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Flights\TRA\10 Holiday Exodus\"/>
    </mc:Choice>
  </mc:AlternateContent>
  <bookViews>
    <workbookView xWindow="0" yWindow="210" windowWidth="18330" windowHeight="6735"/>
  </bookViews>
  <sheets>
    <sheet name="County Case Data" sheetId="3" r:id="rId1"/>
    <sheet name="JHU Data" sheetId="1" r:id="rId2"/>
  </sheets>
  <definedNames>
    <definedName name="JHU_Centers_for_Civic_Impact_Covid_19_County_Cases__Daily_Update_" localSheetId="1">'JHU Data'!$A$1:$CG$3332</definedName>
  </definedNames>
  <calcPr calcId="162913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L3144" i="1" l="1"/>
  <c r="CL3145" i="1"/>
  <c r="CL3146" i="1"/>
  <c r="CL3147" i="1"/>
  <c r="CL3148" i="1"/>
  <c r="CL3149" i="1"/>
  <c r="CL3150" i="1"/>
  <c r="CL3151" i="1"/>
  <c r="CL3152" i="1"/>
  <c r="CL3153" i="1"/>
  <c r="CL3154" i="1"/>
  <c r="CL3155" i="1"/>
  <c r="CL3156" i="1"/>
  <c r="CL3157" i="1"/>
  <c r="CL3158" i="1"/>
  <c r="CL3159" i="1"/>
  <c r="CL3160" i="1"/>
  <c r="CL3161" i="1"/>
  <c r="CL3162" i="1"/>
  <c r="CL3163" i="1"/>
  <c r="CL3164" i="1"/>
  <c r="CL3165" i="1"/>
  <c r="CL3166" i="1"/>
  <c r="CL3167" i="1"/>
  <c r="CL3168" i="1"/>
  <c r="CL3169" i="1"/>
  <c r="CL3170" i="1"/>
  <c r="CL3171" i="1"/>
  <c r="CL3172" i="1"/>
  <c r="CL3173" i="1"/>
  <c r="CL3174" i="1"/>
  <c r="CL3175" i="1"/>
  <c r="CL3176" i="1"/>
  <c r="CL3177" i="1"/>
  <c r="CL3178" i="1"/>
  <c r="CL3179" i="1"/>
  <c r="CL3180" i="1"/>
  <c r="CL3181" i="1"/>
  <c r="CL3182" i="1"/>
  <c r="CL3183" i="1"/>
  <c r="CL3184" i="1"/>
  <c r="CL3185" i="1"/>
  <c r="CL3186" i="1"/>
  <c r="CL3187" i="1"/>
  <c r="CL3188" i="1"/>
  <c r="CL3189" i="1"/>
  <c r="CL3190" i="1"/>
  <c r="CL3191" i="1"/>
  <c r="CL3192" i="1"/>
  <c r="CL3193" i="1"/>
  <c r="CL3194" i="1"/>
  <c r="CL3195" i="1"/>
  <c r="CL3196" i="1"/>
  <c r="CL3197" i="1"/>
  <c r="CL3198" i="1"/>
  <c r="CL3199" i="1"/>
  <c r="CL3200" i="1"/>
  <c r="CL3201" i="1"/>
  <c r="CL3202" i="1"/>
  <c r="CL3203" i="1"/>
  <c r="CL3204" i="1"/>
  <c r="CL3205" i="1"/>
  <c r="CL3206" i="1"/>
  <c r="CL3207" i="1"/>
  <c r="CL3208" i="1"/>
  <c r="CL3209" i="1"/>
  <c r="CL3210" i="1"/>
  <c r="CL3211" i="1"/>
  <c r="CL3212" i="1"/>
  <c r="CL3213" i="1"/>
  <c r="CL3214" i="1"/>
  <c r="CL3215" i="1"/>
  <c r="CL3216" i="1"/>
  <c r="CL3217" i="1"/>
  <c r="CL3218" i="1"/>
  <c r="CL3219" i="1"/>
  <c r="CL3220" i="1"/>
  <c r="CL3221" i="1"/>
  <c r="CL3222" i="1"/>
  <c r="CL3223" i="1"/>
  <c r="CL3224" i="1"/>
  <c r="CL3225" i="1"/>
  <c r="CL3226" i="1"/>
  <c r="CL3227" i="1"/>
  <c r="CL3228" i="1"/>
  <c r="CL3229" i="1"/>
  <c r="CL3230" i="1"/>
  <c r="CL3231" i="1"/>
  <c r="CL3232" i="1"/>
  <c r="CL3233" i="1"/>
  <c r="CL3234" i="1"/>
  <c r="CL3235" i="1"/>
  <c r="CL3236" i="1"/>
  <c r="CL3237" i="1"/>
  <c r="CL3238" i="1"/>
  <c r="CL3239" i="1"/>
  <c r="CL3240" i="1"/>
  <c r="CL3241" i="1"/>
  <c r="CL3242" i="1"/>
  <c r="CL3243" i="1"/>
  <c r="CL3244" i="1"/>
  <c r="CL3245" i="1"/>
  <c r="CL3246" i="1"/>
  <c r="CL3247" i="1"/>
  <c r="CL3248" i="1"/>
  <c r="CL3249" i="1"/>
  <c r="CL3250" i="1"/>
  <c r="CL3251" i="1"/>
  <c r="CL3252" i="1"/>
  <c r="CL3253" i="1"/>
  <c r="CL3254" i="1"/>
  <c r="CL3255" i="1"/>
  <c r="CL3256" i="1"/>
  <c r="CL3257" i="1"/>
  <c r="CL3258" i="1"/>
  <c r="CL3259" i="1"/>
  <c r="CL3260" i="1"/>
  <c r="CL3261" i="1"/>
  <c r="CL3262" i="1"/>
  <c r="CL3263" i="1"/>
  <c r="CL3264" i="1"/>
  <c r="CL3265" i="1"/>
  <c r="CL3266" i="1"/>
  <c r="CL3267" i="1"/>
  <c r="CL3268" i="1"/>
  <c r="CL3269" i="1"/>
  <c r="CL3270" i="1"/>
  <c r="CL3271" i="1"/>
  <c r="CL3272" i="1"/>
  <c r="CL3273" i="1"/>
  <c r="CL3274" i="1"/>
  <c r="CL3275" i="1"/>
  <c r="CL3276" i="1"/>
  <c r="CL3277" i="1"/>
  <c r="CL3278" i="1"/>
  <c r="CL3279" i="1"/>
  <c r="CL3280" i="1"/>
  <c r="CL3281" i="1"/>
  <c r="CL3282" i="1"/>
  <c r="CL3283" i="1"/>
  <c r="CL3284" i="1"/>
  <c r="CL3285" i="1"/>
  <c r="CL3286" i="1"/>
  <c r="CL3287" i="1"/>
  <c r="CL3288" i="1"/>
  <c r="CL3289" i="1"/>
  <c r="CL3290" i="1"/>
  <c r="CL3291" i="1"/>
  <c r="CL3292" i="1"/>
  <c r="CL3293" i="1"/>
  <c r="CL3294" i="1"/>
  <c r="CL3295" i="1"/>
  <c r="CL3296" i="1"/>
  <c r="CL3297" i="1"/>
  <c r="CL3298" i="1"/>
  <c r="CL3299" i="1"/>
  <c r="CL3300" i="1"/>
  <c r="CL3301" i="1"/>
  <c r="CL3302" i="1"/>
  <c r="CL3303" i="1"/>
  <c r="CL3304" i="1"/>
  <c r="CL3305" i="1"/>
  <c r="CL3306" i="1"/>
  <c r="CL3307" i="1"/>
  <c r="CL3308" i="1"/>
  <c r="CL3309" i="1"/>
  <c r="CL3310" i="1"/>
  <c r="CL3311" i="1"/>
  <c r="CL3312" i="1"/>
  <c r="CL3313" i="1"/>
  <c r="CL3314" i="1"/>
  <c r="CL3315" i="1"/>
  <c r="CL3316" i="1"/>
  <c r="CL3317" i="1"/>
  <c r="CL3318" i="1"/>
  <c r="CL3319" i="1"/>
  <c r="CL3320" i="1"/>
  <c r="CL3321" i="1"/>
  <c r="CL3322" i="1"/>
  <c r="CL3323" i="1"/>
  <c r="CL3324" i="1"/>
  <c r="CL3325" i="1"/>
  <c r="CL3326" i="1"/>
  <c r="CL3327" i="1"/>
  <c r="CL3328" i="1"/>
  <c r="CL3329" i="1"/>
  <c r="CL3330" i="1"/>
  <c r="CL3331" i="1"/>
  <c r="CL3332" i="1"/>
  <c r="CL3333" i="1"/>
  <c r="CL3334" i="1"/>
  <c r="CL3335" i="1"/>
  <c r="CL3336" i="1"/>
  <c r="CL3337" i="1"/>
  <c r="CL3338" i="1"/>
  <c r="B1" i="3" l="1"/>
  <c r="CJ2" i="1" l="1"/>
  <c r="CJ3" i="1"/>
  <c r="CJ4" i="1"/>
  <c r="CJ5" i="1"/>
  <c r="CJ6" i="1"/>
  <c r="CJ7" i="1"/>
  <c r="CJ8" i="1"/>
  <c r="CJ9" i="1"/>
  <c r="CJ10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J206" i="1"/>
  <c r="CJ207" i="1"/>
  <c r="CJ208" i="1"/>
  <c r="CJ209" i="1"/>
  <c r="CJ210" i="1"/>
  <c r="CJ211" i="1"/>
  <c r="CJ212" i="1"/>
  <c r="CJ213" i="1"/>
  <c r="CJ214" i="1"/>
  <c r="CJ215" i="1"/>
  <c r="CJ216" i="1"/>
  <c r="CJ217" i="1"/>
  <c r="CJ218" i="1"/>
  <c r="CJ219" i="1"/>
  <c r="CJ220" i="1"/>
  <c r="CJ221" i="1"/>
  <c r="CJ222" i="1"/>
  <c r="CJ223" i="1"/>
  <c r="CJ224" i="1"/>
  <c r="CJ225" i="1"/>
  <c r="CJ226" i="1"/>
  <c r="CJ227" i="1"/>
  <c r="CJ228" i="1"/>
  <c r="CJ229" i="1"/>
  <c r="CJ230" i="1"/>
  <c r="CJ231" i="1"/>
  <c r="CJ232" i="1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47" i="1"/>
  <c r="CJ248" i="1"/>
  <c r="CJ249" i="1"/>
  <c r="CJ250" i="1"/>
  <c r="CJ251" i="1"/>
  <c r="CJ252" i="1"/>
  <c r="CJ253" i="1"/>
  <c r="CJ254" i="1"/>
  <c r="CJ255" i="1"/>
  <c r="CJ256" i="1"/>
  <c r="CJ257" i="1"/>
  <c r="CJ258" i="1"/>
  <c r="CJ259" i="1"/>
  <c r="CJ260" i="1"/>
  <c r="CJ261" i="1"/>
  <c r="CJ262" i="1"/>
  <c r="CJ263" i="1"/>
  <c r="CJ264" i="1"/>
  <c r="CJ265" i="1"/>
  <c r="CJ266" i="1"/>
  <c r="CJ267" i="1"/>
  <c r="CJ268" i="1"/>
  <c r="CJ269" i="1"/>
  <c r="CJ270" i="1"/>
  <c r="CJ271" i="1"/>
  <c r="CJ272" i="1"/>
  <c r="CJ273" i="1"/>
  <c r="CJ274" i="1"/>
  <c r="CJ275" i="1"/>
  <c r="CJ276" i="1"/>
  <c r="CJ277" i="1"/>
  <c r="CJ278" i="1"/>
  <c r="CJ279" i="1"/>
  <c r="CJ280" i="1"/>
  <c r="CJ281" i="1"/>
  <c r="CJ282" i="1"/>
  <c r="CJ283" i="1"/>
  <c r="CJ284" i="1"/>
  <c r="CJ285" i="1"/>
  <c r="CJ286" i="1"/>
  <c r="CJ287" i="1"/>
  <c r="CJ288" i="1"/>
  <c r="CJ289" i="1"/>
  <c r="CJ290" i="1"/>
  <c r="CJ291" i="1"/>
  <c r="CJ292" i="1"/>
  <c r="CJ293" i="1"/>
  <c r="CJ294" i="1"/>
  <c r="CJ295" i="1"/>
  <c r="CJ296" i="1"/>
  <c r="CJ297" i="1"/>
  <c r="CJ298" i="1"/>
  <c r="CJ299" i="1"/>
  <c r="CJ300" i="1"/>
  <c r="CJ301" i="1"/>
  <c r="CJ302" i="1"/>
  <c r="CJ303" i="1"/>
  <c r="CJ304" i="1"/>
  <c r="CJ305" i="1"/>
  <c r="CJ306" i="1"/>
  <c r="CJ307" i="1"/>
  <c r="CJ308" i="1"/>
  <c r="CJ309" i="1"/>
  <c r="CJ310" i="1"/>
  <c r="CJ311" i="1"/>
  <c r="CJ312" i="1"/>
  <c r="CJ313" i="1"/>
  <c r="CJ314" i="1"/>
  <c r="CJ315" i="1"/>
  <c r="CJ316" i="1"/>
  <c r="CJ317" i="1"/>
  <c r="CJ318" i="1"/>
  <c r="CJ319" i="1"/>
  <c r="CJ320" i="1"/>
  <c r="CJ321" i="1"/>
  <c r="CJ322" i="1"/>
  <c r="CJ323" i="1"/>
  <c r="CJ324" i="1"/>
  <c r="CJ325" i="1"/>
  <c r="CJ326" i="1"/>
  <c r="CJ327" i="1"/>
  <c r="CJ328" i="1"/>
  <c r="CJ329" i="1"/>
  <c r="CJ330" i="1"/>
  <c r="CJ331" i="1"/>
  <c r="CJ332" i="1"/>
  <c r="CJ333" i="1"/>
  <c r="CJ334" i="1"/>
  <c r="CJ335" i="1"/>
  <c r="CJ336" i="1"/>
  <c r="CJ337" i="1"/>
  <c r="CJ338" i="1"/>
  <c r="CJ339" i="1"/>
  <c r="CJ340" i="1"/>
  <c r="CJ341" i="1"/>
  <c r="CJ342" i="1"/>
  <c r="CJ343" i="1"/>
  <c r="CJ344" i="1"/>
  <c r="CJ345" i="1"/>
  <c r="CJ346" i="1"/>
  <c r="CJ347" i="1"/>
  <c r="CJ348" i="1"/>
  <c r="CJ349" i="1"/>
  <c r="CJ350" i="1"/>
  <c r="CJ351" i="1"/>
  <c r="CJ352" i="1"/>
  <c r="CJ353" i="1"/>
  <c r="CJ354" i="1"/>
  <c r="CJ355" i="1"/>
  <c r="CJ356" i="1"/>
  <c r="CJ357" i="1"/>
  <c r="CJ358" i="1"/>
  <c r="CJ359" i="1"/>
  <c r="CJ360" i="1"/>
  <c r="CJ361" i="1"/>
  <c r="CJ362" i="1"/>
  <c r="CJ363" i="1"/>
  <c r="CJ364" i="1"/>
  <c r="CJ365" i="1"/>
  <c r="CJ366" i="1"/>
  <c r="CJ367" i="1"/>
  <c r="CJ368" i="1"/>
  <c r="CJ369" i="1"/>
  <c r="CJ370" i="1"/>
  <c r="CJ371" i="1"/>
  <c r="CJ372" i="1"/>
  <c r="CJ373" i="1"/>
  <c r="CJ374" i="1"/>
  <c r="CJ375" i="1"/>
  <c r="CJ376" i="1"/>
  <c r="CJ377" i="1"/>
  <c r="CJ378" i="1"/>
  <c r="CJ379" i="1"/>
  <c r="CJ380" i="1"/>
  <c r="CJ381" i="1"/>
  <c r="CJ382" i="1"/>
  <c r="CJ383" i="1"/>
  <c r="CJ384" i="1"/>
  <c r="CJ385" i="1"/>
  <c r="CJ386" i="1"/>
  <c r="CJ387" i="1"/>
  <c r="CJ388" i="1"/>
  <c r="CJ389" i="1"/>
  <c r="CJ390" i="1"/>
  <c r="CJ391" i="1"/>
  <c r="CJ392" i="1"/>
  <c r="CJ393" i="1"/>
  <c r="CJ394" i="1"/>
  <c r="CJ395" i="1"/>
  <c r="CJ396" i="1"/>
  <c r="CJ397" i="1"/>
  <c r="CJ398" i="1"/>
  <c r="CJ399" i="1"/>
  <c r="CJ400" i="1"/>
  <c r="CJ401" i="1"/>
  <c r="CJ402" i="1"/>
  <c r="CJ403" i="1"/>
  <c r="CJ404" i="1"/>
  <c r="CJ405" i="1"/>
  <c r="CJ406" i="1"/>
  <c r="CJ407" i="1"/>
  <c r="CJ408" i="1"/>
  <c r="CJ409" i="1"/>
  <c r="CJ410" i="1"/>
  <c r="CJ411" i="1"/>
  <c r="CJ412" i="1"/>
  <c r="CJ413" i="1"/>
  <c r="CJ414" i="1"/>
  <c r="CJ415" i="1"/>
  <c r="CJ416" i="1"/>
  <c r="CJ417" i="1"/>
  <c r="CJ418" i="1"/>
  <c r="CJ419" i="1"/>
  <c r="CJ420" i="1"/>
  <c r="CJ421" i="1"/>
  <c r="CJ422" i="1"/>
  <c r="CJ423" i="1"/>
  <c r="CJ424" i="1"/>
  <c r="CJ425" i="1"/>
  <c r="CJ426" i="1"/>
  <c r="CJ427" i="1"/>
  <c r="CJ428" i="1"/>
  <c r="CJ429" i="1"/>
  <c r="CJ430" i="1"/>
  <c r="CJ431" i="1"/>
  <c r="CJ432" i="1"/>
  <c r="CJ433" i="1"/>
  <c r="CJ434" i="1"/>
  <c r="CJ435" i="1"/>
  <c r="CJ436" i="1"/>
  <c r="CJ437" i="1"/>
  <c r="CJ438" i="1"/>
  <c r="CJ439" i="1"/>
  <c r="CJ440" i="1"/>
  <c r="CJ441" i="1"/>
  <c r="CJ442" i="1"/>
  <c r="CJ443" i="1"/>
  <c r="CJ444" i="1"/>
  <c r="CJ445" i="1"/>
  <c r="CJ446" i="1"/>
  <c r="CJ447" i="1"/>
  <c r="CJ448" i="1"/>
  <c r="CJ449" i="1"/>
  <c r="CJ450" i="1"/>
  <c r="CJ451" i="1"/>
  <c r="CJ452" i="1"/>
  <c r="CJ453" i="1"/>
  <c r="CJ454" i="1"/>
  <c r="CJ455" i="1"/>
  <c r="CJ456" i="1"/>
  <c r="CJ457" i="1"/>
  <c r="CJ458" i="1"/>
  <c r="CJ459" i="1"/>
  <c r="CJ460" i="1"/>
  <c r="CJ461" i="1"/>
  <c r="CJ462" i="1"/>
  <c r="CJ463" i="1"/>
  <c r="CJ464" i="1"/>
  <c r="CJ465" i="1"/>
  <c r="CJ466" i="1"/>
  <c r="CJ467" i="1"/>
  <c r="CJ468" i="1"/>
  <c r="CJ469" i="1"/>
  <c r="CJ470" i="1"/>
  <c r="CJ471" i="1"/>
  <c r="CJ472" i="1"/>
  <c r="CJ473" i="1"/>
  <c r="CJ474" i="1"/>
  <c r="CJ475" i="1"/>
  <c r="CJ476" i="1"/>
  <c r="CJ477" i="1"/>
  <c r="CJ478" i="1"/>
  <c r="CJ479" i="1"/>
  <c r="CJ480" i="1"/>
  <c r="CJ481" i="1"/>
  <c r="CJ482" i="1"/>
  <c r="CJ483" i="1"/>
  <c r="CJ484" i="1"/>
  <c r="CJ485" i="1"/>
  <c r="CJ486" i="1"/>
  <c r="CJ487" i="1"/>
  <c r="CJ488" i="1"/>
  <c r="CJ489" i="1"/>
  <c r="CJ490" i="1"/>
  <c r="CJ491" i="1"/>
  <c r="CJ492" i="1"/>
  <c r="CJ493" i="1"/>
  <c r="CJ494" i="1"/>
  <c r="CJ495" i="1"/>
  <c r="CJ496" i="1"/>
  <c r="CJ497" i="1"/>
  <c r="CJ498" i="1"/>
  <c r="CJ499" i="1"/>
  <c r="CJ500" i="1"/>
  <c r="CJ501" i="1"/>
  <c r="CJ502" i="1"/>
  <c r="CJ503" i="1"/>
  <c r="CJ504" i="1"/>
  <c r="CJ505" i="1"/>
  <c r="CJ506" i="1"/>
  <c r="CJ507" i="1"/>
  <c r="CJ508" i="1"/>
  <c r="CJ509" i="1"/>
  <c r="CJ510" i="1"/>
  <c r="CJ511" i="1"/>
  <c r="CJ512" i="1"/>
  <c r="CJ513" i="1"/>
  <c r="CJ514" i="1"/>
  <c r="CJ515" i="1"/>
  <c r="CJ516" i="1"/>
  <c r="CJ517" i="1"/>
  <c r="CJ518" i="1"/>
  <c r="CJ519" i="1"/>
  <c r="CJ520" i="1"/>
  <c r="CJ521" i="1"/>
  <c r="CJ522" i="1"/>
  <c r="CJ523" i="1"/>
  <c r="CJ524" i="1"/>
  <c r="CJ525" i="1"/>
  <c r="CJ526" i="1"/>
  <c r="CJ527" i="1"/>
  <c r="CJ528" i="1"/>
  <c r="CJ529" i="1"/>
  <c r="CJ530" i="1"/>
  <c r="CJ531" i="1"/>
  <c r="CJ532" i="1"/>
  <c r="CJ533" i="1"/>
  <c r="CJ534" i="1"/>
  <c r="CJ535" i="1"/>
  <c r="CJ536" i="1"/>
  <c r="CJ537" i="1"/>
  <c r="CJ538" i="1"/>
  <c r="CJ539" i="1"/>
  <c r="CJ540" i="1"/>
  <c r="CJ541" i="1"/>
  <c r="CJ542" i="1"/>
  <c r="CJ543" i="1"/>
  <c r="CJ544" i="1"/>
  <c r="CJ545" i="1"/>
  <c r="CJ546" i="1"/>
  <c r="CJ547" i="1"/>
  <c r="CJ548" i="1"/>
  <c r="CJ549" i="1"/>
  <c r="CJ550" i="1"/>
  <c r="CJ551" i="1"/>
  <c r="CJ552" i="1"/>
  <c r="CJ553" i="1"/>
  <c r="CJ554" i="1"/>
  <c r="CJ555" i="1"/>
  <c r="CJ556" i="1"/>
  <c r="CJ557" i="1"/>
  <c r="CJ558" i="1"/>
  <c r="CJ559" i="1"/>
  <c r="CJ560" i="1"/>
  <c r="CJ561" i="1"/>
  <c r="CJ562" i="1"/>
  <c r="CJ563" i="1"/>
  <c r="CJ564" i="1"/>
  <c r="CJ565" i="1"/>
  <c r="CJ566" i="1"/>
  <c r="CJ567" i="1"/>
  <c r="CJ568" i="1"/>
  <c r="CJ569" i="1"/>
  <c r="CJ570" i="1"/>
  <c r="CJ571" i="1"/>
  <c r="CJ572" i="1"/>
  <c r="CJ573" i="1"/>
  <c r="CJ574" i="1"/>
  <c r="CJ575" i="1"/>
  <c r="CJ576" i="1"/>
  <c r="CJ577" i="1"/>
  <c r="CJ578" i="1"/>
  <c r="CJ579" i="1"/>
  <c r="CJ580" i="1"/>
  <c r="CJ581" i="1"/>
  <c r="CJ582" i="1"/>
  <c r="CJ583" i="1"/>
  <c r="CJ584" i="1"/>
  <c r="CJ585" i="1"/>
  <c r="CJ586" i="1"/>
  <c r="CJ587" i="1"/>
  <c r="CJ588" i="1"/>
  <c r="CJ589" i="1"/>
  <c r="CJ590" i="1"/>
  <c r="CJ591" i="1"/>
  <c r="CJ592" i="1"/>
  <c r="CJ593" i="1"/>
  <c r="CJ594" i="1"/>
  <c r="CJ595" i="1"/>
  <c r="CJ596" i="1"/>
  <c r="CJ597" i="1"/>
  <c r="CJ598" i="1"/>
  <c r="CJ599" i="1"/>
  <c r="CJ600" i="1"/>
  <c r="CJ601" i="1"/>
  <c r="CJ602" i="1"/>
  <c r="CJ603" i="1"/>
  <c r="CJ604" i="1"/>
  <c r="CJ605" i="1"/>
  <c r="CJ606" i="1"/>
  <c r="CJ607" i="1"/>
  <c r="CJ608" i="1"/>
  <c r="CJ609" i="1"/>
  <c r="CJ610" i="1"/>
  <c r="CJ611" i="1"/>
  <c r="CJ612" i="1"/>
  <c r="CJ613" i="1"/>
  <c r="CJ614" i="1"/>
  <c r="CJ615" i="1"/>
  <c r="CJ616" i="1"/>
  <c r="CJ617" i="1"/>
  <c r="CJ618" i="1"/>
  <c r="CJ619" i="1"/>
  <c r="CJ620" i="1"/>
  <c r="CJ621" i="1"/>
  <c r="CJ622" i="1"/>
  <c r="CJ623" i="1"/>
  <c r="CJ624" i="1"/>
  <c r="CJ625" i="1"/>
  <c r="CJ626" i="1"/>
  <c r="CJ627" i="1"/>
  <c r="CJ628" i="1"/>
  <c r="CJ629" i="1"/>
  <c r="CJ630" i="1"/>
  <c r="CJ631" i="1"/>
  <c r="CJ632" i="1"/>
  <c r="CJ633" i="1"/>
  <c r="CJ634" i="1"/>
  <c r="CJ635" i="1"/>
  <c r="CJ636" i="1"/>
  <c r="CJ637" i="1"/>
  <c r="CJ638" i="1"/>
  <c r="CJ639" i="1"/>
  <c r="CJ640" i="1"/>
  <c r="CJ641" i="1"/>
  <c r="CJ642" i="1"/>
  <c r="CJ643" i="1"/>
  <c r="CJ644" i="1"/>
  <c r="CJ645" i="1"/>
  <c r="CJ646" i="1"/>
  <c r="CJ647" i="1"/>
  <c r="CJ648" i="1"/>
  <c r="CJ649" i="1"/>
  <c r="CJ650" i="1"/>
  <c r="CJ651" i="1"/>
  <c r="CJ652" i="1"/>
  <c r="CJ653" i="1"/>
  <c r="CJ654" i="1"/>
  <c r="CJ655" i="1"/>
  <c r="CJ656" i="1"/>
  <c r="CJ657" i="1"/>
  <c r="CJ658" i="1"/>
  <c r="CJ659" i="1"/>
  <c r="CJ660" i="1"/>
  <c r="CJ661" i="1"/>
  <c r="CJ662" i="1"/>
  <c r="CJ663" i="1"/>
  <c r="CJ664" i="1"/>
  <c r="CJ665" i="1"/>
  <c r="CJ666" i="1"/>
  <c r="CJ667" i="1"/>
  <c r="CJ668" i="1"/>
  <c r="CJ669" i="1"/>
  <c r="CJ670" i="1"/>
  <c r="CJ671" i="1"/>
  <c r="CJ672" i="1"/>
  <c r="CJ673" i="1"/>
  <c r="CJ674" i="1"/>
  <c r="CJ675" i="1"/>
  <c r="CJ676" i="1"/>
  <c r="CJ677" i="1"/>
  <c r="CJ678" i="1"/>
  <c r="CJ679" i="1"/>
  <c r="CJ680" i="1"/>
  <c r="CJ681" i="1"/>
  <c r="CJ682" i="1"/>
  <c r="CJ683" i="1"/>
  <c r="CJ684" i="1"/>
  <c r="CJ685" i="1"/>
  <c r="CJ686" i="1"/>
  <c r="CJ687" i="1"/>
  <c r="CJ688" i="1"/>
  <c r="CJ689" i="1"/>
  <c r="CJ690" i="1"/>
  <c r="CJ691" i="1"/>
  <c r="CJ692" i="1"/>
  <c r="CJ693" i="1"/>
  <c r="CJ694" i="1"/>
  <c r="CJ695" i="1"/>
  <c r="CJ696" i="1"/>
  <c r="CJ697" i="1"/>
  <c r="CJ698" i="1"/>
  <c r="CJ699" i="1"/>
  <c r="CJ700" i="1"/>
  <c r="CJ701" i="1"/>
  <c r="CJ702" i="1"/>
  <c r="CJ703" i="1"/>
  <c r="CJ704" i="1"/>
  <c r="CJ705" i="1"/>
  <c r="CJ706" i="1"/>
  <c r="CJ707" i="1"/>
  <c r="CJ708" i="1"/>
  <c r="CJ709" i="1"/>
  <c r="CJ710" i="1"/>
  <c r="CJ711" i="1"/>
  <c r="CJ712" i="1"/>
  <c r="CJ713" i="1"/>
  <c r="CJ714" i="1"/>
  <c r="CJ715" i="1"/>
  <c r="CJ716" i="1"/>
  <c r="CJ717" i="1"/>
  <c r="CJ718" i="1"/>
  <c r="CJ719" i="1"/>
  <c r="CJ720" i="1"/>
  <c r="CJ721" i="1"/>
  <c r="CJ722" i="1"/>
  <c r="CJ723" i="1"/>
  <c r="CJ724" i="1"/>
  <c r="CJ725" i="1"/>
  <c r="CJ726" i="1"/>
  <c r="CJ727" i="1"/>
  <c r="CJ728" i="1"/>
  <c r="CJ729" i="1"/>
  <c r="CJ730" i="1"/>
  <c r="CJ731" i="1"/>
  <c r="CJ732" i="1"/>
  <c r="CJ733" i="1"/>
  <c r="CJ734" i="1"/>
  <c r="CJ735" i="1"/>
  <c r="CJ736" i="1"/>
  <c r="CJ737" i="1"/>
  <c r="CJ738" i="1"/>
  <c r="CJ739" i="1"/>
  <c r="CJ740" i="1"/>
  <c r="CJ741" i="1"/>
  <c r="CJ742" i="1"/>
  <c r="CJ743" i="1"/>
  <c r="CJ744" i="1"/>
  <c r="CJ745" i="1"/>
  <c r="CJ746" i="1"/>
  <c r="CJ747" i="1"/>
  <c r="CJ748" i="1"/>
  <c r="CJ749" i="1"/>
  <c r="CJ750" i="1"/>
  <c r="CJ751" i="1"/>
  <c r="CJ752" i="1"/>
  <c r="CJ753" i="1"/>
  <c r="CJ754" i="1"/>
  <c r="CJ755" i="1"/>
  <c r="CJ756" i="1"/>
  <c r="CJ757" i="1"/>
  <c r="CJ758" i="1"/>
  <c r="CJ759" i="1"/>
  <c r="CJ760" i="1"/>
  <c r="CJ761" i="1"/>
  <c r="CJ762" i="1"/>
  <c r="CJ763" i="1"/>
  <c r="CJ764" i="1"/>
  <c r="CJ765" i="1"/>
  <c r="CJ766" i="1"/>
  <c r="CJ767" i="1"/>
  <c r="CJ768" i="1"/>
  <c r="CJ769" i="1"/>
  <c r="CJ770" i="1"/>
  <c r="CJ771" i="1"/>
  <c r="CJ772" i="1"/>
  <c r="CJ773" i="1"/>
  <c r="CJ774" i="1"/>
  <c r="CJ775" i="1"/>
  <c r="CJ776" i="1"/>
  <c r="CJ777" i="1"/>
  <c r="CJ778" i="1"/>
  <c r="CJ779" i="1"/>
  <c r="CJ780" i="1"/>
  <c r="CJ781" i="1"/>
  <c r="CJ782" i="1"/>
  <c r="CJ783" i="1"/>
  <c r="CJ784" i="1"/>
  <c r="CJ785" i="1"/>
  <c r="CJ786" i="1"/>
  <c r="CJ787" i="1"/>
  <c r="CJ788" i="1"/>
  <c r="CJ789" i="1"/>
  <c r="CJ790" i="1"/>
  <c r="CJ791" i="1"/>
  <c r="CJ792" i="1"/>
  <c r="CJ793" i="1"/>
  <c r="CJ794" i="1"/>
  <c r="CJ795" i="1"/>
  <c r="CJ796" i="1"/>
  <c r="CJ797" i="1"/>
  <c r="CJ798" i="1"/>
  <c r="CJ799" i="1"/>
  <c r="CJ800" i="1"/>
  <c r="CJ801" i="1"/>
  <c r="CJ802" i="1"/>
  <c r="CJ803" i="1"/>
  <c r="CJ804" i="1"/>
  <c r="CJ805" i="1"/>
  <c r="CJ806" i="1"/>
  <c r="CJ807" i="1"/>
  <c r="CJ808" i="1"/>
  <c r="CJ809" i="1"/>
  <c r="CJ810" i="1"/>
  <c r="CJ811" i="1"/>
  <c r="CJ812" i="1"/>
  <c r="CJ813" i="1"/>
  <c r="CJ814" i="1"/>
  <c r="CJ815" i="1"/>
  <c r="CJ816" i="1"/>
  <c r="CJ817" i="1"/>
  <c r="CJ818" i="1"/>
  <c r="CJ819" i="1"/>
  <c r="CJ820" i="1"/>
  <c r="CJ821" i="1"/>
  <c r="CJ822" i="1"/>
  <c r="CJ823" i="1"/>
  <c r="CJ824" i="1"/>
  <c r="CJ825" i="1"/>
  <c r="CJ826" i="1"/>
  <c r="CJ827" i="1"/>
  <c r="CJ828" i="1"/>
  <c r="CJ829" i="1"/>
  <c r="CJ830" i="1"/>
  <c r="CJ831" i="1"/>
  <c r="CJ832" i="1"/>
  <c r="CJ833" i="1"/>
  <c r="CJ834" i="1"/>
  <c r="CJ835" i="1"/>
  <c r="CJ836" i="1"/>
  <c r="CJ837" i="1"/>
  <c r="CJ838" i="1"/>
  <c r="CJ839" i="1"/>
  <c r="CJ840" i="1"/>
  <c r="CJ841" i="1"/>
  <c r="CJ842" i="1"/>
  <c r="CJ843" i="1"/>
  <c r="CJ844" i="1"/>
  <c r="CJ845" i="1"/>
  <c r="CJ846" i="1"/>
  <c r="CJ847" i="1"/>
  <c r="CJ848" i="1"/>
  <c r="CJ849" i="1"/>
  <c r="CJ850" i="1"/>
  <c r="CJ851" i="1"/>
  <c r="CJ852" i="1"/>
  <c r="CJ853" i="1"/>
  <c r="CJ854" i="1"/>
  <c r="CJ855" i="1"/>
  <c r="CJ856" i="1"/>
  <c r="CJ857" i="1"/>
  <c r="CJ858" i="1"/>
  <c r="CJ859" i="1"/>
  <c r="CJ860" i="1"/>
  <c r="CJ861" i="1"/>
  <c r="CJ862" i="1"/>
  <c r="CJ863" i="1"/>
  <c r="CJ864" i="1"/>
  <c r="CJ865" i="1"/>
  <c r="CJ866" i="1"/>
  <c r="CJ867" i="1"/>
  <c r="CJ868" i="1"/>
  <c r="CJ869" i="1"/>
  <c r="CJ870" i="1"/>
  <c r="CJ871" i="1"/>
  <c r="CJ872" i="1"/>
  <c r="CJ873" i="1"/>
  <c r="CJ874" i="1"/>
  <c r="CJ875" i="1"/>
  <c r="CJ876" i="1"/>
  <c r="CJ877" i="1"/>
  <c r="CJ878" i="1"/>
  <c r="CJ879" i="1"/>
  <c r="CJ880" i="1"/>
  <c r="CJ881" i="1"/>
  <c r="CJ882" i="1"/>
  <c r="CJ883" i="1"/>
  <c r="CJ884" i="1"/>
  <c r="CJ885" i="1"/>
  <c r="CJ886" i="1"/>
  <c r="CJ887" i="1"/>
  <c r="CJ888" i="1"/>
  <c r="CJ889" i="1"/>
  <c r="CJ890" i="1"/>
  <c r="CJ891" i="1"/>
  <c r="CJ892" i="1"/>
  <c r="CJ893" i="1"/>
  <c r="CJ894" i="1"/>
  <c r="CJ895" i="1"/>
  <c r="CJ896" i="1"/>
  <c r="CJ897" i="1"/>
  <c r="CJ898" i="1"/>
  <c r="CJ899" i="1"/>
  <c r="CJ900" i="1"/>
  <c r="CJ901" i="1"/>
  <c r="CJ902" i="1"/>
  <c r="CJ903" i="1"/>
  <c r="CJ904" i="1"/>
  <c r="CJ905" i="1"/>
  <c r="CJ906" i="1"/>
  <c r="CJ907" i="1"/>
  <c r="CJ908" i="1"/>
  <c r="CJ909" i="1"/>
  <c r="CJ910" i="1"/>
  <c r="CJ911" i="1"/>
  <c r="CJ912" i="1"/>
  <c r="CJ913" i="1"/>
  <c r="CJ914" i="1"/>
  <c r="CJ915" i="1"/>
  <c r="CJ916" i="1"/>
  <c r="CJ917" i="1"/>
  <c r="CJ918" i="1"/>
  <c r="CJ919" i="1"/>
  <c r="CJ920" i="1"/>
  <c r="CJ921" i="1"/>
  <c r="CJ922" i="1"/>
  <c r="CJ923" i="1"/>
  <c r="CJ924" i="1"/>
  <c r="CJ925" i="1"/>
  <c r="CJ926" i="1"/>
  <c r="CJ927" i="1"/>
  <c r="CJ928" i="1"/>
  <c r="CJ929" i="1"/>
  <c r="CJ930" i="1"/>
  <c r="CJ931" i="1"/>
  <c r="CJ932" i="1"/>
  <c r="CJ933" i="1"/>
  <c r="CJ934" i="1"/>
  <c r="CJ935" i="1"/>
  <c r="CJ936" i="1"/>
  <c r="CJ937" i="1"/>
  <c r="CJ938" i="1"/>
  <c r="CJ939" i="1"/>
  <c r="CJ940" i="1"/>
  <c r="CJ941" i="1"/>
  <c r="CJ942" i="1"/>
  <c r="CJ943" i="1"/>
  <c r="CJ944" i="1"/>
  <c r="CJ945" i="1"/>
  <c r="CJ946" i="1"/>
  <c r="CJ947" i="1"/>
  <c r="CJ948" i="1"/>
  <c r="CJ949" i="1"/>
  <c r="CJ950" i="1"/>
  <c r="CJ951" i="1"/>
  <c r="CJ952" i="1"/>
  <c r="CJ953" i="1"/>
  <c r="CJ954" i="1"/>
  <c r="CJ955" i="1"/>
  <c r="CJ956" i="1"/>
  <c r="CJ957" i="1"/>
  <c r="CJ958" i="1"/>
  <c r="CJ959" i="1"/>
  <c r="CJ960" i="1"/>
  <c r="CJ961" i="1"/>
  <c r="CJ962" i="1"/>
  <c r="CJ963" i="1"/>
  <c r="CJ964" i="1"/>
  <c r="CJ965" i="1"/>
  <c r="CJ966" i="1"/>
  <c r="CJ967" i="1"/>
  <c r="CJ968" i="1"/>
  <c r="CJ969" i="1"/>
  <c r="CJ970" i="1"/>
  <c r="CJ971" i="1"/>
  <c r="CJ972" i="1"/>
  <c r="CJ973" i="1"/>
  <c r="CJ974" i="1"/>
  <c r="CJ975" i="1"/>
  <c r="CJ976" i="1"/>
  <c r="CJ977" i="1"/>
  <c r="CJ978" i="1"/>
  <c r="CJ979" i="1"/>
  <c r="CJ980" i="1"/>
  <c r="CJ981" i="1"/>
  <c r="CJ982" i="1"/>
  <c r="CJ983" i="1"/>
  <c r="CJ984" i="1"/>
  <c r="CJ985" i="1"/>
  <c r="CJ986" i="1"/>
  <c r="CJ987" i="1"/>
  <c r="CJ988" i="1"/>
  <c r="CJ989" i="1"/>
  <c r="CJ990" i="1"/>
  <c r="CJ991" i="1"/>
  <c r="CJ992" i="1"/>
  <c r="CJ993" i="1"/>
  <c r="CJ994" i="1"/>
  <c r="CJ995" i="1"/>
  <c r="CJ996" i="1"/>
  <c r="CJ997" i="1"/>
  <c r="CJ998" i="1"/>
  <c r="CJ999" i="1"/>
  <c r="CJ1000" i="1"/>
  <c r="CJ1001" i="1"/>
  <c r="CJ1002" i="1"/>
  <c r="CJ1003" i="1"/>
  <c r="CJ1004" i="1"/>
  <c r="CJ1005" i="1"/>
  <c r="CJ1006" i="1"/>
  <c r="CJ1007" i="1"/>
  <c r="CJ1008" i="1"/>
  <c r="CJ1009" i="1"/>
  <c r="CJ1010" i="1"/>
  <c r="CJ1011" i="1"/>
  <c r="CJ1012" i="1"/>
  <c r="CJ1013" i="1"/>
  <c r="CJ1014" i="1"/>
  <c r="CJ1015" i="1"/>
  <c r="CJ1016" i="1"/>
  <c r="CJ1017" i="1"/>
  <c r="CJ1018" i="1"/>
  <c r="CJ1019" i="1"/>
  <c r="CJ1020" i="1"/>
  <c r="CJ1021" i="1"/>
  <c r="CJ1022" i="1"/>
  <c r="CJ1023" i="1"/>
  <c r="CJ1024" i="1"/>
  <c r="CJ1025" i="1"/>
  <c r="CJ1026" i="1"/>
  <c r="CJ1027" i="1"/>
  <c r="CJ1028" i="1"/>
  <c r="CJ1029" i="1"/>
  <c r="CJ1030" i="1"/>
  <c r="CJ1031" i="1"/>
  <c r="CJ1032" i="1"/>
  <c r="CJ1033" i="1"/>
  <c r="CJ1034" i="1"/>
  <c r="CJ1035" i="1"/>
  <c r="CJ1036" i="1"/>
  <c r="CJ1037" i="1"/>
  <c r="CJ1038" i="1"/>
  <c r="CJ1039" i="1"/>
  <c r="CJ1040" i="1"/>
  <c r="CJ1041" i="1"/>
  <c r="CJ1042" i="1"/>
  <c r="CJ1043" i="1"/>
  <c r="CJ1044" i="1"/>
  <c r="CJ1045" i="1"/>
  <c r="CJ1046" i="1"/>
  <c r="CJ1047" i="1"/>
  <c r="CJ1048" i="1"/>
  <c r="CJ1049" i="1"/>
  <c r="CJ1050" i="1"/>
  <c r="CJ1051" i="1"/>
  <c r="CJ1052" i="1"/>
  <c r="CJ1053" i="1"/>
  <c r="CJ1054" i="1"/>
  <c r="CJ1055" i="1"/>
  <c r="CJ1056" i="1"/>
  <c r="CJ1057" i="1"/>
  <c r="CJ1058" i="1"/>
  <c r="CJ1059" i="1"/>
  <c r="CJ1060" i="1"/>
  <c r="CJ1061" i="1"/>
  <c r="CJ1062" i="1"/>
  <c r="CJ1063" i="1"/>
  <c r="CJ1064" i="1"/>
  <c r="CJ1065" i="1"/>
  <c r="CJ1066" i="1"/>
  <c r="CJ1067" i="1"/>
  <c r="CJ1068" i="1"/>
  <c r="CJ1069" i="1"/>
  <c r="CJ1070" i="1"/>
  <c r="CJ1071" i="1"/>
  <c r="CJ1072" i="1"/>
  <c r="CJ1073" i="1"/>
  <c r="CJ1074" i="1"/>
  <c r="CJ1075" i="1"/>
  <c r="CJ1076" i="1"/>
  <c r="CJ1077" i="1"/>
  <c r="CJ1078" i="1"/>
  <c r="CJ1079" i="1"/>
  <c r="CJ1080" i="1"/>
  <c r="CJ1081" i="1"/>
  <c r="CJ1082" i="1"/>
  <c r="CJ1083" i="1"/>
  <c r="CJ1084" i="1"/>
  <c r="CJ1085" i="1"/>
  <c r="CJ1086" i="1"/>
  <c r="CJ1087" i="1"/>
  <c r="CJ1088" i="1"/>
  <c r="CJ1089" i="1"/>
  <c r="CJ1090" i="1"/>
  <c r="CJ1091" i="1"/>
  <c r="CJ1092" i="1"/>
  <c r="CJ1093" i="1"/>
  <c r="CJ1094" i="1"/>
  <c r="CJ1095" i="1"/>
  <c r="CJ1096" i="1"/>
  <c r="CJ1097" i="1"/>
  <c r="CJ1098" i="1"/>
  <c r="CJ1099" i="1"/>
  <c r="CJ1100" i="1"/>
  <c r="CJ1101" i="1"/>
  <c r="CJ1102" i="1"/>
  <c r="CJ1103" i="1"/>
  <c r="CJ1104" i="1"/>
  <c r="CJ1105" i="1"/>
  <c r="CJ1106" i="1"/>
  <c r="CJ1107" i="1"/>
  <c r="CJ1108" i="1"/>
  <c r="CJ1109" i="1"/>
  <c r="CJ1110" i="1"/>
  <c r="CJ1111" i="1"/>
  <c r="CJ1112" i="1"/>
  <c r="CJ1113" i="1"/>
  <c r="CJ1114" i="1"/>
  <c r="CJ1115" i="1"/>
  <c r="CJ1116" i="1"/>
  <c r="CJ1117" i="1"/>
  <c r="CJ1118" i="1"/>
  <c r="CJ1119" i="1"/>
  <c r="CJ1120" i="1"/>
  <c r="CJ1121" i="1"/>
  <c r="CJ1122" i="1"/>
  <c r="CJ1123" i="1"/>
  <c r="CJ1124" i="1"/>
  <c r="CJ1125" i="1"/>
  <c r="CJ1126" i="1"/>
  <c r="CJ1127" i="1"/>
  <c r="CJ1128" i="1"/>
  <c r="CJ1129" i="1"/>
  <c r="CJ1130" i="1"/>
  <c r="CJ1131" i="1"/>
  <c r="CJ1132" i="1"/>
  <c r="CJ1133" i="1"/>
  <c r="CJ1134" i="1"/>
  <c r="CJ1135" i="1"/>
  <c r="CJ1136" i="1"/>
  <c r="CJ1137" i="1"/>
  <c r="CJ1138" i="1"/>
  <c r="CJ1139" i="1"/>
  <c r="CJ1140" i="1"/>
  <c r="CJ1141" i="1"/>
  <c r="CJ1142" i="1"/>
  <c r="CJ1143" i="1"/>
  <c r="CJ1144" i="1"/>
  <c r="CJ1145" i="1"/>
  <c r="CJ1146" i="1"/>
  <c r="CJ1147" i="1"/>
  <c r="CJ1148" i="1"/>
  <c r="CJ1149" i="1"/>
  <c r="CJ1150" i="1"/>
  <c r="CJ1151" i="1"/>
  <c r="CJ1152" i="1"/>
  <c r="CJ1153" i="1"/>
  <c r="CJ1154" i="1"/>
  <c r="CJ1155" i="1"/>
  <c r="CJ1156" i="1"/>
  <c r="CJ1157" i="1"/>
  <c r="CJ1158" i="1"/>
  <c r="CJ1159" i="1"/>
  <c r="CJ1160" i="1"/>
  <c r="CJ1161" i="1"/>
  <c r="CJ1162" i="1"/>
  <c r="CJ1163" i="1"/>
  <c r="CJ1164" i="1"/>
  <c r="CJ1165" i="1"/>
  <c r="CJ1166" i="1"/>
  <c r="CJ1167" i="1"/>
  <c r="CJ1168" i="1"/>
  <c r="CJ1169" i="1"/>
  <c r="CJ1170" i="1"/>
  <c r="CJ1171" i="1"/>
  <c r="CJ1172" i="1"/>
  <c r="CJ1173" i="1"/>
  <c r="CJ1174" i="1"/>
  <c r="CJ1175" i="1"/>
  <c r="CJ1176" i="1"/>
  <c r="CJ1177" i="1"/>
  <c r="CJ1178" i="1"/>
  <c r="CJ1179" i="1"/>
  <c r="CJ1180" i="1"/>
  <c r="CJ1181" i="1"/>
  <c r="CJ1182" i="1"/>
  <c r="CJ1183" i="1"/>
  <c r="CJ1184" i="1"/>
  <c r="CJ1185" i="1"/>
  <c r="CJ1186" i="1"/>
  <c r="CJ1187" i="1"/>
  <c r="CJ1188" i="1"/>
  <c r="CJ1189" i="1"/>
  <c r="CJ1190" i="1"/>
  <c r="CJ1191" i="1"/>
  <c r="CJ1192" i="1"/>
  <c r="CJ1193" i="1"/>
  <c r="CJ1194" i="1"/>
  <c r="CJ1195" i="1"/>
  <c r="CJ1196" i="1"/>
  <c r="CJ1197" i="1"/>
  <c r="CJ1198" i="1"/>
  <c r="CJ1199" i="1"/>
  <c r="CJ1200" i="1"/>
  <c r="CJ1201" i="1"/>
  <c r="CJ1202" i="1"/>
  <c r="CJ1203" i="1"/>
  <c r="CJ1204" i="1"/>
  <c r="CJ1205" i="1"/>
  <c r="CJ1206" i="1"/>
  <c r="CJ1207" i="1"/>
  <c r="CJ1208" i="1"/>
  <c r="CJ1209" i="1"/>
  <c r="CJ1210" i="1"/>
  <c r="CJ1211" i="1"/>
  <c r="CJ1212" i="1"/>
  <c r="CJ1213" i="1"/>
  <c r="CJ1214" i="1"/>
  <c r="CJ1215" i="1"/>
  <c r="CJ1216" i="1"/>
  <c r="CJ1217" i="1"/>
  <c r="CJ1218" i="1"/>
  <c r="CJ1219" i="1"/>
  <c r="CJ1220" i="1"/>
  <c r="CJ1221" i="1"/>
  <c r="CJ1222" i="1"/>
  <c r="CJ1223" i="1"/>
  <c r="CJ1224" i="1"/>
  <c r="CJ1225" i="1"/>
  <c r="CJ1226" i="1"/>
  <c r="CJ1227" i="1"/>
  <c r="CJ1228" i="1"/>
  <c r="CJ1229" i="1"/>
  <c r="CJ1230" i="1"/>
  <c r="CJ1231" i="1"/>
  <c r="CJ1232" i="1"/>
  <c r="CJ1233" i="1"/>
  <c r="CJ1234" i="1"/>
  <c r="CJ1235" i="1"/>
  <c r="CJ1236" i="1"/>
  <c r="CJ1237" i="1"/>
  <c r="CJ1238" i="1"/>
  <c r="CJ1239" i="1"/>
  <c r="CJ1240" i="1"/>
  <c r="CJ1241" i="1"/>
  <c r="CJ1242" i="1"/>
  <c r="CJ1243" i="1"/>
  <c r="CJ1244" i="1"/>
  <c r="CJ1245" i="1"/>
  <c r="CJ1246" i="1"/>
  <c r="CJ1247" i="1"/>
  <c r="CJ1248" i="1"/>
  <c r="CJ1249" i="1"/>
  <c r="CJ1250" i="1"/>
  <c r="CJ1251" i="1"/>
  <c r="CJ1252" i="1"/>
  <c r="CJ1253" i="1"/>
  <c r="CJ1254" i="1"/>
  <c r="CJ1255" i="1"/>
  <c r="CJ1256" i="1"/>
  <c r="CJ1257" i="1"/>
  <c r="CJ1258" i="1"/>
  <c r="CJ1259" i="1"/>
  <c r="CJ1260" i="1"/>
  <c r="CJ1261" i="1"/>
  <c r="CJ1262" i="1"/>
  <c r="CJ1263" i="1"/>
  <c r="CJ1264" i="1"/>
  <c r="CJ1265" i="1"/>
  <c r="CJ1266" i="1"/>
  <c r="CJ1267" i="1"/>
  <c r="CJ1268" i="1"/>
  <c r="CJ1269" i="1"/>
  <c r="CJ1270" i="1"/>
  <c r="CJ1271" i="1"/>
  <c r="CJ1272" i="1"/>
  <c r="CJ1273" i="1"/>
  <c r="CJ1274" i="1"/>
  <c r="CJ1275" i="1"/>
  <c r="CJ1276" i="1"/>
  <c r="CJ1277" i="1"/>
  <c r="CJ1278" i="1"/>
  <c r="CJ1279" i="1"/>
  <c r="CJ1280" i="1"/>
  <c r="CJ1281" i="1"/>
  <c r="CJ1282" i="1"/>
  <c r="CJ1283" i="1"/>
  <c r="CJ1284" i="1"/>
  <c r="CJ1285" i="1"/>
  <c r="CJ1286" i="1"/>
  <c r="CJ1287" i="1"/>
  <c r="CJ1288" i="1"/>
  <c r="CJ1289" i="1"/>
  <c r="CJ1290" i="1"/>
  <c r="CJ1291" i="1"/>
  <c r="CJ1292" i="1"/>
  <c r="CJ1293" i="1"/>
  <c r="CJ1294" i="1"/>
  <c r="CJ1295" i="1"/>
  <c r="CJ1296" i="1"/>
  <c r="CJ1297" i="1"/>
  <c r="CJ1298" i="1"/>
  <c r="CJ1299" i="1"/>
  <c r="CJ1300" i="1"/>
  <c r="CJ1301" i="1"/>
  <c r="CJ1302" i="1"/>
  <c r="CJ1303" i="1"/>
  <c r="CJ1304" i="1"/>
  <c r="CJ1305" i="1"/>
  <c r="CJ1306" i="1"/>
  <c r="CJ1307" i="1"/>
  <c r="CJ1308" i="1"/>
  <c r="CJ1309" i="1"/>
  <c r="CJ1310" i="1"/>
  <c r="CJ1311" i="1"/>
  <c r="CJ1312" i="1"/>
  <c r="CJ1313" i="1"/>
  <c r="CJ1314" i="1"/>
  <c r="CJ1315" i="1"/>
  <c r="CJ1316" i="1"/>
  <c r="CJ1317" i="1"/>
  <c r="CJ1318" i="1"/>
  <c r="CJ1319" i="1"/>
  <c r="CJ1320" i="1"/>
  <c r="CJ1321" i="1"/>
  <c r="CJ1322" i="1"/>
  <c r="CJ1323" i="1"/>
  <c r="CJ1324" i="1"/>
  <c r="CJ1325" i="1"/>
  <c r="CJ1326" i="1"/>
  <c r="CJ1327" i="1"/>
  <c r="CJ1328" i="1"/>
  <c r="CJ1329" i="1"/>
  <c r="CJ1330" i="1"/>
  <c r="CJ1331" i="1"/>
  <c r="CJ1332" i="1"/>
  <c r="CJ1333" i="1"/>
  <c r="CJ1334" i="1"/>
  <c r="CJ1335" i="1"/>
  <c r="CJ1336" i="1"/>
  <c r="CJ1337" i="1"/>
  <c r="CJ1338" i="1"/>
  <c r="CJ1339" i="1"/>
  <c r="CJ1340" i="1"/>
  <c r="CJ1341" i="1"/>
  <c r="CJ1342" i="1"/>
  <c r="CJ1343" i="1"/>
  <c r="CJ1344" i="1"/>
  <c r="CJ1345" i="1"/>
  <c r="CJ1346" i="1"/>
  <c r="CJ1347" i="1"/>
  <c r="CJ1348" i="1"/>
  <c r="CJ1349" i="1"/>
  <c r="CJ1350" i="1"/>
  <c r="CJ1351" i="1"/>
  <c r="CJ1352" i="1"/>
  <c r="CJ1353" i="1"/>
  <c r="CJ1354" i="1"/>
  <c r="CJ1355" i="1"/>
  <c r="CJ1356" i="1"/>
  <c r="CJ1357" i="1"/>
  <c r="CJ1358" i="1"/>
  <c r="CJ1359" i="1"/>
  <c r="CJ1360" i="1"/>
  <c r="CJ1361" i="1"/>
  <c r="CJ1362" i="1"/>
  <c r="CJ1363" i="1"/>
  <c r="CJ1364" i="1"/>
  <c r="CJ1365" i="1"/>
  <c r="CJ1366" i="1"/>
  <c r="CJ1367" i="1"/>
  <c r="CJ1368" i="1"/>
  <c r="CJ1369" i="1"/>
  <c r="CJ1370" i="1"/>
  <c r="CJ1371" i="1"/>
  <c r="CJ1372" i="1"/>
  <c r="CJ1373" i="1"/>
  <c r="CJ1374" i="1"/>
  <c r="CJ1375" i="1"/>
  <c r="CJ1376" i="1"/>
  <c r="CJ1377" i="1"/>
  <c r="CJ1378" i="1"/>
  <c r="CJ1379" i="1"/>
  <c r="CJ1380" i="1"/>
  <c r="CJ1381" i="1"/>
  <c r="CJ1382" i="1"/>
  <c r="CJ1383" i="1"/>
  <c r="CJ1384" i="1"/>
  <c r="CJ1385" i="1"/>
  <c r="CJ1386" i="1"/>
  <c r="CJ1387" i="1"/>
  <c r="CJ1388" i="1"/>
  <c r="CJ1389" i="1"/>
  <c r="CJ1390" i="1"/>
  <c r="CJ1391" i="1"/>
  <c r="CJ1392" i="1"/>
  <c r="CJ1393" i="1"/>
  <c r="CJ1394" i="1"/>
  <c r="CJ1395" i="1"/>
  <c r="CJ1396" i="1"/>
  <c r="CJ1397" i="1"/>
  <c r="CJ1398" i="1"/>
  <c r="CJ1399" i="1"/>
  <c r="CJ1400" i="1"/>
  <c r="CJ1401" i="1"/>
  <c r="CJ1402" i="1"/>
  <c r="CJ1403" i="1"/>
  <c r="CJ1404" i="1"/>
  <c r="CJ1405" i="1"/>
  <c r="CJ1406" i="1"/>
  <c r="CJ1407" i="1"/>
  <c r="CJ1408" i="1"/>
  <c r="CJ1409" i="1"/>
  <c r="CJ1410" i="1"/>
  <c r="CJ1411" i="1"/>
  <c r="CJ1412" i="1"/>
  <c r="CJ1413" i="1"/>
  <c r="CJ1414" i="1"/>
  <c r="CJ1415" i="1"/>
  <c r="CJ1416" i="1"/>
  <c r="CJ1417" i="1"/>
  <c r="CJ1418" i="1"/>
  <c r="CJ1419" i="1"/>
  <c r="CJ1420" i="1"/>
  <c r="CJ1421" i="1"/>
  <c r="CJ1422" i="1"/>
  <c r="CJ1423" i="1"/>
  <c r="CJ1424" i="1"/>
  <c r="CJ1425" i="1"/>
  <c r="CJ1426" i="1"/>
  <c r="CJ1427" i="1"/>
  <c r="CJ1428" i="1"/>
  <c r="CJ1429" i="1"/>
  <c r="CJ1430" i="1"/>
  <c r="CJ1431" i="1"/>
  <c r="CJ1432" i="1"/>
  <c r="CJ1433" i="1"/>
  <c r="CJ1434" i="1"/>
  <c r="CJ1435" i="1"/>
  <c r="CJ1436" i="1"/>
  <c r="CJ1437" i="1"/>
  <c r="CJ1438" i="1"/>
  <c r="CJ1439" i="1"/>
  <c r="CJ1440" i="1"/>
  <c r="CJ1441" i="1"/>
  <c r="CJ1442" i="1"/>
  <c r="CJ1443" i="1"/>
  <c r="CJ1444" i="1"/>
  <c r="CJ1445" i="1"/>
  <c r="CJ1446" i="1"/>
  <c r="CJ1447" i="1"/>
  <c r="CJ1448" i="1"/>
  <c r="CJ1449" i="1"/>
  <c r="CJ1450" i="1"/>
  <c r="CJ1451" i="1"/>
  <c r="CJ1452" i="1"/>
  <c r="CJ1453" i="1"/>
  <c r="CJ1454" i="1"/>
  <c r="CJ1455" i="1"/>
  <c r="CJ1456" i="1"/>
  <c r="CJ1457" i="1"/>
  <c r="CJ1458" i="1"/>
  <c r="CJ1459" i="1"/>
  <c r="CJ1460" i="1"/>
  <c r="CJ1461" i="1"/>
  <c r="CJ1462" i="1"/>
  <c r="CJ1463" i="1"/>
  <c r="CJ1464" i="1"/>
  <c r="CJ1465" i="1"/>
  <c r="CJ1466" i="1"/>
  <c r="CJ1467" i="1"/>
  <c r="CJ1468" i="1"/>
  <c r="CJ1469" i="1"/>
  <c r="CJ1470" i="1"/>
  <c r="CJ1471" i="1"/>
  <c r="CJ1472" i="1"/>
  <c r="CJ1473" i="1"/>
  <c r="CJ1474" i="1"/>
  <c r="CJ1475" i="1"/>
  <c r="CJ1476" i="1"/>
  <c r="CJ1477" i="1"/>
  <c r="CJ1478" i="1"/>
  <c r="CJ1479" i="1"/>
  <c r="CJ1480" i="1"/>
  <c r="CJ1481" i="1"/>
  <c r="CJ1482" i="1"/>
  <c r="CJ1483" i="1"/>
  <c r="CJ1484" i="1"/>
  <c r="CJ1485" i="1"/>
  <c r="CJ1486" i="1"/>
  <c r="CJ1487" i="1"/>
  <c r="CJ1488" i="1"/>
  <c r="CJ1489" i="1"/>
  <c r="CJ1490" i="1"/>
  <c r="CJ1491" i="1"/>
  <c r="CJ1492" i="1"/>
  <c r="CJ1493" i="1"/>
  <c r="CJ1494" i="1"/>
  <c r="CJ1495" i="1"/>
  <c r="CJ1496" i="1"/>
  <c r="CJ1497" i="1"/>
  <c r="CJ1498" i="1"/>
  <c r="CJ1499" i="1"/>
  <c r="CJ1500" i="1"/>
  <c r="CJ1501" i="1"/>
  <c r="CJ1502" i="1"/>
  <c r="CJ1503" i="1"/>
  <c r="CJ1504" i="1"/>
  <c r="CJ1505" i="1"/>
  <c r="CJ1506" i="1"/>
  <c r="CJ1507" i="1"/>
  <c r="CJ1508" i="1"/>
  <c r="CJ1509" i="1"/>
  <c r="CJ1510" i="1"/>
  <c r="CJ1511" i="1"/>
  <c r="CJ1512" i="1"/>
  <c r="CJ1513" i="1"/>
  <c r="CJ1514" i="1"/>
  <c r="CJ1515" i="1"/>
  <c r="CJ1516" i="1"/>
  <c r="CJ1517" i="1"/>
  <c r="CJ1518" i="1"/>
  <c r="CJ1519" i="1"/>
  <c r="CJ1520" i="1"/>
  <c r="CJ1521" i="1"/>
  <c r="CJ1522" i="1"/>
  <c r="CJ1523" i="1"/>
  <c r="CJ1524" i="1"/>
  <c r="CJ1525" i="1"/>
  <c r="CJ1526" i="1"/>
  <c r="CJ1527" i="1"/>
  <c r="CJ1528" i="1"/>
  <c r="CJ1529" i="1"/>
  <c r="CJ1530" i="1"/>
  <c r="CJ1531" i="1"/>
  <c r="CJ1532" i="1"/>
  <c r="CJ1533" i="1"/>
  <c r="CJ1534" i="1"/>
  <c r="CJ1535" i="1"/>
  <c r="CJ1536" i="1"/>
  <c r="CJ1537" i="1"/>
  <c r="CJ1538" i="1"/>
  <c r="CJ1539" i="1"/>
  <c r="CJ1540" i="1"/>
  <c r="CJ1541" i="1"/>
  <c r="CJ1542" i="1"/>
  <c r="CJ1543" i="1"/>
  <c r="CJ1544" i="1"/>
  <c r="CJ1545" i="1"/>
  <c r="CJ1546" i="1"/>
  <c r="CJ1547" i="1"/>
  <c r="CJ1548" i="1"/>
  <c r="CJ1549" i="1"/>
  <c r="CJ1550" i="1"/>
  <c r="CJ1551" i="1"/>
  <c r="CJ1552" i="1"/>
  <c r="CJ1553" i="1"/>
  <c r="CJ1554" i="1"/>
  <c r="CJ1555" i="1"/>
  <c r="CJ1556" i="1"/>
  <c r="CJ1557" i="1"/>
  <c r="CJ1558" i="1"/>
  <c r="CJ1559" i="1"/>
  <c r="CJ1560" i="1"/>
  <c r="CJ1561" i="1"/>
  <c r="CJ1562" i="1"/>
  <c r="CJ1563" i="1"/>
  <c r="CJ1564" i="1"/>
  <c r="CJ1565" i="1"/>
  <c r="CJ1566" i="1"/>
  <c r="CJ1567" i="1"/>
  <c r="CJ1568" i="1"/>
  <c r="CJ1569" i="1"/>
  <c r="CJ1570" i="1"/>
  <c r="CJ1571" i="1"/>
  <c r="CJ1572" i="1"/>
  <c r="CJ1573" i="1"/>
  <c r="CJ1574" i="1"/>
  <c r="CJ1575" i="1"/>
  <c r="CJ1576" i="1"/>
  <c r="CJ1577" i="1"/>
  <c r="CJ1578" i="1"/>
  <c r="CJ1579" i="1"/>
  <c r="CJ1580" i="1"/>
  <c r="CJ1581" i="1"/>
  <c r="CJ1582" i="1"/>
  <c r="CJ1583" i="1"/>
  <c r="CJ1584" i="1"/>
  <c r="CJ1585" i="1"/>
  <c r="CJ1586" i="1"/>
  <c r="CJ1587" i="1"/>
  <c r="CJ1588" i="1"/>
  <c r="CJ1589" i="1"/>
  <c r="CJ1590" i="1"/>
  <c r="CJ1591" i="1"/>
  <c r="CJ1592" i="1"/>
  <c r="CJ1593" i="1"/>
  <c r="CJ1594" i="1"/>
  <c r="CJ1595" i="1"/>
  <c r="CJ1596" i="1"/>
  <c r="CJ1597" i="1"/>
  <c r="CJ1598" i="1"/>
  <c r="CJ1599" i="1"/>
  <c r="CJ1600" i="1"/>
  <c r="CJ1601" i="1"/>
  <c r="CJ1602" i="1"/>
  <c r="CJ1603" i="1"/>
  <c r="CJ1604" i="1"/>
  <c r="CJ1605" i="1"/>
  <c r="CJ1606" i="1"/>
  <c r="CJ1607" i="1"/>
  <c r="CJ1608" i="1"/>
  <c r="CJ1609" i="1"/>
  <c r="CJ1610" i="1"/>
  <c r="CJ1611" i="1"/>
  <c r="CJ1612" i="1"/>
  <c r="CJ1613" i="1"/>
  <c r="CJ1614" i="1"/>
  <c r="CJ1615" i="1"/>
  <c r="CJ1616" i="1"/>
  <c r="CJ1617" i="1"/>
  <c r="CJ1618" i="1"/>
  <c r="CJ1619" i="1"/>
  <c r="CJ1620" i="1"/>
  <c r="CJ1621" i="1"/>
  <c r="CJ1622" i="1"/>
  <c r="CJ1623" i="1"/>
  <c r="CJ1624" i="1"/>
  <c r="CJ1625" i="1"/>
  <c r="CJ1626" i="1"/>
  <c r="CJ1627" i="1"/>
  <c r="CJ1628" i="1"/>
  <c r="CJ1629" i="1"/>
  <c r="CJ1630" i="1"/>
  <c r="CJ1631" i="1"/>
  <c r="CJ1632" i="1"/>
  <c r="CJ1633" i="1"/>
  <c r="CJ1634" i="1"/>
  <c r="CJ1635" i="1"/>
  <c r="CJ1636" i="1"/>
  <c r="CJ1637" i="1"/>
  <c r="CJ1638" i="1"/>
  <c r="CJ1639" i="1"/>
  <c r="CJ1640" i="1"/>
  <c r="CJ1641" i="1"/>
  <c r="CJ1642" i="1"/>
  <c r="CJ1643" i="1"/>
  <c r="CJ1644" i="1"/>
  <c r="CJ1645" i="1"/>
  <c r="CJ1646" i="1"/>
  <c r="CJ1647" i="1"/>
  <c r="CJ1648" i="1"/>
  <c r="CJ1649" i="1"/>
  <c r="CJ1650" i="1"/>
  <c r="CJ1651" i="1"/>
  <c r="CJ1652" i="1"/>
  <c r="CJ1653" i="1"/>
  <c r="CJ1654" i="1"/>
  <c r="CJ1655" i="1"/>
  <c r="CJ1656" i="1"/>
  <c r="CJ1657" i="1"/>
  <c r="CJ1658" i="1"/>
  <c r="CJ1659" i="1"/>
  <c r="CJ1660" i="1"/>
  <c r="CJ1661" i="1"/>
  <c r="CJ1662" i="1"/>
  <c r="CJ1663" i="1"/>
  <c r="CJ1664" i="1"/>
  <c r="CJ1665" i="1"/>
  <c r="CJ1666" i="1"/>
  <c r="CJ1667" i="1"/>
  <c r="CJ1668" i="1"/>
  <c r="CJ1669" i="1"/>
  <c r="CJ1670" i="1"/>
  <c r="CJ1671" i="1"/>
  <c r="CJ1672" i="1"/>
  <c r="CJ1673" i="1"/>
  <c r="CJ1674" i="1"/>
  <c r="CJ1675" i="1"/>
  <c r="CJ1676" i="1"/>
  <c r="CJ1677" i="1"/>
  <c r="CJ1678" i="1"/>
  <c r="CJ1679" i="1"/>
  <c r="CJ1680" i="1"/>
  <c r="CJ1681" i="1"/>
  <c r="CJ1682" i="1"/>
  <c r="CJ1683" i="1"/>
  <c r="CJ1684" i="1"/>
  <c r="CJ1685" i="1"/>
  <c r="CJ1686" i="1"/>
  <c r="CJ1687" i="1"/>
  <c r="CJ1688" i="1"/>
  <c r="CJ1689" i="1"/>
  <c r="CJ1690" i="1"/>
  <c r="CJ1691" i="1"/>
  <c r="CJ1692" i="1"/>
  <c r="CJ1693" i="1"/>
  <c r="CJ1694" i="1"/>
  <c r="CJ1695" i="1"/>
  <c r="CJ1696" i="1"/>
  <c r="CJ1697" i="1"/>
  <c r="CJ1698" i="1"/>
  <c r="CJ1699" i="1"/>
  <c r="CJ1700" i="1"/>
  <c r="CJ1701" i="1"/>
  <c r="CJ1702" i="1"/>
  <c r="CJ1703" i="1"/>
  <c r="CJ1704" i="1"/>
  <c r="CJ1705" i="1"/>
  <c r="CJ1706" i="1"/>
  <c r="CJ1707" i="1"/>
  <c r="CJ1708" i="1"/>
  <c r="CJ1709" i="1"/>
  <c r="CJ1710" i="1"/>
  <c r="CJ1711" i="1"/>
  <c r="CJ1712" i="1"/>
  <c r="CJ1713" i="1"/>
  <c r="CJ1714" i="1"/>
  <c r="CJ1715" i="1"/>
  <c r="CJ1716" i="1"/>
  <c r="CJ1717" i="1"/>
  <c r="CJ1718" i="1"/>
  <c r="CJ1719" i="1"/>
  <c r="CJ1720" i="1"/>
  <c r="CJ1721" i="1"/>
  <c r="CJ1722" i="1"/>
  <c r="CJ1723" i="1"/>
  <c r="CJ1724" i="1"/>
  <c r="CJ1725" i="1"/>
  <c r="CJ1726" i="1"/>
  <c r="CJ1727" i="1"/>
  <c r="CJ1728" i="1"/>
  <c r="CJ1729" i="1"/>
  <c r="CJ1730" i="1"/>
  <c r="CJ1731" i="1"/>
  <c r="CJ1732" i="1"/>
  <c r="CJ1733" i="1"/>
  <c r="CJ1734" i="1"/>
  <c r="CJ1735" i="1"/>
  <c r="CJ1736" i="1"/>
  <c r="CJ1737" i="1"/>
  <c r="CJ1738" i="1"/>
  <c r="CJ1739" i="1"/>
  <c r="CJ1740" i="1"/>
  <c r="CJ1741" i="1"/>
  <c r="CJ1742" i="1"/>
  <c r="CJ1743" i="1"/>
  <c r="CJ1744" i="1"/>
  <c r="CJ1745" i="1"/>
  <c r="CJ1746" i="1"/>
  <c r="CJ1747" i="1"/>
  <c r="CJ1748" i="1"/>
  <c r="CJ1749" i="1"/>
  <c r="CJ1750" i="1"/>
  <c r="CJ1751" i="1"/>
  <c r="CJ1752" i="1"/>
  <c r="CJ1753" i="1"/>
  <c r="CJ1754" i="1"/>
  <c r="CJ1755" i="1"/>
  <c r="CJ1756" i="1"/>
  <c r="CJ1757" i="1"/>
  <c r="CJ1758" i="1"/>
  <c r="CJ1759" i="1"/>
  <c r="CJ1760" i="1"/>
  <c r="CJ1761" i="1"/>
  <c r="CJ1762" i="1"/>
  <c r="CJ1763" i="1"/>
  <c r="CJ1764" i="1"/>
  <c r="CJ1765" i="1"/>
  <c r="CJ1766" i="1"/>
  <c r="CJ1767" i="1"/>
  <c r="CJ1768" i="1"/>
  <c r="CJ1769" i="1"/>
  <c r="CJ1770" i="1"/>
  <c r="CJ1771" i="1"/>
  <c r="CJ1772" i="1"/>
  <c r="CJ1773" i="1"/>
  <c r="CJ1774" i="1"/>
  <c r="CJ1775" i="1"/>
  <c r="CJ1776" i="1"/>
  <c r="CJ1777" i="1"/>
  <c r="CJ1778" i="1"/>
  <c r="CJ1779" i="1"/>
  <c r="CJ1780" i="1"/>
  <c r="CJ1781" i="1"/>
  <c r="CJ1782" i="1"/>
  <c r="CJ1783" i="1"/>
  <c r="CJ1784" i="1"/>
  <c r="CJ1785" i="1"/>
  <c r="CJ1786" i="1"/>
  <c r="CJ1787" i="1"/>
  <c r="CJ1788" i="1"/>
  <c r="CJ1789" i="1"/>
  <c r="CJ1790" i="1"/>
  <c r="CJ1791" i="1"/>
  <c r="CJ1792" i="1"/>
  <c r="CJ1793" i="1"/>
  <c r="CJ1794" i="1"/>
  <c r="CJ1795" i="1"/>
  <c r="CJ1796" i="1"/>
  <c r="CJ1797" i="1"/>
  <c r="CJ1798" i="1"/>
  <c r="CJ1799" i="1"/>
  <c r="CJ1800" i="1"/>
  <c r="CJ1801" i="1"/>
  <c r="CJ1802" i="1"/>
  <c r="CJ1803" i="1"/>
  <c r="CJ1804" i="1"/>
  <c r="CJ1805" i="1"/>
  <c r="CJ1806" i="1"/>
  <c r="CJ1807" i="1"/>
  <c r="CJ1808" i="1"/>
  <c r="CJ1809" i="1"/>
  <c r="CJ1810" i="1"/>
  <c r="CJ1811" i="1"/>
  <c r="CJ1812" i="1"/>
  <c r="CJ1813" i="1"/>
  <c r="CJ1814" i="1"/>
  <c r="CJ1815" i="1"/>
  <c r="CJ1816" i="1"/>
  <c r="CJ1817" i="1"/>
  <c r="CJ1818" i="1"/>
  <c r="CJ1819" i="1"/>
  <c r="CJ1820" i="1"/>
  <c r="CJ1821" i="1"/>
  <c r="CJ1822" i="1"/>
  <c r="CJ1823" i="1"/>
  <c r="CJ1824" i="1"/>
  <c r="CJ1825" i="1"/>
  <c r="CJ1826" i="1"/>
  <c r="CJ1827" i="1"/>
  <c r="CJ1828" i="1"/>
  <c r="CJ1829" i="1"/>
  <c r="CJ1830" i="1"/>
  <c r="CJ1831" i="1"/>
  <c r="CJ1832" i="1"/>
  <c r="CJ1833" i="1"/>
  <c r="CJ1834" i="1"/>
  <c r="CJ1835" i="1"/>
  <c r="CJ1836" i="1"/>
  <c r="CJ1837" i="1"/>
  <c r="CJ1838" i="1"/>
  <c r="CJ1839" i="1"/>
  <c r="CJ1840" i="1"/>
  <c r="CJ1841" i="1"/>
  <c r="CJ1842" i="1"/>
  <c r="CJ1843" i="1"/>
  <c r="CJ1844" i="1"/>
  <c r="CJ1845" i="1"/>
  <c r="CJ1846" i="1"/>
  <c r="CJ1847" i="1"/>
  <c r="CJ1848" i="1"/>
  <c r="CJ1849" i="1"/>
  <c r="CJ1850" i="1"/>
  <c r="CJ1851" i="1"/>
  <c r="CJ1852" i="1"/>
  <c r="CJ1853" i="1"/>
  <c r="CJ1854" i="1"/>
  <c r="CJ1855" i="1"/>
  <c r="CJ1856" i="1"/>
  <c r="CJ1857" i="1"/>
  <c r="CJ1858" i="1"/>
  <c r="CJ1859" i="1"/>
  <c r="CJ1860" i="1"/>
  <c r="CJ1861" i="1"/>
  <c r="CJ1862" i="1"/>
  <c r="CJ1863" i="1"/>
  <c r="CJ1864" i="1"/>
  <c r="CJ1865" i="1"/>
  <c r="CJ1866" i="1"/>
  <c r="CJ1867" i="1"/>
  <c r="CJ1868" i="1"/>
  <c r="CJ1869" i="1"/>
  <c r="CJ1870" i="1"/>
  <c r="CJ1871" i="1"/>
  <c r="CJ1872" i="1"/>
  <c r="CJ1873" i="1"/>
  <c r="CJ1874" i="1"/>
  <c r="CJ1875" i="1"/>
  <c r="CJ1876" i="1"/>
  <c r="CJ1877" i="1"/>
  <c r="CJ1878" i="1"/>
  <c r="CJ1879" i="1"/>
  <c r="CJ1880" i="1"/>
  <c r="CJ1881" i="1"/>
  <c r="CJ1882" i="1"/>
  <c r="CJ1883" i="1"/>
  <c r="CJ1884" i="1"/>
  <c r="CJ1885" i="1"/>
  <c r="CJ1886" i="1"/>
  <c r="CJ1887" i="1"/>
  <c r="CJ1888" i="1"/>
  <c r="CJ1889" i="1"/>
  <c r="CJ1890" i="1"/>
  <c r="CJ1891" i="1"/>
  <c r="CJ1892" i="1"/>
  <c r="CJ1893" i="1"/>
  <c r="CJ1894" i="1"/>
  <c r="CJ1895" i="1"/>
  <c r="CJ1896" i="1"/>
  <c r="CJ1897" i="1"/>
  <c r="CJ1898" i="1"/>
  <c r="CJ1899" i="1"/>
  <c r="CJ1900" i="1"/>
  <c r="CJ1901" i="1"/>
  <c r="CJ1902" i="1"/>
  <c r="CJ1903" i="1"/>
  <c r="CJ1904" i="1"/>
  <c r="CJ1905" i="1"/>
  <c r="CJ1906" i="1"/>
  <c r="CJ1907" i="1"/>
  <c r="CJ1908" i="1"/>
  <c r="CJ1909" i="1"/>
  <c r="CJ1910" i="1"/>
  <c r="CJ1911" i="1"/>
  <c r="CJ1912" i="1"/>
  <c r="CJ1913" i="1"/>
  <c r="CJ1914" i="1"/>
  <c r="CJ1915" i="1"/>
  <c r="CJ1916" i="1"/>
  <c r="CJ1917" i="1"/>
  <c r="CJ1918" i="1"/>
  <c r="CJ1919" i="1"/>
  <c r="CJ1920" i="1"/>
  <c r="CJ1921" i="1"/>
  <c r="CJ1922" i="1"/>
  <c r="CJ1923" i="1"/>
  <c r="CJ1924" i="1"/>
  <c r="CJ1925" i="1"/>
  <c r="CJ1926" i="1"/>
  <c r="CJ1927" i="1"/>
  <c r="CJ1928" i="1"/>
  <c r="CJ1929" i="1"/>
  <c r="CJ1930" i="1"/>
  <c r="CJ1931" i="1"/>
  <c r="CJ1932" i="1"/>
  <c r="CJ1933" i="1"/>
  <c r="CJ1934" i="1"/>
  <c r="CJ1935" i="1"/>
  <c r="CJ1936" i="1"/>
  <c r="CJ1937" i="1"/>
  <c r="CJ1938" i="1"/>
  <c r="CJ1939" i="1"/>
  <c r="CJ1940" i="1"/>
  <c r="CJ1941" i="1"/>
  <c r="CJ1942" i="1"/>
  <c r="CJ1943" i="1"/>
  <c r="CJ1944" i="1"/>
  <c r="CJ1945" i="1"/>
  <c r="CJ1946" i="1"/>
  <c r="CJ1947" i="1"/>
  <c r="CJ1948" i="1"/>
  <c r="CJ1949" i="1"/>
  <c r="CJ1950" i="1"/>
  <c r="CJ1951" i="1"/>
  <c r="CJ1952" i="1"/>
  <c r="CJ1953" i="1"/>
  <c r="CJ1954" i="1"/>
  <c r="CJ1955" i="1"/>
  <c r="CJ1956" i="1"/>
  <c r="CJ1957" i="1"/>
  <c r="CJ1958" i="1"/>
  <c r="CJ1959" i="1"/>
  <c r="CJ1960" i="1"/>
  <c r="CJ1961" i="1"/>
  <c r="CJ1962" i="1"/>
  <c r="CJ1963" i="1"/>
  <c r="CJ1964" i="1"/>
  <c r="CJ1965" i="1"/>
  <c r="CJ1966" i="1"/>
  <c r="CJ1967" i="1"/>
  <c r="CJ1968" i="1"/>
  <c r="CJ1969" i="1"/>
  <c r="CJ1970" i="1"/>
  <c r="CJ1971" i="1"/>
  <c r="CJ1972" i="1"/>
  <c r="CJ1973" i="1"/>
  <c r="CJ1974" i="1"/>
  <c r="CJ1975" i="1"/>
  <c r="CJ1976" i="1"/>
  <c r="CJ1977" i="1"/>
  <c r="CJ1978" i="1"/>
  <c r="CJ1979" i="1"/>
  <c r="CJ1980" i="1"/>
  <c r="CJ1981" i="1"/>
  <c r="CJ1982" i="1"/>
  <c r="CJ1983" i="1"/>
  <c r="CJ1984" i="1"/>
  <c r="CJ1985" i="1"/>
  <c r="CJ1986" i="1"/>
  <c r="CJ1987" i="1"/>
  <c r="CJ1988" i="1"/>
  <c r="CJ1989" i="1"/>
  <c r="CJ1990" i="1"/>
  <c r="CJ1991" i="1"/>
  <c r="CJ1992" i="1"/>
  <c r="CJ1993" i="1"/>
  <c r="CJ1994" i="1"/>
  <c r="CJ1995" i="1"/>
  <c r="CJ1996" i="1"/>
  <c r="CJ1997" i="1"/>
  <c r="CJ1998" i="1"/>
  <c r="CJ1999" i="1"/>
  <c r="CJ2000" i="1"/>
  <c r="CJ2001" i="1"/>
  <c r="CJ2002" i="1"/>
  <c r="CJ2003" i="1"/>
  <c r="CJ2004" i="1"/>
  <c r="CJ2005" i="1"/>
  <c r="CJ2006" i="1"/>
  <c r="CJ2007" i="1"/>
  <c r="CJ2008" i="1"/>
  <c r="CJ2009" i="1"/>
  <c r="CJ2010" i="1"/>
  <c r="CJ2011" i="1"/>
  <c r="CJ2012" i="1"/>
  <c r="CJ2013" i="1"/>
  <c r="CJ2014" i="1"/>
  <c r="CJ2015" i="1"/>
  <c r="CJ2016" i="1"/>
  <c r="CJ2017" i="1"/>
  <c r="CJ2018" i="1"/>
  <c r="CJ2019" i="1"/>
  <c r="CJ2020" i="1"/>
  <c r="CJ2021" i="1"/>
  <c r="CJ2022" i="1"/>
  <c r="CJ2023" i="1"/>
  <c r="CJ2024" i="1"/>
  <c r="CJ2025" i="1"/>
  <c r="CJ2026" i="1"/>
  <c r="CJ2027" i="1"/>
  <c r="CJ2028" i="1"/>
  <c r="CJ2029" i="1"/>
  <c r="CJ2030" i="1"/>
  <c r="CJ2031" i="1"/>
  <c r="CJ2032" i="1"/>
  <c r="CJ2033" i="1"/>
  <c r="CJ2034" i="1"/>
  <c r="CJ2035" i="1"/>
  <c r="CJ2036" i="1"/>
  <c r="CJ2037" i="1"/>
  <c r="CJ2038" i="1"/>
  <c r="CJ2039" i="1"/>
  <c r="CJ2040" i="1"/>
  <c r="CJ2041" i="1"/>
  <c r="CJ2042" i="1"/>
  <c r="CJ2043" i="1"/>
  <c r="CJ2044" i="1"/>
  <c r="CJ2045" i="1"/>
  <c r="CJ2046" i="1"/>
  <c r="CJ2047" i="1"/>
  <c r="CJ2048" i="1"/>
  <c r="CJ2049" i="1"/>
  <c r="CJ2050" i="1"/>
  <c r="CJ2051" i="1"/>
  <c r="CJ2052" i="1"/>
  <c r="CJ2053" i="1"/>
  <c r="CJ2054" i="1"/>
  <c r="CJ2055" i="1"/>
  <c r="CJ2056" i="1"/>
  <c r="CJ2057" i="1"/>
  <c r="CJ2058" i="1"/>
  <c r="CJ2059" i="1"/>
  <c r="CJ2060" i="1"/>
  <c r="CJ2061" i="1"/>
  <c r="CJ2062" i="1"/>
  <c r="CJ2063" i="1"/>
  <c r="CJ2064" i="1"/>
  <c r="CJ2065" i="1"/>
  <c r="CJ2066" i="1"/>
  <c r="CJ2067" i="1"/>
  <c r="CJ2068" i="1"/>
  <c r="CJ2069" i="1"/>
  <c r="CJ2070" i="1"/>
  <c r="CJ2071" i="1"/>
  <c r="CJ2072" i="1"/>
  <c r="CJ2073" i="1"/>
  <c r="CJ2074" i="1"/>
  <c r="CJ2075" i="1"/>
  <c r="CJ2076" i="1"/>
  <c r="CJ2077" i="1"/>
  <c r="CJ2078" i="1"/>
  <c r="CJ2079" i="1"/>
  <c r="CJ2080" i="1"/>
  <c r="CJ2081" i="1"/>
  <c r="CJ2082" i="1"/>
  <c r="CJ2083" i="1"/>
  <c r="CJ2084" i="1"/>
  <c r="CJ2085" i="1"/>
  <c r="CJ2086" i="1"/>
  <c r="CJ2087" i="1"/>
  <c r="CJ2088" i="1"/>
  <c r="CJ2089" i="1"/>
  <c r="CJ2090" i="1"/>
  <c r="CJ2091" i="1"/>
  <c r="CJ2092" i="1"/>
  <c r="CJ2093" i="1"/>
  <c r="CJ2094" i="1"/>
  <c r="CJ2095" i="1"/>
  <c r="CJ2096" i="1"/>
  <c r="CJ2097" i="1"/>
  <c r="CJ2098" i="1"/>
  <c r="CJ2099" i="1"/>
  <c r="CJ2100" i="1"/>
  <c r="CJ2101" i="1"/>
  <c r="CJ2102" i="1"/>
  <c r="CJ2103" i="1"/>
  <c r="CJ2104" i="1"/>
  <c r="CJ2105" i="1"/>
  <c r="CJ2106" i="1"/>
  <c r="CJ2107" i="1"/>
  <c r="CJ2108" i="1"/>
  <c r="CJ2109" i="1"/>
  <c r="CJ2110" i="1"/>
  <c r="CJ2111" i="1"/>
  <c r="CJ2112" i="1"/>
  <c r="CJ2113" i="1"/>
  <c r="CJ2114" i="1"/>
  <c r="CJ2115" i="1"/>
  <c r="CJ2116" i="1"/>
  <c r="CJ2117" i="1"/>
  <c r="CJ2118" i="1"/>
  <c r="CJ2119" i="1"/>
  <c r="CJ2120" i="1"/>
  <c r="CJ2121" i="1"/>
  <c r="CJ2122" i="1"/>
  <c r="CJ2123" i="1"/>
  <c r="CJ2124" i="1"/>
  <c r="CJ2125" i="1"/>
  <c r="CJ2126" i="1"/>
  <c r="CJ2127" i="1"/>
  <c r="CJ2128" i="1"/>
  <c r="CJ2129" i="1"/>
  <c r="CJ2130" i="1"/>
  <c r="CJ2131" i="1"/>
  <c r="CJ2132" i="1"/>
  <c r="CJ2133" i="1"/>
  <c r="CJ2134" i="1"/>
  <c r="CJ2135" i="1"/>
  <c r="CJ2136" i="1"/>
  <c r="CJ2137" i="1"/>
  <c r="CJ2138" i="1"/>
  <c r="CJ2139" i="1"/>
  <c r="CJ2140" i="1"/>
  <c r="CJ2141" i="1"/>
  <c r="CJ2142" i="1"/>
  <c r="CJ2143" i="1"/>
  <c r="CJ2144" i="1"/>
  <c r="CJ2145" i="1"/>
  <c r="CJ2146" i="1"/>
  <c r="CJ2147" i="1"/>
  <c r="CJ2148" i="1"/>
  <c r="CJ2149" i="1"/>
  <c r="CJ2150" i="1"/>
  <c r="CJ2151" i="1"/>
  <c r="CJ2152" i="1"/>
  <c r="CJ2153" i="1"/>
  <c r="CJ2154" i="1"/>
  <c r="CJ2155" i="1"/>
  <c r="CJ2156" i="1"/>
  <c r="CJ2157" i="1"/>
  <c r="CJ2158" i="1"/>
  <c r="CJ2159" i="1"/>
  <c r="CJ2160" i="1"/>
  <c r="CJ2161" i="1"/>
  <c r="CJ2162" i="1"/>
  <c r="CJ2163" i="1"/>
  <c r="CJ2164" i="1"/>
  <c r="CJ2165" i="1"/>
  <c r="CJ2166" i="1"/>
  <c r="CJ2167" i="1"/>
  <c r="CJ2168" i="1"/>
  <c r="CJ2169" i="1"/>
  <c r="CJ2170" i="1"/>
  <c r="CJ2171" i="1"/>
  <c r="CJ2172" i="1"/>
  <c r="CJ2173" i="1"/>
  <c r="CJ2174" i="1"/>
  <c r="CJ2175" i="1"/>
  <c r="CJ2176" i="1"/>
  <c r="CJ2177" i="1"/>
  <c r="CJ2178" i="1"/>
  <c r="CJ2179" i="1"/>
  <c r="CJ2180" i="1"/>
  <c r="CJ2181" i="1"/>
  <c r="CJ2182" i="1"/>
  <c r="CJ2183" i="1"/>
  <c r="CJ2184" i="1"/>
  <c r="CJ2185" i="1"/>
  <c r="CJ2186" i="1"/>
  <c r="CJ2187" i="1"/>
  <c r="CJ2188" i="1"/>
  <c r="CJ2189" i="1"/>
  <c r="CJ2190" i="1"/>
  <c r="CJ2191" i="1"/>
  <c r="CJ2192" i="1"/>
  <c r="CJ2193" i="1"/>
  <c r="CJ2194" i="1"/>
  <c r="CJ2195" i="1"/>
  <c r="CJ2196" i="1"/>
  <c r="CJ2197" i="1"/>
  <c r="CJ2198" i="1"/>
  <c r="CJ2199" i="1"/>
  <c r="CJ2200" i="1"/>
  <c r="CJ2201" i="1"/>
  <c r="CJ2202" i="1"/>
  <c r="CJ2203" i="1"/>
  <c r="CJ2204" i="1"/>
  <c r="CJ2205" i="1"/>
  <c r="CJ2206" i="1"/>
  <c r="CJ2207" i="1"/>
  <c r="CJ2208" i="1"/>
  <c r="CJ2209" i="1"/>
  <c r="CJ2210" i="1"/>
  <c r="CJ2211" i="1"/>
  <c r="CJ2212" i="1"/>
  <c r="CJ2213" i="1"/>
  <c r="CJ2214" i="1"/>
  <c r="CJ2215" i="1"/>
  <c r="CJ2216" i="1"/>
  <c r="CJ2217" i="1"/>
  <c r="CJ2218" i="1"/>
  <c r="CJ2219" i="1"/>
  <c r="CJ2220" i="1"/>
  <c r="CJ2221" i="1"/>
  <c r="CJ2222" i="1"/>
  <c r="CJ2223" i="1"/>
  <c r="CJ2224" i="1"/>
  <c r="CJ2225" i="1"/>
  <c r="CJ2226" i="1"/>
  <c r="CJ2227" i="1"/>
  <c r="CJ2228" i="1"/>
  <c r="CJ2229" i="1"/>
  <c r="CJ2230" i="1"/>
  <c r="CJ2231" i="1"/>
  <c r="CJ2232" i="1"/>
  <c r="CJ2233" i="1"/>
  <c r="CJ2234" i="1"/>
  <c r="CJ2235" i="1"/>
  <c r="CJ2236" i="1"/>
  <c r="CJ2237" i="1"/>
  <c r="CJ2238" i="1"/>
  <c r="CJ2239" i="1"/>
  <c r="CJ2240" i="1"/>
  <c r="CJ2241" i="1"/>
  <c r="CJ2242" i="1"/>
  <c r="CJ2243" i="1"/>
  <c r="CJ2244" i="1"/>
  <c r="CJ2245" i="1"/>
  <c r="CJ2246" i="1"/>
  <c r="CJ2247" i="1"/>
  <c r="CJ2248" i="1"/>
  <c r="CJ2249" i="1"/>
  <c r="CJ2250" i="1"/>
  <c r="CJ2251" i="1"/>
  <c r="CJ2252" i="1"/>
  <c r="CJ2253" i="1"/>
  <c r="CJ2254" i="1"/>
  <c r="CJ2255" i="1"/>
  <c r="CJ2256" i="1"/>
  <c r="CJ2257" i="1"/>
  <c r="CJ2258" i="1"/>
  <c r="CJ2259" i="1"/>
  <c r="CJ2260" i="1"/>
  <c r="CJ2261" i="1"/>
  <c r="CJ2262" i="1"/>
  <c r="CJ2263" i="1"/>
  <c r="CJ2264" i="1"/>
  <c r="CJ2265" i="1"/>
  <c r="CJ2266" i="1"/>
  <c r="CJ2267" i="1"/>
  <c r="CJ2268" i="1"/>
  <c r="CJ2269" i="1"/>
  <c r="CJ2270" i="1"/>
  <c r="CJ2271" i="1"/>
  <c r="CJ2272" i="1"/>
  <c r="CJ2273" i="1"/>
  <c r="CJ2274" i="1"/>
  <c r="CJ2275" i="1"/>
  <c r="CJ2276" i="1"/>
  <c r="CJ2277" i="1"/>
  <c r="CJ2278" i="1"/>
  <c r="CJ2279" i="1"/>
  <c r="CJ2280" i="1"/>
  <c r="CJ2281" i="1"/>
  <c r="CJ2282" i="1"/>
  <c r="CJ2283" i="1"/>
  <c r="CJ2284" i="1"/>
  <c r="CJ2285" i="1"/>
  <c r="CJ2286" i="1"/>
  <c r="CJ2287" i="1"/>
  <c r="CJ2288" i="1"/>
  <c r="CJ2289" i="1"/>
  <c r="CJ2290" i="1"/>
  <c r="CJ2291" i="1"/>
  <c r="CJ2292" i="1"/>
  <c r="CJ2293" i="1"/>
  <c r="CJ2294" i="1"/>
  <c r="CJ2295" i="1"/>
  <c r="CJ2296" i="1"/>
  <c r="CJ2297" i="1"/>
  <c r="CJ2298" i="1"/>
  <c r="CJ2299" i="1"/>
  <c r="CJ2300" i="1"/>
  <c r="CJ2301" i="1"/>
  <c r="CJ2302" i="1"/>
  <c r="CJ2303" i="1"/>
  <c r="CJ2304" i="1"/>
  <c r="CJ2305" i="1"/>
  <c r="CJ2306" i="1"/>
  <c r="CJ2307" i="1"/>
  <c r="CJ2308" i="1"/>
  <c r="CJ2309" i="1"/>
  <c r="CJ2310" i="1"/>
  <c r="CJ2311" i="1"/>
  <c r="CJ2312" i="1"/>
  <c r="CJ2313" i="1"/>
  <c r="CJ2314" i="1"/>
  <c r="CJ2315" i="1"/>
  <c r="CJ2316" i="1"/>
  <c r="CJ2317" i="1"/>
  <c r="CJ2318" i="1"/>
  <c r="CJ2319" i="1"/>
  <c r="CJ2320" i="1"/>
  <c r="CJ2321" i="1"/>
  <c r="CJ2322" i="1"/>
  <c r="CJ2323" i="1"/>
  <c r="CJ2324" i="1"/>
  <c r="CJ2325" i="1"/>
  <c r="CJ2326" i="1"/>
  <c r="CJ2327" i="1"/>
  <c r="CJ2328" i="1"/>
  <c r="CJ2329" i="1"/>
  <c r="CJ2330" i="1"/>
  <c r="CJ2331" i="1"/>
  <c r="CJ2332" i="1"/>
  <c r="CJ2333" i="1"/>
  <c r="CJ2334" i="1"/>
  <c r="CJ2335" i="1"/>
  <c r="CJ2336" i="1"/>
  <c r="CJ2337" i="1"/>
  <c r="CJ2338" i="1"/>
  <c r="CJ2339" i="1"/>
  <c r="CJ2340" i="1"/>
  <c r="CJ2341" i="1"/>
  <c r="CJ2342" i="1"/>
  <c r="CJ2343" i="1"/>
  <c r="CJ2344" i="1"/>
  <c r="CJ2345" i="1"/>
  <c r="CJ2346" i="1"/>
  <c r="CJ2347" i="1"/>
  <c r="CJ2348" i="1"/>
  <c r="CJ2349" i="1"/>
  <c r="CJ2350" i="1"/>
  <c r="CJ2351" i="1"/>
  <c r="CJ2352" i="1"/>
  <c r="CJ2353" i="1"/>
  <c r="CJ2354" i="1"/>
  <c r="CJ2355" i="1"/>
  <c r="CJ2356" i="1"/>
  <c r="CJ2357" i="1"/>
  <c r="CJ2358" i="1"/>
  <c r="CJ2359" i="1"/>
  <c r="CJ2360" i="1"/>
  <c r="CJ2361" i="1"/>
  <c r="CJ2362" i="1"/>
  <c r="CJ2363" i="1"/>
  <c r="CJ2364" i="1"/>
  <c r="CJ2365" i="1"/>
  <c r="CJ2366" i="1"/>
  <c r="CJ2367" i="1"/>
  <c r="CJ2368" i="1"/>
  <c r="CJ2369" i="1"/>
  <c r="CJ2370" i="1"/>
  <c r="CJ2371" i="1"/>
  <c r="CJ2372" i="1"/>
  <c r="CJ2373" i="1"/>
  <c r="CJ2374" i="1"/>
  <c r="CJ2375" i="1"/>
  <c r="CJ2376" i="1"/>
  <c r="CJ2377" i="1"/>
  <c r="CJ2378" i="1"/>
  <c r="CJ2379" i="1"/>
  <c r="CJ2380" i="1"/>
  <c r="CJ2381" i="1"/>
  <c r="CJ2382" i="1"/>
  <c r="CJ2383" i="1"/>
  <c r="CJ2384" i="1"/>
  <c r="CJ2385" i="1"/>
  <c r="CJ2386" i="1"/>
  <c r="CJ2387" i="1"/>
  <c r="CJ2388" i="1"/>
  <c r="CJ2389" i="1"/>
  <c r="CJ2390" i="1"/>
  <c r="CJ2391" i="1"/>
  <c r="CJ2392" i="1"/>
  <c r="CJ2393" i="1"/>
  <c r="CJ2394" i="1"/>
  <c r="CJ2395" i="1"/>
  <c r="CJ2396" i="1"/>
  <c r="CJ2397" i="1"/>
  <c r="CJ2398" i="1"/>
  <c r="CJ2399" i="1"/>
  <c r="CJ2400" i="1"/>
  <c r="CJ2401" i="1"/>
  <c r="CJ2402" i="1"/>
  <c r="CJ2403" i="1"/>
  <c r="CJ2404" i="1"/>
  <c r="CJ2405" i="1"/>
  <c r="CJ2406" i="1"/>
  <c r="CJ2407" i="1"/>
  <c r="CJ2408" i="1"/>
  <c r="CJ2409" i="1"/>
  <c r="CJ2410" i="1"/>
  <c r="CJ2411" i="1"/>
  <c r="CJ2412" i="1"/>
  <c r="CJ2413" i="1"/>
  <c r="CJ2414" i="1"/>
  <c r="CJ2415" i="1"/>
  <c r="CJ2416" i="1"/>
  <c r="CJ2417" i="1"/>
  <c r="CJ2418" i="1"/>
  <c r="CJ2419" i="1"/>
  <c r="CJ2420" i="1"/>
  <c r="CJ2421" i="1"/>
  <c r="CJ2422" i="1"/>
  <c r="CJ2423" i="1"/>
  <c r="CJ2424" i="1"/>
  <c r="CJ2425" i="1"/>
  <c r="CJ2426" i="1"/>
  <c r="CJ2427" i="1"/>
  <c r="CJ2428" i="1"/>
  <c r="CJ2429" i="1"/>
  <c r="CJ2430" i="1"/>
  <c r="CJ2431" i="1"/>
  <c r="CJ2432" i="1"/>
  <c r="CJ2433" i="1"/>
  <c r="CJ2434" i="1"/>
  <c r="CJ2435" i="1"/>
  <c r="CJ2436" i="1"/>
  <c r="CJ2437" i="1"/>
  <c r="CJ2438" i="1"/>
  <c r="CJ2439" i="1"/>
  <c r="CJ2440" i="1"/>
  <c r="CJ2441" i="1"/>
  <c r="CJ2442" i="1"/>
  <c r="CJ2443" i="1"/>
  <c r="CJ2444" i="1"/>
  <c r="CJ2445" i="1"/>
  <c r="CJ2446" i="1"/>
  <c r="CJ2447" i="1"/>
  <c r="CJ2448" i="1"/>
  <c r="CJ2449" i="1"/>
  <c r="CJ2450" i="1"/>
  <c r="CJ2451" i="1"/>
  <c r="CJ2452" i="1"/>
  <c r="CJ2453" i="1"/>
  <c r="CJ2454" i="1"/>
  <c r="CJ2455" i="1"/>
  <c r="CJ2456" i="1"/>
  <c r="CJ2457" i="1"/>
  <c r="CJ2458" i="1"/>
  <c r="CJ2459" i="1"/>
  <c r="CJ2460" i="1"/>
  <c r="CJ2461" i="1"/>
  <c r="CJ2462" i="1"/>
  <c r="CJ2463" i="1"/>
  <c r="CJ2464" i="1"/>
  <c r="CJ2465" i="1"/>
  <c r="CJ2466" i="1"/>
  <c r="CJ2467" i="1"/>
  <c r="CJ2468" i="1"/>
  <c r="CJ2469" i="1"/>
  <c r="CJ2470" i="1"/>
  <c r="CJ2471" i="1"/>
  <c r="CJ2472" i="1"/>
  <c r="CJ2473" i="1"/>
  <c r="CJ2474" i="1"/>
  <c r="CJ2475" i="1"/>
  <c r="CJ2476" i="1"/>
  <c r="CJ2477" i="1"/>
  <c r="CJ2478" i="1"/>
  <c r="CJ2479" i="1"/>
  <c r="CJ2480" i="1"/>
  <c r="CJ2481" i="1"/>
  <c r="CJ2482" i="1"/>
  <c r="CJ2483" i="1"/>
  <c r="CJ2484" i="1"/>
  <c r="CJ2485" i="1"/>
  <c r="CJ2486" i="1"/>
  <c r="CJ2487" i="1"/>
  <c r="CJ2488" i="1"/>
  <c r="CJ2489" i="1"/>
  <c r="CJ2490" i="1"/>
  <c r="CJ2491" i="1"/>
  <c r="CJ2492" i="1"/>
  <c r="CJ2493" i="1"/>
  <c r="CJ2494" i="1"/>
  <c r="CJ2495" i="1"/>
  <c r="CJ2496" i="1"/>
  <c r="CJ2497" i="1"/>
  <c r="CJ2498" i="1"/>
  <c r="CJ2499" i="1"/>
  <c r="CJ2500" i="1"/>
  <c r="CJ2501" i="1"/>
  <c r="CJ2502" i="1"/>
  <c r="CJ2503" i="1"/>
  <c r="CJ2504" i="1"/>
  <c r="CJ2505" i="1"/>
  <c r="CJ2506" i="1"/>
  <c r="CJ2507" i="1"/>
  <c r="CJ2508" i="1"/>
  <c r="CJ2509" i="1"/>
  <c r="CJ2510" i="1"/>
  <c r="CJ2511" i="1"/>
  <c r="CJ2512" i="1"/>
  <c r="CJ2513" i="1"/>
  <c r="CJ2514" i="1"/>
  <c r="CJ2515" i="1"/>
  <c r="CJ2516" i="1"/>
  <c r="CJ2517" i="1"/>
  <c r="CJ2518" i="1"/>
  <c r="CJ2519" i="1"/>
  <c r="CJ2520" i="1"/>
  <c r="CJ2521" i="1"/>
  <c r="CJ2522" i="1"/>
  <c r="CJ2523" i="1"/>
  <c r="CJ2524" i="1"/>
  <c r="CJ2525" i="1"/>
  <c r="CJ2526" i="1"/>
  <c r="CJ2527" i="1"/>
  <c r="CJ2528" i="1"/>
  <c r="CJ2529" i="1"/>
  <c r="CJ2530" i="1"/>
  <c r="CJ2531" i="1"/>
  <c r="CJ2532" i="1"/>
  <c r="CJ2533" i="1"/>
  <c r="CJ2534" i="1"/>
  <c r="CJ2535" i="1"/>
  <c r="CJ2536" i="1"/>
  <c r="CJ2537" i="1"/>
  <c r="CJ2538" i="1"/>
  <c r="CJ2539" i="1"/>
  <c r="CJ2540" i="1"/>
  <c r="CJ2541" i="1"/>
  <c r="CJ2542" i="1"/>
  <c r="CJ2543" i="1"/>
  <c r="CJ2544" i="1"/>
  <c r="CJ2545" i="1"/>
  <c r="CJ2546" i="1"/>
  <c r="CJ2547" i="1"/>
  <c r="CJ2548" i="1"/>
  <c r="CJ2549" i="1"/>
  <c r="CJ2550" i="1"/>
  <c r="CJ2551" i="1"/>
  <c r="CJ2552" i="1"/>
  <c r="CJ2553" i="1"/>
  <c r="CJ2554" i="1"/>
  <c r="CJ2555" i="1"/>
  <c r="CJ2556" i="1"/>
  <c r="CJ2557" i="1"/>
  <c r="CJ2558" i="1"/>
  <c r="CJ2559" i="1"/>
  <c r="CJ2560" i="1"/>
  <c r="CJ2561" i="1"/>
  <c r="CJ2562" i="1"/>
  <c r="CJ2563" i="1"/>
  <c r="CJ2564" i="1"/>
  <c r="CJ2565" i="1"/>
  <c r="CJ2566" i="1"/>
  <c r="CJ2567" i="1"/>
  <c r="CJ2568" i="1"/>
  <c r="CJ2569" i="1"/>
  <c r="CJ2570" i="1"/>
  <c r="CJ2571" i="1"/>
  <c r="CJ2572" i="1"/>
  <c r="CJ2573" i="1"/>
  <c r="CJ2574" i="1"/>
  <c r="CJ2575" i="1"/>
  <c r="CJ2576" i="1"/>
  <c r="CJ2577" i="1"/>
  <c r="CJ2578" i="1"/>
  <c r="CJ2579" i="1"/>
  <c r="CJ2580" i="1"/>
  <c r="CJ2581" i="1"/>
  <c r="CJ2582" i="1"/>
  <c r="CJ2583" i="1"/>
  <c r="CJ2584" i="1"/>
  <c r="CJ2585" i="1"/>
  <c r="CJ2586" i="1"/>
  <c r="CJ2587" i="1"/>
  <c r="CJ2588" i="1"/>
  <c r="CJ2589" i="1"/>
  <c r="CJ2590" i="1"/>
  <c r="CJ2591" i="1"/>
  <c r="CJ2592" i="1"/>
  <c r="CJ2593" i="1"/>
  <c r="CJ2594" i="1"/>
  <c r="CJ2595" i="1"/>
  <c r="CJ2596" i="1"/>
  <c r="CJ2597" i="1"/>
  <c r="CJ2598" i="1"/>
  <c r="CJ2599" i="1"/>
  <c r="CJ2600" i="1"/>
  <c r="CJ2601" i="1"/>
  <c r="CJ2602" i="1"/>
  <c r="CJ2603" i="1"/>
  <c r="CJ2604" i="1"/>
  <c r="CJ2605" i="1"/>
  <c r="CJ2606" i="1"/>
  <c r="CJ2607" i="1"/>
  <c r="CJ2608" i="1"/>
  <c r="CJ2609" i="1"/>
  <c r="CJ2610" i="1"/>
  <c r="CJ2611" i="1"/>
  <c r="CJ2612" i="1"/>
  <c r="CJ2613" i="1"/>
  <c r="CJ2614" i="1"/>
  <c r="CJ2615" i="1"/>
  <c r="CJ2616" i="1"/>
  <c r="CJ2617" i="1"/>
  <c r="CJ2618" i="1"/>
  <c r="CJ2619" i="1"/>
  <c r="CJ2620" i="1"/>
  <c r="CJ2621" i="1"/>
  <c r="CJ2622" i="1"/>
  <c r="CJ2623" i="1"/>
  <c r="CJ2624" i="1"/>
  <c r="CJ2625" i="1"/>
  <c r="CJ2626" i="1"/>
  <c r="CJ2627" i="1"/>
  <c r="CJ2628" i="1"/>
  <c r="CJ2629" i="1"/>
  <c r="CJ2630" i="1"/>
  <c r="CJ2631" i="1"/>
  <c r="CJ2632" i="1"/>
  <c r="CJ2633" i="1"/>
  <c r="CJ2634" i="1"/>
  <c r="CJ2635" i="1"/>
  <c r="CJ2636" i="1"/>
  <c r="CJ2637" i="1"/>
  <c r="CJ2638" i="1"/>
  <c r="CJ2639" i="1"/>
  <c r="CJ2640" i="1"/>
  <c r="CJ2641" i="1"/>
  <c r="CJ2642" i="1"/>
  <c r="CJ2643" i="1"/>
  <c r="CJ2644" i="1"/>
  <c r="CJ2645" i="1"/>
  <c r="CJ2646" i="1"/>
  <c r="CJ2647" i="1"/>
  <c r="CJ2648" i="1"/>
  <c r="CJ2649" i="1"/>
  <c r="CJ2650" i="1"/>
  <c r="CJ2651" i="1"/>
  <c r="CJ2652" i="1"/>
  <c r="CJ2653" i="1"/>
  <c r="CJ2654" i="1"/>
  <c r="CJ2655" i="1"/>
  <c r="CJ2656" i="1"/>
  <c r="CJ2657" i="1"/>
  <c r="CJ2658" i="1"/>
  <c r="CJ2659" i="1"/>
  <c r="CJ2660" i="1"/>
  <c r="CJ2661" i="1"/>
  <c r="CJ2662" i="1"/>
  <c r="CJ2663" i="1"/>
  <c r="CJ2664" i="1"/>
  <c r="CJ2665" i="1"/>
  <c r="CJ2666" i="1"/>
  <c r="CJ2667" i="1"/>
  <c r="CJ2668" i="1"/>
  <c r="CJ2669" i="1"/>
  <c r="CJ2670" i="1"/>
  <c r="CJ2671" i="1"/>
  <c r="CJ2672" i="1"/>
  <c r="CJ2673" i="1"/>
  <c r="CJ2674" i="1"/>
  <c r="CJ2675" i="1"/>
  <c r="CJ2676" i="1"/>
  <c r="CJ2677" i="1"/>
  <c r="CJ2678" i="1"/>
  <c r="CJ2679" i="1"/>
  <c r="CJ2680" i="1"/>
  <c r="CJ2681" i="1"/>
  <c r="CJ2682" i="1"/>
  <c r="CJ2683" i="1"/>
  <c r="CJ2684" i="1"/>
  <c r="CJ2685" i="1"/>
  <c r="CJ2686" i="1"/>
  <c r="CJ2687" i="1"/>
  <c r="CJ2688" i="1"/>
  <c r="CJ2689" i="1"/>
  <c r="CJ2690" i="1"/>
  <c r="CJ2691" i="1"/>
  <c r="CJ2692" i="1"/>
  <c r="CJ2693" i="1"/>
  <c r="CJ2694" i="1"/>
  <c r="CJ2695" i="1"/>
  <c r="CJ2696" i="1"/>
  <c r="CJ2697" i="1"/>
  <c r="CJ2698" i="1"/>
  <c r="CJ2699" i="1"/>
  <c r="CJ2700" i="1"/>
  <c r="CJ2701" i="1"/>
  <c r="CJ2702" i="1"/>
  <c r="CJ2703" i="1"/>
  <c r="CJ2704" i="1"/>
  <c r="CJ2705" i="1"/>
  <c r="CJ2706" i="1"/>
  <c r="CJ2707" i="1"/>
  <c r="CJ2708" i="1"/>
  <c r="CJ2709" i="1"/>
  <c r="CJ2710" i="1"/>
  <c r="CJ2711" i="1"/>
  <c r="CJ2712" i="1"/>
  <c r="CJ2713" i="1"/>
  <c r="CJ2714" i="1"/>
  <c r="CJ2715" i="1"/>
  <c r="CJ2716" i="1"/>
  <c r="CJ2717" i="1"/>
  <c r="CJ2718" i="1"/>
  <c r="CJ2719" i="1"/>
  <c r="CJ2720" i="1"/>
  <c r="CJ2721" i="1"/>
  <c r="CJ2722" i="1"/>
  <c r="CJ2723" i="1"/>
  <c r="CJ2724" i="1"/>
  <c r="CJ2725" i="1"/>
  <c r="CJ2726" i="1"/>
  <c r="CJ2727" i="1"/>
  <c r="CJ2728" i="1"/>
  <c r="CJ2729" i="1"/>
  <c r="CJ2730" i="1"/>
  <c r="CJ2731" i="1"/>
  <c r="CJ2732" i="1"/>
  <c r="CJ2733" i="1"/>
  <c r="CJ2734" i="1"/>
  <c r="CJ2735" i="1"/>
  <c r="CJ2736" i="1"/>
  <c r="CJ2737" i="1"/>
  <c r="CJ2738" i="1"/>
  <c r="CJ2739" i="1"/>
  <c r="CJ2740" i="1"/>
  <c r="CJ2741" i="1"/>
  <c r="CJ2742" i="1"/>
  <c r="CJ2743" i="1"/>
  <c r="CJ2744" i="1"/>
  <c r="CJ2745" i="1"/>
  <c r="CJ2746" i="1"/>
  <c r="CJ2747" i="1"/>
  <c r="CJ2748" i="1"/>
  <c r="CJ2749" i="1"/>
  <c r="CJ2750" i="1"/>
  <c r="CJ2751" i="1"/>
  <c r="CJ2752" i="1"/>
  <c r="CJ2753" i="1"/>
  <c r="CJ2754" i="1"/>
  <c r="CJ2755" i="1"/>
  <c r="CJ2756" i="1"/>
  <c r="CJ2757" i="1"/>
  <c r="CJ2758" i="1"/>
  <c r="CJ2759" i="1"/>
  <c r="CJ2760" i="1"/>
  <c r="CJ2761" i="1"/>
  <c r="CJ2762" i="1"/>
  <c r="CJ2763" i="1"/>
  <c r="CJ2764" i="1"/>
  <c r="CJ2765" i="1"/>
  <c r="CJ2766" i="1"/>
  <c r="CJ2767" i="1"/>
  <c r="CJ2768" i="1"/>
  <c r="CJ2769" i="1"/>
  <c r="CJ2770" i="1"/>
  <c r="CJ2771" i="1"/>
  <c r="CJ2772" i="1"/>
  <c r="CJ2773" i="1"/>
  <c r="CJ2774" i="1"/>
  <c r="CJ2775" i="1"/>
  <c r="CJ2776" i="1"/>
  <c r="CJ2777" i="1"/>
  <c r="CJ2778" i="1"/>
  <c r="CJ2779" i="1"/>
  <c r="CJ2780" i="1"/>
  <c r="CJ2781" i="1"/>
  <c r="CJ2782" i="1"/>
  <c r="CJ2783" i="1"/>
  <c r="CJ2784" i="1"/>
  <c r="CJ2785" i="1"/>
  <c r="CJ2786" i="1"/>
  <c r="CJ2787" i="1"/>
  <c r="CJ2788" i="1"/>
  <c r="CJ2789" i="1"/>
  <c r="CJ2790" i="1"/>
  <c r="CJ2791" i="1"/>
  <c r="CJ2792" i="1"/>
  <c r="CJ2793" i="1"/>
  <c r="CJ2794" i="1"/>
  <c r="CJ2795" i="1"/>
  <c r="CJ2796" i="1"/>
  <c r="CJ2797" i="1"/>
  <c r="CJ2798" i="1"/>
  <c r="CJ2799" i="1"/>
  <c r="CJ2800" i="1"/>
  <c r="CJ2801" i="1"/>
  <c r="CJ2802" i="1"/>
  <c r="CJ2803" i="1"/>
  <c r="CJ2804" i="1"/>
  <c r="CJ2805" i="1"/>
  <c r="CJ2806" i="1"/>
  <c r="CJ2807" i="1"/>
  <c r="CJ2808" i="1"/>
  <c r="CJ2809" i="1"/>
  <c r="CJ2810" i="1"/>
  <c r="CJ2811" i="1"/>
  <c r="CJ2812" i="1"/>
  <c r="CJ2813" i="1"/>
  <c r="CJ2814" i="1"/>
  <c r="CJ2815" i="1"/>
  <c r="CJ2816" i="1"/>
  <c r="CJ2817" i="1"/>
  <c r="CJ2818" i="1"/>
  <c r="CJ2819" i="1"/>
  <c r="CJ2820" i="1"/>
  <c r="CJ2821" i="1"/>
  <c r="CJ2822" i="1"/>
  <c r="CJ2823" i="1"/>
  <c r="CJ2824" i="1"/>
  <c r="CJ2825" i="1"/>
  <c r="CJ2826" i="1"/>
  <c r="CJ2827" i="1"/>
  <c r="CJ2828" i="1"/>
  <c r="CJ2829" i="1"/>
  <c r="CJ2830" i="1"/>
  <c r="CJ2831" i="1"/>
  <c r="CJ2832" i="1"/>
  <c r="CJ2833" i="1"/>
  <c r="CJ2834" i="1"/>
  <c r="CJ2835" i="1"/>
  <c r="CJ2836" i="1"/>
  <c r="CJ2837" i="1"/>
  <c r="CJ2838" i="1"/>
  <c r="CJ2839" i="1"/>
  <c r="CJ2840" i="1"/>
  <c r="CJ2841" i="1"/>
  <c r="CJ2842" i="1"/>
  <c r="CJ2843" i="1"/>
  <c r="CJ2844" i="1"/>
  <c r="CJ2845" i="1"/>
  <c r="CJ2846" i="1"/>
  <c r="CJ2847" i="1"/>
  <c r="CJ2848" i="1"/>
  <c r="CJ2849" i="1"/>
  <c r="CJ2850" i="1"/>
  <c r="CJ2851" i="1"/>
  <c r="CJ2852" i="1"/>
  <c r="CJ2853" i="1"/>
  <c r="CJ2854" i="1"/>
  <c r="CJ2855" i="1"/>
  <c r="CJ2856" i="1"/>
  <c r="CJ2857" i="1"/>
  <c r="CJ2858" i="1"/>
  <c r="CJ2859" i="1"/>
  <c r="CJ2860" i="1"/>
  <c r="CJ2861" i="1"/>
  <c r="CJ2862" i="1"/>
  <c r="CJ2863" i="1"/>
  <c r="CJ2864" i="1"/>
  <c r="CJ2865" i="1"/>
  <c r="CJ2866" i="1"/>
  <c r="CJ2867" i="1"/>
  <c r="CJ2868" i="1"/>
  <c r="CJ2869" i="1"/>
  <c r="CJ2870" i="1"/>
  <c r="CJ2871" i="1"/>
  <c r="CJ2872" i="1"/>
  <c r="CJ2873" i="1"/>
  <c r="CJ2874" i="1"/>
  <c r="CJ2875" i="1"/>
  <c r="CJ2876" i="1"/>
  <c r="CJ2877" i="1"/>
  <c r="CJ2878" i="1"/>
  <c r="CJ2879" i="1"/>
  <c r="CJ2880" i="1"/>
  <c r="CJ2881" i="1"/>
  <c r="CJ2882" i="1"/>
  <c r="CJ2883" i="1"/>
  <c r="CJ2884" i="1"/>
  <c r="CJ2885" i="1"/>
  <c r="CJ2886" i="1"/>
  <c r="CJ2887" i="1"/>
  <c r="CJ2888" i="1"/>
  <c r="CJ2889" i="1"/>
  <c r="CJ2890" i="1"/>
  <c r="CJ2891" i="1"/>
  <c r="CJ2892" i="1"/>
  <c r="CJ2893" i="1"/>
  <c r="CJ2894" i="1"/>
  <c r="CJ2895" i="1"/>
  <c r="CJ2896" i="1"/>
  <c r="CJ2897" i="1"/>
  <c r="CJ2898" i="1"/>
  <c r="CJ2899" i="1"/>
  <c r="CJ2900" i="1"/>
  <c r="CJ2901" i="1"/>
  <c r="CJ2902" i="1"/>
  <c r="CJ2903" i="1"/>
  <c r="CJ2904" i="1"/>
  <c r="CJ2905" i="1"/>
  <c r="CJ2906" i="1"/>
  <c r="CJ2907" i="1"/>
  <c r="CJ2908" i="1"/>
  <c r="CJ2909" i="1"/>
  <c r="CJ2910" i="1"/>
  <c r="CJ2911" i="1"/>
  <c r="CJ2912" i="1"/>
  <c r="CJ2913" i="1"/>
  <c r="CJ2914" i="1"/>
  <c r="CJ2915" i="1"/>
  <c r="CJ2916" i="1"/>
  <c r="CJ2917" i="1"/>
  <c r="CJ2918" i="1"/>
  <c r="CJ2919" i="1"/>
  <c r="CJ2920" i="1"/>
  <c r="CJ2921" i="1"/>
  <c r="CJ2922" i="1"/>
  <c r="CJ2923" i="1"/>
  <c r="CJ2924" i="1"/>
  <c r="CJ2925" i="1"/>
  <c r="CJ2926" i="1"/>
  <c r="CJ2927" i="1"/>
  <c r="CJ2928" i="1"/>
  <c r="CJ2929" i="1"/>
  <c r="CJ2930" i="1"/>
  <c r="CJ2931" i="1"/>
  <c r="CJ2932" i="1"/>
  <c r="CJ2933" i="1"/>
  <c r="CJ2934" i="1"/>
  <c r="CJ2935" i="1"/>
  <c r="CJ2936" i="1"/>
  <c r="CJ2937" i="1"/>
  <c r="CJ2938" i="1"/>
  <c r="CJ2939" i="1"/>
  <c r="CJ2940" i="1"/>
  <c r="CJ2941" i="1"/>
  <c r="CJ2942" i="1"/>
  <c r="CJ2943" i="1"/>
  <c r="CJ2944" i="1"/>
  <c r="CJ2945" i="1"/>
  <c r="CJ2946" i="1"/>
  <c r="CJ2947" i="1"/>
  <c r="CJ2948" i="1"/>
  <c r="CJ2949" i="1"/>
  <c r="CJ2950" i="1"/>
  <c r="CJ2951" i="1"/>
  <c r="CJ2952" i="1"/>
  <c r="CJ2953" i="1"/>
  <c r="CJ2954" i="1"/>
  <c r="CJ2955" i="1"/>
  <c r="CJ2956" i="1"/>
  <c r="CJ2957" i="1"/>
  <c r="CJ2958" i="1"/>
  <c r="CJ2959" i="1"/>
  <c r="CJ2960" i="1"/>
  <c r="CJ2961" i="1"/>
  <c r="CJ2962" i="1"/>
  <c r="CJ2963" i="1"/>
  <c r="CJ2964" i="1"/>
  <c r="CJ2965" i="1"/>
  <c r="CJ2966" i="1"/>
  <c r="CJ2967" i="1"/>
  <c r="CJ2968" i="1"/>
  <c r="CJ2969" i="1"/>
  <c r="CJ2970" i="1"/>
  <c r="CJ2971" i="1"/>
  <c r="CJ2972" i="1"/>
  <c r="CJ2973" i="1"/>
  <c r="CJ2974" i="1"/>
  <c r="CJ2975" i="1"/>
  <c r="CJ2976" i="1"/>
  <c r="CJ2977" i="1"/>
  <c r="CJ2978" i="1"/>
  <c r="CJ2979" i="1"/>
  <c r="CJ2980" i="1"/>
  <c r="CJ2981" i="1"/>
  <c r="CJ2982" i="1"/>
  <c r="CJ2983" i="1"/>
  <c r="CJ2984" i="1"/>
  <c r="CJ2985" i="1"/>
  <c r="CJ2986" i="1"/>
  <c r="CJ2987" i="1"/>
  <c r="CJ2988" i="1"/>
  <c r="CJ2989" i="1"/>
  <c r="CJ2990" i="1"/>
  <c r="CJ2991" i="1"/>
  <c r="CJ2992" i="1"/>
  <c r="CJ2993" i="1"/>
  <c r="CJ2994" i="1"/>
  <c r="CJ2995" i="1"/>
  <c r="CJ2996" i="1"/>
  <c r="CJ2997" i="1"/>
  <c r="CJ2998" i="1"/>
  <c r="CJ2999" i="1"/>
  <c r="CJ3000" i="1"/>
  <c r="CJ3001" i="1"/>
  <c r="CJ3002" i="1"/>
  <c r="CJ3003" i="1"/>
  <c r="CJ3004" i="1"/>
  <c r="CJ3005" i="1"/>
  <c r="CJ3006" i="1"/>
  <c r="CJ3007" i="1"/>
  <c r="CJ3008" i="1"/>
  <c r="CJ3009" i="1"/>
  <c r="CJ3010" i="1"/>
  <c r="CJ3011" i="1"/>
  <c r="CJ3012" i="1"/>
  <c r="CJ3013" i="1"/>
  <c r="CJ3014" i="1"/>
  <c r="CJ3015" i="1"/>
  <c r="CJ3016" i="1"/>
  <c r="CJ3017" i="1"/>
  <c r="CJ3018" i="1"/>
  <c r="CJ3019" i="1"/>
  <c r="CJ3020" i="1"/>
  <c r="CJ3021" i="1"/>
  <c r="CJ3022" i="1"/>
  <c r="CJ3023" i="1"/>
  <c r="CJ3024" i="1"/>
  <c r="CJ3025" i="1"/>
  <c r="CJ3026" i="1"/>
  <c r="CJ3027" i="1"/>
  <c r="CJ3028" i="1"/>
  <c r="CJ3029" i="1"/>
  <c r="CJ3030" i="1"/>
  <c r="CJ3031" i="1"/>
  <c r="CJ3032" i="1"/>
  <c r="CJ3033" i="1"/>
  <c r="CJ3034" i="1"/>
  <c r="CJ3035" i="1"/>
  <c r="CJ3036" i="1"/>
  <c r="CJ3037" i="1"/>
  <c r="CJ3038" i="1"/>
  <c r="CJ3039" i="1"/>
  <c r="CJ3040" i="1"/>
  <c r="CJ3041" i="1"/>
  <c r="CJ3042" i="1"/>
  <c r="CJ3043" i="1"/>
  <c r="CJ3044" i="1"/>
  <c r="CJ3045" i="1"/>
  <c r="CJ3046" i="1"/>
  <c r="CJ3047" i="1"/>
  <c r="CJ3048" i="1"/>
  <c r="CJ3049" i="1"/>
  <c r="CJ3050" i="1"/>
  <c r="CJ3051" i="1"/>
  <c r="CJ3052" i="1"/>
  <c r="CJ3053" i="1"/>
  <c r="CJ3054" i="1"/>
  <c r="CJ3055" i="1"/>
  <c r="CJ3056" i="1"/>
  <c r="CJ3057" i="1"/>
  <c r="CJ3058" i="1"/>
  <c r="CJ3059" i="1"/>
  <c r="CJ3060" i="1"/>
  <c r="CJ3061" i="1"/>
  <c r="CJ3062" i="1"/>
  <c r="CJ3063" i="1"/>
  <c r="CJ3064" i="1"/>
  <c r="CJ3065" i="1"/>
  <c r="CJ3066" i="1"/>
  <c r="CJ3067" i="1"/>
  <c r="CJ3068" i="1"/>
  <c r="CJ3069" i="1"/>
  <c r="CJ3070" i="1"/>
  <c r="CJ3071" i="1"/>
  <c r="CJ3072" i="1"/>
  <c r="CJ3073" i="1"/>
  <c r="CJ3074" i="1"/>
  <c r="CJ3075" i="1"/>
  <c r="CJ3076" i="1"/>
  <c r="CJ3077" i="1"/>
  <c r="CJ3078" i="1"/>
  <c r="CJ3079" i="1"/>
  <c r="CJ3080" i="1"/>
  <c r="CJ3081" i="1"/>
  <c r="CJ3082" i="1"/>
  <c r="CJ3083" i="1"/>
  <c r="CJ3084" i="1"/>
  <c r="CJ3085" i="1"/>
  <c r="CJ3086" i="1"/>
  <c r="CJ3087" i="1"/>
  <c r="CJ3088" i="1"/>
  <c r="CJ3089" i="1"/>
  <c r="CJ3090" i="1"/>
  <c r="CJ3091" i="1"/>
  <c r="CJ3092" i="1"/>
  <c r="CJ3093" i="1"/>
  <c r="CJ3094" i="1"/>
  <c r="CJ3095" i="1"/>
  <c r="CJ3096" i="1"/>
  <c r="CJ3097" i="1"/>
  <c r="CJ3098" i="1"/>
  <c r="CJ3099" i="1"/>
  <c r="CJ3100" i="1"/>
  <c r="CJ3101" i="1"/>
  <c r="CJ3102" i="1"/>
  <c r="CJ3103" i="1"/>
  <c r="CJ3104" i="1"/>
  <c r="CJ3105" i="1"/>
  <c r="CJ3106" i="1"/>
  <c r="CJ3107" i="1"/>
  <c r="CJ3108" i="1"/>
  <c r="CJ3109" i="1"/>
  <c r="CJ3110" i="1"/>
  <c r="CJ3111" i="1"/>
  <c r="CJ3112" i="1"/>
  <c r="CJ3113" i="1"/>
  <c r="CJ3114" i="1"/>
  <c r="CJ3115" i="1"/>
  <c r="CJ3116" i="1"/>
  <c r="CJ3117" i="1"/>
  <c r="CJ3118" i="1"/>
  <c r="CJ3119" i="1"/>
  <c r="CJ3120" i="1"/>
  <c r="CJ3121" i="1"/>
  <c r="CJ3122" i="1"/>
  <c r="CJ3123" i="1"/>
  <c r="CJ3124" i="1"/>
  <c r="CJ3125" i="1"/>
  <c r="CJ3126" i="1"/>
  <c r="CJ3127" i="1"/>
  <c r="CJ3128" i="1"/>
  <c r="CJ3129" i="1"/>
  <c r="CJ3130" i="1"/>
  <c r="CJ3131" i="1"/>
  <c r="CJ3132" i="1"/>
  <c r="CJ3133" i="1"/>
  <c r="CJ3134" i="1"/>
  <c r="CJ3135" i="1"/>
  <c r="CJ3136" i="1"/>
  <c r="CJ3137" i="1"/>
  <c r="CJ3138" i="1"/>
  <c r="CJ3139" i="1"/>
  <c r="CJ3140" i="1"/>
  <c r="CJ3141" i="1"/>
  <c r="CJ3142" i="1"/>
  <c r="CJ3143" i="1"/>
  <c r="CJ3144" i="1"/>
  <c r="CJ3145" i="1"/>
  <c r="CJ3146" i="1"/>
  <c r="CJ3147" i="1"/>
  <c r="CJ3148" i="1"/>
  <c r="CJ3149" i="1"/>
  <c r="CJ3150" i="1"/>
  <c r="CJ3151" i="1"/>
  <c r="CJ3152" i="1"/>
  <c r="CJ3153" i="1"/>
  <c r="CJ3154" i="1"/>
  <c r="CJ3155" i="1"/>
  <c r="CJ3156" i="1"/>
  <c r="CJ3157" i="1"/>
  <c r="CJ3158" i="1"/>
  <c r="CJ3159" i="1"/>
  <c r="CJ3160" i="1"/>
  <c r="CJ3161" i="1"/>
  <c r="CJ3162" i="1"/>
  <c r="CJ3163" i="1"/>
  <c r="CJ3164" i="1"/>
  <c r="CJ3165" i="1"/>
  <c r="CJ3166" i="1"/>
  <c r="CJ3167" i="1"/>
  <c r="CJ3168" i="1"/>
  <c r="CJ3169" i="1"/>
  <c r="CJ3170" i="1"/>
  <c r="CJ3171" i="1"/>
  <c r="CJ3172" i="1"/>
  <c r="CJ3173" i="1"/>
  <c r="CJ3174" i="1"/>
  <c r="CJ3175" i="1"/>
  <c r="CJ3176" i="1"/>
  <c r="CJ3177" i="1"/>
  <c r="CJ3178" i="1"/>
  <c r="CJ3179" i="1"/>
  <c r="CJ3180" i="1"/>
  <c r="CJ3181" i="1"/>
  <c r="CJ3182" i="1"/>
  <c r="CJ3183" i="1"/>
  <c r="CJ3184" i="1"/>
  <c r="CJ3185" i="1"/>
  <c r="CJ3186" i="1"/>
  <c r="CJ3187" i="1"/>
  <c r="CJ3188" i="1"/>
  <c r="CJ3189" i="1"/>
  <c r="CJ3190" i="1"/>
  <c r="CJ3191" i="1"/>
  <c r="CJ3192" i="1"/>
  <c r="CJ3193" i="1"/>
  <c r="CJ3194" i="1"/>
  <c r="CJ3195" i="1"/>
  <c r="CJ3196" i="1"/>
  <c r="CJ3197" i="1"/>
  <c r="CJ3198" i="1"/>
  <c r="CJ3199" i="1"/>
  <c r="CJ3200" i="1"/>
  <c r="CJ3201" i="1"/>
  <c r="CJ3202" i="1"/>
  <c r="CJ3203" i="1"/>
  <c r="CJ3204" i="1"/>
  <c r="CJ3205" i="1"/>
  <c r="CJ3206" i="1"/>
  <c r="CJ3207" i="1"/>
  <c r="CJ3208" i="1"/>
  <c r="CJ3209" i="1"/>
  <c r="CJ3210" i="1"/>
  <c r="CJ3211" i="1"/>
  <c r="CJ3212" i="1"/>
  <c r="CJ3213" i="1"/>
  <c r="CJ3214" i="1"/>
  <c r="CJ3215" i="1"/>
  <c r="CJ3216" i="1"/>
  <c r="CJ3217" i="1"/>
  <c r="CJ3218" i="1"/>
  <c r="CJ3219" i="1"/>
  <c r="CJ3220" i="1"/>
  <c r="CJ3221" i="1"/>
  <c r="CJ3222" i="1"/>
  <c r="CJ3223" i="1"/>
  <c r="CJ3224" i="1"/>
  <c r="CJ3225" i="1"/>
  <c r="CJ3226" i="1"/>
  <c r="CJ3227" i="1"/>
  <c r="CJ3228" i="1"/>
  <c r="CJ3229" i="1"/>
  <c r="CJ3230" i="1"/>
  <c r="CJ3231" i="1"/>
  <c r="CJ3232" i="1"/>
  <c r="CJ3233" i="1"/>
  <c r="CJ3234" i="1"/>
  <c r="CJ3235" i="1"/>
  <c r="CJ3236" i="1"/>
  <c r="CJ3237" i="1"/>
  <c r="CJ3238" i="1"/>
  <c r="CJ3239" i="1"/>
  <c r="CJ3240" i="1"/>
  <c r="CJ3241" i="1"/>
  <c r="CJ3242" i="1"/>
  <c r="CJ3243" i="1"/>
  <c r="CJ3244" i="1"/>
  <c r="CJ3245" i="1"/>
  <c r="CJ3246" i="1"/>
  <c r="CJ3247" i="1"/>
  <c r="CJ3248" i="1"/>
  <c r="CJ3249" i="1"/>
  <c r="CJ3250" i="1"/>
  <c r="CJ3251" i="1"/>
  <c r="CJ3252" i="1"/>
  <c r="CJ3253" i="1"/>
  <c r="CJ3254" i="1"/>
  <c r="CJ3255" i="1"/>
  <c r="CJ3256" i="1"/>
  <c r="CJ3257" i="1"/>
  <c r="CJ3258" i="1"/>
  <c r="CJ3259" i="1"/>
  <c r="CJ3260" i="1"/>
  <c r="CJ3261" i="1"/>
  <c r="CJ3262" i="1"/>
  <c r="CJ3263" i="1"/>
  <c r="CJ3264" i="1"/>
  <c r="CJ3265" i="1"/>
  <c r="CJ3266" i="1"/>
  <c r="CJ3267" i="1"/>
  <c r="CJ3268" i="1"/>
  <c r="CJ3269" i="1"/>
  <c r="CJ3270" i="1"/>
  <c r="CJ3271" i="1"/>
  <c r="CJ3272" i="1"/>
  <c r="CJ3273" i="1"/>
  <c r="CJ3274" i="1"/>
  <c r="CJ3275" i="1"/>
  <c r="CJ3276" i="1"/>
  <c r="CJ3277" i="1"/>
  <c r="CJ3278" i="1"/>
  <c r="CJ3279" i="1"/>
  <c r="CJ3280" i="1"/>
  <c r="CJ3281" i="1"/>
  <c r="CJ3282" i="1"/>
  <c r="CJ3283" i="1"/>
  <c r="CJ3284" i="1"/>
  <c r="CJ3285" i="1"/>
  <c r="CJ3286" i="1"/>
  <c r="CJ3287" i="1"/>
  <c r="CJ3288" i="1"/>
  <c r="CJ3289" i="1"/>
  <c r="CJ3290" i="1"/>
  <c r="CJ3291" i="1"/>
  <c r="CJ3292" i="1"/>
  <c r="CJ3293" i="1"/>
  <c r="CJ3294" i="1"/>
  <c r="CJ3295" i="1"/>
  <c r="CJ3296" i="1"/>
  <c r="CJ3297" i="1"/>
  <c r="CJ3298" i="1"/>
  <c r="CJ3299" i="1"/>
  <c r="CJ3300" i="1"/>
  <c r="CJ3301" i="1"/>
  <c r="CJ3302" i="1"/>
  <c r="CJ3303" i="1"/>
  <c r="CJ3304" i="1"/>
  <c r="CJ3305" i="1"/>
  <c r="CJ3306" i="1"/>
  <c r="CJ3307" i="1"/>
  <c r="CJ3308" i="1"/>
  <c r="CJ3309" i="1"/>
  <c r="CJ3310" i="1"/>
  <c r="CJ3311" i="1"/>
  <c r="CJ3312" i="1"/>
  <c r="CJ3313" i="1"/>
  <c r="CJ3314" i="1"/>
  <c r="CJ3315" i="1"/>
  <c r="CJ3316" i="1"/>
  <c r="CJ3317" i="1"/>
  <c r="CJ3318" i="1"/>
  <c r="CJ3319" i="1"/>
  <c r="CJ3320" i="1"/>
  <c r="CJ3321" i="1"/>
  <c r="CJ3322" i="1"/>
  <c r="CJ3323" i="1"/>
  <c r="CJ3324" i="1"/>
  <c r="CJ3325" i="1"/>
  <c r="CJ3326" i="1"/>
  <c r="CJ3327" i="1"/>
  <c r="CJ3328" i="1"/>
  <c r="CJ3329" i="1"/>
  <c r="CJ3330" i="1"/>
  <c r="CJ3331" i="1"/>
  <c r="CJ3332" i="1"/>
  <c r="CJ3333" i="1"/>
  <c r="CJ3334" i="1"/>
  <c r="CJ3335" i="1"/>
  <c r="CJ3336" i="1"/>
  <c r="CJ3337" i="1"/>
  <c r="CJ3338" i="1"/>
  <c r="CK2" i="1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751" i="1"/>
  <c r="CK752" i="1"/>
  <c r="CK753" i="1"/>
  <c r="CK754" i="1"/>
  <c r="CK755" i="1"/>
  <c r="CK756" i="1"/>
  <c r="CK757" i="1"/>
  <c r="CK758" i="1"/>
  <c r="CK759" i="1"/>
  <c r="CK760" i="1"/>
  <c r="CK761" i="1"/>
  <c r="CK762" i="1"/>
  <c r="CK763" i="1"/>
  <c r="CK764" i="1"/>
  <c r="CK765" i="1"/>
  <c r="CK766" i="1"/>
  <c r="CK767" i="1"/>
  <c r="CK768" i="1"/>
  <c r="CK769" i="1"/>
  <c r="CK770" i="1"/>
  <c r="CK771" i="1"/>
  <c r="CK772" i="1"/>
  <c r="CK773" i="1"/>
  <c r="CK774" i="1"/>
  <c r="CK775" i="1"/>
  <c r="CK776" i="1"/>
  <c r="CK777" i="1"/>
  <c r="CK778" i="1"/>
  <c r="CK779" i="1"/>
  <c r="CK780" i="1"/>
  <c r="CK781" i="1"/>
  <c r="CK782" i="1"/>
  <c r="CK783" i="1"/>
  <c r="CK784" i="1"/>
  <c r="CK785" i="1"/>
  <c r="CK786" i="1"/>
  <c r="CK787" i="1"/>
  <c r="CK788" i="1"/>
  <c r="CK789" i="1"/>
  <c r="CK790" i="1"/>
  <c r="CK791" i="1"/>
  <c r="CK792" i="1"/>
  <c r="CK793" i="1"/>
  <c r="CK794" i="1"/>
  <c r="CK795" i="1"/>
  <c r="CK796" i="1"/>
  <c r="CK797" i="1"/>
  <c r="CK798" i="1"/>
  <c r="CK799" i="1"/>
  <c r="CK800" i="1"/>
  <c r="CK801" i="1"/>
  <c r="CK802" i="1"/>
  <c r="CK803" i="1"/>
  <c r="CK804" i="1"/>
  <c r="CK805" i="1"/>
  <c r="CK806" i="1"/>
  <c r="CK807" i="1"/>
  <c r="CK808" i="1"/>
  <c r="CK809" i="1"/>
  <c r="CK810" i="1"/>
  <c r="CK811" i="1"/>
  <c r="CK812" i="1"/>
  <c r="CK813" i="1"/>
  <c r="CK814" i="1"/>
  <c r="CK815" i="1"/>
  <c r="CK816" i="1"/>
  <c r="CK817" i="1"/>
  <c r="CK818" i="1"/>
  <c r="CK819" i="1"/>
  <c r="CK820" i="1"/>
  <c r="CK821" i="1"/>
  <c r="CK822" i="1"/>
  <c r="CK823" i="1"/>
  <c r="CK824" i="1"/>
  <c r="CK825" i="1"/>
  <c r="CK826" i="1"/>
  <c r="CK827" i="1"/>
  <c r="CK828" i="1"/>
  <c r="CK829" i="1"/>
  <c r="CK830" i="1"/>
  <c r="CK831" i="1"/>
  <c r="CK832" i="1"/>
  <c r="CK833" i="1"/>
  <c r="CK834" i="1"/>
  <c r="CK835" i="1"/>
  <c r="CK836" i="1"/>
  <c r="CK837" i="1"/>
  <c r="CK838" i="1"/>
  <c r="CK839" i="1"/>
  <c r="CK840" i="1"/>
  <c r="CK841" i="1"/>
  <c r="CK842" i="1"/>
  <c r="CK843" i="1"/>
  <c r="CK844" i="1"/>
  <c r="CK845" i="1"/>
  <c r="CK846" i="1"/>
  <c r="CK847" i="1"/>
  <c r="CK848" i="1"/>
  <c r="CK849" i="1"/>
  <c r="CK850" i="1"/>
  <c r="CK851" i="1"/>
  <c r="CK852" i="1"/>
  <c r="CK853" i="1"/>
  <c r="CK854" i="1"/>
  <c r="CK855" i="1"/>
  <c r="CK856" i="1"/>
  <c r="CK857" i="1"/>
  <c r="CK858" i="1"/>
  <c r="CK859" i="1"/>
  <c r="CK860" i="1"/>
  <c r="CK861" i="1"/>
  <c r="CK862" i="1"/>
  <c r="CK863" i="1"/>
  <c r="CK864" i="1"/>
  <c r="CK865" i="1"/>
  <c r="CK866" i="1"/>
  <c r="CK867" i="1"/>
  <c r="CK868" i="1"/>
  <c r="CK869" i="1"/>
  <c r="CK870" i="1"/>
  <c r="CK871" i="1"/>
  <c r="CK872" i="1"/>
  <c r="CK873" i="1"/>
  <c r="CK874" i="1"/>
  <c r="CK875" i="1"/>
  <c r="CK876" i="1"/>
  <c r="CK877" i="1"/>
  <c r="CK878" i="1"/>
  <c r="CK879" i="1"/>
  <c r="CK880" i="1"/>
  <c r="CK881" i="1"/>
  <c r="CK882" i="1"/>
  <c r="CK883" i="1"/>
  <c r="CK884" i="1"/>
  <c r="CK885" i="1"/>
  <c r="CK886" i="1"/>
  <c r="CK887" i="1"/>
  <c r="CK888" i="1"/>
  <c r="CK889" i="1"/>
  <c r="CK890" i="1"/>
  <c r="CK891" i="1"/>
  <c r="CK892" i="1"/>
  <c r="CK893" i="1"/>
  <c r="CK894" i="1"/>
  <c r="CK895" i="1"/>
  <c r="CK896" i="1"/>
  <c r="CK897" i="1"/>
  <c r="CK898" i="1"/>
  <c r="CK899" i="1"/>
  <c r="CK900" i="1"/>
  <c r="CK901" i="1"/>
  <c r="CK902" i="1"/>
  <c r="CK903" i="1"/>
  <c r="CK904" i="1"/>
  <c r="CK905" i="1"/>
  <c r="CK906" i="1"/>
  <c r="CK907" i="1"/>
  <c r="CK908" i="1"/>
  <c r="CK909" i="1"/>
  <c r="CK910" i="1"/>
  <c r="CK911" i="1"/>
  <c r="CK912" i="1"/>
  <c r="CK913" i="1"/>
  <c r="CK914" i="1"/>
  <c r="CK915" i="1"/>
  <c r="CK916" i="1"/>
  <c r="CK917" i="1"/>
  <c r="CK918" i="1"/>
  <c r="CK919" i="1"/>
  <c r="CK920" i="1"/>
  <c r="CK921" i="1"/>
  <c r="CK922" i="1"/>
  <c r="CK923" i="1"/>
  <c r="CK924" i="1"/>
  <c r="CK925" i="1"/>
  <c r="CK926" i="1"/>
  <c r="CK927" i="1"/>
  <c r="CK928" i="1"/>
  <c r="CK929" i="1"/>
  <c r="CK930" i="1"/>
  <c r="CK931" i="1"/>
  <c r="CK932" i="1"/>
  <c r="CK933" i="1"/>
  <c r="CK934" i="1"/>
  <c r="CK935" i="1"/>
  <c r="CK936" i="1"/>
  <c r="CK937" i="1"/>
  <c r="CK938" i="1"/>
  <c r="CK939" i="1"/>
  <c r="CK940" i="1"/>
  <c r="CK941" i="1"/>
  <c r="CK942" i="1"/>
  <c r="CK943" i="1"/>
  <c r="CK944" i="1"/>
  <c r="CK945" i="1"/>
  <c r="CK946" i="1"/>
  <c r="CK947" i="1"/>
  <c r="CK948" i="1"/>
  <c r="CK949" i="1"/>
  <c r="CK950" i="1"/>
  <c r="CK951" i="1"/>
  <c r="CK952" i="1"/>
  <c r="CK953" i="1"/>
  <c r="CK954" i="1"/>
  <c r="CK955" i="1"/>
  <c r="CK956" i="1"/>
  <c r="CK957" i="1"/>
  <c r="CK958" i="1"/>
  <c r="CK959" i="1"/>
  <c r="CK960" i="1"/>
  <c r="CK961" i="1"/>
  <c r="CK962" i="1"/>
  <c r="CK963" i="1"/>
  <c r="CK964" i="1"/>
  <c r="CK965" i="1"/>
  <c r="CK966" i="1"/>
  <c r="CK967" i="1"/>
  <c r="CK968" i="1"/>
  <c r="CK969" i="1"/>
  <c r="CK970" i="1"/>
  <c r="CK971" i="1"/>
  <c r="CK972" i="1"/>
  <c r="CK973" i="1"/>
  <c r="CK974" i="1"/>
  <c r="CK975" i="1"/>
  <c r="CK976" i="1"/>
  <c r="CK977" i="1"/>
  <c r="CK978" i="1"/>
  <c r="CK979" i="1"/>
  <c r="CK980" i="1"/>
  <c r="CK981" i="1"/>
  <c r="CK982" i="1"/>
  <c r="CK983" i="1"/>
  <c r="CK984" i="1"/>
  <c r="CK985" i="1"/>
  <c r="CK986" i="1"/>
  <c r="CK987" i="1"/>
  <c r="CK988" i="1"/>
  <c r="CK989" i="1"/>
  <c r="CK990" i="1"/>
  <c r="CK991" i="1"/>
  <c r="CK992" i="1"/>
  <c r="CK993" i="1"/>
  <c r="CK994" i="1"/>
  <c r="CK995" i="1"/>
  <c r="CK996" i="1"/>
  <c r="CK997" i="1"/>
  <c r="CK998" i="1"/>
  <c r="CK999" i="1"/>
  <c r="CK1000" i="1"/>
  <c r="CK1001" i="1"/>
  <c r="CK1002" i="1"/>
  <c r="CK1003" i="1"/>
  <c r="CK1004" i="1"/>
  <c r="CK1005" i="1"/>
  <c r="CK1006" i="1"/>
  <c r="CK1007" i="1"/>
  <c r="CK1008" i="1"/>
  <c r="CK1009" i="1"/>
  <c r="CK1010" i="1"/>
  <c r="CK1011" i="1"/>
  <c r="CK1012" i="1"/>
  <c r="CK1013" i="1"/>
  <c r="CK1014" i="1"/>
  <c r="CK1015" i="1"/>
  <c r="CK1016" i="1"/>
  <c r="CK1017" i="1"/>
  <c r="CK1018" i="1"/>
  <c r="CK1019" i="1"/>
  <c r="CK1020" i="1"/>
  <c r="CK1021" i="1"/>
  <c r="CK1022" i="1"/>
  <c r="CK1023" i="1"/>
  <c r="CK1024" i="1"/>
  <c r="CK1025" i="1"/>
  <c r="CK1026" i="1"/>
  <c r="CK1027" i="1"/>
  <c r="CK1028" i="1"/>
  <c r="CK1029" i="1"/>
  <c r="CK1030" i="1"/>
  <c r="CK1031" i="1"/>
  <c r="CK1032" i="1"/>
  <c r="CK1033" i="1"/>
  <c r="CK1034" i="1"/>
  <c r="CK1035" i="1"/>
  <c r="CK1036" i="1"/>
  <c r="CK1037" i="1"/>
  <c r="CK1038" i="1"/>
  <c r="CK1039" i="1"/>
  <c r="CK1040" i="1"/>
  <c r="CK1041" i="1"/>
  <c r="CK1042" i="1"/>
  <c r="CK1043" i="1"/>
  <c r="CK1044" i="1"/>
  <c r="CK1045" i="1"/>
  <c r="CK1046" i="1"/>
  <c r="CK1047" i="1"/>
  <c r="CK1048" i="1"/>
  <c r="CK1049" i="1"/>
  <c r="CK1050" i="1"/>
  <c r="CK1051" i="1"/>
  <c r="CK1052" i="1"/>
  <c r="CK1053" i="1"/>
  <c r="CK1054" i="1"/>
  <c r="CK1055" i="1"/>
  <c r="CK1056" i="1"/>
  <c r="CK1057" i="1"/>
  <c r="CK1058" i="1"/>
  <c r="CK1059" i="1"/>
  <c r="CK1060" i="1"/>
  <c r="CK1061" i="1"/>
  <c r="CK1062" i="1"/>
  <c r="CK1063" i="1"/>
  <c r="CK1064" i="1"/>
  <c r="CK1065" i="1"/>
  <c r="CK1066" i="1"/>
  <c r="CK1067" i="1"/>
  <c r="CK1068" i="1"/>
  <c r="CK1069" i="1"/>
  <c r="CK1070" i="1"/>
  <c r="CK1071" i="1"/>
  <c r="CK1072" i="1"/>
  <c r="CK1073" i="1"/>
  <c r="CK1074" i="1"/>
  <c r="CK1075" i="1"/>
  <c r="CK1076" i="1"/>
  <c r="CK1077" i="1"/>
  <c r="CK1078" i="1"/>
  <c r="CK1079" i="1"/>
  <c r="CK1080" i="1"/>
  <c r="CK1081" i="1"/>
  <c r="CK1082" i="1"/>
  <c r="CK1083" i="1"/>
  <c r="CK1084" i="1"/>
  <c r="CK1085" i="1"/>
  <c r="CK1086" i="1"/>
  <c r="CK1087" i="1"/>
  <c r="CK1088" i="1"/>
  <c r="CK1089" i="1"/>
  <c r="CK1090" i="1"/>
  <c r="CK1091" i="1"/>
  <c r="CK1092" i="1"/>
  <c r="CK1093" i="1"/>
  <c r="CK1094" i="1"/>
  <c r="CK1095" i="1"/>
  <c r="CK1096" i="1"/>
  <c r="CK1097" i="1"/>
  <c r="CK1098" i="1"/>
  <c r="CK1099" i="1"/>
  <c r="CK1100" i="1"/>
  <c r="CK1101" i="1"/>
  <c r="CK1102" i="1"/>
  <c r="CK1103" i="1"/>
  <c r="CK1104" i="1"/>
  <c r="CK1105" i="1"/>
  <c r="CK1106" i="1"/>
  <c r="CK1107" i="1"/>
  <c r="CK1108" i="1"/>
  <c r="CK1109" i="1"/>
  <c r="CK1110" i="1"/>
  <c r="CK1111" i="1"/>
  <c r="CK1112" i="1"/>
  <c r="CK1113" i="1"/>
  <c r="CK1114" i="1"/>
  <c r="CK1115" i="1"/>
  <c r="CK1116" i="1"/>
  <c r="CK1117" i="1"/>
  <c r="CK1118" i="1"/>
  <c r="CK1119" i="1"/>
  <c r="CK1120" i="1"/>
  <c r="CK1121" i="1"/>
  <c r="CK1122" i="1"/>
  <c r="CK1123" i="1"/>
  <c r="CK1124" i="1"/>
  <c r="CK1125" i="1"/>
  <c r="CK1126" i="1"/>
  <c r="CK1127" i="1"/>
  <c r="CK1128" i="1"/>
  <c r="CK1129" i="1"/>
  <c r="CK1130" i="1"/>
  <c r="CK1131" i="1"/>
  <c r="CK1132" i="1"/>
  <c r="CK1133" i="1"/>
  <c r="CK1134" i="1"/>
  <c r="CK1135" i="1"/>
  <c r="CK1136" i="1"/>
  <c r="CK1137" i="1"/>
  <c r="CK1138" i="1"/>
  <c r="CK1139" i="1"/>
  <c r="CK1140" i="1"/>
  <c r="CK1141" i="1"/>
  <c r="CK1142" i="1"/>
  <c r="CK1143" i="1"/>
  <c r="CK1144" i="1"/>
  <c r="CK1145" i="1"/>
  <c r="CK1146" i="1"/>
  <c r="CK1147" i="1"/>
  <c r="CK1148" i="1"/>
  <c r="CK1149" i="1"/>
  <c r="CK1150" i="1"/>
  <c r="CK1151" i="1"/>
  <c r="CK1152" i="1"/>
  <c r="CK1153" i="1"/>
  <c r="CK1154" i="1"/>
  <c r="CK1155" i="1"/>
  <c r="CK1156" i="1"/>
  <c r="CK1157" i="1"/>
  <c r="CK1158" i="1"/>
  <c r="CK1159" i="1"/>
  <c r="CK1160" i="1"/>
  <c r="CK1161" i="1"/>
  <c r="CK1162" i="1"/>
  <c r="CK1163" i="1"/>
  <c r="CK1164" i="1"/>
  <c r="CK1165" i="1"/>
  <c r="CK1166" i="1"/>
  <c r="CK1167" i="1"/>
  <c r="CK1168" i="1"/>
  <c r="CK1169" i="1"/>
  <c r="CK1170" i="1"/>
  <c r="CK1171" i="1"/>
  <c r="CK1172" i="1"/>
  <c r="CK1173" i="1"/>
  <c r="CK1174" i="1"/>
  <c r="CK1175" i="1"/>
  <c r="CK1176" i="1"/>
  <c r="CK1177" i="1"/>
  <c r="CK1178" i="1"/>
  <c r="CK1179" i="1"/>
  <c r="CK1180" i="1"/>
  <c r="CK1181" i="1"/>
  <c r="CK1182" i="1"/>
  <c r="CK1183" i="1"/>
  <c r="CK1184" i="1"/>
  <c r="CK1185" i="1"/>
  <c r="CK1186" i="1"/>
  <c r="CK1187" i="1"/>
  <c r="CK1188" i="1"/>
  <c r="CK1189" i="1"/>
  <c r="CK1190" i="1"/>
  <c r="CK1191" i="1"/>
  <c r="CK1192" i="1"/>
  <c r="CK1193" i="1"/>
  <c r="CK1194" i="1"/>
  <c r="CK1195" i="1"/>
  <c r="CK1196" i="1"/>
  <c r="CK1197" i="1"/>
  <c r="CK1198" i="1"/>
  <c r="CK1199" i="1"/>
  <c r="CK1200" i="1"/>
  <c r="CK1201" i="1"/>
  <c r="CK1202" i="1"/>
  <c r="CK1203" i="1"/>
  <c r="CK1204" i="1"/>
  <c r="CK1205" i="1"/>
  <c r="CK1206" i="1"/>
  <c r="CK1207" i="1"/>
  <c r="CK1208" i="1"/>
  <c r="CK1209" i="1"/>
  <c r="CK1210" i="1"/>
  <c r="CK1211" i="1"/>
  <c r="CK1212" i="1"/>
  <c r="CK1213" i="1"/>
  <c r="CK1214" i="1"/>
  <c r="CK1215" i="1"/>
  <c r="CK1216" i="1"/>
  <c r="CK1217" i="1"/>
  <c r="CK1218" i="1"/>
  <c r="CK1219" i="1"/>
  <c r="CK1220" i="1"/>
  <c r="CK1221" i="1"/>
  <c r="CK1222" i="1"/>
  <c r="CK1223" i="1"/>
  <c r="CK1224" i="1"/>
  <c r="CK1225" i="1"/>
  <c r="CK1226" i="1"/>
  <c r="CK1227" i="1"/>
  <c r="CK1228" i="1"/>
  <c r="CK1229" i="1"/>
  <c r="CK1230" i="1"/>
  <c r="CK1231" i="1"/>
  <c r="CK1232" i="1"/>
  <c r="CK1233" i="1"/>
  <c r="CK1234" i="1"/>
  <c r="CK1235" i="1"/>
  <c r="CK1236" i="1"/>
  <c r="CK1237" i="1"/>
  <c r="CK1238" i="1"/>
  <c r="CK1239" i="1"/>
  <c r="CK1240" i="1"/>
  <c r="CK1241" i="1"/>
  <c r="CK1242" i="1"/>
  <c r="CK1243" i="1"/>
  <c r="CK1244" i="1"/>
  <c r="CK1245" i="1"/>
  <c r="CK1246" i="1"/>
  <c r="CK1247" i="1"/>
  <c r="CK1248" i="1"/>
  <c r="CK1249" i="1"/>
  <c r="CK1250" i="1"/>
  <c r="CK1251" i="1"/>
  <c r="CK1252" i="1"/>
  <c r="CK1253" i="1"/>
  <c r="CK1254" i="1"/>
  <c r="CK1255" i="1"/>
  <c r="CK1256" i="1"/>
  <c r="CK1257" i="1"/>
  <c r="CK1258" i="1"/>
  <c r="CK1259" i="1"/>
  <c r="CK1260" i="1"/>
  <c r="CK1261" i="1"/>
  <c r="CK1262" i="1"/>
  <c r="CK1263" i="1"/>
  <c r="CK1264" i="1"/>
  <c r="CK1265" i="1"/>
  <c r="CK1266" i="1"/>
  <c r="CK1267" i="1"/>
  <c r="CK1268" i="1"/>
  <c r="CK1269" i="1"/>
  <c r="CK1270" i="1"/>
  <c r="CK1271" i="1"/>
  <c r="CK1272" i="1"/>
  <c r="CK1273" i="1"/>
  <c r="CK1274" i="1"/>
  <c r="CK1275" i="1"/>
  <c r="CK1276" i="1"/>
  <c r="CK1277" i="1"/>
  <c r="CK1278" i="1"/>
  <c r="CK1279" i="1"/>
  <c r="CK1280" i="1"/>
  <c r="CK1281" i="1"/>
  <c r="CK1282" i="1"/>
  <c r="CK1283" i="1"/>
  <c r="CK1284" i="1"/>
  <c r="CK1285" i="1"/>
  <c r="CK1286" i="1"/>
  <c r="CK1287" i="1"/>
  <c r="CK1288" i="1"/>
  <c r="CK1289" i="1"/>
  <c r="CK1290" i="1"/>
  <c r="CK1291" i="1"/>
  <c r="CK1292" i="1"/>
  <c r="CK1293" i="1"/>
  <c r="CK1294" i="1"/>
  <c r="CK1295" i="1"/>
  <c r="CK1296" i="1"/>
  <c r="CK1297" i="1"/>
  <c r="CK1298" i="1"/>
  <c r="CK1299" i="1"/>
  <c r="CK1300" i="1"/>
  <c r="CK1301" i="1"/>
  <c r="CK1302" i="1"/>
  <c r="CK1303" i="1"/>
  <c r="CK1304" i="1"/>
  <c r="CK1305" i="1"/>
  <c r="CK1306" i="1"/>
  <c r="CK1307" i="1"/>
  <c r="CK1308" i="1"/>
  <c r="CK1309" i="1"/>
  <c r="CK1310" i="1"/>
  <c r="CK1311" i="1"/>
  <c r="CK1312" i="1"/>
  <c r="CK1313" i="1"/>
  <c r="CK1314" i="1"/>
  <c r="CK1315" i="1"/>
  <c r="CK1316" i="1"/>
  <c r="CK1317" i="1"/>
  <c r="CK1318" i="1"/>
  <c r="CK1319" i="1"/>
  <c r="CK1320" i="1"/>
  <c r="CK1321" i="1"/>
  <c r="CK1322" i="1"/>
  <c r="CK1323" i="1"/>
  <c r="CK1324" i="1"/>
  <c r="CK1325" i="1"/>
  <c r="CK1326" i="1"/>
  <c r="CK1327" i="1"/>
  <c r="CK1328" i="1"/>
  <c r="CK1329" i="1"/>
  <c r="CK1330" i="1"/>
  <c r="CK1331" i="1"/>
  <c r="CK1332" i="1"/>
  <c r="CK1333" i="1"/>
  <c r="CK1334" i="1"/>
  <c r="CK1335" i="1"/>
  <c r="CK1336" i="1"/>
  <c r="CK1337" i="1"/>
  <c r="CK1338" i="1"/>
  <c r="CK1339" i="1"/>
  <c r="CK1340" i="1"/>
  <c r="CK1341" i="1"/>
  <c r="CK1342" i="1"/>
  <c r="CK1343" i="1"/>
  <c r="CK1344" i="1"/>
  <c r="CK1345" i="1"/>
  <c r="CK1346" i="1"/>
  <c r="CK1347" i="1"/>
  <c r="CK1348" i="1"/>
  <c r="CK1349" i="1"/>
  <c r="CK1350" i="1"/>
  <c r="CK1351" i="1"/>
  <c r="CK1352" i="1"/>
  <c r="CK1353" i="1"/>
  <c r="CK1354" i="1"/>
  <c r="CK1355" i="1"/>
  <c r="CK1356" i="1"/>
  <c r="CK1357" i="1"/>
  <c r="CK1358" i="1"/>
  <c r="CK1359" i="1"/>
  <c r="CK1360" i="1"/>
  <c r="CK1361" i="1"/>
  <c r="CK1362" i="1"/>
  <c r="CK1363" i="1"/>
  <c r="CK1364" i="1"/>
  <c r="CK1365" i="1"/>
  <c r="CK1366" i="1"/>
  <c r="CK1367" i="1"/>
  <c r="CK1368" i="1"/>
  <c r="CK1369" i="1"/>
  <c r="CK1370" i="1"/>
  <c r="CK1371" i="1"/>
  <c r="CK1372" i="1"/>
  <c r="CK1373" i="1"/>
  <c r="CK1374" i="1"/>
  <c r="CK1375" i="1"/>
  <c r="CK1376" i="1"/>
  <c r="CK1377" i="1"/>
  <c r="CK1378" i="1"/>
  <c r="CK1379" i="1"/>
  <c r="CK1380" i="1"/>
  <c r="CK1381" i="1"/>
  <c r="CK1382" i="1"/>
  <c r="CK1383" i="1"/>
  <c r="CK1384" i="1"/>
  <c r="CK1385" i="1"/>
  <c r="CK1386" i="1"/>
  <c r="CK1387" i="1"/>
  <c r="CK1388" i="1"/>
  <c r="CK1389" i="1"/>
  <c r="CK1390" i="1"/>
  <c r="CK1391" i="1"/>
  <c r="CK1392" i="1"/>
  <c r="CK1393" i="1"/>
  <c r="CK1394" i="1"/>
  <c r="CK1395" i="1"/>
  <c r="CK1396" i="1"/>
  <c r="CK1397" i="1"/>
  <c r="CK1398" i="1"/>
  <c r="CK1399" i="1"/>
  <c r="CK1400" i="1"/>
  <c r="CK1401" i="1"/>
  <c r="CK1402" i="1"/>
  <c r="CK1403" i="1"/>
  <c r="CK1404" i="1"/>
  <c r="CK1405" i="1"/>
  <c r="CK1406" i="1"/>
  <c r="CK1407" i="1"/>
  <c r="CK1408" i="1"/>
  <c r="CK1409" i="1"/>
  <c r="CK1410" i="1"/>
  <c r="CK1411" i="1"/>
  <c r="CK1412" i="1"/>
  <c r="CK1413" i="1"/>
  <c r="CK1414" i="1"/>
  <c r="CK1415" i="1"/>
  <c r="CK1416" i="1"/>
  <c r="CK1417" i="1"/>
  <c r="CK1418" i="1"/>
  <c r="CK1419" i="1"/>
  <c r="CK1420" i="1"/>
  <c r="CK1421" i="1"/>
  <c r="CK1422" i="1"/>
  <c r="CK1423" i="1"/>
  <c r="CK1424" i="1"/>
  <c r="CK1425" i="1"/>
  <c r="CK1426" i="1"/>
  <c r="CK1427" i="1"/>
  <c r="CK1428" i="1"/>
  <c r="CK1429" i="1"/>
  <c r="CK1430" i="1"/>
  <c r="CK1431" i="1"/>
  <c r="CK1432" i="1"/>
  <c r="CK1433" i="1"/>
  <c r="CK1434" i="1"/>
  <c r="CK1435" i="1"/>
  <c r="CK1436" i="1"/>
  <c r="CK1437" i="1"/>
  <c r="CK1438" i="1"/>
  <c r="CK1439" i="1"/>
  <c r="CK1440" i="1"/>
  <c r="CK1441" i="1"/>
  <c r="CK1442" i="1"/>
  <c r="CK1443" i="1"/>
  <c r="CK1444" i="1"/>
  <c r="CK1445" i="1"/>
  <c r="CK1446" i="1"/>
  <c r="CK1447" i="1"/>
  <c r="CK1448" i="1"/>
  <c r="CK1449" i="1"/>
  <c r="CK1450" i="1"/>
  <c r="CK1451" i="1"/>
  <c r="CK1452" i="1"/>
  <c r="CK1453" i="1"/>
  <c r="CK1454" i="1"/>
  <c r="CK1455" i="1"/>
  <c r="CK1456" i="1"/>
  <c r="CK1457" i="1"/>
  <c r="CK1458" i="1"/>
  <c r="CK1459" i="1"/>
  <c r="CK1460" i="1"/>
  <c r="CK1461" i="1"/>
  <c r="CK1462" i="1"/>
  <c r="CK1463" i="1"/>
  <c r="CK1464" i="1"/>
  <c r="CK1465" i="1"/>
  <c r="CK1466" i="1"/>
  <c r="CK1467" i="1"/>
  <c r="CK1468" i="1"/>
  <c r="CK1469" i="1"/>
  <c r="CK1470" i="1"/>
  <c r="CK1471" i="1"/>
  <c r="CK1472" i="1"/>
  <c r="CK1473" i="1"/>
  <c r="CK1474" i="1"/>
  <c r="CK1475" i="1"/>
  <c r="CK1476" i="1"/>
  <c r="CK1477" i="1"/>
  <c r="CK1478" i="1"/>
  <c r="CK1479" i="1"/>
  <c r="CK1480" i="1"/>
  <c r="CK1481" i="1"/>
  <c r="CK1482" i="1"/>
  <c r="CK1483" i="1"/>
  <c r="CK1484" i="1"/>
  <c r="CK1485" i="1"/>
  <c r="CK1486" i="1"/>
  <c r="CK1487" i="1"/>
  <c r="CK1488" i="1"/>
  <c r="CK1489" i="1"/>
  <c r="CK1490" i="1"/>
  <c r="CK1491" i="1"/>
  <c r="CK1492" i="1"/>
  <c r="CK1493" i="1"/>
  <c r="CK1494" i="1"/>
  <c r="CK1495" i="1"/>
  <c r="CK1496" i="1"/>
  <c r="CK1497" i="1"/>
  <c r="CK1498" i="1"/>
  <c r="CK1499" i="1"/>
  <c r="CK1500" i="1"/>
  <c r="CK1501" i="1"/>
  <c r="CK1502" i="1"/>
  <c r="CK1503" i="1"/>
  <c r="CK1504" i="1"/>
  <c r="CK1505" i="1"/>
  <c r="CK1506" i="1"/>
  <c r="CK1507" i="1"/>
  <c r="CK1508" i="1"/>
  <c r="CK1509" i="1"/>
  <c r="CK1510" i="1"/>
  <c r="CK1511" i="1"/>
  <c r="CK1512" i="1"/>
  <c r="CK1513" i="1"/>
  <c r="CK1514" i="1"/>
  <c r="CK1515" i="1"/>
  <c r="CK1516" i="1"/>
  <c r="CK1517" i="1"/>
  <c r="CK1518" i="1"/>
  <c r="CK1519" i="1"/>
  <c r="CK1520" i="1"/>
  <c r="CK1521" i="1"/>
  <c r="CK1522" i="1"/>
  <c r="CK1523" i="1"/>
  <c r="CK1524" i="1"/>
  <c r="CK1525" i="1"/>
  <c r="CK1526" i="1"/>
  <c r="CK1527" i="1"/>
  <c r="CK1528" i="1"/>
  <c r="CK1529" i="1"/>
  <c r="CK1530" i="1"/>
  <c r="CK1531" i="1"/>
  <c r="CK1532" i="1"/>
  <c r="CK1533" i="1"/>
  <c r="CK1534" i="1"/>
  <c r="CK1535" i="1"/>
  <c r="CK1536" i="1"/>
  <c r="CK1537" i="1"/>
  <c r="CK1538" i="1"/>
  <c r="CK1539" i="1"/>
  <c r="CK1540" i="1"/>
  <c r="CK1541" i="1"/>
  <c r="CK1542" i="1"/>
  <c r="CK1543" i="1"/>
  <c r="CK1544" i="1"/>
  <c r="CK1545" i="1"/>
  <c r="CK1546" i="1"/>
  <c r="CK1547" i="1"/>
  <c r="CK1548" i="1"/>
  <c r="CK1549" i="1"/>
  <c r="CK1550" i="1"/>
  <c r="CK1551" i="1"/>
  <c r="CK1552" i="1"/>
  <c r="CK1553" i="1"/>
  <c r="CK1554" i="1"/>
  <c r="CK1555" i="1"/>
  <c r="CK1556" i="1"/>
  <c r="CK1557" i="1"/>
  <c r="CK1558" i="1"/>
  <c r="CK1559" i="1"/>
  <c r="CK1560" i="1"/>
  <c r="CK1561" i="1"/>
  <c r="CK1562" i="1"/>
  <c r="CK1563" i="1"/>
  <c r="CK1564" i="1"/>
  <c r="CK1565" i="1"/>
  <c r="CK1566" i="1"/>
  <c r="CK1567" i="1"/>
  <c r="CK1568" i="1"/>
  <c r="CK1569" i="1"/>
  <c r="CK1570" i="1"/>
  <c r="CK1571" i="1"/>
  <c r="CK1572" i="1"/>
  <c r="CK1573" i="1"/>
  <c r="CK1574" i="1"/>
  <c r="CK1575" i="1"/>
  <c r="CK1576" i="1"/>
  <c r="CK1577" i="1"/>
  <c r="CK1578" i="1"/>
  <c r="CK1579" i="1"/>
  <c r="CK1580" i="1"/>
  <c r="CK1581" i="1"/>
  <c r="CK1582" i="1"/>
  <c r="CK1583" i="1"/>
  <c r="CK1584" i="1"/>
  <c r="CK1585" i="1"/>
  <c r="CK1586" i="1"/>
  <c r="CK1587" i="1"/>
  <c r="CK1588" i="1"/>
  <c r="CK1589" i="1"/>
  <c r="CK1590" i="1"/>
  <c r="CK1591" i="1"/>
  <c r="CK1592" i="1"/>
  <c r="CK1593" i="1"/>
  <c r="CK1594" i="1"/>
  <c r="CK1595" i="1"/>
  <c r="CK1596" i="1"/>
  <c r="CK1597" i="1"/>
  <c r="CK1598" i="1"/>
  <c r="CK1599" i="1"/>
  <c r="CK1600" i="1"/>
  <c r="CK1601" i="1"/>
  <c r="CK1602" i="1"/>
  <c r="CK1603" i="1"/>
  <c r="CK1604" i="1"/>
  <c r="CK1605" i="1"/>
  <c r="CK1606" i="1"/>
  <c r="CK1607" i="1"/>
  <c r="CK1608" i="1"/>
  <c r="CK1609" i="1"/>
  <c r="CK1610" i="1"/>
  <c r="CK1611" i="1"/>
  <c r="CK1612" i="1"/>
  <c r="CK1613" i="1"/>
  <c r="CK1614" i="1"/>
  <c r="CK1615" i="1"/>
  <c r="CK1616" i="1"/>
  <c r="CK1617" i="1"/>
  <c r="CK1618" i="1"/>
  <c r="CK1619" i="1"/>
  <c r="CK1620" i="1"/>
  <c r="CK1621" i="1"/>
  <c r="CK1622" i="1"/>
  <c r="CK1623" i="1"/>
  <c r="CK1624" i="1"/>
  <c r="CK1625" i="1"/>
  <c r="CK1626" i="1"/>
  <c r="CK1627" i="1"/>
  <c r="CK1628" i="1"/>
  <c r="CK1629" i="1"/>
  <c r="CK1630" i="1"/>
  <c r="CK1631" i="1"/>
  <c r="CK1632" i="1"/>
  <c r="CK1633" i="1"/>
  <c r="CK1634" i="1"/>
  <c r="CK1635" i="1"/>
  <c r="CK1636" i="1"/>
  <c r="CK1637" i="1"/>
  <c r="CK1638" i="1"/>
  <c r="CK1639" i="1"/>
  <c r="CK1640" i="1"/>
  <c r="CK1641" i="1"/>
  <c r="CK1642" i="1"/>
  <c r="CK1643" i="1"/>
  <c r="CK1644" i="1"/>
  <c r="CK1645" i="1"/>
  <c r="CK1646" i="1"/>
  <c r="CK1647" i="1"/>
  <c r="CK1648" i="1"/>
  <c r="CK1649" i="1"/>
  <c r="CK1650" i="1"/>
  <c r="CK1651" i="1"/>
  <c r="CK1652" i="1"/>
  <c r="CK1653" i="1"/>
  <c r="CK1654" i="1"/>
  <c r="CK1655" i="1"/>
  <c r="CK1656" i="1"/>
  <c r="CK1657" i="1"/>
  <c r="CK1658" i="1"/>
  <c r="CK1659" i="1"/>
  <c r="CK1660" i="1"/>
  <c r="CK1661" i="1"/>
  <c r="CK1662" i="1"/>
  <c r="CK1663" i="1"/>
  <c r="CK1664" i="1"/>
  <c r="CK1665" i="1"/>
  <c r="CK1666" i="1"/>
  <c r="CK1667" i="1"/>
  <c r="CK1668" i="1"/>
  <c r="CK1669" i="1"/>
  <c r="CK1670" i="1"/>
  <c r="CK1671" i="1"/>
  <c r="CK1672" i="1"/>
  <c r="CK1673" i="1"/>
  <c r="CK1674" i="1"/>
  <c r="CK1675" i="1"/>
  <c r="CK1676" i="1"/>
  <c r="CK1677" i="1"/>
  <c r="CK1678" i="1"/>
  <c r="CK1679" i="1"/>
  <c r="CK1680" i="1"/>
  <c r="CK1681" i="1"/>
  <c r="CK1682" i="1"/>
  <c r="CK1683" i="1"/>
  <c r="CK1684" i="1"/>
  <c r="CK1685" i="1"/>
  <c r="CK1686" i="1"/>
  <c r="CK1687" i="1"/>
  <c r="CK1688" i="1"/>
  <c r="CK1689" i="1"/>
  <c r="CK1690" i="1"/>
  <c r="CK1691" i="1"/>
  <c r="CK1692" i="1"/>
  <c r="CK1693" i="1"/>
  <c r="CK1694" i="1"/>
  <c r="CK1695" i="1"/>
  <c r="CK1696" i="1"/>
  <c r="CK1697" i="1"/>
  <c r="CK1698" i="1"/>
  <c r="CK1699" i="1"/>
  <c r="CK1700" i="1"/>
  <c r="CK1701" i="1"/>
  <c r="CK1702" i="1"/>
  <c r="CK1703" i="1"/>
  <c r="CK1704" i="1"/>
  <c r="CK1705" i="1"/>
  <c r="CK1706" i="1"/>
  <c r="CK1707" i="1"/>
  <c r="CK1708" i="1"/>
  <c r="CK1709" i="1"/>
  <c r="CK1710" i="1"/>
  <c r="CK1711" i="1"/>
  <c r="CK1712" i="1"/>
  <c r="CK1713" i="1"/>
  <c r="CK1714" i="1"/>
  <c r="CK1715" i="1"/>
  <c r="CK1716" i="1"/>
  <c r="CK1717" i="1"/>
  <c r="CK1718" i="1"/>
  <c r="CK1719" i="1"/>
  <c r="CK1720" i="1"/>
  <c r="CK1721" i="1"/>
  <c r="CK1722" i="1"/>
  <c r="CK1723" i="1"/>
  <c r="CK1724" i="1"/>
  <c r="CK1725" i="1"/>
  <c r="CK1726" i="1"/>
  <c r="CK1727" i="1"/>
  <c r="CK1728" i="1"/>
  <c r="CK1729" i="1"/>
  <c r="CK1730" i="1"/>
  <c r="CK1731" i="1"/>
  <c r="CK1732" i="1"/>
  <c r="CK1733" i="1"/>
  <c r="CK1734" i="1"/>
  <c r="CK1735" i="1"/>
  <c r="CK1736" i="1"/>
  <c r="CK1737" i="1"/>
  <c r="CK1738" i="1"/>
  <c r="CK1739" i="1"/>
  <c r="CK1740" i="1"/>
  <c r="CK1741" i="1"/>
  <c r="CK1742" i="1"/>
  <c r="CK1743" i="1"/>
  <c r="CK1744" i="1"/>
  <c r="CK1745" i="1"/>
  <c r="CK1746" i="1"/>
  <c r="CK1747" i="1"/>
  <c r="CK1748" i="1"/>
  <c r="CK1749" i="1"/>
  <c r="CK1750" i="1"/>
  <c r="CK1751" i="1"/>
  <c r="CK1752" i="1"/>
  <c r="CK1753" i="1"/>
  <c r="CK1754" i="1"/>
  <c r="CK1755" i="1"/>
  <c r="CK1756" i="1"/>
  <c r="CK1757" i="1"/>
  <c r="CK1758" i="1"/>
  <c r="CK1759" i="1"/>
  <c r="CK1760" i="1"/>
  <c r="CK1761" i="1"/>
  <c r="CK1762" i="1"/>
  <c r="CK1763" i="1"/>
  <c r="CK1764" i="1"/>
  <c r="CK1765" i="1"/>
  <c r="CK1766" i="1"/>
  <c r="CK1767" i="1"/>
  <c r="CK1768" i="1"/>
  <c r="CK1769" i="1"/>
  <c r="CK1770" i="1"/>
  <c r="CK1771" i="1"/>
  <c r="CK1772" i="1"/>
  <c r="CK1773" i="1"/>
  <c r="CK1774" i="1"/>
  <c r="CK1775" i="1"/>
  <c r="CK1776" i="1"/>
  <c r="CK1777" i="1"/>
  <c r="CK1778" i="1"/>
  <c r="CK1779" i="1"/>
  <c r="CK1780" i="1"/>
  <c r="CK1781" i="1"/>
  <c r="CK1782" i="1"/>
  <c r="CK1783" i="1"/>
  <c r="CK1784" i="1"/>
  <c r="CK1785" i="1"/>
  <c r="CK1786" i="1"/>
  <c r="CK1787" i="1"/>
  <c r="CK1788" i="1"/>
  <c r="CK1789" i="1"/>
  <c r="CK1790" i="1"/>
  <c r="CK1791" i="1"/>
  <c r="CK1792" i="1"/>
  <c r="CK1793" i="1"/>
  <c r="CK1794" i="1"/>
  <c r="CK1795" i="1"/>
  <c r="CK1796" i="1"/>
  <c r="CK1797" i="1"/>
  <c r="CK1798" i="1"/>
  <c r="CK1799" i="1"/>
  <c r="CK1800" i="1"/>
  <c r="CK1801" i="1"/>
  <c r="CK1802" i="1"/>
  <c r="CK1803" i="1"/>
  <c r="CK1804" i="1"/>
  <c r="CK1805" i="1"/>
  <c r="CK1806" i="1"/>
  <c r="CK1807" i="1"/>
  <c r="CK1808" i="1"/>
  <c r="CK1809" i="1"/>
  <c r="CK1810" i="1"/>
  <c r="CK1811" i="1"/>
  <c r="CK1812" i="1"/>
  <c r="CK1813" i="1"/>
  <c r="CK1814" i="1"/>
  <c r="CK1815" i="1"/>
  <c r="CK1816" i="1"/>
  <c r="CK1817" i="1"/>
  <c r="CK1818" i="1"/>
  <c r="CK1819" i="1"/>
  <c r="CK1820" i="1"/>
  <c r="CK1821" i="1"/>
  <c r="CK1822" i="1"/>
  <c r="CK1823" i="1"/>
  <c r="CK1824" i="1"/>
  <c r="CK1825" i="1"/>
  <c r="CK1826" i="1"/>
  <c r="CK1827" i="1"/>
  <c r="CK1828" i="1"/>
  <c r="CK1829" i="1"/>
  <c r="CK1830" i="1"/>
  <c r="CK1831" i="1"/>
  <c r="CK1832" i="1"/>
  <c r="CK1833" i="1"/>
  <c r="CK1834" i="1"/>
  <c r="CK1835" i="1"/>
  <c r="CK1836" i="1"/>
  <c r="CK1837" i="1"/>
  <c r="CK1838" i="1"/>
  <c r="CK1839" i="1"/>
  <c r="CK1840" i="1"/>
  <c r="CK1841" i="1"/>
  <c r="CK1842" i="1"/>
  <c r="CK1843" i="1"/>
  <c r="CK1844" i="1"/>
  <c r="CK1845" i="1"/>
  <c r="CK1846" i="1"/>
  <c r="CK1847" i="1"/>
  <c r="CK1848" i="1"/>
  <c r="CK1849" i="1"/>
  <c r="CK1850" i="1"/>
  <c r="CK1851" i="1"/>
  <c r="CK1852" i="1"/>
  <c r="CK1853" i="1"/>
  <c r="CK1854" i="1"/>
  <c r="CK1855" i="1"/>
  <c r="CK1856" i="1"/>
  <c r="CK1857" i="1"/>
  <c r="CK1858" i="1"/>
  <c r="CK1859" i="1"/>
  <c r="CK1860" i="1"/>
  <c r="CK1861" i="1"/>
  <c r="CK1862" i="1"/>
  <c r="CK1863" i="1"/>
  <c r="CK1864" i="1"/>
  <c r="CK1865" i="1"/>
  <c r="CK1866" i="1"/>
  <c r="CK1867" i="1"/>
  <c r="CK1868" i="1"/>
  <c r="CK1869" i="1"/>
  <c r="CK1870" i="1"/>
  <c r="CK1871" i="1"/>
  <c r="CK1872" i="1"/>
  <c r="CK1873" i="1"/>
  <c r="CK1874" i="1"/>
  <c r="CK1875" i="1"/>
  <c r="CK1876" i="1"/>
  <c r="CK1877" i="1"/>
  <c r="CK1878" i="1"/>
  <c r="CK1879" i="1"/>
  <c r="CK1880" i="1"/>
  <c r="CK1881" i="1"/>
  <c r="CK1882" i="1"/>
  <c r="CK1883" i="1"/>
  <c r="CK1884" i="1"/>
  <c r="CK1885" i="1"/>
  <c r="CK1886" i="1"/>
  <c r="CK1887" i="1"/>
  <c r="CK1888" i="1"/>
  <c r="CK1889" i="1"/>
  <c r="CK1890" i="1"/>
  <c r="CK1891" i="1"/>
  <c r="CK1892" i="1"/>
  <c r="CK1893" i="1"/>
  <c r="CK1894" i="1"/>
  <c r="CK1895" i="1"/>
  <c r="CK1896" i="1"/>
  <c r="CK1897" i="1"/>
  <c r="CK1898" i="1"/>
  <c r="CK1899" i="1"/>
  <c r="CK1900" i="1"/>
  <c r="CK1901" i="1"/>
  <c r="CK1902" i="1"/>
  <c r="CK1903" i="1"/>
  <c r="CK1904" i="1"/>
  <c r="CK1905" i="1"/>
  <c r="CK1906" i="1"/>
  <c r="CK1907" i="1"/>
  <c r="CK1908" i="1"/>
  <c r="CK1909" i="1"/>
  <c r="CK1910" i="1"/>
  <c r="CK1911" i="1"/>
  <c r="CK1912" i="1"/>
  <c r="CK1913" i="1"/>
  <c r="CK1914" i="1"/>
  <c r="CK1915" i="1"/>
  <c r="CK1916" i="1"/>
  <c r="CK1917" i="1"/>
  <c r="CK1918" i="1"/>
  <c r="CK1919" i="1"/>
  <c r="CK1920" i="1"/>
  <c r="CK1921" i="1"/>
  <c r="CK1922" i="1"/>
  <c r="CK1923" i="1"/>
  <c r="CK1924" i="1"/>
  <c r="CK1925" i="1"/>
  <c r="CK1926" i="1"/>
  <c r="CK1927" i="1"/>
  <c r="CK1928" i="1"/>
  <c r="CK1929" i="1"/>
  <c r="CK1930" i="1"/>
  <c r="CK1931" i="1"/>
  <c r="CK1932" i="1"/>
  <c r="CK1933" i="1"/>
  <c r="CK1934" i="1"/>
  <c r="CK1935" i="1"/>
  <c r="CK1936" i="1"/>
  <c r="CK1937" i="1"/>
  <c r="CK1938" i="1"/>
  <c r="CK1939" i="1"/>
  <c r="CK1940" i="1"/>
  <c r="CK1941" i="1"/>
  <c r="CK1942" i="1"/>
  <c r="CK1943" i="1"/>
  <c r="CK1944" i="1"/>
  <c r="CK1945" i="1"/>
  <c r="CK1946" i="1"/>
  <c r="CK1947" i="1"/>
  <c r="CK1948" i="1"/>
  <c r="CK1949" i="1"/>
  <c r="CK1950" i="1"/>
  <c r="CK1951" i="1"/>
  <c r="CK1952" i="1"/>
  <c r="CK1953" i="1"/>
  <c r="CK1954" i="1"/>
  <c r="CK1955" i="1"/>
  <c r="CK1956" i="1"/>
  <c r="CK1957" i="1"/>
  <c r="CK1958" i="1"/>
  <c r="CK1959" i="1"/>
  <c r="CK1960" i="1"/>
  <c r="CK1961" i="1"/>
  <c r="CK1962" i="1"/>
  <c r="CK1963" i="1"/>
  <c r="CK1964" i="1"/>
  <c r="CK1965" i="1"/>
  <c r="CK1966" i="1"/>
  <c r="CK1967" i="1"/>
  <c r="CK1968" i="1"/>
  <c r="CK1969" i="1"/>
  <c r="CK1970" i="1"/>
  <c r="CK1971" i="1"/>
  <c r="CK1972" i="1"/>
  <c r="CK1973" i="1"/>
  <c r="CK1974" i="1"/>
  <c r="CK1975" i="1"/>
  <c r="CK1976" i="1"/>
  <c r="CK1977" i="1"/>
  <c r="CK1978" i="1"/>
  <c r="CK1979" i="1"/>
  <c r="CK1980" i="1"/>
  <c r="CK1981" i="1"/>
  <c r="CK1982" i="1"/>
  <c r="CK1983" i="1"/>
  <c r="CK1984" i="1"/>
  <c r="CK1985" i="1"/>
  <c r="CK1986" i="1"/>
  <c r="CK1987" i="1"/>
  <c r="CK1988" i="1"/>
  <c r="CK1989" i="1"/>
  <c r="CK1990" i="1"/>
  <c r="CK1991" i="1"/>
  <c r="CK1992" i="1"/>
  <c r="CK1993" i="1"/>
  <c r="CK1994" i="1"/>
  <c r="CK1995" i="1"/>
  <c r="CK1996" i="1"/>
  <c r="CK1997" i="1"/>
  <c r="CK1998" i="1"/>
  <c r="CK1999" i="1"/>
  <c r="CK2000" i="1"/>
  <c r="CK2001" i="1"/>
  <c r="CK2002" i="1"/>
  <c r="CK2003" i="1"/>
  <c r="CK2004" i="1"/>
  <c r="CK2005" i="1"/>
  <c r="CK2006" i="1"/>
  <c r="CK2007" i="1"/>
  <c r="CK2008" i="1"/>
  <c r="CK2009" i="1"/>
  <c r="CK2010" i="1"/>
  <c r="CK2011" i="1"/>
  <c r="CK2012" i="1"/>
  <c r="CK2013" i="1"/>
  <c r="CK2014" i="1"/>
  <c r="CK2015" i="1"/>
  <c r="CK2016" i="1"/>
  <c r="CK2017" i="1"/>
  <c r="CK2018" i="1"/>
  <c r="CK2019" i="1"/>
  <c r="CK2020" i="1"/>
  <c r="CK2021" i="1"/>
  <c r="CK2022" i="1"/>
  <c r="CK2023" i="1"/>
  <c r="CK2024" i="1"/>
  <c r="CK2025" i="1"/>
  <c r="CK2026" i="1"/>
  <c r="CK2027" i="1"/>
  <c r="CK2028" i="1"/>
  <c r="CK2029" i="1"/>
  <c r="CK2030" i="1"/>
  <c r="CK2031" i="1"/>
  <c r="CK2032" i="1"/>
  <c r="CK2033" i="1"/>
  <c r="CK2034" i="1"/>
  <c r="CK2035" i="1"/>
  <c r="CK2036" i="1"/>
  <c r="CK2037" i="1"/>
  <c r="CK2038" i="1"/>
  <c r="CK2039" i="1"/>
  <c r="CK2040" i="1"/>
  <c r="CK2041" i="1"/>
  <c r="CK2042" i="1"/>
  <c r="CK2043" i="1"/>
  <c r="CK2044" i="1"/>
  <c r="CK2045" i="1"/>
  <c r="CK2046" i="1"/>
  <c r="CK2047" i="1"/>
  <c r="CK2048" i="1"/>
  <c r="CK2049" i="1"/>
  <c r="CK2050" i="1"/>
  <c r="CK2051" i="1"/>
  <c r="CK2052" i="1"/>
  <c r="CK2053" i="1"/>
  <c r="CK2054" i="1"/>
  <c r="CK2055" i="1"/>
  <c r="CK2056" i="1"/>
  <c r="CK2057" i="1"/>
  <c r="CK2058" i="1"/>
  <c r="CK2059" i="1"/>
  <c r="CK2060" i="1"/>
  <c r="CK2061" i="1"/>
  <c r="CK2062" i="1"/>
  <c r="CK2063" i="1"/>
  <c r="CK2064" i="1"/>
  <c r="CK2065" i="1"/>
  <c r="CK2066" i="1"/>
  <c r="CK2067" i="1"/>
  <c r="CK2068" i="1"/>
  <c r="CK2069" i="1"/>
  <c r="CK2070" i="1"/>
  <c r="CK2071" i="1"/>
  <c r="CK2072" i="1"/>
  <c r="CK2073" i="1"/>
  <c r="CK2074" i="1"/>
  <c r="CK2075" i="1"/>
  <c r="CK2076" i="1"/>
  <c r="CK2077" i="1"/>
  <c r="CK2078" i="1"/>
  <c r="CK2079" i="1"/>
  <c r="CK2080" i="1"/>
  <c r="CK2081" i="1"/>
  <c r="CK2082" i="1"/>
  <c r="CK2083" i="1"/>
  <c r="CK2084" i="1"/>
  <c r="CK2085" i="1"/>
  <c r="CK2086" i="1"/>
  <c r="CK2087" i="1"/>
  <c r="CK2088" i="1"/>
  <c r="CK2089" i="1"/>
  <c r="CK2090" i="1"/>
  <c r="CK2091" i="1"/>
  <c r="CK2092" i="1"/>
  <c r="CK2093" i="1"/>
  <c r="CK2094" i="1"/>
  <c r="CK2095" i="1"/>
  <c r="CK2096" i="1"/>
  <c r="CK2097" i="1"/>
  <c r="CK2098" i="1"/>
  <c r="CK2099" i="1"/>
  <c r="CK2100" i="1"/>
  <c r="CK2101" i="1"/>
  <c r="CK2102" i="1"/>
  <c r="CK2103" i="1"/>
  <c r="CK2104" i="1"/>
  <c r="CK2105" i="1"/>
  <c r="CK2106" i="1"/>
  <c r="CK2107" i="1"/>
  <c r="CK2108" i="1"/>
  <c r="CK2109" i="1"/>
  <c r="CK2110" i="1"/>
  <c r="CK2111" i="1"/>
  <c r="CK2112" i="1"/>
  <c r="CK2113" i="1"/>
  <c r="CK2114" i="1"/>
  <c r="CK2115" i="1"/>
  <c r="CK2116" i="1"/>
  <c r="CK2117" i="1"/>
  <c r="CK2118" i="1"/>
  <c r="CK2119" i="1"/>
  <c r="CK2120" i="1"/>
  <c r="CK2121" i="1"/>
  <c r="CK2122" i="1"/>
  <c r="CK2123" i="1"/>
  <c r="CK2124" i="1"/>
  <c r="CK2125" i="1"/>
  <c r="CK2126" i="1"/>
  <c r="CK2127" i="1"/>
  <c r="CK2128" i="1"/>
  <c r="CK2129" i="1"/>
  <c r="CK2130" i="1"/>
  <c r="CK2131" i="1"/>
  <c r="CK2132" i="1"/>
  <c r="CK2133" i="1"/>
  <c r="CK2134" i="1"/>
  <c r="CK2135" i="1"/>
  <c r="CK2136" i="1"/>
  <c r="CK2137" i="1"/>
  <c r="CK2138" i="1"/>
  <c r="CK2139" i="1"/>
  <c r="CK2140" i="1"/>
  <c r="CK2141" i="1"/>
  <c r="CK2142" i="1"/>
  <c r="CK2143" i="1"/>
  <c r="CK2144" i="1"/>
  <c r="CK2145" i="1"/>
  <c r="CK2146" i="1"/>
  <c r="CK2147" i="1"/>
  <c r="CK2148" i="1"/>
  <c r="CK2149" i="1"/>
  <c r="CK2150" i="1"/>
  <c r="CK2151" i="1"/>
  <c r="CK2152" i="1"/>
  <c r="CK2153" i="1"/>
  <c r="CK2154" i="1"/>
  <c r="CK2155" i="1"/>
  <c r="CK2156" i="1"/>
  <c r="CK2157" i="1"/>
  <c r="CK2158" i="1"/>
  <c r="CK2159" i="1"/>
  <c r="CK2160" i="1"/>
  <c r="CK2161" i="1"/>
  <c r="CK2162" i="1"/>
  <c r="CK2163" i="1"/>
  <c r="CK2164" i="1"/>
  <c r="CK2165" i="1"/>
  <c r="CK2166" i="1"/>
  <c r="CK2167" i="1"/>
  <c r="CK2168" i="1"/>
  <c r="CK2169" i="1"/>
  <c r="CK2170" i="1"/>
  <c r="CK2171" i="1"/>
  <c r="CK2172" i="1"/>
  <c r="CK2173" i="1"/>
  <c r="CK2174" i="1"/>
  <c r="CK2175" i="1"/>
  <c r="CK2176" i="1"/>
  <c r="CK2177" i="1"/>
  <c r="CK2178" i="1"/>
  <c r="CK2179" i="1"/>
  <c r="CK2180" i="1"/>
  <c r="CK2181" i="1"/>
  <c r="CK2182" i="1"/>
  <c r="CK2183" i="1"/>
  <c r="CK2184" i="1"/>
  <c r="CK2185" i="1"/>
  <c r="CK2186" i="1"/>
  <c r="CK2187" i="1"/>
  <c r="CK2188" i="1"/>
  <c r="CK2189" i="1"/>
  <c r="CK2190" i="1"/>
  <c r="CK2191" i="1"/>
  <c r="CK2192" i="1"/>
  <c r="CK2193" i="1"/>
  <c r="CK2194" i="1"/>
  <c r="CK2195" i="1"/>
  <c r="CK2196" i="1"/>
  <c r="CK2197" i="1"/>
  <c r="CK2198" i="1"/>
  <c r="CK2199" i="1"/>
  <c r="CK2200" i="1"/>
  <c r="CK2201" i="1"/>
  <c r="CK2202" i="1"/>
  <c r="CK2203" i="1"/>
  <c r="CK2204" i="1"/>
  <c r="CK2205" i="1"/>
  <c r="CK2206" i="1"/>
  <c r="CK2207" i="1"/>
  <c r="CK2208" i="1"/>
  <c r="CK2209" i="1"/>
  <c r="CK2210" i="1"/>
  <c r="CK2211" i="1"/>
  <c r="CK2212" i="1"/>
  <c r="CK2213" i="1"/>
  <c r="CK2214" i="1"/>
  <c r="CK2215" i="1"/>
  <c r="CK2216" i="1"/>
  <c r="CK2217" i="1"/>
  <c r="CK2218" i="1"/>
  <c r="CK2219" i="1"/>
  <c r="CK2220" i="1"/>
  <c r="CK2221" i="1"/>
  <c r="CK2222" i="1"/>
  <c r="CK2223" i="1"/>
  <c r="CK2224" i="1"/>
  <c r="CK2225" i="1"/>
  <c r="CK2226" i="1"/>
  <c r="CK2227" i="1"/>
  <c r="CK2228" i="1"/>
  <c r="CK2229" i="1"/>
  <c r="CK2230" i="1"/>
  <c r="CK2231" i="1"/>
  <c r="CK2232" i="1"/>
  <c r="CK2233" i="1"/>
  <c r="CK2234" i="1"/>
  <c r="CK2235" i="1"/>
  <c r="CK2236" i="1"/>
  <c r="CK2237" i="1"/>
  <c r="CK2238" i="1"/>
  <c r="CK2239" i="1"/>
  <c r="CK2240" i="1"/>
  <c r="CK2241" i="1"/>
  <c r="CK2242" i="1"/>
  <c r="CK2243" i="1"/>
  <c r="CK2244" i="1"/>
  <c r="CK2245" i="1"/>
  <c r="CK2246" i="1"/>
  <c r="CK2247" i="1"/>
  <c r="CK2248" i="1"/>
  <c r="CK2249" i="1"/>
  <c r="CK2250" i="1"/>
  <c r="CK2251" i="1"/>
  <c r="CK2252" i="1"/>
  <c r="CK2253" i="1"/>
  <c r="CK2254" i="1"/>
  <c r="CK2255" i="1"/>
  <c r="CK2256" i="1"/>
  <c r="CK2257" i="1"/>
  <c r="CK2258" i="1"/>
  <c r="CK2259" i="1"/>
  <c r="CK2260" i="1"/>
  <c r="CK2261" i="1"/>
  <c r="CK2262" i="1"/>
  <c r="CK2263" i="1"/>
  <c r="CK2264" i="1"/>
  <c r="CK2265" i="1"/>
  <c r="CK2266" i="1"/>
  <c r="CK2267" i="1"/>
  <c r="CK2268" i="1"/>
  <c r="CK2269" i="1"/>
  <c r="CK2270" i="1"/>
  <c r="CK2271" i="1"/>
  <c r="CK2272" i="1"/>
  <c r="CK2273" i="1"/>
  <c r="CK2274" i="1"/>
  <c r="CK2275" i="1"/>
  <c r="CK2276" i="1"/>
  <c r="CK2277" i="1"/>
  <c r="CK2278" i="1"/>
  <c r="CK2279" i="1"/>
  <c r="CK2280" i="1"/>
  <c r="CK2281" i="1"/>
  <c r="CK2282" i="1"/>
  <c r="CK2283" i="1"/>
  <c r="CK2284" i="1"/>
  <c r="CK2285" i="1"/>
  <c r="CK2286" i="1"/>
  <c r="CK2287" i="1"/>
  <c r="CK2288" i="1"/>
  <c r="CK2289" i="1"/>
  <c r="CK2290" i="1"/>
  <c r="CK2291" i="1"/>
  <c r="CK2292" i="1"/>
  <c r="CK2293" i="1"/>
  <c r="CK2294" i="1"/>
  <c r="CK2295" i="1"/>
  <c r="CK2296" i="1"/>
  <c r="CK2297" i="1"/>
  <c r="CK2298" i="1"/>
  <c r="CK2299" i="1"/>
  <c r="CK2300" i="1"/>
  <c r="CK2301" i="1"/>
  <c r="CK2302" i="1"/>
  <c r="CK2303" i="1"/>
  <c r="CK2304" i="1"/>
  <c r="CK2305" i="1"/>
  <c r="CK2306" i="1"/>
  <c r="CK2307" i="1"/>
  <c r="CK2308" i="1"/>
  <c r="CK2309" i="1"/>
  <c r="CK2310" i="1"/>
  <c r="CK2311" i="1"/>
  <c r="CK2312" i="1"/>
  <c r="CK2313" i="1"/>
  <c r="CK2314" i="1"/>
  <c r="CK2315" i="1"/>
  <c r="CK2316" i="1"/>
  <c r="CK2317" i="1"/>
  <c r="CK2318" i="1"/>
  <c r="CK2319" i="1"/>
  <c r="CK2320" i="1"/>
  <c r="CK2321" i="1"/>
  <c r="CK2322" i="1"/>
  <c r="CK2323" i="1"/>
  <c r="CK2324" i="1"/>
  <c r="CK2325" i="1"/>
  <c r="CK2326" i="1"/>
  <c r="CK2327" i="1"/>
  <c r="CK2328" i="1"/>
  <c r="CK2329" i="1"/>
  <c r="CK2330" i="1"/>
  <c r="CK2331" i="1"/>
  <c r="CK2332" i="1"/>
  <c r="CK2333" i="1"/>
  <c r="CK2334" i="1"/>
  <c r="CK2335" i="1"/>
  <c r="CK2336" i="1"/>
  <c r="CK2337" i="1"/>
  <c r="CK2338" i="1"/>
  <c r="CK2339" i="1"/>
  <c r="CK2340" i="1"/>
  <c r="CK2341" i="1"/>
  <c r="CK2342" i="1"/>
  <c r="CK2343" i="1"/>
  <c r="CK2344" i="1"/>
  <c r="CK2345" i="1"/>
  <c r="CK2346" i="1"/>
  <c r="CK2347" i="1"/>
  <c r="CK2348" i="1"/>
  <c r="CK2349" i="1"/>
  <c r="CK2350" i="1"/>
  <c r="CK2351" i="1"/>
  <c r="CK2352" i="1"/>
  <c r="CK2353" i="1"/>
  <c r="CK2354" i="1"/>
  <c r="CK2355" i="1"/>
  <c r="CK2356" i="1"/>
  <c r="CK2357" i="1"/>
  <c r="CK2358" i="1"/>
  <c r="CK2359" i="1"/>
  <c r="CK2360" i="1"/>
  <c r="CK2361" i="1"/>
  <c r="CK2362" i="1"/>
  <c r="CK2363" i="1"/>
  <c r="CK2364" i="1"/>
  <c r="CK2365" i="1"/>
  <c r="CK2366" i="1"/>
  <c r="CK2367" i="1"/>
  <c r="CK2368" i="1"/>
  <c r="CK2369" i="1"/>
  <c r="CK2370" i="1"/>
  <c r="CK2371" i="1"/>
  <c r="CK2372" i="1"/>
  <c r="CK2373" i="1"/>
  <c r="CK2374" i="1"/>
  <c r="CK2375" i="1"/>
  <c r="CK2376" i="1"/>
  <c r="CK2377" i="1"/>
  <c r="CK2378" i="1"/>
  <c r="CK2379" i="1"/>
  <c r="CK2380" i="1"/>
  <c r="CK2381" i="1"/>
  <c r="CK2382" i="1"/>
  <c r="CK2383" i="1"/>
  <c r="CK2384" i="1"/>
  <c r="CK2385" i="1"/>
  <c r="CK2386" i="1"/>
  <c r="CK2387" i="1"/>
  <c r="CK2388" i="1"/>
  <c r="CK2389" i="1"/>
  <c r="CK2390" i="1"/>
  <c r="CK2391" i="1"/>
  <c r="CK2392" i="1"/>
  <c r="CK2393" i="1"/>
  <c r="CK2394" i="1"/>
  <c r="CK2395" i="1"/>
  <c r="CK2396" i="1"/>
  <c r="CK2397" i="1"/>
  <c r="CK2398" i="1"/>
  <c r="CK2399" i="1"/>
  <c r="CK2400" i="1"/>
  <c r="CK2401" i="1"/>
  <c r="CK2402" i="1"/>
  <c r="CK2403" i="1"/>
  <c r="CK2404" i="1"/>
  <c r="CK2405" i="1"/>
  <c r="CK2406" i="1"/>
  <c r="CK2407" i="1"/>
  <c r="CK2408" i="1"/>
  <c r="CK2409" i="1"/>
  <c r="CK2410" i="1"/>
  <c r="CK2411" i="1"/>
  <c r="CK2412" i="1"/>
  <c r="CK2413" i="1"/>
  <c r="CK2414" i="1"/>
  <c r="CK2415" i="1"/>
  <c r="CK2416" i="1"/>
  <c r="CK2417" i="1"/>
  <c r="CK2418" i="1"/>
  <c r="CK2419" i="1"/>
  <c r="CK2420" i="1"/>
  <c r="CK2421" i="1"/>
  <c r="CK2422" i="1"/>
  <c r="CK2423" i="1"/>
  <c r="CK2424" i="1"/>
  <c r="CK2425" i="1"/>
  <c r="CK2426" i="1"/>
  <c r="CK2427" i="1"/>
  <c r="CK2428" i="1"/>
  <c r="CK2429" i="1"/>
  <c r="CK2430" i="1"/>
  <c r="CK2431" i="1"/>
  <c r="CK2432" i="1"/>
  <c r="CK2433" i="1"/>
  <c r="CK2434" i="1"/>
  <c r="CK2435" i="1"/>
  <c r="CK2436" i="1"/>
  <c r="CK2437" i="1"/>
  <c r="CK2438" i="1"/>
  <c r="CK2439" i="1"/>
  <c r="CK2440" i="1"/>
  <c r="CK2441" i="1"/>
  <c r="CK2442" i="1"/>
  <c r="CK2443" i="1"/>
  <c r="CK2444" i="1"/>
  <c r="CK2445" i="1"/>
  <c r="CK2446" i="1"/>
  <c r="CK2447" i="1"/>
  <c r="CK2448" i="1"/>
  <c r="CK2449" i="1"/>
  <c r="CK2450" i="1"/>
  <c r="CK2451" i="1"/>
  <c r="CK2452" i="1"/>
  <c r="CK2453" i="1"/>
  <c r="CK2454" i="1"/>
  <c r="CK2455" i="1"/>
  <c r="CK2456" i="1"/>
  <c r="CK2457" i="1"/>
  <c r="CK2458" i="1"/>
  <c r="CK2459" i="1"/>
  <c r="CK2460" i="1"/>
  <c r="CK2461" i="1"/>
  <c r="CK2462" i="1"/>
  <c r="CK2463" i="1"/>
  <c r="CK2464" i="1"/>
  <c r="CK2465" i="1"/>
  <c r="CK2466" i="1"/>
  <c r="CK2467" i="1"/>
  <c r="CK2468" i="1"/>
  <c r="CK2469" i="1"/>
  <c r="CK2470" i="1"/>
  <c r="CK2471" i="1"/>
  <c r="CK2472" i="1"/>
  <c r="CK2473" i="1"/>
  <c r="CK2474" i="1"/>
  <c r="CK2475" i="1"/>
  <c r="CK2476" i="1"/>
  <c r="CK2477" i="1"/>
  <c r="CK2478" i="1"/>
  <c r="CK2479" i="1"/>
  <c r="CK2480" i="1"/>
  <c r="CK2481" i="1"/>
  <c r="CK2482" i="1"/>
  <c r="CK2483" i="1"/>
  <c r="CK2484" i="1"/>
  <c r="CK2485" i="1"/>
  <c r="CK2486" i="1"/>
  <c r="CK2487" i="1"/>
  <c r="CK2488" i="1"/>
  <c r="CK2489" i="1"/>
  <c r="CK2490" i="1"/>
  <c r="CK2491" i="1"/>
  <c r="CK2492" i="1"/>
  <c r="CK2493" i="1"/>
  <c r="CK2494" i="1"/>
  <c r="CK2495" i="1"/>
  <c r="CK2496" i="1"/>
  <c r="CK2497" i="1"/>
  <c r="CK2498" i="1"/>
  <c r="CK2499" i="1"/>
  <c r="CK2500" i="1"/>
  <c r="CK2501" i="1"/>
  <c r="CK2502" i="1"/>
  <c r="CK2503" i="1"/>
  <c r="CK2504" i="1"/>
  <c r="CK2505" i="1"/>
  <c r="CK2506" i="1"/>
  <c r="CK2507" i="1"/>
  <c r="CK2508" i="1"/>
  <c r="CK2509" i="1"/>
  <c r="CK2510" i="1"/>
  <c r="CK2511" i="1"/>
  <c r="CK2512" i="1"/>
  <c r="CK2513" i="1"/>
  <c r="CK2514" i="1"/>
  <c r="CK2515" i="1"/>
  <c r="CK2516" i="1"/>
  <c r="CK2517" i="1"/>
  <c r="CK2518" i="1"/>
  <c r="CK2519" i="1"/>
  <c r="CK2520" i="1"/>
  <c r="CK2521" i="1"/>
  <c r="CK2522" i="1"/>
  <c r="CK2523" i="1"/>
  <c r="CK2524" i="1"/>
  <c r="CK2525" i="1"/>
  <c r="CK2526" i="1"/>
  <c r="CK2527" i="1"/>
  <c r="CK2528" i="1"/>
  <c r="CK2529" i="1"/>
  <c r="CK2530" i="1"/>
  <c r="CK2531" i="1"/>
  <c r="CK2532" i="1"/>
  <c r="CK2533" i="1"/>
  <c r="CK2534" i="1"/>
  <c r="CK2535" i="1"/>
  <c r="CK2536" i="1"/>
  <c r="CK2537" i="1"/>
  <c r="CK2538" i="1"/>
  <c r="CK2539" i="1"/>
  <c r="CK2540" i="1"/>
  <c r="CK2541" i="1"/>
  <c r="CK2542" i="1"/>
  <c r="CK2543" i="1"/>
  <c r="CK2544" i="1"/>
  <c r="CK2545" i="1"/>
  <c r="CK2546" i="1"/>
  <c r="CK2547" i="1"/>
  <c r="CK2548" i="1"/>
  <c r="CK2549" i="1"/>
  <c r="CK2550" i="1"/>
  <c r="CK2551" i="1"/>
  <c r="CK2552" i="1"/>
  <c r="CK2553" i="1"/>
  <c r="CK2554" i="1"/>
  <c r="CK2555" i="1"/>
  <c r="CK2556" i="1"/>
  <c r="CK2557" i="1"/>
  <c r="CK2558" i="1"/>
  <c r="CK2559" i="1"/>
  <c r="CK2560" i="1"/>
  <c r="CK2561" i="1"/>
  <c r="CK2562" i="1"/>
  <c r="CK2563" i="1"/>
  <c r="CK2564" i="1"/>
  <c r="CK2565" i="1"/>
  <c r="CK2566" i="1"/>
  <c r="CK2567" i="1"/>
  <c r="CK2568" i="1"/>
  <c r="CK2569" i="1"/>
  <c r="CK2570" i="1"/>
  <c r="CK2571" i="1"/>
  <c r="CK2572" i="1"/>
  <c r="CK2573" i="1"/>
  <c r="CK2574" i="1"/>
  <c r="CK2575" i="1"/>
  <c r="CK2576" i="1"/>
  <c r="CK2577" i="1"/>
  <c r="CK2578" i="1"/>
  <c r="CK2579" i="1"/>
  <c r="CK2580" i="1"/>
  <c r="CK2581" i="1"/>
  <c r="CK2582" i="1"/>
  <c r="CK2583" i="1"/>
  <c r="CK2584" i="1"/>
  <c r="CK2585" i="1"/>
  <c r="CK2586" i="1"/>
  <c r="CK2587" i="1"/>
  <c r="CK2588" i="1"/>
  <c r="CK2589" i="1"/>
  <c r="CK2590" i="1"/>
  <c r="CK2591" i="1"/>
  <c r="CK2592" i="1"/>
  <c r="CK2593" i="1"/>
  <c r="CK2594" i="1"/>
  <c r="CK2595" i="1"/>
  <c r="CK2596" i="1"/>
  <c r="CK2597" i="1"/>
  <c r="CK2598" i="1"/>
  <c r="CK2599" i="1"/>
  <c r="CK2600" i="1"/>
  <c r="CK2601" i="1"/>
  <c r="CK2602" i="1"/>
  <c r="CK2603" i="1"/>
  <c r="CK2604" i="1"/>
  <c r="CK2605" i="1"/>
  <c r="CK2606" i="1"/>
  <c r="CK2607" i="1"/>
  <c r="CK2608" i="1"/>
  <c r="CK2609" i="1"/>
  <c r="CK2610" i="1"/>
  <c r="CK2611" i="1"/>
  <c r="CK2612" i="1"/>
  <c r="CK2613" i="1"/>
  <c r="CK2614" i="1"/>
  <c r="CK2615" i="1"/>
  <c r="CK2616" i="1"/>
  <c r="CK2617" i="1"/>
  <c r="CK2618" i="1"/>
  <c r="CK2619" i="1"/>
  <c r="CK2620" i="1"/>
  <c r="CK2621" i="1"/>
  <c r="CK2622" i="1"/>
  <c r="CK2623" i="1"/>
  <c r="CK2624" i="1"/>
  <c r="CK2625" i="1"/>
  <c r="CK2626" i="1"/>
  <c r="CK2627" i="1"/>
  <c r="CK2628" i="1"/>
  <c r="CK2629" i="1"/>
  <c r="CK2630" i="1"/>
  <c r="CK2631" i="1"/>
  <c r="CK2632" i="1"/>
  <c r="CK2633" i="1"/>
  <c r="CK2634" i="1"/>
  <c r="CK2635" i="1"/>
  <c r="CK2636" i="1"/>
  <c r="CK2637" i="1"/>
  <c r="CK2638" i="1"/>
  <c r="CK2639" i="1"/>
  <c r="CK2640" i="1"/>
  <c r="CK2641" i="1"/>
  <c r="CK2642" i="1"/>
  <c r="CK2643" i="1"/>
  <c r="CK2644" i="1"/>
  <c r="CK2645" i="1"/>
  <c r="CK2646" i="1"/>
  <c r="CK2647" i="1"/>
  <c r="CK2648" i="1"/>
  <c r="CK2649" i="1"/>
  <c r="CK2650" i="1"/>
  <c r="CK2651" i="1"/>
  <c r="CK2652" i="1"/>
  <c r="CK2653" i="1"/>
  <c r="CK2654" i="1"/>
  <c r="CK2655" i="1"/>
  <c r="CK2656" i="1"/>
  <c r="CK2657" i="1"/>
  <c r="CK2658" i="1"/>
  <c r="CK2659" i="1"/>
  <c r="CK2660" i="1"/>
  <c r="CK2661" i="1"/>
  <c r="CK2662" i="1"/>
  <c r="CK2663" i="1"/>
  <c r="CK2664" i="1"/>
  <c r="CK2665" i="1"/>
  <c r="CK2666" i="1"/>
  <c r="CK2667" i="1"/>
  <c r="CK2668" i="1"/>
  <c r="CK2669" i="1"/>
  <c r="CK2670" i="1"/>
  <c r="CK2671" i="1"/>
  <c r="CK2672" i="1"/>
  <c r="CK2673" i="1"/>
  <c r="CK2674" i="1"/>
  <c r="CK2675" i="1"/>
  <c r="CK2676" i="1"/>
  <c r="CK2677" i="1"/>
  <c r="CK2678" i="1"/>
  <c r="CK2679" i="1"/>
  <c r="CK2680" i="1"/>
  <c r="CK2681" i="1"/>
  <c r="CK2682" i="1"/>
  <c r="CK2683" i="1"/>
  <c r="CK2684" i="1"/>
  <c r="CK2685" i="1"/>
  <c r="CK2686" i="1"/>
  <c r="CK2687" i="1"/>
  <c r="CK2688" i="1"/>
  <c r="CK2689" i="1"/>
  <c r="CK2690" i="1"/>
  <c r="CK2691" i="1"/>
  <c r="CK2692" i="1"/>
  <c r="CK2693" i="1"/>
  <c r="CK2694" i="1"/>
  <c r="CK2695" i="1"/>
  <c r="CK2696" i="1"/>
  <c r="CK2697" i="1"/>
  <c r="CK2698" i="1"/>
  <c r="CK2699" i="1"/>
  <c r="CK2700" i="1"/>
  <c r="CK2701" i="1"/>
  <c r="CK2702" i="1"/>
  <c r="CK2703" i="1"/>
  <c r="CK2704" i="1"/>
  <c r="CK2705" i="1"/>
  <c r="CK2706" i="1"/>
  <c r="CK2707" i="1"/>
  <c r="CK2708" i="1"/>
  <c r="CK2709" i="1"/>
  <c r="CK2710" i="1"/>
  <c r="CK2711" i="1"/>
  <c r="CK2712" i="1"/>
  <c r="CK2713" i="1"/>
  <c r="CK2714" i="1"/>
  <c r="CK2715" i="1"/>
  <c r="CK2716" i="1"/>
  <c r="CK2717" i="1"/>
  <c r="CK2718" i="1"/>
  <c r="CK2719" i="1"/>
  <c r="CK2720" i="1"/>
  <c r="CK2721" i="1"/>
  <c r="CK2722" i="1"/>
  <c r="CK2723" i="1"/>
  <c r="CK2724" i="1"/>
  <c r="CK2725" i="1"/>
  <c r="CK2726" i="1"/>
  <c r="CK2727" i="1"/>
  <c r="CK2728" i="1"/>
  <c r="CK2729" i="1"/>
  <c r="CK2730" i="1"/>
  <c r="CK2731" i="1"/>
  <c r="CK2732" i="1"/>
  <c r="CK2733" i="1"/>
  <c r="CK2734" i="1"/>
  <c r="CK2735" i="1"/>
  <c r="CK2736" i="1"/>
  <c r="CK2737" i="1"/>
  <c r="CK2738" i="1"/>
  <c r="CK2739" i="1"/>
  <c r="CK2740" i="1"/>
  <c r="CK2741" i="1"/>
  <c r="CK2742" i="1"/>
  <c r="CK2743" i="1"/>
  <c r="CK2744" i="1"/>
  <c r="CK2745" i="1"/>
  <c r="CK2746" i="1"/>
  <c r="CK2747" i="1"/>
  <c r="CK2748" i="1"/>
  <c r="CK2749" i="1"/>
  <c r="CK2750" i="1"/>
  <c r="CK2751" i="1"/>
  <c r="CK2752" i="1"/>
  <c r="CK2753" i="1"/>
  <c r="CK2754" i="1"/>
  <c r="CK2755" i="1"/>
  <c r="CK2756" i="1"/>
  <c r="CK2757" i="1"/>
  <c r="CK2758" i="1"/>
  <c r="CK2759" i="1"/>
  <c r="CK2760" i="1"/>
  <c r="CK2761" i="1"/>
  <c r="CK2762" i="1"/>
  <c r="CK2763" i="1"/>
  <c r="CK2764" i="1"/>
  <c r="CK2765" i="1"/>
  <c r="CK2766" i="1"/>
  <c r="CK2767" i="1"/>
  <c r="CK2768" i="1"/>
  <c r="CK2769" i="1"/>
  <c r="CK2770" i="1"/>
  <c r="CK2771" i="1"/>
  <c r="CK2772" i="1"/>
  <c r="CK2773" i="1"/>
  <c r="CK2774" i="1"/>
  <c r="CK2775" i="1"/>
  <c r="CK2776" i="1"/>
  <c r="CK2777" i="1"/>
  <c r="CK2778" i="1"/>
  <c r="CK2779" i="1"/>
  <c r="CK2780" i="1"/>
  <c r="CK2781" i="1"/>
  <c r="CK2782" i="1"/>
  <c r="CK2783" i="1"/>
  <c r="CK2784" i="1"/>
  <c r="CK2785" i="1"/>
  <c r="CK2786" i="1"/>
  <c r="CK2787" i="1"/>
  <c r="CK2788" i="1"/>
  <c r="CK2789" i="1"/>
  <c r="CK2790" i="1"/>
  <c r="CK2791" i="1"/>
  <c r="CK2792" i="1"/>
  <c r="CK2793" i="1"/>
  <c r="CK2794" i="1"/>
  <c r="CK2795" i="1"/>
  <c r="CK2796" i="1"/>
  <c r="CK2797" i="1"/>
  <c r="CK2798" i="1"/>
  <c r="CK2799" i="1"/>
  <c r="CK2800" i="1"/>
  <c r="CK2801" i="1"/>
  <c r="CK2802" i="1"/>
  <c r="CK2803" i="1"/>
  <c r="CK2804" i="1"/>
  <c r="CK2805" i="1"/>
  <c r="CK2806" i="1"/>
  <c r="CK2807" i="1"/>
  <c r="CK2808" i="1"/>
  <c r="CK2809" i="1"/>
  <c r="CK2810" i="1"/>
  <c r="CK2811" i="1"/>
  <c r="CK2812" i="1"/>
  <c r="CK2813" i="1"/>
  <c r="CK2814" i="1"/>
  <c r="CK2815" i="1"/>
  <c r="CK2816" i="1"/>
  <c r="CK2817" i="1"/>
  <c r="CK2818" i="1"/>
  <c r="CK2819" i="1"/>
  <c r="CK2820" i="1"/>
  <c r="CK2821" i="1"/>
  <c r="CK2822" i="1"/>
  <c r="CK2823" i="1"/>
  <c r="CK2824" i="1"/>
  <c r="CK2825" i="1"/>
  <c r="CK2826" i="1"/>
  <c r="CK2827" i="1"/>
  <c r="CK2828" i="1"/>
  <c r="CK2829" i="1"/>
  <c r="CK2830" i="1"/>
  <c r="CK2831" i="1"/>
  <c r="CK2832" i="1"/>
  <c r="CK2833" i="1"/>
  <c r="CK2834" i="1"/>
  <c r="CK2835" i="1"/>
  <c r="CK2836" i="1"/>
  <c r="CK2837" i="1"/>
  <c r="CK2838" i="1"/>
  <c r="CK2839" i="1"/>
  <c r="CK2840" i="1"/>
  <c r="CK2841" i="1"/>
  <c r="CK2842" i="1"/>
  <c r="CK2843" i="1"/>
  <c r="CK2844" i="1"/>
  <c r="CK2845" i="1"/>
  <c r="CK2846" i="1"/>
  <c r="CK2847" i="1"/>
  <c r="CK2848" i="1"/>
  <c r="CK2849" i="1"/>
  <c r="CK2850" i="1"/>
  <c r="CK2851" i="1"/>
  <c r="CK2852" i="1"/>
  <c r="CK2853" i="1"/>
  <c r="CK2854" i="1"/>
  <c r="CK2855" i="1"/>
  <c r="CK2856" i="1"/>
  <c r="CK2857" i="1"/>
  <c r="CK2858" i="1"/>
  <c r="CK2859" i="1"/>
  <c r="CK2860" i="1"/>
  <c r="CK2861" i="1"/>
  <c r="CK2862" i="1"/>
  <c r="CK2863" i="1"/>
  <c r="CK2864" i="1"/>
  <c r="CK2865" i="1"/>
  <c r="CK2866" i="1"/>
  <c r="CK2867" i="1"/>
  <c r="CK2868" i="1"/>
  <c r="CK2869" i="1"/>
  <c r="CK2870" i="1"/>
  <c r="CK2871" i="1"/>
  <c r="CK2872" i="1"/>
  <c r="CK2873" i="1"/>
  <c r="CK2874" i="1"/>
  <c r="CK2875" i="1"/>
  <c r="CK2876" i="1"/>
  <c r="CK2877" i="1"/>
  <c r="CK2878" i="1"/>
  <c r="CK2879" i="1"/>
  <c r="CK2880" i="1"/>
  <c r="CK2881" i="1"/>
  <c r="CK2882" i="1"/>
  <c r="CK2883" i="1"/>
  <c r="CK2884" i="1"/>
  <c r="CK2885" i="1"/>
  <c r="CK2886" i="1"/>
  <c r="CK2887" i="1"/>
  <c r="CK2888" i="1"/>
  <c r="CK2889" i="1"/>
  <c r="CK2890" i="1"/>
  <c r="CK2891" i="1"/>
  <c r="CK2892" i="1"/>
  <c r="CK2893" i="1"/>
  <c r="CK2894" i="1"/>
  <c r="CK2895" i="1"/>
  <c r="CK2896" i="1"/>
  <c r="CK2897" i="1"/>
  <c r="CK2898" i="1"/>
  <c r="CK2899" i="1"/>
  <c r="CK2900" i="1"/>
  <c r="CK2901" i="1"/>
  <c r="CK2902" i="1"/>
  <c r="CK2903" i="1"/>
  <c r="CK2904" i="1"/>
  <c r="CK2905" i="1"/>
  <c r="CK2906" i="1"/>
  <c r="CK2907" i="1"/>
  <c r="CK2908" i="1"/>
  <c r="CK2909" i="1"/>
  <c r="CK2910" i="1"/>
  <c r="CK2911" i="1"/>
  <c r="CK2912" i="1"/>
  <c r="CK2913" i="1"/>
  <c r="CK2914" i="1"/>
  <c r="CK2915" i="1"/>
  <c r="CK2916" i="1"/>
  <c r="CK2917" i="1"/>
  <c r="CK2918" i="1"/>
  <c r="CK2919" i="1"/>
  <c r="CK2920" i="1"/>
  <c r="CK2921" i="1"/>
  <c r="CK2922" i="1"/>
  <c r="CK2923" i="1"/>
  <c r="CK2924" i="1"/>
  <c r="CK2925" i="1"/>
  <c r="CK2926" i="1"/>
  <c r="CK2927" i="1"/>
  <c r="CK2928" i="1"/>
  <c r="CK2929" i="1"/>
  <c r="CK2930" i="1"/>
  <c r="CK2931" i="1"/>
  <c r="CK2932" i="1"/>
  <c r="CK2933" i="1"/>
  <c r="CK2934" i="1"/>
  <c r="CK2935" i="1"/>
  <c r="CK2936" i="1"/>
  <c r="CK2937" i="1"/>
  <c r="CK2938" i="1"/>
  <c r="CK2939" i="1"/>
  <c r="CK2940" i="1"/>
  <c r="CK2941" i="1"/>
  <c r="CK2942" i="1"/>
  <c r="CK2943" i="1"/>
  <c r="CK2944" i="1"/>
  <c r="CK2945" i="1"/>
  <c r="CK2946" i="1"/>
  <c r="CK2947" i="1"/>
  <c r="CK2948" i="1"/>
  <c r="CK2949" i="1"/>
  <c r="CK2950" i="1"/>
  <c r="CK2951" i="1"/>
  <c r="CK2952" i="1"/>
  <c r="CK2953" i="1"/>
  <c r="CK2954" i="1"/>
  <c r="CK2955" i="1"/>
  <c r="CK2956" i="1"/>
  <c r="CK2957" i="1"/>
  <c r="CK2958" i="1"/>
  <c r="CK2959" i="1"/>
  <c r="CK2960" i="1"/>
  <c r="CK2961" i="1"/>
  <c r="CK2962" i="1"/>
  <c r="CK2963" i="1"/>
  <c r="CK2964" i="1"/>
  <c r="CK2965" i="1"/>
  <c r="CK2966" i="1"/>
  <c r="CK2967" i="1"/>
  <c r="CK2968" i="1"/>
  <c r="CK2969" i="1"/>
  <c r="CK2970" i="1"/>
  <c r="CK2971" i="1"/>
  <c r="CK2972" i="1"/>
  <c r="CK2973" i="1"/>
  <c r="CK2974" i="1"/>
  <c r="CK2975" i="1"/>
  <c r="CK2976" i="1"/>
  <c r="CK2977" i="1"/>
  <c r="CK2978" i="1"/>
  <c r="CK2979" i="1"/>
  <c r="CK2980" i="1"/>
  <c r="CK2981" i="1"/>
  <c r="CK2982" i="1"/>
  <c r="CK2983" i="1"/>
  <c r="CK2984" i="1"/>
  <c r="CK2985" i="1"/>
  <c r="CK2986" i="1"/>
  <c r="CK2987" i="1"/>
  <c r="CK2988" i="1"/>
  <c r="CK2989" i="1"/>
  <c r="CK2990" i="1"/>
  <c r="CK2991" i="1"/>
  <c r="CK2992" i="1"/>
  <c r="CK2993" i="1"/>
  <c r="CK2994" i="1"/>
  <c r="CK2995" i="1"/>
  <c r="CK2996" i="1"/>
  <c r="CK2997" i="1"/>
  <c r="CK2998" i="1"/>
  <c r="CK2999" i="1"/>
  <c r="CK3000" i="1"/>
  <c r="CK3001" i="1"/>
  <c r="CK3002" i="1"/>
  <c r="CK3003" i="1"/>
  <c r="CK3004" i="1"/>
  <c r="CK3005" i="1"/>
  <c r="CK3006" i="1"/>
  <c r="CK3007" i="1"/>
  <c r="CK3008" i="1"/>
  <c r="CK3009" i="1"/>
  <c r="CK3010" i="1"/>
  <c r="CK3011" i="1"/>
  <c r="CK3012" i="1"/>
  <c r="CK3013" i="1"/>
  <c r="CK3014" i="1"/>
  <c r="CK3015" i="1"/>
  <c r="CK3016" i="1"/>
  <c r="CK3017" i="1"/>
  <c r="CK3018" i="1"/>
  <c r="CK3019" i="1"/>
  <c r="CK3020" i="1"/>
  <c r="CK3021" i="1"/>
  <c r="CK3022" i="1"/>
  <c r="CK3023" i="1"/>
  <c r="CK3024" i="1"/>
  <c r="CK3025" i="1"/>
  <c r="CK3026" i="1"/>
  <c r="CK3027" i="1"/>
  <c r="CK3028" i="1"/>
  <c r="CK3029" i="1"/>
  <c r="CK3030" i="1"/>
  <c r="CK3031" i="1"/>
  <c r="CK3032" i="1"/>
  <c r="CK3033" i="1"/>
  <c r="CK3034" i="1"/>
  <c r="CK3035" i="1"/>
  <c r="CK3036" i="1"/>
  <c r="CK3037" i="1"/>
  <c r="CK3038" i="1"/>
  <c r="CK3039" i="1"/>
  <c r="CK3040" i="1"/>
  <c r="CK3041" i="1"/>
  <c r="CK3042" i="1"/>
  <c r="CK3043" i="1"/>
  <c r="CK3044" i="1"/>
  <c r="CK3045" i="1"/>
  <c r="CK3046" i="1"/>
  <c r="CK3047" i="1"/>
  <c r="CK3048" i="1"/>
  <c r="CK3049" i="1"/>
  <c r="CK3050" i="1"/>
  <c r="CK3051" i="1"/>
  <c r="CK3052" i="1"/>
  <c r="CK3053" i="1"/>
  <c r="CK3054" i="1"/>
  <c r="CK3055" i="1"/>
  <c r="CK3056" i="1"/>
  <c r="CK3057" i="1"/>
  <c r="CK3058" i="1"/>
  <c r="CK3059" i="1"/>
  <c r="CK3060" i="1"/>
  <c r="CK3061" i="1"/>
  <c r="CK3062" i="1"/>
  <c r="CK3063" i="1"/>
  <c r="CK3064" i="1"/>
  <c r="CK3065" i="1"/>
  <c r="CK3066" i="1"/>
  <c r="CK3067" i="1"/>
  <c r="CK3068" i="1"/>
  <c r="CK3069" i="1"/>
  <c r="CK3070" i="1"/>
  <c r="CK3071" i="1"/>
  <c r="CK3072" i="1"/>
  <c r="CK3073" i="1"/>
  <c r="CK3074" i="1"/>
  <c r="CK3075" i="1"/>
  <c r="CK3076" i="1"/>
  <c r="CK3077" i="1"/>
  <c r="CK3078" i="1"/>
  <c r="CK3079" i="1"/>
  <c r="CK3080" i="1"/>
  <c r="CK3081" i="1"/>
  <c r="CK3082" i="1"/>
  <c r="CK3083" i="1"/>
  <c r="CK3084" i="1"/>
  <c r="CK3085" i="1"/>
  <c r="CK3086" i="1"/>
  <c r="CK3087" i="1"/>
  <c r="CK3088" i="1"/>
  <c r="CK3089" i="1"/>
  <c r="CK3090" i="1"/>
  <c r="CK3091" i="1"/>
  <c r="CK3092" i="1"/>
  <c r="CK3093" i="1"/>
  <c r="CK3094" i="1"/>
  <c r="CK3095" i="1"/>
  <c r="CK3096" i="1"/>
  <c r="CK3097" i="1"/>
  <c r="CK3098" i="1"/>
  <c r="CK3099" i="1"/>
  <c r="CK3100" i="1"/>
  <c r="CK3101" i="1"/>
  <c r="CK3102" i="1"/>
  <c r="CK3103" i="1"/>
  <c r="CK3104" i="1"/>
  <c r="CK3105" i="1"/>
  <c r="CK3106" i="1"/>
  <c r="CK3107" i="1"/>
  <c r="CK3108" i="1"/>
  <c r="CK3109" i="1"/>
  <c r="CK3110" i="1"/>
  <c r="CK3111" i="1"/>
  <c r="CK3112" i="1"/>
  <c r="CK3113" i="1"/>
  <c r="CK3114" i="1"/>
  <c r="CK3115" i="1"/>
  <c r="CK3116" i="1"/>
  <c r="CK3117" i="1"/>
  <c r="CK3118" i="1"/>
  <c r="CK3119" i="1"/>
  <c r="CK3120" i="1"/>
  <c r="CK3121" i="1"/>
  <c r="CK3122" i="1"/>
  <c r="CK3123" i="1"/>
  <c r="CK3124" i="1"/>
  <c r="CK3125" i="1"/>
  <c r="CK3126" i="1"/>
  <c r="CK3127" i="1"/>
  <c r="CK3128" i="1"/>
  <c r="CK3129" i="1"/>
  <c r="CK3130" i="1"/>
  <c r="CK3131" i="1"/>
  <c r="CK3132" i="1"/>
  <c r="CK3133" i="1"/>
  <c r="CK3134" i="1"/>
  <c r="CK3135" i="1"/>
  <c r="CK3136" i="1"/>
  <c r="CK3137" i="1"/>
  <c r="CK3138" i="1"/>
  <c r="CK3139" i="1"/>
  <c r="CK3140" i="1"/>
  <c r="CK3141" i="1"/>
  <c r="CK3142" i="1"/>
  <c r="CK3143" i="1"/>
  <c r="CK3144" i="1"/>
  <c r="CK3145" i="1"/>
  <c r="CK3146" i="1"/>
  <c r="CK3147" i="1"/>
  <c r="CK3148" i="1"/>
  <c r="CK3149" i="1"/>
  <c r="CK3150" i="1"/>
  <c r="CK3151" i="1"/>
  <c r="CK3152" i="1"/>
  <c r="CK3153" i="1"/>
  <c r="CK3154" i="1"/>
  <c r="CK3155" i="1"/>
  <c r="CK3156" i="1"/>
  <c r="CK3157" i="1"/>
  <c r="CK3158" i="1"/>
  <c r="CK3159" i="1"/>
  <c r="CK3160" i="1"/>
  <c r="CK3161" i="1"/>
  <c r="CK3162" i="1"/>
  <c r="CK3163" i="1"/>
  <c r="CK3164" i="1"/>
  <c r="CK3165" i="1"/>
  <c r="CK3166" i="1"/>
  <c r="CK3167" i="1"/>
  <c r="CK3168" i="1"/>
  <c r="CK3169" i="1"/>
  <c r="CK3170" i="1"/>
  <c r="CK3171" i="1"/>
  <c r="CK3172" i="1"/>
  <c r="CK3173" i="1"/>
  <c r="CK3174" i="1"/>
  <c r="CK3175" i="1"/>
  <c r="CK3176" i="1"/>
  <c r="CK3177" i="1"/>
  <c r="CK3178" i="1"/>
  <c r="CK3179" i="1"/>
  <c r="CK3180" i="1"/>
  <c r="CK3181" i="1"/>
  <c r="CK3182" i="1"/>
  <c r="CK3183" i="1"/>
  <c r="CK3184" i="1"/>
  <c r="CK3185" i="1"/>
  <c r="CK3186" i="1"/>
  <c r="CK3187" i="1"/>
  <c r="CK3188" i="1"/>
  <c r="CK3189" i="1"/>
  <c r="CK3190" i="1"/>
  <c r="CK3191" i="1"/>
  <c r="CK3192" i="1"/>
  <c r="CK3193" i="1"/>
  <c r="CK3194" i="1"/>
  <c r="CK3195" i="1"/>
  <c r="CK3196" i="1"/>
  <c r="CK3197" i="1"/>
  <c r="CK3198" i="1"/>
  <c r="CK3199" i="1"/>
  <c r="CK3200" i="1"/>
  <c r="CK3201" i="1"/>
  <c r="CK3202" i="1"/>
  <c r="CK3203" i="1"/>
  <c r="CK3204" i="1"/>
  <c r="CK3205" i="1"/>
  <c r="CK3206" i="1"/>
  <c r="CK3207" i="1"/>
  <c r="CK3208" i="1"/>
  <c r="CK3209" i="1"/>
  <c r="CK3210" i="1"/>
  <c r="CK3211" i="1"/>
  <c r="CK3212" i="1"/>
  <c r="CK3213" i="1"/>
  <c r="CK3214" i="1"/>
  <c r="CK3215" i="1"/>
  <c r="CK3216" i="1"/>
  <c r="CK3217" i="1"/>
  <c r="CK3218" i="1"/>
  <c r="CK3219" i="1"/>
  <c r="CK3220" i="1"/>
  <c r="CK3221" i="1"/>
  <c r="CK3222" i="1"/>
  <c r="CK3223" i="1"/>
  <c r="CK3224" i="1"/>
  <c r="CK3225" i="1"/>
  <c r="CK3226" i="1"/>
  <c r="CK3227" i="1"/>
  <c r="CK3228" i="1"/>
  <c r="CK3229" i="1"/>
  <c r="CK3230" i="1"/>
  <c r="CK3231" i="1"/>
  <c r="CK3232" i="1"/>
  <c r="CK3233" i="1"/>
  <c r="CK3234" i="1"/>
  <c r="CK3235" i="1"/>
  <c r="CK3236" i="1"/>
  <c r="CK3237" i="1"/>
  <c r="CK3238" i="1"/>
  <c r="CK3239" i="1"/>
  <c r="CK3240" i="1"/>
  <c r="CK3241" i="1"/>
  <c r="CK3242" i="1"/>
  <c r="CK3243" i="1"/>
  <c r="CK3244" i="1"/>
  <c r="CK3245" i="1"/>
  <c r="CK3246" i="1"/>
  <c r="CK3247" i="1"/>
  <c r="CK3248" i="1"/>
  <c r="CK3249" i="1"/>
  <c r="CK3250" i="1"/>
  <c r="CK3251" i="1"/>
  <c r="CK3252" i="1"/>
  <c r="CK3253" i="1"/>
  <c r="CK3254" i="1"/>
  <c r="CK3255" i="1"/>
  <c r="CK3256" i="1"/>
  <c r="CK3257" i="1"/>
  <c r="CK3258" i="1"/>
  <c r="CK3259" i="1"/>
  <c r="CK3260" i="1"/>
  <c r="CK3261" i="1"/>
  <c r="CK3262" i="1"/>
  <c r="CK3263" i="1"/>
  <c r="CK3264" i="1"/>
  <c r="CK3265" i="1"/>
  <c r="CK3266" i="1"/>
  <c r="CK3267" i="1"/>
  <c r="CK3268" i="1"/>
  <c r="CK3269" i="1"/>
  <c r="CK3270" i="1"/>
  <c r="CK3271" i="1"/>
  <c r="CK3272" i="1"/>
  <c r="CK3273" i="1"/>
  <c r="CK3274" i="1"/>
  <c r="CK3275" i="1"/>
  <c r="CK3276" i="1"/>
  <c r="CK3277" i="1"/>
  <c r="CK3278" i="1"/>
  <c r="CK3279" i="1"/>
  <c r="CK3280" i="1"/>
  <c r="CK3281" i="1"/>
  <c r="CK3282" i="1"/>
  <c r="CK3283" i="1"/>
  <c r="CK3284" i="1"/>
  <c r="CK3285" i="1"/>
  <c r="CK3286" i="1"/>
  <c r="CK3287" i="1"/>
  <c r="CK3288" i="1"/>
  <c r="CK3289" i="1"/>
  <c r="CK3290" i="1"/>
  <c r="CK3291" i="1"/>
  <c r="CK3292" i="1"/>
  <c r="CK3293" i="1"/>
  <c r="CK3294" i="1"/>
  <c r="CK3295" i="1"/>
  <c r="CK3296" i="1"/>
  <c r="CK3297" i="1"/>
  <c r="CK3298" i="1"/>
  <c r="CK3299" i="1"/>
  <c r="CK3300" i="1"/>
  <c r="CK3301" i="1"/>
  <c r="CK3302" i="1"/>
  <c r="CK3303" i="1"/>
  <c r="CK3304" i="1"/>
  <c r="CK3305" i="1"/>
  <c r="CK3306" i="1"/>
  <c r="CK3307" i="1"/>
  <c r="CK3308" i="1"/>
  <c r="CK3309" i="1"/>
  <c r="CK3310" i="1"/>
  <c r="CK3311" i="1"/>
  <c r="CK3312" i="1"/>
  <c r="CK3313" i="1"/>
  <c r="CK3314" i="1"/>
  <c r="CK3315" i="1"/>
  <c r="CK3316" i="1"/>
  <c r="CK3317" i="1"/>
  <c r="CK3318" i="1"/>
  <c r="CK3319" i="1"/>
  <c r="CK3320" i="1"/>
  <c r="CK3321" i="1"/>
  <c r="CK3322" i="1"/>
  <c r="CK3323" i="1"/>
  <c r="CK3324" i="1"/>
  <c r="CK3325" i="1"/>
  <c r="CK3326" i="1"/>
  <c r="CK3327" i="1"/>
  <c r="CK3328" i="1"/>
  <c r="CK3329" i="1"/>
  <c r="CK3330" i="1"/>
  <c r="CK3331" i="1"/>
  <c r="CK3332" i="1"/>
  <c r="CK3333" i="1"/>
  <c r="CK3334" i="1"/>
  <c r="CK3335" i="1"/>
  <c r="CK3336" i="1"/>
  <c r="CK3337" i="1"/>
  <c r="CK3338" i="1"/>
  <c r="CI2" i="1"/>
  <c r="CI3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6" i="1"/>
  <c r="CI757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7" i="1"/>
  <c r="CI808" i="1"/>
  <c r="CI809" i="1"/>
  <c r="CI810" i="1"/>
  <c r="CI811" i="1"/>
  <c r="CI812" i="1"/>
  <c r="CI813" i="1"/>
  <c r="CI814" i="1"/>
  <c r="CI815" i="1"/>
  <c r="CI816" i="1"/>
  <c r="CI817" i="1"/>
  <c r="CI818" i="1"/>
  <c r="CI819" i="1"/>
  <c r="CI820" i="1"/>
  <c r="CI821" i="1"/>
  <c r="CI822" i="1"/>
  <c r="CI823" i="1"/>
  <c r="CI824" i="1"/>
  <c r="CI825" i="1"/>
  <c r="CI826" i="1"/>
  <c r="CI827" i="1"/>
  <c r="CI828" i="1"/>
  <c r="CI829" i="1"/>
  <c r="CI830" i="1"/>
  <c r="CI831" i="1"/>
  <c r="CI832" i="1"/>
  <c r="CI833" i="1"/>
  <c r="CI834" i="1"/>
  <c r="CI835" i="1"/>
  <c r="CI836" i="1"/>
  <c r="CI837" i="1"/>
  <c r="CI838" i="1"/>
  <c r="CI839" i="1"/>
  <c r="CI840" i="1"/>
  <c r="CI841" i="1"/>
  <c r="CI842" i="1"/>
  <c r="CI843" i="1"/>
  <c r="CI844" i="1"/>
  <c r="CI845" i="1"/>
  <c r="CI846" i="1"/>
  <c r="CI847" i="1"/>
  <c r="CI848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1" i="1"/>
  <c r="CI862" i="1"/>
  <c r="CI863" i="1"/>
  <c r="CI864" i="1"/>
  <c r="CI865" i="1"/>
  <c r="CI866" i="1"/>
  <c r="CI867" i="1"/>
  <c r="CI868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8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6" i="1"/>
  <c r="CI907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5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0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78" i="1"/>
  <c r="CI979" i="1"/>
  <c r="CI980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1" i="1"/>
  <c r="CI1012" i="1"/>
  <c r="CI1013" i="1"/>
  <c r="CI1014" i="1"/>
  <c r="CI1015" i="1"/>
  <c r="CI1016" i="1"/>
  <c r="CI1017" i="1"/>
  <c r="CI1018" i="1"/>
  <c r="CI1019" i="1"/>
  <c r="CI1020" i="1"/>
  <c r="CI1021" i="1"/>
  <c r="CI1022" i="1"/>
  <c r="CI1023" i="1"/>
  <c r="CI1024" i="1"/>
  <c r="CI1025" i="1"/>
  <c r="CI1026" i="1"/>
  <c r="CI1027" i="1"/>
  <c r="CI1028" i="1"/>
  <c r="CI1029" i="1"/>
  <c r="CI1030" i="1"/>
  <c r="CI1031" i="1"/>
  <c r="CI1032" i="1"/>
  <c r="CI1033" i="1"/>
  <c r="CI1034" i="1"/>
  <c r="CI1035" i="1"/>
  <c r="CI1036" i="1"/>
  <c r="CI1037" i="1"/>
  <c r="CI1038" i="1"/>
  <c r="CI1039" i="1"/>
  <c r="CI1040" i="1"/>
  <c r="CI1041" i="1"/>
  <c r="CI1042" i="1"/>
  <c r="CI1043" i="1"/>
  <c r="CI1044" i="1"/>
  <c r="CI1045" i="1"/>
  <c r="CI1046" i="1"/>
  <c r="CI1047" i="1"/>
  <c r="CI1048" i="1"/>
  <c r="CI1049" i="1"/>
  <c r="CI1050" i="1"/>
  <c r="CI1051" i="1"/>
  <c r="CI1052" i="1"/>
  <c r="CI1053" i="1"/>
  <c r="CI1054" i="1"/>
  <c r="CI1055" i="1"/>
  <c r="CI1056" i="1"/>
  <c r="CI1057" i="1"/>
  <c r="CI1058" i="1"/>
  <c r="CI1059" i="1"/>
  <c r="CI1060" i="1"/>
  <c r="CI1061" i="1"/>
  <c r="CI1062" i="1"/>
  <c r="CI1063" i="1"/>
  <c r="CI1064" i="1"/>
  <c r="CI1065" i="1"/>
  <c r="CI1066" i="1"/>
  <c r="CI1067" i="1"/>
  <c r="CI1068" i="1"/>
  <c r="CI1069" i="1"/>
  <c r="CI1070" i="1"/>
  <c r="CI1071" i="1"/>
  <c r="CI1072" i="1"/>
  <c r="CI1073" i="1"/>
  <c r="CI1074" i="1"/>
  <c r="CI1075" i="1"/>
  <c r="CI1076" i="1"/>
  <c r="CI1077" i="1"/>
  <c r="CI1078" i="1"/>
  <c r="CI1079" i="1"/>
  <c r="CI1080" i="1"/>
  <c r="CI1081" i="1"/>
  <c r="CI1082" i="1"/>
  <c r="CI1083" i="1"/>
  <c r="CI1084" i="1"/>
  <c r="CI1085" i="1"/>
  <c r="CI1086" i="1"/>
  <c r="CI1087" i="1"/>
  <c r="CI1088" i="1"/>
  <c r="CI1089" i="1"/>
  <c r="CI1090" i="1"/>
  <c r="CI1091" i="1"/>
  <c r="CI1092" i="1"/>
  <c r="CI1093" i="1"/>
  <c r="CI1094" i="1"/>
  <c r="CI1095" i="1"/>
  <c r="CI1096" i="1"/>
  <c r="CI1097" i="1"/>
  <c r="CI1098" i="1"/>
  <c r="CI1099" i="1"/>
  <c r="CI1100" i="1"/>
  <c r="CI1101" i="1"/>
  <c r="CI1102" i="1"/>
  <c r="CI1103" i="1"/>
  <c r="CI1104" i="1"/>
  <c r="CI1105" i="1"/>
  <c r="CI1106" i="1"/>
  <c r="CI1107" i="1"/>
  <c r="CI1108" i="1"/>
  <c r="CI1109" i="1"/>
  <c r="CI1110" i="1"/>
  <c r="CI1111" i="1"/>
  <c r="CI1112" i="1"/>
  <c r="CI1113" i="1"/>
  <c r="CI1114" i="1"/>
  <c r="CI1115" i="1"/>
  <c r="CI1116" i="1"/>
  <c r="CI1117" i="1"/>
  <c r="CI1118" i="1"/>
  <c r="CI1119" i="1"/>
  <c r="CI1120" i="1"/>
  <c r="CI1121" i="1"/>
  <c r="CI1122" i="1"/>
  <c r="CI1123" i="1"/>
  <c r="CI1124" i="1"/>
  <c r="CI1125" i="1"/>
  <c r="CI1126" i="1"/>
  <c r="CI1127" i="1"/>
  <c r="CI1128" i="1"/>
  <c r="CI1129" i="1"/>
  <c r="CI1130" i="1"/>
  <c r="CI1131" i="1"/>
  <c r="CI1132" i="1"/>
  <c r="CI1133" i="1"/>
  <c r="CI1134" i="1"/>
  <c r="CI1135" i="1"/>
  <c r="CI1136" i="1"/>
  <c r="CI1137" i="1"/>
  <c r="CI1138" i="1"/>
  <c r="CI1139" i="1"/>
  <c r="CI1140" i="1"/>
  <c r="CI1141" i="1"/>
  <c r="CI1142" i="1"/>
  <c r="CI1143" i="1"/>
  <c r="CI1144" i="1"/>
  <c r="CI1145" i="1"/>
  <c r="CI1146" i="1"/>
  <c r="CI1147" i="1"/>
  <c r="CI1148" i="1"/>
  <c r="CI1149" i="1"/>
  <c r="CI1150" i="1"/>
  <c r="CI1151" i="1"/>
  <c r="CI1152" i="1"/>
  <c r="CI1153" i="1"/>
  <c r="CI1154" i="1"/>
  <c r="CI1155" i="1"/>
  <c r="CI1156" i="1"/>
  <c r="CI1157" i="1"/>
  <c r="CI1158" i="1"/>
  <c r="CI1159" i="1"/>
  <c r="CI1160" i="1"/>
  <c r="CI1161" i="1"/>
  <c r="CI1162" i="1"/>
  <c r="CI1163" i="1"/>
  <c r="CI1164" i="1"/>
  <c r="CI1165" i="1"/>
  <c r="CI1166" i="1"/>
  <c r="CI1167" i="1"/>
  <c r="CI1168" i="1"/>
  <c r="CI1169" i="1"/>
  <c r="CI1170" i="1"/>
  <c r="CI1171" i="1"/>
  <c r="CI1172" i="1"/>
  <c r="CI1173" i="1"/>
  <c r="CI1174" i="1"/>
  <c r="CI1175" i="1"/>
  <c r="CI1176" i="1"/>
  <c r="CI1177" i="1"/>
  <c r="CI1178" i="1"/>
  <c r="CI1179" i="1"/>
  <c r="CI1180" i="1"/>
  <c r="CI1181" i="1"/>
  <c r="CI1182" i="1"/>
  <c r="CI1183" i="1"/>
  <c r="CI1184" i="1"/>
  <c r="CI1185" i="1"/>
  <c r="CI1186" i="1"/>
  <c r="CI1187" i="1"/>
  <c r="CI1188" i="1"/>
  <c r="CI1189" i="1"/>
  <c r="CI1190" i="1"/>
  <c r="CI1191" i="1"/>
  <c r="CI1192" i="1"/>
  <c r="CI1193" i="1"/>
  <c r="CI1194" i="1"/>
  <c r="CI1195" i="1"/>
  <c r="CI1196" i="1"/>
  <c r="CI1197" i="1"/>
  <c r="CI1198" i="1"/>
  <c r="CI1199" i="1"/>
  <c r="CI1200" i="1"/>
  <c r="CI1201" i="1"/>
  <c r="CI1202" i="1"/>
  <c r="CI1203" i="1"/>
  <c r="CI1204" i="1"/>
  <c r="CI1205" i="1"/>
  <c r="CI1206" i="1"/>
  <c r="CI1207" i="1"/>
  <c r="CI1208" i="1"/>
  <c r="CI1209" i="1"/>
  <c r="CI1210" i="1"/>
  <c r="CI1211" i="1"/>
  <c r="CI1212" i="1"/>
  <c r="CI1213" i="1"/>
  <c r="CI1214" i="1"/>
  <c r="CI1215" i="1"/>
  <c r="CI1216" i="1"/>
  <c r="CI1217" i="1"/>
  <c r="CI1218" i="1"/>
  <c r="CI1219" i="1"/>
  <c r="CI1220" i="1"/>
  <c r="CI1221" i="1"/>
  <c r="CI1222" i="1"/>
  <c r="CI1223" i="1"/>
  <c r="CI1224" i="1"/>
  <c r="CI1225" i="1"/>
  <c r="CI1226" i="1"/>
  <c r="CI1227" i="1"/>
  <c r="CI1228" i="1"/>
  <c r="CI1229" i="1"/>
  <c r="CI1230" i="1"/>
  <c r="CI1231" i="1"/>
  <c r="CI1232" i="1"/>
  <c r="CI1233" i="1"/>
  <c r="CI1234" i="1"/>
  <c r="CI1235" i="1"/>
  <c r="CI1236" i="1"/>
  <c r="CI1237" i="1"/>
  <c r="CI1238" i="1"/>
  <c r="CI1239" i="1"/>
  <c r="CI1240" i="1"/>
  <c r="CI1241" i="1"/>
  <c r="CI1242" i="1"/>
  <c r="CI1243" i="1"/>
  <c r="CI1244" i="1"/>
  <c r="CI1245" i="1"/>
  <c r="CI1246" i="1"/>
  <c r="CI1247" i="1"/>
  <c r="CI1248" i="1"/>
  <c r="CI1249" i="1"/>
  <c r="CI1250" i="1"/>
  <c r="CI1251" i="1"/>
  <c r="CI1252" i="1"/>
  <c r="CI1253" i="1"/>
  <c r="CI1254" i="1"/>
  <c r="CI1255" i="1"/>
  <c r="CI1256" i="1"/>
  <c r="CI1257" i="1"/>
  <c r="CI1258" i="1"/>
  <c r="CI1259" i="1"/>
  <c r="CI1260" i="1"/>
  <c r="CI1261" i="1"/>
  <c r="CI1262" i="1"/>
  <c r="CI1263" i="1"/>
  <c r="CI1264" i="1"/>
  <c r="CI1265" i="1"/>
  <c r="CI1266" i="1"/>
  <c r="CI1267" i="1"/>
  <c r="CI1268" i="1"/>
  <c r="CI1269" i="1"/>
  <c r="CI1270" i="1"/>
  <c r="CI1271" i="1"/>
  <c r="CI1272" i="1"/>
  <c r="CI1273" i="1"/>
  <c r="CI1274" i="1"/>
  <c r="CI1275" i="1"/>
  <c r="CI1276" i="1"/>
  <c r="CI1277" i="1"/>
  <c r="CI1278" i="1"/>
  <c r="CI1279" i="1"/>
  <c r="CI1280" i="1"/>
  <c r="CI1281" i="1"/>
  <c r="CI1282" i="1"/>
  <c r="CI1283" i="1"/>
  <c r="CI1284" i="1"/>
  <c r="CI1285" i="1"/>
  <c r="CI1286" i="1"/>
  <c r="CI1287" i="1"/>
  <c r="CI1288" i="1"/>
  <c r="CI1289" i="1"/>
  <c r="CI1290" i="1"/>
  <c r="CI1291" i="1"/>
  <c r="CI1292" i="1"/>
  <c r="CI1293" i="1"/>
  <c r="CI1294" i="1"/>
  <c r="CI1295" i="1"/>
  <c r="CI1296" i="1"/>
  <c r="CI1297" i="1"/>
  <c r="CI1298" i="1"/>
  <c r="CI1299" i="1"/>
  <c r="CI1300" i="1"/>
  <c r="CI1301" i="1"/>
  <c r="CI1302" i="1"/>
  <c r="CI1303" i="1"/>
  <c r="CI1304" i="1"/>
  <c r="CI1305" i="1"/>
  <c r="CI1306" i="1"/>
  <c r="CI1307" i="1"/>
  <c r="CI1308" i="1"/>
  <c r="CI1309" i="1"/>
  <c r="CI1310" i="1"/>
  <c r="CI1311" i="1"/>
  <c r="CI1312" i="1"/>
  <c r="CI1313" i="1"/>
  <c r="CI1314" i="1"/>
  <c r="CI1315" i="1"/>
  <c r="CI1316" i="1"/>
  <c r="CI1317" i="1"/>
  <c r="CI1318" i="1"/>
  <c r="CI1319" i="1"/>
  <c r="CI1320" i="1"/>
  <c r="CI1321" i="1"/>
  <c r="CI1322" i="1"/>
  <c r="CI1323" i="1"/>
  <c r="CI1324" i="1"/>
  <c r="CI1325" i="1"/>
  <c r="CI1326" i="1"/>
  <c r="CI1327" i="1"/>
  <c r="CI1328" i="1"/>
  <c r="CI1329" i="1"/>
  <c r="CI1330" i="1"/>
  <c r="CI1331" i="1"/>
  <c r="CI1332" i="1"/>
  <c r="CI1333" i="1"/>
  <c r="CI1334" i="1"/>
  <c r="CI1335" i="1"/>
  <c r="CI1336" i="1"/>
  <c r="CI1337" i="1"/>
  <c r="CI1338" i="1"/>
  <c r="CI1339" i="1"/>
  <c r="CI1340" i="1"/>
  <c r="CI1341" i="1"/>
  <c r="CI1342" i="1"/>
  <c r="CI1343" i="1"/>
  <c r="CI1344" i="1"/>
  <c r="CI1345" i="1"/>
  <c r="CI1346" i="1"/>
  <c r="CI1347" i="1"/>
  <c r="CI1348" i="1"/>
  <c r="CI1349" i="1"/>
  <c r="CI1350" i="1"/>
  <c r="CI1351" i="1"/>
  <c r="CI1352" i="1"/>
  <c r="CI1353" i="1"/>
  <c r="CI1354" i="1"/>
  <c r="CI1355" i="1"/>
  <c r="CI1356" i="1"/>
  <c r="CI1357" i="1"/>
  <c r="CI1358" i="1"/>
  <c r="CI1359" i="1"/>
  <c r="CI1360" i="1"/>
  <c r="CI1361" i="1"/>
  <c r="CI1362" i="1"/>
  <c r="CI1363" i="1"/>
  <c r="CI1364" i="1"/>
  <c r="CI1365" i="1"/>
  <c r="CI1366" i="1"/>
  <c r="CI1367" i="1"/>
  <c r="CI1368" i="1"/>
  <c r="CI1369" i="1"/>
  <c r="CI1370" i="1"/>
  <c r="CI1371" i="1"/>
  <c r="CI1372" i="1"/>
  <c r="CI1373" i="1"/>
  <c r="CI1374" i="1"/>
  <c r="CI1375" i="1"/>
  <c r="CI1376" i="1"/>
  <c r="CI1377" i="1"/>
  <c r="CI1378" i="1"/>
  <c r="CI1379" i="1"/>
  <c r="CI1380" i="1"/>
  <c r="CI1381" i="1"/>
  <c r="CI1382" i="1"/>
  <c r="CI1383" i="1"/>
  <c r="CI1384" i="1"/>
  <c r="CI1385" i="1"/>
  <c r="CI1386" i="1"/>
  <c r="CI1387" i="1"/>
  <c r="CI1388" i="1"/>
  <c r="CI1389" i="1"/>
  <c r="CI1390" i="1"/>
  <c r="CI1391" i="1"/>
  <c r="CI1392" i="1"/>
  <c r="CI1393" i="1"/>
  <c r="CI1394" i="1"/>
  <c r="CI1395" i="1"/>
  <c r="CI1396" i="1"/>
  <c r="CI1397" i="1"/>
  <c r="CI1398" i="1"/>
  <c r="CI1399" i="1"/>
  <c r="CI1400" i="1"/>
  <c r="CI1401" i="1"/>
  <c r="CI1402" i="1"/>
  <c r="CI1403" i="1"/>
  <c r="CI1404" i="1"/>
  <c r="CI1405" i="1"/>
  <c r="CI1406" i="1"/>
  <c r="CI1407" i="1"/>
  <c r="CI1408" i="1"/>
  <c r="CI1409" i="1"/>
  <c r="CI1410" i="1"/>
  <c r="CI1411" i="1"/>
  <c r="CI1412" i="1"/>
  <c r="CI1413" i="1"/>
  <c r="CI1414" i="1"/>
  <c r="CI1415" i="1"/>
  <c r="CI1416" i="1"/>
  <c r="CI1417" i="1"/>
  <c r="CI1418" i="1"/>
  <c r="CI1419" i="1"/>
  <c r="CI1420" i="1"/>
  <c r="CI1421" i="1"/>
  <c r="CI1422" i="1"/>
  <c r="CI1423" i="1"/>
  <c r="CI1424" i="1"/>
  <c r="CI1425" i="1"/>
  <c r="CI1426" i="1"/>
  <c r="CI1427" i="1"/>
  <c r="CI1428" i="1"/>
  <c r="CI1429" i="1"/>
  <c r="CI1430" i="1"/>
  <c r="CI1431" i="1"/>
  <c r="CI1432" i="1"/>
  <c r="CI1433" i="1"/>
  <c r="CI1434" i="1"/>
  <c r="CI1435" i="1"/>
  <c r="CI1436" i="1"/>
  <c r="CI1437" i="1"/>
  <c r="CI1438" i="1"/>
  <c r="CI1439" i="1"/>
  <c r="CI1440" i="1"/>
  <c r="CI1441" i="1"/>
  <c r="CI1442" i="1"/>
  <c r="CI1443" i="1"/>
  <c r="CI1444" i="1"/>
  <c r="CI1445" i="1"/>
  <c r="CI1446" i="1"/>
  <c r="CI1447" i="1"/>
  <c r="CI1448" i="1"/>
  <c r="CI1449" i="1"/>
  <c r="CI1450" i="1"/>
  <c r="CI1451" i="1"/>
  <c r="CI1452" i="1"/>
  <c r="CI1453" i="1"/>
  <c r="CI1454" i="1"/>
  <c r="CI1455" i="1"/>
  <c r="CI1456" i="1"/>
  <c r="CI1457" i="1"/>
  <c r="CI1458" i="1"/>
  <c r="CI1459" i="1"/>
  <c r="CI1460" i="1"/>
  <c r="CI1461" i="1"/>
  <c r="CI1462" i="1"/>
  <c r="CI1463" i="1"/>
  <c r="CI1464" i="1"/>
  <c r="CI1465" i="1"/>
  <c r="CI1466" i="1"/>
  <c r="CI1467" i="1"/>
  <c r="CI1468" i="1"/>
  <c r="CI1469" i="1"/>
  <c r="CI1470" i="1"/>
  <c r="CI1471" i="1"/>
  <c r="CI1472" i="1"/>
  <c r="CI1473" i="1"/>
  <c r="CI1474" i="1"/>
  <c r="CI1475" i="1"/>
  <c r="CI1476" i="1"/>
  <c r="CI1477" i="1"/>
  <c r="CI1478" i="1"/>
  <c r="CI1479" i="1"/>
  <c r="CI1480" i="1"/>
  <c r="CI1481" i="1"/>
  <c r="CI1482" i="1"/>
  <c r="CI1483" i="1"/>
  <c r="CI1484" i="1"/>
  <c r="CI1485" i="1"/>
  <c r="CI1486" i="1"/>
  <c r="CI1487" i="1"/>
  <c r="CI1488" i="1"/>
  <c r="CI1489" i="1"/>
  <c r="CI1490" i="1"/>
  <c r="CI1491" i="1"/>
  <c r="CI1492" i="1"/>
  <c r="CI1493" i="1"/>
  <c r="CI1494" i="1"/>
  <c r="CI1495" i="1"/>
  <c r="CI1496" i="1"/>
  <c r="CI1497" i="1"/>
  <c r="CI1498" i="1"/>
  <c r="CI1499" i="1"/>
  <c r="CI1500" i="1"/>
  <c r="CI1501" i="1"/>
  <c r="CI1502" i="1"/>
  <c r="CI1503" i="1"/>
  <c r="CI1504" i="1"/>
  <c r="CI1505" i="1"/>
  <c r="CI1506" i="1"/>
  <c r="CI1507" i="1"/>
  <c r="CI1508" i="1"/>
  <c r="CI1509" i="1"/>
  <c r="CI1510" i="1"/>
  <c r="CI1511" i="1"/>
  <c r="CI1512" i="1"/>
  <c r="CI1513" i="1"/>
  <c r="CI1514" i="1"/>
  <c r="CI1515" i="1"/>
  <c r="CI1516" i="1"/>
  <c r="CI1517" i="1"/>
  <c r="CI1518" i="1"/>
  <c r="CI1519" i="1"/>
  <c r="CI1520" i="1"/>
  <c r="CI1521" i="1"/>
  <c r="CI1522" i="1"/>
  <c r="CI1523" i="1"/>
  <c r="CI1524" i="1"/>
  <c r="CI1525" i="1"/>
  <c r="CI1526" i="1"/>
  <c r="CI1527" i="1"/>
  <c r="CI1528" i="1"/>
  <c r="CI1529" i="1"/>
  <c r="CI1530" i="1"/>
  <c r="CI1531" i="1"/>
  <c r="CI1532" i="1"/>
  <c r="CI1533" i="1"/>
  <c r="CI1534" i="1"/>
  <c r="CI1535" i="1"/>
  <c r="CI1536" i="1"/>
  <c r="CI1537" i="1"/>
  <c r="CI1538" i="1"/>
  <c r="CI1539" i="1"/>
  <c r="CI1540" i="1"/>
  <c r="CI1541" i="1"/>
  <c r="CI1542" i="1"/>
  <c r="CI1543" i="1"/>
  <c r="CI1544" i="1"/>
  <c r="CI1545" i="1"/>
  <c r="CI1546" i="1"/>
  <c r="CI1547" i="1"/>
  <c r="CI1548" i="1"/>
  <c r="CI1549" i="1"/>
  <c r="CI1550" i="1"/>
  <c r="CI1551" i="1"/>
  <c r="CI1552" i="1"/>
  <c r="CI1553" i="1"/>
  <c r="CI1554" i="1"/>
  <c r="CI1555" i="1"/>
  <c r="CI1556" i="1"/>
  <c r="CI1557" i="1"/>
  <c r="CI1558" i="1"/>
  <c r="CI1559" i="1"/>
  <c r="CI1560" i="1"/>
  <c r="CI1561" i="1"/>
  <c r="CI1562" i="1"/>
  <c r="CI1563" i="1"/>
  <c r="CI1564" i="1"/>
  <c r="CI1565" i="1"/>
  <c r="CI1566" i="1"/>
  <c r="CI1567" i="1"/>
  <c r="CI1568" i="1"/>
  <c r="CI1569" i="1"/>
  <c r="CI1570" i="1"/>
  <c r="CI1571" i="1"/>
  <c r="CI1572" i="1"/>
  <c r="CI1573" i="1"/>
  <c r="CI1574" i="1"/>
  <c r="CI1575" i="1"/>
  <c r="CI1576" i="1"/>
  <c r="CI1577" i="1"/>
  <c r="CI1578" i="1"/>
  <c r="CI1579" i="1"/>
  <c r="CI1580" i="1"/>
  <c r="CI1581" i="1"/>
  <c r="CI1582" i="1"/>
  <c r="CI1583" i="1"/>
  <c r="CI1584" i="1"/>
  <c r="CI1585" i="1"/>
  <c r="CI1586" i="1"/>
  <c r="CI1587" i="1"/>
  <c r="CI1588" i="1"/>
  <c r="CI1589" i="1"/>
  <c r="CI1590" i="1"/>
  <c r="CI1591" i="1"/>
  <c r="CI1592" i="1"/>
  <c r="CI1593" i="1"/>
  <c r="CI1594" i="1"/>
  <c r="CI1595" i="1"/>
  <c r="CI1596" i="1"/>
  <c r="CI1597" i="1"/>
  <c r="CI1598" i="1"/>
  <c r="CI1599" i="1"/>
  <c r="CI1600" i="1"/>
  <c r="CI1601" i="1"/>
  <c r="CI1602" i="1"/>
  <c r="CI1603" i="1"/>
  <c r="CI1604" i="1"/>
  <c r="CI1605" i="1"/>
  <c r="CI1606" i="1"/>
  <c r="CI1607" i="1"/>
  <c r="CI1608" i="1"/>
  <c r="CI1609" i="1"/>
  <c r="CI1610" i="1"/>
  <c r="CI1611" i="1"/>
  <c r="CI1612" i="1"/>
  <c r="CI1613" i="1"/>
  <c r="CI1614" i="1"/>
  <c r="CI1615" i="1"/>
  <c r="CI1616" i="1"/>
  <c r="CI1617" i="1"/>
  <c r="CI1618" i="1"/>
  <c r="CI1619" i="1"/>
  <c r="CI1620" i="1"/>
  <c r="CI1621" i="1"/>
  <c r="CI1622" i="1"/>
  <c r="CI1623" i="1"/>
  <c r="CI1624" i="1"/>
  <c r="CI1625" i="1"/>
  <c r="CI1626" i="1"/>
  <c r="CI1627" i="1"/>
  <c r="CI1628" i="1"/>
  <c r="CI1629" i="1"/>
  <c r="CI1630" i="1"/>
  <c r="CI1631" i="1"/>
  <c r="CI1632" i="1"/>
  <c r="CI1633" i="1"/>
  <c r="CI1634" i="1"/>
  <c r="CI1635" i="1"/>
  <c r="CI1636" i="1"/>
  <c r="CI1637" i="1"/>
  <c r="CI1638" i="1"/>
  <c r="CI1639" i="1"/>
  <c r="CI1640" i="1"/>
  <c r="CI1641" i="1"/>
  <c r="CI1642" i="1"/>
  <c r="CI1643" i="1"/>
  <c r="CI1644" i="1"/>
  <c r="CI1645" i="1"/>
  <c r="CI1646" i="1"/>
  <c r="CI1647" i="1"/>
  <c r="CI1648" i="1"/>
  <c r="CI1649" i="1"/>
  <c r="CI1650" i="1"/>
  <c r="CI1651" i="1"/>
  <c r="CI1652" i="1"/>
  <c r="CI1653" i="1"/>
  <c r="CI1654" i="1"/>
  <c r="CI1655" i="1"/>
  <c r="CI1656" i="1"/>
  <c r="CI1657" i="1"/>
  <c r="CI1658" i="1"/>
  <c r="CI1659" i="1"/>
  <c r="CI1660" i="1"/>
  <c r="CI1661" i="1"/>
  <c r="CI1662" i="1"/>
  <c r="CI1663" i="1"/>
  <c r="CI1664" i="1"/>
  <c r="CI1665" i="1"/>
  <c r="CI1666" i="1"/>
  <c r="CI1667" i="1"/>
  <c r="CI1668" i="1"/>
  <c r="CI1669" i="1"/>
  <c r="CI1670" i="1"/>
  <c r="CI1671" i="1"/>
  <c r="CI1672" i="1"/>
  <c r="CI1673" i="1"/>
  <c r="CI1674" i="1"/>
  <c r="CI1675" i="1"/>
  <c r="CI1676" i="1"/>
  <c r="CI1677" i="1"/>
  <c r="CI1678" i="1"/>
  <c r="CI1679" i="1"/>
  <c r="CI1680" i="1"/>
  <c r="CI1681" i="1"/>
  <c r="CI1682" i="1"/>
  <c r="CI1683" i="1"/>
  <c r="CI1684" i="1"/>
  <c r="CI1685" i="1"/>
  <c r="CI1686" i="1"/>
  <c r="CI1687" i="1"/>
  <c r="CI1688" i="1"/>
  <c r="CI1689" i="1"/>
  <c r="CI1690" i="1"/>
  <c r="CI1691" i="1"/>
  <c r="CI1692" i="1"/>
  <c r="CI1693" i="1"/>
  <c r="CI1694" i="1"/>
  <c r="CI1695" i="1"/>
  <c r="CI1696" i="1"/>
  <c r="CI1697" i="1"/>
  <c r="CI1698" i="1"/>
  <c r="CI1699" i="1"/>
  <c r="CI1700" i="1"/>
  <c r="CI1701" i="1"/>
  <c r="CI1702" i="1"/>
  <c r="CI1703" i="1"/>
  <c r="CI1704" i="1"/>
  <c r="CI1705" i="1"/>
  <c r="CI1706" i="1"/>
  <c r="CI1707" i="1"/>
  <c r="CI1708" i="1"/>
  <c r="CI1709" i="1"/>
  <c r="CI1710" i="1"/>
  <c r="CI1711" i="1"/>
  <c r="CI1712" i="1"/>
  <c r="CI1713" i="1"/>
  <c r="CI1714" i="1"/>
  <c r="CI1715" i="1"/>
  <c r="CI1716" i="1"/>
  <c r="CI1717" i="1"/>
  <c r="CI1718" i="1"/>
  <c r="CI1719" i="1"/>
  <c r="CI1720" i="1"/>
  <c r="CI1721" i="1"/>
  <c r="CI1722" i="1"/>
  <c r="CI1723" i="1"/>
  <c r="CI1724" i="1"/>
  <c r="CI1725" i="1"/>
  <c r="CI1726" i="1"/>
  <c r="CI1727" i="1"/>
  <c r="CI1728" i="1"/>
  <c r="CI1729" i="1"/>
  <c r="CI1730" i="1"/>
  <c r="CI1731" i="1"/>
  <c r="CI1732" i="1"/>
  <c r="CI1733" i="1"/>
  <c r="CI1734" i="1"/>
  <c r="CI1735" i="1"/>
  <c r="CI1736" i="1"/>
  <c r="CI1737" i="1"/>
  <c r="CI1738" i="1"/>
  <c r="CI1739" i="1"/>
  <c r="CI1740" i="1"/>
  <c r="CI1741" i="1"/>
  <c r="CI1742" i="1"/>
  <c r="CI1743" i="1"/>
  <c r="CI1744" i="1"/>
  <c r="CI1745" i="1"/>
  <c r="CI1746" i="1"/>
  <c r="CI1747" i="1"/>
  <c r="CI1748" i="1"/>
  <c r="CI1749" i="1"/>
  <c r="CI1750" i="1"/>
  <c r="CI1751" i="1"/>
  <c r="CI1752" i="1"/>
  <c r="CI1753" i="1"/>
  <c r="CI1754" i="1"/>
  <c r="CI1755" i="1"/>
  <c r="CI1756" i="1"/>
  <c r="CI1757" i="1"/>
  <c r="CI1758" i="1"/>
  <c r="CI1759" i="1"/>
  <c r="CI1760" i="1"/>
  <c r="CI1761" i="1"/>
  <c r="CI1762" i="1"/>
  <c r="CI1763" i="1"/>
  <c r="CI1764" i="1"/>
  <c r="CI1765" i="1"/>
  <c r="CI1766" i="1"/>
  <c r="CI1767" i="1"/>
  <c r="CI1768" i="1"/>
  <c r="CI1769" i="1"/>
  <c r="CI1770" i="1"/>
  <c r="CI1771" i="1"/>
  <c r="CI1772" i="1"/>
  <c r="CI1773" i="1"/>
  <c r="CI1774" i="1"/>
  <c r="CI1775" i="1"/>
  <c r="CI1776" i="1"/>
  <c r="CI1777" i="1"/>
  <c r="CI1778" i="1"/>
  <c r="CI1779" i="1"/>
  <c r="CI1780" i="1"/>
  <c r="CI1781" i="1"/>
  <c r="CI1782" i="1"/>
  <c r="CI1783" i="1"/>
  <c r="CI1784" i="1"/>
  <c r="CI1785" i="1"/>
  <c r="CI1786" i="1"/>
  <c r="CI1787" i="1"/>
  <c r="CI1788" i="1"/>
  <c r="CI1789" i="1"/>
  <c r="CI1790" i="1"/>
  <c r="CI1791" i="1"/>
  <c r="CI1792" i="1"/>
  <c r="CI1793" i="1"/>
  <c r="CI1794" i="1"/>
  <c r="CI1795" i="1"/>
  <c r="CI1796" i="1"/>
  <c r="CI1797" i="1"/>
  <c r="CI1798" i="1"/>
  <c r="CI1799" i="1"/>
  <c r="CI1800" i="1"/>
  <c r="CI1801" i="1"/>
  <c r="CI1802" i="1"/>
  <c r="CI1803" i="1"/>
  <c r="CI1804" i="1"/>
  <c r="CI1805" i="1"/>
  <c r="CI1806" i="1"/>
  <c r="CI1807" i="1"/>
  <c r="CI1808" i="1"/>
  <c r="CI1809" i="1"/>
  <c r="CI1810" i="1"/>
  <c r="CI1811" i="1"/>
  <c r="CI1812" i="1"/>
  <c r="CI1813" i="1"/>
  <c r="CI1814" i="1"/>
  <c r="CI1815" i="1"/>
  <c r="CI1816" i="1"/>
  <c r="CI1817" i="1"/>
  <c r="CI1818" i="1"/>
  <c r="CI1819" i="1"/>
  <c r="CI1820" i="1"/>
  <c r="CI1821" i="1"/>
  <c r="CI1822" i="1"/>
  <c r="CI1823" i="1"/>
  <c r="CI1824" i="1"/>
  <c r="CI1825" i="1"/>
  <c r="CI1826" i="1"/>
  <c r="CI1827" i="1"/>
  <c r="CI1828" i="1"/>
  <c r="CI1829" i="1"/>
  <c r="CI1830" i="1"/>
  <c r="CI1831" i="1"/>
  <c r="CI1832" i="1"/>
  <c r="CI1833" i="1"/>
  <c r="CI1834" i="1"/>
  <c r="CI1835" i="1"/>
  <c r="CI1836" i="1"/>
  <c r="CI1837" i="1"/>
  <c r="CI1838" i="1"/>
  <c r="CI1839" i="1"/>
  <c r="CI1840" i="1"/>
  <c r="CI1841" i="1"/>
  <c r="CI1842" i="1"/>
  <c r="CI1843" i="1"/>
  <c r="CI1844" i="1"/>
  <c r="CI1845" i="1"/>
  <c r="CI1846" i="1"/>
  <c r="CI1847" i="1"/>
  <c r="CI1848" i="1"/>
  <c r="CI1849" i="1"/>
  <c r="CI1850" i="1"/>
  <c r="CI1851" i="1"/>
  <c r="CI1852" i="1"/>
  <c r="CI1853" i="1"/>
  <c r="CI1854" i="1"/>
  <c r="CI1855" i="1"/>
  <c r="CI1856" i="1"/>
  <c r="CI1857" i="1"/>
  <c r="CI1858" i="1"/>
  <c r="CI1859" i="1"/>
  <c r="CI1860" i="1"/>
  <c r="CI1861" i="1"/>
  <c r="CI1862" i="1"/>
  <c r="CI1863" i="1"/>
  <c r="CI1864" i="1"/>
  <c r="CI1865" i="1"/>
  <c r="CI1866" i="1"/>
  <c r="CI1867" i="1"/>
  <c r="CI1868" i="1"/>
  <c r="CI1869" i="1"/>
  <c r="CI1870" i="1"/>
  <c r="CI1871" i="1"/>
  <c r="CI1872" i="1"/>
  <c r="CI1873" i="1"/>
  <c r="CI1874" i="1"/>
  <c r="CI1875" i="1"/>
  <c r="CI1876" i="1"/>
  <c r="CI1877" i="1"/>
  <c r="CI1878" i="1"/>
  <c r="CI1879" i="1"/>
  <c r="CI1880" i="1"/>
  <c r="CI1881" i="1"/>
  <c r="CI1882" i="1"/>
  <c r="CI1883" i="1"/>
  <c r="CI1884" i="1"/>
  <c r="CI1885" i="1"/>
  <c r="CI1886" i="1"/>
  <c r="CI1887" i="1"/>
  <c r="CI1888" i="1"/>
  <c r="CI1889" i="1"/>
  <c r="CI1890" i="1"/>
  <c r="CI1891" i="1"/>
  <c r="CI1892" i="1"/>
  <c r="CI1893" i="1"/>
  <c r="CI1894" i="1"/>
  <c r="CI1895" i="1"/>
  <c r="CI1896" i="1"/>
  <c r="CI1897" i="1"/>
  <c r="CI1898" i="1"/>
  <c r="CI1899" i="1"/>
  <c r="CI1900" i="1"/>
  <c r="CI1901" i="1"/>
  <c r="CI1902" i="1"/>
  <c r="CI1903" i="1"/>
  <c r="CI1904" i="1"/>
  <c r="CI1905" i="1"/>
  <c r="CI1906" i="1"/>
  <c r="CI1907" i="1"/>
  <c r="CI1908" i="1"/>
  <c r="CI1909" i="1"/>
  <c r="CI1910" i="1"/>
  <c r="CI1911" i="1"/>
  <c r="CI1912" i="1"/>
  <c r="CI1913" i="1"/>
  <c r="CI1914" i="1"/>
  <c r="CI1915" i="1"/>
  <c r="CI1916" i="1"/>
  <c r="CI1917" i="1"/>
  <c r="CI1918" i="1"/>
  <c r="CI1919" i="1"/>
  <c r="CI1920" i="1"/>
  <c r="CI1921" i="1"/>
  <c r="CI1922" i="1"/>
  <c r="CI1923" i="1"/>
  <c r="CI1924" i="1"/>
  <c r="CI1925" i="1"/>
  <c r="CI1926" i="1"/>
  <c r="CI1927" i="1"/>
  <c r="CI1928" i="1"/>
  <c r="CI1929" i="1"/>
  <c r="CI1930" i="1"/>
  <c r="CI1931" i="1"/>
  <c r="CI1932" i="1"/>
  <c r="CI1933" i="1"/>
  <c r="CI1934" i="1"/>
  <c r="CI1935" i="1"/>
  <c r="CI1936" i="1"/>
  <c r="CI1937" i="1"/>
  <c r="CI1938" i="1"/>
  <c r="CI1939" i="1"/>
  <c r="CI1940" i="1"/>
  <c r="CI1941" i="1"/>
  <c r="CI1942" i="1"/>
  <c r="CI1943" i="1"/>
  <c r="CI1944" i="1"/>
  <c r="CI1945" i="1"/>
  <c r="CI1946" i="1"/>
  <c r="CI1947" i="1"/>
  <c r="CI1948" i="1"/>
  <c r="CI1949" i="1"/>
  <c r="CI1950" i="1"/>
  <c r="CI1951" i="1"/>
  <c r="CI1952" i="1"/>
  <c r="CI1953" i="1"/>
  <c r="CI1954" i="1"/>
  <c r="CI1955" i="1"/>
  <c r="CI1956" i="1"/>
  <c r="CI1957" i="1"/>
  <c r="CI1958" i="1"/>
  <c r="CI1959" i="1"/>
  <c r="CI1960" i="1"/>
  <c r="CI1961" i="1"/>
  <c r="CI1962" i="1"/>
  <c r="CI1963" i="1"/>
  <c r="CI1964" i="1"/>
  <c r="CI1965" i="1"/>
  <c r="CI1966" i="1"/>
  <c r="CI1967" i="1"/>
  <c r="CI1968" i="1"/>
  <c r="CI1969" i="1"/>
  <c r="CI1970" i="1"/>
  <c r="CI1971" i="1"/>
  <c r="CI1972" i="1"/>
  <c r="CI1973" i="1"/>
  <c r="CI1974" i="1"/>
  <c r="CI1975" i="1"/>
  <c r="CI1976" i="1"/>
  <c r="CI1977" i="1"/>
  <c r="CI1978" i="1"/>
  <c r="CI1979" i="1"/>
  <c r="CI1980" i="1"/>
  <c r="CI1981" i="1"/>
  <c r="CI1982" i="1"/>
  <c r="CI1983" i="1"/>
  <c r="CI1984" i="1"/>
  <c r="CI1985" i="1"/>
  <c r="CI1986" i="1"/>
  <c r="CI1987" i="1"/>
  <c r="CI1988" i="1"/>
  <c r="CI1989" i="1"/>
  <c r="CI1990" i="1"/>
  <c r="CI1991" i="1"/>
  <c r="CI1992" i="1"/>
  <c r="CI1993" i="1"/>
  <c r="CI1994" i="1"/>
  <c r="CI1995" i="1"/>
  <c r="CI1996" i="1"/>
  <c r="CI1997" i="1"/>
  <c r="CI1998" i="1"/>
  <c r="CI1999" i="1"/>
  <c r="CI2000" i="1"/>
  <c r="CI2001" i="1"/>
  <c r="CI2002" i="1"/>
  <c r="CI2003" i="1"/>
  <c r="CI2004" i="1"/>
  <c r="CI2005" i="1"/>
  <c r="CI2006" i="1"/>
  <c r="CI2007" i="1"/>
  <c r="CI2008" i="1"/>
  <c r="CI2009" i="1"/>
  <c r="CI2010" i="1"/>
  <c r="CI2011" i="1"/>
  <c r="CI2012" i="1"/>
  <c r="CI2013" i="1"/>
  <c r="CI2014" i="1"/>
  <c r="CI2015" i="1"/>
  <c r="CI2016" i="1"/>
  <c r="CI2017" i="1"/>
  <c r="CI2018" i="1"/>
  <c r="CI2019" i="1"/>
  <c r="CI2020" i="1"/>
  <c r="CI2021" i="1"/>
  <c r="CI2022" i="1"/>
  <c r="CI2023" i="1"/>
  <c r="CI2024" i="1"/>
  <c r="CI2025" i="1"/>
  <c r="CI2026" i="1"/>
  <c r="CI2027" i="1"/>
  <c r="CI2028" i="1"/>
  <c r="CI2029" i="1"/>
  <c r="CI2030" i="1"/>
  <c r="CI2031" i="1"/>
  <c r="CI2032" i="1"/>
  <c r="CI2033" i="1"/>
  <c r="CI2034" i="1"/>
  <c r="CI2035" i="1"/>
  <c r="CI2036" i="1"/>
  <c r="CI2037" i="1"/>
  <c r="CI2038" i="1"/>
  <c r="CI2039" i="1"/>
  <c r="CI2040" i="1"/>
  <c r="CI2041" i="1"/>
  <c r="CI2042" i="1"/>
  <c r="CI2043" i="1"/>
  <c r="CI2044" i="1"/>
  <c r="CI2045" i="1"/>
  <c r="CI2046" i="1"/>
  <c r="CI2047" i="1"/>
  <c r="CI2048" i="1"/>
  <c r="CI2049" i="1"/>
  <c r="CI2050" i="1"/>
  <c r="CI2051" i="1"/>
  <c r="CI2052" i="1"/>
  <c r="CI2053" i="1"/>
  <c r="CI2054" i="1"/>
  <c r="CI2055" i="1"/>
  <c r="CI2056" i="1"/>
  <c r="CI2057" i="1"/>
  <c r="CI2058" i="1"/>
  <c r="CI2059" i="1"/>
  <c r="CI2060" i="1"/>
  <c r="CI2061" i="1"/>
  <c r="CI2062" i="1"/>
  <c r="CI2063" i="1"/>
  <c r="CI2064" i="1"/>
  <c r="CI2065" i="1"/>
  <c r="CI2066" i="1"/>
  <c r="CI2067" i="1"/>
  <c r="CI2068" i="1"/>
  <c r="CI2069" i="1"/>
  <c r="CI2070" i="1"/>
  <c r="CI2071" i="1"/>
  <c r="CI2072" i="1"/>
  <c r="CI2073" i="1"/>
  <c r="CI2074" i="1"/>
  <c r="CI2075" i="1"/>
  <c r="CI2076" i="1"/>
  <c r="CI2077" i="1"/>
  <c r="CI2078" i="1"/>
  <c r="CI2079" i="1"/>
  <c r="CI2080" i="1"/>
  <c r="CI2081" i="1"/>
  <c r="CI2082" i="1"/>
  <c r="CI2083" i="1"/>
  <c r="CI2084" i="1"/>
  <c r="CI2085" i="1"/>
  <c r="CI2086" i="1"/>
  <c r="CI2087" i="1"/>
  <c r="CI2088" i="1"/>
  <c r="CI2089" i="1"/>
  <c r="CI2090" i="1"/>
  <c r="CI2091" i="1"/>
  <c r="CI2092" i="1"/>
  <c r="CI2093" i="1"/>
  <c r="CI2094" i="1"/>
  <c r="CI2095" i="1"/>
  <c r="CI2096" i="1"/>
  <c r="CI2097" i="1"/>
  <c r="CI2098" i="1"/>
  <c r="CI2099" i="1"/>
  <c r="CI2100" i="1"/>
  <c r="CI2101" i="1"/>
  <c r="CI2102" i="1"/>
  <c r="CI2103" i="1"/>
  <c r="CI2104" i="1"/>
  <c r="CI2105" i="1"/>
  <c r="CI2106" i="1"/>
  <c r="CI2107" i="1"/>
  <c r="CI2108" i="1"/>
  <c r="CI2109" i="1"/>
  <c r="CI2110" i="1"/>
  <c r="CI2111" i="1"/>
  <c r="CI2112" i="1"/>
  <c r="CI2113" i="1"/>
  <c r="CI2114" i="1"/>
  <c r="CI2115" i="1"/>
  <c r="CI2116" i="1"/>
  <c r="CI2117" i="1"/>
  <c r="CI2118" i="1"/>
  <c r="CI2119" i="1"/>
  <c r="CI2120" i="1"/>
  <c r="CI2121" i="1"/>
  <c r="CI2122" i="1"/>
  <c r="CI2123" i="1"/>
  <c r="CI2124" i="1"/>
  <c r="CI2125" i="1"/>
  <c r="CI2126" i="1"/>
  <c r="CI2127" i="1"/>
  <c r="CI2128" i="1"/>
  <c r="CI2129" i="1"/>
  <c r="CI2130" i="1"/>
  <c r="CI2131" i="1"/>
  <c r="CI2132" i="1"/>
  <c r="CI2133" i="1"/>
  <c r="CI2134" i="1"/>
  <c r="CI2135" i="1"/>
  <c r="CI2136" i="1"/>
  <c r="CI2137" i="1"/>
  <c r="CI2138" i="1"/>
  <c r="CI2139" i="1"/>
  <c r="CI2140" i="1"/>
  <c r="CI2141" i="1"/>
  <c r="CI2142" i="1"/>
  <c r="CI2143" i="1"/>
  <c r="CI2144" i="1"/>
  <c r="CI2145" i="1"/>
  <c r="CI2146" i="1"/>
  <c r="CI2147" i="1"/>
  <c r="CI2148" i="1"/>
  <c r="CI2149" i="1"/>
  <c r="CI2150" i="1"/>
  <c r="CI2151" i="1"/>
  <c r="CI2152" i="1"/>
  <c r="CI2153" i="1"/>
  <c r="CI2154" i="1"/>
  <c r="CI2155" i="1"/>
  <c r="CI2156" i="1"/>
  <c r="CI2157" i="1"/>
  <c r="CI2158" i="1"/>
  <c r="CI2159" i="1"/>
  <c r="CI2160" i="1"/>
  <c r="CI2161" i="1"/>
  <c r="CI2162" i="1"/>
  <c r="CI2163" i="1"/>
  <c r="CI2164" i="1"/>
  <c r="CI2165" i="1"/>
  <c r="CI2166" i="1"/>
  <c r="CI2167" i="1"/>
  <c r="CI2168" i="1"/>
  <c r="CI2169" i="1"/>
  <c r="CI2170" i="1"/>
  <c r="CI2171" i="1"/>
  <c r="CI2172" i="1"/>
  <c r="CI2173" i="1"/>
  <c r="CI2174" i="1"/>
  <c r="CI2175" i="1"/>
  <c r="CI2176" i="1"/>
  <c r="CI2177" i="1"/>
  <c r="CI2178" i="1"/>
  <c r="CI2179" i="1"/>
  <c r="CI2180" i="1"/>
  <c r="CI2181" i="1"/>
  <c r="CI2182" i="1"/>
  <c r="CI2183" i="1"/>
  <c r="CI2184" i="1"/>
  <c r="CI2185" i="1"/>
  <c r="CI2186" i="1"/>
  <c r="CI2187" i="1"/>
  <c r="CI2188" i="1"/>
  <c r="CI2189" i="1"/>
  <c r="CI2190" i="1"/>
  <c r="CI2191" i="1"/>
  <c r="CI2192" i="1"/>
  <c r="CI2193" i="1"/>
  <c r="CI2194" i="1"/>
  <c r="CI2195" i="1"/>
  <c r="CI2196" i="1"/>
  <c r="CI2197" i="1"/>
  <c r="CI2198" i="1"/>
  <c r="CI2199" i="1"/>
  <c r="CI2200" i="1"/>
  <c r="CI2201" i="1"/>
  <c r="CI2202" i="1"/>
  <c r="CI2203" i="1"/>
  <c r="CI2204" i="1"/>
  <c r="CI2205" i="1"/>
  <c r="CI2206" i="1"/>
  <c r="CI2207" i="1"/>
  <c r="CI2208" i="1"/>
  <c r="CI2209" i="1"/>
  <c r="CI2210" i="1"/>
  <c r="CI2211" i="1"/>
  <c r="CI2212" i="1"/>
  <c r="CI2213" i="1"/>
  <c r="CI2214" i="1"/>
  <c r="CI2215" i="1"/>
  <c r="CI2216" i="1"/>
  <c r="CI2217" i="1"/>
  <c r="CI2218" i="1"/>
  <c r="CI2219" i="1"/>
  <c r="CI2220" i="1"/>
  <c r="CI2221" i="1"/>
  <c r="CI2222" i="1"/>
  <c r="CI2223" i="1"/>
  <c r="CI2224" i="1"/>
  <c r="CI2225" i="1"/>
  <c r="CI2226" i="1"/>
  <c r="CI2227" i="1"/>
  <c r="CI2228" i="1"/>
  <c r="CI2229" i="1"/>
  <c r="CI2230" i="1"/>
  <c r="CI2231" i="1"/>
  <c r="CI2232" i="1"/>
  <c r="CI2233" i="1"/>
  <c r="CI2234" i="1"/>
  <c r="CI2235" i="1"/>
  <c r="CI2236" i="1"/>
  <c r="CI2237" i="1"/>
  <c r="CI2238" i="1"/>
  <c r="CI2239" i="1"/>
  <c r="CI2240" i="1"/>
  <c r="CI2241" i="1"/>
  <c r="CI2242" i="1"/>
  <c r="CI2243" i="1"/>
  <c r="CI2244" i="1"/>
  <c r="CI2245" i="1"/>
  <c r="CI2246" i="1"/>
  <c r="CI2247" i="1"/>
  <c r="CI2248" i="1"/>
  <c r="CI2249" i="1"/>
  <c r="CI2250" i="1"/>
  <c r="CI2251" i="1"/>
  <c r="CI2252" i="1"/>
  <c r="CI2253" i="1"/>
  <c r="CI2254" i="1"/>
  <c r="CI2255" i="1"/>
  <c r="CI2256" i="1"/>
  <c r="CI2257" i="1"/>
  <c r="CI2258" i="1"/>
  <c r="CI2259" i="1"/>
  <c r="CI2260" i="1"/>
  <c r="CI2261" i="1"/>
  <c r="CI2262" i="1"/>
  <c r="CI2263" i="1"/>
  <c r="CI2264" i="1"/>
  <c r="CI2265" i="1"/>
  <c r="CI2266" i="1"/>
  <c r="CI2267" i="1"/>
  <c r="CI2268" i="1"/>
  <c r="CI2269" i="1"/>
  <c r="CI2270" i="1"/>
  <c r="CI2271" i="1"/>
  <c r="CI2272" i="1"/>
  <c r="CI2273" i="1"/>
  <c r="CI2274" i="1"/>
  <c r="CI2275" i="1"/>
  <c r="CI2276" i="1"/>
  <c r="CI2277" i="1"/>
  <c r="CI2278" i="1"/>
  <c r="CI2279" i="1"/>
  <c r="CI2280" i="1"/>
  <c r="CI2281" i="1"/>
  <c r="CI2282" i="1"/>
  <c r="CI2283" i="1"/>
  <c r="CI2284" i="1"/>
  <c r="CI2285" i="1"/>
  <c r="CI2286" i="1"/>
  <c r="CI2287" i="1"/>
  <c r="CI2288" i="1"/>
  <c r="CI2289" i="1"/>
  <c r="CI2290" i="1"/>
  <c r="CI2291" i="1"/>
  <c r="CI2292" i="1"/>
  <c r="CI2293" i="1"/>
  <c r="CI2294" i="1"/>
  <c r="CI2295" i="1"/>
  <c r="CI2296" i="1"/>
  <c r="CI2297" i="1"/>
  <c r="CI2298" i="1"/>
  <c r="CI2299" i="1"/>
  <c r="CI2300" i="1"/>
  <c r="CI2301" i="1"/>
  <c r="CI2302" i="1"/>
  <c r="CI2303" i="1"/>
  <c r="CI2304" i="1"/>
  <c r="CI2305" i="1"/>
  <c r="CI2306" i="1"/>
  <c r="CI2307" i="1"/>
  <c r="CI2308" i="1"/>
  <c r="CI2309" i="1"/>
  <c r="CI2310" i="1"/>
  <c r="CI2311" i="1"/>
  <c r="CI2312" i="1"/>
  <c r="CI2313" i="1"/>
  <c r="CI2314" i="1"/>
  <c r="CI2315" i="1"/>
  <c r="CI2316" i="1"/>
  <c r="CI2317" i="1"/>
  <c r="CI2318" i="1"/>
  <c r="CI2319" i="1"/>
  <c r="CI2320" i="1"/>
  <c r="CI2321" i="1"/>
  <c r="CI2322" i="1"/>
  <c r="CI2323" i="1"/>
  <c r="CI2324" i="1"/>
  <c r="CI2325" i="1"/>
  <c r="CI2326" i="1"/>
  <c r="CI2327" i="1"/>
  <c r="CI2328" i="1"/>
  <c r="CI2329" i="1"/>
  <c r="CI2330" i="1"/>
  <c r="CI2331" i="1"/>
  <c r="CI2332" i="1"/>
  <c r="CI2333" i="1"/>
  <c r="CI2334" i="1"/>
  <c r="CI2335" i="1"/>
  <c r="CI2336" i="1"/>
  <c r="CI2337" i="1"/>
  <c r="CI2338" i="1"/>
  <c r="CI2339" i="1"/>
  <c r="CI2340" i="1"/>
  <c r="CI2341" i="1"/>
  <c r="CI2342" i="1"/>
  <c r="CI2343" i="1"/>
  <c r="CI2344" i="1"/>
  <c r="CI2345" i="1"/>
  <c r="CI2346" i="1"/>
  <c r="CI2347" i="1"/>
  <c r="CI2348" i="1"/>
  <c r="CI2349" i="1"/>
  <c r="CI2350" i="1"/>
  <c r="CI2351" i="1"/>
  <c r="CI2352" i="1"/>
  <c r="CI2353" i="1"/>
  <c r="CI2354" i="1"/>
  <c r="CI2355" i="1"/>
  <c r="CI2356" i="1"/>
  <c r="CI2357" i="1"/>
  <c r="CI2358" i="1"/>
  <c r="CI2359" i="1"/>
  <c r="CI2360" i="1"/>
  <c r="CI2361" i="1"/>
  <c r="CI2362" i="1"/>
  <c r="CI2363" i="1"/>
  <c r="CI2364" i="1"/>
  <c r="CI2365" i="1"/>
  <c r="CI2366" i="1"/>
  <c r="CI2367" i="1"/>
  <c r="CI2368" i="1"/>
  <c r="CI2369" i="1"/>
  <c r="CI2370" i="1"/>
  <c r="CI2371" i="1"/>
  <c r="CI2372" i="1"/>
  <c r="CI2373" i="1"/>
  <c r="CI2374" i="1"/>
  <c r="CI2375" i="1"/>
  <c r="CI2376" i="1"/>
  <c r="CI2377" i="1"/>
  <c r="CI2378" i="1"/>
  <c r="CI2379" i="1"/>
  <c r="CI2380" i="1"/>
  <c r="CI2381" i="1"/>
  <c r="CI2382" i="1"/>
  <c r="CI2383" i="1"/>
  <c r="CI2384" i="1"/>
  <c r="CI2385" i="1"/>
  <c r="CI2386" i="1"/>
  <c r="CI2387" i="1"/>
  <c r="CI2388" i="1"/>
  <c r="CI2389" i="1"/>
  <c r="CI2390" i="1"/>
  <c r="CI2391" i="1"/>
  <c r="CI2392" i="1"/>
  <c r="CI2393" i="1"/>
  <c r="CI2394" i="1"/>
  <c r="CI2395" i="1"/>
  <c r="CI2396" i="1"/>
  <c r="CI2397" i="1"/>
  <c r="CI2398" i="1"/>
  <c r="CI2399" i="1"/>
  <c r="CI2400" i="1"/>
  <c r="CI2401" i="1"/>
  <c r="CI2402" i="1"/>
  <c r="CI2403" i="1"/>
  <c r="CI2404" i="1"/>
  <c r="CI2405" i="1"/>
  <c r="CI2406" i="1"/>
  <c r="CI2407" i="1"/>
  <c r="CI2408" i="1"/>
  <c r="CI2409" i="1"/>
  <c r="CI2410" i="1"/>
  <c r="CI2411" i="1"/>
  <c r="CI2412" i="1"/>
  <c r="CI2413" i="1"/>
  <c r="CI2414" i="1"/>
  <c r="CI2415" i="1"/>
  <c r="CI2416" i="1"/>
  <c r="CI2417" i="1"/>
  <c r="CI2418" i="1"/>
  <c r="CI2419" i="1"/>
  <c r="CI2420" i="1"/>
  <c r="CI2421" i="1"/>
  <c r="CI2422" i="1"/>
  <c r="CI2423" i="1"/>
  <c r="CI2424" i="1"/>
  <c r="CI2425" i="1"/>
  <c r="CI2426" i="1"/>
  <c r="CI2427" i="1"/>
  <c r="CI2428" i="1"/>
  <c r="CI2429" i="1"/>
  <c r="CI2430" i="1"/>
  <c r="CI2431" i="1"/>
  <c r="CI2432" i="1"/>
  <c r="CI2433" i="1"/>
  <c r="CI2434" i="1"/>
  <c r="CI2435" i="1"/>
  <c r="CI2436" i="1"/>
  <c r="CI2437" i="1"/>
  <c r="CI2438" i="1"/>
  <c r="CI2439" i="1"/>
  <c r="CI2440" i="1"/>
  <c r="CI2441" i="1"/>
  <c r="CI2442" i="1"/>
  <c r="CI2443" i="1"/>
  <c r="CI2444" i="1"/>
  <c r="CI2445" i="1"/>
  <c r="CI2446" i="1"/>
  <c r="CI2447" i="1"/>
  <c r="CI2448" i="1"/>
  <c r="CI2449" i="1"/>
  <c r="CI2450" i="1"/>
  <c r="CI2451" i="1"/>
  <c r="CI2452" i="1"/>
  <c r="CI2453" i="1"/>
  <c r="CI2454" i="1"/>
  <c r="CI2455" i="1"/>
  <c r="CI2456" i="1"/>
  <c r="CI2457" i="1"/>
  <c r="CI2458" i="1"/>
  <c r="CI2459" i="1"/>
  <c r="CI2460" i="1"/>
  <c r="CI2461" i="1"/>
  <c r="CI2462" i="1"/>
  <c r="CI2463" i="1"/>
  <c r="CI2464" i="1"/>
  <c r="CI2465" i="1"/>
  <c r="CI2466" i="1"/>
  <c r="CI2467" i="1"/>
  <c r="CI2468" i="1"/>
  <c r="CI2469" i="1"/>
  <c r="CI2470" i="1"/>
  <c r="CI2471" i="1"/>
  <c r="CI2472" i="1"/>
  <c r="CI2473" i="1"/>
  <c r="CI2474" i="1"/>
  <c r="CI2475" i="1"/>
  <c r="CI2476" i="1"/>
  <c r="CI2477" i="1"/>
  <c r="CI2478" i="1"/>
  <c r="CI2479" i="1"/>
  <c r="CI2480" i="1"/>
  <c r="CI2481" i="1"/>
  <c r="CI2482" i="1"/>
  <c r="CI2483" i="1"/>
  <c r="CI2484" i="1"/>
  <c r="CI2485" i="1"/>
  <c r="CI2486" i="1"/>
  <c r="CI2487" i="1"/>
  <c r="CI2488" i="1"/>
  <c r="CI2489" i="1"/>
  <c r="CI2490" i="1"/>
  <c r="CI2491" i="1"/>
  <c r="CI2492" i="1"/>
  <c r="CI2493" i="1"/>
  <c r="CI2494" i="1"/>
  <c r="CI2495" i="1"/>
  <c r="CI2496" i="1"/>
  <c r="CI2497" i="1"/>
  <c r="CI2498" i="1"/>
  <c r="CI2499" i="1"/>
  <c r="CI2500" i="1"/>
  <c r="CI2501" i="1"/>
  <c r="CI2502" i="1"/>
  <c r="CI2503" i="1"/>
  <c r="CI2504" i="1"/>
  <c r="CI2505" i="1"/>
  <c r="CI2506" i="1"/>
  <c r="CI2507" i="1"/>
  <c r="CI2508" i="1"/>
  <c r="CI2509" i="1"/>
  <c r="CI2510" i="1"/>
  <c r="CI2511" i="1"/>
  <c r="CI2512" i="1"/>
  <c r="CI2513" i="1"/>
  <c r="CI2514" i="1"/>
  <c r="CI2515" i="1"/>
  <c r="CI2516" i="1"/>
  <c r="CI2517" i="1"/>
  <c r="CI2518" i="1"/>
  <c r="CI2519" i="1"/>
  <c r="CI2520" i="1"/>
  <c r="CI2521" i="1"/>
  <c r="CI2522" i="1"/>
  <c r="CI2523" i="1"/>
  <c r="CI2524" i="1"/>
  <c r="CI2525" i="1"/>
  <c r="CI2526" i="1"/>
  <c r="CI2527" i="1"/>
  <c r="CI2528" i="1"/>
  <c r="CI2529" i="1"/>
  <c r="CI2530" i="1"/>
  <c r="CI2531" i="1"/>
  <c r="CI2532" i="1"/>
  <c r="CI2533" i="1"/>
  <c r="CI2534" i="1"/>
  <c r="CI2535" i="1"/>
  <c r="CI2536" i="1"/>
  <c r="CI2537" i="1"/>
  <c r="CI2538" i="1"/>
  <c r="CI2539" i="1"/>
  <c r="CI2540" i="1"/>
  <c r="CI2541" i="1"/>
  <c r="CI2542" i="1"/>
  <c r="CI2543" i="1"/>
  <c r="CI2544" i="1"/>
  <c r="CI2545" i="1"/>
  <c r="CI2546" i="1"/>
  <c r="CI2547" i="1"/>
  <c r="CI2548" i="1"/>
  <c r="CI2549" i="1"/>
  <c r="CI2550" i="1"/>
  <c r="CI2551" i="1"/>
  <c r="CI2552" i="1"/>
  <c r="CI2553" i="1"/>
  <c r="CI2554" i="1"/>
  <c r="CI2555" i="1"/>
  <c r="CI2556" i="1"/>
  <c r="CI2557" i="1"/>
  <c r="CI2558" i="1"/>
  <c r="CI2559" i="1"/>
  <c r="CI2560" i="1"/>
  <c r="CI2561" i="1"/>
  <c r="CI2562" i="1"/>
  <c r="CI2563" i="1"/>
  <c r="CI2564" i="1"/>
  <c r="CI2565" i="1"/>
  <c r="CI2566" i="1"/>
  <c r="CI2567" i="1"/>
  <c r="CI2568" i="1"/>
  <c r="CI2569" i="1"/>
  <c r="CI2570" i="1"/>
  <c r="CI2571" i="1"/>
  <c r="CI2572" i="1"/>
  <c r="CI2573" i="1"/>
  <c r="CI2574" i="1"/>
  <c r="CI2575" i="1"/>
  <c r="CI2576" i="1"/>
  <c r="CI2577" i="1"/>
  <c r="CI2578" i="1"/>
  <c r="CI2579" i="1"/>
  <c r="CI2580" i="1"/>
  <c r="CI2581" i="1"/>
  <c r="CI2582" i="1"/>
  <c r="CI2583" i="1"/>
  <c r="CI2584" i="1"/>
  <c r="CI2585" i="1"/>
  <c r="CI2586" i="1"/>
  <c r="CI2587" i="1"/>
  <c r="CI2588" i="1"/>
  <c r="CI2589" i="1"/>
  <c r="CI2590" i="1"/>
  <c r="CI2591" i="1"/>
  <c r="CI2592" i="1"/>
  <c r="CI2593" i="1"/>
  <c r="CI2594" i="1"/>
  <c r="CI2595" i="1"/>
  <c r="CI2596" i="1"/>
  <c r="CI2597" i="1"/>
  <c r="CI2598" i="1"/>
  <c r="CI2599" i="1"/>
  <c r="CI2600" i="1"/>
  <c r="CI2601" i="1"/>
  <c r="CI2602" i="1"/>
  <c r="CI2603" i="1"/>
  <c r="CI2604" i="1"/>
  <c r="CI2605" i="1"/>
  <c r="CI2606" i="1"/>
  <c r="CI2607" i="1"/>
  <c r="CI2608" i="1"/>
  <c r="CI2609" i="1"/>
  <c r="CI2610" i="1"/>
  <c r="CI2611" i="1"/>
  <c r="CI2612" i="1"/>
  <c r="CI2613" i="1"/>
  <c r="CI2614" i="1"/>
  <c r="CI2615" i="1"/>
  <c r="CI2616" i="1"/>
  <c r="CI2617" i="1"/>
  <c r="CI2618" i="1"/>
  <c r="CI2619" i="1"/>
  <c r="CI2620" i="1"/>
  <c r="CI2621" i="1"/>
  <c r="CI2622" i="1"/>
  <c r="CI2623" i="1"/>
  <c r="CI2624" i="1"/>
  <c r="CI2625" i="1"/>
  <c r="CI2626" i="1"/>
  <c r="CI2627" i="1"/>
  <c r="CI2628" i="1"/>
  <c r="CI2629" i="1"/>
  <c r="CI2630" i="1"/>
  <c r="CI2631" i="1"/>
  <c r="CI2632" i="1"/>
  <c r="CI2633" i="1"/>
  <c r="CI2634" i="1"/>
  <c r="CI2635" i="1"/>
  <c r="CI2636" i="1"/>
  <c r="CI2637" i="1"/>
  <c r="CI2638" i="1"/>
  <c r="CI2639" i="1"/>
  <c r="CI2640" i="1"/>
  <c r="CI2641" i="1"/>
  <c r="CI2642" i="1"/>
  <c r="CI2643" i="1"/>
  <c r="CI2644" i="1"/>
  <c r="CI2645" i="1"/>
  <c r="CI2646" i="1"/>
  <c r="CI2647" i="1"/>
  <c r="CI2648" i="1"/>
  <c r="CI2649" i="1"/>
  <c r="CI2650" i="1"/>
  <c r="CI2651" i="1"/>
  <c r="CI2652" i="1"/>
  <c r="CI2653" i="1"/>
  <c r="CI2654" i="1"/>
  <c r="CI2655" i="1"/>
  <c r="CI2656" i="1"/>
  <c r="CI2657" i="1"/>
  <c r="CI2658" i="1"/>
  <c r="CI2659" i="1"/>
  <c r="CI2660" i="1"/>
  <c r="CI2661" i="1"/>
  <c r="CI2662" i="1"/>
  <c r="CI2663" i="1"/>
  <c r="CI2664" i="1"/>
  <c r="CI2665" i="1"/>
  <c r="CI2666" i="1"/>
  <c r="CI2667" i="1"/>
  <c r="CI2668" i="1"/>
  <c r="CI2669" i="1"/>
  <c r="CI2670" i="1"/>
  <c r="CI2671" i="1"/>
  <c r="CI2672" i="1"/>
  <c r="CI2673" i="1"/>
  <c r="CI2674" i="1"/>
  <c r="CI2675" i="1"/>
  <c r="CI2676" i="1"/>
  <c r="CI2677" i="1"/>
  <c r="CI2678" i="1"/>
  <c r="CI2679" i="1"/>
  <c r="CI2680" i="1"/>
  <c r="CI2681" i="1"/>
  <c r="CI2682" i="1"/>
  <c r="CI2683" i="1"/>
  <c r="CI2684" i="1"/>
  <c r="CI2685" i="1"/>
  <c r="CI2686" i="1"/>
  <c r="CI2687" i="1"/>
  <c r="CI2688" i="1"/>
  <c r="CI2689" i="1"/>
  <c r="CI2690" i="1"/>
  <c r="CI2691" i="1"/>
  <c r="CI2692" i="1"/>
  <c r="CI2693" i="1"/>
  <c r="CI2694" i="1"/>
  <c r="CI2695" i="1"/>
  <c r="CI2696" i="1"/>
  <c r="CI2697" i="1"/>
  <c r="CI2698" i="1"/>
  <c r="CI2699" i="1"/>
  <c r="CI2700" i="1"/>
  <c r="CI2701" i="1"/>
  <c r="CI2702" i="1"/>
  <c r="CI2703" i="1"/>
  <c r="CI2704" i="1"/>
  <c r="CI2705" i="1"/>
  <c r="CI2706" i="1"/>
  <c r="CI2707" i="1"/>
  <c r="CI2708" i="1"/>
  <c r="CI2709" i="1"/>
  <c r="CI2710" i="1"/>
  <c r="CI2711" i="1"/>
  <c r="CI2712" i="1"/>
  <c r="CI2713" i="1"/>
  <c r="CI2714" i="1"/>
  <c r="CI2715" i="1"/>
  <c r="CI2716" i="1"/>
  <c r="CI2717" i="1"/>
  <c r="CI2718" i="1"/>
  <c r="CI2719" i="1"/>
  <c r="CI2720" i="1"/>
  <c r="CI2721" i="1"/>
  <c r="CI2722" i="1"/>
  <c r="CI2723" i="1"/>
  <c r="CI2724" i="1"/>
  <c r="CI2725" i="1"/>
  <c r="CI2726" i="1"/>
  <c r="CI2727" i="1"/>
  <c r="CI2728" i="1"/>
  <c r="CI2729" i="1"/>
  <c r="CI2730" i="1"/>
  <c r="CI2731" i="1"/>
  <c r="CI2732" i="1"/>
  <c r="CI2733" i="1"/>
  <c r="CI2734" i="1"/>
  <c r="CI2735" i="1"/>
  <c r="CI2736" i="1"/>
  <c r="CI2737" i="1"/>
  <c r="CI2738" i="1"/>
  <c r="CI2739" i="1"/>
  <c r="CI2740" i="1"/>
  <c r="CI2741" i="1"/>
  <c r="CI2742" i="1"/>
  <c r="CI2743" i="1"/>
  <c r="CI2744" i="1"/>
  <c r="CI2745" i="1"/>
  <c r="CI2746" i="1"/>
  <c r="CI2747" i="1"/>
  <c r="CI2748" i="1"/>
  <c r="CI2749" i="1"/>
  <c r="CI2750" i="1"/>
  <c r="CI2751" i="1"/>
  <c r="CI2752" i="1"/>
  <c r="CI2753" i="1"/>
  <c r="CI2754" i="1"/>
  <c r="CI2755" i="1"/>
  <c r="CI2756" i="1"/>
  <c r="CI2757" i="1"/>
  <c r="CI2758" i="1"/>
  <c r="CI2759" i="1"/>
  <c r="CI2760" i="1"/>
  <c r="CI2761" i="1"/>
  <c r="CI2762" i="1"/>
  <c r="CI2763" i="1"/>
  <c r="CI2764" i="1"/>
  <c r="CI2765" i="1"/>
  <c r="CI2766" i="1"/>
  <c r="CI2767" i="1"/>
  <c r="CI2768" i="1"/>
  <c r="CI2769" i="1"/>
  <c r="CI2770" i="1"/>
  <c r="CI2771" i="1"/>
  <c r="CI2772" i="1"/>
  <c r="CI2773" i="1"/>
  <c r="CI2774" i="1"/>
  <c r="CI2775" i="1"/>
  <c r="CI2776" i="1"/>
  <c r="CI2777" i="1"/>
  <c r="CI2778" i="1"/>
  <c r="CI2779" i="1"/>
  <c r="CI2780" i="1"/>
  <c r="CI2781" i="1"/>
  <c r="CI2782" i="1"/>
  <c r="CI2783" i="1"/>
  <c r="CI2784" i="1"/>
  <c r="CI2785" i="1"/>
  <c r="CI2786" i="1"/>
  <c r="CI2787" i="1"/>
  <c r="CI2788" i="1"/>
  <c r="CI2789" i="1"/>
  <c r="CI2790" i="1"/>
  <c r="CI2791" i="1"/>
  <c r="CI2792" i="1"/>
  <c r="CI2793" i="1"/>
  <c r="CI2794" i="1"/>
  <c r="CI2795" i="1"/>
  <c r="CI2796" i="1"/>
  <c r="CI2797" i="1"/>
  <c r="CI2798" i="1"/>
  <c r="CI2799" i="1"/>
  <c r="CI2800" i="1"/>
  <c r="CI2801" i="1"/>
  <c r="CI2802" i="1"/>
  <c r="CI2803" i="1"/>
  <c r="CI2804" i="1"/>
  <c r="CI2805" i="1"/>
  <c r="CI2806" i="1"/>
  <c r="CI2807" i="1"/>
  <c r="CI2808" i="1"/>
  <c r="CI2809" i="1"/>
  <c r="CI2810" i="1"/>
  <c r="CI2811" i="1"/>
  <c r="CI2812" i="1"/>
  <c r="CI2813" i="1"/>
  <c r="CI2814" i="1"/>
  <c r="CI2815" i="1"/>
  <c r="CI2816" i="1"/>
  <c r="CI2817" i="1"/>
  <c r="CI2818" i="1"/>
  <c r="CI2819" i="1"/>
  <c r="CI2820" i="1"/>
  <c r="CI2821" i="1"/>
  <c r="CI2822" i="1"/>
  <c r="CI2823" i="1"/>
  <c r="CI2824" i="1"/>
  <c r="CI2825" i="1"/>
  <c r="CI2826" i="1"/>
  <c r="CI2827" i="1"/>
  <c r="CI2828" i="1"/>
  <c r="CI2829" i="1"/>
  <c r="CI2830" i="1"/>
  <c r="CI2831" i="1"/>
  <c r="CI2832" i="1"/>
  <c r="CI2833" i="1"/>
  <c r="CI2834" i="1"/>
  <c r="CI2835" i="1"/>
  <c r="CI2836" i="1"/>
  <c r="CI2837" i="1"/>
  <c r="CI2838" i="1"/>
  <c r="CI2839" i="1"/>
  <c r="CI2840" i="1"/>
  <c r="CI2841" i="1"/>
  <c r="CI2842" i="1"/>
  <c r="CI2843" i="1"/>
  <c r="CI2844" i="1"/>
  <c r="CI2845" i="1"/>
  <c r="CI2846" i="1"/>
  <c r="CI2847" i="1"/>
  <c r="CI2848" i="1"/>
  <c r="CI2849" i="1"/>
  <c r="CI2850" i="1"/>
  <c r="CI2851" i="1"/>
  <c r="CI2852" i="1"/>
  <c r="CI2853" i="1"/>
  <c r="CI2854" i="1"/>
  <c r="CI2855" i="1"/>
  <c r="CI2856" i="1"/>
  <c r="CI2857" i="1"/>
  <c r="CI2858" i="1"/>
  <c r="CI2859" i="1"/>
  <c r="CI2860" i="1"/>
  <c r="CI2861" i="1"/>
  <c r="CI2862" i="1"/>
  <c r="CI2863" i="1"/>
  <c r="CI2864" i="1"/>
  <c r="CI2865" i="1"/>
  <c r="CI2866" i="1"/>
  <c r="CI2867" i="1"/>
  <c r="CI2868" i="1"/>
  <c r="CI2869" i="1"/>
  <c r="CI2870" i="1"/>
  <c r="CI2871" i="1"/>
  <c r="CI2872" i="1"/>
  <c r="CI2873" i="1"/>
  <c r="CI2874" i="1"/>
  <c r="CI2875" i="1"/>
  <c r="CI2876" i="1"/>
  <c r="CI2877" i="1"/>
  <c r="CI2878" i="1"/>
  <c r="CI2879" i="1"/>
  <c r="CI2880" i="1"/>
  <c r="CI2881" i="1"/>
  <c r="CI2882" i="1"/>
  <c r="CI2883" i="1"/>
  <c r="CI2884" i="1"/>
  <c r="CI2885" i="1"/>
  <c r="CI2886" i="1"/>
  <c r="CI2887" i="1"/>
  <c r="CI2888" i="1"/>
  <c r="CI2889" i="1"/>
  <c r="CI2890" i="1"/>
  <c r="CI2891" i="1"/>
  <c r="CI2892" i="1"/>
  <c r="CI2893" i="1"/>
  <c r="CI2894" i="1"/>
  <c r="CI2895" i="1"/>
  <c r="CI2896" i="1"/>
  <c r="CI2897" i="1"/>
  <c r="CI2898" i="1"/>
  <c r="CI2899" i="1"/>
  <c r="CI2900" i="1"/>
  <c r="CI2901" i="1"/>
  <c r="CI2902" i="1"/>
  <c r="CI2903" i="1"/>
  <c r="CI2904" i="1"/>
  <c r="CI2905" i="1"/>
  <c r="CI2906" i="1"/>
  <c r="CI2907" i="1"/>
  <c r="CI2908" i="1"/>
  <c r="CI2909" i="1"/>
  <c r="CI2910" i="1"/>
  <c r="CI2911" i="1"/>
  <c r="CI2912" i="1"/>
  <c r="CI2913" i="1"/>
  <c r="CI2914" i="1"/>
  <c r="CI2915" i="1"/>
  <c r="CI2916" i="1"/>
  <c r="CI2917" i="1"/>
  <c r="CI2918" i="1"/>
  <c r="CI2919" i="1"/>
  <c r="CI2920" i="1"/>
  <c r="CI2921" i="1"/>
  <c r="CI2922" i="1"/>
  <c r="CI2923" i="1"/>
  <c r="CI2924" i="1"/>
  <c r="CI2925" i="1"/>
  <c r="CI2926" i="1"/>
  <c r="CI2927" i="1"/>
  <c r="CI2928" i="1"/>
  <c r="CI2929" i="1"/>
  <c r="CI2930" i="1"/>
  <c r="CI2931" i="1"/>
  <c r="CI2932" i="1"/>
  <c r="CI2933" i="1"/>
  <c r="CI2934" i="1"/>
  <c r="CI2935" i="1"/>
  <c r="CI2936" i="1"/>
  <c r="CI2937" i="1"/>
  <c r="CI2938" i="1"/>
  <c r="CI2939" i="1"/>
  <c r="CI2940" i="1"/>
  <c r="CI2941" i="1"/>
  <c r="CI2942" i="1"/>
  <c r="CI2943" i="1"/>
  <c r="CI2944" i="1"/>
  <c r="CI2945" i="1"/>
  <c r="CI2946" i="1"/>
  <c r="CI2947" i="1"/>
  <c r="CI2948" i="1"/>
  <c r="CI2949" i="1"/>
  <c r="CI2950" i="1"/>
  <c r="CI2951" i="1"/>
  <c r="CI2952" i="1"/>
  <c r="CI2953" i="1"/>
  <c r="CI2954" i="1"/>
  <c r="CI2955" i="1"/>
  <c r="CI2956" i="1"/>
  <c r="CI2957" i="1"/>
  <c r="CI2958" i="1"/>
  <c r="CI2959" i="1"/>
  <c r="CI2960" i="1"/>
  <c r="CI2961" i="1"/>
  <c r="CI2962" i="1"/>
  <c r="CI2963" i="1"/>
  <c r="CI2964" i="1"/>
  <c r="CI2965" i="1"/>
  <c r="CI2966" i="1"/>
  <c r="CI2967" i="1"/>
  <c r="CI2968" i="1"/>
  <c r="CI2969" i="1"/>
  <c r="CI2970" i="1"/>
  <c r="CI2971" i="1"/>
  <c r="CI2972" i="1"/>
  <c r="CI2973" i="1"/>
  <c r="CI2974" i="1"/>
  <c r="CI2975" i="1"/>
  <c r="CI2976" i="1"/>
  <c r="CI2977" i="1"/>
  <c r="CI2978" i="1"/>
  <c r="CI2979" i="1"/>
  <c r="CI2980" i="1"/>
  <c r="CI2981" i="1"/>
  <c r="CI2982" i="1"/>
  <c r="CI2983" i="1"/>
  <c r="CI2984" i="1"/>
  <c r="CI2985" i="1"/>
  <c r="CI2986" i="1"/>
  <c r="CI2987" i="1"/>
  <c r="CI2988" i="1"/>
  <c r="CI2989" i="1"/>
  <c r="CI2990" i="1"/>
  <c r="CI2991" i="1"/>
  <c r="CI2992" i="1"/>
  <c r="CI2993" i="1"/>
  <c r="CI2994" i="1"/>
  <c r="CI2995" i="1"/>
  <c r="CI2996" i="1"/>
  <c r="CI2997" i="1"/>
  <c r="CI2998" i="1"/>
  <c r="CI2999" i="1"/>
  <c r="CI3000" i="1"/>
  <c r="CI3001" i="1"/>
  <c r="CI3002" i="1"/>
  <c r="CI3003" i="1"/>
  <c r="CI3004" i="1"/>
  <c r="CI3005" i="1"/>
  <c r="CI3006" i="1"/>
  <c r="CI3007" i="1"/>
  <c r="CI3008" i="1"/>
  <c r="CI3009" i="1"/>
  <c r="CI3010" i="1"/>
  <c r="CI3011" i="1"/>
  <c r="CI3012" i="1"/>
  <c r="CI3013" i="1"/>
  <c r="CI3014" i="1"/>
  <c r="CI3015" i="1"/>
  <c r="CI3016" i="1"/>
  <c r="CI3017" i="1"/>
  <c r="CI3018" i="1"/>
  <c r="CI3019" i="1"/>
  <c r="CI3020" i="1"/>
  <c r="CI3021" i="1"/>
  <c r="CI3022" i="1"/>
  <c r="CI3023" i="1"/>
  <c r="CI3024" i="1"/>
  <c r="CI3025" i="1"/>
  <c r="CI3026" i="1"/>
  <c r="CI3027" i="1"/>
  <c r="CI3028" i="1"/>
  <c r="CI3029" i="1"/>
  <c r="CI3030" i="1"/>
  <c r="CI3031" i="1"/>
  <c r="CI3032" i="1"/>
  <c r="CI3033" i="1"/>
  <c r="CI3034" i="1"/>
  <c r="CI3035" i="1"/>
  <c r="CI3036" i="1"/>
  <c r="CI3037" i="1"/>
  <c r="CI3038" i="1"/>
  <c r="CI3039" i="1"/>
  <c r="CI3040" i="1"/>
  <c r="CI3041" i="1"/>
  <c r="CI3042" i="1"/>
  <c r="CI3043" i="1"/>
  <c r="CI3044" i="1"/>
  <c r="CI3045" i="1"/>
  <c r="CI3046" i="1"/>
  <c r="CI3047" i="1"/>
  <c r="CI3048" i="1"/>
  <c r="CI3049" i="1"/>
  <c r="CI3050" i="1"/>
  <c r="CI3051" i="1"/>
  <c r="CI3052" i="1"/>
  <c r="CI3053" i="1"/>
  <c r="CI3054" i="1"/>
  <c r="CI3055" i="1"/>
  <c r="CI3056" i="1"/>
  <c r="CI3057" i="1"/>
  <c r="CI3058" i="1"/>
  <c r="CI3059" i="1"/>
  <c r="CI3060" i="1"/>
  <c r="CI3061" i="1"/>
  <c r="CI3062" i="1"/>
  <c r="CI3063" i="1"/>
  <c r="CI3064" i="1"/>
  <c r="CI3065" i="1"/>
  <c r="CI3066" i="1"/>
  <c r="CI3067" i="1"/>
  <c r="CI3068" i="1"/>
  <c r="CI3069" i="1"/>
  <c r="CI3070" i="1"/>
  <c r="CI3071" i="1"/>
  <c r="CI3072" i="1"/>
  <c r="CI3073" i="1"/>
  <c r="CI3074" i="1"/>
  <c r="CI3075" i="1"/>
  <c r="CI3076" i="1"/>
  <c r="CI3077" i="1"/>
  <c r="CI3078" i="1"/>
  <c r="CI3079" i="1"/>
  <c r="CI3080" i="1"/>
  <c r="CI3081" i="1"/>
  <c r="CI3082" i="1"/>
  <c r="CI3083" i="1"/>
  <c r="CI3084" i="1"/>
  <c r="CI3085" i="1"/>
  <c r="CI3086" i="1"/>
  <c r="CI3087" i="1"/>
  <c r="CI3088" i="1"/>
  <c r="CI3089" i="1"/>
  <c r="CI3090" i="1"/>
  <c r="CI3091" i="1"/>
  <c r="CI3092" i="1"/>
  <c r="CI3093" i="1"/>
  <c r="CI3094" i="1"/>
  <c r="CI3095" i="1"/>
  <c r="CI3096" i="1"/>
  <c r="CI3097" i="1"/>
  <c r="CI3098" i="1"/>
  <c r="CI3099" i="1"/>
  <c r="CI3100" i="1"/>
  <c r="CI3101" i="1"/>
  <c r="CI3102" i="1"/>
  <c r="CI3103" i="1"/>
  <c r="CI3104" i="1"/>
  <c r="CI3105" i="1"/>
  <c r="CI3106" i="1"/>
  <c r="CI3107" i="1"/>
  <c r="CI3108" i="1"/>
  <c r="CI3109" i="1"/>
  <c r="CI3110" i="1"/>
  <c r="CI3111" i="1"/>
  <c r="CI3112" i="1"/>
  <c r="CI3113" i="1"/>
  <c r="CI3114" i="1"/>
  <c r="CI3115" i="1"/>
  <c r="CI3116" i="1"/>
  <c r="CI3117" i="1"/>
  <c r="CI3118" i="1"/>
  <c r="CI3119" i="1"/>
  <c r="CI3120" i="1"/>
  <c r="CI3121" i="1"/>
  <c r="CI3122" i="1"/>
  <c r="CI3123" i="1"/>
  <c r="CI3124" i="1"/>
  <c r="CI3125" i="1"/>
  <c r="CI3126" i="1"/>
  <c r="CI3127" i="1"/>
  <c r="CI3128" i="1"/>
  <c r="CI3129" i="1"/>
  <c r="CI3130" i="1"/>
  <c r="CI3131" i="1"/>
  <c r="CI3132" i="1"/>
  <c r="CI3133" i="1"/>
  <c r="CI3134" i="1"/>
  <c r="CI3135" i="1"/>
  <c r="CI3136" i="1"/>
  <c r="CI3137" i="1"/>
  <c r="CI3138" i="1"/>
  <c r="CI3139" i="1"/>
  <c r="CI3140" i="1"/>
  <c r="CI3141" i="1"/>
  <c r="CI3142" i="1"/>
  <c r="CI3143" i="1"/>
  <c r="CI3144" i="1"/>
  <c r="CI3145" i="1"/>
  <c r="CI3146" i="1"/>
  <c r="CI3147" i="1"/>
  <c r="CI3148" i="1"/>
  <c r="CI3149" i="1"/>
  <c r="CI3150" i="1"/>
  <c r="CI3151" i="1"/>
  <c r="CI3152" i="1"/>
  <c r="CI3153" i="1"/>
  <c r="CI3154" i="1"/>
  <c r="CI3155" i="1"/>
  <c r="CI3156" i="1"/>
  <c r="CI3157" i="1"/>
  <c r="CI3158" i="1"/>
  <c r="CI3159" i="1"/>
  <c r="CI3160" i="1"/>
  <c r="CI3161" i="1"/>
  <c r="CI3162" i="1"/>
  <c r="CI3163" i="1"/>
  <c r="CI3164" i="1"/>
  <c r="CI3165" i="1"/>
  <c r="CI3166" i="1"/>
  <c r="CI3167" i="1"/>
  <c r="CI3168" i="1"/>
  <c r="CI3169" i="1"/>
  <c r="CI3170" i="1"/>
  <c r="CI3171" i="1"/>
  <c r="CI3172" i="1"/>
  <c r="CI3173" i="1"/>
  <c r="CI3174" i="1"/>
  <c r="CI3175" i="1"/>
  <c r="CI3176" i="1"/>
  <c r="CI3177" i="1"/>
  <c r="CI3178" i="1"/>
  <c r="CI3179" i="1"/>
  <c r="CI3180" i="1"/>
  <c r="CI3181" i="1"/>
  <c r="CI3182" i="1"/>
  <c r="CI3183" i="1"/>
  <c r="CI3184" i="1"/>
  <c r="CI3185" i="1"/>
  <c r="CI3186" i="1"/>
  <c r="CI3187" i="1"/>
  <c r="CI3188" i="1"/>
  <c r="CI3189" i="1"/>
  <c r="CI3190" i="1"/>
  <c r="CI3191" i="1"/>
  <c r="CI3192" i="1"/>
  <c r="CI3193" i="1"/>
  <c r="CI3194" i="1"/>
  <c r="CI3195" i="1"/>
  <c r="CI3196" i="1"/>
  <c r="CI3197" i="1"/>
  <c r="CI3198" i="1"/>
  <c r="CI3199" i="1"/>
  <c r="CI3200" i="1"/>
  <c r="CI3201" i="1"/>
  <c r="CI3202" i="1"/>
  <c r="CI3203" i="1"/>
  <c r="CI3204" i="1"/>
  <c r="CI3205" i="1"/>
  <c r="CI3206" i="1"/>
  <c r="CI3207" i="1"/>
  <c r="CI3208" i="1"/>
  <c r="CI3209" i="1"/>
  <c r="CI3210" i="1"/>
  <c r="CI3211" i="1"/>
  <c r="CI3212" i="1"/>
  <c r="CI3213" i="1"/>
  <c r="CI3214" i="1"/>
  <c r="CI3215" i="1"/>
  <c r="CI3216" i="1"/>
  <c r="CI3217" i="1"/>
  <c r="CI3218" i="1"/>
  <c r="CI3219" i="1"/>
  <c r="CI3220" i="1"/>
  <c r="CI3221" i="1"/>
  <c r="CI3222" i="1"/>
  <c r="CI3223" i="1"/>
  <c r="CI3224" i="1"/>
  <c r="CI3225" i="1"/>
  <c r="CI3226" i="1"/>
  <c r="CI3227" i="1"/>
  <c r="CI3228" i="1"/>
  <c r="CI3229" i="1"/>
  <c r="CI3230" i="1"/>
  <c r="CI3231" i="1"/>
  <c r="CI3232" i="1"/>
  <c r="CI3233" i="1"/>
  <c r="CI3234" i="1"/>
  <c r="CI3235" i="1"/>
  <c r="CI3236" i="1"/>
  <c r="CI3237" i="1"/>
  <c r="CI3238" i="1"/>
  <c r="CI3239" i="1"/>
  <c r="CI3240" i="1"/>
  <c r="CI3241" i="1"/>
  <c r="CI3242" i="1"/>
  <c r="CI3243" i="1"/>
  <c r="CI3244" i="1"/>
  <c r="CI3245" i="1"/>
  <c r="CI3246" i="1"/>
  <c r="CI3247" i="1"/>
  <c r="CI3248" i="1"/>
  <c r="CI3249" i="1"/>
  <c r="CI3250" i="1"/>
  <c r="CI3251" i="1"/>
  <c r="CI3252" i="1"/>
  <c r="CI3253" i="1"/>
  <c r="CI3254" i="1"/>
  <c r="CI3255" i="1"/>
  <c r="CI3256" i="1"/>
  <c r="CI3257" i="1"/>
  <c r="CI3258" i="1"/>
  <c r="CI3259" i="1"/>
  <c r="CI3260" i="1"/>
  <c r="CI3261" i="1"/>
  <c r="CI3262" i="1"/>
  <c r="CI3263" i="1"/>
  <c r="CI3264" i="1"/>
  <c r="CI3265" i="1"/>
  <c r="CI3266" i="1"/>
  <c r="CI3267" i="1"/>
  <c r="CI3268" i="1"/>
  <c r="CI3269" i="1"/>
  <c r="CI3270" i="1"/>
  <c r="CI3271" i="1"/>
  <c r="CI3272" i="1"/>
  <c r="CI3273" i="1"/>
  <c r="CI3274" i="1"/>
  <c r="CI3275" i="1"/>
  <c r="CI3276" i="1"/>
  <c r="CI3277" i="1"/>
  <c r="CI3278" i="1"/>
  <c r="CI3279" i="1"/>
  <c r="CI3280" i="1"/>
  <c r="CI3281" i="1"/>
  <c r="CI3282" i="1"/>
  <c r="CI3283" i="1"/>
  <c r="CI3284" i="1"/>
  <c r="CI3285" i="1"/>
  <c r="CI3286" i="1"/>
  <c r="CI3287" i="1"/>
  <c r="CI3288" i="1"/>
  <c r="CI3289" i="1"/>
  <c r="CI3290" i="1"/>
  <c r="CI3291" i="1"/>
  <c r="CI3292" i="1"/>
  <c r="CI3293" i="1"/>
  <c r="CI3294" i="1"/>
  <c r="CI3295" i="1"/>
  <c r="CI3296" i="1"/>
  <c r="CI3297" i="1"/>
  <c r="CI3298" i="1"/>
  <c r="CI3299" i="1"/>
  <c r="CI3300" i="1"/>
  <c r="CI3301" i="1"/>
  <c r="CI3302" i="1"/>
  <c r="CI3303" i="1"/>
  <c r="CI3304" i="1"/>
  <c r="CI3305" i="1"/>
  <c r="CI3306" i="1"/>
  <c r="CI3307" i="1"/>
  <c r="CI3308" i="1"/>
  <c r="CI3309" i="1"/>
  <c r="CI3310" i="1"/>
  <c r="CI3311" i="1"/>
  <c r="CI3312" i="1"/>
  <c r="CI3313" i="1"/>
  <c r="CI3314" i="1"/>
  <c r="CI3315" i="1"/>
  <c r="CI3316" i="1"/>
  <c r="CI3317" i="1"/>
  <c r="CI3318" i="1"/>
  <c r="CI3319" i="1"/>
  <c r="CI3320" i="1"/>
  <c r="CI3321" i="1"/>
  <c r="CI3322" i="1"/>
  <c r="CI3323" i="1"/>
  <c r="CI3324" i="1"/>
  <c r="CI3325" i="1"/>
  <c r="CI3326" i="1"/>
  <c r="CI3327" i="1"/>
  <c r="CI3328" i="1"/>
  <c r="CI3329" i="1"/>
  <c r="CI3330" i="1"/>
  <c r="CI3331" i="1"/>
  <c r="CI3332" i="1"/>
  <c r="CI3333" i="1"/>
  <c r="CI3334" i="1"/>
  <c r="CI3335" i="1"/>
  <c r="CI3336" i="1"/>
  <c r="CI3337" i="1"/>
  <c r="CI3338" i="1"/>
  <c r="CH3" i="1"/>
  <c r="CL3" i="1" s="1"/>
  <c r="CH4" i="1"/>
  <c r="CL4" i="1" s="1"/>
  <c r="CH5" i="1"/>
  <c r="CL5" i="1" s="1"/>
  <c r="CH6" i="1"/>
  <c r="CL6" i="1" s="1"/>
  <c r="CH7" i="1"/>
  <c r="CL7" i="1" s="1"/>
  <c r="CH8" i="1"/>
  <c r="CL8" i="1" s="1"/>
  <c r="CH9" i="1"/>
  <c r="CL9" i="1" s="1"/>
  <c r="CH10" i="1"/>
  <c r="CL10" i="1" s="1"/>
  <c r="CH11" i="1"/>
  <c r="CL11" i="1" s="1"/>
  <c r="CH12" i="1"/>
  <c r="CL12" i="1" s="1"/>
  <c r="CH13" i="1"/>
  <c r="CL13" i="1" s="1"/>
  <c r="CH14" i="1"/>
  <c r="CL14" i="1" s="1"/>
  <c r="CH15" i="1"/>
  <c r="CL15" i="1" s="1"/>
  <c r="CH16" i="1"/>
  <c r="CL16" i="1" s="1"/>
  <c r="CH17" i="1"/>
  <c r="CL17" i="1" s="1"/>
  <c r="CH18" i="1"/>
  <c r="CL18" i="1" s="1"/>
  <c r="CH19" i="1"/>
  <c r="CL19" i="1" s="1"/>
  <c r="CH20" i="1"/>
  <c r="CL20" i="1" s="1"/>
  <c r="CH21" i="1"/>
  <c r="CL21" i="1" s="1"/>
  <c r="CH22" i="1"/>
  <c r="CL22" i="1" s="1"/>
  <c r="CH23" i="1"/>
  <c r="CL23" i="1" s="1"/>
  <c r="CH24" i="1"/>
  <c r="CL24" i="1" s="1"/>
  <c r="CH25" i="1"/>
  <c r="CL25" i="1" s="1"/>
  <c r="CH26" i="1"/>
  <c r="CL26" i="1" s="1"/>
  <c r="CH27" i="1"/>
  <c r="CL27" i="1" s="1"/>
  <c r="CH28" i="1"/>
  <c r="CL28" i="1" s="1"/>
  <c r="CH29" i="1"/>
  <c r="CL29" i="1" s="1"/>
  <c r="CH30" i="1"/>
  <c r="CL30" i="1" s="1"/>
  <c r="CH31" i="1"/>
  <c r="CL31" i="1" s="1"/>
  <c r="CH32" i="1"/>
  <c r="CL32" i="1" s="1"/>
  <c r="CH33" i="1"/>
  <c r="CL33" i="1" s="1"/>
  <c r="CH34" i="1"/>
  <c r="CL34" i="1" s="1"/>
  <c r="CH35" i="1"/>
  <c r="CL35" i="1" s="1"/>
  <c r="CH36" i="1"/>
  <c r="CL36" i="1" s="1"/>
  <c r="CH37" i="1"/>
  <c r="CL37" i="1" s="1"/>
  <c r="CH38" i="1"/>
  <c r="CL38" i="1" s="1"/>
  <c r="CH39" i="1"/>
  <c r="CL39" i="1" s="1"/>
  <c r="CH40" i="1"/>
  <c r="CL40" i="1" s="1"/>
  <c r="CH41" i="1"/>
  <c r="CL41" i="1" s="1"/>
  <c r="CH42" i="1"/>
  <c r="CL42" i="1" s="1"/>
  <c r="CH43" i="1"/>
  <c r="CL43" i="1" s="1"/>
  <c r="CH44" i="1"/>
  <c r="CL44" i="1" s="1"/>
  <c r="CH45" i="1"/>
  <c r="CL45" i="1" s="1"/>
  <c r="CH46" i="1"/>
  <c r="CL46" i="1" s="1"/>
  <c r="CH47" i="1"/>
  <c r="CL47" i="1" s="1"/>
  <c r="CH48" i="1"/>
  <c r="CL48" i="1" s="1"/>
  <c r="CH49" i="1"/>
  <c r="CL49" i="1" s="1"/>
  <c r="CH50" i="1"/>
  <c r="CL50" i="1" s="1"/>
  <c r="CH51" i="1"/>
  <c r="CL51" i="1" s="1"/>
  <c r="CH52" i="1"/>
  <c r="CL52" i="1" s="1"/>
  <c r="CH53" i="1"/>
  <c r="CL53" i="1" s="1"/>
  <c r="CH54" i="1"/>
  <c r="CL54" i="1" s="1"/>
  <c r="CH55" i="1"/>
  <c r="CL55" i="1" s="1"/>
  <c r="CH56" i="1"/>
  <c r="CL56" i="1" s="1"/>
  <c r="CH57" i="1"/>
  <c r="CL57" i="1" s="1"/>
  <c r="CH58" i="1"/>
  <c r="CL58" i="1" s="1"/>
  <c r="CH59" i="1"/>
  <c r="CL59" i="1" s="1"/>
  <c r="CH60" i="1"/>
  <c r="CL60" i="1" s="1"/>
  <c r="CH61" i="1"/>
  <c r="CL61" i="1" s="1"/>
  <c r="CH62" i="1"/>
  <c r="CL62" i="1" s="1"/>
  <c r="CH63" i="1"/>
  <c r="CL63" i="1" s="1"/>
  <c r="CH64" i="1"/>
  <c r="CL64" i="1" s="1"/>
  <c r="CH65" i="1"/>
  <c r="CL65" i="1" s="1"/>
  <c r="CH66" i="1"/>
  <c r="CL66" i="1" s="1"/>
  <c r="CH67" i="1"/>
  <c r="CL67" i="1" s="1"/>
  <c r="CH68" i="1"/>
  <c r="CL68" i="1" s="1"/>
  <c r="CH69" i="1"/>
  <c r="CL69" i="1" s="1"/>
  <c r="CH70" i="1"/>
  <c r="CL70" i="1" s="1"/>
  <c r="CH71" i="1"/>
  <c r="CL71" i="1" s="1"/>
  <c r="CH72" i="1"/>
  <c r="CL72" i="1" s="1"/>
  <c r="CH73" i="1"/>
  <c r="CL73" i="1" s="1"/>
  <c r="CH74" i="1"/>
  <c r="CL74" i="1" s="1"/>
  <c r="CH75" i="1"/>
  <c r="CL75" i="1" s="1"/>
  <c r="CH76" i="1"/>
  <c r="CL76" i="1" s="1"/>
  <c r="CH77" i="1"/>
  <c r="CL77" i="1" s="1"/>
  <c r="CH78" i="1"/>
  <c r="CL78" i="1" s="1"/>
  <c r="CH79" i="1"/>
  <c r="CL79" i="1" s="1"/>
  <c r="CH80" i="1"/>
  <c r="CL80" i="1" s="1"/>
  <c r="CH81" i="1"/>
  <c r="CL81" i="1" s="1"/>
  <c r="CH82" i="1"/>
  <c r="CL82" i="1" s="1"/>
  <c r="CH83" i="1"/>
  <c r="CL83" i="1" s="1"/>
  <c r="CH84" i="1"/>
  <c r="CL84" i="1" s="1"/>
  <c r="CH85" i="1"/>
  <c r="CL85" i="1" s="1"/>
  <c r="CH86" i="1"/>
  <c r="CL86" i="1" s="1"/>
  <c r="CH87" i="1"/>
  <c r="CL87" i="1" s="1"/>
  <c r="CH88" i="1"/>
  <c r="CL88" i="1" s="1"/>
  <c r="CH89" i="1"/>
  <c r="CL89" i="1" s="1"/>
  <c r="CH90" i="1"/>
  <c r="CL90" i="1" s="1"/>
  <c r="CH91" i="1"/>
  <c r="CL91" i="1" s="1"/>
  <c r="CH92" i="1"/>
  <c r="CL92" i="1" s="1"/>
  <c r="CH93" i="1"/>
  <c r="CL93" i="1" s="1"/>
  <c r="CH94" i="1"/>
  <c r="CL94" i="1" s="1"/>
  <c r="CH95" i="1"/>
  <c r="CL95" i="1" s="1"/>
  <c r="CH96" i="1"/>
  <c r="CL96" i="1" s="1"/>
  <c r="CH97" i="1"/>
  <c r="CL97" i="1" s="1"/>
  <c r="CH98" i="1"/>
  <c r="CL98" i="1" s="1"/>
  <c r="CH99" i="1"/>
  <c r="CL99" i="1" s="1"/>
  <c r="CH100" i="1"/>
  <c r="CL100" i="1" s="1"/>
  <c r="CH101" i="1"/>
  <c r="CL101" i="1" s="1"/>
  <c r="CH102" i="1"/>
  <c r="CL102" i="1" s="1"/>
  <c r="CH103" i="1"/>
  <c r="CL103" i="1" s="1"/>
  <c r="CH104" i="1"/>
  <c r="CL104" i="1" s="1"/>
  <c r="CH105" i="1"/>
  <c r="CL105" i="1" s="1"/>
  <c r="CH106" i="1"/>
  <c r="CL106" i="1" s="1"/>
  <c r="CH107" i="1"/>
  <c r="CL107" i="1" s="1"/>
  <c r="CH108" i="1"/>
  <c r="CL108" i="1" s="1"/>
  <c r="CH109" i="1"/>
  <c r="CL109" i="1" s="1"/>
  <c r="CH110" i="1"/>
  <c r="CL110" i="1" s="1"/>
  <c r="CH111" i="1"/>
  <c r="CL111" i="1" s="1"/>
  <c r="CH112" i="1"/>
  <c r="CL112" i="1" s="1"/>
  <c r="CH113" i="1"/>
  <c r="CL113" i="1" s="1"/>
  <c r="CH114" i="1"/>
  <c r="CL114" i="1" s="1"/>
  <c r="CH115" i="1"/>
  <c r="CL115" i="1" s="1"/>
  <c r="CH116" i="1"/>
  <c r="CL116" i="1" s="1"/>
  <c r="CH117" i="1"/>
  <c r="CL117" i="1" s="1"/>
  <c r="CH118" i="1"/>
  <c r="CL118" i="1" s="1"/>
  <c r="CH119" i="1"/>
  <c r="CL119" i="1" s="1"/>
  <c r="CH120" i="1"/>
  <c r="CL120" i="1" s="1"/>
  <c r="CH121" i="1"/>
  <c r="CL121" i="1" s="1"/>
  <c r="CH122" i="1"/>
  <c r="CL122" i="1" s="1"/>
  <c r="CH123" i="1"/>
  <c r="CL123" i="1" s="1"/>
  <c r="CH124" i="1"/>
  <c r="CL124" i="1" s="1"/>
  <c r="CH125" i="1"/>
  <c r="CL125" i="1" s="1"/>
  <c r="CH126" i="1"/>
  <c r="CL126" i="1" s="1"/>
  <c r="CH127" i="1"/>
  <c r="CL127" i="1" s="1"/>
  <c r="CH128" i="1"/>
  <c r="CL128" i="1" s="1"/>
  <c r="CH129" i="1"/>
  <c r="CL129" i="1" s="1"/>
  <c r="CH130" i="1"/>
  <c r="CL130" i="1" s="1"/>
  <c r="CH131" i="1"/>
  <c r="CL131" i="1" s="1"/>
  <c r="CH132" i="1"/>
  <c r="CL132" i="1" s="1"/>
  <c r="CH133" i="1"/>
  <c r="CL133" i="1" s="1"/>
  <c r="CH134" i="1"/>
  <c r="CL134" i="1" s="1"/>
  <c r="CH135" i="1"/>
  <c r="CL135" i="1" s="1"/>
  <c r="CH136" i="1"/>
  <c r="CL136" i="1" s="1"/>
  <c r="CH137" i="1"/>
  <c r="CL137" i="1" s="1"/>
  <c r="CH138" i="1"/>
  <c r="CL138" i="1" s="1"/>
  <c r="CH139" i="1"/>
  <c r="CL139" i="1" s="1"/>
  <c r="CH140" i="1"/>
  <c r="CL140" i="1" s="1"/>
  <c r="CH141" i="1"/>
  <c r="CL141" i="1" s="1"/>
  <c r="CH142" i="1"/>
  <c r="CL142" i="1" s="1"/>
  <c r="CH143" i="1"/>
  <c r="CL143" i="1" s="1"/>
  <c r="CH144" i="1"/>
  <c r="CL144" i="1" s="1"/>
  <c r="CH145" i="1"/>
  <c r="CL145" i="1" s="1"/>
  <c r="CH146" i="1"/>
  <c r="CL146" i="1" s="1"/>
  <c r="CH147" i="1"/>
  <c r="CL147" i="1" s="1"/>
  <c r="CH148" i="1"/>
  <c r="CL148" i="1" s="1"/>
  <c r="CH149" i="1"/>
  <c r="CL149" i="1" s="1"/>
  <c r="CH150" i="1"/>
  <c r="CL150" i="1" s="1"/>
  <c r="CH151" i="1"/>
  <c r="CL151" i="1" s="1"/>
  <c r="CH152" i="1"/>
  <c r="CL152" i="1" s="1"/>
  <c r="CH153" i="1"/>
  <c r="CL153" i="1" s="1"/>
  <c r="CH154" i="1"/>
  <c r="CL154" i="1" s="1"/>
  <c r="CH155" i="1"/>
  <c r="CL155" i="1" s="1"/>
  <c r="CH156" i="1"/>
  <c r="CL156" i="1" s="1"/>
  <c r="CH157" i="1"/>
  <c r="CL157" i="1" s="1"/>
  <c r="CH158" i="1"/>
  <c r="CL158" i="1" s="1"/>
  <c r="CH159" i="1"/>
  <c r="CL159" i="1" s="1"/>
  <c r="CH160" i="1"/>
  <c r="CL160" i="1" s="1"/>
  <c r="CH161" i="1"/>
  <c r="CL161" i="1" s="1"/>
  <c r="CH162" i="1"/>
  <c r="CL162" i="1" s="1"/>
  <c r="CH163" i="1"/>
  <c r="CL163" i="1" s="1"/>
  <c r="CH164" i="1"/>
  <c r="CL164" i="1" s="1"/>
  <c r="CH165" i="1"/>
  <c r="CL165" i="1" s="1"/>
  <c r="CH166" i="1"/>
  <c r="CL166" i="1" s="1"/>
  <c r="CH167" i="1"/>
  <c r="CL167" i="1" s="1"/>
  <c r="CH168" i="1"/>
  <c r="CL168" i="1" s="1"/>
  <c r="CH169" i="1"/>
  <c r="CL169" i="1" s="1"/>
  <c r="CH170" i="1"/>
  <c r="CL170" i="1" s="1"/>
  <c r="CH171" i="1"/>
  <c r="CL171" i="1" s="1"/>
  <c r="CH172" i="1"/>
  <c r="CL172" i="1" s="1"/>
  <c r="CH173" i="1"/>
  <c r="CL173" i="1" s="1"/>
  <c r="CH174" i="1"/>
  <c r="CL174" i="1" s="1"/>
  <c r="CH175" i="1"/>
  <c r="CL175" i="1" s="1"/>
  <c r="CH176" i="1"/>
  <c r="CL176" i="1" s="1"/>
  <c r="CH177" i="1"/>
  <c r="CL177" i="1" s="1"/>
  <c r="CH178" i="1"/>
  <c r="CL178" i="1" s="1"/>
  <c r="CH179" i="1"/>
  <c r="CL179" i="1" s="1"/>
  <c r="CH180" i="1"/>
  <c r="CL180" i="1" s="1"/>
  <c r="CH181" i="1"/>
  <c r="CL181" i="1" s="1"/>
  <c r="CH182" i="1"/>
  <c r="CL182" i="1" s="1"/>
  <c r="CH183" i="1"/>
  <c r="CL183" i="1" s="1"/>
  <c r="CH184" i="1"/>
  <c r="CL184" i="1" s="1"/>
  <c r="CH185" i="1"/>
  <c r="CL185" i="1" s="1"/>
  <c r="CH186" i="1"/>
  <c r="CL186" i="1" s="1"/>
  <c r="CH187" i="1"/>
  <c r="CL187" i="1" s="1"/>
  <c r="CH188" i="1"/>
  <c r="CL188" i="1" s="1"/>
  <c r="CH189" i="1"/>
  <c r="CL189" i="1" s="1"/>
  <c r="CH190" i="1"/>
  <c r="CL190" i="1" s="1"/>
  <c r="CH191" i="1"/>
  <c r="CL191" i="1" s="1"/>
  <c r="CH192" i="1"/>
  <c r="CL192" i="1" s="1"/>
  <c r="CH193" i="1"/>
  <c r="CL193" i="1" s="1"/>
  <c r="CH194" i="1"/>
  <c r="CL194" i="1" s="1"/>
  <c r="CH195" i="1"/>
  <c r="CL195" i="1" s="1"/>
  <c r="CH196" i="1"/>
  <c r="CL196" i="1" s="1"/>
  <c r="CH197" i="1"/>
  <c r="CL197" i="1" s="1"/>
  <c r="CH198" i="1"/>
  <c r="CL198" i="1" s="1"/>
  <c r="CH199" i="1"/>
  <c r="CL199" i="1" s="1"/>
  <c r="CH200" i="1"/>
  <c r="CL200" i="1" s="1"/>
  <c r="CH201" i="1"/>
  <c r="CL201" i="1" s="1"/>
  <c r="CH202" i="1"/>
  <c r="CL202" i="1" s="1"/>
  <c r="CH203" i="1"/>
  <c r="CL203" i="1" s="1"/>
  <c r="CH204" i="1"/>
  <c r="CL204" i="1" s="1"/>
  <c r="CH205" i="1"/>
  <c r="CL205" i="1" s="1"/>
  <c r="CH206" i="1"/>
  <c r="CL206" i="1" s="1"/>
  <c r="CH207" i="1"/>
  <c r="CL207" i="1" s="1"/>
  <c r="CH208" i="1"/>
  <c r="CL208" i="1" s="1"/>
  <c r="CH209" i="1"/>
  <c r="CL209" i="1" s="1"/>
  <c r="CH210" i="1"/>
  <c r="CL210" i="1" s="1"/>
  <c r="CH211" i="1"/>
  <c r="CL211" i="1" s="1"/>
  <c r="CH212" i="1"/>
  <c r="CL212" i="1" s="1"/>
  <c r="CH213" i="1"/>
  <c r="CL213" i="1" s="1"/>
  <c r="CH214" i="1"/>
  <c r="CL214" i="1" s="1"/>
  <c r="CH215" i="1"/>
  <c r="CL215" i="1" s="1"/>
  <c r="CH216" i="1"/>
  <c r="CL216" i="1" s="1"/>
  <c r="CH217" i="1"/>
  <c r="CL217" i="1" s="1"/>
  <c r="CH218" i="1"/>
  <c r="CL218" i="1" s="1"/>
  <c r="CH219" i="1"/>
  <c r="CL219" i="1" s="1"/>
  <c r="CH220" i="1"/>
  <c r="CL220" i="1" s="1"/>
  <c r="CH221" i="1"/>
  <c r="CL221" i="1" s="1"/>
  <c r="CH222" i="1"/>
  <c r="CL222" i="1" s="1"/>
  <c r="CH223" i="1"/>
  <c r="CL223" i="1" s="1"/>
  <c r="CH224" i="1"/>
  <c r="CL224" i="1" s="1"/>
  <c r="CH225" i="1"/>
  <c r="CL225" i="1" s="1"/>
  <c r="CH226" i="1"/>
  <c r="CL226" i="1" s="1"/>
  <c r="CH227" i="1"/>
  <c r="CL227" i="1" s="1"/>
  <c r="CH228" i="1"/>
  <c r="CL228" i="1" s="1"/>
  <c r="CH229" i="1"/>
  <c r="CL229" i="1" s="1"/>
  <c r="CH230" i="1"/>
  <c r="CL230" i="1" s="1"/>
  <c r="CH231" i="1"/>
  <c r="CL231" i="1" s="1"/>
  <c r="CH232" i="1"/>
  <c r="CL232" i="1" s="1"/>
  <c r="CH233" i="1"/>
  <c r="CL233" i="1" s="1"/>
  <c r="CH234" i="1"/>
  <c r="CL234" i="1" s="1"/>
  <c r="CH235" i="1"/>
  <c r="CL235" i="1" s="1"/>
  <c r="CH236" i="1"/>
  <c r="CL236" i="1" s="1"/>
  <c r="CH237" i="1"/>
  <c r="CL237" i="1" s="1"/>
  <c r="CH238" i="1"/>
  <c r="CL238" i="1" s="1"/>
  <c r="CH239" i="1"/>
  <c r="CL239" i="1" s="1"/>
  <c r="CH240" i="1"/>
  <c r="CL240" i="1" s="1"/>
  <c r="CH241" i="1"/>
  <c r="CL241" i="1" s="1"/>
  <c r="CH242" i="1"/>
  <c r="CL242" i="1" s="1"/>
  <c r="CH243" i="1"/>
  <c r="CL243" i="1" s="1"/>
  <c r="CH244" i="1"/>
  <c r="CL244" i="1" s="1"/>
  <c r="CH245" i="1"/>
  <c r="CL245" i="1" s="1"/>
  <c r="CH246" i="1"/>
  <c r="CL246" i="1" s="1"/>
  <c r="CH247" i="1"/>
  <c r="CL247" i="1" s="1"/>
  <c r="CH248" i="1"/>
  <c r="CL248" i="1" s="1"/>
  <c r="CH249" i="1"/>
  <c r="CL249" i="1" s="1"/>
  <c r="CH250" i="1"/>
  <c r="CL250" i="1" s="1"/>
  <c r="CH251" i="1"/>
  <c r="CL251" i="1" s="1"/>
  <c r="CH252" i="1"/>
  <c r="CL252" i="1" s="1"/>
  <c r="CH253" i="1"/>
  <c r="CL253" i="1" s="1"/>
  <c r="CH254" i="1"/>
  <c r="CL254" i="1" s="1"/>
  <c r="CH255" i="1"/>
  <c r="CL255" i="1" s="1"/>
  <c r="CH256" i="1"/>
  <c r="CL256" i="1" s="1"/>
  <c r="CH257" i="1"/>
  <c r="CL257" i="1" s="1"/>
  <c r="CH258" i="1"/>
  <c r="CL258" i="1" s="1"/>
  <c r="CH259" i="1"/>
  <c r="CL259" i="1" s="1"/>
  <c r="CH260" i="1"/>
  <c r="CL260" i="1" s="1"/>
  <c r="CH261" i="1"/>
  <c r="CL261" i="1" s="1"/>
  <c r="CH262" i="1"/>
  <c r="CL262" i="1" s="1"/>
  <c r="CH263" i="1"/>
  <c r="CL263" i="1" s="1"/>
  <c r="CH264" i="1"/>
  <c r="CL264" i="1" s="1"/>
  <c r="CH265" i="1"/>
  <c r="CL265" i="1" s="1"/>
  <c r="CH266" i="1"/>
  <c r="CL266" i="1" s="1"/>
  <c r="CH267" i="1"/>
  <c r="CL267" i="1" s="1"/>
  <c r="CH268" i="1"/>
  <c r="CL268" i="1" s="1"/>
  <c r="CH269" i="1"/>
  <c r="CL269" i="1" s="1"/>
  <c r="CH270" i="1"/>
  <c r="CL270" i="1" s="1"/>
  <c r="CH271" i="1"/>
  <c r="CL271" i="1" s="1"/>
  <c r="CH272" i="1"/>
  <c r="CL272" i="1" s="1"/>
  <c r="CH273" i="1"/>
  <c r="CL273" i="1" s="1"/>
  <c r="CH274" i="1"/>
  <c r="CL274" i="1" s="1"/>
  <c r="CH275" i="1"/>
  <c r="CL275" i="1" s="1"/>
  <c r="CH276" i="1"/>
  <c r="CL276" i="1" s="1"/>
  <c r="CH277" i="1"/>
  <c r="CL277" i="1" s="1"/>
  <c r="CH278" i="1"/>
  <c r="CL278" i="1" s="1"/>
  <c r="CH279" i="1"/>
  <c r="CL279" i="1" s="1"/>
  <c r="CH280" i="1"/>
  <c r="CL280" i="1" s="1"/>
  <c r="CH281" i="1"/>
  <c r="CL281" i="1" s="1"/>
  <c r="CH282" i="1"/>
  <c r="CL282" i="1" s="1"/>
  <c r="CH283" i="1"/>
  <c r="CL283" i="1" s="1"/>
  <c r="CH284" i="1"/>
  <c r="CL284" i="1" s="1"/>
  <c r="CH285" i="1"/>
  <c r="CL285" i="1" s="1"/>
  <c r="CH286" i="1"/>
  <c r="CL286" i="1" s="1"/>
  <c r="CH287" i="1"/>
  <c r="CL287" i="1" s="1"/>
  <c r="CH288" i="1"/>
  <c r="CL288" i="1" s="1"/>
  <c r="CH289" i="1"/>
  <c r="CL289" i="1" s="1"/>
  <c r="CH290" i="1"/>
  <c r="CL290" i="1" s="1"/>
  <c r="CH291" i="1"/>
  <c r="CL291" i="1" s="1"/>
  <c r="CH292" i="1"/>
  <c r="CL292" i="1" s="1"/>
  <c r="CH293" i="1"/>
  <c r="CL293" i="1" s="1"/>
  <c r="CH294" i="1"/>
  <c r="CL294" i="1" s="1"/>
  <c r="CH295" i="1"/>
  <c r="CL295" i="1" s="1"/>
  <c r="CH296" i="1"/>
  <c r="CL296" i="1" s="1"/>
  <c r="CH297" i="1"/>
  <c r="CL297" i="1" s="1"/>
  <c r="CH298" i="1"/>
  <c r="CL298" i="1" s="1"/>
  <c r="CH299" i="1"/>
  <c r="CL299" i="1" s="1"/>
  <c r="CH300" i="1"/>
  <c r="CL300" i="1" s="1"/>
  <c r="CH301" i="1"/>
  <c r="CL301" i="1" s="1"/>
  <c r="CH302" i="1"/>
  <c r="CL302" i="1" s="1"/>
  <c r="CH303" i="1"/>
  <c r="CL303" i="1" s="1"/>
  <c r="CH304" i="1"/>
  <c r="CL304" i="1" s="1"/>
  <c r="CH305" i="1"/>
  <c r="CL305" i="1" s="1"/>
  <c r="CH306" i="1"/>
  <c r="CL306" i="1" s="1"/>
  <c r="CH307" i="1"/>
  <c r="CL307" i="1" s="1"/>
  <c r="CH308" i="1"/>
  <c r="CL308" i="1" s="1"/>
  <c r="CH309" i="1"/>
  <c r="CL309" i="1" s="1"/>
  <c r="CH310" i="1"/>
  <c r="CL310" i="1" s="1"/>
  <c r="CH311" i="1"/>
  <c r="CL311" i="1" s="1"/>
  <c r="CH312" i="1"/>
  <c r="CL312" i="1" s="1"/>
  <c r="CH313" i="1"/>
  <c r="CL313" i="1" s="1"/>
  <c r="CH314" i="1"/>
  <c r="CL314" i="1" s="1"/>
  <c r="CH315" i="1"/>
  <c r="CL315" i="1" s="1"/>
  <c r="CH316" i="1"/>
  <c r="CL316" i="1" s="1"/>
  <c r="CH317" i="1"/>
  <c r="CL317" i="1" s="1"/>
  <c r="CH318" i="1"/>
  <c r="CL318" i="1" s="1"/>
  <c r="CH319" i="1"/>
  <c r="CL319" i="1" s="1"/>
  <c r="CH320" i="1"/>
  <c r="CL320" i="1" s="1"/>
  <c r="CH321" i="1"/>
  <c r="CL321" i="1" s="1"/>
  <c r="CH322" i="1"/>
  <c r="CL322" i="1" s="1"/>
  <c r="CH323" i="1"/>
  <c r="CL323" i="1" s="1"/>
  <c r="CH324" i="1"/>
  <c r="CL324" i="1" s="1"/>
  <c r="CH325" i="1"/>
  <c r="CL325" i="1" s="1"/>
  <c r="CH326" i="1"/>
  <c r="CL326" i="1" s="1"/>
  <c r="CH327" i="1"/>
  <c r="CL327" i="1" s="1"/>
  <c r="CH328" i="1"/>
  <c r="CL328" i="1" s="1"/>
  <c r="CH329" i="1"/>
  <c r="CL329" i="1" s="1"/>
  <c r="CH330" i="1"/>
  <c r="CL330" i="1" s="1"/>
  <c r="CH331" i="1"/>
  <c r="CL331" i="1" s="1"/>
  <c r="CH332" i="1"/>
  <c r="CL332" i="1" s="1"/>
  <c r="CH333" i="1"/>
  <c r="CL333" i="1" s="1"/>
  <c r="CH334" i="1"/>
  <c r="CL334" i="1" s="1"/>
  <c r="CH335" i="1"/>
  <c r="CL335" i="1" s="1"/>
  <c r="CH336" i="1"/>
  <c r="CL336" i="1" s="1"/>
  <c r="CH337" i="1"/>
  <c r="CL337" i="1" s="1"/>
  <c r="CH338" i="1"/>
  <c r="CL338" i="1" s="1"/>
  <c r="CH339" i="1"/>
  <c r="CL339" i="1" s="1"/>
  <c r="CH340" i="1"/>
  <c r="CL340" i="1" s="1"/>
  <c r="CH341" i="1"/>
  <c r="CL341" i="1" s="1"/>
  <c r="CH342" i="1"/>
  <c r="CL342" i="1" s="1"/>
  <c r="CH343" i="1"/>
  <c r="CL343" i="1" s="1"/>
  <c r="CH344" i="1"/>
  <c r="CL344" i="1" s="1"/>
  <c r="CH345" i="1"/>
  <c r="CL345" i="1" s="1"/>
  <c r="CH346" i="1"/>
  <c r="CL346" i="1" s="1"/>
  <c r="CH347" i="1"/>
  <c r="CL347" i="1" s="1"/>
  <c r="CH348" i="1"/>
  <c r="CL348" i="1" s="1"/>
  <c r="CH349" i="1"/>
  <c r="CL349" i="1" s="1"/>
  <c r="CH350" i="1"/>
  <c r="CL350" i="1" s="1"/>
  <c r="CH351" i="1"/>
  <c r="CL351" i="1" s="1"/>
  <c r="CH352" i="1"/>
  <c r="CL352" i="1" s="1"/>
  <c r="CH353" i="1"/>
  <c r="CL353" i="1" s="1"/>
  <c r="CH354" i="1"/>
  <c r="CL354" i="1" s="1"/>
  <c r="CH355" i="1"/>
  <c r="CL355" i="1" s="1"/>
  <c r="CH356" i="1"/>
  <c r="CL356" i="1" s="1"/>
  <c r="CH357" i="1"/>
  <c r="CL357" i="1" s="1"/>
  <c r="CH358" i="1"/>
  <c r="CL358" i="1" s="1"/>
  <c r="CH359" i="1"/>
  <c r="CL359" i="1" s="1"/>
  <c r="CH360" i="1"/>
  <c r="CL360" i="1" s="1"/>
  <c r="CH361" i="1"/>
  <c r="CL361" i="1" s="1"/>
  <c r="CH362" i="1"/>
  <c r="CL362" i="1" s="1"/>
  <c r="CH363" i="1"/>
  <c r="CL363" i="1" s="1"/>
  <c r="CH364" i="1"/>
  <c r="CL364" i="1" s="1"/>
  <c r="CH365" i="1"/>
  <c r="CL365" i="1" s="1"/>
  <c r="CH366" i="1"/>
  <c r="CL366" i="1" s="1"/>
  <c r="CH367" i="1"/>
  <c r="CL367" i="1" s="1"/>
  <c r="CH368" i="1"/>
  <c r="CL368" i="1" s="1"/>
  <c r="CH369" i="1"/>
  <c r="CL369" i="1" s="1"/>
  <c r="CH370" i="1"/>
  <c r="CL370" i="1" s="1"/>
  <c r="CH371" i="1"/>
  <c r="CL371" i="1" s="1"/>
  <c r="CH372" i="1"/>
  <c r="CL372" i="1" s="1"/>
  <c r="CH373" i="1"/>
  <c r="CL373" i="1" s="1"/>
  <c r="CH374" i="1"/>
  <c r="CL374" i="1" s="1"/>
  <c r="CH375" i="1"/>
  <c r="CL375" i="1" s="1"/>
  <c r="CH376" i="1"/>
  <c r="CL376" i="1" s="1"/>
  <c r="CH377" i="1"/>
  <c r="CL377" i="1" s="1"/>
  <c r="CH378" i="1"/>
  <c r="CL378" i="1" s="1"/>
  <c r="CH379" i="1"/>
  <c r="CL379" i="1" s="1"/>
  <c r="CH380" i="1"/>
  <c r="CL380" i="1" s="1"/>
  <c r="CH381" i="1"/>
  <c r="CL381" i="1" s="1"/>
  <c r="CH382" i="1"/>
  <c r="CL382" i="1" s="1"/>
  <c r="CH383" i="1"/>
  <c r="CL383" i="1" s="1"/>
  <c r="CH384" i="1"/>
  <c r="CL384" i="1" s="1"/>
  <c r="CH385" i="1"/>
  <c r="CL385" i="1" s="1"/>
  <c r="CH386" i="1"/>
  <c r="CL386" i="1" s="1"/>
  <c r="CH387" i="1"/>
  <c r="CL387" i="1" s="1"/>
  <c r="CH388" i="1"/>
  <c r="CL388" i="1" s="1"/>
  <c r="CH389" i="1"/>
  <c r="CL389" i="1" s="1"/>
  <c r="CH390" i="1"/>
  <c r="CL390" i="1" s="1"/>
  <c r="CH391" i="1"/>
  <c r="CL391" i="1" s="1"/>
  <c r="CH392" i="1"/>
  <c r="CL392" i="1" s="1"/>
  <c r="CH393" i="1"/>
  <c r="CL393" i="1" s="1"/>
  <c r="CH394" i="1"/>
  <c r="CL394" i="1" s="1"/>
  <c r="CH395" i="1"/>
  <c r="CL395" i="1" s="1"/>
  <c r="CH396" i="1"/>
  <c r="CL396" i="1" s="1"/>
  <c r="CH397" i="1"/>
  <c r="CL397" i="1" s="1"/>
  <c r="CH398" i="1"/>
  <c r="CL398" i="1" s="1"/>
  <c r="CH399" i="1"/>
  <c r="CL399" i="1" s="1"/>
  <c r="CH400" i="1"/>
  <c r="CL400" i="1" s="1"/>
  <c r="CH401" i="1"/>
  <c r="CL401" i="1" s="1"/>
  <c r="CH402" i="1"/>
  <c r="CL402" i="1" s="1"/>
  <c r="CH403" i="1"/>
  <c r="CL403" i="1" s="1"/>
  <c r="CH404" i="1"/>
  <c r="CL404" i="1" s="1"/>
  <c r="CH405" i="1"/>
  <c r="CL405" i="1" s="1"/>
  <c r="CH406" i="1"/>
  <c r="CL406" i="1" s="1"/>
  <c r="CH407" i="1"/>
  <c r="CL407" i="1" s="1"/>
  <c r="CH408" i="1"/>
  <c r="CL408" i="1" s="1"/>
  <c r="CH409" i="1"/>
  <c r="CL409" i="1" s="1"/>
  <c r="CH410" i="1"/>
  <c r="CL410" i="1" s="1"/>
  <c r="CH411" i="1"/>
  <c r="CL411" i="1" s="1"/>
  <c r="CH412" i="1"/>
  <c r="CL412" i="1" s="1"/>
  <c r="CH413" i="1"/>
  <c r="CL413" i="1" s="1"/>
  <c r="CH414" i="1"/>
  <c r="CL414" i="1" s="1"/>
  <c r="CH415" i="1"/>
  <c r="CL415" i="1" s="1"/>
  <c r="CH416" i="1"/>
  <c r="CL416" i="1" s="1"/>
  <c r="CH417" i="1"/>
  <c r="CL417" i="1" s="1"/>
  <c r="CH418" i="1"/>
  <c r="CL418" i="1" s="1"/>
  <c r="CH419" i="1"/>
  <c r="CL419" i="1" s="1"/>
  <c r="CH420" i="1"/>
  <c r="CL420" i="1" s="1"/>
  <c r="CH421" i="1"/>
  <c r="CL421" i="1" s="1"/>
  <c r="CH422" i="1"/>
  <c r="CL422" i="1" s="1"/>
  <c r="CH423" i="1"/>
  <c r="CL423" i="1" s="1"/>
  <c r="CH424" i="1"/>
  <c r="CL424" i="1" s="1"/>
  <c r="CH425" i="1"/>
  <c r="CL425" i="1" s="1"/>
  <c r="CH426" i="1"/>
  <c r="CL426" i="1" s="1"/>
  <c r="CH427" i="1"/>
  <c r="CL427" i="1" s="1"/>
  <c r="CH428" i="1"/>
  <c r="CL428" i="1" s="1"/>
  <c r="CH429" i="1"/>
  <c r="CL429" i="1" s="1"/>
  <c r="CH430" i="1"/>
  <c r="CL430" i="1" s="1"/>
  <c r="CH431" i="1"/>
  <c r="CL431" i="1" s="1"/>
  <c r="CH432" i="1"/>
  <c r="CL432" i="1" s="1"/>
  <c r="CH433" i="1"/>
  <c r="CL433" i="1" s="1"/>
  <c r="CH434" i="1"/>
  <c r="CL434" i="1" s="1"/>
  <c r="CH435" i="1"/>
  <c r="CL435" i="1" s="1"/>
  <c r="CH436" i="1"/>
  <c r="CL436" i="1" s="1"/>
  <c r="CH437" i="1"/>
  <c r="CL437" i="1" s="1"/>
  <c r="CH438" i="1"/>
  <c r="CL438" i="1" s="1"/>
  <c r="CH439" i="1"/>
  <c r="CL439" i="1" s="1"/>
  <c r="CH440" i="1"/>
  <c r="CL440" i="1" s="1"/>
  <c r="CH441" i="1"/>
  <c r="CL441" i="1" s="1"/>
  <c r="CH442" i="1"/>
  <c r="CL442" i="1" s="1"/>
  <c r="CH443" i="1"/>
  <c r="CL443" i="1" s="1"/>
  <c r="CH444" i="1"/>
  <c r="CL444" i="1" s="1"/>
  <c r="CH445" i="1"/>
  <c r="CL445" i="1" s="1"/>
  <c r="CH446" i="1"/>
  <c r="CL446" i="1" s="1"/>
  <c r="CH447" i="1"/>
  <c r="CL447" i="1" s="1"/>
  <c r="CH448" i="1"/>
  <c r="CL448" i="1" s="1"/>
  <c r="CH449" i="1"/>
  <c r="CL449" i="1" s="1"/>
  <c r="CH450" i="1"/>
  <c r="CL450" i="1" s="1"/>
  <c r="CH451" i="1"/>
  <c r="CL451" i="1" s="1"/>
  <c r="CH452" i="1"/>
  <c r="CL452" i="1" s="1"/>
  <c r="CH453" i="1"/>
  <c r="CL453" i="1" s="1"/>
  <c r="CH454" i="1"/>
  <c r="CL454" i="1" s="1"/>
  <c r="CH455" i="1"/>
  <c r="CL455" i="1" s="1"/>
  <c r="CH456" i="1"/>
  <c r="CL456" i="1" s="1"/>
  <c r="CH457" i="1"/>
  <c r="CL457" i="1" s="1"/>
  <c r="CH458" i="1"/>
  <c r="CL458" i="1" s="1"/>
  <c r="CH459" i="1"/>
  <c r="CL459" i="1" s="1"/>
  <c r="CH460" i="1"/>
  <c r="CL460" i="1" s="1"/>
  <c r="CH461" i="1"/>
  <c r="CL461" i="1" s="1"/>
  <c r="CH462" i="1"/>
  <c r="CL462" i="1" s="1"/>
  <c r="CH463" i="1"/>
  <c r="CL463" i="1" s="1"/>
  <c r="CH464" i="1"/>
  <c r="CL464" i="1" s="1"/>
  <c r="CH465" i="1"/>
  <c r="CL465" i="1" s="1"/>
  <c r="CH466" i="1"/>
  <c r="CL466" i="1" s="1"/>
  <c r="CH467" i="1"/>
  <c r="CL467" i="1" s="1"/>
  <c r="CH468" i="1"/>
  <c r="CL468" i="1" s="1"/>
  <c r="CH469" i="1"/>
  <c r="CL469" i="1" s="1"/>
  <c r="CH470" i="1"/>
  <c r="CL470" i="1" s="1"/>
  <c r="CH471" i="1"/>
  <c r="CL471" i="1" s="1"/>
  <c r="CH472" i="1"/>
  <c r="CL472" i="1" s="1"/>
  <c r="CH473" i="1"/>
  <c r="CL473" i="1" s="1"/>
  <c r="CH474" i="1"/>
  <c r="CL474" i="1" s="1"/>
  <c r="CH475" i="1"/>
  <c r="CL475" i="1" s="1"/>
  <c r="CH476" i="1"/>
  <c r="CL476" i="1" s="1"/>
  <c r="CH477" i="1"/>
  <c r="CL477" i="1" s="1"/>
  <c r="CH478" i="1"/>
  <c r="CL478" i="1" s="1"/>
  <c r="CH479" i="1"/>
  <c r="CL479" i="1" s="1"/>
  <c r="CH480" i="1"/>
  <c r="CL480" i="1" s="1"/>
  <c r="CH481" i="1"/>
  <c r="CL481" i="1" s="1"/>
  <c r="CH482" i="1"/>
  <c r="CL482" i="1" s="1"/>
  <c r="CH483" i="1"/>
  <c r="CL483" i="1" s="1"/>
  <c r="CH484" i="1"/>
  <c r="CL484" i="1" s="1"/>
  <c r="CH485" i="1"/>
  <c r="CL485" i="1" s="1"/>
  <c r="CH486" i="1"/>
  <c r="CL486" i="1" s="1"/>
  <c r="CH487" i="1"/>
  <c r="CL487" i="1" s="1"/>
  <c r="CH488" i="1"/>
  <c r="CL488" i="1" s="1"/>
  <c r="CH489" i="1"/>
  <c r="CL489" i="1" s="1"/>
  <c r="CH490" i="1"/>
  <c r="CL490" i="1" s="1"/>
  <c r="CH491" i="1"/>
  <c r="CL491" i="1" s="1"/>
  <c r="CH492" i="1"/>
  <c r="CL492" i="1" s="1"/>
  <c r="CH493" i="1"/>
  <c r="CL493" i="1" s="1"/>
  <c r="CH494" i="1"/>
  <c r="CL494" i="1" s="1"/>
  <c r="CH495" i="1"/>
  <c r="CL495" i="1" s="1"/>
  <c r="CH496" i="1"/>
  <c r="CL496" i="1" s="1"/>
  <c r="CH497" i="1"/>
  <c r="CL497" i="1" s="1"/>
  <c r="CH498" i="1"/>
  <c r="CL498" i="1" s="1"/>
  <c r="CH499" i="1"/>
  <c r="CL499" i="1" s="1"/>
  <c r="CH500" i="1"/>
  <c r="CL500" i="1" s="1"/>
  <c r="CH501" i="1"/>
  <c r="CL501" i="1" s="1"/>
  <c r="CH502" i="1"/>
  <c r="CL502" i="1" s="1"/>
  <c r="CH503" i="1"/>
  <c r="CL503" i="1" s="1"/>
  <c r="CH504" i="1"/>
  <c r="CL504" i="1" s="1"/>
  <c r="CH505" i="1"/>
  <c r="CL505" i="1" s="1"/>
  <c r="CH506" i="1"/>
  <c r="CL506" i="1" s="1"/>
  <c r="CH507" i="1"/>
  <c r="CL507" i="1" s="1"/>
  <c r="CH508" i="1"/>
  <c r="CL508" i="1" s="1"/>
  <c r="CH509" i="1"/>
  <c r="CL509" i="1" s="1"/>
  <c r="CH510" i="1"/>
  <c r="CL510" i="1" s="1"/>
  <c r="CH511" i="1"/>
  <c r="CL511" i="1" s="1"/>
  <c r="CH512" i="1"/>
  <c r="CL512" i="1" s="1"/>
  <c r="CH513" i="1"/>
  <c r="CL513" i="1" s="1"/>
  <c r="CH514" i="1"/>
  <c r="CL514" i="1" s="1"/>
  <c r="CH515" i="1"/>
  <c r="CL515" i="1" s="1"/>
  <c r="CH516" i="1"/>
  <c r="CL516" i="1" s="1"/>
  <c r="CH517" i="1"/>
  <c r="CL517" i="1" s="1"/>
  <c r="CH518" i="1"/>
  <c r="CL518" i="1" s="1"/>
  <c r="CH519" i="1"/>
  <c r="CL519" i="1" s="1"/>
  <c r="CH520" i="1"/>
  <c r="CL520" i="1" s="1"/>
  <c r="CH521" i="1"/>
  <c r="CL521" i="1" s="1"/>
  <c r="CH522" i="1"/>
  <c r="CL522" i="1" s="1"/>
  <c r="CH523" i="1"/>
  <c r="CL523" i="1" s="1"/>
  <c r="CH524" i="1"/>
  <c r="CL524" i="1" s="1"/>
  <c r="CH525" i="1"/>
  <c r="CL525" i="1" s="1"/>
  <c r="CH526" i="1"/>
  <c r="CL526" i="1" s="1"/>
  <c r="CH527" i="1"/>
  <c r="CL527" i="1" s="1"/>
  <c r="CH528" i="1"/>
  <c r="CL528" i="1" s="1"/>
  <c r="CH529" i="1"/>
  <c r="CL529" i="1" s="1"/>
  <c r="CH530" i="1"/>
  <c r="CL530" i="1" s="1"/>
  <c r="CH531" i="1"/>
  <c r="CL531" i="1" s="1"/>
  <c r="CH532" i="1"/>
  <c r="CL532" i="1" s="1"/>
  <c r="CH533" i="1"/>
  <c r="CL533" i="1" s="1"/>
  <c r="CH534" i="1"/>
  <c r="CL534" i="1" s="1"/>
  <c r="CH535" i="1"/>
  <c r="CL535" i="1" s="1"/>
  <c r="CH536" i="1"/>
  <c r="CL536" i="1" s="1"/>
  <c r="CH537" i="1"/>
  <c r="CL537" i="1" s="1"/>
  <c r="CH538" i="1"/>
  <c r="CL538" i="1" s="1"/>
  <c r="CH539" i="1"/>
  <c r="CL539" i="1" s="1"/>
  <c r="CH540" i="1"/>
  <c r="CL540" i="1" s="1"/>
  <c r="CH541" i="1"/>
  <c r="CL541" i="1" s="1"/>
  <c r="CH542" i="1"/>
  <c r="CL542" i="1" s="1"/>
  <c r="CH543" i="1"/>
  <c r="CL543" i="1" s="1"/>
  <c r="CH544" i="1"/>
  <c r="CL544" i="1" s="1"/>
  <c r="CH545" i="1"/>
  <c r="CL545" i="1" s="1"/>
  <c r="CH546" i="1"/>
  <c r="CL546" i="1" s="1"/>
  <c r="CH547" i="1"/>
  <c r="CL547" i="1" s="1"/>
  <c r="CH548" i="1"/>
  <c r="CL548" i="1" s="1"/>
  <c r="CH549" i="1"/>
  <c r="CL549" i="1" s="1"/>
  <c r="CH550" i="1"/>
  <c r="CL550" i="1" s="1"/>
  <c r="CH551" i="1"/>
  <c r="CL551" i="1" s="1"/>
  <c r="CH552" i="1"/>
  <c r="CL552" i="1" s="1"/>
  <c r="CH553" i="1"/>
  <c r="CL553" i="1" s="1"/>
  <c r="CH554" i="1"/>
  <c r="CL554" i="1" s="1"/>
  <c r="CH555" i="1"/>
  <c r="CL555" i="1" s="1"/>
  <c r="CH556" i="1"/>
  <c r="CL556" i="1" s="1"/>
  <c r="CH557" i="1"/>
  <c r="CL557" i="1" s="1"/>
  <c r="CH558" i="1"/>
  <c r="CL558" i="1" s="1"/>
  <c r="CH559" i="1"/>
  <c r="CL559" i="1" s="1"/>
  <c r="CH560" i="1"/>
  <c r="CL560" i="1" s="1"/>
  <c r="CH561" i="1"/>
  <c r="CL561" i="1" s="1"/>
  <c r="CH562" i="1"/>
  <c r="CL562" i="1" s="1"/>
  <c r="CH563" i="1"/>
  <c r="CL563" i="1" s="1"/>
  <c r="CH564" i="1"/>
  <c r="CL564" i="1" s="1"/>
  <c r="CH565" i="1"/>
  <c r="CL565" i="1" s="1"/>
  <c r="CH566" i="1"/>
  <c r="CL566" i="1" s="1"/>
  <c r="CH567" i="1"/>
  <c r="CL567" i="1" s="1"/>
  <c r="CH568" i="1"/>
  <c r="CL568" i="1" s="1"/>
  <c r="CH569" i="1"/>
  <c r="CL569" i="1" s="1"/>
  <c r="CH570" i="1"/>
  <c r="CL570" i="1" s="1"/>
  <c r="CH571" i="1"/>
  <c r="CL571" i="1" s="1"/>
  <c r="CH572" i="1"/>
  <c r="CL572" i="1" s="1"/>
  <c r="CH573" i="1"/>
  <c r="CL573" i="1" s="1"/>
  <c r="CH574" i="1"/>
  <c r="CL574" i="1" s="1"/>
  <c r="CH575" i="1"/>
  <c r="CL575" i="1" s="1"/>
  <c r="CH576" i="1"/>
  <c r="CL576" i="1" s="1"/>
  <c r="CH577" i="1"/>
  <c r="CL577" i="1" s="1"/>
  <c r="CH578" i="1"/>
  <c r="CL578" i="1" s="1"/>
  <c r="CH579" i="1"/>
  <c r="CL579" i="1" s="1"/>
  <c r="CH580" i="1"/>
  <c r="CL580" i="1" s="1"/>
  <c r="CH581" i="1"/>
  <c r="CL581" i="1" s="1"/>
  <c r="CH582" i="1"/>
  <c r="CL582" i="1" s="1"/>
  <c r="CH583" i="1"/>
  <c r="CL583" i="1" s="1"/>
  <c r="CH584" i="1"/>
  <c r="CL584" i="1" s="1"/>
  <c r="CH585" i="1"/>
  <c r="CL585" i="1" s="1"/>
  <c r="CH586" i="1"/>
  <c r="CL586" i="1" s="1"/>
  <c r="CH587" i="1"/>
  <c r="CL587" i="1" s="1"/>
  <c r="CH588" i="1"/>
  <c r="CL588" i="1" s="1"/>
  <c r="CH589" i="1"/>
  <c r="CL589" i="1" s="1"/>
  <c r="CH590" i="1"/>
  <c r="CL590" i="1" s="1"/>
  <c r="CH591" i="1"/>
  <c r="CL591" i="1" s="1"/>
  <c r="CH592" i="1"/>
  <c r="CL592" i="1" s="1"/>
  <c r="CH593" i="1"/>
  <c r="CL593" i="1" s="1"/>
  <c r="CH594" i="1"/>
  <c r="CL594" i="1" s="1"/>
  <c r="CH595" i="1"/>
  <c r="CL595" i="1" s="1"/>
  <c r="CH596" i="1"/>
  <c r="CL596" i="1" s="1"/>
  <c r="CH597" i="1"/>
  <c r="CL597" i="1" s="1"/>
  <c r="CH598" i="1"/>
  <c r="CL598" i="1" s="1"/>
  <c r="CH599" i="1"/>
  <c r="CL599" i="1" s="1"/>
  <c r="CH600" i="1"/>
  <c r="CL600" i="1" s="1"/>
  <c r="CH601" i="1"/>
  <c r="CL601" i="1" s="1"/>
  <c r="CH602" i="1"/>
  <c r="CL602" i="1" s="1"/>
  <c r="CH603" i="1"/>
  <c r="CL603" i="1" s="1"/>
  <c r="CH604" i="1"/>
  <c r="CL604" i="1" s="1"/>
  <c r="CH605" i="1"/>
  <c r="CL605" i="1" s="1"/>
  <c r="CH606" i="1"/>
  <c r="CL606" i="1" s="1"/>
  <c r="CH607" i="1"/>
  <c r="CL607" i="1" s="1"/>
  <c r="CH608" i="1"/>
  <c r="CL608" i="1" s="1"/>
  <c r="CH609" i="1"/>
  <c r="CL609" i="1" s="1"/>
  <c r="CH610" i="1"/>
  <c r="CL610" i="1" s="1"/>
  <c r="CH611" i="1"/>
  <c r="CL611" i="1" s="1"/>
  <c r="CH612" i="1"/>
  <c r="CL612" i="1" s="1"/>
  <c r="CH613" i="1"/>
  <c r="CL613" i="1" s="1"/>
  <c r="CH614" i="1"/>
  <c r="CL614" i="1" s="1"/>
  <c r="CH615" i="1"/>
  <c r="CL615" i="1" s="1"/>
  <c r="CH616" i="1"/>
  <c r="CL616" i="1" s="1"/>
  <c r="CH617" i="1"/>
  <c r="CL617" i="1" s="1"/>
  <c r="CH618" i="1"/>
  <c r="CL618" i="1" s="1"/>
  <c r="CH619" i="1"/>
  <c r="CL619" i="1" s="1"/>
  <c r="CH620" i="1"/>
  <c r="CL620" i="1" s="1"/>
  <c r="CH621" i="1"/>
  <c r="CL621" i="1" s="1"/>
  <c r="CH622" i="1"/>
  <c r="CL622" i="1" s="1"/>
  <c r="CH623" i="1"/>
  <c r="CL623" i="1" s="1"/>
  <c r="CH624" i="1"/>
  <c r="CL624" i="1" s="1"/>
  <c r="CH625" i="1"/>
  <c r="CL625" i="1" s="1"/>
  <c r="CH626" i="1"/>
  <c r="CL626" i="1" s="1"/>
  <c r="CH627" i="1"/>
  <c r="CL627" i="1" s="1"/>
  <c r="CH628" i="1"/>
  <c r="CL628" i="1" s="1"/>
  <c r="CH629" i="1"/>
  <c r="CL629" i="1" s="1"/>
  <c r="CH630" i="1"/>
  <c r="CL630" i="1" s="1"/>
  <c r="CH631" i="1"/>
  <c r="CL631" i="1" s="1"/>
  <c r="CH632" i="1"/>
  <c r="CL632" i="1" s="1"/>
  <c r="CH633" i="1"/>
  <c r="CL633" i="1" s="1"/>
  <c r="CH634" i="1"/>
  <c r="CL634" i="1" s="1"/>
  <c r="CH635" i="1"/>
  <c r="CL635" i="1" s="1"/>
  <c r="CH636" i="1"/>
  <c r="CL636" i="1" s="1"/>
  <c r="CH637" i="1"/>
  <c r="CL637" i="1" s="1"/>
  <c r="CH638" i="1"/>
  <c r="CL638" i="1" s="1"/>
  <c r="CH639" i="1"/>
  <c r="CL639" i="1" s="1"/>
  <c r="CH640" i="1"/>
  <c r="CL640" i="1" s="1"/>
  <c r="CH641" i="1"/>
  <c r="CL641" i="1" s="1"/>
  <c r="CH642" i="1"/>
  <c r="CL642" i="1" s="1"/>
  <c r="CH643" i="1"/>
  <c r="CL643" i="1" s="1"/>
  <c r="CH644" i="1"/>
  <c r="CL644" i="1" s="1"/>
  <c r="CH645" i="1"/>
  <c r="CL645" i="1" s="1"/>
  <c r="CH646" i="1"/>
  <c r="CL646" i="1" s="1"/>
  <c r="CH647" i="1"/>
  <c r="CL647" i="1" s="1"/>
  <c r="CH648" i="1"/>
  <c r="CL648" i="1" s="1"/>
  <c r="CH649" i="1"/>
  <c r="CL649" i="1" s="1"/>
  <c r="CH650" i="1"/>
  <c r="CL650" i="1" s="1"/>
  <c r="CH651" i="1"/>
  <c r="CL651" i="1" s="1"/>
  <c r="CH652" i="1"/>
  <c r="CL652" i="1" s="1"/>
  <c r="CH653" i="1"/>
  <c r="CL653" i="1" s="1"/>
  <c r="CH654" i="1"/>
  <c r="CL654" i="1" s="1"/>
  <c r="CH655" i="1"/>
  <c r="CL655" i="1" s="1"/>
  <c r="CH656" i="1"/>
  <c r="CL656" i="1" s="1"/>
  <c r="CH657" i="1"/>
  <c r="CL657" i="1" s="1"/>
  <c r="CH658" i="1"/>
  <c r="CL658" i="1" s="1"/>
  <c r="CH659" i="1"/>
  <c r="CL659" i="1" s="1"/>
  <c r="CH660" i="1"/>
  <c r="CL660" i="1" s="1"/>
  <c r="CH661" i="1"/>
  <c r="CL661" i="1" s="1"/>
  <c r="CH662" i="1"/>
  <c r="CL662" i="1" s="1"/>
  <c r="CH663" i="1"/>
  <c r="CL663" i="1" s="1"/>
  <c r="CH664" i="1"/>
  <c r="CL664" i="1" s="1"/>
  <c r="CH665" i="1"/>
  <c r="CL665" i="1" s="1"/>
  <c r="CH666" i="1"/>
  <c r="CL666" i="1" s="1"/>
  <c r="CH667" i="1"/>
  <c r="CL667" i="1" s="1"/>
  <c r="CH668" i="1"/>
  <c r="CL668" i="1" s="1"/>
  <c r="CH669" i="1"/>
  <c r="CL669" i="1" s="1"/>
  <c r="CH670" i="1"/>
  <c r="CL670" i="1" s="1"/>
  <c r="CH671" i="1"/>
  <c r="CL671" i="1" s="1"/>
  <c r="CH672" i="1"/>
  <c r="CL672" i="1" s="1"/>
  <c r="CH673" i="1"/>
  <c r="CL673" i="1" s="1"/>
  <c r="CH674" i="1"/>
  <c r="CL674" i="1" s="1"/>
  <c r="CH675" i="1"/>
  <c r="CL675" i="1" s="1"/>
  <c r="CH676" i="1"/>
  <c r="CL676" i="1" s="1"/>
  <c r="CH677" i="1"/>
  <c r="CL677" i="1" s="1"/>
  <c r="CH678" i="1"/>
  <c r="CL678" i="1" s="1"/>
  <c r="CH679" i="1"/>
  <c r="CL679" i="1" s="1"/>
  <c r="CH680" i="1"/>
  <c r="CL680" i="1" s="1"/>
  <c r="CH681" i="1"/>
  <c r="CL681" i="1" s="1"/>
  <c r="CH682" i="1"/>
  <c r="CL682" i="1" s="1"/>
  <c r="CH683" i="1"/>
  <c r="CL683" i="1" s="1"/>
  <c r="CH684" i="1"/>
  <c r="CL684" i="1" s="1"/>
  <c r="CH685" i="1"/>
  <c r="CL685" i="1" s="1"/>
  <c r="CH686" i="1"/>
  <c r="CL686" i="1" s="1"/>
  <c r="CH687" i="1"/>
  <c r="CL687" i="1" s="1"/>
  <c r="CH688" i="1"/>
  <c r="CL688" i="1" s="1"/>
  <c r="CH689" i="1"/>
  <c r="CL689" i="1" s="1"/>
  <c r="CH690" i="1"/>
  <c r="CL690" i="1" s="1"/>
  <c r="CH691" i="1"/>
  <c r="CL691" i="1" s="1"/>
  <c r="CH692" i="1"/>
  <c r="CL692" i="1" s="1"/>
  <c r="CH693" i="1"/>
  <c r="CL693" i="1" s="1"/>
  <c r="CH694" i="1"/>
  <c r="CL694" i="1" s="1"/>
  <c r="CH695" i="1"/>
  <c r="CL695" i="1" s="1"/>
  <c r="CH696" i="1"/>
  <c r="CL696" i="1" s="1"/>
  <c r="CH697" i="1"/>
  <c r="CL697" i="1" s="1"/>
  <c r="CH698" i="1"/>
  <c r="CL698" i="1" s="1"/>
  <c r="CH699" i="1"/>
  <c r="CL699" i="1" s="1"/>
  <c r="CH700" i="1"/>
  <c r="CL700" i="1" s="1"/>
  <c r="CH701" i="1"/>
  <c r="CL701" i="1" s="1"/>
  <c r="CH702" i="1"/>
  <c r="CL702" i="1" s="1"/>
  <c r="CH703" i="1"/>
  <c r="CL703" i="1" s="1"/>
  <c r="CH704" i="1"/>
  <c r="CL704" i="1" s="1"/>
  <c r="CH705" i="1"/>
  <c r="CL705" i="1" s="1"/>
  <c r="CH706" i="1"/>
  <c r="CL706" i="1" s="1"/>
  <c r="CH707" i="1"/>
  <c r="CL707" i="1" s="1"/>
  <c r="CH708" i="1"/>
  <c r="CL708" i="1" s="1"/>
  <c r="CH709" i="1"/>
  <c r="CL709" i="1" s="1"/>
  <c r="CH710" i="1"/>
  <c r="CL710" i="1" s="1"/>
  <c r="CH711" i="1"/>
  <c r="CL711" i="1" s="1"/>
  <c r="CH712" i="1"/>
  <c r="CL712" i="1" s="1"/>
  <c r="CH713" i="1"/>
  <c r="CL713" i="1" s="1"/>
  <c r="CH714" i="1"/>
  <c r="CL714" i="1" s="1"/>
  <c r="CH715" i="1"/>
  <c r="CL715" i="1" s="1"/>
  <c r="CH716" i="1"/>
  <c r="CL716" i="1" s="1"/>
  <c r="CH717" i="1"/>
  <c r="CL717" i="1" s="1"/>
  <c r="CH718" i="1"/>
  <c r="CL718" i="1" s="1"/>
  <c r="CH719" i="1"/>
  <c r="CL719" i="1" s="1"/>
  <c r="CH720" i="1"/>
  <c r="CL720" i="1" s="1"/>
  <c r="CH721" i="1"/>
  <c r="CL721" i="1" s="1"/>
  <c r="CH722" i="1"/>
  <c r="CL722" i="1" s="1"/>
  <c r="CH723" i="1"/>
  <c r="CL723" i="1" s="1"/>
  <c r="CH724" i="1"/>
  <c r="CL724" i="1" s="1"/>
  <c r="CH725" i="1"/>
  <c r="CL725" i="1" s="1"/>
  <c r="CH726" i="1"/>
  <c r="CL726" i="1" s="1"/>
  <c r="CH727" i="1"/>
  <c r="CL727" i="1" s="1"/>
  <c r="CH728" i="1"/>
  <c r="CL728" i="1" s="1"/>
  <c r="CH729" i="1"/>
  <c r="CL729" i="1" s="1"/>
  <c r="CH730" i="1"/>
  <c r="CL730" i="1" s="1"/>
  <c r="CH731" i="1"/>
  <c r="CL731" i="1" s="1"/>
  <c r="CH732" i="1"/>
  <c r="CL732" i="1" s="1"/>
  <c r="CH733" i="1"/>
  <c r="CL733" i="1" s="1"/>
  <c r="CH734" i="1"/>
  <c r="CL734" i="1" s="1"/>
  <c r="CH735" i="1"/>
  <c r="CL735" i="1" s="1"/>
  <c r="CH736" i="1"/>
  <c r="CL736" i="1" s="1"/>
  <c r="CH737" i="1"/>
  <c r="CL737" i="1" s="1"/>
  <c r="CH738" i="1"/>
  <c r="CL738" i="1" s="1"/>
  <c r="CH739" i="1"/>
  <c r="CL739" i="1" s="1"/>
  <c r="CH740" i="1"/>
  <c r="CL740" i="1" s="1"/>
  <c r="CH741" i="1"/>
  <c r="CL741" i="1" s="1"/>
  <c r="CH742" i="1"/>
  <c r="CL742" i="1" s="1"/>
  <c r="CH743" i="1"/>
  <c r="CL743" i="1" s="1"/>
  <c r="CH744" i="1"/>
  <c r="CL744" i="1" s="1"/>
  <c r="CH745" i="1"/>
  <c r="CL745" i="1" s="1"/>
  <c r="CH746" i="1"/>
  <c r="CL746" i="1" s="1"/>
  <c r="CH747" i="1"/>
  <c r="CL747" i="1" s="1"/>
  <c r="CH748" i="1"/>
  <c r="CL748" i="1" s="1"/>
  <c r="CH749" i="1"/>
  <c r="CL749" i="1" s="1"/>
  <c r="CH750" i="1"/>
  <c r="CL750" i="1" s="1"/>
  <c r="CH751" i="1"/>
  <c r="CL751" i="1" s="1"/>
  <c r="CH752" i="1"/>
  <c r="CL752" i="1" s="1"/>
  <c r="CH753" i="1"/>
  <c r="CL753" i="1" s="1"/>
  <c r="CH754" i="1"/>
  <c r="CL754" i="1" s="1"/>
  <c r="CH755" i="1"/>
  <c r="CL755" i="1" s="1"/>
  <c r="CH756" i="1"/>
  <c r="CL756" i="1" s="1"/>
  <c r="CH757" i="1"/>
  <c r="CL757" i="1" s="1"/>
  <c r="CH758" i="1"/>
  <c r="CL758" i="1" s="1"/>
  <c r="CH759" i="1"/>
  <c r="CL759" i="1" s="1"/>
  <c r="CH760" i="1"/>
  <c r="CL760" i="1" s="1"/>
  <c r="CH761" i="1"/>
  <c r="CL761" i="1" s="1"/>
  <c r="CH762" i="1"/>
  <c r="CL762" i="1" s="1"/>
  <c r="CH763" i="1"/>
  <c r="CL763" i="1" s="1"/>
  <c r="CH764" i="1"/>
  <c r="CL764" i="1" s="1"/>
  <c r="CH765" i="1"/>
  <c r="CL765" i="1" s="1"/>
  <c r="CH766" i="1"/>
  <c r="CL766" i="1" s="1"/>
  <c r="CH767" i="1"/>
  <c r="CL767" i="1" s="1"/>
  <c r="CH768" i="1"/>
  <c r="CL768" i="1" s="1"/>
  <c r="CH769" i="1"/>
  <c r="CL769" i="1" s="1"/>
  <c r="CH770" i="1"/>
  <c r="CL770" i="1" s="1"/>
  <c r="CH771" i="1"/>
  <c r="CL771" i="1" s="1"/>
  <c r="CH772" i="1"/>
  <c r="CL772" i="1" s="1"/>
  <c r="CH773" i="1"/>
  <c r="CL773" i="1" s="1"/>
  <c r="CH774" i="1"/>
  <c r="CL774" i="1" s="1"/>
  <c r="CH775" i="1"/>
  <c r="CL775" i="1" s="1"/>
  <c r="CH776" i="1"/>
  <c r="CL776" i="1" s="1"/>
  <c r="CH777" i="1"/>
  <c r="CL777" i="1" s="1"/>
  <c r="CH778" i="1"/>
  <c r="CL778" i="1" s="1"/>
  <c r="CH779" i="1"/>
  <c r="CL779" i="1" s="1"/>
  <c r="CH780" i="1"/>
  <c r="CL780" i="1" s="1"/>
  <c r="CH781" i="1"/>
  <c r="CL781" i="1" s="1"/>
  <c r="CH782" i="1"/>
  <c r="CL782" i="1" s="1"/>
  <c r="CH783" i="1"/>
  <c r="CL783" i="1" s="1"/>
  <c r="CH784" i="1"/>
  <c r="CL784" i="1" s="1"/>
  <c r="CH785" i="1"/>
  <c r="CL785" i="1" s="1"/>
  <c r="CH786" i="1"/>
  <c r="CL786" i="1" s="1"/>
  <c r="CH787" i="1"/>
  <c r="CL787" i="1" s="1"/>
  <c r="CH788" i="1"/>
  <c r="CL788" i="1" s="1"/>
  <c r="CH789" i="1"/>
  <c r="CL789" i="1" s="1"/>
  <c r="CH790" i="1"/>
  <c r="CL790" i="1" s="1"/>
  <c r="CH791" i="1"/>
  <c r="CL791" i="1" s="1"/>
  <c r="CH792" i="1"/>
  <c r="CL792" i="1" s="1"/>
  <c r="CH793" i="1"/>
  <c r="CL793" i="1" s="1"/>
  <c r="CH794" i="1"/>
  <c r="CL794" i="1" s="1"/>
  <c r="CH795" i="1"/>
  <c r="CL795" i="1" s="1"/>
  <c r="CH796" i="1"/>
  <c r="CL796" i="1" s="1"/>
  <c r="CH797" i="1"/>
  <c r="CL797" i="1" s="1"/>
  <c r="CH798" i="1"/>
  <c r="CL798" i="1" s="1"/>
  <c r="CH799" i="1"/>
  <c r="CL799" i="1" s="1"/>
  <c r="CH800" i="1"/>
  <c r="CL800" i="1" s="1"/>
  <c r="CH801" i="1"/>
  <c r="CL801" i="1" s="1"/>
  <c r="CH802" i="1"/>
  <c r="CL802" i="1" s="1"/>
  <c r="CH803" i="1"/>
  <c r="CL803" i="1" s="1"/>
  <c r="CH804" i="1"/>
  <c r="CL804" i="1" s="1"/>
  <c r="CH805" i="1"/>
  <c r="CL805" i="1" s="1"/>
  <c r="CH806" i="1"/>
  <c r="CL806" i="1" s="1"/>
  <c r="CH807" i="1"/>
  <c r="CL807" i="1" s="1"/>
  <c r="CH808" i="1"/>
  <c r="CL808" i="1" s="1"/>
  <c r="CH809" i="1"/>
  <c r="CL809" i="1" s="1"/>
  <c r="CH810" i="1"/>
  <c r="CL810" i="1" s="1"/>
  <c r="CH811" i="1"/>
  <c r="CL811" i="1" s="1"/>
  <c r="CH812" i="1"/>
  <c r="CL812" i="1" s="1"/>
  <c r="CH813" i="1"/>
  <c r="CL813" i="1" s="1"/>
  <c r="CH814" i="1"/>
  <c r="CL814" i="1" s="1"/>
  <c r="CH815" i="1"/>
  <c r="CL815" i="1" s="1"/>
  <c r="CH816" i="1"/>
  <c r="CL816" i="1" s="1"/>
  <c r="CH817" i="1"/>
  <c r="CL817" i="1" s="1"/>
  <c r="CH818" i="1"/>
  <c r="CL818" i="1" s="1"/>
  <c r="CH819" i="1"/>
  <c r="CL819" i="1" s="1"/>
  <c r="CH820" i="1"/>
  <c r="CL820" i="1" s="1"/>
  <c r="CH821" i="1"/>
  <c r="CL821" i="1" s="1"/>
  <c r="CH822" i="1"/>
  <c r="CL822" i="1" s="1"/>
  <c r="CH823" i="1"/>
  <c r="CL823" i="1" s="1"/>
  <c r="CH824" i="1"/>
  <c r="CL824" i="1" s="1"/>
  <c r="CH825" i="1"/>
  <c r="CL825" i="1" s="1"/>
  <c r="CH826" i="1"/>
  <c r="CL826" i="1" s="1"/>
  <c r="CH827" i="1"/>
  <c r="CL827" i="1" s="1"/>
  <c r="CH828" i="1"/>
  <c r="CL828" i="1" s="1"/>
  <c r="CH829" i="1"/>
  <c r="CL829" i="1" s="1"/>
  <c r="CH830" i="1"/>
  <c r="CL830" i="1" s="1"/>
  <c r="CH831" i="1"/>
  <c r="CL831" i="1" s="1"/>
  <c r="CH832" i="1"/>
  <c r="CL832" i="1" s="1"/>
  <c r="CH833" i="1"/>
  <c r="CL833" i="1" s="1"/>
  <c r="CH834" i="1"/>
  <c r="CL834" i="1" s="1"/>
  <c r="CH835" i="1"/>
  <c r="CL835" i="1" s="1"/>
  <c r="CH836" i="1"/>
  <c r="CL836" i="1" s="1"/>
  <c r="CH837" i="1"/>
  <c r="CL837" i="1" s="1"/>
  <c r="CH838" i="1"/>
  <c r="CL838" i="1" s="1"/>
  <c r="CH839" i="1"/>
  <c r="CL839" i="1" s="1"/>
  <c r="CH840" i="1"/>
  <c r="CL840" i="1" s="1"/>
  <c r="CH841" i="1"/>
  <c r="CL841" i="1" s="1"/>
  <c r="CH842" i="1"/>
  <c r="CL842" i="1" s="1"/>
  <c r="CH843" i="1"/>
  <c r="CL843" i="1" s="1"/>
  <c r="CH844" i="1"/>
  <c r="CL844" i="1" s="1"/>
  <c r="CH845" i="1"/>
  <c r="CL845" i="1" s="1"/>
  <c r="CH846" i="1"/>
  <c r="CL846" i="1" s="1"/>
  <c r="CH847" i="1"/>
  <c r="CL847" i="1" s="1"/>
  <c r="CH848" i="1"/>
  <c r="CL848" i="1" s="1"/>
  <c r="CH849" i="1"/>
  <c r="CL849" i="1" s="1"/>
  <c r="CH850" i="1"/>
  <c r="CL850" i="1" s="1"/>
  <c r="CH851" i="1"/>
  <c r="CL851" i="1" s="1"/>
  <c r="CH852" i="1"/>
  <c r="CL852" i="1" s="1"/>
  <c r="CH853" i="1"/>
  <c r="CL853" i="1" s="1"/>
  <c r="CH854" i="1"/>
  <c r="CL854" i="1" s="1"/>
  <c r="CH855" i="1"/>
  <c r="CL855" i="1" s="1"/>
  <c r="CH856" i="1"/>
  <c r="CL856" i="1" s="1"/>
  <c r="CH857" i="1"/>
  <c r="CL857" i="1" s="1"/>
  <c r="CH858" i="1"/>
  <c r="CL858" i="1" s="1"/>
  <c r="CH859" i="1"/>
  <c r="CL859" i="1" s="1"/>
  <c r="CH860" i="1"/>
  <c r="CL860" i="1" s="1"/>
  <c r="CH861" i="1"/>
  <c r="CL861" i="1" s="1"/>
  <c r="CH862" i="1"/>
  <c r="CL862" i="1" s="1"/>
  <c r="CH863" i="1"/>
  <c r="CL863" i="1" s="1"/>
  <c r="CH864" i="1"/>
  <c r="CL864" i="1" s="1"/>
  <c r="CH865" i="1"/>
  <c r="CL865" i="1" s="1"/>
  <c r="CH866" i="1"/>
  <c r="CL866" i="1" s="1"/>
  <c r="CH867" i="1"/>
  <c r="CL867" i="1" s="1"/>
  <c r="CH868" i="1"/>
  <c r="CL868" i="1" s="1"/>
  <c r="CH869" i="1"/>
  <c r="CL869" i="1" s="1"/>
  <c r="CH870" i="1"/>
  <c r="CL870" i="1" s="1"/>
  <c r="CH871" i="1"/>
  <c r="CL871" i="1" s="1"/>
  <c r="CH872" i="1"/>
  <c r="CL872" i="1" s="1"/>
  <c r="CH873" i="1"/>
  <c r="CL873" i="1" s="1"/>
  <c r="CH874" i="1"/>
  <c r="CL874" i="1" s="1"/>
  <c r="CH875" i="1"/>
  <c r="CL875" i="1" s="1"/>
  <c r="CH876" i="1"/>
  <c r="CL876" i="1" s="1"/>
  <c r="CH877" i="1"/>
  <c r="CL877" i="1" s="1"/>
  <c r="CH878" i="1"/>
  <c r="CL878" i="1" s="1"/>
  <c r="CH879" i="1"/>
  <c r="CL879" i="1" s="1"/>
  <c r="CH880" i="1"/>
  <c r="CL880" i="1" s="1"/>
  <c r="CH881" i="1"/>
  <c r="CL881" i="1" s="1"/>
  <c r="CH882" i="1"/>
  <c r="CL882" i="1" s="1"/>
  <c r="CH883" i="1"/>
  <c r="CL883" i="1" s="1"/>
  <c r="CH884" i="1"/>
  <c r="CL884" i="1" s="1"/>
  <c r="CH885" i="1"/>
  <c r="CL885" i="1" s="1"/>
  <c r="CH886" i="1"/>
  <c r="CL886" i="1" s="1"/>
  <c r="CH887" i="1"/>
  <c r="CL887" i="1" s="1"/>
  <c r="CH888" i="1"/>
  <c r="CL888" i="1" s="1"/>
  <c r="CH889" i="1"/>
  <c r="CL889" i="1" s="1"/>
  <c r="CH890" i="1"/>
  <c r="CL890" i="1" s="1"/>
  <c r="CH891" i="1"/>
  <c r="CL891" i="1" s="1"/>
  <c r="CH892" i="1"/>
  <c r="CL892" i="1" s="1"/>
  <c r="CH893" i="1"/>
  <c r="CL893" i="1" s="1"/>
  <c r="CH894" i="1"/>
  <c r="CL894" i="1" s="1"/>
  <c r="CH895" i="1"/>
  <c r="CL895" i="1" s="1"/>
  <c r="CH896" i="1"/>
  <c r="CL896" i="1" s="1"/>
  <c r="CH897" i="1"/>
  <c r="CL897" i="1" s="1"/>
  <c r="CH898" i="1"/>
  <c r="CL898" i="1" s="1"/>
  <c r="CH899" i="1"/>
  <c r="CL899" i="1" s="1"/>
  <c r="CH900" i="1"/>
  <c r="CL900" i="1" s="1"/>
  <c r="CH901" i="1"/>
  <c r="CL901" i="1" s="1"/>
  <c r="CH902" i="1"/>
  <c r="CL902" i="1" s="1"/>
  <c r="CH903" i="1"/>
  <c r="CL903" i="1" s="1"/>
  <c r="CH904" i="1"/>
  <c r="CL904" i="1" s="1"/>
  <c r="CH905" i="1"/>
  <c r="CL905" i="1" s="1"/>
  <c r="CH906" i="1"/>
  <c r="CL906" i="1" s="1"/>
  <c r="CH907" i="1"/>
  <c r="CL907" i="1" s="1"/>
  <c r="CH908" i="1"/>
  <c r="CL908" i="1" s="1"/>
  <c r="CH909" i="1"/>
  <c r="CL909" i="1" s="1"/>
  <c r="CH910" i="1"/>
  <c r="CL910" i="1" s="1"/>
  <c r="CH911" i="1"/>
  <c r="CL911" i="1" s="1"/>
  <c r="CH912" i="1"/>
  <c r="CL912" i="1" s="1"/>
  <c r="CH913" i="1"/>
  <c r="CL913" i="1" s="1"/>
  <c r="CH914" i="1"/>
  <c r="CL914" i="1" s="1"/>
  <c r="CH915" i="1"/>
  <c r="CL915" i="1" s="1"/>
  <c r="CH916" i="1"/>
  <c r="CL916" i="1" s="1"/>
  <c r="CH917" i="1"/>
  <c r="CL917" i="1" s="1"/>
  <c r="CH918" i="1"/>
  <c r="CL918" i="1" s="1"/>
  <c r="CH919" i="1"/>
  <c r="CL919" i="1" s="1"/>
  <c r="CH920" i="1"/>
  <c r="CL920" i="1" s="1"/>
  <c r="CH921" i="1"/>
  <c r="CL921" i="1" s="1"/>
  <c r="CH922" i="1"/>
  <c r="CL922" i="1" s="1"/>
  <c r="CH923" i="1"/>
  <c r="CL923" i="1" s="1"/>
  <c r="CH924" i="1"/>
  <c r="CL924" i="1" s="1"/>
  <c r="CH925" i="1"/>
  <c r="CL925" i="1" s="1"/>
  <c r="CH926" i="1"/>
  <c r="CL926" i="1" s="1"/>
  <c r="CH927" i="1"/>
  <c r="CL927" i="1" s="1"/>
  <c r="CH928" i="1"/>
  <c r="CL928" i="1" s="1"/>
  <c r="CH929" i="1"/>
  <c r="CL929" i="1" s="1"/>
  <c r="CH930" i="1"/>
  <c r="CL930" i="1" s="1"/>
  <c r="CH931" i="1"/>
  <c r="CL931" i="1" s="1"/>
  <c r="CH932" i="1"/>
  <c r="CL932" i="1" s="1"/>
  <c r="CH933" i="1"/>
  <c r="CL933" i="1" s="1"/>
  <c r="CH934" i="1"/>
  <c r="CL934" i="1" s="1"/>
  <c r="CH935" i="1"/>
  <c r="CL935" i="1" s="1"/>
  <c r="CH936" i="1"/>
  <c r="CL936" i="1" s="1"/>
  <c r="CH937" i="1"/>
  <c r="CL937" i="1" s="1"/>
  <c r="CH938" i="1"/>
  <c r="CL938" i="1" s="1"/>
  <c r="CH939" i="1"/>
  <c r="CL939" i="1" s="1"/>
  <c r="CH940" i="1"/>
  <c r="CL940" i="1" s="1"/>
  <c r="CH941" i="1"/>
  <c r="CL941" i="1" s="1"/>
  <c r="CH942" i="1"/>
  <c r="CL942" i="1" s="1"/>
  <c r="CH943" i="1"/>
  <c r="CL943" i="1" s="1"/>
  <c r="CH944" i="1"/>
  <c r="CL944" i="1" s="1"/>
  <c r="CH945" i="1"/>
  <c r="CL945" i="1" s="1"/>
  <c r="CH946" i="1"/>
  <c r="CL946" i="1" s="1"/>
  <c r="CH947" i="1"/>
  <c r="CL947" i="1" s="1"/>
  <c r="CH948" i="1"/>
  <c r="CL948" i="1" s="1"/>
  <c r="CH949" i="1"/>
  <c r="CL949" i="1" s="1"/>
  <c r="CH950" i="1"/>
  <c r="CL950" i="1" s="1"/>
  <c r="CH951" i="1"/>
  <c r="CL951" i="1" s="1"/>
  <c r="CH952" i="1"/>
  <c r="CL952" i="1" s="1"/>
  <c r="CH953" i="1"/>
  <c r="CL953" i="1" s="1"/>
  <c r="CH954" i="1"/>
  <c r="CL954" i="1" s="1"/>
  <c r="CH955" i="1"/>
  <c r="CL955" i="1" s="1"/>
  <c r="CH956" i="1"/>
  <c r="CL956" i="1" s="1"/>
  <c r="CH957" i="1"/>
  <c r="CL957" i="1" s="1"/>
  <c r="CH958" i="1"/>
  <c r="CL958" i="1" s="1"/>
  <c r="CH959" i="1"/>
  <c r="CL959" i="1" s="1"/>
  <c r="CH960" i="1"/>
  <c r="CL960" i="1" s="1"/>
  <c r="CH961" i="1"/>
  <c r="CL961" i="1" s="1"/>
  <c r="CH962" i="1"/>
  <c r="CL962" i="1" s="1"/>
  <c r="CH963" i="1"/>
  <c r="CL963" i="1" s="1"/>
  <c r="CH964" i="1"/>
  <c r="CL964" i="1" s="1"/>
  <c r="CH965" i="1"/>
  <c r="CL965" i="1" s="1"/>
  <c r="CH966" i="1"/>
  <c r="CL966" i="1" s="1"/>
  <c r="CH967" i="1"/>
  <c r="CL967" i="1" s="1"/>
  <c r="CH968" i="1"/>
  <c r="CL968" i="1" s="1"/>
  <c r="CH969" i="1"/>
  <c r="CL969" i="1" s="1"/>
  <c r="CH970" i="1"/>
  <c r="CL970" i="1" s="1"/>
  <c r="CH971" i="1"/>
  <c r="CL971" i="1" s="1"/>
  <c r="CH972" i="1"/>
  <c r="CL972" i="1" s="1"/>
  <c r="CH973" i="1"/>
  <c r="CL973" i="1" s="1"/>
  <c r="CH974" i="1"/>
  <c r="CL974" i="1" s="1"/>
  <c r="CH975" i="1"/>
  <c r="CL975" i="1" s="1"/>
  <c r="CH976" i="1"/>
  <c r="CL976" i="1" s="1"/>
  <c r="CH977" i="1"/>
  <c r="CL977" i="1" s="1"/>
  <c r="CH978" i="1"/>
  <c r="CL978" i="1" s="1"/>
  <c r="CH979" i="1"/>
  <c r="CL979" i="1" s="1"/>
  <c r="CH980" i="1"/>
  <c r="CL980" i="1" s="1"/>
  <c r="CH981" i="1"/>
  <c r="CL981" i="1" s="1"/>
  <c r="CH982" i="1"/>
  <c r="CL982" i="1" s="1"/>
  <c r="CH983" i="1"/>
  <c r="CL983" i="1" s="1"/>
  <c r="CH984" i="1"/>
  <c r="CL984" i="1" s="1"/>
  <c r="CH985" i="1"/>
  <c r="CL985" i="1" s="1"/>
  <c r="CH986" i="1"/>
  <c r="CL986" i="1" s="1"/>
  <c r="CH987" i="1"/>
  <c r="CL987" i="1" s="1"/>
  <c r="CH988" i="1"/>
  <c r="CL988" i="1" s="1"/>
  <c r="CH989" i="1"/>
  <c r="CL989" i="1" s="1"/>
  <c r="CH990" i="1"/>
  <c r="CL990" i="1" s="1"/>
  <c r="CH991" i="1"/>
  <c r="CL991" i="1" s="1"/>
  <c r="CH992" i="1"/>
  <c r="CL992" i="1" s="1"/>
  <c r="CH993" i="1"/>
  <c r="CL993" i="1" s="1"/>
  <c r="CH994" i="1"/>
  <c r="CL994" i="1" s="1"/>
  <c r="CH995" i="1"/>
  <c r="CL995" i="1" s="1"/>
  <c r="CH996" i="1"/>
  <c r="CL996" i="1" s="1"/>
  <c r="CH997" i="1"/>
  <c r="CL997" i="1" s="1"/>
  <c r="CH998" i="1"/>
  <c r="CL998" i="1" s="1"/>
  <c r="CH999" i="1"/>
  <c r="CL999" i="1" s="1"/>
  <c r="CH1000" i="1"/>
  <c r="CL1000" i="1" s="1"/>
  <c r="CH1001" i="1"/>
  <c r="CL1001" i="1" s="1"/>
  <c r="CH1002" i="1"/>
  <c r="CL1002" i="1" s="1"/>
  <c r="CH1003" i="1"/>
  <c r="CL1003" i="1" s="1"/>
  <c r="CH1004" i="1"/>
  <c r="CL1004" i="1" s="1"/>
  <c r="CH1005" i="1"/>
  <c r="CL1005" i="1" s="1"/>
  <c r="CH1006" i="1"/>
  <c r="CL1006" i="1" s="1"/>
  <c r="CH1007" i="1"/>
  <c r="CL1007" i="1" s="1"/>
  <c r="CH1008" i="1"/>
  <c r="CL1008" i="1" s="1"/>
  <c r="CH1009" i="1"/>
  <c r="CL1009" i="1" s="1"/>
  <c r="CH1010" i="1"/>
  <c r="CL1010" i="1" s="1"/>
  <c r="CH1011" i="1"/>
  <c r="CL1011" i="1" s="1"/>
  <c r="CH1012" i="1"/>
  <c r="CL1012" i="1" s="1"/>
  <c r="CH1013" i="1"/>
  <c r="CL1013" i="1" s="1"/>
  <c r="CH1014" i="1"/>
  <c r="CL1014" i="1" s="1"/>
  <c r="CH1015" i="1"/>
  <c r="CL1015" i="1" s="1"/>
  <c r="CH1016" i="1"/>
  <c r="CL1016" i="1" s="1"/>
  <c r="CH1017" i="1"/>
  <c r="CL1017" i="1" s="1"/>
  <c r="CH1018" i="1"/>
  <c r="CL1018" i="1" s="1"/>
  <c r="CH1019" i="1"/>
  <c r="CL1019" i="1" s="1"/>
  <c r="CH1020" i="1"/>
  <c r="CL1020" i="1" s="1"/>
  <c r="CH1021" i="1"/>
  <c r="CL1021" i="1" s="1"/>
  <c r="CH1022" i="1"/>
  <c r="CL1022" i="1" s="1"/>
  <c r="CH1023" i="1"/>
  <c r="CL1023" i="1" s="1"/>
  <c r="CH1024" i="1"/>
  <c r="CL1024" i="1" s="1"/>
  <c r="CH1025" i="1"/>
  <c r="CL1025" i="1" s="1"/>
  <c r="CH1026" i="1"/>
  <c r="CL1026" i="1" s="1"/>
  <c r="CH1027" i="1"/>
  <c r="CL1027" i="1" s="1"/>
  <c r="CH1028" i="1"/>
  <c r="CL1028" i="1" s="1"/>
  <c r="CH1029" i="1"/>
  <c r="CL1029" i="1" s="1"/>
  <c r="CH1030" i="1"/>
  <c r="CL1030" i="1" s="1"/>
  <c r="CH1031" i="1"/>
  <c r="CL1031" i="1" s="1"/>
  <c r="CH1032" i="1"/>
  <c r="CL1032" i="1" s="1"/>
  <c r="CH1033" i="1"/>
  <c r="CL1033" i="1" s="1"/>
  <c r="CH1034" i="1"/>
  <c r="CL1034" i="1" s="1"/>
  <c r="CH1035" i="1"/>
  <c r="CL1035" i="1" s="1"/>
  <c r="CH1036" i="1"/>
  <c r="CL1036" i="1" s="1"/>
  <c r="CH1037" i="1"/>
  <c r="CL1037" i="1" s="1"/>
  <c r="CH1038" i="1"/>
  <c r="CL1038" i="1" s="1"/>
  <c r="CH1039" i="1"/>
  <c r="CL1039" i="1" s="1"/>
  <c r="CH1040" i="1"/>
  <c r="CL1040" i="1" s="1"/>
  <c r="CH1041" i="1"/>
  <c r="CL1041" i="1" s="1"/>
  <c r="CH1042" i="1"/>
  <c r="CL1042" i="1" s="1"/>
  <c r="CH1043" i="1"/>
  <c r="CL1043" i="1" s="1"/>
  <c r="CH1044" i="1"/>
  <c r="CL1044" i="1" s="1"/>
  <c r="CH1045" i="1"/>
  <c r="CL1045" i="1" s="1"/>
  <c r="CH1046" i="1"/>
  <c r="CL1046" i="1" s="1"/>
  <c r="CH1047" i="1"/>
  <c r="CL1047" i="1" s="1"/>
  <c r="CH1048" i="1"/>
  <c r="CL1048" i="1" s="1"/>
  <c r="CH1049" i="1"/>
  <c r="CL1049" i="1" s="1"/>
  <c r="CH1050" i="1"/>
  <c r="CL1050" i="1" s="1"/>
  <c r="CH1051" i="1"/>
  <c r="CL1051" i="1" s="1"/>
  <c r="CH1052" i="1"/>
  <c r="CL1052" i="1" s="1"/>
  <c r="CH1053" i="1"/>
  <c r="CL1053" i="1" s="1"/>
  <c r="CH1054" i="1"/>
  <c r="CL1054" i="1" s="1"/>
  <c r="CH1055" i="1"/>
  <c r="CL1055" i="1" s="1"/>
  <c r="CH1056" i="1"/>
  <c r="CL1056" i="1" s="1"/>
  <c r="CH1057" i="1"/>
  <c r="CL1057" i="1" s="1"/>
  <c r="CH1058" i="1"/>
  <c r="CL1058" i="1" s="1"/>
  <c r="CH1059" i="1"/>
  <c r="CL1059" i="1" s="1"/>
  <c r="CH1060" i="1"/>
  <c r="CL1060" i="1" s="1"/>
  <c r="CH1061" i="1"/>
  <c r="CL1061" i="1" s="1"/>
  <c r="CH1062" i="1"/>
  <c r="CL1062" i="1" s="1"/>
  <c r="CH1063" i="1"/>
  <c r="CL1063" i="1" s="1"/>
  <c r="CH1064" i="1"/>
  <c r="CL1064" i="1" s="1"/>
  <c r="CH1065" i="1"/>
  <c r="CL1065" i="1" s="1"/>
  <c r="CH1066" i="1"/>
  <c r="CL1066" i="1" s="1"/>
  <c r="CH1067" i="1"/>
  <c r="CL1067" i="1" s="1"/>
  <c r="CH1068" i="1"/>
  <c r="CL1068" i="1" s="1"/>
  <c r="CH1069" i="1"/>
  <c r="CL1069" i="1" s="1"/>
  <c r="CH1070" i="1"/>
  <c r="CL1070" i="1" s="1"/>
  <c r="CH1071" i="1"/>
  <c r="CL1071" i="1" s="1"/>
  <c r="CH1072" i="1"/>
  <c r="CL1072" i="1" s="1"/>
  <c r="CH1073" i="1"/>
  <c r="CL1073" i="1" s="1"/>
  <c r="CH1074" i="1"/>
  <c r="CL1074" i="1" s="1"/>
  <c r="CH1075" i="1"/>
  <c r="CL1075" i="1" s="1"/>
  <c r="CH1076" i="1"/>
  <c r="CL1076" i="1" s="1"/>
  <c r="CH1077" i="1"/>
  <c r="CL1077" i="1" s="1"/>
  <c r="CH1078" i="1"/>
  <c r="CL1078" i="1" s="1"/>
  <c r="CH1079" i="1"/>
  <c r="CL1079" i="1" s="1"/>
  <c r="CH1080" i="1"/>
  <c r="CL1080" i="1" s="1"/>
  <c r="CH1081" i="1"/>
  <c r="CL1081" i="1" s="1"/>
  <c r="CH1082" i="1"/>
  <c r="CL1082" i="1" s="1"/>
  <c r="CH1083" i="1"/>
  <c r="CL1083" i="1" s="1"/>
  <c r="CH1084" i="1"/>
  <c r="CL1084" i="1" s="1"/>
  <c r="CH1085" i="1"/>
  <c r="CL1085" i="1" s="1"/>
  <c r="CH1086" i="1"/>
  <c r="CL1086" i="1" s="1"/>
  <c r="CH1087" i="1"/>
  <c r="CL1087" i="1" s="1"/>
  <c r="CH1088" i="1"/>
  <c r="CL1088" i="1" s="1"/>
  <c r="CH1089" i="1"/>
  <c r="CL1089" i="1" s="1"/>
  <c r="CH1090" i="1"/>
  <c r="CL1090" i="1" s="1"/>
  <c r="CH1091" i="1"/>
  <c r="CL1091" i="1" s="1"/>
  <c r="CH1092" i="1"/>
  <c r="CL1092" i="1" s="1"/>
  <c r="CH1093" i="1"/>
  <c r="CL1093" i="1" s="1"/>
  <c r="CH1094" i="1"/>
  <c r="CL1094" i="1" s="1"/>
  <c r="CH1095" i="1"/>
  <c r="CL1095" i="1" s="1"/>
  <c r="CH1096" i="1"/>
  <c r="CL1096" i="1" s="1"/>
  <c r="CH1097" i="1"/>
  <c r="CL1097" i="1" s="1"/>
  <c r="CH1098" i="1"/>
  <c r="CL1098" i="1" s="1"/>
  <c r="CH1099" i="1"/>
  <c r="CL1099" i="1" s="1"/>
  <c r="CH1100" i="1"/>
  <c r="CL1100" i="1" s="1"/>
  <c r="CH1101" i="1"/>
  <c r="CL1101" i="1" s="1"/>
  <c r="CH1102" i="1"/>
  <c r="CL1102" i="1" s="1"/>
  <c r="CH1103" i="1"/>
  <c r="CL1103" i="1" s="1"/>
  <c r="CH1104" i="1"/>
  <c r="CL1104" i="1" s="1"/>
  <c r="CH1105" i="1"/>
  <c r="CL1105" i="1" s="1"/>
  <c r="CH1106" i="1"/>
  <c r="CL1106" i="1" s="1"/>
  <c r="CH1107" i="1"/>
  <c r="CL1107" i="1" s="1"/>
  <c r="CH1108" i="1"/>
  <c r="CL1108" i="1" s="1"/>
  <c r="CH1109" i="1"/>
  <c r="CL1109" i="1" s="1"/>
  <c r="CH1110" i="1"/>
  <c r="CL1110" i="1" s="1"/>
  <c r="CH1111" i="1"/>
  <c r="CL1111" i="1" s="1"/>
  <c r="CH1112" i="1"/>
  <c r="CL1112" i="1" s="1"/>
  <c r="CH1113" i="1"/>
  <c r="CL1113" i="1" s="1"/>
  <c r="CH1114" i="1"/>
  <c r="CL1114" i="1" s="1"/>
  <c r="CH1115" i="1"/>
  <c r="CL1115" i="1" s="1"/>
  <c r="CH1116" i="1"/>
  <c r="CL1116" i="1" s="1"/>
  <c r="CH1117" i="1"/>
  <c r="CL1117" i="1" s="1"/>
  <c r="CH1118" i="1"/>
  <c r="CL1118" i="1" s="1"/>
  <c r="CH1119" i="1"/>
  <c r="CL1119" i="1" s="1"/>
  <c r="CH1120" i="1"/>
  <c r="CL1120" i="1" s="1"/>
  <c r="CH1121" i="1"/>
  <c r="CL1121" i="1" s="1"/>
  <c r="CH1122" i="1"/>
  <c r="CL1122" i="1" s="1"/>
  <c r="CH1123" i="1"/>
  <c r="CL1123" i="1" s="1"/>
  <c r="CH1124" i="1"/>
  <c r="CL1124" i="1" s="1"/>
  <c r="CH1125" i="1"/>
  <c r="CL1125" i="1" s="1"/>
  <c r="CH1126" i="1"/>
  <c r="CL1126" i="1" s="1"/>
  <c r="CH1127" i="1"/>
  <c r="CL1127" i="1" s="1"/>
  <c r="CH1128" i="1"/>
  <c r="CL1128" i="1" s="1"/>
  <c r="CH1129" i="1"/>
  <c r="CL1129" i="1" s="1"/>
  <c r="CH1130" i="1"/>
  <c r="CL1130" i="1" s="1"/>
  <c r="CH1131" i="1"/>
  <c r="CL1131" i="1" s="1"/>
  <c r="CH1132" i="1"/>
  <c r="CL1132" i="1" s="1"/>
  <c r="CH1133" i="1"/>
  <c r="CL1133" i="1" s="1"/>
  <c r="CH1134" i="1"/>
  <c r="CL1134" i="1" s="1"/>
  <c r="CH1135" i="1"/>
  <c r="CL1135" i="1" s="1"/>
  <c r="CH1136" i="1"/>
  <c r="CL1136" i="1" s="1"/>
  <c r="CH1137" i="1"/>
  <c r="CL1137" i="1" s="1"/>
  <c r="CH1138" i="1"/>
  <c r="CL1138" i="1" s="1"/>
  <c r="CH1139" i="1"/>
  <c r="CL1139" i="1" s="1"/>
  <c r="CH1140" i="1"/>
  <c r="CL1140" i="1" s="1"/>
  <c r="CH1141" i="1"/>
  <c r="CL1141" i="1" s="1"/>
  <c r="CH1142" i="1"/>
  <c r="CL1142" i="1" s="1"/>
  <c r="CH1143" i="1"/>
  <c r="CL1143" i="1" s="1"/>
  <c r="CH1144" i="1"/>
  <c r="CL1144" i="1" s="1"/>
  <c r="CH1145" i="1"/>
  <c r="CL1145" i="1" s="1"/>
  <c r="CH1146" i="1"/>
  <c r="CL1146" i="1" s="1"/>
  <c r="CH1147" i="1"/>
  <c r="CL1147" i="1" s="1"/>
  <c r="CH1148" i="1"/>
  <c r="CL1148" i="1" s="1"/>
  <c r="CH1149" i="1"/>
  <c r="CL1149" i="1" s="1"/>
  <c r="CH1150" i="1"/>
  <c r="CL1150" i="1" s="1"/>
  <c r="CH1151" i="1"/>
  <c r="CL1151" i="1" s="1"/>
  <c r="CH1152" i="1"/>
  <c r="CL1152" i="1" s="1"/>
  <c r="CH1153" i="1"/>
  <c r="CL1153" i="1" s="1"/>
  <c r="CH1154" i="1"/>
  <c r="CL1154" i="1" s="1"/>
  <c r="CH1155" i="1"/>
  <c r="CL1155" i="1" s="1"/>
  <c r="CH1156" i="1"/>
  <c r="CL1156" i="1" s="1"/>
  <c r="CH1157" i="1"/>
  <c r="CL1157" i="1" s="1"/>
  <c r="CH1158" i="1"/>
  <c r="CL1158" i="1" s="1"/>
  <c r="CH1159" i="1"/>
  <c r="CL1159" i="1" s="1"/>
  <c r="CH1160" i="1"/>
  <c r="CL1160" i="1" s="1"/>
  <c r="CH1161" i="1"/>
  <c r="CL1161" i="1" s="1"/>
  <c r="CH1162" i="1"/>
  <c r="CL1162" i="1" s="1"/>
  <c r="CH1163" i="1"/>
  <c r="CL1163" i="1" s="1"/>
  <c r="CH1164" i="1"/>
  <c r="CL1164" i="1" s="1"/>
  <c r="CH1165" i="1"/>
  <c r="CL1165" i="1" s="1"/>
  <c r="CH1166" i="1"/>
  <c r="CL1166" i="1" s="1"/>
  <c r="CH1167" i="1"/>
  <c r="CL1167" i="1" s="1"/>
  <c r="CH1168" i="1"/>
  <c r="CL1168" i="1" s="1"/>
  <c r="CH1169" i="1"/>
  <c r="CL1169" i="1" s="1"/>
  <c r="CH1170" i="1"/>
  <c r="CL1170" i="1" s="1"/>
  <c r="CH1171" i="1"/>
  <c r="CL1171" i="1" s="1"/>
  <c r="CH1172" i="1"/>
  <c r="CL1172" i="1" s="1"/>
  <c r="CH1173" i="1"/>
  <c r="CL1173" i="1" s="1"/>
  <c r="CH1174" i="1"/>
  <c r="CL1174" i="1" s="1"/>
  <c r="CH1175" i="1"/>
  <c r="CL1175" i="1" s="1"/>
  <c r="CH1176" i="1"/>
  <c r="CL1176" i="1" s="1"/>
  <c r="CH1177" i="1"/>
  <c r="CL1177" i="1" s="1"/>
  <c r="CH1178" i="1"/>
  <c r="CL1178" i="1" s="1"/>
  <c r="CH1179" i="1"/>
  <c r="CL1179" i="1" s="1"/>
  <c r="CH1180" i="1"/>
  <c r="CL1180" i="1" s="1"/>
  <c r="CH1181" i="1"/>
  <c r="CL1181" i="1" s="1"/>
  <c r="CH1182" i="1"/>
  <c r="CL1182" i="1" s="1"/>
  <c r="CH1183" i="1"/>
  <c r="CL1183" i="1" s="1"/>
  <c r="CH1184" i="1"/>
  <c r="CL1184" i="1" s="1"/>
  <c r="CH1185" i="1"/>
  <c r="CL1185" i="1" s="1"/>
  <c r="CH1186" i="1"/>
  <c r="CL1186" i="1" s="1"/>
  <c r="CH1187" i="1"/>
  <c r="CL1187" i="1" s="1"/>
  <c r="CH1188" i="1"/>
  <c r="CL1188" i="1" s="1"/>
  <c r="CH1189" i="1"/>
  <c r="CL1189" i="1" s="1"/>
  <c r="CH1190" i="1"/>
  <c r="CL1190" i="1" s="1"/>
  <c r="CH1191" i="1"/>
  <c r="CL1191" i="1" s="1"/>
  <c r="CH1192" i="1"/>
  <c r="CL1192" i="1" s="1"/>
  <c r="CH1193" i="1"/>
  <c r="CL1193" i="1" s="1"/>
  <c r="CH1194" i="1"/>
  <c r="CL1194" i="1" s="1"/>
  <c r="CH1195" i="1"/>
  <c r="CL1195" i="1" s="1"/>
  <c r="CH1196" i="1"/>
  <c r="CL1196" i="1" s="1"/>
  <c r="CH1197" i="1"/>
  <c r="CL1197" i="1" s="1"/>
  <c r="CH1198" i="1"/>
  <c r="CL1198" i="1" s="1"/>
  <c r="CH1199" i="1"/>
  <c r="CL1199" i="1" s="1"/>
  <c r="CH1200" i="1"/>
  <c r="CL1200" i="1" s="1"/>
  <c r="CH1201" i="1"/>
  <c r="CL1201" i="1" s="1"/>
  <c r="CH1202" i="1"/>
  <c r="CL1202" i="1" s="1"/>
  <c r="CH1203" i="1"/>
  <c r="CL1203" i="1" s="1"/>
  <c r="CH1204" i="1"/>
  <c r="CL1204" i="1" s="1"/>
  <c r="CH1205" i="1"/>
  <c r="CL1205" i="1" s="1"/>
  <c r="CH1206" i="1"/>
  <c r="CL1206" i="1" s="1"/>
  <c r="CH1207" i="1"/>
  <c r="CL1207" i="1" s="1"/>
  <c r="CH1208" i="1"/>
  <c r="CL1208" i="1" s="1"/>
  <c r="CH1209" i="1"/>
  <c r="CL1209" i="1" s="1"/>
  <c r="CH1210" i="1"/>
  <c r="CL1210" i="1" s="1"/>
  <c r="CH1211" i="1"/>
  <c r="CL1211" i="1" s="1"/>
  <c r="CH1212" i="1"/>
  <c r="CL1212" i="1" s="1"/>
  <c r="CH1213" i="1"/>
  <c r="CL1213" i="1" s="1"/>
  <c r="CH1214" i="1"/>
  <c r="CL1214" i="1" s="1"/>
  <c r="CH1215" i="1"/>
  <c r="CL1215" i="1" s="1"/>
  <c r="CH1216" i="1"/>
  <c r="CL1216" i="1" s="1"/>
  <c r="CH1217" i="1"/>
  <c r="CL1217" i="1" s="1"/>
  <c r="CH1218" i="1"/>
  <c r="CL1218" i="1" s="1"/>
  <c r="CH1219" i="1"/>
  <c r="CL1219" i="1" s="1"/>
  <c r="CH1220" i="1"/>
  <c r="CL1220" i="1" s="1"/>
  <c r="CH1221" i="1"/>
  <c r="CL1221" i="1" s="1"/>
  <c r="CH1222" i="1"/>
  <c r="CL1222" i="1" s="1"/>
  <c r="CH1223" i="1"/>
  <c r="CL1223" i="1" s="1"/>
  <c r="CH1224" i="1"/>
  <c r="CL1224" i="1" s="1"/>
  <c r="CH1225" i="1"/>
  <c r="CL1225" i="1" s="1"/>
  <c r="CH1226" i="1"/>
  <c r="CL1226" i="1" s="1"/>
  <c r="CH1227" i="1"/>
  <c r="CL1227" i="1" s="1"/>
  <c r="CH1228" i="1"/>
  <c r="CL1228" i="1" s="1"/>
  <c r="CH1229" i="1"/>
  <c r="CL1229" i="1" s="1"/>
  <c r="CH1230" i="1"/>
  <c r="CL1230" i="1" s="1"/>
  <c r="CH1231" i="1"/>
  <c r="CL1231" i="1" s="1"/>
  <c r="CH1232" i="1"/>
  <c r="CL1232" i="1" s="1"/>
  <c r="CH1233" i="1"/>
  <c r="CL1233" i="1" s="1"/>
  <c r="CH1234" i="1"/>
  <c r="CL1234" i="1" s="1"/>
  <c r="CH1235" i="1"/>
  <c r="CL1235" i="1" s="1"/>
  <c r="CH1236" i="1"/>
  <c r="CL1236" i="1" s="1"/>
  <c r="CH1237" i="1"/>
  <c r="CL1237" i="1" s="1"/>
  <c r="CH1238" i="1"/>
  <c r="CL1238" i="1" s="1"/>
  <c r="CH1239" i="1"/>
  <c r="CL1239" i="1" s="1"/>
  <c r="CH1240" i="1"/>
  <c r="CL1240" i="1" s="1"/>
  <c r="CH1241" i="1"/>
  <c r="CL1241" i="1" s="1"/>
  <c r="CH1242" i="1"/>
  <c r="CL1242" i="1" s="1"/>
  <c r="CH1243" i="1"/>
  <c r="CL1243" i="1" s="1"/>
  <c r="CH1244" i="1"/>
  <c r="CL1244" i="1" s="1"/>
  <c r="CH1245" i="1"/>
  <c r="CL1245" i="1" s="1"/>
  <c r="CH1246" i="1"/>
  <c r="CL1246" i="1" s="1"/>
  <c r="CH1247" i="1"/>
  <c r="CL1247" i="1" s="1"/>
  <c r="CH1248" i="1"/>
  <c r="CL1248" i="1" s="1"/>
  <c r="CH1249" i="1"/>
  <c r="CL1249" i="1" s="1"/>
  <c r="CH1250" i="1"/>
  <c r="CL1250" i="1" s="1"/>
  <c r="CH1251" i="1"/>
  <c r="CL1251" i="1" s="1"/>
  <c r="CH1252" i="1"/>
  <c r="CL1252" i="1" s="1"/>
  <c r="CH1253" i="1"/>
  <c r="CL1253" i="1" s="1"/>
  <c r="CH1254" i="1"/>
  <c r="CL1254" i="1" s="1"/>
  <c r="CH1255" i="1"/>
  <c r="CL1255" i="1" s="1"/>
  <c r="CH1256" i="1"/>
  <c r="CL1256" i="1" s="1"/>
  <c r="CH1257" i="1"/>
  <c r="CL1257" i="1" s="1"/>
  <c r="CH1258" i="1"/>
  <c r="CL1258" i="1" s="1"/>
  <c r="CH1259" i="1"/>
  <c r="CL1259" i="1" s="1"/>
  <c r="CH1260" i="1"/>
  <c r="CL1260" i="1" s="1"/>
  <c r="CH1261" i="1"/>
  <c r="CL1261" i="1" s="1"/>
  <c r="CH1262" i="1"/>
  <c r="CL1262" i="1" s="1"/>
  <c r="CH1263" i="1"/>
  <c r="CL1263" i="1" s="1"/>
  <c r="CH1264" i="1"/>
  <c r="CL1264" i="1" s="1"/>
  <c r="CH1265" i="1"/>
  <c r="CL1265" i="1" s="1"/>
  <c r="CH1266" i="1"/>
  <c r="CL1266" i="1" s="1"/>
  <c r="CH1267" i="1"/>
  <c r="CL1267" i="1" s="1"/>
  <c r="CH1268" i="1"/>
  <c r="CL1268" i="1" s="1"/>
  <c r="CH1269" i="1"/>
  <c r="CL1269" i="1" s="1"/>
  <c r="CH1270" i="1"/>
  <c r="CL1270" i="1" s="1"/>
  <c r="CH1271" i="1"/>
  <c r="CL1271" i="1" s="1"/>
  <c r="CH1272" i="1"/>
  <c r="CL1272" i="1" s="1"/>
  <c r="CH1273" i="1"/>
  <c r="CL1273" i="1" s="1"/>
  <c r="CH1274" i="1"/>
  <c r="CL1274" i="1" s="1"/>
  <c r="CH1275" i="1"/>
  <c r="CL1275" i="1" s="1"/>
  <c r="CH1276" i="1"/>
  <c r="CL1276" i="1" s="1"/>
  <c r="CH1277" i="1"/>
  <c r="CL1277" i="1" s="1"/>
  <c r="CH1278" i="1"/>
  <c r="CL1278" i="1" s="1"/>
  <c r="CH1279" i="1"/>
  <c r="CL1279" i="1" s="1"/>
  <c r="CH1280" i="1"/>
  <c r="CL1280" i="1" s="1"/>
  <c r="CH1281" i="1"/>
  <c r="CL1281" i="1" s="1"/>
  <c r="CH1282" i="1"/>
  <c r="CL1282" i="1" s="1"/>
  <c r="CH1283" i="1"/>
  <c r="CL1283" i="1" s="1"/>
  <c r="CH1284" i="1"/>
  <c r="CL1284" i="1" s="1"/>
  <c r="CH1285" i="1"/>
  <c r="CL1285" i="1" s="1"/>
  <c r="CH1286" i="1"/>
  <c r="CL1286" i="1" s="1"/>
  <c r="CH1287" i="1"/>
  <c r="CL1287" i="1" s="1"/>
  <c r="CH1288" i="1"/>
  <c r="CL1288" i="1" s="1"/>
  <c r="CH1289" i="1"/>
  <c r="CL1289" i="1" s="1"/>
  <c r="CH1290" i="1"/>
  <c r="CL1290" i="1" s="1"/>
  <c r="CH1291" i="1"/>
  <c r="CL1291" i="1" s="1"/>
  <c r="CH1292" i="1"/>
  <c r="CL1292" i="1" s="1"/>
  <c r="CH1293" i="1"/>
  <c r="CL1293" i="1" s="1"/>
  <c r="CH1294" i="1"/>
  <c r="CL1294" i="1" s="1"/>
  <c r="CH1295" i="1"/>
  <c r="CL1295" i="1" s="1"/>
  <c r="CH1296" i="1"/>
  <c r="CL1296" i="1" s="1"/>
  <c r="CH1297" i="1"/>
  <c r="CL1297" i="1" s="1"/>
  <c r="CH1298" i="1"/>
  <c r="CL1298" i="1" s="1"/>
  <c r="CH1299" i="1"/>
  <c r="CL1299" i="1" s="1"/>
  <c r="CH1300" i="1"/>
  <c r="CL1300" i="1" s="1"/>
  <c r="CH1301" i="1"/>
  <c r="CL1301" i="1" s="1"/>
  <c r="CH1302" i="1"/>
  <c r="CL1302" i="1" s="1"/>
  <c r="CH1303" i="1"/>
  <c r="CL1303" i="1" s="1"/>
  <c r="CH1304" i="1"/>
  <c r="CL1304" i="1" s="1"/>
  <c r="CH1305" i="1"/>
  <c r="CL1305" i="1" s="1"/>
  <c r="CH1306" i="1"/>
  <c r="CL1306" i="1" s="1"/>
  <c r="CH1307" i="1"/>
  <c r="CL1307" i="1" s="1"/>
  <c r="CH1308" i="1"/>
  <c r="CL1308" i="1" s="1"/>
  <c r="CH1309" i="1"/>
  <c r="CL1309" i="1" s="1"/>
  <c r="CH1310" i="1"/>
  <c r="CL1310" i="1" s="1"/>
  <c r="CH1311" i="1"/>
  <c r="CL1311" i="1" s="1"/>
  <c r="CH1312" i="1"/>
  <c r="CL1312" i="1" s="1"/>
  <c r="CH1313" i="1"/>
  <c r="CL1313" i="1" s="1"/>
  <c r="CH1314" i="1"/>
  <c r="CL1314" i="1" s="1"/>
  <c r="CH1315" i="1"/>
  <c r="CL1315" i="1" s="1"/>
  <c r="CH1316" i="1"/>
  <c r="CL1316" i="1" s="1"/>
  <c r="CH1317" i="1"/>
  <c r="CL1317" i="1" s="1"/>
  <c r="CH1318" i="1"/>
  <c r="CL1318" i="1" s="1"/>
  <c r="CH1319" i="1"/>
  <c r="CL1319" i="1" s="1"/>
  <c r="CH1320" i="1"/>
  <c r="CL1320" i="1" s="1"/>
  <c r="CH1321" i="1"/>
  <c r="CL1321" i="1" s="1"/>
  <c r="CH1322" i="1"/>
  <c r="CL1322" i="1" s="1"/>
  <c r="CH1323" i="1"/>
  <c r="CL1323" i="1" s="1"/>
  <c r="CH1324" i="1"/>
  <c r="CL1324" i="1" s="1"/>
  <c r="CH1325" i="1"/>
  <c r="CL1325" i="1" s="1"/>
  <c r="CH1326" i="1"/>
  <c r="CL1326" i="1" s="1"/>
  <c r="CH1327" i="1"/>
  <c r="CL1327" i="1" s="1"/>
  <c r="CH1328" i="1"/>
  <c r="CL1328" i="1" s="1"/>
  <c r="CH1329" i="1"/>
  <c r="CL1329" i="1" s="1"/>
  <c r="CH1330" i="1"/>
  <c r="CL1330" i="1" s="1"/>
  <c r="CH1331" i="1"/>
  <c r="CL1331" i="1" s="1"/>
  <c r="CH1332" i="1"/>
  <c r="CL1332" i="1" s="1"/>
  <c r="CH1333" i="1"/>
  <c r="CL1333" i="1" s="1"/>
  <c r="CH1334" i="1"/>
  <c r="CL1334" i="1" s="1"/>
  <c r="CH1335" i="1"/>
  <c r="CL1335" i="1" s="1"/>
  <c r="CH1336" i="1"/>
  <c r="CL1336" i="1" s="1"/>
  <c r="CH1337" i="1"/>
  <c r="CL1337" i="1" s="1"/>
  <c r="CH1338" i="1"/>
  <c r="CL1338" i="1" s="1"/>
  <c r="CH1339" i="1"/>
  <c r="CL1339" i="1" s="1"/>
  <c r="CH1340" i="1"/>
  <c r="CL1340" i="1" s="1"/>
  <c r="CH1341" i="1"/>
  <c r="CL1341" i="1" s="1"/>
  <c r="CH1342" i="1"/>
  <c r="CL1342" i="1" s="1"/>
  <c r="CH1343" i="1"/>
  <c r="CL1343" i="1" s="1"/>
  <c r="CH1344" i="1"/>
  <c r="CL1344" i="1" s="1"/>
  <c r="CH1345" i="1"/>
  <c r="CL1345" i="1" s="1"/>
  <c r="CH1346" i="1"/>
  <c r="CL1346" i="1" s="1"/>
  <c r="CH1347" i="1"/>
  <c r="CL1347" i="1" s="1"/>
  <c r="CH1348" i="1"/>
  <c r="CL1348" i="1" s="1"/>
  <c r="CH1349" i="1"/>
  <c r="CL1349" i="1" s="1"/>
  <c r="CH1350" i="1"/>
  <c r="CL1350" i="1" s="1"/>
  <c r="CH1351" i="1"/>
  <c r="CL1351" i="1" s="1"/>
  <c r="CH1352" i="1"/>
  <c r="CL1352" i="1" s="1"/>
  <c r="CH1353" i="1"/>
  <c r="CL1353" i="1" s="1"/>
  <c r="CH1354" i="1"/>
  <c r="CL1354" i="1" s="1"/>
  <c r="CH1355" i="1"/>
  <c r="CL1355" i="1" s="1"/>
  <c r="CH1356" i="1"/>
  <c r="CL1356" i="1" s="1"/>
  <c r="CH1357" i="1"/>
  <c r="CL1357" i="1" s="1"/>
  <c r="CH1358" i="1"/>
  <c r="CL1358" i="1" s="1"/>
  <c r="CH1359" i="1"/>
  <c r="CL1359" i="1" s="1"/>
  <c r="CH1360" i="1"/>
  <c r="CL1360" i="1" s="1"/>
  <c r="CH1361" i="1"/>
  <c r="CL1361" i="1" s="1"/>
  <c r="CH1362" i="1"/>
  <c r="CL1362" i="1" s="1"/>
  <c r="CH1363" i="1"/>
  <c r="CL1363" i="1" s="1"/>
  <c r="CH1364" i="1"/>
  <c r="CL1364" i="1" s="1"/>
  <c r="CH1365" i="1"/>
  <c r="CL1365" i="1" s="1"/>
  <c r="CH1366" i="1"/>
  <c r="CL1366" i="1" s="1"/>
  <c r="CH1367" i="1"/>
  <c r="CL1367" i="1" s="1"/>
  <c r="CH1368" i="1"/>
  <c r="CL1368" i="1" s="1"/>
  <c r="CH1369" i="1"/>
  <c r="CL1369" i="1" s="1"/>
  <c r="CH1370" i="1"/>
  <c r="CL1370" i="1" s="1"/>
  <c r="CH1371" i="1"/>
  <c r="CL1371" i="1" s="1"/>
  <c r="CH1372" i="1"/>
  <c r="CL1372" i="1" s="1"/>
  <c r="CH1373" i="1"/>
  <c r="CL1373" i="1" s="1"/>
  <c r="CH1374" i="1"/>
  <c r="CL1374" i="1" s="1"/>
  <c r="CH1375" i="1"/>
  <c r="CL1375" i="1" s="1"/>
  <c r="CH1376" i="1"/>
  <c r="CL1376" i="1" s="1"/>
  <c r="CH1377" i="1"/>
  <c r="CL1377" i="1" s="1"/>
  <c r="CH1378" i="1"/>
  <c r="CL1378" i="1" s="1"/>
  <c r="CH1379" i="1"/>
  <c r="CL1379" i="1" s="1"/>
  <c r="CH1380" i="1"/>
  <c r="CL1380" i="1" s="1"/>
  <c r="CH1381" i="1"/>
  <c r="CL1381" i="1" s="1"/>
  <c r="CH1382" i="1"/>
  <c r="CL1382" i="1" s="1"/>
  <c r="CH1383" i="1"/>
  <c r="CL1383" i="1" s="1"/>
  <c r="CH1384" i="1"/>
  <c r="CL1384" i="1" s="1"/>
  <c r="CH1385" i="1"/>
  <c r="CL1385" i="1" s="1"/>
  <c r="CH1386" i="1"/>
  <c r="CL1386" i="1" s="1"/>
  <c r="CH1387" i="1"/>
  <c r="CL1387" i="1" s="1"/>
  <c r="CH1388" i="1"/>
  <c r="CL1388" i="1" s="1"/>
  <c r="CH1389" i="1"/>
  <c r="CL1389" i="1" s="1"/>
  <c r="CH1390" i="1"/>
  <c r="CL1390" i="1" s="1"/>
  <c r="CH1391" i="1"/>
  <c r="CL1391" i="1" s="1"/>
  <c r="CH1392" i="1"/>
  <c r="CL1392" i="1" s="1"/>
  <c r="CH1393" i="1"/>
  <c r="CL1393" i="1" s="1"/>
  <c r="CH1394" i="1"/>
  <c r="CL1394" i="1" s="1"/>
  <c r="CH1395" i="1"/>
  <c r="CL1395" i="1" s="1"/>
  <c r="CH1396" i="1"/>
  <c r="CL1396" i="1" s="1"/>
  <c r="CH1397" i="1"/>
  <c r="CL1397" i="1" s="1"/>
  <c r="CH1398" i="1"/>
  <c r="CL1398" i="1" s="1"/>
  <c r="CH1399" i="1"/>
  <c r="CL1399" i="1" s="1"/>
  <c r="CH1400" i="1"/>
  <c r="CL1400" i="1" s="1"/>
  <c r="CH1401" i="1"/>
  <c r="CL1401" i="1" s="1"/>
  <c r="CH1402" i="1"/>
  <c r="CL1402" i="1" s="1"/>
  <c r="CH1403" i="1"/>
  <c r="CL1403" i="1" s="1"/>
  <c r="CH1404" i="1"/>
  <c r="CL1404" i="1" s="1"/>
  <c r="CH1405" i="1"/>
  <c r="CL1405" i="1" s="1"/>
  <c r="CH1406" i="1"/>
  <c r="CL1406" i="1" s="1"/>
  <c r="CH1407" i="1"/>
  <c r="CL1407" i="1" s="1"/>
  <c r="CH1408" i="1"/>
  <c r="CL1408" i="1" s="1"/>
  <c r="CH1409" i="1"/>
  <c r="CL1409" i="1" s="1"/>
  <c r="CH1410" i="1"/>
  <c r="CL1410" i="1" s="1"/>
  <c r="CH1411" i="1"/>
  <c r="CL1411" i="1" s="1"/>
  <c r="CH1412" i="1"/>
  <c r="CL1412" i="1" s="1"/>
  <c r="CH1413" i="1"/>
  <c r="CL1413" i="1" s="1"/>
  <c r="CH1414" i="1"/>
  <c r="CL1414" i="1" s="1"/>
  <c r="CH1415" i="1"/>
  <c r="CL1415" i="1" s="1"/>
  <c r="CH1416" i="1"/>
  <c r="CL1416" i="1" s="1"/>
  <c r="CH1417" i="1"/>
  <c r="CL1417" i="1" s="1"/>
  <c r="CH1418" i="1"/>
  <c r="CL1418" i="1" s="1"/>
  <c r="CH1419" i="1"/>
  <c r="CL1419" i="1" s="1"/>
  <c r="CH1420" i="1"/>
  <c r="CL1420" i="1" s="1"/>
  <c r="CH1421" i="1"/>
  <c r="CL1421" i="1" s="1"/>
  <c r="CH1422" i="1"/>
  <c r="CL1422" i="1" s="1"/>
  <c r="CH1423" i="1"/>
  <c r="CL1423" i="1" s="1"/>
  <c r="CH1424" i="1"/>
  <c r="CL1424" i="1" s="1"/>
  <c r="CH1425" i="1"/>
  <c r="CL1425" i="1" s="1"/>
  <c r="CH1426" i="1"/>
  <c r="CL1426" i="1" s="1"/>
  <c r="CH1427" i="1"/>
  <c r="CL1427" i="1" s="1"/>
  <c r="CH1428" i="1"/>
  <c r="CL1428" i="1" s="1"/>
  <c r="CH1429" i="1"/>
  <c r="CL1429" i="1" s="1"/>
  <c r="CH1430" i="1"/>
  <c r="CL1430" i="1" s="1"/>
  <c r="CH1431" i="1"/>
  <c r="CL1431" i="1" s="1"/>
  <c r="CH1432" i="1"/>
  <c r="CL1432" i="1" s="1"/>
  <c r="CH1433" i="1"/>
  <c r="CL1433" i="1" s="1"/>
  <c r="CH1434" i="1"/>
  <c r="CL1434" i="1" s="1"/>
  <c r="CH1435" i="1"/>
  <c r="CL1435" i="1" s="1"/>
  <c r="CH1436" i="1"/>
  <c r="CL1436" i="1" s="1"/>
  <c r="CH1437" i="1"/>
  <c r="CL1437" i="1" s="1"/>
  <c r="CH1438" i="1"/>
  <c r="CL1438" i="1" s="1"/>
  <c r="CH1439" i="1"/>
  <c r="CL1439" i="1" s="1"/>
  <c r="CH1440" i="1"/>
  <c r="CL1440" i="1" s="1"/>
  <c r="CH1441" i="1"/>
  <c r="CL1441" i="1" s="1"/>
  <c r="CH1442" i="1"/>
  <c r="CL1442" i="1" s="1"/>
  <c r="CH1443" i="1"/>
  <c r="CL1443" i="1" s="1"/>
  <c r="CH1444" i="1"/>
  <c r="CL1444" i="1" s="1"/>
  <c r="CH1445" i="1"/>
  <c r="CL1445" i="1" s="1"/>
  <c r="CH1446" i="1"/>
  <c r="CL1446" i="1" s="1"/>
  <c r="CH1447" i="1"/>
  <c r="CL1447" i="1" s="1"/>
  <c r="CH1448" i="1"/>
  <c r="CL1448" i="1" s="1"/>
  <c r="CH1449" i="1"/>
  <c r="CL1449" i="1" s="1"/>
  <c r="CH1450" i="1"/>
  <c r="CL1450" i="1" s="1"/>
  <c r="CH1451" i="1"/>
  <c r="CL1451" i="1" s="1"/>
  <c r="CH1452" i="1"/>
  <c r="CL1452" i="1" s="1"/>
  <c r="CH1453" i="1"/>
  <c r="CL1453" i="1" s="1"/>
  <c r="CH1454" i="1"/>
  <c r="CL1454" i="1" s="1"/>
  <c r="CH1455" i="1"/>
  <c r="CL1455" i="1" s="1"/>
  <c r="CH1456" i="1"/>
  <c r="CL1456" i="1" s="1"/>
  <c r="CH1457" i="1"/>
  <c r="CL1457" i="1" s="1"/>
  <c r="CH1458" i="1"/>
  <c r="CL1458" i="1" s="1"/>
  <c r="CH1459" i="1"/>
  <c r="CL1459" i="1" s="1"/>
  <c r="CH1460" i="1"/>
  <c r="CL1460" i="1" s="1"/>
  <c r="CH1461" i="1"/>
  <c r="CL1461" i="1" s="1"/>
  <c r="CH1462" i="1"/>
  <c r="CL1462" i="1" s="1"/>
  <c r="CH1463" i="1"/>
  <c r="CL1463" i="1" s="1"/>
  <c r="CH1464" i="1"/>
  <c r="CL1464" i="1" s="1"/>
  <c r="CH1465" i="1"/>
  <c r="CL1465" i="1" s="1"/>
  <c r="CH1466" i="1"/>
  <c r="CL1466" i="1" s="1"/>
  <c r="CH1467" i="1"/>
  <c r="CL1467" i="1" s="1"/>
  <c r="CH1468" i="1"/>
  <c r="CL1468" i="1" s="1"/>
  <c r="CH1469" i="1"/>
  <c r="CL1469" i="1" s="1"/>
  <c r="CH1470" i="1"/>
  <c r="CL1470" i="1" s="1"/>
  <c r="CH1471" i="1"/>
  <c r="CL1471" i="1" s="1"/>
  <c r="CH1472" i="1"/>
  <c r="CL1472" i="1" s="1"/>
  <c r="CH1473" i="1"/>
  <c r="CL1473" i="1" s="1"/>
  <c r="CH1474" i="1"/>
  <c r="CL1474" i="1" s="1"/>
  <c r="CH1475" i="1"/>
  <c r="CL1475" i="1" s="1"/>
  <c r="CH1476" i="1"/>
  <c r="CL1476" i="1" s="1"/>
  <c r="CH1477" i="1"/>
  <c r="CL1477" i="1" s="1"/>
  <c r="CH1478" i="1"/>
  <c r="CL1478" i="1" s="1"/>
  <c r="CH1479" i="1"/>
  <c r="CL1479" i="1" s="1"/>
  <c r="CH1480" i="1"/>
  <c r="CL1480" i="1" s="1"/>
  <c r="CH1481" i="1"/>
  <c r="CL1481" i="1" s="1"/>
  <c r="CH1482" i="1"/>
  <c r="CL1482" i="1" s="1"/>
  <c r="CH1483" i="1"/>
  <c r="CL1483" i="1" s="1"/>
  <c r="CH1484" i="1"/>
  <c r="CL1484" i="1" s="1"/>
  <c r="CH1485" i="1"/>
  <c r="CL1485" i="1" s="1"/>
  <c r="CH1486" i="1"/>
  <c r="CL1486" i="1" s="1"/>
  <c r="CH1487" i="1"/>
  <c r="CL1487" i="1" s="1"/>
  <c r="CH1488" i="1"/>
  <c r="CL1488" i="1" s="1"/>
  <c r="CH1489" i="1"/>
  <c r="CL1489" i="1" s="1"/>
  <c r="CH1490" i="1"/>
  <c r="CL1490" i="1" s="1"/>
  <c r="CH1491" i="1"/>
  <c r="CL1491" i="1" s="1"/>
  <c r="CH1492" i="1"/>
  <c r="CL1492" i="1" s="1"/>
  <c r="CH1493" i="1"/>
  <c r="CL1493" i="1" s="1"/>
  <c r="CH1494" i="1"/>
  <c r="CL1494" i="1" s="1"/>
  <c r="CH1495" i="1"/>
  <c r="CL1495" i="1" s="1"/>
  <c r="CH1496" i="1"/>
  <c r="CL1496" i="1" s="1"/>
  <c r="CH1497" i="1"/>
  <c r="CL1497" i="1" s="1"/>
  <c r="CH1498" i="1"/>
  <c r="CL1498" i="1" s="1"/>
  <c r="CH1499" i="1"/>
  <c r="CL1499" i="1" s="1"/>
  <c r="CH1500" i="1"/>
  <c r="CL1500" i="1" s="1"/>
  <c r="CH1501" i="1"/>
  <c r="CL1501" i="1" s="1"/>
  <c r="CH1502" i="1"/>
  <c r="CL1502" i="1" s="1"/>
  <c r="CH1503" i="1"/>
  <c r="CL1503" i="1" s="1"/>
  <c r="CH1504" i="1"/>
  <c r="CL1504" i="1" s="1"/>
  <c r="CH1505" i="1"/>
  <c r="CL1505" i="1" s="1"/>
  <c r="CH1506" i="1"/>
  <c r="CL1506" i="1" s="1"/>
  <c r="CH1507" i="1"/>
  <c r="CL1507" i="1" s="1"/>
  <c r="CH1508" i="1"/>
  <c r="CL1508" i="1" s="1"/>
  <c r="CH1509" i="1"/>
  <c r="CL1509" i="1" s="1"/>
  <c r="CH1510" i="1"/>
  <c r="CL1510" i="1" s="1"/>
  <c r="CH1511" i="1"/>
  <c r="CL1511" i="1" s="1"/>
  <c r="CH1512" i="1"/>
  <c r="CL1512" i="1" s="1"/>
  <c r="CH1513" i="1"/>
  <c r="CL1513" i="1" s="1"/>
  <c r="CH1514" i="1"/>
  <c r="CL1514" i="1" s="1"/>
  <c r="CH1515" i="1"/>
  <c r="CL1515" i="1" s="1"/>
  <c r="CH1516" i="1"/>
  <c r="CL1516" i="1" s="1"/>
  <c r="CH1517" i="1"/>
  <c r="CL1517" i="1" s="1"/>
  <c r="CH1518" i="1"/>
  <c r="CL1518" i="1" s="1"/>
  <c r="CH1519" i="1"/>
  <c r="CL1519" i="1" s="1"/>
  <c r="CH1520" i="1"/>
  <c r="CL1520" i="1" s="1"/>
  <c r="CH1521" i="1"/>
  <c r="CL1521" i="1" s="1"/>
  <c r="CH1522" i="1"/>
  <c r="CL1522" i="1" s="1"/>
  <c r="CH1523" i="1"/>
  <c r="CL1523" i="1" s="1"/>
  <c r="CH1524" i="1"/>
  <c r="CL1524" i="1" s="1"/>
  <c r="CH1525" i="1"/>
  <c r="CL1525" i="1" s="1"/>
  <c r="CH1526" i="1"/>
  <c r="CL1526" i="1" s="1"/>
  <c r="CH1527" i="1"/>
  <c r="CL1527" i="1" s="1"/>
  <c r="CH1528" i="1"/>
  <c r="CL1528" i="1" s="1"/>
  <c r="CH1529" i="1"/>
  <c r="CL1529" i="1" s="1"/>
  <c r="CH1530" i="1"/>
  <c r="CL1530" i="1" s="1"/>
  <c r="CH1531" i="1"/>
  <c r="CL1531" i="1" s="1"/>
  <c r="CH1532" i="1"/>
  <c r="CL1532" i="1" s="1"/>
  <c r="CH1533" i="1"/>
  <c r="CL1533" i="1" s="1"/>
  <c r="CH1534" i="1"/>
  <c r="CL1534" i="1" s="1"/>
  <c r="CH1535" i="1"/>
  <c r="CL1535" i="1" s="1"/>
  <c r="CH1536" i="1"/>
  <c r="CL1536" i="1" s="1"/>
  <c r="CH1537" i="1"/>
  <c r="CL1537" i="1" s="1"/>
  <c r="CH1538" i="1"/>
  <c r="CL1538" i="1" s="1"/>
  <c r="CH1539" i="1"/>
  <c r="CL1539" i="1" s="1"/>
  <c r="CH1540" i="1"/>
  <c r="CL1540" i="1" s="1"/>
  <c r="CH1541" i="1"/>
  <c r="CL1541" i="1" s="1"/>
  <c r="CH1542" i="1"/>
  <c r="CL1542" i="1" s="1"/>
  <c r="CH1543" i="1"/>
  <c r="CL1543" i="1" s="1"/>
  <c r="CH1544" i="1"/>
  <c r="CL1544" i="1" s="1"/>
  <c r="CH1545" i="1"/>
  <c r="CL1545" i="1" s="1"/>
  <c r="CH1546" i="1"/>
  <c r="CL1546" i="1" s="1"/>
  <c r="CH1547" i="1"/>
  <c r="CL1547" i="1" s="1"/>
  <c r="CH1548" i="1"/>
  <c r="CL1548" i="1" s="1"/>
  <c r="CH1549" i="1"/>
  <c r="CL1549" i="1" s="1"/>
  <c r="CH1550" i="1"/>
  <c r="CL1550" i="1" s="1"/>
  <c r="CH1551" i="1"/>
  <c r="CL1551" i="1" s="1"/>
  <c r="CH1552" i="1"/>
  <c r="CL1552" i="1" s="1"/>
  <c r="CH1553" i="1"/>
  <c r="CL1553" i="1" s="1"/>
  <c r="CH1554" i="1"/>
  <c r="CL1554" i="1" s="1"/>
  <c r="CH1555" i="1"/>
  <c r="CL1555" i="1" s="1"/>
  <c r="CH1556" i="1"/>
  <c r="CL1556" i="1" s="1"/>
  <c r="CH1557" i="1"/>
  <c r="CL1557" i="1" s="1"/>
  <c r="CH1558" i="1"/>
  <c r="CL1558" i="1" s="1"/>
  <c r="CH1559" i="1"/>
  <c r="CL1559" i="1" s="1"/>
  <c r="CH1560" i="1"/>
  <c r="CL1560" i="1" s="1"/>
  <c r="CH1561" i="1"/>
  <c r="CL1561" i="1" s="1"/>
  <c r="CH1562" i="1"/>
  <c r="CL1562" i="1" s="1"/>
  <c r="CH1563" i="1"/>
  <c r="CL1563" i="1" s="1"/>
  <c r="CH1564" i="1"/>
  <c r="CL1564" i="1" s="1"/>
  <c r="CH1565" i="1"/>
  <c r="CL1565" i="1" s="1"/>
  <c r="CH1566" i="1"/>
  <c r="CL1566" i="1" s="1"/>
  <c r="CH1567" i="1"/>
  <c r="CL1567" i="1" s="1"/>
  <c r="CH1568" i="1"/>
  <c r="CL1568" i="1" s="1"/>
  <c r="CH1569" i="1"/>
  <c r="CL1569" i="1" s="1"/>
  <c r="CH1570" i="1"/>
  <c r="CL1570" i="1" s="1"/>
  <c r="CH1571" i="1"/>
  <c r="CL1571" i="1" s="1"/>
  <c r="CH1572" i="1"/>
  <c r="CL1572" i="1" s="1"/>
  <c r="CH1573" i="1"/>
  <c r="CL1573" i="1" s="1"/>
  <c r="CH1574" i="1"/>
  <c r="CL1574" i="1" s="1"/>
  <c r="CH1575" i="1"/>
  <c r="CL1575" i="1" s="1"/>
  <c r="CH1576" i="1"/>
  <c r="CL1576" i="1" s="1"/>
  <c r="CH1577" i="1"/>
  <c r="CL1577" i="1" s="1"/>
  <c r="CH1578" i="1"/>
  <c r="CL1578" i="1" s="1"/>
  <c r="CH1579" i="1"/>
  <c r="CL1579" i="1" s="1"/>
  <c r="CH1580" i="1"/>
  <c r="CL1580" i="1" s="1"/>
  <c r="CH1581" i="1"/>
  <c r="CL1581" i="1" s="1"/>
  <c r="CH1582" i="1"/>
  <c r="CL1582" i="1" s="1"/>
  <c r="CH1583" i="1"/>
  <c r="CL1583" i="1" s="1"/>
  <c r="CH1584" i="1"/>
  <c r="CL1584" i="1" s="1"/>
  <c r="CH1585" i="1"/>
  <c r="CL1585" i="1" s="1"/>
  <c r="CH1586" i="1"/>
  <c r="CL1586" i="1" s="1"/>
  <c r="CH1587" i="1"/>
  <c r="CL1587" i="1" s="1"/>
  <c r="CH1588" i="1"/>
  <c r="CL1588" i="1" s="1"/>
  <c r="CH1589" i="1"/>
  <c r="CL1589" i="1" s="1"/>
  <c r="CH1590" i="1"/>
  <c r="CL1590" i="1" s="1"/>
  <c r="CH1591" i="1"/>
  <c r="CL1591" i="1" s="1"/>
  <c r="CH1592" i="1"/>
  <c r="CL1592" i="1" s="1"/>
  <c r="CH1593" i="1"/>
  <c r="CL1593" i="1" s="1"/>
  <c r="CH1594" i="1"/>
  <c r="CL1594" i="1" s="1"/>
  <c r="CH1595" i="1"/>
  <c r="CL1595" i="1" s="1"/>
  <c r="CH1596" i="1"/>
  <c r="CL1596" i="1" s="1"/>
  <c r="CH1597" i="1"/>
  <c r="CL1597" i="1" s="1"/>
  <c r="CH1598" i="1"/>
  <c r="CL1598" i="1" s="1"/>
  <c r="CH1599" i="1"/>
  <c r="CL1599" i="1" s="1"/>
  <c r="CH1600" i="1"/>
  <c r="CL1600" i="1" s="1"/>
  <c r="CH1601" i="1"/>
  <c r="CL1601" i="1" s="1"/>
  <c r="CH1602" i="1"/>
  <c r="CL1602" i="1" s="1"/>
  <c r="CH1603" i="1"/>
  <c r="CL1603" i="1" s="1"/>
  <c r="CH1604" i="1"/>
  <c r="CL1604" i="1" s="1"/>
  <c r="CH1605" i="1"/>
  <c r="CL1605" i="1" s="1"/>
  <c r="CH1606" i="1"/>
  <c r="CL1606" i="1" s="1"/>
  <c r="CH1607" i="1"/>
  <c r="CL1607" i="1" s="1"/>
  <c r="CH1608" i="1"/>
  <c r="CL1608" i="1" s="1"/>
  <c r="CH1609" i="1"/>
  <c r="CL1609" i="1" s="1"/>
  <c r="CH1610" i="1"/>
  <c r="CL1610" i="1" s="1"/>
  <c r="CH1611" i="1"/>
  <c r="CL1611" i="1" s="1"/>
  <c r="CH1612" i="1"/>
  <c r="CL1612" i="1" s="1"/>
  <c r="CH1613" i="1"/>
  <c r="CL1613" i="1" s="1"/>
  <c r="CH1614" i="1"/>
  <c r="CL1614" i="1" s="1"/>
  <c r="CH1615" i="1"/>
  <c r="CL1615" i="1" s="1"/>
  <c r="CH1616" i="1"/>
  <c r="CL1616" i="1" s="1"/>
  <c r="CH1617" i="1"/>
  <c r="CL1617" i="1" s="1"/>
  <c r="CH1618" i="1"/>
  <c r="CL1618" i="1" s="1"/>
  <c r="CH1619" i="1"/>
  <c r="CL1619" i="1" s="1"/>
  <c r="CH1620" i="1"/>
  <c r="CL1620" i="1" s="1"/>
  <c r="CH1621" i="1"/>
  <c r="CL1621" i="1" s="1"/>
  <c r="CH1622" i="1"/>
  <c r="CL1622" i="1" s="1"/>
  <c r="CH1623" i="1"/>
  <c r="CL1623" i="1" s="1"/>
  <c r="CH1624" i="1"/>
  <c r="CL1624" i="1" s="1"/>
  <c r="CH1625" i="1"/>
  <c r="CL1625" i="1" s="1"/>
  <c r="CH1626" i="1"/>
  <c r="CL1626" i="1" s="1"/>
  <c r="CH1627" i="1"/>
  <c r="CL1627" i="1" s="1"/>
  <c r="CH1628" i="1"/>
  <c r="CL1628" i="1" s="1"/>
  <c r="CH1629" i="1"/>
  <c r="CL1629" i="1" s="1"/>
  <c r="CH1630" i="1"/>
  <c r="CL1630" i="1" s="1"/>
  <c r="CH1631" i="1"/>
  <c r="CL1631" i="1" s="1"/>
  <c r="CH1632" i="1"/>
  <c r="CL1632" i="1" s="1"/>
  <c r="CH1633" i="1"/>
  <c r="CL1633" i="1" s="1"/>
  <c r="CH1634" i="1"/>
  <c r="CL1634" i="1" s="1"/>
  <c r="CH1635" i="1"/>
  <c r="CL1635" i="1" s="1"/>
  <c r="CH1636" i="1"/>
  <c r="CL1636" i="1" s="1"/>
  <c r="CH1637" i="1"/>
  <c r="CL1637" i="1" s="1"/>
  <c r="CH1638" i="1"/>
  <c r="CL1638" i="1" s="1"/>
  <c r="CH1639" i="1"/>
  <c r="CL1639" i="1" s="1"/>
  <c r="CH1640" i="1"/>
  <c r="CL1640" i="1" s="1"/>
  <c r="CH1641" i="1"/>
  <c r="CL1641" i="1" s="1"/>
  <c r="CH1642" i="1"/>
  <c r="CL1642" i="1" s="1"/>
  <c r="CH1643" i="1"/>
  <c r="CL1643" i="1" s="1"/>
  <c r="CH1644" i="1"/>
  <c r="CL1644" i="1" s="1"/>
  <c r="CH1645" i="1"/>
  <c r="CL1645" i="1" s="1"/>
  <c r="CH1646" i="1"/>
  <c r="CL1646" i="1" s="1"/>
  <c r="CH1647" i="1"/>
  <c r="CL1647" i="1" s="1"/>
  <c r="CH1648" i="1"/>
  <c r="CL1648" i="1" s="1"/>
  <c r="CH1649" i="1"/>
  <c r="CL1649" i="1" s="1"/>
  <c r="CH1650" i="1"/>
  <c r="CL1650" i="1" s="1"/>
  <c r="CH1651" i="1"/>
  <c r="CL1651" i="1" s="1"/>
  <c r="CH1652" i="1"/>
  <c r="CL1652" i="1" s="1"/>
  <c r="CH1653" i="1"/>
  <c r="CL1653" i="1" s="1"/>
  <c r="CH1654" i="1"/>
  <c r="CL1654" i="1" s="1"/>
  <c r="CH1655" i="1"/>
  <c r="CL1655" i="1" s="1"/>
  <c r="CH1656" i="1"/>
  <c r="CL1656" i="1" s="1"/>
  <c r="CH1657" i="1"/>
  <c r="CL1657" i="1" s="1"/>
  <c r="CH1658" i="1"/>
  <c r="CL1658" i="1" s="1"/>
  <c r="CH1659" i="1"/>
  <c r="CL1659" i="1" s="1"/>
  <c r="CH1660" i="1"/>
  <c r="CL1660" i="1" s="1"/>
  <c r="CH1661" i="1"/>
  <c r="CL1661" i="1" s="1"/>
  <c r="CH1662" i="1"/>
  <c r="CL1662" i="1" s="1"/>
  <c r="CH1663" i="1"/>
  <c r="CL1663" i="1" s="1"/>
  <c r="CH1664" i="1"/>
  <c r="CL1664" i="1" s="1"/>
  <c r="CH1665" i="1"/>
  <c r="CL1665" i="1" s="1"/>
  <c r="CH1666" i="1"/>
  <c r="CL1666" i="1" s="1"/>
  <c r="CH1667" i="1"/>
  <c r="CL1667" i="1" s="1"/>
  <c r="CH1668" i="1"/>
  <c r="CL1668" i="1" s="1"/>
  <c r="CH1669" i="1"/>
  <c r="CL1669" i="1" s="1"/>
  <c r="CH1670" i="1"/>
  <c r="CL1670" i="1" s="1"/>
  <c r="CH1671" i="1"/>
  <c r="CL1671" i="1" s="1"/>
  <c r="CH1672" i="1"/>
  <c r="CL1672" i="1" s="1"/>
  <c r="CH1673" i="1"/>
  <c r="CL1673" i="1" s="1"/>
  <c r="CH1674" i="1"/>
  <c r="CL1674" i="1" s="1"/>
  <c r="CH1675" i="1"/>
  <c r="CL1675" i="1" s="1"/>
  <c r="CH1676" i="1"/>
  <c r="CL1676" i="1" s="1"/>
  <c r="CH1677" i="1"/>
  <c r="CL1677" i="1" s="1"/>
  <c r="CH1678" i="1"/>
  <c r="CL1678" i="1" s="1"/>
  <c r="CH1679" i="1"/>
  <c r="CL1679" i="1" s="1"/>
  <c r="CH1680" i="1"/>
  <c r="CL1680" i="1" s="1"/>
  <c r="CH1681" i="1"/>
  <c r="CL1681" i="1" s="1"/>
  <c r="CH1682" i="1"/>
  <c r="CL1682" i="1" s="1"/>
  <c r="CH1683" i="1"/>
  <c r="CL1683" i="1" s="1"/>
  <c r="CH1684" i="1"/>
  <c r="CL1684" i="1" s="1"/>
  <c r="CH1685" i="1"/>
  <c r="CL1685" i="1" s="1"/>
  <c r="CH1686" i="1"/>
  <c r="CL1686" i="1" s="1"/>
  <c r="CH1687" i="1"/>
  <c r="CL1687" i="1" s="1"/>
  <c r="CH1688" i="1"/>
  <c r="CL1688" i="1" s="1"/>
  <c r="CH1689" i="1"/>
  <c r="CL1689" i="1" s="1"/>
  <c r="CH1690" i="1"/>
  <c r="CL1690" i="1" s="1"/>
  <c r="CH1691" i="1"/>
  <c r="CL1691" i="1" s="1"/>
  <c r="CH1692" i="1"/>
  <c r="CL1692" i="1" s="1"/>
  <c r="CH1693" i="1"/>
  <c r="CL1693" i="1" s="1"/>
  <c r="CH1694" i="1"/>
  <c r="CL1694" i="1" s="1"/>
  <c r="CH1695" i="1"/>
  <c r="CL1695" i="1" s="1"/>
  <c r="CH1696" i="1"/>
  <c r="CL1696" i="1" s="1"/>
  <c r="CH1697" i="1"/>
  <c r="CL1697" i="1" s="1"/>
  <c r="CH1698" i="1"/>
  <c r="CL1698" i="1" s="1"/>
  <c r="CH1699" i="1"/>
  <c r="CL1699" i="1" s="1"/>
  <c r="CH1700" i="1"/>
  <c r="CL1700" i="1" s="1"/>
  <c r="CH1701" i="1"/>
  <c r="CL1701" i="1" s="1"/>
  <c r="CH1702" i="1"/>
  <c r="CL1702" i="1" s="1"/>
  <c r="CH1703" i="1"/>
  <c r="CL1703" i="1" s="1"/>
  <c r="CH1704" i="1"/>
  <c r="CL1704" i="1" s="1"/>
  <c r="CH1705" i="1"/>
  <c r="CL1705" i="1" s="1"/>
  <c r="CH1706" i="1"/>
  <c r="CL1706" i="1" s="1"/>
  <c r="CH1707" i="1"/>
  <c r="CL1707" i="1" s="1"/>
  <c r="CH1708" i="1"/>
  <c r="CL1708" i="1" s="1"/>
  <c r="CH1709" i="1"/>
  <c r="CL1709" i="1" s="1"/>
  <c r="CH1710" i="1"/>
  <c r="CL1710" i="1" s="1"/>
  <c r="CH1711" i="1"/>
  <c r="CL1711" i="1" s="1"/>
  <c r="CH1712" i="1"/>
  <c r="CL1712" i="1" s="1"/>
  <c r="CH1713" i="1"/>
  <c r="CL1713" i="1" s="1"/>
  <c r="CH1714" i="1"/>
  <c r="CL1714" i="1" s="1"/>
  <c r="CH1715" i="1"/>
  <c r="CL1715" i="1" s="1"/>
  <c r="CH1716" i="1"/>
  <c r="CL1716" i="1" s="1"/>
  <c r="CH1717" i="1"/>
  <c r="CL1717" i="1" s="1"/>
  <c r="CH1718" i="1"/>
  <c r="CL1718" i="1" s="1"/>
  <c r="CH1719" i="1"/>
  <c r="CL1719" i="1" s="1"/>
  <c r="CH1720" i="1"/>
  <c r="CL1720" i="1" s="1"/>
  <c r="CH1721" i="1"/>
  <c r="CL1721" i="1" s="1"/>
  <c r="CH1722" i="1"/>
  <c r="CL1722" i="1" s="1"/>
  <c r="CH1723" i="1"/>
  <c r="CL1723" i="1" s="1"/>
  <c r="CH1724" i="1"/>
  <c r="CL1724" i="1" s="1"/>
  <c r="CH1725" i="1"/>
  <c r="CL1725" i="1" s="1"/>
  <c r="CH1726" i="1"/>
  <c r="CL1726" i="1" s="1"/>
  <c r="CH1727" i="1"/>
  <c r="CL1727" i="1" s="1"/>
  <c r="CH1728" i="1"/>
  <c r="CL1728" i="1" s="1"/>
  <c r="CH1729" i="1"/>
  <c r="CL1729" i="1" s="1"/>
  <c r="CH1730" i="1"/>
  <c r="CL1730" i="1" s="1"/>
  <c r="CH1731" i="1"/>
  <c r="CL1731" i="1" s="1"/>
  <c r="CH1732" i="1"/>
  <c r="CL1732" i="1" s="1"/>
  <c r="CH1733" i="1"/>
  <c r="CL1733" i="1" s="1"/>
  <c r="CH1734" i="1"/>
  <c r="CL1734" i="1" s="1"/>
  <c r="CH1735" i="1"/>
  <c r="CL1735" i="1" s="1"/>
  <c r="CH1736" i="1"/>
  <c r="CL1736" i="1" s="1"/>
  <c r="CH1737" i="1"/>
  <c r="CL1737" i="1" s="1"/>
  <c r="CH1738" i="1"/>
  <c r="CL1738" i="1" s="1"/>
  <c r="CH1739" i="1"/>
  <c r="CL1739" i="1" s="1"/>
  <c r="CH1740" i="1"/>
  <c r="CL1740" i="1" s="1"/>
  <c r="CH1741" i="1"/>
  <c r="CL1741" i="1" s="1"/>
  <c r="CH1742" i="1"/>
  <c r="CL1742" i="1" s="1"/>
  <c r="CH1743" i="1"/>
  <c r="CL1743" i="1" s="1"/>
  <c r="CH1744" i="1"/>
  <c r="CL1744" i="1" s="1"/>
  <c r="CH1745" i="1"/>
  <c r="CL1745" i="1" s="1"/>
  <c r="CH1746" i="1"/>
  <c r="CL1746" i="1" s="1"/>
  <c r="CH1747" i="1"/>
  <c r="CL1747" i="1" s="1"/>
  <c r="CH1748" i="1"/>
  <c r="CL1748" i="1" s="1"/>
  <c r="CH1749" i="1"/>
  <c r="CL1749" i="1" s="1"/>
  <c r="CH1750" i="1"/>
  <c r="CL1750" i="1" s="1"/>
  <c r="CH1751" i="1"/>
  <c r="CL1751" i="1" s="1"/>
  <c r="CH1752" i="1"/>
  <c r="CL1752" i="1" s="1"/>
  <c r="CH1753" i="1"/>
  <c r="CL1753" i="1" s="1"/>
  <c r="CH1754" i="1"/>
  <c r="CL1754" i="1" s="1"/>
  <c r="CH1755" i="1"/>
  <c r="CL1755" i="1" s="1"/>
  <c r="CH1756" i="1"/>
  <c r="CL1756" i="1" s="1"/>
  <c r="CH1757" i="1"/>
  <c r="CL1757" i="1" s="1"/>
  <c r="CH1758" i="1"/>
  <c r="CL1758" i="1" s="1"/>
  <c r="CH1759" i="1"/>
  <c r="CL1759" i="1" s="1"/>
  <c r="CH1760" i="1"/>
  <c r="CL1760" i="1" s="1"/>
  <c r="CH1761" i="1"/>
  <c r="CL1761" i="1" s="1"/>
  <c r="CH1762" i="1"/>
  <c r="CL1762" i="1" s="1"/>
  <c r="CH1763" i="1"/>
  <c r="CL1763" i="1" s="1"/>
  <c r="CH1764" i="1"/>
  <c r="CL1764" i="1" s="1"/>
  <c r="CH1765" i="1"/>
  <c r="CL1765" i="1" s="1"/>
  <c r="CH1766" i="1"/>
  <c r="CL1766" i="1" s="1"/>
  <c r="CH1767" i="1"/>
  <c r="CL1767" i="1" s="1"/>
  <c r="CH1768" i="1"/>
  <c r="CL1768" i="1" s="1"/>
  <c r="CH1769" i="1"/>
  <c r="CL1769" i="1" s="1"/>
  <c r="CH1770" i="1"/>
  <c r="CL1770" i="1" s="1"/>
  <c r="CH1771" i="1"/>
  <c r="CL1771" i="1" s="1"/>
  <c r="CH1772" i="1"/>
  <c r="CL1772" i="1" s="1"/>
  <c r="CH1773" i="1"/>
  <c r="CL1773" i="1" s="1"/>
  <c r="CH1774" i="1"/>
  <c r="CL1774" i="1" s="1"/>
  <c r="CH1775" i="1"/>
  <c r="CL1775" i="1" s="1"/>
  <c r="CH1776" i="1"/>
  <c r="CL1776" i="1" s="1"/>
  <c r="CH1777" i="1"/>
  <c r="CL1777" i="1" s="1"/>
  <c r="CH1778" i="1"/>
  <c r="CL1778" i="1" s="1"/>
  <c r="CH1779" i="1"/>
  <c r="CL1779" i="1" s="1"/>
  <c r="CH1780" i="1"/>
  <c r="CL1780" i="1" s="1"/>
  <c r="CH1781" i="1"/>
  <c r="CL1781" i="1" s="1"/>
  <c r="CH1782" i="1"/>
  <c r="CL1782" i="1" s="1"/>
  <c r="CH1783" i="1"/>
  <c r="CL1783" i="1" s="1"/>
  <c r="CH1784" i="1"/>
  <c r="CL1784" i="1" s="1"/>
  <c r="CH1785" i="1"/>
  <c r="CL1785" i="1" s="1"/>
  <c r="CH1786" i="1"/>
  <c r="CL1786" i="1" s="1"/>
  <c r="CH1787" i="1"/>
  <c r="CL1787" i="1" s="1"/>
  <c r="CH1788" i="1"/>
  <c r="CL1788" i="1" s="1"/>
  <c r="CH1789" i="1"/>
  <c r="CL1789" i="1" s="1"/>
  <c r="CH1790" i="1"/>
  <c r="CL1790" i="1" s="1"/>
  <c r="CH1791" i="1"/>
  <c r="CL1791" i="1" s="1"/>
  <c r="CH1792" i="1"/>
  <c r="CL1792" i="1" s="1"/>
  <c r="CH1793" i="1"/>
  <c r="CL1793" i="1" s="1"/>
  <c r="CH1794" i="1"/>
  <c r="CL1794" i="1" s="1"/>
  <c r="CH1795" i="1"/>
  <c r="CL1795" i="1" s="1"/>
  <c r="CH1796" i="1"/>
  <c r="CL1796" i="1" s="1"/>
  <c r="CH1797" i="1"/>
  <c r="CL1797" i="1" s="1"/>
  <c r="CH1798" i="1"/>
  <c r="CL1798" i="1" s="1"/>
  <c r="CH1799" i="1"/>
  <c r="CL1799" i="1" s="1"/>
  <c r="CH1800" i="1"/>
  <c r="CL1800" i="1" s="1"/>
  <c r="CH1801" i="1"/>
  <c r="CL1801" i="1" s="1"/>
  <c r="CH1802" i="1"/>
  <c r="CL1802" i="1" s="1"/>
  <c r="CH1803" i="1"/>
  <c r="CL1803" i="1" s="1"/>
  <c r="CH1804" i="1"/>
  <c r="CL1804" i="1" s="1"/>
  <c r="CH1805" i="1"/>
  <c r="CL1805" i="1" s="1"/>
  <c r="CH1806" i="1"/>
  <c r="CL1806" i="1" s="1"/>
  <c r="CH1807" i="1"/>
  <c r="CL1807" i="1" s="1"/>
  <c r="CH1808" i="1"/>
  <c r="CL1808" i="1" s="1"/>
  <c r="CH1809" i="1"/>
  <c r="CL1809" i="1" s="1"/>
  <c r="CH1810" i="1"/>
  <c r="CL1810" i="1" s="1"/>
  <c r="CH1811" i="1"/>
  <c r="CL1811" i="1" s="1"/>
  <c r="CH1812" i="1"/>
  <c r="CL1812" i="1" s="1"/>
  <c r="CH1813" i="1"/>
  <c r="CL1813" i="1" s="1"/>
  <c r="CH1814" i="1"/>
  <c r="CL1814" i="1" s="1"/>
  <c r="CH1815" i="1"/>
  <c r="CL1815" i="1" s="1"/>
  <c r="CH1816" i="1"/>
  <c r="CL1816" i="1" s="1"/>
  <c r="CH1817" i="1"/>
  <c r="CL1817" i="1" s="1"/>
  <c r="CH1818" i="1"/>
  <c r="CL1818" i="1" s="1"/>
  <c r="CH1819" i="1"/>
  <c r="CL1819" i="1" s="1"/>
  <c r="CH1820" i="1"/>
  <c r="CL1820" i="1" s="1"/>
  <c r="CH1821" i="1"/>
  <c r="CL1821" i="1" s="1"/>
  <c r="CH1822" i="1"/>
  <c r="CL1822" i="1" s="1"/>
  <c r="CH1823" i="1"/>
  <c r="CL1823" i="1" s="1"/>
  <c r="CH1824" i="1"/>
  <c r="CL1824" i="1" s="1"/>
  <c r="CH1825" i="1"/>
  <c r="CL1825" i="1" s="1"/>
  <c r="CH1826" i="1"/>
  <c r="CL1826" i="1" s="1"/>
  <c r="CH1827" i="1"/>
  <c r="CL1827" i="1" s="1"/>
  <c r="CH1828" i="1"/>
  <c r="CL1828" i="1" s="1"/>
  <c r="CH1829" i="1"/>
  <c r="CL1829" i="1" s="1"/>
  <c r="CH1830" i="1"/>
  <c r="CL1830" i="1" s="1"/>
  <c r="CH1831" i="1"/>
  <c r="CL1831" i="1" s="1"/>
  <c r="CH1832" i="1"/>
  <c r="CL1832" i="1" s="1"/>
  <c r="CH1833" i="1"/>
  <c r="CL1833" i="1" s="1"/>
  <c r="CH1834" i="1"/>
  <c r="CL1834" i="1" s="1"/>
  <c r="CH1835" i="1"/>
  <c r="CL1835" i="1" s="1"/>
  <c r="CH1836" i="1"/>
  <c r="CL1836" i="1" s="1"/>
  <c r="CH1837" i="1"/>
  <c r="CL1837" i="1" s="1"/>
  <c r="CH1838" i="1"/>
  <c r="CL1838" i="1" s="1"/>
  <c r="CH1839" i="1"/>
  <c r="CL1839" i="1" s="1"/>
  <c r="CH1840" i="1"/>
  <c r="CL1840" i="1" s="1"/>
  <c r="CH1841" i="1"/>
  <c r="CL1841" i="1" s="1"/>
  <c r="CH1842" i="1"/>
  <c r="CL1842" i="1" s="1"/>
  <c r="CH1843" i="1"/>
  <c r="CL1843" i="1" s="1"/>
  <c r="CH1844" i="1"/>
  <c r="CL1844" i="1" s="1"/>
  <c r="CH1845" i="1"/>
  <c r="CL1845" i="1" s="1"/>
  <c r="CH1846" i="1"/>
  <c r="CL1846" i="1" s="1"/>
  <c r="CH1847" i="1"/>
  <c r="CL1847" i="1" s="1"/>
  <c r="CH1848" i="1"/>
  <c r="CL1848" i="1" s="1"/>
  <c r="CH1849" i="1"/>
  <c r="CL1849" i="1" s="1"/>
  <c r="CH1850" i="1"/>
  <c r="CL1850" i="1" s="1"/>
  <c r="CH1851" i="1"/>
  <c r="CL1851" i="1" s="1"/>
  <c r="CH1852" i="1"/>
  <c r="CL1852" i="1" s="1"/>
  <c r="CH1853" i="1"/>
  <c r="CL1853" i="1" s="1"/>
  <c r="CH1854" i="1"/>
  <c r="CL1854" i="1" s="1"/>
  <c r="CH1855" i="1"/>
  <c r="CL1855" i="1" s="1"/>
  <c r="CH1856" i="1"/>
  <c r="CL1856" i="1" s="1"/>
  <c r="CH1857" i="1"/>
  <c r="CL1857" i="1" s="1"/>
  <c r="CH1858" i="1"/>
  <c r="CL1858" i="1" s="1"/>
  <c r="CH1859" i="1"/>
  <c r="CL1859" i="1" s="1"/>
  <c r="CH1860" i="1"/>
  <c r="CL1860" i="1" s="1"/>
  <c r="CH1861" i="1"/>
  <c r="CL1861" i="1" s="1"/>
  <c r="CH1862" i="1"/>
  <c r="CL1862" i="1" s="1"/>
  <c r="CH1863" i="1"/>
  <c r="CL1863" i="1" s="1"/>
  <c r="CH1864" i="1"/>
  <c r="CL1864" i="1" s="1"/>
  <c r="CH1865" i="1"/>
  <c r="CL1865" i="1" s="1"/>
  <c r="CH1866" i="1"/>
  <c r="CL1866" i="1" s="1"/>
  <c r="CH1867" i="1"/>
  <c r="CL1867" i="1" s="1"/>
  <c r="CH1868" i="1"/>
  <c r="CL1868" i="1" s="1"/>
  <c r="CH1869" i="1"/>
  <c r="CL1869" i="1" s="1"/>
  <c r="CH1870" i="1"/>
  <c r="CL1870" i="1" s="1"/>
  <c r="CH1871" i="1"/>
  <c r="CL1871" i="1" s="1"/>
  <c r="CH1872" i="1"/>
  <c r="CL1872" i="1" s="1"/>
  <c r="CH1873" i="1"/>
  <c r="CL1873" i="1" s="1"/>
  <c r="CH1874" i="1"/>
  <c r="CL1874" i="1" s="1"/>
  <c r="CH1875" i="1"/>
  <c r="CL1875" i="1" s="1"/>
  <c r="CH1876" i="1"/>
  <c r="CL1876" i="1" s="1"/>
  <c r="CH1877" i="1"/>
  <c r="CL1877" i="1" s="1"/>
  <c r="CH1878" i="1"/>
  <c r="CL1878" i="1" s="1"/>
  <c r="CH1879" i="1"/>
  <c r="CL1879" i="1" s="1"/>
  <c r="CH1880" i="1"/>
  <c r="CL1880" i="1" s="1"/>
  <c r="CH1881" i="1"/>
  <c r="CL1881" i="1" s="1"/>
  <c r="CH1882" i="1"/>
  <c r="CL1882" i="1" s="1"/>
  <c r="CH1883" i="1"/>
  <c r="CL1883" i="1" s="1"/>
  <c r="CH1884" i="1"/>
  <c r="CL1884" i="1" s="1"/>
  <c r="CH1885" i="1"/>
  <c r="CL1885" i="1" s="1"/>
  <c r="CH1886" i="1"/>
  <c r="CL1886" i="1" s="1"/>
  <c r="CH1887" i="1"/>
  <c r="CL1887" i="1" s="1"/>
  <c r="CH1888" i="1"/>
  <c r="CL1888" i="1" s="1"/>
  <c r="CH1889" i="1"/>
  <c r="CL1889" i="1" s="1"/>
  <c r="CH1890" i="1"/>
  <c r="CL1890" i="1" s="1"/>
  <c r="CH1891" i="1"/>
  <c r="CL1891" i="1" s="1"/>
  <c r="CH1892" i="1"/>
  <c r="CL1892" i="1" s="1"/>
  <c r="CH1893" i="1"/>
  <c r="CL1893" i="1" s="1"/>
  <c r="CH1894" i="1"/>
  <c r="CL1894" i="1" s="1"/>
  <c r="CH1895" i="1"/>
  <c r="CL1895" i="1" s="1"/>
  <c r="CH1896" i="1"/>
  <c r="CL1896" i="1" s="1"/>
  <c r="CH1897" i="1"/>
  <c r="CL1897" i="1" s="1"/>
  <c r="CH1898" i="1"/>
  <c r="CL1898" i="1" s="1"/>
  <c r="CH1899" i="1"/>
  <c r="CL1899" i="1" s="1"/>
  <c r="CH1900" i="1"/>
  <c r="CL1900" i="1" s="1"/>
  <c r="CH1901" i="1"/>
  <c r="CL1901" i="1" s="1"/>
  <c r="CH1902" i="1"/>
  <c r="CL1902" i="1" s="1"/>
  <c r="CH1903" i="1"/>
  <c r="CL1903" i="1" s="1"/>
  <c r="CH1904" i="1"/>
  <c r="CL1904" i="1" s="1"/>
  <c r="CH1905" i="1"/>
  <c r="CL1905" i="1" s="1"/>
  <c r="CH1906" i="1"/>
  <c r="CL1906" i="1" s="1"/>
  <c r="CH1907" i="1"/>
  <c r="CL1907" i="1" s="1"/>
  <c r="CH1908" i="1"/>
  <c r="CL1908" i="1" s="1"/>
  <c r="CH1909" i="1"/>
  <c r="CL1909" i="1" s="1"/>
  <c r="CH1910" i="1"/>
  <c r="CL1910" i="1" s="1"/>
  <c r="CH1911" i="1"/>
  <c r="CL1911" i="1" s="1"/>
  <c r="CH1912" i="1"/>
  <c r="CL1912" i="1" s="1"/>
  <c r="CH1913" i="1"/>
  <c r="CL1913" i="1" s="1"/>
  <c r="CH1914" i="1"/>
  <c r="CL1914" i="1" s="1"/>
  <c r="CH1915" i="1"/>
  <c r="CL1915" i="1" s="1"/>
  <c r="CH1916" i="1"/>
  <c r="CL1916" i="1" s="1"/>
  <c r="CH1917" i="1"/>
  <c r="CL1917" i="1" s="1"/>
  <c r="CH1918" i="1"/>
  <c r="CL1918" i="1" s="1"/>
  <c r="CH1919" i="1"/>
  <c r="CL1919" i="1" s="1"/>
  <c r="CH1920" i="1"/>
  <c r="CL1920" i="1" s="1"/>
  <c r="CH1921" i="1"/>
  <c r="CL1921" i="1" s="1"/>
  <c r="CH1922" i="1"/>
  <c r="CL1922" i="1" s="1"/>
  <c r="CH1923" i="1"/>
  <c r="CL1923" i="1" s="1"/>
  <c r="CH1924" i="1"/>
  <c r="CL1924" i="1" s="1"/>
  <c r="CH1925" i="1"/>
  <c r="CL1925" i="1" s="1"/>
  <c r="CH1926" i="1"/>
  <c r="CL1926" i="1" s="1"/>
  <c r="CH1927" i="1"/>
  <c r="CL1927" i="1" s="1"/>
  <c r="CH1928" i="1"/>
  <c r="CL1928" i="1" s="1"/>
  <c r="CH1929" i="1"/>
  <c r="CL1929" i="1" s="1"/>
  <c r="CH1930" i="1"/>
  <c r="CL1930" i="1" s="1"/>
  <c r="CH1931" i="1"/>
  <c r="CL1931" i="1" s="1"/>
  <c r="CH1932" i="1"/>
  <c r="CL1932" i="1" s="1"/>
  <c r="CH1933" i="1"/>
  <c r="CL1933" i="1" s="1"/>
  <c r="CH1934" i="1"/>
  <c r="CL1934" i="1" s="1"/>
  <c r="CH1935" i="1"/>
  <c r="CL1935" i="1" s="1"/>
  <c r="CH1936" i="1"/>
  <c r="CL1936" i="1" s="1"/>
  <c r="CH1937" i="1"/>
  <c r="CL1937" i="1" s="1"/>
  <c r="CH1938" i="1"/>
  <c r="CL1938" i="1" s="1"/>
  <c r="CH1939" i="1"/>
  <c r="CL1939" i="1" s="1"/>
  <c r="CH1940" i="1"/>
  <c r="CL1940" i="1" s="1"/>
  <c r="CH1941" i="1"/>
  <c r="CL1941" i="1" s="1"/>
  <c r="CH1942" i="1"/>
  <c r="CL1942" i="1" s="1"/>
  <c r="CH1943" i="1"/>
  <c r="CL1943" i="1" s="1"/>
  <c r="CH1944" i="1"/>
  <c r="CL1944" i="1" s="1"/>
  <c r="CH1945" i="1"/>
  <c r="CL1945" i="1" s="1"/>
  <c r="CH1946" i="1"/>
  <c r="CL1946" i="1" s="1"/>
  <c r="CH1947" i="1"/>
  <c r="CL1947" i="1" s="1"/>
  <c r="CH1948" i="1"/>
  <c r="CL1948" i="1" s="1"/>
  <c r="CH1949" i="1"/>
  <c r="CL1949" i="1" s="1"/>
  <c r="CH1950" i="1"/>
  <c r="CL1950" i="1" s="1"/>
  <c r="CH1951" i="1"/>
  <c r="CL1951" i="1" s="1"/>
  <c r="CH1952" i="1"/>
  <c r="CL1952" i="1" s="1"/>
  <c r="CH1953" i="1"/>
  <c r="CL1953" i="1" s="1"/>
  <c r="CH1954" i="1"/>
  <c r="CL1954" i="1" s="1"/>
  <c r="CH1955" i="1"/>
  <c r="CL1955" i="1" s="1"/>
  <c r="CH1956" i="1"/>
  <c r="CL1956" i="1" s="1"/>
  <c r="CH1957" i="1"/>
  <c r="CL1957" i="1" s="1"/>
  <c r="CH1958" i="1"/>
  <c r="CL1958" i="1" s="1"/>
  <c r="CH1959" i="1"/>
  <c r="CL1959" i="1" s="1"/>
  <c r="CH1960" i="1"/>
  <c r="CL1960" i="1" s="1"/>
  <c r="CH1961" i="1"/>
  <c r="CL1961" i="1" s="1"/>
  <c r="CH1962" i="1"/>
  <c r="CL1962" i="1" s="1"/>
  <c r="CH1963" i="1"/>
  <c r="CL1963" i="1" s="1"/>
  <c r="CH1964" i="1"/>
  <c r="CL1964" i="1" s="1"/>
  <c r="CH1965" i="1"/>
  <c r="CL1965" i="1" s="1"/>
  <c r="CH1966" i="1"/>
  <c r="CL1966" i="1" s="1"/>
  <c r="CH1967" i="1"/>
  <c r="CL1967" i="1" s="1"/>
  <c r="CH1968" i="1"/>
  <c r="CL1968" i="1" s="1"/>
  <c r="CH1969" i="1"/>
  <c r="CL1969" i="1" s="1"/>
  <c r="CH1970" i="1"/>
  <c r="CL1970" i="1" s="1"/>
  <c r="CH1971" i="1"/>
  <c r="CL1971" i="1" s="1"/>
  <c r="CH1972" i="1"/>
  <c r="CL1972" i="1" s="1"/>
  <c r="CH1973" i="1"/>
  <c r="CL1973" i="1" s="1"/>
  <c r="CH1974" i="1"/>
  <c r="CL1974" i="1" s="1"/>
  <c r="CH1975" i="1"/>
  <c r="CL1975" i="1" s="1"/>
  <c r="CH1976" i="1"/>
  <c r="CL1976" i="1" s="1"/>
  <c r="CH1977" i="1"/>
  <c r="CL1977" i="1" s="1"/>
  <c r="CH1978" i="1"/>
  <c r="CL1978" i="1" s="1"/>
  <c r="CH1979" i="1"/>
  <c r="CL1979" i="1" s="1"/>
  <c r="CH1980" i="1"/>
  <c r="CL1980" i="1" s="1"/>
  <c r="CH1981" i="1"/>
  <c r="CL1981" i="1" s="1"/>
  <c r="CH1982" i="1"/>
  <c r="CL1982" i="1" s="1"/>
  <c r="CH1983" i="1"/>
  <c r="CL1983" i="1" s="1"/>
  <c r="CH1984" i="1"/>
  <c r="CL1984" i="1" s="1"/>
  <c r="CH1985" i="1"/>
  <c r="CL1985" i="1" s="1"/>
  <c r="CH1986" i="1"/>
  <c r="CL1986" i="1" s="1"/>
  <c r="CH1987" i="1"/>
  <c r="CL1987" i="1" s="1"/>
  <c r="CH1988" i="1"/>
  <c r="CL1988" i="1" s="1"/>
  <c r="CH1989" i="1"/>
  <c r="CL1989" i="1" s="1"/>
  <c r="CH1990" i="1"/>
  <c r="CL1990" i="1" s="1"/>
  <c r="CH1991" i="1"/>
  <c r="CL1991" i="1" s="1"/>
  <c r="CH1992" i="1"/>
  <c r="CL1992" i="1" s="1"/>
  <c r="CH1993" i="1"/>
  <c r="CL1993" i="1" s="1"/>
  <c r="CH1994" i="1"/>
  <c r="CL1994" i="1" s="1"/>
  <c r="CH1995" i="1"/>
  <c r="CL1995" i="1" s="1"/>
  <c r="CH1996" i="1"/>
  <c r="CL1996" i="1" s="1"/>
  <c r="CH1997" i="1"/>
  <c r="CL1997" i="1" s="1"/>
  <c r="CH1998" i="1"/>
  <c r="CL1998" i="1" s="1"/>
  <c r="CH1999" i="1"/>
  <c r="CL1999" i="1" s="1"/>
  <c r="CH2000" i="1"/>
  <c r="CL2000" i="1" s="1"/>
  <c r="CH2001" i="1"/>
  <c r="CL2001" i="1" s="1"/>
  <c r="CH2002" i="1"/>
  <c r="CL2002" i="1" s="1"/>
  <c r="CH2003" i="1"/>
  <c r="CL2003" i="1" s="1"/>
  <c r="CH2004" i="1"/>
  <c r="CL2004" i="1" s="1"/>
  <c r="CH2005" i="1"/>
  <c r="CL2005" i="1" s="1"/>
  <c r="CH2006" i="1"/>
  <c r="CL2006" i="1" s="1"/>
  <c r="CH2007" i="1"/>
  <c r="CL2007" i="1" s="1"/>
  <c r="CH2008" i="1"/>
  <c r="CL2008" i="1" s="1"/>
  <c r="CH2009" i="1"/>
  <c r="CL2009" i="1" s="1"/>
  <c r="CH2010" i="1"/>
  <c r="CL2010" i="1" s="1"/>
  <c r="CH2011" i="1"/>
  <c r="CL2011" i="1" s="1"/>
  <c r="CH2012" i="1"/>
  <c r="CL2012" i="1" s="1"/>
  <c r="CH2013" i="1"/>
  <c r="CL2013" i="1" s="1"/>
  <c r="CH2014" i="1"/>
  <c r="CL2014" i="1" s="1"/>
  <c r="CH2015" i="1"/>
  <c r="CL2015" i="1" s="1"/>
  <c r="CH2016" i="1"/>
  <c r="CL2016" i="1" s="1"/>
  <c r="CH2017" i="1"/>
  <c r="CL2017" i="1" s="1"/>
  <c r="CH2018" i="1"/>
  <c r="CL2018" i="1" s="1"/>
  <c r="CH2019" i="1"/>
  <c r="CL2019" i="1" s="1"/>
  <c r="CH2020" i="1"/>
  <c r="CL2020" i="1" s="1"/>
  <c r="CH2021" i="1"/>
  <c r="CL2021" i="1" s="1"/>
  <c r="CH2022" i="1"/>
  <c r="CL2022" i="1" s="1"/>
  <c r="CH2023" i="1"/>
  <c r="CL2023" i="1" s="1"/>
  <c r="CH2024" i="1"/>
  <c r="CL2024" i="1" s="1"/>
  <c r="CH2025" i="1"/>
  <c r="CL2025" i="1" s="1"/>
  <c r="CH2026" i="1"/>
  <c r="CL2026" i="1" s="1"/>
  <c r="CH2027" i="1"/>
  <c r="CL2027" i="1" s="1"/>
  <c r="CH2028" i="1"/>
  <c r="CL2028" i="1" s="1"/>
  <c r="CH2029" i="1"/>
  <c r="CL2029" i="1" s="1"/>
  <c r="CH2030" i="1"/>
  <c r="CL2030" i="1" s="1"/>
  <c r="CH2031" i="1"/>
  <c r="CL2031" i="1" s="1"/>
  <c r="CH2032" i="1"/>
  <c r="CL2032" i="1" s="1"/>
  <c r="CH2033" i="1"/>
  <c r="CL2033" i="1" s="1"/>
  <c r="CH2034" i="1"/>
  <c r="CL2034" i="1" s="1"/>
  <c r="CH2035" i="1"/>
  <c r="CL2035" i="1" s="1"/>
  <c r="CH2036" i="1"/>
  <c r="CL2036" i="1" s="1"/>
  <c r="CH2037" i="1"/>
  <c r="CL2037" i="1" s="1"/>
  <c r="CH2038" i="1"/>
  <c r="CL2038" i="1" s="1"/>
  <c r="CH2039" i="1"/>
  <c r="CL2039" i="1" s="1"/>
  <c r="CH2040" i="1"/>
  <c r="CL2040" i="1" s="1"/>
  <c r="CH2041" i="1"/>
  <c r="CL2041" i="1" s="1"/>
  <c r="CH2042" i="1"/>
  <c r="CL2042" i="1" s="1"/>
  <c r="CH2043" i="1"/>
  <c r="CL2043" i="1" s="1"/>
  <c r="CH2044" i="1"/>
  <c r="CL2044" i="1" s="1"/>
  <c r="CH2045" i="1"/>
  <c r="CL2045" i="1" s="1"/>
  <c r="CH2046" i="1"/>
  <c r="CL2046" i="1" s="1"/>
  <c r="CH2047" i="1"/>
  <c r="CL2047" i="1" s="1"/>
  <c r="CH2048" i="1"/>
  <c r="CL2048" i="1" s="1"/>
  <c r="CH2049" i="1"/>
  <c r="CL2049" i="1" s="1"/>
  <c r="CH2050" i="1"/>
  <c r="CL2050" i="1" s="1"/>
  <c r="CH2051" i="1"/>
  <c r="CL2051" i="1" s="1"/>
  <c r="CH2052" i="1"/>
  <c r="CL2052" i="1" s="1"/>
  <c r="CH2053" i="1"/>
  <c r="CL2053" i="1" s="1"/>
  <c r="CH2054" i="1"/>
  <c r="CL2054" i="1" s="1"/>
  <c r="CH2055" i="1"/>
  <c r="CL2055" i="1" s="1"/>
  <c r="CH2056" i="1"/>
  <c r="CL2056" i="1" s="1"/>
  <c r="CH2057" i="1"/>
  <c r="CL2057" i="1" s="1"/>
  <c r="CH2058" i="1"/>
  <c r="CL2058" i="1" s="1"/>
  <c r="CH2059" i="1"/>
  <c r="CL2059" i="1" s="1"/>
  <c r="CH2060" i="1"/>
  <c r="CL2060" i="1" s="1"/>
  <c r="CH2061" i="1"/>
  <c r="CL2061" i="1" s="1"/>
  <c r="CH2062" i="1"/>
  <c r="CL2062" i="1" s="1"/>
  <c r="CH2063" i="1"/>
  <c r="CL2063" i="1" s="1"/>
  <c r="CH2064" i="1"/>
  <c r="CL2064" i="1" s="1"/>
  <c r="CH2065" i="1"/>
  <c r="CL2065" i="1" s="1"/>
  <c r="CH2066" i="1"/>
  <c r="CL2066" i="1" s="1"/>
  <c r="CH2067" i="1"/>
  <c r="CL2067" i="1" s="1"/>
  <c r="CH2068" i="1"/>
  <c r="CL2068" i="1" s="1"/>
  <c r="CH2069" i="1"/>
  <c r="CL2069" i="1" s="1"/>
  <c r="CH2070" i="1"/>
  <c r="CL2070" i="1" s="1"/>
  <c r="CH2071" i="1"/>
  <c r="CL2071" i="1" s="1"/>
  <c r="CH2072" i="1"/>
  <c r="CL2072" i="1" s="1"/>
  <c r="CH2073" i="1"/>
  <c r="CL2073" i="1" s="1"/>
  <c r="CH2074" i="1"/>
  <c r="CL2074" i="1" s="1"/>
  <c r="CH2075" i="1"/>
  <c r="CL2075" i="1" s="1"/>
  <c r="CH2076" i="1"/>
  <c r="CL2076" i="1" s="1"/>
  <c r="CH2077" i="1"/>
  <c r="CL2077" i="1" s="1"/>
  <c r="CH2078" i="1"/>
  <c r="CL2078" i="1" s="1"/>
  <c r="CH2079" i="1"/>
  <c r="CL2079" i="1" s="1"/>
  <c r="CH2080" i="1"/>
  <c r="CL2080" i="1" s="1"/>
  <c r="CH2081" i="1"/>
  <c r="CL2081" i="1" s="1"/>
  <c r="CH2082" i="1"/>
  <c r="CL2082" i="1" s="1"/>
  <c r="CH2083" i="1"/>
  <c r="CL2083" i="1" s="1"/>
  <c r="CH2084" i="1"/>
  <c r="CL2084" i="1" s="1"/>
  <c r="CH2085" i="1"/>
  <c r="CL2085" i="1" s="1"/>
  <c r="CH2086" i="1"/>
  <c r="CL2086" i="1" s="1"/>
  <c r="CH2087" i="1"/>
  <c r="CL2087" i="1" s="1"/>
  <c r="CH2088" i="1"/>
  <c r="CL2088" i="1" s="1"/>
  <c r="CH2089" i="1"/>
  <c r="CL2089" i="1" s="1"/>
  <c r="CH2090" i="1"/>
  <c r="CL2090" i="1" s="1"/>
  <c r="CH2091" i="1"/>
  <c r="CL2091" i="1" s="1"/>
  <c r="CH2092" i="1"/>
  <c r="CL2092" i="1" s="1"/>
  <c r="CH2093" i="1"/>
  <c r="CL2093" i="1" s="1"/>
  <c r="CH2094" i="1"/>
  <c r="CL2094" i="1" s="1"/>
  <c r="CH2095" i="1"/>
  <c r="CL2095" i="1" s="1"/>
  <c r="CH2096" i="1"/>
  <c r="CL2096" i="1" s="1"/>
  <c r="CH2097" i="1"/>
  <c r="CL2097" i="1" s="1"/>
  <c r="CH2098" i="1"/>
  <c r="CL2098" i="1" s="1"/>
  <c r="CH2099" i="1"/>
  <c r="CL2099" i="1" s="1"/>
  <c r="CH2100" i="1"/>
  <c r="CL2100" i="1" s="1"/>
  <c r="CH2101" i="1"/>
  <c r="CL2101" i="1" s="1"/>
  <c r="CH2102" i="1"/>
  <c r="CL2102" i="1" s="1"/>
  <c r="CH2103" i="1"/>
  <c r="CL2103" i="1" s="1"/>
  <c r="CH2104" i="1"/>
  <c r="CL2104" i="1" s="1"/>
  <c r="CH2105" i="1"/>
  <c r="CL2105" i="1" s="1"/>
  <c r="CH2106" i="1"/>
  <c r="CL2106" i="1" s="1"/>
  <c r="CH2107" i="1"/>
  <c r="CL2107" i="1" s="1"/>
  <c r="CH2108" i="1"/>
  <c r="CL2108" i="1" s="1"/>
  <c r="CH2109" i="1"/>
  <c r="CL2109" i="1" s="1"/>
  <c r="CH2110" i="1"/>
  <c r="CL2110" i="1" s="1"/>
  <c r="CH2111" i="1"/>
  <c r="CL2111" i="1" s="1"/>
  <c r="CH2112" i="1"/>
  <c r="CL2112" i="1" s="1"/>
  <c r="CH2113" i="1"/>
  <c r="CL2113" i="1" s="1"/>
  <c r="CH2114" i="1"/>
  <c r="CL2114" i="1" s="1"/>
  <c r="CH2115" i="1"/>
  <c r="CL2115" i="1" s="1"/>
  <c r="CH2116" i="1"/>
  <c r="CL2116" i="1" s="1"/>
  <c r="CH2117" i="1"/>
  <c r="CL2117" i="1" s="1"/>
  <c r="CH2118" i="1"/>
  <c r="CL2118" i="1" s="1"/>
  <c r="CH2119" i="1"/>
  <c r="CL2119" i="1" s="1"/>
  <c r="CH2120" i="1"/>
  <c r="CL2120" i="1" s="1"/>
  <c r="CH2121" i="1"/>
  <c r="CL2121" i="1" s="1"/>
  <c r="CH2122" i="1"/>
  <c r="CL2122" i="1" s="1"/>
  <c r="CH2123" i="1"/>
  <c r="CL2123" i="1" s="1"/>
  <c r="CH2124" i="1"/>
  <c r="CL2124" i="1" s="1"/>
  <c r="CH2125" i="1"/>
  <c r="CL2125" i="1" s="1"/>
  <c r="CH2126" i="1"/>
  <c r="CL2126" i="1" s="1"/>
  <c r="CH2127" i="1"/>
  <c r="CL2127" i="1" s="1"/>
  <c r="CH2128" i="1"/>
  <c r="CL2128" i="1" s="1"/>
  <c r="CH2129" i="1"/>
  <c r="CL2129" i="1" s="1"/>
  <c r="CH2130" i="1"/>
  <c r="CL2130" i="1" s="1"/>
  <c r="CH2131" i="1"/>
  <c r="CL2131" i="1" s="1"/>
  <c r="CH2132" i="1"/>
  <c r="CL2132" i="1" s="1"/>
  <c r="CH2133" i="1"/>
  <c r="CL2133" i="1" s="1"/>
  <c r="CH2134" i="1"/>
  <c r="CL2134" i="1" s="1"/>
  <c r="CH2135" i="1"/>
  <c r="CL2135" i="1" s="1"/>
  <c r="CH2136" i="1"/>
  <c r="CL2136" i="1" s="1"/>
  <c r="CH2137" i="1"/>
  <c r="CL2137" i="1" s="1"/>
  <c r="CH2138" i="1"/>
  <c r="CL2138" i="1" s="1"/>
  <c r="CH2139" i="1"/>
  <c r="CL2139" i="1" s="1"/>
  <c r="CH2140" i="1"/>
  <c r="CL2140" i="1" s="1"/>
  <c r="CH2141" i="1"/>
  <c r="CL2141" i="1" s="1"/>
  <c r="CH2142" i="1"/>
  <c r="CL2142" i="1" s="1"/>
  <c r="CH2143" i="1"/>
  <c r="CL2143" i="1" s="1"/>
  <c r="CH2144" i="1"/>
  <c r="CL2144" i="1" s="1"/>
  <c r="CH2145" i="1"/>
  <c r="CL2145" i="1" s="1"/>
  <c r="CH2146" i="1"/>
  <c r="CL2146" i="1" s="1"/>
  <c r="CH2147" i="1"/>
  <c r="CL2147" i="1" s="1"/>
  <c r="CH2148" i="1"/>
  <c r="CL2148" i="1" s="1"/>
  <c r="CH2149" i="1"/>
  <c r="CL2149" i="1" s="1"/>
  <c r="CH2150" i="1"/>
  <c r="CL2150" i="1" s="1"/>
  <c r="CH2151" i="1"/>
  <c r="CL2151" i="1" s="1"/>
  <c r="CH2152" i="1"/>
  <c r="CL2152" i="1" s="1"/>
  <c r="CH2153" i="1"/>
  <c r="CL2153" i="1" s="1"/>
  <c r="CH2154" i="1"/>
  <c r="CL2154" i="1" s="1"/>
  <c r="CH2155" i="1"/>
  <c r="CL2155" i="1" s="1"/>
  <c r="CH2156" i="1"/>
  <c r="CL2156" i="1" s="1"/>
  <c r="CH2157" i="1"/>
  <c r="CL2157" i="1" s="1"/>
  <c r="CH2158" i="1"/>
  <c r="CL2158" i="1" s="1"/>
  <c r="CH2159" i="1"/>
  <c r="CL2159" i="1" s="1"/>
  <c r="CH2160" i="1"/>
  <c r="CL2160" i="1" s="1"/>
  <c r="CH2161" i="1"/>
  <c r="CL2161" i="1" s="1"/>
  <c r="CH2162" i="1"/>
  <c r="CL2162" i="1" s="1"/>
  <c r="CH2163" i="1"/>
  <c r="CL2163" i="1" s="1"/>
  <c r="CH2164" i="1"/>
  <c r="CL2164" i="1" s="1"/>
  <c r="CH2165" i="1"/>
  <c r="CL2165" i="1" s="1"/>
  <c r="CH2166" i="1"/>
  <c r="CL2166" i="1" s="1"/>
  <c r="CH2167" i="1"/>
  <c r="CL2167" i="1" s="1"/>
  <c r="CH2168" i="1"/>
  <c r="CL2168" i="1" s="1"/>
  <c r="CH2169" i="1"/>
  <c r="CL2169" i="1" s="1"/>
  <c r="CH2170" i="1"/>
  <c r="CL2170" i="1" s="1"/>
  <c r="CH2171" i="1"/>
  <c r="CL2171" i="1" s="1"/>
  <c r="CH2172" i="1"/>
  <c r="CL2172" i="1" s="1"/>
  <c r="CH2173" i="1"/>
  <c r="CL2173" i="1" s="1"/>
  <c r="CH2174" i="1"/>
  <c r="CL2174" i="1" s="1"/>
  <c r="CH2175" i="1"/>
  <c r="CL2175" i="1" s="1"/>
  <c r="CH2176" i="1"/>
  <c r="CL2176" i="1" s="1"/>
  <c r="CH2177" i="1"/>
  <c r="CL2177" i="1" s="1"/>
  <c r="CH2178" i="1"/>
  <c r="CL2178" i="1" s="1"/>
  <c r="CH2179" i="1"/>
  <c r="CL2179" i="1" s="1"/>
  <c r="CH2180" i="1"/>
  <c r="CL2180" i="1" s="1"/>
  <c r="CH2181" i="1"/>
  <c r="CL2181" i="1" s="1"/>
  <c r="CH2182" i="1"/>
  <c r="CL2182" i="1" s="1"/>
  <c r="CH2183" i="1"/>
  <c r="CL2183" i="1" s="1"/>
  <c r="CH2184" i="1"/>
  <c r="CL2184" i="1" s="1"/>
  <c r="CH2185" i="1"/>
  <c r="CL2185" i="1" s="1"/>
  <c r="CH2186" i="1"/>
  <c r="CL2186" i="1" s="1"/>
  <c r="CH2187" i="1"/>
  <c r="CL2187" i="1" s="1"/>
  <c r="CH2188" i="1"/>
  <c r="CL2188" i="1" s="1"/>
  <c r="CH2189" i="1"/>
  <c r="CL2189" i="1" s="1"/>
  <c r="CH2190" i="1"/>
  <c r="CL2190" i="1" s="1"/>
  <c r="CH2191" i="1"/>
  <c r="CL2191" i="1" s="1"/>
  <c r="CH2192" i="1"/>
  <c r="CL2192" i="1" s="1"/>
  <c r="CH2193" i="1"/>
  <c r="CL2193" i="1" s="1"/>
  <c r="CH2194" i="1"/>
  <c r="CL2194" i="1" s="1"/>
  <c r="CH2195" i="1"/>
  <c r="CL2195" i="1" s="1"/>
  <c r="CH2196" i="1"/>
  <c r="CL2196" i="1" s="1"/>
  <c r="CH2197" i="1"/>
  <c r="CL2197" i="1" s="1"/>
  <c r="CH2198" i="1"/>
  <c r="CL2198" i="1" s="1"/>
  <c r="CH2199" i="1"/>
  <c r="CL2199" i="1" s="1"/>
  <c r="CH2200" i="1"/>
  <c r="CL2200" i="1" s="1"/>
  <c r="CH2201" i="1"/>
  <c r="CL2201" i="1" s="1"/>
  <c r="CH2202" i="1"/>
  <c r="CL2202" i="1" s="1"/>
  <c r="CH2203" i="1"/>
  <c r="CL2203" i="1" s="1"/>
  <c r="CH2204" i="1"/>
  <c r="CL2204" i="1" s="1"/>
  <c r="CH2205" i="1"/>
  <c r="CL2205" i="1" s="1"/>
  <c r="CH2206" i="1"/>
  <c r="CL2206" i="1" s="1"/>
  <c r="CH2207" i="1"/>
  <c r="CL2207" i="1" s="1"/>
  <c r="CH2208" i="1"/>
  <c r="CL2208" i="1" s="1"/>
  <c r="CH2209" i="1"/>
  <c r="CL2209" i="1" s="1"/>
  <c r="CH2210" i="1"/>
  <c r="CL2210" i="1" s="1"/>
  <c r="CH2211" i="1"/>
  <c r="CL2211" i="1" s="1"/>
  <c r="CH2212" i="1"/>
  <c r="CL2212" i="1" s="1"/>
  <c r="CH2213" i="1"/>
  <c r="CL2213" i="1" s="1"/>
  <c r="CH2214" i="1"/>
  <c r="CL2214" i="1" s="1"/>
  <c r="CH2215" i="1"/>
  <c r="CL2215" i="1" s="1"/>
  <c r="CH2216" i="1"/>
  <c r="CL2216" i="1" s="1"/>
  <c r="CH2217" i="1"/>
  <c r="CL2217" i="1" s="1"/>
  <c r="CH2218" i="1"/>
  <c r="CL2218" i="1" s="1"/>
  <c r="CH2219" i="1"/>
  <c r="CL2219" i="1" s="1"/>
  <c r="CH2220" i="1"/>
  <c r="CL2220" i="1" s="1"/>
  <c r="CH2221" i="1"/>
  <c r="CL2221" i="1" s="1"/>
  <c r="CH2222" i="1"/>
  <c r="CL2222" i="1" s="1"/>
  <c r="CH2223" i="1"/>
  <c r="CL2223" i="1" s="1"/>
  <c r="CH2224" i="1"/>
  <c r="CL2224" i="1" s="1"/>
  <c r="CH2225" i="1"/>
  <c r="CL2225" i="1" s="1"/>
  <c r="CH2226" i="1"/>
  <c r="CL2226" i="1" s="1"/>
  <c r="CH2227" i="1"/>
  <c r="CL2227" i="1" s="1"/>
  <c r="CH2228" i="1"/>
  <c r="CL2228" i="1" s="1"/>
  <c r="CH2229" i="1"/>
  <c r="CL2229" i="1" s="1"/>
  <c r="CH2230" i="1"/>
  <c r="CL2230" i="1" s="1"/>
  <c r="CH2231" i="1"/>
  <c r="CL2231" i="1" s="1"/>
  <c r="CH2232" i="1"/>
  <c r="CL2232" i="1" s="1"/>
  <c r="CH2233" i="1"/>
  <c r="CL2233" i="1" s="1"/>
  <c r="CH2234" i="1"/>
  <c r="CL2234" i="1" s="1"/>
  <c r="CH2235" i="1"/>
  <c r="CL2235" i="1" s="1"/>
  <c r="CH2236" i="1"/>
  <c r="CL2236" i="1" s="1"/>
  <c r="CH2237" i="1"/>
  <c r="CL2237" i="1" s="1"/>
  <c r="CH2238" i="1"/>
  <c r="CL2238" i="1" s="1"/>
  <c r="CH2239" i="1"/>
  <c r="CL2239" i="1" s="1"/>
  <c r="CH2240" i="1"/>
  <c r="CL2240" i="1" s="1"/>
  <c r="CH2241" i="1"/>
  <c r="CL2241" i="1" s="1"/>
  <c r="CH2242" i="1"/>
  <c r="CL2242" i="1" s="1"/>
  <c r="CH2243" i="1"/>
  <c r="CL2243" i="1" s="1"/>
  <c r="CH2244" i="1"/>
  <c r="CL2244" i="1" s="1"/>
  <c r="CH2245" i="1"/>
  <c r="CL2245" i="1" s="1"/>
  <c r="CH2246" i="1"/>
  <c r="CL2246" i="1" s="1"/>
  <c r="CH2247" i="1"/>
  <c r="CL2247" i="1" s="1"/>
  <c r="CH2248" i="1"/>
  <c r="CL2248" i="1" s="1"/>
  <c r="CH2249" i="1"/>
  <c r="CL2249" i="1" s="1"/>
  <c r="CH2250" i="1"/>
  <c r="CL2250" i="1" s="1"/>
  <c r="CH2251" i="1"/>
  <c r="CL2251" i="1" s="1"/>
  <c r="CH2252" i="1"/>
  <c r="CL2252" i="1" s="1"/>
  <c r="CH2253" i="1"/>
  <c r="CL2253" i="1" s="1"/>
  <c r="CH2254" i="1"/>
  <c r="CL2254" i="1" s="1"/>
  <c r="CH2255" i="1"/>
  <c r="CL2255" i="1" s="1"/>
  <c r="CH2256" i="1"/>
  <c r="CL2256" i="1" s="1"/>
  <c r="CH2257" i="1"/>
  <c r="CL2257" i="1" s="1"/>
  <c r="CH2258" i="1"/>
  <c r="CL2258" i="1" s="1"/>
  <c r="CH2259" i="1"/>
  <c r="CL2259" i="1" s="1"/>
  <c r="CH2260" i="1"/>
  <c r="CL2260" i="1" s="1"/>
  <c r="CH2261" i="1"/>
  <c r="CL2261" i="1" s="1"/>
  <c r="CH2262" i="1"/>
  <c r="CL2262" i="1" s="1"/>
  <c r="CH2263" i="1"/>
  <c r="CL2263" i="1" s="1"/>
  <c r="CH2264" i="1"/>
  <c r="CL2264" i="1" s="1"/>
  <c r="CH2265" i="1"/>
  <c r="CL2265" i="1" s="1"/>
  <c r="CH2266" i="1"/>
  <c r="CL2266" i="1" s="1"/>
  <c r="CH2267" i="1"/>
  <c r="CL2267" i="1" s="1"/>
  <c r="CH2268" i="1"/>
  <c r="CL2268" i="1" s="1"/>
  <c r="CH2269" i="1"/>
  <c r="CL2269" i="1" s="1"/>
  <c r="CH2270" i="1"/>
  <c r="CL2270" i="1" s="1"/>
  <c r="CH2271" i="1"/>
  <c r="CL2271" i="1" s="1"/>
  <c r="CH2272" i="1"/>
  <c r="CL2272" i="1" s="1"/>
  <c r="CH2273" i="1"/>
  <c r="CL2273" i="1" s="1"/>
  <c r="CH2274" i="1"/>
  <c r="CL2274" i="1" s="1"/>
  <c r="CH2275" i="1"/>
  <c r="CL2275" i="1" s="1"/>
  <c r="CH2276" i="1"/>
  <c r="CL2276" i="1" s="1"/>
  <c r="CH2277" i="1"/>
  <c r="CL2277" i="1" s="1"/>
  <c r="CH2278" i="1"/>
  <c r="CL2278" i="1" s="1"/>
  <c r="CH2279" i="1"/>
  <c r="CL2279" i="1" s="1"/>
  <c r="CH2280" i="1"/>
  <c r="CL2280" i="1" s="1"/>
  <c r="CH2281" i="1"/>
  <c r="CL2281" i="1" s="1"/>
  <c r="CH2282" i="1"/>
  <c r="CL2282" i="1" s="1"/>
  <c r="CH2283" i="1"/>
  <c r="CL2283" i="1" s="1"/>
  <c r="CH2284" i="1"/>
  <c r="CL2284" i="1" s="1"/>
  <c r="CH2285" i="1"/>
  <c r="CL2285" i="1" s="1"/>
  <c r="CH2286" i="1"/>
  <c r="CL2286" i="1" s="1"/>
  <c r="CH2287" i="1"/>
  <c r="CL2287" i="1" s="1"/>
  <c r="CH2288" i="1"/>
  <c r="CL2288" i="1" s="1"/>
  <c r="CH2289" i="1"/>
  <c r="CL2289" i="1" s="1"/>
  <c r="CH2290" i="1"/>
  <c r="CL2290" i="1" s="1"/>
  <c r="CH2291" i="1"/>
  <c r="CL2291" i="1" s="1"/>
  <c r="CH2292" i="1"/>
  <c r="CL2292" i="1" s="1"/>
  <c r="CH2293" i="1"/>
  <c r="CL2293" i="1" s="1"/>
  <c r="CH2294" i="1"/>
  <c r="CL2294" i="1" s="1"/>
  <c r="CH2295" i="1"/>
  <c r="CL2295" i="1" s="1"/>
  <c r="CH2296" i="1"/>
  <c r="CL2296" i="1" s="1"/>
  <c r="CH2297" i="1"/>
  <c r="CL2297" i="1" s="1"/>
  <c r="CH2298" i="1"/>
  <c r="CL2298" i="1" s="1"/>
  <c r="CH2299" i="1"/>
  <c r="CL2299" i="1" s="1"/>
  <c r="CH2300" i="1"/>
  <c r="CL2300" i="1" s="1"/>
  <c r="CH2301" i="1"/>
  <c r="CL2301" i="1" s="1"/>
  <c r="CH2302" i="1"/>
  <c r="CL2302" i="1" s="1"/>
  <c r="CH2303" i="1"/>
  <c r="CL2303" i="1" s="1"/>
  <c r="CH2304" i="1"/>
  <c r="CL2304" i="1" s="1"/>
  <c r="CH2305" i="1"/>
  <c r="CL2305" i="1" s="1"/>
  <c r="CH2306" i="1"/>
  <c r="CL2306" i="1" s="1"/>
  <c r="CH2307" i="1"/>
  <c r="CL2307" i="1" s="1"/>
  <c r="CH2308" i="1"/>
  <c r="CL2308" i="1" s="1"/>
  <c r="CH2309" i="1"/>
  <c r="CL2309" i="1" s="1"/>
  <c r="CH2310" i="1"/>
  <c r="CL2310" i="1" s="1"/>
  <c r="CH2311" i="1"/>
  <c r="CL2311" i="1" s="1"/>
  <c r="CH2312" i="1"/>
  <c r="CL2312" i="1" s="1"/>
  <c r="CH2313" i="1"/>
  <c r="CL2313" i="1" s="1"/>
  <c r="CH2314" i="1"/>
  <c r="CL2314" i="1" s="1"/>
  <c r="CH2315" i="1"/>
  <c r="CL2315" i="1" s="1"/>
  <c r="CH2316" i="1"/>
  <c r="CL2316" i="1" s="1"/>
  <c r="CH2317" i="1"/>
  <c r="CL2317" i="1" s="1"/>
  <c r="CH2318" i="1"/>
  <c r="CL2318" i="1" s="1"/>
  <c r="CH2319" i="1"/>
  <c r="CL2319" i="1" s="1"/>
  <c r="CH2320" i="1"/>
  <c r="CL2320" i="1" s="1"/>
  <c r="CH2321" i="1"/>
  <c r="CL2321" i="1" s="1"/>
  <c r="CH2322" i="1"/>
  <c r="CL2322" i="1" s="1"/>
  <c r="CH2323" i="1"/>
  <c r="CL2323" i="1" s="1"/>
  <c r="CH2324" i="1"/>
  <c r="CL2324" i="1" s="1"/>
  <c r="CH2325" i="1"/>
  <c r="CL2325" i="1" s="1"/>
  <c r="CH2326" i="1"/>
  <c r="CL2326" i="1" s="1"/>
  <c r="CH2327" i="1"/>
  <c r="CL2327" i="1" s="1"/>
  <c r="CH2328" i="1"/>
  <c r="CL2328" i="1" s="1"/>
  <c r="CH2329" i="1"/>
  <c r="CL2329" i="1" s="1"/>
  <c r="CH2330" i="1"/>
  <c r="CL2330" i="1" s="1"/>
  <c r="CH2331" i="1"/>
  <c r="CL2331" i="1" s="1"/>
  <c r="CH2332" i="1"/>
  <c r="CL2332" i="1" s="1"/>
  <c r="CH2333" i="1"/>
  <c r="CL2333" i="1" s="1"/>
  <c r="CH2334" i="1"/>
  <c r="CL2334" i="1" s="1"/>
  <c r="CH2335" i="1"/>
  <c r="CL2335" i="1" s="1"/>
  <c r="CH2336" i="1"/>
  <c r="CL2336" i="1" s="1"/>
  <c r="CH2337" i="1"/>
  <c r="CL2337" i="1" s="1"/>
  <c r="CH2338" i="1"/>
  <c r="CL2338" i="1" s="1"/>
  <c r="CH2339" i="1"/>
  <c r="CL2339" i="1" s="1"/>
  <c r="CH2340" i="1"/>
  <c r="CL2340" i="1" s="1"/>
  <c r="CH2341" i="1"/>
  <c r="CL2341" i="1" s="1"/>
  <c r="CH2342" i="1"/>
  <c r="CL2342" i="1" s="1"/>
  <c r="CH2343" i="1"/>
  <c r="CL2343" i="1" s="1"/>
  <c r="CH2344" i="1"/>
  <c r="CL2344" i="1" s="1"/>
  <c r="CH2345" i="1"/>
  <c r="CL2345" i="1" s="1"/>
  <c r="CH2346" i="1"/>
  <c r="CL2346" i="1" s="1"/>
  <c r="CH2347" i="1"/>
  <c r="CL2347" i="1" s="1"/>
  <c r="CH2348" i="1"/>
  <c r="CL2348" i="1" s="1"/>
  <c r="CH2349" i="1"/>
  <c r="CL2349" i="1" s="1"/>
  <c r="CH2350" i="1"/>
  <c r="CL2350" i="1" s="1"/>
  <c r="CH2351" i="1"/>
  <c r="CL2351" i="1" s="1"/>
  <c r="CH2352" i="1"/>
  <c r="CL2352" i="1" s="1"/>
  <c r="CH2353" i="1"/>
  <c r="CL2353" i="1" s="1"/>
  <c r="CH2354" i="1"/>
  <c r="CL2354" i="1" s="1"/>
  <c r="CH2355" i="1"/>
  <c r="CL2355" i="1" s="1"/>
  <c r="CH2356" i="1"/>
  <c r="CL2356" i="1" s="1"/>
  <c r="CH2357" i="1"/>
  <c r="CL2357" i="1" s="1"/>
  <c r="CH2358" i="1"/>
  <c r="CL2358" i="1" s="1"/>
  <c r="CH2359" i="1"/>
  <c r="CL2359" i="1" s="1"/>
  <c r="CH2360" i="1"/>
  <c r="CL2360" i="1" s="1"/>
  <c r="CH2361" i="1"/>
  <c r="CL2361" i="1" s="1"/>
  <c r="CH2362" i="1"/>
  <c r="CL2362" i="1" s="1"/>
  <c r="CH2363" i="1"/>
  <c r="CL2363" i="1" s="1"/>
  <c r="CH2364" i="1"/>
  <c r="CL2364" i="1" s="1"/>
  <c r="CH2365" i="1"/>
  <c r="CL2365" i="1" s="1"/>
  <c r="CH2366" i="1"/>
  <c r="CL2366" i="1" s="1"/>
  <c r="CH2367" i="1"/>
  <c r="CL2367" i="1" s="1"/>
  <c r="CH2368" i="1"/>
  <c r="CL2368" i="1" s="1"/>
  <c r="CH2369" i="1"/>
  <c r="CL2369" i="1" s="1"/>
  <c r="CH2370" i="1"/>
  <c r="CL2370" i="1" s="1"/>
  <c r="CH2371" i="1"/>
  <c r="CL2371" i="1" s="1"/>
  <c r="CH2372" i="1"/>
  <c r="CL2372" i="1" s="1"/>
  <c r="CH2373" i="1"/>
  <c r="CL2373" i="1" s="1"/>
  <c r="CH2374" i="1"/>
  <c r="CL2374" i="1" s="1"/>
  <c r="CH2375" i="1"/>
  <c r="CL2375" i="1" s="1"/>
  <c r="CH2376" i="1"/>
  <c r="CL2376" i="1" s="1"/>
  <c r="CH2377" i="1"/>
  <c r="CL2377" i="1" s="1"/>
  <c r="CH2378" i="1"/>
  <c r="CL2378" i="1" s="1"/>
  <c r="CH2379" i="1"/>
  <c r="CL2379" i="1" s="1"/>
  <c r="CH2380" i="1"/>
  <c r="CL2380" i="1" s="1"/>
  <c r="CH2381" i="1"/>
  <c r="CL2381" i="1" s="1"/>
  <c r="CH2382" i="1"/>
  <c r="CL2382" i="1" s="1"/>
  <c r="CH2383" i="1"/>
  <c r="CL2383" i="1" s="1"/>
  <c r="CH2384" i="1"/>
  <c r="CL2384" i="1" s="1"/>
  <c r="CH2385" i="1"/>
  <c r="CL2385" i="1" s="1"/>
  <c r="CH2386" i="1"/>
  <c r="CL2386" i="1" s="1"/>
  <c r="CH2387" i="1"/>
  <c r="CL2387" i="1" s="1"/>
  <c r="CH2388" i="1"/>
  <c r="CL2388" i="1" s="1"/>
  <c r="CH2389" i="1"/>
  <c r="CL2389" i="1" s="1"/>
  <c r="CH2390" i="1"/>
  <c r="CL2390" i="1" s="1"/>
  <c r="CH2391" i="1"/>
  <c r="CL2391" i="1" s="1"/>
  <c r="CH2392" i="1"/>
  <c r="CL2392" i="1" s="1"/>
  <c r="CH2393" i="1"/>
  <c r="CL2393" i="1" s="1"/>
  <c r="CH2394" i="1"/>
  <c r="CL2394" i="1" s="1"/>
  <c r="CH2395" i="1"/>
  <c r="CL2395" i="1" s="1"/>
  <c r="CH2396" i="1"/>
  <c r="CL2396" i="1" s="1"/>
  <c r="CH2397" i="1"/>
  <c r="CL2397" i="1" s="1"/>
  <c r="CH2398" i="1"/>
  <c r="CL2398" i="1" s="1"/>
  <c r="CH2399" i="1"/>
  <c r="CL2399" i="1" s="1"/>
  <c r="CH2400" i="1"/>
  <c r="CL2400" i="1" s="1"/>
  <c r="CH2401" i="1"/>
  <c r="CL2401" i="1" s="1"/>
  <c r="CH2402" i="1"/>
  <c r="CL2402" i="1" s="1"/>
  <c r="CH2403" i="1"/>
  <c r="CL2403" i="1" s="1"/>
  <c r="CH2404" i="1"/>
  <c r="CL2404" i="1" s="1"/>
  <c r="CH2405" i="1"/>
  <c r="CL2405" i="1" s="1"/>
  <c r="CH2406" i="1"/>
  <c r="CL2406" i="1" s="1"/>
  <c r="CH2407" i="1"/>
  <c r="CL2407" i="1" s="1"/>
  <c r="CH2408" i="1"/>
  <c r="CL2408" i="1" s="1"/>
  <c r="CH2409" i="1"/>
  <c r="CL2409" i="1" s="1"/>
  <c r="CH2410" i="1"/>
  <c r="CL2410" i="1" s="1"/>
  <c r="CH2411" i="1"/>
  <c r="CL2411" i="1" s="1"/>
  <c r="CH2412" i="1"/>
  <c r="CL2412" i="1" s="1"/>
  <c r="CH2413" i="1"/>
  <c r="CL2413" i="1" s="1"/>
  <c r="CH2414" i="1"/>
  <c r="CL2414" i="1" s="1"/>
  <c r="CH2415" i="1"/>
  <c r="CL2415" i="1" s="1"/>
  <c r="CH2416" i="1"/>
  <c r="CL2416" i="1" s="1"/>
  <c r="CH2417" i="1"/>
  <c r="CL2417" i="1" s="1"/>
  <c r="CH2418" i="1"/>
  <c r="CL2418" i="1" s="1"/>
  <c r="CH2419" i="1"/>
  <c r="CL2419" i="1" s="1"/>
  <c r="CH2420" i="1"/>
  <c r="CL2420" i="1" s="1"/>
  <c r="CH2421" i="1"/>
  <c r="CL2421" i="1" s="1"/>
  <c r="CH2422" i="1"/>
  <c r="CL2422" i="1" s="1"/>
  <c r="CH2423" i="1"/>
  <c r="CL2423" i="1" s="1"/>
  <c r="CH2424" i="1"/>
  <c r="CL2424" i="1" s="1"/>
  <c r="CH2425" i="1"/>
  <c r="CL2425" i="1" s="1"/>
  <c r="CH2426" i="1"/>
  <c r="CL2426" i="1" s="1"/>
  <c r="CH2427" i="1"/>
  <c r="CL2427" i="1" s="1"/>
  <c r="CH2428" i="1"/>
  <c r="CL2428" i="1" s="1"/>
  <c r="CH2429" i="1"/>
  <c r="CL2429" i="1" s="1"/>
  <c r="CH2430" i="1"/>
  <c r="CL2430" i="1" s="1"/>
  <c r="CH2431" i="1"/>
  <c r="CL2431" i="1" s="1"/>
  <c r="CH2432" i="1"/>
  <c r="CL2432" i="1" s="1"/>
  <c r="CH2433" i="1"/>
  <c r="CL2433" i="1" s="1"/>
  <c r="CH2434" i="1"/>
  <c r="CL2434" i="1" s="1"/>
  <c r="CH2435" i="1"/>
  <c r="CL2435" i="1" s="1"/>
  <c r="CH2436" i="1"/>
  <c r="CL2436" i="1" s="1"/>
  <c r="CH2437" i="1"/>
  <c r="CL2437" i="1" s="1"/>
  <c r="CH2438" i="1"/>
  <c r="CL2438" i="1" s="1"/>
  <c r="CH2439" i="1"/>
  <c r="CL2439" i="1" s="1"/>
  <c r="CH2440" i="1"/>
  <c r="CL2440" i="1" s="1"/>
  <c r="CH2441" i="1"/>
  <c r="CL2441" i="1" s="1"/>
  <c r="CH2442" i="1"/>
  <c r="CL2442" i="1" s="1"/>
  <c r="CH2443" i="1"/>
  <c r="CL2443" i="1" s="1"/>
  <c r="CH2444" i="1"/>
  <c r="CL2444" i="1" s="1"/>
  <c r="CH2445" i="1"/>
  <c r="CL2445" i="1" s="1"/>
  <c r="CH2446" i="1"/>
  <c r="CL2446" i="1" s="1"/>
  <c r="CH2447" i="1"/>
  <c r="CL2447" i="1" s="1"/>
  <c r="CH2448" i="1"/>
  <c r="CL2448" i="1" s="1"/>
  <c r="CH2449" i="1"/>
  <c r="CL2449" i="1" s="1"/>
  <c r="CH2450" i="1"/>
  <c r="CL2450" i="1" s="1"/>
  <c r="CH2451" i="1"/>
  <c r="CL2451" i="1" s="1"/>
  <c r="CH2452" i="1"/>
  <c r="CL2452" i="1" s="1"/>
  <c r="CH2453" i="1"/>
  <c r="CL2453" i="1" s="1"/>
  <c r="CH2454" i="1"/>
  <c r="CL2454" i="1" s="1"/>
  <c r="CH2455" i="1"/>
  <c r="CL2455" i="1" s="1"/>
  <c r="CH2456" i="1"/>
  <c r="CL2456" i="1" s="1"/>
  <c r="CH2457" i="1"/>
  <c r="CL2457" i="1" s="1"/>
  <c r="CH2458" i="1"/>
  <c r="CL2458" i="1" s="1"/>
  <c r="CH2459" i="1"/>
  <c r="CL2459" i="1" s="1"/>
  <c r="CH2460" i="1"/>
  <c r="CL2460" i="1" s="1"/>
  <c r="CH2461" i="1"/>
  <c r="CL2461" i="1" s="1"/>
  <c r="CH2462" i="1"/>
  <c r="CL2462" i="1" s="1"/>
  <c r="CH2463" i="1"/>
  <c r="CL2463" i="1" s="1"/>
  <c r="CH2464" i="1"/>
  <c r="CL2464" i="1" s="1"/>
  <c r="CH2465" i="1"/>
  <c r="CL2465" i="1" s="1"/>
  <c r="CH2466" i="1"/>
  <c r="CL2466" i="1" s="1"/>
  <c r="CH2467" i="1"/>
  <c r="CL2467" i="1" s="1"/>
  <c r="CH2468" i="1"/>
  <c r="CL2468" i="1" s="1"/>
  <c r="CH2469" i="1"/>
  <c r="CL2469" i="1" s="1"/>
  <c r="CH2470" i="1"/>
  <c r="CL2470" i="1" s="1"/>
  <c r="CH2471" i="1"/>
  <c r="CL2471" i="1" s="1"/>
  <c r="CH2472" i="1"/>
  <c r="CL2472" i="1" s="1"/>
  <c r="CH2473" i="1"/>
  <c r="CL2473" i="1" s="1"/>
  <c r="CH2474" i="1"/>
  <c r="CL2474" i="1" s="1"/>
  <c r="CH2475" i="1"/>
  <c r="CL2475" i="1" s="1"/>
  <c r="CH2476" i="1"/>
  <c r="CL2476" i="1" s="1"/>
  <c r="CH2477" i="1"/>
  <c r="CL2477" i="1" s="1"/>
  <c r="CH2478" i="1"/>
  <c r="CL2478" i="1" s="1"/>
  <c r="CH2479" i="1"/>
  <c r="CL2479" i="1" s="1"/>
  <c r="CH2480" i="1"/>
  <c r="CL2480" i="1" s="1"/>
  <c r="CH2481" i="1"/>
  <c r="CL2481" i="1" s="1"/>
  <c r="CH2482" i="1"/>
  <c r="CL2482" i="1" s="1"/>
  <c r="CH2483" i="1"/>
  <c r="CL2483" i="1" s="1"/>
  <c r="CH2484" i="1"/>
  <c r="CL2484" i="1" s="1"/>
  <c r="CH2485" i="1"/>
  <c r="CL2485" i="1" s="1"/>
  <c r="CH2486" i="1"/>
  <c r="CL2486" i="1" s="1"/>
  <c r="CH2487" i="1"/>
  <c r="CL2487" i="1" s="1"/>
  <c r="CH2488" i="1"/>
  <c r="CL2488" i="1" s="1"/>
  <c r="CH2489" i="1"/>
  <c r="CL2489" i="1" s="1"/>
  <c r="CH2490" i="1"/>
  <c r="CL2490" i="1" s="1"/>
  <c r="CH2491" i="1"/>
  <c r="CL2491" i="1" s="1"/>
  <c r="CH2492" i="1"/>
  <c r="CL2492" i="1" s="1"/>
  <c r="CH2493" i="1"/>
  <c r="CL2493" i="1" s="1"/>
  <c r="CH2494" i="1"/>
  <c r="CL2494" i="1" s="1"/>
  <c r="CH2495" i="1"/>
  <c r="CL2495" i="1" s="1"/>
  <c r="CH2496" i="1"/>
  <c r="CL2496" i="1" s="1"/>
  <c r="CH2497" i="1"/>
  <c r="CL2497" i="1" s="1"/>
  <c r="CH2498" i="1"/>
  <c r="CL2498" i="1" s="1"/>
  <c r="CH2499" i="1"/>
  <c r="CL2499" i="1" s="1"/>
  <c r="CH2500" i="1"/>
  <c r="CL2500" i="1" s="1"/>
  <c r="CH2501" i="1"/>
  <c r="CL2501" i="1" s="1"/>
  <c r="CH2502" i="1"/>
  <c r="CL2502" i="1" s="1"/>
  <c r="CH2503" i="1"/>
  <c r="CL2503" i="1" s="1"/>
  <c r="CH2504" i="1"/>
  <c r="CL2504" i="1" s="1"/>
  <c r="CH2505" i="1"/>
  <c r="CL2505" i="1" s="1"/>
  <c r="CH2506" i="1"/>
  <c r="CL2506" i="1" s="1"/>
  <c r="CH2507" i="1"/>
  <c r="CL2507" i="1" s="1"/>
  <c r="CH2508" i="1"/>
  <c r="CL2508" i="1" s="1"/>
  <c r="CH2509" i="1"/>
  <c r="CL2509" i="1" s="1"/>
  <c r="CH2510" i="1"/>
  <c r="CL2510" i="1" s="1"/>
  <c r="CH2511" i="1"/>
  <c r="CL2511" i="1" s="1"/>
  <c r="CH2512" i="1"/>
  <c r="CL2512" i="1" s="1"/>
  <c r="CH2513" i="1"/>
  <c r="CL2513" i="1" s="1"/>
  <c r="CH2514" i="1"/>
  <c r="CL2514" i="1" s="1"/>
  <c r="CH2515" i="1"/>
  <c r="CL2515" i="1" s="1"/>
  <c r="CH2516" i="1"/>
  <c r="CL2516" i="1" s="1"/>
  <c r="CH2517" i="1"/>
  <c r="CL2517" i="1" s="1"/>
  <c r="CH2518" i="1"/>
  <c r="CL2518" i="1" s="1"/>
  <c r="CH2519" i="1"/>
  <c r="CL2519" i="1" s="1"/>
  <c r="CH2520" i="1"/>
  <c r="CL2520" i="1" s="1"/>
  <c r="CH2521" i="1"/>
  <c r="CL2521" i="1" s="1"/>
  <c r="CH2522" i="1"/>
  <c r="CL2522" i="1" s="1"/>
  <c r="CH2523" i="1"/>
  <c r="CL2523" i="1" s="1"/>
  <c r="CH2524" i="1"/>
  <c r="CL2524" i="1" s="1"/>
  <c r="CH2525" i="1"/>
  <c r="CL2525" i="1" s="1"/>
  <c r="CH2526" i="1"/>
  <c r="CL2526" i="1" s="1"/>
  <c r="CH2527" i="1"/>
  <c r="CL2527" i="1" s="1"/>
  <c r="CH2528" i="1"/>
  <c r="CL2528" i="1" s="1"/>
  <c r="CH2529" i="1"/>
  <c r="CL2529" i="1" s="1"/>
  <c r="CH2530" i="1"/>
  <c r="CL2530" i="1" s="1"/>
  <c r="CH2531" i="1"/>
  <c r="CL2531" i="1" s="1"/>
  <c r="CH2532" i="1"/>
  <c r="CL2532" i="1" s="1"/>
  <c r="CH2533" i="1"/>
  <c r="CL2533" i="1" s="1"/>
  <c r="CH2534" i="1"/>
  <c r="CL2534" i="1" s="1"/>
  <c r="CH2535" i="1"/>
  <c r="CL2535" i="1" s="1"/>
  <c r="CH2536" i="1"/>
  <c r="CL2536" i="1" s="1"/>
  <c r="CH2537" i="1"/>
  <c r="CL2537" i="1" s="1"/>
  <c r="CH2538" i="1"/>
  <c r="CL2538" i="1" s="1"/>
  <c r="CH2539" i="1"/>
  <c r="CL2539" i="1" s="1"/>
  <c r="CH2540" i="1"/>
  <c r="CL2540" i="1" s="1"/>
  <c r="CH2541" i="1"/>
  <c r="CL2541" i="1" s="1"/>
  <c r="CH2542" i="1"/>
  <c r="CL2542" i="1" s="1"/>
  <c r="CH2543" i="1"/>
  <c r="CL2543" i="1" s="1"/>
  <c r="CH2544" i="1"/>
  <c r="CL2544" i="1" s="1"/>
  <c r="CH2545" i="1"/>
  <c r="CL2545" i="1" s="1"/>
  <c r="CH2546" i="1"/>
  <c r="CL2546" i="1" s="1"/>
  <c r="CH2547" i="1"/>
  <c r="CL2547" i="1" s="1"/>
  <c r="CH2548" i="1"/>
  <c r="CL2548" i="1" s="1"/>
  <c r="CH2549" i="1"/>
  <c r="CL2549" i="1" s="1"/>
  <c r="CH2550" i="1"/>
  <c r="CL2550" i="1" s="1"/>
  <c r="CH2551" i="1"/>
  <c r="CL2551" i="1" s="1"/>
  <c r="CH2552" i="1"/>
  <c r="CL2552" i="1" s="1"/>
  <c r="CH2553" i="1"/>
  <c r="CL2553" i="1" s="1"/>
  <c r="CH2554" i="1"/>
  <c r="CL2554" i="1" s="1"/>
  <c r="CH2555" i="1"/>
  <c r="CL2555" i="1" s="1"/>
  <c r="CH2556" i="1"/>
  <c r="CL2556" i="1" s="1"/>
  <c r="CH2557" i="1"/>
  <c r="CL2557" i="1" s="1"/>
  <c r="CH2558" i="1"/>
  <c r="CL2558" i="1" s="1"/>
  <c r="CH2559" i="1"/>
  <c r="CL2559" i="1" s="1"/>
  <c r="CH2560" i="1"/>
  <c r="CL2560" i="1" s="1"/>
  <c r="CH2561" i="1"/>
  <c r="CL2561" i="1" s="1"/>
  <c r="CH2562" i="1"/>
  <c r="CL2562" i="1" s="1"/>
  <c r="CH2563" i="1"/>
  <c r="CL2563" i="1" s="1"/>
  <c r="CH2564" i="1"/>
  <c r="CL2564" i="1" s="1"/>
  <c r="CH2565" i="1"/>
  <c r="CL2565" i="1" s="1"/>
  <c r="CH2566" i="1"/>
  <c r="CL2566" i="1" s="1"/>
  <c r="CH2567" i="1"/>
  <c r="CL2567" i="1" s="1"/>
  <c r="CH2568" i="1"/>
  <c r="CL2568" i="1" s="1"/>
  <c r="CH2569" i="1"/>
  <c r="CL2569" i="1" s="1"/>
  <c r="CH2570" i="1"/>
  <c r="CL2570" i="1" s="1"/>
  <c r="CH2571" i="1"/>
  <c r="CL2571" i="1" s="1"/>
  <c r="CH2572" i="1"/>
  <c r="CL2572" i="1" s="1"/>
  <c r="CH2573" i="1"/>
  <c r="CL2573" i="1" s="1"/>
  <c r="CH2574" i="1"/>
  <c r="CL2574" i="1" s="1"/>
  <c r="CH2575" i="1"/>
  <c r="CL2575" i="1" s="1"/>
  <c r="CH2576" i="1"/>
  <c r="CL2576" i="1" s="1"/>
  <c r="CH2577" i="1"/>
  <c r="CL2577" i="1" s="1"/>
  <c r="CH2578" i="1"/>
  <c r="CL2578" i="1" s="1"/>
  <c r="CH2579" i="1"/>
  <c r="CL2579" i="1" s="1"/>
  <c r="CH2580" i="1"/>
  <c r="CL2580" i="1" s="1"/>
  <c r="CH2581" i="1"/>
  <c r="CL2581" i="1" s="1"/>
  <c r="CH2582" i="1"/>
  <c r="CL2582" i="1" s="1"/>
  <c r="CH2583" i="1"/>
  <c r="CL2583" i="1" s="1"/>
  <c r="CH2584" i="1"/>
  <c r="CL2584" i="1" s="1"/>
  <c r="CH2585" i="1"/>
  <c r="CL2585" i="1" s="1"/>
  <c r="CH2586" i="1"/>
  <c r="CL2586" i="1" s="1"/>
  <c r="CH2587" i="1"/>
  <c r="CL2587" i="1" s="1"/>
  <c r="CH2588" i="1"/>
  <c r="CL2588" i="1" s="1"/>
  <c r="CH2589" i="1"/>
  <c r="CL2589" i="1" s="1"/>
  <c r="CH2590" i="1"/>
  <c r="CL2590" i="1" s="1"/>
  <c r="CH2591" i="1"/>
  <c r="CL2591" i="1" s="1"/>
  <c r="CH2592" i="1"/>
  <c r="CL2592" i="1" s="1"/>
  <c r="CH2593" i="1"/>
  <c r="CL2593" i="1" s="1"/>
  <c r="CH2594" i="1"/>
  <c r="CL2594" i="1" s="1"/>
  <c r="CH2595" i="1"/>
  <c r="CL2595" i="1" s="1"/>
  <c r="CH2596" i="1"/>
  <c r="CL2596" i="1" s="1"/>
  <c r="CH2597" i="1"/>
  <c r="CL2597" i="1" s="1"/>
  <c r="CH2598" i="1"/>
  <c r="CL2598" i="1" s="1"/>
  <c r="CH2599" i="1"/>
  <c r="CL2599" i="1" s="1"/>
  <c r="CH2600" i="1"/>
  <c r="CL2600" i="1" s="1"/>
  <c r="CH2601" i="1"/>
  <c r="CL2601" i="1" s="1"/>
  <c r="CH2602" i="1"/>
  <c r="CL2602" i="1" s="1"/>
  <c r="CH2603" i="1"/>
  <c r="CL2603" i="1" s="1"/>
  <c r="CH2604" i="1"/>
  <c r="CL2604" i="1" s="1"/>
  <c r="CH2605" i="1"/>
  <c r="CL2605" i="1" s="1"/>
  <c r="CH2606" i="1"/>
  <c r="CL2606" i="1" s="1"/>
  <c r="CH2607" i="1"/>
  <c r="CL2607" i="1" s="1"/>
  <c r="CH2608" i="1"/>
  <c r="CL2608" i="1" s="1"/>
  <c r="CH2609" i="1"/>
  <c r="CL2609" i="1" s="1"/>
  <c r="CH2610" i="1"/>
  <c r="CL2610" i="1" s="1"/>
  <c r="CH2611" i="1"/>
  <c r="CL2611" i="1" s="1"/>
  <c r="CH2612" i="1"/>
  <c r="CL2612" i="1" s="1"/>
  <c r="CH2613" i="1"/>
  <c r="CL2613" i="1" s="1"/>
  <c r="CH2614" i="1"/>
  <c r="CL2614" i="1" s="1"/>
  <c r="CH2615" i="1"/>
  <c r="CL2615" i="1" s="1"/>
  <c r="CH2616" i="1"/>
  <c r="CL2616" i="1" s="1"/>
  <c r="CH2617" i="1"/>
  <c r="CL2617" i="1" s="1"/>
  <c r="CH2618" i="1"/>
  <c r="CL2618" i="1" s="1"/>
  <c r="CH2619" i="1"/>
  <c r="CL2619" i="1" s="1"/>
  <c r="CH2620" i="1"/>
  <c r="CL2620" i="1" s="1"/>
  <c r="CH2621" i="1"/>
  <c r="CL2621" i="1" s="1"/>
  <c r="CH2622" i="1"/>
  <c r="CL2622" i="1" s="1"/>
  <c r="CH2623" i="1"/>
  <c r="CL2623" i="1" s="1"/>
  <c r="CH2624" i="1"/>
  <c r="CL2624" i="1" s="1"/>
  <c r="CH2625" i="1"/>
  <c r="CL2625" i="1" s="1"/>
  <c r="CH2626" i="1"/>
  <c r="CL2626" i="1" s="1"/>
  <c r="CH2627" i="1"/>
  <c r="CL2627" i="1" s="1"/>
  <c r="CH2628" i="1"/>
  <c r="CL2628" i="1" s="1"/>
  <c r="CH2629" i="1"/>
  <c r="CL2629" i="1" s="1"/>
  <c r="CH2630" i="1"/>
  <c r="CL2630" i="1" s="1"/>
  <c r="CH2631" i="1"/>
  <c r="CL2631" i="1" s="1"/>
  <c r="CH2632" i="1"/>
  <c r="CL2632" i="1" s="1"/>
  <c r="CH2633" i="1"/>
  <c r="CL2633" i="1" s="1"/>
  <c r="CH2634" i="1"/>
  <c r="CL2634" i="1" s="1"/>
  <c r="CH2635" i="1"/>
  <c r="CL2635" i="1" s="1"/>
  <c r="CH2636" i="1"/>
  <c r="CL2636" i="1" s="1"/>
  <c r="CH2637" i="1"/>
  <c r="CL2637" i="1" s="1"/>
  <c r="CH2638" i="1"/>
  <c r="CL2638" i="1" s="1"/>
  <c r="CH2639" i="1"/>
  <c r="CL2639" i="1" s="1"/>
  <c r="CH2640" i="1"/>
  <c r="CL2640" i="1" s="1"/>
  <c r="CH2641" i="1"/>
  <c r="CL2641" i="1" s="1"/>
  <c r="CH2642" i="1"/>
  <c r="CL2642" i="1" s="1"/>
  <c r="CH2643" i="1"/>
  <c r="CL2643" i="1" s="1"/>
  <c r="CH2644" i="1"/>
  <c r="CL2644" i="1" s="1"/>
  <c r="CH2645" i="1"/>
  <c r="CL2645" i="1" s="1"/>
  <c r="CH2646" i="1"/>
  <c r="CL2646" i="1" s="1"/>
  <c r="CH2647" i="1"/>
  <c r="CL2647" i="1" s="1"/>
  <c r="CH2648" i="1"/>
  <c r="CL2648" i="1" s="1"/>
  <c r="CH2649" i="1"/>
  <c r="CL2649" i="1" s="1"/>
  <c r="CH2650" i="1"/>
  <c r="CL2650" i="1" s="1"/>
  <c r="CH2651" i="1"/>
  <c r="CL2651" i="1" s="1"/>
  <c r="CH2652" i="1"/>
  <c r="CL2652" i="1" s="1"/>
  <c r="CH2653" i="1"/>
  <c r="CL2653" i="1" s="1"/>
  <c r="CH2654" i="1"/>
  <c r="CL2654" i="1" s="1"/>
  <c r="CH2655" i="1"/>
  <c r="CL2655" i="1" s="1"/>
  <c r="CH2656" i="1"/>
  <c r="CL2656" i="1" s="1"/>
  <c r="CH2657" i="1"/>
  <c r="CL2657" i="1" s="1"/>
  <c r="CH2658" i="1"/>
  <c r="CL2658" i="1" s="1"/>
  <c r="CH2659" i="1"/>
  <c r="CL2659" i="1" s="1"/>
  <c r="CH2660" i="1"/>
  <c r="CL2660" i="1" s="1"/>
  <c r="CH2661" i="1"/>
  <c r="CL2661" i="1" s="1"/>
  <c r="CH2662" i="1"/>
  <c r="CL2662" i="1" s="1"/>
  <c r="CH2663" i="1"/>
  <c r="CL2663" i="1" s="1"/>
  <c r="CH2664" i="1"/>
  <c r="CL2664" i="1" s="1"/>
  <c r="CH2665" i="1"/>
  <c r="CL2665" i="1" s="1"/>
  <c r="CH2666" i="1"/>
  <c r="CL2666" i="1" s="1"/>
  <c r="CH2667" i="1"/>
  <c r="CL2667" i="1" s="1"/>
  <c r="CH2668" i="1"/>
  <c r="CL2668" i="1" s="1"/>
  <c r="CH2669" i="1"/>
  <c r="CL2669" i="1" s="1"/>
  <c r="CH2670" i="1"/>
  <c r="CL2670" i="1" s="1"/>
  <c r="CH2671" i="1"/>
  <c r="CL2671" i="1" s="1"/>
  <c r="CH2672" i="1"/>
  <c r="CL2672" i="1" s="1"/>
  <c r="CH2673" i="1"/>
  <c r="CL2673" i="1" s="1"/>
  <c r="CH2674" i="1"/>
  <c r="CL2674" i="1" s="1"/>
  <c r="CH2675" i="1"/>
  <c r="CL2675" i="1" s="1"/>
  <c r="CH2676" i="1"/>
  <c r="CL2676" i="1" s="1"/>
  <c r="CH2677" i="1"/>
  <c r="CL2677" i="1" s="1"/>
  <c r="CH2678" i="1"/>
  <c r="CL2678" i="1" s="1"/>
  <c r="CH2679" i="1"/>
  <c r="CL2679" i="1" s="1"/>
  <c r="CH2680" i="1"/>
  <c r="CL2680" i="1" s="1"/>
  <c r="CH2681" i="1"/>
  <c r="CL2681" i="1" s="1"/>
  <c r="CH2682" i="1"/>
  <c r="CL2682" i="1" s="1"/>
  <c r="CH2683" i="1"/>
  <c r="CL2683" i="1" s="1"/>
  <c r="CH2684" i="1"/>
  <c r="CL2684" i="1" s="1"/>
  <c r="CH2685" i="1"/>
  <c r="CL2685" i="1" s="1"/>
  <c r="CH2686" i="1"/>
  <c r="CL2686" i="1" s="1"/>
  <c r="CH2687" i="1"/>
  <c r="CL2687" i="1" s="1"/>
  <c r="CH2688" i="1"/>
  <c r="CL2688" i="1" s="1"/>
  <c r="CH2689" i="1"/>
  <c r="CL2689" i="1" s="1"/>
  <c r="CH2690" i="1"/>
  <c r="CL2690" i="1" s="1"/>
  <c r="CH2691" i="1"/>
  <c r="CL2691" i="1" s="1"/>
  <c r="CH2692" i="1"/>
  <c r="CL2692" i="1" s="1"/>
  <c r="CH2693" i="1"/>
  <c r="CL2693" i="1" s="1"/>
  <c r="CH2694" i="1"/>
  <c r="CL2694" i="1" s="1"/>
  <c r="CH2695" i="1"/>
  <c r="CL2695" i="1" s="1"/>
  <c r="CH2696" i="1"/>
  <c r="CL2696" i="1" s="1"/>
  <c r="CH2697" i="1"/>
  <c r="CL2697" i="1" s="1"/>
  <c r="CH2698" i="1"/>
  <c r="CL2698" i="1" s="1"/>
  <c r="CH2699" i="1"/>
  <c r="CL2699" i="1" s="1"/>
  <c r="CH2700" i="1"/>
  <c r="CL2700" i="1" s="1"/>
  <c r="CH2701" i="1"/>
  <c r="CL2701" i="1" s="1"/>
  <c r="CH2702" i="1"/>
  <c r="CL2702" i="1" s="1"/>
  <c r="CH2703" i="1"/>
  <c r="CL2703" i="1" s="1"/>
  <c r="CH2704" i="1"/>
  <c r="CL2704" i="1" s="1"/>
  <c r="CH2705" i="1"/>
  <c r="CL2705" i="1" s="1"/>
  <c r="CH2706" i="1"/>
  <c r="CL2706" i="1" s="1"/>
  <c r="CH2707" i="1"/>
  <c r="CL2707" i="1" s="1"/>
  <c r="CH2708" i="1"/>
  <c r="CL2708" i="1" s="1"/>
  <c r="CH2709" i="1"/>
  <c r="CL2709" i="1" s="1"/>
  <c r="CH2710" i="1"/>
  <c r="CL2710" i="1" s="1"/>
  <c r="CH2711" i="1"/>
  <c r="CL2711" i="1" s="1"/>
  <c r="CH2712" i="1"/>
  <c r="CL2712" i="1" s="1"/>
  <c r="CH2713" i="1"/>
  <c r="CL2713" i="1" s="1"/>
  <c r="CH2714" i="1"/>
  <c r="CL2714" i="1" s="1"/>
  <c r="CH2715" i="1"/>
  <c r="CL2715" i="1" s="1"/>
  <c r="CH2716" i="1"/>
  <c r="CL2716" i="1" s="1"/>
  <c r="CH2717" i="1"/>
  <c r="CL2717" i="1" s="1"/>
  <c r="CH2718" i="1"/>
  <c r="CL2718" i="1" s="1"/>
  <c r="CH2719" i="1"/>
  <c r="CL2719" i="1" s="1"/>
  <c r="CH2720" i="1"/>
  <c r="CL2720" i="1" s="1"/>
  <c r="CH2721" i="1"/>
  <c r="CL2721" i="1" s="1"/>
  <c r="CH2722" i="1"/>
  <c r="CL2722" i="1" s="1"/>
  <c r="CH2723" i="1"/>
  <c r="CL2723" i="1" s="1"/>
  <c r="CH2724" i="1"/>
  <c r="CL2724" i="1" s="1"/>
  <c r="CH2725" i="1"/>
  <c r="CL2725" i="1" s="1"/>
  <c r="CH2726" i="1"/>
  <c r="CL2726" i="1" s="1"/>
  <c r="CH2727" i="1"/>
  <c r="CL2727" i="1" s="1"/>
  <c r="CH2728" i="1"/>
  <c r="CL2728" i="1" s="1"/>
  <c r="CH2729" i="1"/>
  <c r="CL2729" i="1" s="1"/>
  <c r="CH2730" i="1"/>
  <c r="CL2730" i="1" s="1"/>
  <c r="CH2731" i="1"/>
  <c r="CL2731" i="1" s="1"/>
  <c r="CH2732" i="1"/>
  <c r="CL2732" i="1" s="1"/>
  <c r="CH2733" i="1"/>
  <c r="CL2733" i="1" s="1"/>
  <c r="CH2734" i="1"/>
  <c r="CL2734" i="1" s="1"/>
  <c r="CH2735" i="1"/>
  <c r="CL2735" i="1" s="1"/>
  <c r="CH2736" i="1"/>
  <c r="CL2736" i="1" s="1"/>
  <c r="CH2737" i="1"/>
  <c r="CL2737" i="1" s="1"/>
  <c r="CH2738" i="1"/>
  <c r="CL2738" i="1" s="1"/>
  <c r="CH2739" i="1"/>
  <c r="CL2739" i="1" s="1"/>
  <c r="CH2740" i="1"/>
  <c r="CL2740" i="1" s="1"/>
  <c r="CH2741" i="1"/>
  <c r="CL2741" i="1" s="1"/>
  <c r="CH2742" i="1"/>
  <c r="CL2742" i="1" s="1"/>
  <c r="CH2743" i="1"/>
  <c r="CL2743" i="1" s="1"/>
  <c r="CH2744" i="1"/>
  <c r="CL2744" i="1" s="1"/>
  <c r="CH2745" i="1"/>
  <c r="CL2745" i="1" s="1"/>
  <c r="CH2746" i="1"/>
  <c r="CL2746" i="1" s="1"/>
  <c r="CH2747" i="1"/>
  <c r="CL2747" i="1" s="1"/>
  <c r="CH2748" i="1"/>
  <c r="CL2748" i="1" s="1"/>
  <c r="CH2749" i="1"/>
  <c r="CL2749" i="1" s="1"/>
  <c r="CH2750" i="1"/>
  <c r="CL2750" i="1" s="1"/>
  <c r="CH2751" i="1"/>
  <c r="CL2751" i="1" s="1"/>
  <c r="CH2752" i="1"/>
  <c r="CL2752" i="1" s="1"/>
  <c r="CH2753" i="1"/>
  <c r="CL2753" i="1" s="1"/>
  <c r="CH2754" i="1"/>
  <c r="CL2754" i="1" s="1"/>
  <c r="CH2755" i="1"/>
  <c r="CL2755" i="1" s="1"/>
  <c r="CH2756" i="1"/>
  <c r="CL2756" i="1" s="1"/>
  <c r="CH2757" i="1"/>
  <c r="CL2757" i="1" s="1"/>
  <c r="CH2758" i="1"/>
  <c r="CL2758" i="1" s="1"/>
  <c r="CH2759" i="1"/>
  <c r="CL2759" i="1" s="1"/>
  <c r="CH2760" i="1"/>
  <c r="CL2760" i="1" s="1"/>
  <c r="CH2761" i="1"/>
  <c r="CL2761" i="1" s="1"/>
  <c r="CH2762" i="1"/>
  <c r="CL2762" i="1" s="1"/>
  <c r="CH2763" i="1"/>
  <c r="CL2763" i="1" s="1"/>
  <c r="CH2764" i="1"/>
  <c r="CL2764" i="1" s="1"/>
  <c r="CH2765" i="1"/>
  <c r="CL2765" i="1" s="1"/>
  <c r="CH2766" i="1"/>
  <c r="CL2766" i="1" s="1"/>
  <c r="CH2767" i="1"/>
  <c r="CL2767" i="1" s="1"/>
  <c r="CH2768" i="1"/>
  <c r="CL2768" i="1" s="1"/>
  <c r="CH2769" i="1"/>
  <c r="CL2769" i="1" s="1"/>
  <c r="CH2770" i="1"/>
  <c r="CL2770" i="1" s="1"/>
  <c r="CH2771" i="1"/>
  <c r="CL2771" i="1" s="1"/>
  <c r="CH2772" i="1"/>
  <c r="CL2772" i="1" s="1"/>
  <c r="CH2773" i="1"/>
  <c r="CL2773" i="1" s="1"/>
  <c r="CH2774" i="1"/>
  <c r="CL2774" i="1" s="1"/>
  <c r="CH2775" i="1"/>
  <c r="CL2775" i="1" s="1"/>
  <c r="CH2776" i="1"/>
  <c r="CL2776" i="1" s="1"/>
  <c r="CH2777" i="1"/>
  <c r="CL2777" i="1" s="1"/>
  <c r="CH2778" i="1"/>
  <c r="CL2778" i="1" s="1"/>
  <c r="CH2779" i="1"/>
  <c r="CL2779" i="1" s="1"/>
  <c r="CH2780" i="1"/>
  <c r="CL2780" i="1" s="1"/>
  <c r="CH2781" i="1"/>
  <c r="CL2781" i="1" s="1"/>
  <c r="CH2782" i="1"/>
  <c r="CL2782" i="1" s="1"/>
  <c r="CH2783" i="1"/>
  <c r="CL2783" i="1" s="1"/>
  <c r="CH2784" i="1"/>
  <c r="CL2784" i="1" s="1"/>
  <c r="CH2785" i="1"/>
  <c r="CL2785" i="1" s="1"/>
  <c r="CH2786" i="1"/>
  <c r="CL2786" i="1" s="1"/>
  <c r="CH2787" i="1"/>
  <c r="CL2787" i="1" s="1"/>
  <c r="CH2788" i="1"/>
  <c r="CL2788" i="1" s="1"/>
  <c r="CH2789" i="1"/>
  <c r="CL2789" i="1" s="1"/>
  <c r="CH2790" i="1"/>
  <c r="CL2790" i="1" s="1"/>
  <c r="CH2791" i="1"/>
  <c r="CL2791" i="1" s="1"/>
  <c r="CH2792" i="1"/>
  <c r="CL2792" i="1" s="1"/>
  <c r="CH2793" i="1"/>
  <c r="CL2793" i="1" s="1"/>
  <c r="CH2794" i="1"/>
  <c r="CL2794" i="1" s="1"/>
  <c r="CH2795" i="1"/>
  <c r="CL2795" i="1" s="1"/>
  <c r="CH2796" i="1"/>
  <c r="CL2796" i="1" s="1"/>
  <c r="CH2797" i="1"/>
  <c r="CL2797" i="1" s="1"/>
  <c r="CH2798" i="1"/>
  <c r="CL2798" i="1" s="1"/>
  <c r="CH2799" i="1"/>
  <c r="CL2799" i="1" s="1"/>
  <c r="CH2800" i="1"/>
  <c r="CL2800" i="1" s="1"/>
  <c r="CH2801" i="1"/>
  <c r="CL2801" i="1" s="1"/>
  <c r="CH2802" i="1"/>
  <c r="CL2802" i="1" s="1"/>
  <c r="CH2803" i="1"/>
  <c r="CL2803" i="1" s="1"/>
  <c r="CH2804" i="1"/>
  <c r="CL2804" i="1" s="1"/>
  <c r="CH2805" i="1"/>
  <c r="CL2805" i="1" s="1"/>
  <c r="CH2806" i="1"/>
  <c r="CL2806" i="1" s="1"/>
  <c r="CH2807" i="1"/>
  <c r="CL2807" i="1" s="1"/>
  <c r="CH2808" i="1"/>
  <c r="CL2808" i="1" s="1"/>
  <c r="CH2809" i="1"/>
  <c r="CL2809" i="1" s="1"/>
  <c r="CH2810" i="1"/>
  <c r="CL2810" i="1" s="1"/>
  <c r="CH2811" i="1"/>
  <c r="CL2811" i="1" s="1"/>
  <c r="CH2812" i="1"/>
  <c r="CL2812" i="1" s="1"/>
  <c r="CH2813" i="1"/>
  <c r="CL2813" i="1" s="1"/>
  <c r="CH2814" i="1"/>
  <c r="CL2814" i="1" s="1"/>
  <c r="CH2815" i="1"/>
  <c r="CL2815" i="1" s="1"/>
  <c r="CH2816" i="1"/>
  <c r="CL2816" i="1" s="1"/>
  <c r="CH2817" i="1"/>
  <c r="CL2817" i="1" s="1"/>
  <c r="CH2818" i="1"/>
  <c r="CL2818" i="1" s="1"/>
  <c r="CH2819" i="1"/>
  <c r="CL2819" i="1" s="1"/>
  <c r="CH2820" i="1"/>
  <c r="CL2820" i="1" s="1"/>
  <c r="CH2821" i="1"/>
  <c r="CL2821" i="1" s="1"/>
  <c r="CH2822" i="1"/>
  <c r="CL2822" i="1" s="1"/>
  <c r="CH2823" i="1"/>
  <c r="CL2823" i="1" s="1"/>
  <c r="CH2824" i="1"/>
  <c r="CL2824" i="1" s="1"/>
  <c r="CH2825" i="1"/>
  <c r="CL2825" i="1" s="1"/>
  <c r="CH2826" i="1"/>
  <c r="CL2826" i="1" s="1"/>
  <c r="CH2827" i="1"/>
  <c r="CL2827" i="1" s="1"/>
  <c r="CH2828" i="1"/>
  <c r="CL2828" i="1" s="1"/>
  <c r="CH2829" i="1"/>
  <c r="CL2829" i="1" s="1"/>
  <c r="CH2830" i="1"/>
  <c r="CL2830" i="1" s="1"/>
  <c r="CH2831" i="1"/>
  <c r="CL2831" i="1" s="1"/>
  <c r="CH2832" i="1"/>
  <c r="CL2832" i="1" s="1"/>
  <c r="CH2833" i="1"/>
  <c r="CL2833" i="1" s="1"/>
  <c r="CH2834" i="1"/>
  <c r="CL2834" i="1" s="1"/>
  <c r="CH2835" i="1"/>
  <c r="CL2835" i="1" s="1"/>
  <c r="CH2836" i="1"/>
  <c r="CL2836" i="1" s="1"/>
  <c r="CH2837" i="1"/>
  <c r="CL2837" i="1" s="1"/>
  <c r="CH2838" i="1"/>
  <c r="CL2838" i="1" s="1"/>
  <c r="CH2839" i="1"/>
  <c r="CL2839" i="1" s="1"/>
  <c r="CH2840" i="1"/>
  <c r="CL2840" i="1" s="1"/>
  <c r="CH2841" i="1"/>
  <c r="CL2841" i="1" s="1"/>
  <c r="CH2842" i="1"/>
  <c r="CL2842" i="1" s="1"/>
  <c r="CH2843" i="1"/>
  <c r="CL2843" i="1" s="1"/>
  <c r="CH2844" i="1"/>
  <c r="CL2844" i="1" s="1"/>
  <c r="CH2845" i="1"/>
  <c r="CL2845" i="1" s="1"/>
  <c r="CH2846" i="1"/>
  <c r="CL2846" i="1" s="1"/>
  <c r="CH2847" i="1"/>
  <c r="CL2847" i="1" s="1"/>
  <c r="CH2848" i="1"/>
  <c r="CL2848" i="1" s="1"/>
  <c r="CH2849" i="1"/>
  <c r="CL2849" i="1" s="1"/>
  <c r="CH2850" i="1"/>
  <c r="CL2850" i="1" s="1"/>
  <c r="CH2851" i="1"/>
  <c r="CL2851" i="1" s="1"/>
  <c r="CH2852" i="1"/>
  <c r="CL2852" i="1" s="1"/>
  <c r="CH2853" i="1"/>
  <c r="CL2853" i="1" s="1"/>
  <c r="CH2854" i="1"/>
  <c r="CL2854" i="1" s="1"/>
  <c r="CH2855" i="1"/>
  <c r="CL2855" i="1" s="1"/>
  <c r="CH2856" i="1"/>
  <c r="CL2856" i="1" s="1"/>
  <c r="CH2857" i="1"/>
  <c r="CL2857" i="1" s="1"/>
  <c r="CH2858" i="1"/>
  <c r="CL2858" i="1" s="1"/>
  <c r="CH2859" i="1"/>
  <c r="CL2859" i="1" s="1"/>
  <c r="CH2860" i="1"/>
  <c r="CL2860" i="1" s="1"/>
  <c r="CH2861" i="1"/>
  <c r="CL2861" i="1" s="1"/>
  <c r="CH2862" i="1"/>
  <c r="CL2862" i="1" s="1"/>
  <c r="CH2863" i="1"/>
  <c r="CL2863" i="1" s="1"/>
  <c r="CH2864" i="1"/>
  <c r="CL2864" i="1" s="1"/>
  <c r="CH2865" i="1"/>
  <c r="CL2865" i="1" s="1"/>
  <c r="CH2866" i="1"/>
  <c r="CL2866" i="1" s="1"/>
  <c r="CH2867" i="1"/>
  <c r="CL2867" i="1" s="1"/>
  <c r="CH2868" i="1"/>
  <c r="CL2868" i="1" s="1"/>
  <c r="CH2869" i="1"/>
  <c r="CL2869" i="1" s="1"/>
  <c r="CH2870" i="1"/>
  <c r="CL2870" i="1" s="1"/>
  <c r="CH2871" i="1"/>
  <c r="CL2871" i="1" s="1"/>
  <c r="CH2872" i="1"/>
  <c r="CL2872" i="1" s="1"/>
  <c r="CH2873" i="1"/>
  <c r="CL2873" i="1" s="1"/>
  <c r="CH2874" i="1"/>
  <c r="CL2874" i="1" s="1"/>
  <c r="CH2875" i="1"/>
  <c r="CL2875" i="1" s="1"/>
  <c r="CH2876" i="1"/>
  <c r="CL2876" i="1" s="1"/>
  <c r="CH2877" i="1"/>
  <c r="CL2877" i="1" s="1"/>
  <c r="CH2878" i="1"/>
  <c r="CL2878" i="1" s="1"/>
  <c r="CH2879" i="1"/>
  <c r="CL2879" i="1" s="1"/>
  <c r="CH2880" i="1"/>
  <c r="CL2880" i="1" s="1"/>
  <c r="CH2881" i="1"/>
  <c r="CL2881" i="1" s="1"/>
  <c r="CH2882" i="1"/>
  <c r="CL2882" i="1" s="1"/>
  <c r="CH2883" i="1"/>
  <c r="CL2883" i="1" s="1"/>
  <c r="CH2884" i="1"/>
  <c r="CL2884" i="1" s="1"/>
  <c r="CH2885" i="1"/>
  <c r="CL2885" i="1" s="1"/>
  <c r="CH2886" i="1"/>
  <c r="CL2886" i="1" s="1"/>
  <c r="CH2887" i="1"/>
  <c r="CL2887" i="1" s="1"/>
  <c r="CH2888" i="1"/>
  <c r="CL2888" i="1" s="1"/>
  <c r="CH2889" i="1"/>
  <c r="CL2889" i="1" s="1"/>
  <c r="CH2890" i="1"/>
  <c r="CL2890" i="1" s="1"/>
  <c r="CH2891" i="1"/>
  <c r="CL2891" i="1" s="1"/>
  <c r="CH2892" i="1"/>
  <c r="CL2892" i="1" s="1"/>
  <c r="CH2893" i="1"/>
  <c r="CL2893" i="1" s="1"/>
  <c r="CH2894" i="1"/>
  <c r="CL2894" i="1" s="1"/>
  <c r="CH2895" i="1"/>
  <c r="CL2895" i="1" s="1"/>
  <c r="CH2896" i="1"/>
  <c r="CL2896" i="1" s="1"/>
  <c r="CH2897" i="1"/>
  <c r="CL2897" i="1" s="1"/>
  <c r="CH2898" i="1"/>
  <c r="CL2898" i="1" s="1"/>
  <c r="CH2899" i="1"/>
  <c r="CL2899" i="1" s="1"/>
  <c r="CH2900" i="1"/>
  <c r="CL2900" i="1" s="1"/>
  <c r="CH2901" i="1"/>
  <c r="CL2901" i="1" s="1"/>
  <c r="CH2902" i="1"/>
  <c r="CL2902" i="1" s="1"/>
  <c r="CH2903" i="1"/>
  <c r="CL2903" i="1" s="1"/>
  <c r="CH2904" i="1"/>
  <c r="CL2904" i="1" s="1"/>
  <c r="CH2905" i="1"/>
  <c r="CL2905" i="1" s="1"/>
  <c r="CH2906" i="1"/>
  <c r="CL2906" i="1" s="1"/>
  <c r="CH2907" i="1"/>
  <c r="CL2907" i="1" s="1"/>
  <c r="CH2908" i="1"/>
  <c r="CL2908" i="1" s="1"/>
  <c r="CH2909" i="1"/>
  <c r="CL2909" i="1" s="1"/>
  <c r="CH2910" i="1"/>
  <c r="CL2910" i="1" s="1"/>
  <c r="CH2911" i="1"/>
  <c r="CL2911" i="1" s="1"/>
  <c r="CH2912" i="1"/>
  <c r="CL2912" i="1" s="1"/>
  <c r="CH2913" i="1"/>
  <c r="CL2913" i="1" s="1"/>
  <c r="CH2914" i="1"/>
  <c r="CL2914" i="1" s="1"/>
  <c r="CH2915" i="1"/>
  <c r="CL2915" i="1" s="1"/>
  <c r="CH2916" i="1"/>
  <c r="CL2916" i="1" s="1"/>
  <c r="CH2917" i="1"/>
  <c r="CL2917" i="1" s="1"/>
  <c r="CH2918" i="1"/>
  <c r="CL2918" i="1" s="1"/>
  <c r="CH2919" i="1"/>
  <c r="CL2919" i="1" s="1"/>
  <c r="CH2920" i="1"/>
  <c r="CL2920" i="1" s="1"/>
  <c r="CH2921" i="1"/>
  <c r="CL2921" i="1" s="1"/>
  <c r="CH2922" i="1"/>
  <c r="CL2922" i="1" s="1"/>
  <c r="CH2923" i="1"/>
  <c r="CL2923" i="1" s="1"/>
  <c r="CH2924" i="1"/>
  <c r="CL2924" i="1" s="1"/>
  <c r="CH2925" i="1"/>
  <c r="CL2925" i="1" s="1"/>
  <c r="CH2926" i="1"/>
  <c r="CL2926" i="1" s="1"/>
  <c r="CH2927" i="1"/>
  <c r="CL2927" i="1" s="1"/>
  <c r="CH2928" i="1"/>
  <c r="CL2928" i="1" s="1"/>
  <c r="CH2929" i="1"/>
  <c r="CL2929" i="1" s="1"/>
  <c r="CH2930" i="1"/>
  <c r="CL2930" i="1" s="1"/>
  <c r="CH2931" i="1"/>
  <c r="CL2931" i="1" s="1"/>
  <c r="CH2932" i="1"/>
  <c r="CL2932" i="1" s="1"/>
  <c r="CH2933" i="1"/>
  <c r="CL2933" i="1" s="1"/>
  <c r="CH2934" i="1"/>
  <c r="CL2934" i="1" s="1"/>
  <c r="CH2935" i="1"/>
  <c r="CL2935" i="1" s="1"/>
  <c r="CH2936" i="1"/>
  <c r="CL2936" i="1" s="1"/>
  <c r="CH2937" i="1"/>
  <c r="CL2937" i="1" s="1"/>
  <c r="CH2938" i="1"/>
  <c r="CL2938" i="1" s="1"/>
  <c r="CH2939" i="1"/>
  <c r="CL2939" i="1" s="1"/>
  <c r="CH2940" i="1"/>
  <c r="CL2940" i="1" s="1"/>
  <c r="CH2941" i="1"/>
  <c r="CL2941" i="1" s="1"/>
  <c r="CH2942" i="1"/>
  <c r="CL2942" i="1" s="1"/>
  <c r="CH2943" i="1"/>
  <c r="CL2943" i="1" s="1"/>
  <c r="CH2944" i="1"/>
  <c r="CL2944" i="1" s="1"/>
  <c r="CH2945" i="1"/>
  <c r="CL2945" i="1" s="1"/>
  <c r="CH2946" i="1"/>
  <c r="CL2946" i="1" s="1"/>
  <c r="CH2947" i="1"/>
  <c r="CL2947" i="1" s="1"/>
  <c r="CH2948" i="1"/>
  <c r="CL2948" i="1" s="1"/>
  <c r="CH2949" i="1"/>
  <c r="CL2949" i="1" s="1"/>
  <c r="CH2950" i="1"/>
  <c r="CL2950" i="1" s="1"/>
  <c r="CH2951" i="1"/>
  <c r="CL2951" i="1" s="1"/>
  <c r="CH2952" i="1"/>
  <c r="CL2952" i="1" s="1"/>
  <c r="CH2953" i="1"/>
  <c r="CL2953" i="1" s="1"/>
  <c r="CH2954" i="1"/>
  <c r="CL2954" i="1" s="1"/>
  <c r="CH2955" i="1"/>
  <c r="CL2955" i="1" s="1"/>
  <c r="CH2956" i="1"/>
  <c r="CL2956" i="1" s="1"/>
  <c r="CH2957" i="1"/>
  <c r="CL2957" i="1" s="1"/>
  <c r="CH2958" i="1"/>
  <c r="CL2958" i="1" s="1"/>
  <c r="CH2959" i="1"/>
  <c r="CL2959" i="1" s="1"/>
  <c r="CH2960" i="1"/>
  <c r="CL2960" i="1" s="1"/>
  <c r="CH2961" i="1"/>
  <c r="CL2961" i="1" s="1"/>
  <c r="CH2962" i="1"/>
  <c r="CL2962" i="1" s="1"/>
  <c r="CH2963" i="1"/>
  <c r="CL2963" i="1" s="1"/>
  <c r="CH2964" i="1"/>
  <c r="CL2964" i="1" s="1"/>
  <c r="CH2965" i="1"/>
  <c r="CL2965" i="1" s="1"/>
  <c r="CH2966" i="1"/>
  <c r="CL2966" i="1" s="1"/>
  <c r="CH2967" i="1"/>
  <c r="CL2967" i="1" s="1"/>
  <c r="CH2968" i="1"/>
  <c r="CL2968" i="1" s="1"/>
  <c r="CH2969" i="1"/>
  <c r="CL2969" i="1" s="1"/>
  <c r="CH2970" i="1"/>
  <c r="CL2970" i="1" s="1"/>
  <c r="CH2971" i="1"/>
  <c r="CL2971" i="1" s="1"/>
  <c r="CH2972" i="1"/>
  <c r="CL2972" i="1" s="1"/>
  <c r="CH2973" i="1"/>
  <c r="CL2973" i="1" s="1"/>
  <c r="CH2974" i="1"/>
  <c r="CL2974" i="1" s="1"/>
  <c r="CH2975" i="1"/>
  <c r="CL2975" i="1" s="1"/>
  <c r="CH2976" i="1"/>
  <c r="CL2976" i="1" s="1"/>
  <c r="CH2977" i="1"/>
  <c r="CL2977" i="1" s="1"/>
  <c r="CH2978" i="1"/>
  <c r="CL2978" i="1" s="1"/>
  <c r="CH2979" i="1"/>
  <c r="CL2979" i="1" s="1"/>
  <c r="CH2980" i="1"/>
  <c r="CL2980" i="1" s="1"/>
  <c r="CH2981" i="1"/>
  <c r="CL2981" i="1" s="1"/>
  <c r="CH2982" i="1"/>
  <c r="CL2982" i="1" s="1"/>
  <c r="CH2983" i="1"/>
  <c r="CL2983" i="1" s="1"/>
  <c r="CH2984" i="1"/>
  <c r="CL2984" i="1" s="1"/>
  <c r="CH2985" i="1"/>
  <c r="CL2985" i="1" s="1"/>
  <c r="CH2986" i="1"/>
  <c r="CL2986" i="1" s="1"/>
  <c r="CH2987" i="1"/>
  <c r="CL2987" i="1" s="1"/>
  <c r="CH2988" i="1"/>
  <c r="CL2988" i="1" s="1"/>
  <c r="CH2989" i="1"/>
  <c r="CL2989" i="1" s="1"/>
  <c r="CH2990" i="1"/>
  <c r="CL2990" i="1" s="1"/>
  <c r="CH2991" i="1"/>
  <c r="CL2991" i="1" s="1"/>
  <c r="CH2992" i="1"/>
  <c r="CL2992" i="1" s="1"/>
  <c r="CH2993" i="1"/>
  <c r="CL2993" i="1" s="1"/>
  <c r="CH2994" i="1"/>
  <c r="CL2994" i="1" s="1"/>
  <c r="CH2995" i="1"/>
  <c r="CL2995" i="1" s="1"/>
  <c r="CH2996" i="1"/>
  <c r="CL2996" i="1" s="1"/>
  <c r="CH2997" i="1"/>
  <c r="CL2997" i="1" s="1"/>
  <c r="CH2998" i="1"/>
  <c r="CL2998" i="1" s="1"/>
  <c r="CH2999" i="1"/>
  <c r="CL2999" i="1" s="1"/>
  <c r="CH3000" i="1"/>
  <c r="CL3000" i="1" s="1"/>
  <c r="CH3001" i="1"/>
  <c r="CL3001" i="1" s="1"/>
  <c r="CH3002" i="1"/>
  <c r="CL3002" i="1" s="1"/>
  <c r="CH3003" i="1"/>
  <c r="CL3003" i="1" s="1"/>
  <c r="CH3004" i="1"/>
  <c r="CL3004" i="1" s="1"/>
  <c r="CH3005" i="1"/>
  <c r="CL3005" i="1" s="1"/>
  <c r="CH3006" i="1"/>
  <c r="CL3006" i="1" s="1"/>
  <c r="CH3007" i="1"/>
  <c r="CL3007" i="1" s="1"/>
  <c r="CH3008" i="1"/>
  <c r="CL3008" i="1" s="1"/>
  <c r="CH3009" i="1"/>
  <c r="CL3009" i="1" s="1"/>
  <c r="CH3010" i="1"/>
  <c r="CL3010" i="1" s="1"/>
  <c r="CH3011" i="1"/>
  <c r="CL3011" i="1" s="1"/>
  <c r="CH3012" i="1"/>
  <c r="CL3012" i="1" s="1"/>
  <c r="CH3013" i="1"/>
  <c r="CL3013" i="1" s="1"/>
  <c r="CH3014" i="1"/>
  <c r="CL3014" i="1" s="1"/>
  <c r="CH3015" i="1"/>
  <c r="CL3015" i="1" s="1"/>
  <c r="CH3016" i="1"/>
  <c r="CL3016" i="1" s="1"/>
  <c r="CH3017" i="1"/>
  <c r="CL3017" i="1" s="1"/>
  <c r="CH3018" i="1"/>
  <c r="CL3018" i="1" s="1"/>
  <c r="CH3019" i="1"/>
  <c r="CL3019" i="1" s="1"/>
  <c r="CH3020" i="1"/>
  <c r="CL3020" i="1" s="1"/>
  <c r="CH3021" i="1"/>
  <c r="CL3021" i="1" s="1"/>
  <c r="CH3022" i="1"/>
  <c r="CL3022" i="1" s="1"/>
  <c r="CH3023" i="1"/>
  <c r="CL3023" i="1" s="1"/>
  <c r="CH3024" i="1"/>
  <c r="CL3024" i="1" s="1"/>
  <c r="CH3025" i="1"/>
  <c r="CL3025" i="1" s="1"/>
  <c r="CH3026" i="1"/>
  <c r="CL3026" i="1" s="1"/>
  <c r="CH3027" i="1"/>
  <c r="CL3027" i="1" s="1"/>
  <c r="CH3028" i="1"/>
  <c r="CL3028" i="1" s="1"/>
  <c r="CH3029" i="1"/>
  <c r="CL3029" i="1" s="1"/>
  <c r="CH3030" i="1"/>
  <c r="CL3030" i="1" s="1"/>
  <c r="CH3031" i="1"/>
  <c r="CL3031" i="1" s="1"/>
  <c r="CH3032" i="1"/>
  <c r="CL3032" i="1" s="1"/>
  <c r="CH3033" i="1"/>
  <c r="CL3033" i="1" s="1"/>
  <c r="CH3034" i="1"/>
  <c r="CL3034" i="1" s="1"/>
  <c r="CH3035" i="1"/>
  <c r="CL3035" i="1" s="1"/>
  <c r="CH3036" i="1"/>
  <c r="CL3036" i="1" s="1"/>
  <c r="CH3037" i="1"/>
  <c r="CL3037" i="1" s="1"/>
  <c r="CH3038" i="1"/>
  <c r="CL3038" i="1" s="1"/>
  <c r="CH3039" i="1"/>
  <c r="CL3039" i="1" s="1"/>
  <c r="CH3040" i="1"/>
  <c r="CL3040" i="1" s="1"/>
  <c r="CH3041" i="1"/>
  <c r="CL3041" i="1" s="1"/>
  <c r="CH3042" i="1"/>
  <c r="CL3042" i="1" s="1"/>
  <c r="CH3043" i="1"/>
  <c r="CL3043" i="1" s="1"/>
  <c r="CH3044" i="1"/>
  <c r="CL3044" i="1" s="1"/>
  <c r="CH3045" i="1"/>
  <c r="CL3045" i="1" s="1"/>
  <c r="CH3046" i="1"/>
  <c r="CL3046" i="1" s="1"/>
  <c r="CH3047" i="1"/>
  <c r="CL3047" i="1" s="1"/>
  <c r="CH3048" i="1"/>
  <c r="CL3048" i="1" s="1"/>
  <c r="CH3049" i="1"/>
  <c r="CL3049" i="1" s="1"/>
  <c r="CH3050" i="1"/>
  <c r="CL3050" i="1" s="1"/>
  <c r="CH3051" i="1"/>
  <c r="CL3051" i="1" s="1"/>
  <c r="CH3052" i="1"/>
  <c r="CL3052" i="1" s="1"/>
  <c r="CH3053" i="1"/>
  <c r="CL3053" i="1" s="1"/>
  <c r="CH3054" i="1"/>
  <c r="CL3054" i="1" s="1"/>
  <c r="CH3055" i="1"/>
  <c r="CL3055" i="1" s="1"/>
  <c r="CH3056" i="1"/>
  <c r="CL3056" i="1" s="1"/>
  <c r="CH3057" i="1"/>
  <c r="CL3057" i="1" s="1"/>
  <c r="CH3058" i="1"/>
  <c r="CL3058" i="1" s="1"/>
  <c r="CH3059" i="1"/>
  <c r="CL3059" i="1" s="1"/>
  <c r="CH3060" i="1"/>
  <c r="CL3060" i="1" s="1"/>
  <c r="CH3061" i="1"/>
  <c r="CL3061" i="1" s="1"/>
  <c r="CH3062" i="1"/>
  <c r="CL3062" i="1" s="1"/>
  <c r="CH3063" i="1"/>
  <c r="CL3063" i="1" s="1"/>
  <c r="CH3064" i="1"/>
  <c r="CL3064" i="1" s="1"/>
  <c r="CH3065" i="1"/>
  <c r="CL3065" i="1" s="1"/>
  <c r="CH3066" i="1"/>
  <c r="CL3066" i="1" s="1"/>
  <c r="CH3067" i="1"/>
  <c r="CL3067" i="1" s="1"/>
  <c r="CH3068" i="1"/>
  <c r="CL3068" i="1" s="1"/>
  <c r="CH3069" i="1"/>
  <c r="CL3069" i="1" s="1"/>
  <c r="CH3070" i="1"/>
  <c r="CL3070" i="1" s="1"/>
  <c r="CH3071" i="1"/>
  <c r="CL3071" i="1" s="1"/>
  <c r="CH3072" i="1"/>
  <c r="CL3072" i="1" s="1"/>
  <c r="CH3073" i="1"/>
  <c r="CL3073" i="1" s="1"/>
  <c r="CH3074" i="1"/>
  <c r="CL3074" i="1" s="1"/>
  <c r="CH3075" i="1"/>
  <c r="CL3075" i="1" s="1"/>
  <c r="CH3076" i="1"/>
  <c r="CL3076" i="1" s="1"/>
  <c r="CH3077" i="1"/>
  <c r="CL3077" i="1" s="1"/>
  <c r="CH3078" i="1"/>
  <c r="CL3078" i="1" s="1"/>
  <c r="CH3079" i="1"/>
  <c r="CL3079" i="1" s="1"/>
  <c r="CH3080" i="1"/>
  <c r="CL3080" i="1" s="1"/>
  <c r="CH3081" i="1"/>
  <c r="CL3081" i="1" s="1"/>
  <c r="CH3082" i="1"/>
  <c r="CL3082" i="1" s="1"/>
  <c r="CH3083" i="1"/>
  <c r="CL3083" i="1" s="1"/>
  <c r="CH3084" i="1"/>
  <c r="CL3084" i="1" s="1"/>
  <c r="CH3085" i="1"/>
  <c r="CL3085" i="1" s="1"/>
  <c r="CH3086" i="1"/>
  <c r="CL3086" i="1" s="1"/>
  <c r="CH3087" i="1"/>
  <c r="CL3087" i="1" s="1"/>
  <c r="CH3088" i="1"/>
  <c r="CL3088" i="1" s="1"/>
  <c r="CH3089" i="1"/>
  <c r="CL3089" i="1" s="1"/>
  <c r="CH3090" i="1"/>
  <c r="CL3090" i="1" s="1"/>
  <c r="CH3091" i="1"/>
  <c r="CL3091" i="1" s="1"/>
  <c r="CH3092" i="1"/>
  <c r="CL3092" i="1" s="1"/>
  <c r="CH3093" i="1"/>
  <c r="CL3093" i="1" s="1"/>
  <c r="CH3094" i="1"/>
  <c r="CL3094" i="1" s="1"/>
  <c r="CH3095" i="1"/>
  <c r="CL3095" i="1" s="1"/>
  <c r="CH3096" i="1"/>
  <c r="CL3096" i="1" s="1"/>
  <c r="CH3097" i="1"/>
  <c r="CL3097" i="1" s="1"/>
  <c r="CH3098" i="1"/>
  <c r="CL3098" i="1" s="1"/>
  <c r="CH3099" i="1"/>
  <c r="CL3099" i="1" s="1"/>
  <c r="CH3100" i="1"/>
  <c r="CL3100" i="1" s="1"/>
  <c r="CH3101" i="1"/>
  <c r="CL3101" i="1" s="1"/>
  <c r="CH3102" i="1"/>
  <c r="CL3102" i="1" s="1"/>
  <c r="CH3103" i="1"/>
  <c r="CL3103" i="1" s="1"/>
  <c r="CH3104" i="1"/>
  <c r="CL3104" i="1" s="1"/>
  <c r="CH3105" i="1"/>
  <c r="CL3105" i="1" s="1"/>
  <c r="CH3106" i="1"/>
  <c r="CL3106" i="1" s="1"/>
  <c r="CH3107" i="1"/>
  <c r="CL3107" i="1" s="1"/>
  <c r="CH3108" i="1"/>
  <c r="CL3108" i="1" s="1"/>
  <c r="CH3109" i="1"/>
  <c r="CL3109" i="1" s="1"/>
  <c r="CH3110" i="1"/>
  <c r="CL3110" i="1" s="1"/>
  <c r="CH3111" i="1"/>
  <c r="CL3111" i="1" s="1"/>
  <c r="CH3112" i="1"/>
  <c r="CL3112" i="1" s="1"/>
  <c r="CH3113" i="1"/>
  <c r="CL3113" i="1" s="1"/>
  <c r="CH3114" i="1"/>
  <c r="CL3114" i="1" s="1"/>
  <c r="CH3115" i="1"/>
  <c r="CL3115" i="1" s="1"/>
  <c r="CH3116" i="1"/>
  <c r="CL3116" i="1" s="1"/>
  <c r="CH3117" i="1"/>
  <c r="CL3117" i="1" s="1"/>
  <c r="CH3118" i="1"/>
  <c r="CL3118" i="1" s="1"/>
  <c r="CH3119" i="1"/>
  <c r="CL3119" i="1" s="1"/>
  <c r="CH3120" i="1"/>
  <c r="CL3120" i="1" s="1"/>
  <c r="CH3121" i="1"/>
  <c r="CL3121" i="1" s="1"/>
  <c r="CH3122" i="1"/>
  <c r="CL3122" i="1" s="1"/>
  <c r="CH3123" i="1"/>
  <c r="CL3123" i="1" s="1"/>
  <c r="CH3124" i="1"/>
  <c r="CL3124" i="1" s="1"/>
  <c r="CH3125" i="1"/>
  <c r="CL3125" i="1" s="1"/>
  <c r="CH3126" i="1"/>
  <c r="CL3126" i="1" s="1"/>
  <c r="CH3127" i="1"/>
  <c r="CL3127" i="1" s="1"/>
  <c r="CH3128" i="1"/>
  <c r="CL3128" i="1" s="1"/>
  <c r="CH3129" i="1"/>
  <c r="CL3129" i="1" s="1"/>
  <c r="CH3130" i="1"/>
  <c r="CL3130" i="1" s="1"/>
  <c r="CH3131" i="1"/>
  <c r="CL3131" i="1" s="1"/>
  <c r="CH3132" i="1"/>
  <c r="CL3132" i="1" s="1"/>
  <c r="CH3133" i="1"/>
  <c r="CL3133" i="1" s="1"/>
  <c r="CH3134" i="1"/>
  <c r="CL3134" i="1" s="1"/>
  <c r="CH3135" i="1"/>
  <c r="CL3135" i="1" s="1"/>
  <c r="CH3136" i="1"/>
  <c r="CL3136" i="1" s="1"/>
  <c r="CH3137" i="1"/>
  <c r="CL3137" i="1" s="1"/>
  <c r="CH3138" i="1"/>
  <c r="CL3138" i="1" s="1"/>
  <c r="CH3139" i="1"/>
  <c r="CL3139" i="1" s="1"/>
  <c r="CH3140" i="1"/>
  <c r="CL3140" i="1" s="1"/>
  <c r="CH3141" i="1"/>
  <c r="CL3141" i="1" s="1"/>
  <c r="CH3142" i="1"/>
  <c r="CL3142" i="1" s="1"/>
  <c r="CH3143" i="1"/>
  <c r="CL3143" i="1" s="1"/>
  <c r="CH2" i="1"/>
  <c r="CL2" i="1" s="1"/>
</calcChain>
</file>

<file path=xl/connections.xml><?xml version="1.0" encoding="utf-8"?>
<connections xmlns="http://schemas.openxmlformats.org/spreadsheetml/2006/main">
  <connection id="1" name="JHU_Centers_for_Civic_Impact_Covid-19_County_Cases__Daily_Update_" type="6" refreshedVersion="6" background="1" saveData="1">
    <textPr prompt="0" codePage="65001" sourceFile="H:\Flights\TRA\10 Holiday Exodus\JHU_Centers_for_Civic_Impact_Covid-19_County_Cases__Daily_Update_.csv" tab="0" comma="1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<sst xmlns="http://schemas.openxmlformats.org/spreadsheetml/2006/main" count="26979" uniqueCount="5529">
  <si>
    <t>OBJECTID</t>
  </si>
  <si>
    <t>Countyname</t>
  </si>
  <si>
    <t>ST_Name</t>
  </si>
  <si>
    <t>ST_Abbr</t>
  </si>
  <si>
    <t>ST_ID</t>
  </si>
  <si>
    <t>FIPS</t>
  </si>
  <si>
    <t>FatalityRa</t>
  </si>
  <si>
    <t>Confirmedb</t>
  </si>
  <si>
    <t>DeathsbyPo</t>
  </si>
  <si>
    <t>PCTPOVALL_</t>
  </si>
  <si>
    <t>Unemployme</t>
  </si>
  <si>
    <t>Med_HH_Inc</t>
  </si>
  <si>
    <t>State_Fata</t>
  </si>
  <si>
    <t>DateChecke</t>
  </si>
  <si>
    <t>EM_type</t>
  </si>
  <si>
    <t>EM_date</t>
  </si>
  <si>
    <t>EM_notes</t>
  </si>
  <si>
    <t>url</t>
  </si>
  <si>
    <t>Thumbnail</t>
  </si>
  <si>
    <t>Confirmed</t>
  </si>
  <si>
    <t>Deaths</t>
  </si>
  <si>
    <t>Age_85</t>
  </si>
  <si>
    <t>Age_80_84</t>
  </si>
  <si>
    <t>Age_75_79</t>
  </si>
  <si>
    <t>Age_70_74</t>
  </si>
  <si>
    <t>Age_65_69</t>
  </si>
  <si>
    <t>Beds_Licen</t>
  </si>
  <si>
    <t>Beds_Staff</t>
  </si>
  <si>
    <t>Beds_ICU</t>
  </si>
  <si>
    <t>Ventilator</t>
  </si>
  <si>
    <t>POP_ESTIMA</t>
  </si>
  <si>
    <t>POVALL_201</t>
  </si>
  <si>
    <t>Unemployed</t>
  </si>
  <si>
    <t>Median_Hou</t>
  </si>
  <si>
    <t>Recovered</t>
  </si>
  <si>
    <t>Active</t>
  </si>
  <si>
    <t>State_Conf</t>
  </si>
  <si>
    <t>State_Deat</t>
  </si>
  <si>
    <t>State_Reco</t>
  </si>
  <si>
    <t>State_Test</t>
  </si>
  <si>
    <t>AgedPop</t>
  </si>
  <si>
    <t>NewCases</t>
  </si>
  <si>
    <t>NewDeaths</t>
  </si>
  <si>
    <t>TotalPop</t>
  </si>
  <si>
    <t>NonHispWhP</t>
  </si>
  <si>
    <t>BlackPop</t>
  </si>
  <si>
    <t>AmIndop</t>
  </si>
  <si>
    <t>AsianPop</t>
  </si>
  <si>
    <t>PacIslPop</t>
  </si>
  <si>
    <t>OtherPop</t>
  </si>
  <si>
    <t>TwoMorPop</t>
  </si>
  <si>
    <t>HispPop</t>
  </si>
  <si>
    <t>Wh_Alone</t>
  </si>
  <si>
    <t>Bk_Alone</t>
  </si>
  <si>
    <t>AI_Alone</t>
  </si>
  <si>
    <t>As_Alone</t>
  </si>
  <si>
    <t>NH_Alone</t>
  </si>
  <si>
    <t>SO_Alone</t>
  </si>
  <si>
    <t>Two_More</t>
  </si>
  <si>
    <t>Not_Hisp</t>
  </si>
  <si>
    <t>Age_Less15</t>
  </si>
  <si>
    <t>Age_15_24</t>
  </si>
  <si>
    <t>Age_25_34</t>
  </si>
  <si>
    <t>Age_Over75</t>
  </si>
  <si>
    <t>Agetotal</t>
  </si>
  <si>
    <t>NonHisp</t>
  </si>
  <si>
    <t>Age_35_64</t>
  </si>
  <si>
    <t>Age_65_74</t>
  </si>
  <si>
    <t>Day_1</t>
  </si>
  <si>
    <t>Day_2</t>
  </si>
  <si>
    <t>Day_3</t>
  </si>
  <si>
    <t>Day_4</t>
  </si>
  <si>
    <t>Day_5</t>
  </si>
  <si>
    <t>Day_6</t>
  </si>
  <si>
    <t>Day_7</t>
  </si>
  <si>
    <t>Day_8</t>
  </si>
  <si>
    <t>Day_9</t>
  </si>
  <si>
    <t>Day_10</t>
  </si>
  <si>
    <t>Day_11</t>
  </si>
  <si>
    <t>Day_12</t>
  </si>
  <si>
    <t>Day_13</t>
  </si>
  <si>
    <t>Day_14</t>
  </si>
  <si>
    <t>Shape__Area</t>
  </si>
  <si>
    <t>Shape__Length</t>
  </si>
  <si>
    <t>Autauga</t>
  </si>
  <si>
    <t>Alabama</t>
  </si>
  <si>
    <t>AL</t>
  </si>
  <si>
    <t>Govt Ordered Community Quarantine</t>
  </si>
  <si>
    <t>AL Governor issued a Shelter In Place order.</t>
  </si>
  <si>
    <t>https://bao.arcgis.com/covid-19/jhu/county/01001.html</t>
  </si>
  <si>
    <t>https://coronavirus.jhu.edu/static/media/dashboard_infographic_thumbnail.png</t>
  </si>
  <si>
    <t>Baldwin</t>
  </si>
  <si>
    <t>https://bao.arcgis.com/covid-19/jhu/county/01003.html</t>
  </si>
  <si>
    <t>Barbour</t>
  </si>
  <si>
    <t>https://bao.arcgis.com/covid-19/jhu/county/01005.html</t>
  </si>
  <si>
    <t>Bibb</t>
  </si>
  <si>
    <t>https://bao.arcgis.com/covid-19/jhu/county/01007.html</t>
  </si>
  <si>
    <t>Blount</t>
  </si>
  <si>
    <t>https://bao.arcgis.com/covid-19/jhu/county/01009.html</t>
  </si>
  <si>
    <t>Bullock</t>
  </si>
  <si>
    <t>https://bao.arcgis.com/covid-19/jhu/county/01011.html</t>
  </si>
  <si>
    <t>Butler</t>
  </si>
  <si>
    <t>https://bao.arcgis.com/covid-19/jhu/county/01013.html</t>
  </si>
  <si>
    <t>Calhoun</t>
  </si>
  <si>
    <t>https://bao.arcgis.com/covid-19/jhu/county/01015.html</t>
  </si>
  <si>
    <t>Chambers</t>
  </si>
  <si>
    <t>https://bao.arcgis.com/covid-19/jhu/county/01017.html</t>
  </si>
  <si>
    <t>Cherokee</t>
  </si>
  <si>
    <t>https://bao.arcgis.com/covid-19/jhu/county/01019.html</t>
  </si>
  <si>
    <t>Chilton</t>
  </si>
  <si>
    <t>https://bao.arcgis.com/covid-19/jhu/county/01021.html</t>
  </si>
  <si>
    <t>Choctaw</t>
  </si>
  <si>
    <t>https://bao.arcgis.com/covid-19/jhu/county/01023.html</t>
  </si>
  <si>
    <t>Clarke</t>
  </si>
  <si>
    <t>https://bao.arcgis.com/covid-19/jhu/county/01025.html</t>
  </si>
  <si>
    <t>Clay</t>
  </si>
  <si>
    <t>https://bao.arcgis.com/covid-19/jhu/county/01027.html</t>
  </si>
  <si>
    <t>Cleburne</t>
  </si>
  <si>
    <t>https://bao.arcgis.com/covid-19/jhu/county/01029.html</t>
  </si>
  <si>
    <t>Coffee</t>
  </si>
  <si>
    <t>https://bao.arcgis.com/covid-19/jhu/county/01031.html</t>
  </si>
  <si>
    <t>Colbert</t>
  </si>
  <si>
    <t>https://bao.arcgis.com/covid-19/jhu/county/01033.html</t>
  </si>
  <si>
    <t>Conecuh</t>
  </si>
  <si>
    <t>https://bao.arcgis.com/covid-19/jhu/county/01035.html</t>
  </si>
  <si>
    <t>Coosa</t>
  </si>
  <si>
    <t>https://bao.arcgis.com/covid-19/jhu/county/01037.html</t>
  </si>
  <si>
    <t>Covington</t>
  </si>
  <si>
    <t>https://bao.arcgis.com/covid-19/jhu/county/01039.html</t>
  </si>
  <si>
    <t>Crenshaw</t>
  </si>
  <si>
    <t>https://bao.arcgis.com/covid-19/jhu/county/01041.html</t>
  </si>
  <si>
    <t>Cullman</t>
  </si>
  <si>
    <t>https://bao.arcgis.com/covid-19/jhu/county/01043.html</t>
  </si>
  <si>
    <t>Dale</t>
  </si>
  <si>
    <t>https://bao.arcgis.com/covid-19/jhu/county/01045.html</t>
  </si>
  <si>
    <t>Dallas</t>
  </si>
  <si>
    <t>https://bao.arcgis.com/covid-19/jhu/county/01047.html</t>
  </si>
  <si>
    <t>DeKalb</t>
  </si>
  <si>
    <t>https://bao.arcgis.com/covid-19/jhu/county/01049.html</t>
  </si>
  <si>
    <t>Elmore</t>
  </si>
  <si>
    <t>https://bao.arcgis.com/covid-19/jhu/county/01051.html</t>
  </si>
  <si>
    <t>Escambia</t>
  </si>
  <si>
    <t>https://bao.arcgis.com/covid-19/jhu/county/01053.html</t>
  </si>
  <si>
    <t>Etowah</t>
  </si>
  <si>
    <t>https://bao.arcgis.com/covid-19/jhu/county/01055.html</t>
  </si>
  <si>
    <t>Fayette</t>
  </si>
  <si>
    <t>https://bao.arcgis.com/covid-19/jhu/county/01057.html</t>
  </si>
  <si>
    <t>Franklin</t>
  </si>
  <si>
    <t>https://bao.arcgis.com/covid-19/jhu/county/01059.html</t>
  </si>
  <si>
    <t>Geneva</t>
  </si>
  <si>
    <t>https://bao.arcgis.com/covid-19/jhu/county/01061.html</t>
  </si>
  <si>
    <t>Greene</t>
  </si>
  <si>
    <t>https://bao.arcgis.com/covid-19/jhu/county/01063.html</t>
  </si>
  <si>
    <t>Hale</t>
  </si>
  <si>
    <t>https://bao.arcgis.com/covid-19/jhu/county/01065.html</t>
  </si>
  <si>
    <t>Henry</t>
  </si>
  <si>
    <t>https://bao.arcgis.com/covid-19/jhu/county/01067.html</t>
  </si>
  <si>
    <t>Houston</t>
  </si>
  <si>
    <t>https://bao.arcgis.com/covid-19/jhu/county/01069.html</t>
  </si>
  <si>
    <t>Jackson</t>
  </si>
  <si>
    <t>https://bao.arcgis.com/covid-19/jhu/county/01071.html</t>
  </si>
  <si>
    <t>Jefferson</t>
  </si>
  <si>
    <t>https://bao.arcgis.com/covid-19/jhu/county/01073.html</t>
  </si>
  <si>
    <t>Lamar</t>
  </si>
  <si>
    <t>https://bao.arcgis.com/covid-19/jhu/county/01075.html</t>
  </si>
  <si>
    <t>Lauderdale</t>
  </si>
  <si>
    <t>https://bao.arcgis.com/covid-19/jhu/county/01077.html</t>
  </si>
  <si>
    <t>Lawrence</t>
  </si>
  <si>
    <t>https://bao.arcgis.com/covid-19/jhu/county/01079.html</t>
  </si>
  <si>
    <t>Lee</t>
  </si>
  <si>
    <t>https://bao.arcgis.com/covid-19/jhu/county/01081.html</t>
  </si>
  <si>
    <t>Limestone</t>
  </si>
  <si>
    <t>https://bao.arcgis.com/covid-19/jhu/county/01083.html</t>
  </si>
  <si>
    <t>Lowndes</t>
  </si>
  <si>
    <t>https://bao.arcgis.com/covid-19/jhu/county/01085.html</t>
  </si>
  <si>
    <t>Macon</t>
  </si>
  <si>
    <t>https://bao.arcgis.com/covid-19/jhu/county/01087.html</t>
  </si>
  <si>
    <t>Madison</t>
  </si>
  <si>
    <t>https://bao.arcgis.com/covid-19/jhu/county/01089.html</t>
  </si>
  <si>
    <t>Marengo</t>
  </si>
  <si>
    <t>https://bao.arcgis.com/covid-19/jhu/county/01091.html</t>
  </si>
  <si>
    <t>Marion</t>
  </si>
  <si>
    <t>https://bao.arcgis.com/covid-19/jhu/county/01093.html</t>
  </si>
  <si>
    <t>Marshall</t>
  </si>
  <si>
    <t>https://bao.arcgis.com/covid-19/jhu/county/01095.html</t>
  </si>
  <si>
    <t>Mobile</t>
  </si>
  <si>
    <t>https://bao.arcgis.com/covid-19/jhu/county/01097.html</t>
  </si>
  <si>
    <t>Monroe</t>
  </si>
  <si>
    <t>https://bao.arcgis.com/covid-19/jhu/county/01099.html</t>
  </si>
  <si>
    <t>Montgomery</t>
  </si>
  <si>
    <t>https://bao.arcgis.com/covid-19/jhu/county/01101.html</t>
  </si>
  <si>
    <t>Morgan</t>
  </si>
  <si>
    <t>https://bao.arcgis.com/covid-19/jhu/county/01103.html</t>
  </si>
  <si>
    <t>Perry</t>
  </si>
  <si>
    <t>https://bao.arcgis.com/covid-19/jhu/county/01105.html</t>
  </si>
  <si>
    <t>Pickens</t>
  </si>
  <si>
    <t>https://bao.arcgis.com/covid-19/jhu/county/01107.html</t>
  </si>
  <si>
    <t>Pike</t>
  </si>
  <si>
    <t>https://bao.arcgis.com/covid-19/jhu/county/01109.html</t>
  </si>
  <si>
    <t>Randolph</t>
  </si>
  <si>
    <t>https://bao.arcgis.com/covid-19/jhu/county/01111.html</t>
  </si>
  <si>
    <t>Russell</t>
  </si>
  <si>
    <t>https://bao.arcgis.com/covid-19/jhu/county/01113.html</t>
  </si>
  <si>
    <t>Shelby</t>
  </si>
  <si>
    <t>https://bao.arcgis.com/covid-19/jhu/county/01117.html</t>
  </si>
  <si>
    <t>St. Clair</t>
  </si>
  <si>
    <t>https://bao.arcgis.com/covid-19/jhu/county/01115.html</t>
  </si>
  <si>
    <t>Sumter</t>
  </si>
  <si>
    <t>https://bao.arcgis.com/covid-19/jhu/county/01119.html</t>
  </si>
  <si>
    <t>Talladega</t>
  </si>
  <si>
    <t>https://bao.arcgis.com/covid-19/jhu/county/01121.html</t>
  </si>
  <si>
    <t>Tallapoosa</t>
  </si>
  <si>
    <t>https://bao.arcgis.com/covid-19/jhu/county/01123.html</t>
  </si>
  <si>
    <t>Tuscaloosa</t>
  </si>
  <si>
    <t>https://bao.arcgis.com/covid-19/jhu/county/01125.html</t>
  </si>
  <si>
    <t>Walker</t>
  </si>
  <si>
    <t>https://bao.arcgis.com/covid-19/jhu/county/01127.html</t>
  </si>
  <si>
    <t>Washington</t>
  </si>
  <si>
    <t>https://bao.arcgis.com/covid-19/jhu/county/01129.html</t>
  </si>
  <si>
    <t>Wilcox</t>
  </si>
  <si>
    <t>https://bao.arcgis.com/covid-19/jhu/county/01131.html</t>
  </si>
  <si>
    <t>Winston</t>
  </si>
  <si>
    <t>https://bao.arcgis.com/covid-19/jhu/county/01133.html</t>
  </si>
  <si>
    <t>Aleutians East</t>
  </si>
  <si>
    <t>Alaska</t>
  </si>
  <si>
    <t>AK</t>
  </si>
  <si>
    <t xml:space="preserve"> </t>
  </si>
  <si>
    <t>https://bao.arcgis.com/covid-19/jhu/county/02013.html</t>
  </si>
  <si>
    <t>Aleutians West</t>
  </si>
  <si>
    <t>https://bao.arcgis.com/covid-19/jhu/county/02016.html</t>
  </si>
  <si>
    <t>Anchorage</t>
  </si>
  <si>
    <t>https://bao.arcgis.com/covid-19/jhu/county/02020.html</t>
  </si>
  <si>
    <t>Bethel</t>
  </si>
  <si>
    <t>https://bao.arcgis.com/covid-19/jhu/county/02050.html</t>
  </si>
  <si>
    <t>Bristol Bay</t>
  </si>
  <si>
    <t>https://bao.arcgis.com/covid-19/jhu/county/02060.html</t>
  </si>
  <si>
    <t>Denali</t>
  </si>
  <si>
    <t>https://bao.arcgis.com/covid-19/jhu/county/02068.html</t>
  </si>
  <si>
    <t>Dillingham</t>
  </si>
  <si>
    <t>https://bao.arcgis.com/covid-19/jhu/county/02070.html</t>
  </si>
  <si>
    <t>Fairbanks North Star</t>
  </si>
  <si>
    <t>https://bao.arcgis.com/covid-19/jhu/county/02090.html</t>
  </si>
  <si>
    <t>Haines</t>
  </si>
  <si>
    <t>https://bao.arcgis.com/covid-19/jhu/county/02100.html</t>
  </si>
  <si>
    <t>Hoonah-Angoon</t>
  </si>
  <si>
    <t>https://bao.arcgis.com/covid-19/jhu/county/02105.html</t>
  </si>
  <si>
    <t>Juneau</t>
  </si>
  <si>
    <t>https://bao.arcgis.com/covid-19/jhu/county/02110.html</t>
  </si>
  <si>
    <t>Kenai Peninsula</t>
  </si>
  <si>
    <t>https://bao.arcgis.com/covid-19/jhu/county/02122.html</t>
  </si>
  <si>
    <t>Ketchikan Gateway</t>
  </si>
  <si>
    <t>https://bao.arcgis.com/covid-19/jhu/county/02130.html</t>
  </si>
  <si>
    <t>Kodiak Island</t>
  </si>
  <si>
    <t>https://bao.arcgis.com/covid-19/jhu/county/02150.html</t>
  </si>
  <si>
    <t>Kusilvak</t>
  </si>
  <si>
    <t>https://bao.arcgis.com/covid-19/jhu/county/02158.html</t>
  </si>
  <si>
    <t>https://bao.arcgis.com/covid-19/jhu/county/02164.html</t>
  </si>
  <si>
    <t>Matanuska-Susitna</t>
  </si>
  <si>
    <t>https://bao.arcgis.com/covid-19/jhu/county/02170.html</t>
  </si>
  <si>
    <t>Nome</t>
  </si>
  <si>
    <t>https://bao.arcgis.com/covid-19/jhu/county/02180.html</t>
  </si>
  <si>
    <t>North Slope</t>
  </si>
  <si>
    <t>https://bao.arcgis.com/covid-19/jhu/county/02185.html</t>
  </si>
  <si>
    <t>Northwest Arctic</t>
  </si>
  <si>
    <t>https://bao.arcgis.com/covid-19/jhu/county/02188.html</t>
  </si>
  <si>
    <t>Petersburg</t>
  </si>
  <si>
    <t>https://bao.arcgis.com/covid-19/jhu/county/02195.html</t>
  </si>
  <si>
    <t>Prince of Wales-Hyder</t>
  </si>
  <si>
    <t>https://bao.arcgis.com/covid-19/jhu/county/02198.html</t>
  </si>
  <si>
    <t>Sitka</t>
  </si>
  <si>
    <t>https://bao.arcgis.com/covid-19/jhu/county/02220.html</t>
  </si>
  <si>
    <t>Skagway</t>
  </si>
  <si>
    <t>https://bao.arcgis.com/covid-19/jhu/county/02230.html</t>
  </si>
  <si>
    <t>Southeast Fairbanks</t>
  </si>
  <si>
    <t>https://bao.arcgis.com/covid-19/jhu/county/02240.html</t>
  </si>
  <si>
    <t>Valdez-Cordova</t>
  </si>
  <si>
    <t>https://bao.arcgis.com/covid-19/jhu/county/02261.html</t>
  </si>
  <si>
    <t>Wrangell</t>
  </si>
  <si>
    <t>https://bao.arcgis.com/covid-19/jhu/county/02275.html</t>
  </si>
  <si>
    <t>Yakutat</t>
  </si>
  <si>
    <t>https://bao.arcgis.com/covid-19/jhu/county/02282.html</t>
  </si>
  <si>
    <t>Yukon-Koyukuk</t>
  </si>
  <si>
    <t>https://bao.arcgis.com/covid-19/jhu/county/02290.html</t>
  </si>
  <si>
    <t>Apache</t>
  </si>
  <si>
    <t>Arizona</t>
  </si>
  <si>
    <t>AZ</t>
  </si>
  <si>
    <t>Governor Declared closing of all public Schools for social distancing and communbity spread .</t>
  </si>
  <si>
    <t>https://bao.arcgis.com/covid-19/jhu/county/04001.html</t>
  </si>
  <si>
    <t>Cochise</t>
  </si>
  <si>
    <t>https://bao.arcgis.com/covid-19/jhu/county/04003.html</t>
  </si>
  <si>
    <t>Coconino</t>
  </si>
  <si>
    <t>https://bao.arcgis.com/covid-19/jhu/county/04005.html</t>
  </si>
  <si>
    <t>Gila</t>
  </si>
  <si>
    <t>https://bao.arcgis.com/covid-19/jhu/county/04007.html</t>
  </si>
  <si>
    <t>Graham</t>
  </si>
  <si>
    <t>https://bao.arcgis.com/covid-19/jhu/county/04009.html</t>
  </si>
  <si>
    <t>Greenlee</t>
  </si>
  <si>
    <t>https://bao.arcgis.com/covid-19/jhu/county/04011.html</t>
  </si>
  <si>
    <t>La Paz</t>
  </si>
  <si>
    <t>https://bao.arcgis.com/covid-19/jhu/county/04012.html</t>
  </si>
  <si>
    <t>Maricopa</t>
  </si>
  <si>
    <t>The attached guidance from the Maricopa Department of Health to health care workers and first responders states there is community spread in Maricopa County, Arizona. Here is an excerpt:</t>
  </si>
  <si>
    <t>https://bao.arcgis.com/covid-19/jhu/county/04013.html</t>
  </si>
  <si>
    <t>Mohave</t>
  </si>
  <si>
    <t>https://bao.arcgis.com/covid-19/jhu/county/04015.html</t>
  </si>
  <si>
    <t>Navajo</t>
  </si>
  <si>
    <t>https://bao.arcgis.com/covid-19/jhu/county/04017.html</t>
  </si>
  <si>
    <t>Pima</t>
  </si>
  <si>
    <t>https://bao.arcgis.com/covid-19/jhu/county/04019.html</t>
  </si>
  <si>
    <t>Pinal</t>
  </si>
  <si>
    <t>https://bao.arcgis.com/covid-19/jhu/county/04021.html</t>
  </si>
  <si>
    <t>Santa Cruz</t>
  </si>
  <si>
    <t>https://bao.arcgis.com/covid-19/jhu/county/04023.html</t>
  </si>
  <si>
    <t>Yavapai</t>
  </si>
  <si>
    <t>https://bao.arcgis.com/covid-19/jhu/county/04025.html</t>
  </si>
  <si>
    <t>Yuma</t>
  </si>
  <si>
    <t>https://bao.arcgis.com/covid-19/jhu/county/04027.html</t>
  </si>
  <si>
    <t>Arkansas</t>
  </si>
  <si>
    <t>AR</t>
  </si>
  <si>
    <t>Govt Directed Social Distancing</t>
  </si>
  <si>
    <t>https://bao.arcgis.com/covid-19/jhu/county/05001.html</t>
  </si>
  <si>
    <t>Ashley</t>
  </si>
  <si>
    <t>https://bao.arcgis.com/covid-19/jhu/county/05003.html</t>
  </si>
  <si>
    <t>Baxter</t>
  </si>
  <si>
    <t>https://bao.arcgis.com/covid-19/jhu/county/05005.html</t>
  </si>
  <si>
    <t>Benton</t>
  </si>
  <si>
    <t>https://bao.arcgis.com/covid-19/jhu/county/05007.html</t>
  </si>
  <si>
    <t>Boone</t>
  </si>
  <si>
    <t>https://bao.arcgis.com/covid-19/jhu/county/05009.html</t>
  </si>
  <si>
    <t>Bradley</t>
  </si>
  <si>
    <t>https://bao.arcgis.com/covid-19/jhu/county/05011.html</t>
  </si>
  <si>
    <t>https://bao.arcgis.com/covid-19/jhu/county/05013.html</t>
  </si>
  <si>
    <t>Carroll</t>
  </si>
  <si>
    <t>https://bao.arcgis.com/covid-19/jhu/county/05015.html</t>
  </si>
  <si>
    <t>Chicot</t>
  </si>
  <si>
    <t>https://bao.arcgis.com/covid-19/jhu/county/05017.html</t>
  </si>
  <si>
    <t>Clark</t>
  </si>
  <si>
    <t>https://bao.arcgis.com/covid-19/jhu/county/05019.html</t>
  </si>
  <si>
    <t>https://bao.arcgis.com/covid-19/jhu/county/05021.html</t>
  </si>
  <si>
    <t>https://bao.arcgis.com/covid-19/jhu/county/05023.html</t>
  </si>
  <si>
    <t>Cleveland</t>
  </si>
  <si>
    <t>https://bao.arcgis.com/covid-19/jhu/county/05025.html</t>
  </si>
  <si>
    <t>Columbia</t>
  </si>
  <si>
    <t>https://bao.arcgis.com/covid-19/jhu/county/05027.html</t>
  </si>
  <si>
    <t>Conway</t>
  </si>
  <si>
    <t>https://bao.arcgis.com/covid-19/jhu/county/05029.html</t>
  </si>
  <si>
    <t>Craighead</t>
  </si>
  <si>
    <t>https://bao.arcgis.com/covid-19/jhu/county/05031.html</t>
  </si>
  <si>
    <t>Crawford</t>
  </si>
  <si>
    <t>https://bao.arcgis.com/covid-19/jhu/county/05033.html</t>
  </si>
  <si>
    <t>Crittenden</t>
  </si>
  <si>
    <t>https://bao.arcgis.com/covid-19/jhu/county/05035.html</t>
  </si>
  <si>
    <t>Cross</t>
  </si>
  <si>
    <t>https://bao.arcgis.com/covid-19/jhu/county/05037.html</t>
  </si>
  <si>
    <t>https://bao.arcgis.com/covid-19/jhu/county/05039.html</t>
  </si>
  <si>
    <t>Desha</t>
  </si>
  <si>
    <t>https://bao.arcgis.com/covid-19/jhu/county/05041.html</t>
  </si>
  <si>
    <t>Drew</t>
  </si>
  <si>
    <t>https://bao.arcgis.com/covid-19/jhu/county/05043.html</t>
  </si>
  <si>
    <t>Faulkner</t>
  </si>
  <si>
    <t>https://bao.arcgis.com/covid-19/jhu/county/05045.html</t>
  </si>
  <si>
    <t>https://bao.arcgis.com/covid-19/jhu/county/05047.html</t>
  </si>
  <si>
    <t>Fulton</t>
  </si>
  <si>
    <t>https://bao.arcgis.com/covid-19/jhu/county/05049.html</t>
  </si>
  <si>
    <t>Garland</t>
  </si>
  <si>
    <t>https://bao.arcgis.com/covid-19/jhu/county/05051.html</t>
  </si>
  <si>
    <t>Grant</t>
  </si>
  <si>
    <t>https://bao.arcgis.com/covid-19/jhu/county/05053.html</t>
  </si>
  <si>
    <t>https://bao.arcgis.com/covid-19/jhu/county/05055.html</t>
  </si>
  <si>
    <t>Hempstead</t>
  </si>
  <si>
    <t>https://bao.arcgis.com/covid-19/jhu/county/05057.html</t>
  </si>
  <si>
    <t>Hot Spring</t>
  </si>
  <si>
    <t>https://bao.arcgis.com/covid-19/jhu/county/05059.html</t>
  </si>
  <si>
    <t>Howard</t>
  </si>
  <si>
    <t>https://bao.arcgis.com/covid-19/jhu/county/05061.html</t>
  </si>
  <si>
    <t>Independence</t>
  </si>
  <si>
    <t>https://bao.arcgis.com/covid-19/jhu/county/05063.html</t>
  </si>
  <si>
    <t>Izard</t>
  </si>
  <si>
    <t>https://bao.arcgis.com/covid-19/jhu/county/05065.html</t>
  </si>
  <si>
    <t>https://bao.arcgis.com/covid-19/jhu/county/05067.html</t>
  </si>
  <si>
    <t>https://bao.arcgis.com/covid-19/jhu/county/05069.html</t>
  </si>
  <si>
    <t>Johnson</t>
  </si>
  <si>
    <t>https://bao.arcgis.com/covid-19/jhu/county/05071.html</t>
  </si>
  <si>
    <t>Lafayette</t>
  </si>
  <si>
    <t>https://bao.arcgis.com/covid-19/jhu/county/05073.html</t>
  </si>
  <si>
    <t>https://bao.arcgis.com/covid-19/jhu/county/05075.html</t>
  </si>
  <si>
    <t>https://bao.arcgis.com/covid-19/jhu/county/05077.html</t>
  </si>
  <si>
    <t>Lincoln</t>
  </si>
  <si>
    <t>https://bao.arcgis.com/covid-19/jhu/county/05079.html</t>
  </si>
  <si>
    <t>Little River</t>
  </si>
  <si>
    <t>https://bao.arcgis.com/covid-19/jhu/county/05081.html</t>
  </si>
  <si>
    <t>Logan</t>
  </si>
  <si>
    <t>https://bao.arcgis.com/covid-19/jhu/county/05083.html</t>
  </si>
  <si>
    <t>Lonoke</t>
  </si>
  <si>
    <t>https://bao.arcgis.com/covid-19/jhu/county/05085.html</t>
  </si>
  <si>
    <t>https://bao.arcgis.com/covid-19/jhu/county/05087.html</t>
  </si>
  <si>
    <t>https://bao.arcgis.com/covid-19/jhu/county/05089.html</t>
  </si>
  <si>
    <t>Miller</t>
  </si>
  <si>
    <t>per B Kaiserman approval</t>
  </si>
  <si>
    <t>https://bao.arcgis.com/covid-19/jhu/county/05091.html</t>
  </si>
  <si>
    <t>Mississippi</t>
  </si>
  <si>
    <t>https://bao.arcgis.com/covid-19/jhu/county/05093.html</t>
  </si>
  <si>
    <t>https://bao.arcgis.com/covid-19/jhu/county/05095.html</t>
  </si>
  <si>
    <t>https://bao.arcgis.com/covid-19/jhu/county/05097.html</t>
  </si>
  <si>
    <t>Nevada</t>
  </si>
  <si>
    <t>https://bao.arcgis.com/covid-19/jhu/county/05099.html</t>
  </si>
  <si>
    <t>Newton</t>
  </si>
  <si>
    <t>https://bao.arcgis.com/covid-19/jhu/county/05101.html</t>
  </si>
  <si>
    <t>Ouachita</t>
  </si>
  <si>
    <t>https://bao.arcgis.com/covid-19/jhu/county/05103.html</t>
  </si>
  <si>
    <t>https://bao.arcgis.com/covid-19/jhu/county/05105.html</t>
  </si>
  <si>
    <t>Phillips</t>
  </si>
  <si>
    <t>https://bao.arcgis.com/covid-19/jhu/county/05107.html</t>
  </si>
  <si>
    <t>https://bao.arcgis.com/covid-19/jhu/county/05109.html</t>
  </si>
  <si>
    <t>Poinsett</t>
  </si>
  <si>
    <t>https://bao.arcgis.com/covid-19/jhu/county/05111.html</t>
  </si>
  <si>
    <t>Polk</t>
  </si>
  <si>
    <t>https://bao.arcgis.com/covid-19/jhu/county/05113.html</t>
  </si>
  <si>
    <t>Pope</t>
  </si>
  <si>
    <t>https://bao.arcgis.com/covid-19/jhu/county/05115.html</t>
  </si>
  <si>
    <t>Prairie</t>
  </si>
  <si>
    <t>https://bao.arcgis.com/covid-19/jhu/county/05117.html</t>
  </si>
  <si>
    <t>Pulaski</t>
  </si>
  <si>
    <t>https://bao.arcgis.com/covid-19/jhu/county/05119.html</t>
  </si>
  <si>
    <t>https://bao.arcgis.com/covid-19/jhu/county/05121.html</t>
  </si>
  <si>
    <t>Saline</t>
  </si>
  <si>
    <t>https://bao.arcgis.com/covid-19/jhu/county/05125.html</t>
  </si>
  <si>
    <t>Scott</t>
  </si>
  <si>
    <t>https://bao.arcgis.com/covid-19/jhu/county/05127.html</t>
  </si>
  <si>
    <t>Searcy</t>
  </si>
  <si>
    <t>https://bao.arcgis.com/covid-19/jhu/county/05129.html</t>
  </si>
  <si>
    <t>Sebastian</t>
  </si>
  <si>
    <t>https://bao.arcgis.com/covid-19/jhu/county/05131.html</t>
  </si>
  <si>
    <t>Sevier</t>
  </si>
  <si>
    <t>https://bao.arcgis.com/covid-19/jhu/county/05133.html</t>
  </si>
  <si>
    <t>Sharp</t>
  </si>
  <si>
    <t>https://bao.arcgis.com/covid-19/jhu/county/05135.html</t>
  </si>
  <si>
    <t>St. Francis</t>
  </si>
  <si>
    <t>https://bao.arcgis.com/covid-19/jhu/county/05123.html</t>
  </si>
  <si>
    <t>Stone</t>
  </si>
  <si>
    <t>https://bao.arcgis.com/covid-19/jhu/county/05137.html</t>
  </si>
  <si>
    <t>Union</t>
  </si>
  <si>
    <t>https://bao.arcgis.com/covid-19/jhu/county/05139.html</t>
  </si>
  <si>
    <t>Van Buren</t>
  </si>
  <si>
    <t>https://bao.arcgis.com/covid-19/jhu/county/05141.html</t>
  </si>
  <si>
    <t>https://bao.arcgis.com/covid-19/jhu/county/05143.html</t>
  </si>
  <si>
    <t>White</t>
  </si>
  <si>
    <t>https://bao.arcgis.com/covid-19/jhu/county/05145.html</t>
  </si>
  <si>
    <t>Woodruff</t>
  </si>
  <si>
    <t>https://bao.arcgis.com/covid-19/jhu/county/05147.html</t>
  </si>
  <si>
    <t>Yell</t>
  </si>
  <si>
    <t>https://bao.arcgis.com/covid-19/jhu/county/05149.html</t>
  </si>
  <si>
    <t>Alameda</t>
  </si>
  <si>
    <t>California</t>
  </si>
  <si>
    <t>CA</t>
  </si>
  <si>
    <t>https://bao.arcgis.com/covid-19/jhu/county/06001.html</t>
  </si>
  <si>
    <t>Alpine</t>
  </si>
  <si>
    <t>https://bao.arcgis.com/covid-19/jhu/county/06003.html</t>
  </si>
  <si>
    <t>Amador</t>
  </si>
  <si>
    <t>https://bao.arcgis.com/covid-19/jhu/county/06005.html</t>
  </si>
  <si>
    <t>Butte</t>
  </si>
  <si>
    <t>https://bao.arcgis.com/covid-19/jhu/county/06007.html</t>
  </si>
  <si>
    <t>Calaveras</t>
  </si>
  <si>
    <t>Statewide Public Health Emergency and confirmed COVID19 case in this county</t>
  </si>
  <si>
    <t>https://bao.arcgis.com/covid-19/jhu/county/06009.html</t>
  </si>
  <si>
    <t>Colusa</t>
  </si>
  <si>
    <t>https://bao.arcgis.com/covid-19/jhu/county/06011.html</t>
  </si>
  <si>
    <t>Contra Costa</t>
  </si>
  <si>
    <t>https://bao.arcgis.com/covid-19/jhu/county/06013.html</t>
  </si>
  <si>
    <t>Del Norte</t>
  </si>
  <si>
    <t>https://bao.arcgis.com/covid-19/jhu/county/06015.html</t>
  </si>
  <si>
    <t>El Dorado</t>
  </si>
  <si>
    <t>https://bao.arcgis.com/covid-19/jhu/county/06017.html</t>
  </si>
  <si>
    <t>Fresno</t>
  </si>
  <si>
    <t>https://bao.arcgis.com/covid-19/jhu/county/06019.html</t>
  </si>
  <si>
    <t>Glenn</t>
  </si>
  <si>
    <t>https://bao.arcgis.com/covid-19/jhu/county/06021.html</t>
  </si>
  <si>
    <t>Humboldt</t>
  </si>
  <si>
    <t>https://bao.arcgis.com/covid-19/jhu/county/06023.html</t>
  </si>
  <si>
    <t>Imperial</t>
  </si>
  <si>
    <t>https://bao.arcgis.com/covid-19/jhu/county/06025.html</t>
  </si>
  <si>
    <t>Inyo</t>
  </si>
  <si>
    <t>https://bao.arcgis.com/covid-19/jhu/county/06027.html</t>
  </si>
  <si>
    <t>Kern</t>
  </si>
  <si>
    <t>https://bao.arcgis.com/covid-19/jhu/county/06029.html</t>
  </si>
  <si>
    <t>Kings</t>
  </si>
  <si>
    <t>https://bao.arcgis.com/covid-19/jhu/county/06031.html</t>
  </si>
  <si>
    <t>Lake</t>
  </si>
  <si>
    <t>https://bao.arcgis.com/covid-19/jhu/county/06033.html</t>
  </si>
  <si>
    <t>Lassen</t>
  </si>
  <si>
    <t>https://bao.arcgis.com/covid-19/jhu/county/06035.html</t>
  </si>
  <si>
    <t>Los Angeles</t>
  </si>
  <si>
    <t>https://bao.arcgis.com/covid-19/jhu/county/06037.html</t>
  </si>
  <si>
    <t>Madera</t>
  </si>
  <si>
    <t>https://bao.arcgis.com/covid-19/jhu/county/06039.html</t>
  </si>
  <si>
    <t>Marin</t>
  </si>
  <si>
    <t>https://bao.arcgis.com/covid-19/jhu/county/06041.html</t>
  </si>
  <si>
    <t>Mariposa</t>
  </si>
  <si>
    <t>https://bao.arcgis.com/covid-19/jhu/county/06043.html</t>
  </si>
  <si>
    <t>Mendocino</t>
  </si>
  <si>
    <t>https://bao.arcgis.com/covid-19/jhu/county/06045.html</t>
  </si>
  <si>
    <t>Merced</t>
  </si>
  <si>
    <t>https://bao.arcgis.com/covid-19/jhu/county/06047.html</t>
  </si>
  <si>
    <t>Modoc</t>
  </si>
  <si>
    <t>https://bao.arcgis.com/covid-19/jhu/county/06049.html</t>
  </si>
  <si>
    <t>Mono</t>
  </si>
  <si>
    <t>https://bao.arcgis.com/covid-19/jhu/county/06051.html</t>
  </si>
  <si>
    <t>Monterey</t>
  </si>
  <si>
    <t>https://bao.arcgis.com/covid-19/jhu/county/06053.html</t>
  </si>
  <si>
    <t>Napa</t>
  </si>
  <si>
    <t>https://bao.arcgis.com/covid-19/jhu/county/06055.html</t>
  </si>
  <si>
    <t>https://bao.arcgis.com/covid-19/jhu/county/06057.html</t>
  </si>
  <si>
    <t>Orange</t>
  </si>
  <si>
    <t>https://bao.arcgis.com/covid-19/jhu/county/06059.html</t>
  </si>
  <si>
    <t>Placer</t>
  </si>
  <si>
    <t>https://bao.arcgis.com/covid-19/jhu/county/06061.html</t>
  </si>
  <si>
    <t>Plumas</t>
  </si>
  <si>
    <t>https://bao.arcgis.com/covid-19/jhu/county/06063.html</t>
  </si>
  <si>
    <t>Riverside</t>
  </si>
  <si>
    <t>https://bao.arcgis.com/covid-19/jhu/county/06065.html</t>
  </si>
  <si>
    <t>Sacramento</t>
  </si>
  <si>
    <t>https://bao.arcgis.com/covid-19/jhu/county/06067.html</t>
  </si>
  <si>
    <t>San Benito</t>
  </si>
  <si>
    <t>https://bao.arcgis.com/covid-19/jhu/county/06069.html</t>
  </si>
  <si>
    <t>San Bernardino</t>
  </si>
  <si>
    <t>https://bao.arcgis.com/covid-19/jhu/county/06071.html</t>
  </si>
  <si>
    <t>San Diego</t>
  </si>
  <si>
    <t>https://bao.arcgis.com/covid-19/jhu/county/06073.html</t>
  </si>
  <si>
    <t>San Francisco</t>
  </si>
  <si>
    <t>https://bao.arcgis.com/covid-19/jhu/county/06075.html</t>
  </si>
  <si>
    <t>San Joaquin</t>
  </si>
  <si>
    <t>PH declaration 03/13</t>
  </si>
  <si>
    <t>https://bao.arcgis.com/covid-19/jhu/county/06077.html</t>
  </si>
  <si>
    <t>San Luis Obispo</t>
  </si>
  <si>
    <t>https://bao.arcgis.com/covid-19/jhu/county/06079.html</t>
  </si>
  <si>
    <t>San Mateo</t>
  </si>
  <si>
    <t>the San Mateo Public Health Officer stated, ?I now have evidence of widespread community transmission of COVID-19 in San Mateo County.?  He also says, ?he only way to slow the spread of COVID-19 in the light of having community transmission is to have ev</t>
  </si>
  <si>
    <t>https://bao.arcgis.com/covid-19/jhu/county/06081.html</t>
  </si>
  <si>
    <t>Santa Barbara</t>
  </si>
  <si>
    <t>https://bao.arcgis.com/covid-19/jhu/county/06083.html</t>
  </si>
  <si>
    <t>Santa Clara</t>
  </si>
  <si>
    <t>https://bao.arcgis.com/covid-19/jhu/county/06085.html</t>
  </si>
  <si>
    <t>https://bao.arcgis.com/covid-19/jhu/county/06087.html</t>
  </si>
  <si>
    <t>Shasta</t>
  </si>
  <si>
    <t>https://bao.arcgis.com/covid-19/jhu/county/06089.html</t>
  </si>
  <si>
    <t>Sierra</t>
  </si>
  <si>
    <t>https://bao.arcgis.com/covid-19/jhu/county/06091.html</t>
  </si>
  <si>
    <t>Siskiyou</t>
  </si>
  <si>
    <t>https://bao.arcgis.com/covid-19/jhu/county/06093.html</t>
  </si>
  <si>
    <t>Solano</t>
  </si>
  <si>
    <t>https://bao.arcgis.com/covid-19/jhu/county/06095.html</t>
  </si>
  <si>
    <t>Sonoma</t>
  </si>
  <si>
    <t>https://bao.arcgis.com/covid-19/jhu/county/06097.html</t>
  </si>
  <si>
    <t>Stanislaus</t>
  </si>
  <si>
    <t>https://bao.arcgis.com/covid-19/jhu/county/06099.html</t>
  </si>
  <si>
    <t>Sutter</t>
  </si>
  <si>
    <t>https://bao.arcgis.com/covid-19/jhu/county/06101.html</t>
  </si>
  <si>
    <t>Tehama</t>
  </si>
  <si>
    <t>https://bao.arcgis.com/covid-19/jhu/county/06103.html</t>
  </si>
  <si>
    <t>Trinity</t>
  </si>
  <si>
    <t>https://bao.arcgis.com/covid-19/jhu/county/06105.html</t>
  </si>
  <si>
    <t>Tulare</t>
  </si>
  <si>
    <t>https://bao.arcgis.com/covid-19/jhu/county/06107.html</t>
  </si>
  <si>
    <t>Tuolumne</t>
  </si>
  <si>
    <t>https://bao.arcgis.com/covid-19/jhu/county/06109.html</t>
  </si>
  <si>
    <t>Ventura</t>
  </si>
  <si>
    <t>Recieved Thursday March 12</t>
  </si>
  <si>
    <t>https://bao.arcgis.com/covid-19/jhu/county/06111.html</t>
  </si>
  <si>
    <t>Yolo</t>
  </si>
  <si>
    <t>https://bao.arcgis.com/covid-19/jhu/county/06113.html</t>
  </si>
  <si>
    <t>Yuba</t>
  </si>
  <si>
    <t>https://bao.arcgis.com/covid-19/jhu/county/06115.html</t>
  </si>
  <si>
    <t>Adams</t>
  </si>
  <si>
    <t>Colorado</t>
  </si>
  <si>
    <t>CO</t>
  </si>
  <si>
    <t>per dde designee</t>
  </si>
  <si>
    <t>https://bao.arcgis.com/covid-19/jhu/county/08001.html</t>
  </si>
  <si>
    <t>Alamosa</t>
  </si>
  <si>
    <t>https://bao.arcgis.com/covid-19/jhu/county/08003.html</t>
  </si>
  <si>
    <t>Arapahoe</t>
  </si>
  <si>
    <t>https://bao.arcgis.com/covid-19/jhu/county/08005.html</t>
  </si>
  <si>
    <t>Archuleta</t>
  </si>
  <si>
    <t>https://bao.arcgis.com/covid-19/jhu/county/08007.html</t>
  </si>
  <si>
    <t>Baca</t>
  </si>
  <si>
    <t>https://bao.arcgis.com/covid-19/jhu/county/08009.html</t>
  </si>
  <si>
    <t>Bent</t>
  </si>
  <si>
    <t>https://bao.arcgis.com/covid-19/jhu/county/08011.html</t>
  </si>
  <si>
    <t>Boulder</t>
  </si>
  <si>
    <t>https://bao.arcgis.com/covid-19/jhu/county/08013.html</t>
  </si>
  <si>
    <t>Broomfield</t>
  </si>
  <si>
    <t>https://bao.arcgis.com/covid-19/jhu/county/08014.html</t>
  </si>
  <si>
    <t>Chaffee</t>
  </si>
  <si>
    <t>https://bao.arcgis.com/covid-19/jhu/county/08015.html</t>
  </si>
  <si>
    <t>Cheyenne</t>
  </si>
  <si>
    <t>https://bao.arcgis.com/covid-19/jhu/county/08017.html</t>
  </si>
  <si>
    <t>Clear Creek</t>
  </si>
  <si>
    <t>https://bao.arcgis.com/covid-19/jhu/county/08019.html</t>
  </si>
  <si>
    <t>Conejos</t>
  </si>
  <si>
    <t>https://bao.arcgis.com/covid-19/jhu/county/08021.html</t>
  </si>
  <si>
    <t>Costilla</t>
  </si>
  <si>
    <t>https://bao.arcgis.com/covid-19/jhu/county/08023.html</t>
  </si>
  <si>
    <t>Crowley</t>
  </si>
  <si>
    <t>https://bao.arcgis.com/covid-19/jhu/county/08025.html</t>
  </si>
  <si>
    <t>Custer</t>
  </si>
  <si>
    <t>https://bao.arcgis.com/covid-19/jhu/county/08027.html</t>
  </si>
  <si>
    <t>Delta</t>
  </si>
  <si>
    <t>https://bao.arcgis.com/covid-19/jhu/county/08029.html</t>
  </si>
  <si>
    <t>Denver</t>
  </si>
  <si>
    <t>https://bao.arcgis.com/covid-19/jhu/county/08031.html</t>
  </si>
  <si>
    <t>Dolores</t>
  </si>
  <si>
    <t>https://bao.arcgis.com/covid-19/jhu/county/08033.html</t>
  </si>
  <si>
    <t>Douglas</t>
  </si>
  <si>
    <t>https://bao.arcgis.com/covid-19/jhu/county/08035.html</t>
  </si>
  <si>
    <t>Eagle</t>
  </si>
  <si>
    <t>https://bao.arcgis.com/covid-19/jhu/county/08037.html</t>
  </si>
  <si>
    <t>El Paso</t>
  </si>
  <si>
    <t>https://bao.arcgis.com/covid-19/jhu/county/08041.html</t>
  </si>
  <si>
    <t>Elbert</t>
  </si>
  <si>
    <t>https://bao.arcgis.com/covid-19/jhu/county/08039.html</t>
  </si>
  <si>
    <t>Fremont</t>
  </si>
  <si>
    <t>https://bao.arcgis.com/covid-19/jhu/county/08043.html</t>
  </si>
  <si>
    <t>Garfield</t>
  </si>
  <si>
    <t>https://bao.arcgis.com/covid-19/jhu/county/08045.html</t>
  </si>
  <si>
    <t>Gilpin</t>
  </si>
  <si>
    <t>https://bao.arcgis.com/covid-19/jhu/county/08047.html</t>
  </si>
  <si>
    <t>Grand</t>
  </si>
  <si>
    <t>https://bao.arcgis.com/covid-19/jhu/county/08049.html</t>
  </si>
  <si>
    <t>Gunnison</t>
  </si>
  <si>
    <t>https://bao.arcgis.com/covid-19/jhu/county/08051.html</t>
  </si>
  <si>
    <t>Hinsdale</t>
  </si>
  <si>
    <t>https://bao.arcgis.com/covid-19/jhu/county/08053.html</t>
  </si>
  <si>
    <t>Huerfano</t>
  </si>
  <si>
    <t>https://bao.arcgis.com/covid-19/jhu/county/08055.html</t>
  </si>
  <si>
    <t>https://bao.arcgis.com/covid-19/jhu/county/08057.html</t>
  </si>
  <si>
    <t>https://bao.arcgis.com/covid-19/jhu/county/08059.html</t>
  </si>
  <si>
    <t>Kiowa</t>
  </si>
  <si>
    <t>https://bao.arcgis.com/covid-19/jhu/county/08061.html</t>
  </si>
  <si>
    <t>Kit Carson</t>
  </si>
  <si>
    <t>https://bao.arcgis.com/covid-19/jhu/county/08063.html</t>
  </si>
  <si>
    <t>La Plata</t>
  </si>
  <si>
    <t>https://bao.arcgis.com/covid-19/jhu/county/08067.html</t>
  </si>
  <si>
    <t>https://bao.arcgis.com/covid-19/jhu/county/08065.html</t>
  </si>
  <si>
    <t>Larimer</t>
  </si>
  <si>
    <t>https://bao.arcgis.com/covid-19/jhu/county/08069.html</t>
  </si>
  <si>
    <t>Las Animas</t>
  </si>
  <si>
    <t>https://bao.arcgis.com/covid-19/jhu/county/08071.html</t>
  </si>
  <si>
    <t>https://bao.arcgis.com/covid-19/jhu/county/08073.html</t>
  </si>
  <si>
    <t>https://bao.arcgis.com/covid-19/jhu/county/08075.html</t>
  </si>
  <si>
    <t>Mesa</t>
  </si>
  <si>
    <t>https://bao.arcgis.com/covid-19/jhu/county/08077.html</t>
  </si>
  <si>
    <t>Mineral</t>
  </si>
  <si>
    <t>https://bao.arcgis.com/covid-19/jhu/county/08079.html</t>
  </si>
  <si>
    <t>Moffat</t>
  </si>
  <si>
    <t>https://bao.arcgis.com/covid-19/jhu/county/08081.html</t>
  </si>
  <si>
    <t>Montezuma</t>
  </si>
  <si>
    <t>https://bao.arcgis.com/covid-19/jhu/county/08083.html</t>
  </si>
  <si>
    <t>Montrose</t>
  </si>
  <si>
    <t>https://bao.arcgis.com/covid-19/jhu/county/08085.html</t>
  </si>
  <si>
    <t>https://bao.arcgis.com/covid-19/jhu/county/08087.html</t>
  </si>
  <si>
    <t>Otero</t>
  </si>
  <si>
    <t>https://bao.arcgis.com/covid-19/jhu/county/08089.html</t>
  </si>
  <si>
    <t>Ouray</t>
  </si>
  <si>
    <t>https://bao.arcgis.com/covid-19/jhu/county/08091.html</t>
  </si>
  <si>
    <t>Park</t>
  </si>
  <si>
    <t>https://bao.arcgis.com/covid-19/jhu/county/08093.html</t>
  </si>
  <si>
    <t>https://bao.arcgis.com/covid-19/jhu/county/08095.html</t>
  </si>
  <si>
    <t>Pitkin</t>
  </si>
  <si>
    <t>https://bao.arcgis.com/covid-19/jhu/county/08097.html</t>
  </si>
  <si>
    <t>Prowers</t>
  </si>
  <si>
    <t>https://bao.arcgis.com/covid-19/jhu/county/08099.html</t>
  </si>
  <si>
    <t>Pueblo</t>
  </si>
  <si>
    <t>https://bao.arcgis.com/covid-19/jhu/county/08101.html</t>
  </si>
  <si>
    <t>Rio Blanco</t>
  </si>
  <si>
    <t>https://bao.arcgis.com/covid-19/jhu/county/08103.html</t>
  </si>
  <si>
    <t>Rio Grande</t>
  </si>
  <si>
    <t>https://bao.arcgis.com/covid-19/jhu/county/08105.html</t>
  </si>
  <si>
    <t>Routt</t>
  </si>
  <si>
    <t>https://bao.arcgis.com/covid-19/jhu/county/08107.html</t>
  </si>
  <si>
    <t>Saguache</t>
  </si>
  <si>
    <t>https://bao.arcgis.com/covid-19/jhu/county/08109.html</t>
  </si>
  <si>
    <t>San Juan</t>
  </si>
  <si>
    <t>https://bao.arcgis.com/covid-19/jhu/county/08111.html</t>
  </si>
  <si>
    <t>San Miguel</t>
  </si>
  <si>
    <t>https://bao.arcgis.com/covid-19/jhu/county/08113.html</t>
  </si>
  <si>
    <t>Sedgwick</t>
  </si>
  <si>
    <t>https://bao.arcgis.com/covid-19/jhu/county/08115.html</t>
  </si>
  <si>
    <t>Summit</t>
  </si>
  <si>
    <t>https://bao.arcgis.com/covid-19/jhu/county/08117.html</t>
  </si>
  <si>
    <t>Teller</t>
  </si>
  <si>
    <t>https://bao.arcgis.com/covid-19/jhu/county/08119.html</t>
  </si>
  <si>
    <t>https://bao.arcgis.com/covid-19/jhu/county/08121.html</t>
  </si>
  <si>
    <t>Weld</t>
  </si>
  <si>
    <t>https://bao.arcgis.com/covid-19/jhu/county/08123.html</t>
  </si>
  <si>
    <t>https://bao.arcgis.com/covid-19/jhu/county/08125.html</t>
  </si>
  <si>
    <t>Fairfield</t>
  </si>
  <si>
    <t>Connecticut</t>
  </si>
  <si>
    <t>CT</t>
  </si>
  <si>
    <t>SEOC active with Red Cross presence.</t>
  </si>
  <si>
    <t>https://bao.arcgis.com/covid-19/jhu/county/09001.html</t>
  </si>
  <si>
    <t>Hartford</t>
  </si>
  <si>
    <t>https://bao.arcgis.com/covid-19/jhu/county/09003.html</t>
  </si>
  <si>
    <t>Litchfield</t>
  </si>
  <si>
    <t>https://bao.arcgis.com/covid-19/jhu/county/09005.html</t>
  </si>
  <si>
    <t>Middlesex</t>
  </si>
  <si>
    <t>https://bao.arcgis.com/covid-19/jhu/county/09007.html</t>
  </si>
  <si>
    <t>New Haven</t>
  </si>
  <si>
    <t>https://bao.arcgis.com/covid-19/jhu/county/09009.html</t>
  </si>
  <si>
    <t>New London</t>
  </si>
  <si>
    <t>https://bao.arcgis.com/covid-19/jhu/county/09011.html</t>
  </si>
  <si>
    <t>Tolland</t>
  </si>
  <si>
    <t>https://bao.arcgis.com/covid-19/jhu/county/09013.html</t>
  </si>
  <si>
    <t>Windham</t>
  </si>
  <si>
    <t>https://bao.arcgis.com/covid-19/jhu/county/09015.html</t>
  </si>
  <si>
    <t>Kent</t>
  </si>
  <si>
    <t>Delaware</t>
  </si>
  <si>
    <t>DE</t>
  </si>
  <si>
    <t>The Governor has declared that all schools will be closed as of 3/16 for a period of 2 weeks. The Governor has ordered a stay at home order effective 0800 on 3/24/20</t>
  </si>
  <si>
    <t>https://bao.arcgis.com/covid-19/jhu/county/10001.html</t>
  </si>
  <si>
    <t>New Castle</t>
  </si>
  <si>
    <t>https://bao.arcgis.com/covid-19/jhu/county/10003.html</t>
  </si>
  <si>
    <t>Sussex</t>
  </si>
  <si>
    <t>https://bao.arcgis.com/covid-19/jhu/county/10005.html</t>
  </si>
  <si>
    <t>District of Columbia</t>
  </si>
  <si>
    <t>DC</t>
  </si>
  <si>
    <t>D.C. Mayor's office declared stay at home orders for the district</t>
  </si>
  <si>
    <t>https://bao.arcgis.com/covid-19/jhu/county/11001.html</t>
  </si>
  <si>
    <t>Alachua</t>
  </si>
  <si>
    <t>Florida</t>
  </si>
  <si>
    <t>FL</t>
  </si>
  <si>
    <t>Governor Issued statewide Shelter In Place Order</t>
  </si>
  <si>
    <t>https://bao.arcgis.com/covid-19/jhu/county/12001.html</t>
  </si>
  <si>
    <t>Baker</t>
  </si>
  <si>
    <t>https://bao.arcgis.com/covid-19/jhu/county/12003.html</t>
  </si>
  <si>
    <t>Bay</t>
  </si>
  <si>
    <t>https://bao.arcgis.com/covid-19/jhu/county/12005.html</t>
  </si>
  <si>
    <t>Bradford</t>
  </si>
  <si>
    <t>Governor Issued Statewide Shelter In Place Order</t>
  </si>
  <si>
    <t>https://bao.arcgis.com/covid-19/jhu/county/12007.html</t>
  </si>
  <si>
    <t>Brevard</t>
  </si>
  <si>
    <t>Governor Issued Shelter In Place Order</t>
  </si>
  <si>
    <t>https://bao.arcgis.com/covid-19/jhu/county/12009.html</t>
  </si>
  <si>
    <t>Broward</t>
  </si>
  <si>
    <t>https://bao.arcgis.com/covid-19/jhu/county/12011.html</t>
  </si>
  <si>
    <t>https://bao.arcgis.com/covid-19/jhu/county/12013.html</t>
  </si>
  <si>
    <t>Charlotte</t>
  </si>
  <si>
    <t>https://bao.arcgis.com/covid-19/jhu/county/12015.html</t>
  </si>
  <si>
    <t>Citrus</t>
  </si>
  <si>
    <t>https://bao.arcgis.com/covid-19/jhu/county/12017.html</t>
  </si>
  <si>
    <t>https://bao.arcgis.com/covid-19/jhu/county/12019.html</t>
  </si>
  <si>
    <t>Collier</t>
  </si>
  <si>
    <t>https://bao.arcgis.com/covid-19/jhu/county/12021.html</t>
  </si>
  <si>
    <t>https://bao.arcgis.com/covid-19/jhu/county/12023.html</t>
  </si>
  <si>
    <t>DeSoto</t>
  </si>
  <si>
    <t>https://bao.arcgis.com/covid-19/jhu/county/12027.html</t>
  </si>
  <si>
    <t>Dixie</t>
  </si>
  <si>
    <t>https://bao.arcgis.com/covid-19/jhu/county/12029.html</t>
  </si>
  <si>
    <t>Duval</t>
  </si>
  <si>
    <t>https://bao.arcgis.com/covid-19/jhu/county/12031.html</t>
  </si>
  <si>
    <t>https://bao.arcgis.com/covid-19/jhu/county/12033.html</t>
  </si>
  <si>
    <t>Flagler</t>
  </si>
  <si>
    <t>https://bao.arcgis.com/covid-19/jhu/county/12035.html</t>
  </si>
  <si>
    <t>https://bao.arcgis.com/covid-19/jhu/county/12037.html</t>
  </si>
  <si>
    <t>Gadsden</t>
  </si>
  <si>
    <t>https://bao.arcgis.com/covid-19/jhu/county/12039.html</t>
  </si>
  <si>
    <t>Gilchrist</t>
  </si>
  <si>
    <t>https://bao.arcgis.com/covid-19/jhu/county/12041.html</t>
  </si>
  <si>
    <t>Glades</t>
  </si>
  <si>
    <t>https://bao.arcgis.com/covid-19/jhu/county/12043.html</t>
  </si>
  <si>
    <t>Gulf</t>
  </si>
  <si>
    <t>https://bao.arcgis.com/covid-19/jhu/county/12045.html</t>
  </si>
  <si>
    <t>Hamilton</t>
  </si>
  <si>
    <t>https://bao.arcgis.com/covid-19/jhu/county/12047.html</t>
  </si>
  <si>
    <t>Hardee</t>
  </si>
  <si>
    <t>https://bao.arcgis.com/covid-19/jhu/county/12049.html</t>
  </si>
  <si>
    <t>Hendry</t>
  </si>
  <si>
    <t>https://bao.arcgis.com/covid-19/jhu/county/12051.html</t>
  </si>
  <si>
    <t>Hernando</t>
  </si>
  <si>
    <t>https://bao.arcgis.com/covid-19/jhu/county/12053.html</t>
  </si>
  <si>
    <t>Highlands</t>
  </si>
  <si>
    <t>https://bao.arcgis.com/covid-19/jhu/county/12055.html</t>
  </si>
  <si>
    <t>Hillsborough</t>
  </si>
  <si>
    <t>https://bao.arcgis.com/covid-19/jhu/county/12057.html</t>
  </si>
  <si>
    <t>Holmes</t>
  </si>
  <si>
    <t>https://bao.arcgis.com/covid-19/jhu/county/12059.html</t>
  </si>
  <si>
    <t>Indian River</t>
  </si>
  <si>
    <t>https://bao.arcgis.com/covid-19/jhu/county/12061.html</t>
  </si>
  <si>
    <t>https://bao.arcgis.com/covid-19/jhu/county/12063.html</t>
  </si>
  <si>
    <t>https://bao.arcgis.com/covid-19/jhu/county/12065.html</t>
  </si>
  <si>
    <t>https://bao.arcgis.com/covid-19/jhu/county/12067.html</t>
  </si>
  <si>
    <t>https://bao.arcgis.com/covid-19/jhu/county/12069.html</t>
  </si>
  <si>
    <t>https://bao.arcgis.com/covid-19/jhu/county/12071.html</t>
  </si>
  <si>
    <t>Leon</t>
  </si>
  <si>
    <t>https://bao.arcgis.com/covid-19/jhu/county/12073.html</t>
  </si>
  <si>
    <t>Levy</t>
  </si>
  <si>
    <t>https://bao.arcgis.com/covid-19/jhu/county/12075.html</t>
  </si>
  <si>
    <t>Liberty</t>
  </si>
  <si>
    <t>https://bao.arcgis.com/covid-19/jhu/county/12077.html</t>
  </si>
  <si>
    <t>https://bao.arcgis.com/covid-19/jhu/county/12079.html</t>
  </si>
  <si>
    <t>Manatee</t>
  </si>
  <si>
    <t>https://bao.arcgis.com/covid-19/jhu/county/12081.html</t>
  </si>
  <si>
    <t>https://bao.arcgis.com/covid-19/jhu/county/12083.html</t>
  </si>
  <si>
    <t>Martin</t>
  </si>
  <si>
    <t>https://bao.arcgis.com/covid-19/jhu/county/12085.html</t>
  </si>
  <si>
    <t>Miami-Dade</t>
  </si>
  <si>
    <t>https://bao.arcgis.com/covid-19/jhu/county/12086.html</t>
  </si>
  <si>
    <t>https://bao.arcgis.com/covid-19/jhu/county/12087.html</t>
  </si>
  <si>
    <t>Nassau</t>
  </si>
  <si>
    <t>https://bao.arcgis.com/covid-19/jhu/county/12089.html</t>
  </si>
  <si>
    <t>Okaloosa</t>
  </si>
  <si>
    <t>https://bao.arcgis.com/covid-19/jhu/county/12091.html</t>
  </si>
  <si>
    <t>Okeechobee</t>
  </si>
  <si>
    <t>https://bao.arcgis.com/covid-19/jhu/county/12093.html</t>
  </si>
  <si>
    <t>https://bao.arcgis.com/covid-19/jhu/county/12095.html</t>
  </si>
  <si>
    <t>Osceola</t>
  </si>
  <si>
    <t>https://bao.arcgis.com/covid-19/jhu/county/12097.html</t>
  </si>
  <si>
    <t>Palm Beach</t>
  </si>
  <si>
    <t>https://bao.arcgis.com/covid-19/jhu/county/12099.html</t>
  </si>
  <si>
    <t>Pasco</t>
  </si>
  <si>
    <t>https://bao.arcgis.com/covid-19/jhu/county/12101.html</t>
  </si>
  <si>
    <t>Pinellas</t>
  </si>
  <si>
    <t>Governor Issue Statewide Shelter In Place Order</t>
  </si>
  <si>
    <t>https://bao.arcgis.com/covid-19/jhu/county/12103.html</t>
  </si>
  <si>
    <t>https://bao.arcgis.com/covid-19/jhu/county/12105.html</t>
  </si>
  <si>
    <t>Putnam</t>
  </si>
  <si>
    <t>https://bao.arcgis.com/covid-19/jhu/county/12107.html</t>
  </si>
  <si>
    <t>St. Johns</t>
  </si>
  <si>
    <t>https://bao.arcgis.com/covid-19/jhu/county/12109.html</t>
  </si>
  <si>
    <t>St. Lucie</t>
  </si>
  <si>
    <t>https://bao.arcgis.com/covid-19/jhu/county/12111.html</t>
  </si>
  <si>
    <t>Santa Rosa</t>
  </si>
  <si>
    <t>https://bao.arcgis.com/covid-19/jhu/county/12113.html</t>
  </si>
  <si>
    <t>Sarasota</t>
  </si>
  <si>
    <t>https://bao.arcgis.com/covid-19/jhu/county/12115.html</t>
  </si>
  <si>
    <t>Seminole</t>
  </si>
  <si>
    <t>https://bao.arcgis.com/covid-19/jhu/county/12117.html</t>
  </si>
  <si>
    <t>https://bao.arcgis.com/covid-19/jhu/county/12119.html</t>
  </si>
  <si>
    <t>Suwannee</t>
  </si>
  <si>
    <t>https://bao.arcgis.com/covid-19/jhu/county/12121.html</t>
  </si>
  <si>
    <t>Taylor</t>
  </si>
  <si>
    <t>https://bao.arcgis.com/covid-19/jhu/county/12123.html</t>
  </si>
  <si>
    <t>https://bao.arcgis.com/covid-19/jhu/county/12125.html</t>
  </si>
  <si>
    <t>Volusia</t>
  </si>
  <si>
    <t>https://bao.arcgis.com/covid-19/jhu/county/12127.html</t>
  </si>
  <si>
    <t>Wakulla</t>
  </si>
  <si>
    <t>https://bao.arcgis.com/covid-19/jhu/county/12129.html</t>
  </si>
  <si>
    <t>Walton</t>
  </si>
  <si>
    <t>https://bao.arcgis.com/covid-19/jhu/county/12131.html</t>
  </si>
  <si>
    <t>https://bao.arcgis.com/covid-19/jhu/county/12133.html</t>
  </si>
  <si>
    <t>Appling</t>
  </si>
  <si>
    <t>Georgia</t>
  </si>
  <si>
    <t>GA</t>
  </si>
  <si>
    <t>GA Governor issued Shelter In Place</t>
  </si>
  <si>
    <t>https://bao.arcgis.com/covid-19/jhu/county/13001.html</t>
  </si>
  <si>
    <t>Atkinson</t>
  </si>
  <si>
    <t>https://bao.arcgis.com/covid-19/jhu/county/13003.html</t>
  </si>
  <si>
    <t>Bacon</t>
  </si>
  <si>
    <t>https://bao.arcgis.com/covid-19/jhu/county/13005.html</t>
  </si>
  <si>
    <t>https://bao.arcgis.com/covid-19/jhu/county/13007.html</t>
  </si>
  <si>
    <t>https://bao.arcgis.com/covid-19/jhu/county/13009.html</t>
  </si>
  <si>
    <t>Banks</t>
  </si>
  <si>
    <t>https://bao.arcgis.com/covid-19/jhu/county/13011.html</t>
  </si>
  <si>
    <t>Barrow</t>
  </si>
  <si>
    <t>https://bao.arcgis.com/covid-19/jhu/county/13013.html</t>
  </si>
  <si>
    <t>Bartow</t>
  </si>
  <si>
    <t>https://bao.arcgis.com/covid-19/jhu/county/13015.html</t>
  </si>
  <si>
    <t>Ben Hill</t>
  </si>
  <si>
    <t>https://bao.arcgis.com/covid-19/jhu/county/13017.html</t>
  </si>
  <si>
    <t>Berrien</t>
  </si>
  <si>
    <t>https://bao.arcgis.com/covid-19/jhu/county/13019.html</t>
  </si>
  <si>
    <t>https://bao.arcgis.com/covid-19/jhu/county/13021.html</t>
  </si>
  <si>
    <t>Bleckley</t>
  </si>
  <si>
    <t>https://bao.arcgis.com/covid-19/jhu/county/13023.html</t>
  </si>
  <si>
    <t>Brantley</t>
  </si>
  <si>
    <t>https://bao.arcgis.com/covid-19/jhu/county/13025.html</t>
  </si>
  <si>
    <t>Brooks</t>
  </si>
  <si>
    <t>https://bao.arcgis.com/covid-19/jhu/county/13027.html</t>
  </si>
  <si>
    <t>Bryan</t>
  </si>
  <si>
    <t>https://bao.arcgis.com/covid-19/jhu/county/13029.html</t>
  </si>
  <si>
    <t>Bulloch</t>
  </si>
  <si>
    <t>https://bao.arcgis.com/covid-19/jhu/county/13031.html</t>
  </si>
  <si>
    <t>Burke</t>
  </si>
  <si>
    <t>https://bao.arcgis.com/covid-19/jhu/county/13033.html</t>
  </si>
  <si>
    <t>Butts</t>
  </si>
  <si>
    <t>https://bao.arcgis.com/covid-19/jhu/county/13035.html</t>
  </si>
  <si>
    <t>https://bao.arcgis.com/covid-19/jhu/county/13037.html</t>
  </si>
  <si>
    <t>Camden</t>
  </si>
  <si>
    <t>https://bao.arcgis.com/covid-19/jhu/county/13039.html</t>
  </si>
  <si>
    <t>Candler</t>
  </si>
  <si>
    <t>https://bao.arcgis.com/covid-19/jhu/county/13043.html</t>
  </si>
  <si>
    <t>https://bao.arcgis.com/covid-19/jhu/county/13045.html</t>
  </si>
  <si>
    <t>Catoosa</t>
  </si>
  <si>
    <t>https://bao.arcgis.com/covid-19/jhu/county/13047.html</t>
  </si>
  <si>
    <t>Charlton</t>
  </si>
  <si>
    <t>https://bao.arcgis.com/covid-19/jhu/county/13049.html</t>
  </si>
  <si>
    <t>Chatham</t>
  </si>
  <si>
    <t>https://bao.arcgis.com/covid-19/jhu/county/13051.html</t>
  </si>
  <si>
    <t>Chattahoochee</t>
  </si>
  <si>
    <t>https://bao.arcgis.com/covid-19/jhu/county/13053.html</t>
  </si>
  <si>
    <t>Chattooga</t>
  </si>
  <si>
    <t>https://bao.arcgis.com/covid-19/jhu/county/13055.html</t>
  </si>
  <si>
    <t>https://bao.arcgis.com/covid-19/jhu/county/13057.html</t>
  </si>
  <si>
    <t>https://bao.arcgis.com/covid-19/jhu/county/13059.html</t>
  </si>
  <si>
    <t>https://bao.arcgis.com/covid-19/jhu/county/13061.html</t>
  </si>
  <si>
    <t>Clayton</t>
  </si>
  <si>
    <t>https://bao.arcgis.com/covid-19/jhu/county/13063.html</t>
  </si>
  <si>
    <t>Clinch</t>
  </si>
  <si>
    <t>https://bao.arcgis.com/covid-19/jhu/county/13065.html</t>
  </si>
  <si>
    <t>Cobb</t>
  </si>
  <si>
    <t>https://bao.arcgis.com/covid-19/jhu/county/13067.html</t>
  </si>
  <si>
    <t>https://bao.arcgis.com/covid-19/jhu/county/13069.html</t>
  </si>
  <si>
    <t>Colquitt</t>
  </si>
  <si>
    <t>https://bao.arcgis.com/covid-19/jhu/county/13071.html</t>
  </si>
  <si>
    <t>https://bao.arcgis.com/covid-19/jhu/county/13073.html</t>
  </si>
  <si>
    <t>Cook</t>
  </si>
  <si>
    <t>https://bao.arcgis.com/covid-19/jhu/county/13075.html</t>
  </si>
  <si>
    <t>Coweta</t>
  </si>
  <si>
    <t>https://bao.arcgis.com/covid-19/jhu/county/13077.html</t>
  </si>
  <si>
    <t>https://bao.arcgis.com/covid-19/jhu/county/13079.html</t>
  </si>
  <si>
    <t>Crisp</t>
  </si>
  <si>
    <t>https://bao.arcgis.com/covid-19/jhu/county/13081.html</t>
  </si>
  <si>
    <t>Dade</t>
  </si>
  <si>
    <t>https://bao.arcgis.com/covid-19/jhu/county/13083.html</t>
  </si>
  <si>
    <t>Dawson</t>
  </si>
  <si>
    <t>https://bao.arcgis.com/covid-19/jhu/county/13085.html</t>
  </si>
  <si>
    <t>Decatur</t>
  </si>
  <si>
    <t>https://bao.arcgis.com/covid-19/jhu/county/13087.html</t>
  </si>
  <si>
    <t>https://bao.arcgis.com/covid-19/jhu/county/13089.html</t>
  </si>
  <si>
    <t>Dodge</t>
  </si>
  <si>
    <t>https://bao.arcgis.com/covid-19/jhu/county/13091.html</t>
  </si>
  <si>
    <t>Dooly</t>
  </si>
  <si>
    <t>https://bao.arcgis.com/covid-19/jhu/county/13093.html</t>
  </si>
  <si>
    <t>Dougherty</t>
  </si>
  <si>
    <t>https://bao.arcgis.com/covid-19/jhu/county/13095.html</t>
  </si>
  <si>
    <t>https://bao.arcgis.com/covid-19/jhu/county/13097.html</t>
  </si>
  <si>
    <t>Early</t>
  </si>
  <si>
    <t>https://bao.arcgis.com/covid-19/jhu/county/13099.html</t>
  </si>
  <si>
    <t>Echols</t>
  </si>
  <si>
    <t>https://bao.arcgis.com/covid-19/jhu/county/13101.html</t>
  </si>
  <si>
    <t>Effingham</t>
  </si>
  <si>
    <t>https://bao.arcgis.com/covid-19/jhu/county/13103.html</t>
  </si>
  <si>
    <t>https://bao.arcgis.com/covid-19/jhu/county/13105.html</t>
  </si>
  <si>
    <t>Emanuel</t>
  </si>
  <si>
    <t>https://bao.arcgis.com/covid-19/jhu/county/13107.html</t>
  </si>
  <si>
    <t>Evans</t>
  </si>
  <si>
    <t>https://bao.arcgis.com/covid-19/jhu/county/13109.html</t>
  </si>
  <si>
    <t>Fannin</t>
  </si>
  <si>
    <t>https://bao.arcgis.com/covid-19/jhu/county/13111.html</t>
  </si>
  <si>
    <t>https://bao.arcgis.com/covid-19/jhu/county/13113.html</t>
  </si>
  <si>
    <t>Floyd</t>
  </si>
  <si>
    <t>https://bao.arcgis.com/covid-19/jhu/county/13115.html</t>
  </si>
  <si>
    <t>Forsyth</t>
  </si>
  <si>
    <t>https://bao.arcgis.com/covid-19/jhu/county/13117.html</t>
  </si>
  <si>
    <t>https://bao.arcgis.com/covid-19/jhu/county/13119.html</t>
  </si>
  <si>
    <t>https://bao.arcgis.com/covid-19/jhu/county/13121.html</t>
  </si>
  <si>
    <t>Gilmer</t>
  </si>
  <si>
    <t>https://bao.arcgis.com/covid-19/jhu/county/13123.html</t>
  </si>
  <si>
    <t>Glascock</t>
  </si>
  <si>
    <t>https://bao.arcgis.com/covid-19/jhu/county/13125.html</t>
  </si>
  <si>
    <t>Glynn</t>
  </si>
  <si>
    <t>https://bao.arcgis.com/covid-19/jhu/county/13127.html</t>
  </si>
  <si>
    <t>Gordon</t>
  </si>
  <si>
    <t>https://bao.arcgis.com/covid-19/jhu/county/13129.html</t>
  </si>
  <si>
    <t>Grady</t>
  </si>
  <si>
    <t>https://bao.arcgis.com/covid-19/jhu/county/13131.html</t>
  </si>
  <si>
    <t>https://bao.arcgis.com/covid-19/jhu/county/13133.html</t>
  </si>
  <si>
    <t>Gwinnett</t>
  </si>
  <si>
    <t>https://bao.arcgis.com/covid-19/jhu/county/13135.html</t>
  </si>
  <si>
    <t>Habersham</t>
  </si>
  <si>
    <t>https://bao.arcgis.com/covid-19/jhu/county/13137.html</t>
  </si>
  <si>
    <t>Hall</t>
  </si>
  <si>
    <t>https://bao.arcgis.com/covid-19/jhu/county/13139.html</t>
  </si>
  <si>
    <t>Hancock</t>
  </si>
  <si>
    <t>https://bao.arcgis.com/covid-19/jhu/county/13141.html</t>
  </si>
  <si>
    <t>Haralson</t>
  </si>
  <si>
    <t>https://bao.arcgis.com/covid-19/jhu/county/13143.html</t>
  </si>
  <si>
    <t>Harris</t>
  </si>
  <si>
    <t>https://bao.arcgis.com/covid-19/jhu/county/13145.html</t>
  </si>
  <si>
    <t>Hart</t>
  </si>
  <si>
    <t>https://bao.arcgis.com/covid-19/jhu/county/13147.html</t>
  </si>
  <si>
    <t>Heard</t>
  </si>
  <si>
    <t>https://bao.arcgis.com/covid-19/jhu/county/13149.html</t>
  </si>
  <si>
    <t>https://bao.arcgis.com/covid-19/jhu/county/13151.html</t>
  </si>
  <si>
    <t>https://bao.arcgis.com/covid-19/jhu/county/13153.html</t>
  </si>
  <si>
    <t>Irwin</t>
  </si>
  <si>
    <t>https://bao.arcgis.com/covid-19/jhu/county/13155.html</t>
  </si>
  <si>
    <t>https://bao.arcgis.com/covid-19/jhu/county/13157.html</t>
  </si>
  <si>
    <t>Jasper</t>
  </si>
  <si>
    <t>https://bao.arcgis.com/covid-19/jhu/county/13159.html</t>
  </si>
  <si>
    <t>Jeff Davis</t>
  </si>
  <si>
    <t>https://bao.arcgis.com/covid-19/jhu/county/13161.html</t>
  </si>
  <si>
    <t>https://bao.arcgis.com/covid-19/jhu/county/13163.html</t>
  </si>
  <si>
    <t>Jenkins</t>
  </si>
  <si>
    <t>https://bao.arcgis.com/covid-19/jhu/county/13165.html</t>
  </si>
  <si>
    <t>https://bao.arcgis.com/covid-19/jhu/county/13167.html</t>
  </si>
  <si>
    <t>Jones</t>
  </si>
  <si>
    <t>https://bao.arcgis.com/covid-19/jhu/county/13169.html</t>
  </si>
  <si>
    <t>https://bao.arcgis.com/covid-19/jhu/county/13171.html</t>
  </si>
  <si>
    <t>Lanier</t>
  </si>
  <si>
    <t>https://bao.arcgis.com/covid-19/jhu/county/13173.html</t>
  </si>
  <si>
    <t>Laurens</t>
  </si>
  <si>
    <t>https://bao.arcgis.com/covid-19/jhu/county/13175.html</t>
  </si>
  <si>
    <t>https://bao.arcgis.com/covid-19/jhu/county/13177.html</t>
  </si>
  <si>
    <t>https://bao.arcgis.com/covid-19/jhu/county/13179.html</t>
  </si>
  <si>
    <t>https://bao.arcgis.com/covid-19/jhu/county/13181.html</t>
  </si>
  <si>
    <t>Long</t>
  </si>
  <si>
    <t>https://bao.arcgis.com/covid-19/jhu/county/13183.html</t>
  </si>
  <si>
    <t>https://bao.arcgis.com/covid-19/jhu/county/13185.html</t>
  </si>
  <si>
    <t>Lumpkin</t>
  </si>
  <si>
    <t>https://bao.arcgis.com/covid-19/jhu/county/13187.html</t>
  </si>
  <si>
    <t>McDuffie</t>
  </si>
  <si>
    <t>https://bao.arcgis.com/covid-19/jhu/county/13189.html</t>
  </si>
  <si>
    <t>McIntosh</t>
  </si>
  <si>
    <t>https://bao.arcgis.com/covid-19/jhu/county/13191.html</t>
  </si>
  <si>
    <t>https://bao.arcgis.com/covid-19/jhu/county/13193.html</t>
  </si>
  <si>
    <t>https://bao.arcgis.com/covid-19/jhu/county/13195.html</t>
  </si>
  <si>
    <t>https://bao.arcgis.com/covid-19/jhu/county/13197.html</t>
  </si>
  <si>
    <t>Meriwether</t>
  </si>
  <si>
    <t>https://bao.arcgis.com/covid-19/jhu/county/13199.html</t>
  </si>
  <si>
    <t>https://bao.arcgis.com/covid-19/jhu/county/13201.html</t>
  </si>
  <si>
    <t>Mitchell</t>
  </si>
  <si>
    <t>https://bao.arcgis.com/covid-19/jhu/county/13205.html</t>
  </si>
  <si>
    <t>https://bao.arcgis.com/covid-19/jhu/county/13207.html</t>
  </si>
  <si>
    <t>https://bao.arcgis.com/covid-19/jhu/county/13209.html</t>
  </si>
  <si>
    <t>https://bao.arcgis.com/covid-19/jhu/county/13211.html</t>
  </si>
  <si>
    <t>Murray</t>
  </si>
  <si>
    <t>https://bao.arcgis.com/covid-19/jhu/county/13213.html</t>
  </si>
  <si>
    <t>Muscogee</t>
  </si>
  <si>
    <t>https://bao.arcgis.com/covid-19/jhu/county/13215.html</t>
  </si>
  <si>
    <t>https://bao.arcgis.com/covid-19/jhu/county/13217.html</t>
  </si>
  <si>
    <t>Oconee</t>
  </si>
  <si>
    <t>https://bao.arcgis.com/covid-19/jhu/county/13219.html</t>
  </si>
  <si>
    <t>Oglethorpe</t>
  </si>
  <si>
    <t>https://bao.arcgis.com/covid-19/jhu/county/13221.html</t>
  </si>
  <si>
    <t>Paulding</t>
  </si>
  <si>
    <t>https://bao.arcgis.com/covid-19/jhu/county/13223.html</t>
  </si>
  <si>
    <t>Peach</t>
  </si>
  <si>
    <t>https://bao.arcgis.com/covid-19/jhu/county/13225.html</t>
  </si>
  <si>
    <t>https://bao.arcgis.com/covid-19/jhu/county/13227.html</t>
  </si>
  <si>
    <t>Pierce</t>
  </si>
  <si>
    <t>https://bao.arcgis.com/covid-19/jhu/county/13229.html</t>
  </si>
  <si>
    <t>https://bao.arcgis.com/covid-19/jhu/county/13231.html</t>
  </si>
  <si>
    <t>https://bao.arcgis.com/covid-19/jhu/county/13233.html</t>
  </si>
  <si>
    <t>https://bao.arcgis.com/covid-19/jhu/county/13235.html</t>
  </si>
  <si>
    <t>https://bao.arcgis.com/covid-19/jhu/county/13237.html</t>
  </si>
  <si>
    <t>Quitman</t>
  </si>
  <si>
    <t>https://bao.arcgis.com/covid-19/jhu/county/13239.html</t>
  </si>
  <si>
    <t>Rabun</t>
  </si>
  <si>
    <t>https://bao.arcgis.com/covid-19/jhu/county/13241.html</t>
  </si>
  <si>
    <t>https://bao.arcgis.com/covid-19/jhu/county/13243.html</t>
  </si>
  <si>
    <t>Richmond</t>
  </si>
  <si>
    <t>https://bao.arcgis.com/covid-19/jhu/county/13245.html</t>
  </si>
  <si>
    <t>Rockdale</t>
  </si>
  <si>
    <t>https://bao.arcgis.com/covid-19/jhu/county/13247.html</t>
  </si>
  <si>
    <t>Schley</t>
  </si>
  <si>
    <t>https://bao.arcgis.com/covid-19/jhu/county/13249.html</t>
  </si>
  <si>
    <t>Screven</t>
  </si>
  <si>
    <t>https://bao.arcgis.com/covid-19/jhu/county/13251.html</t>
  </si>
  <si>
    <t>https://bao.arcgis.com/covid-19/jhu/county/13253.html</t>
  </si>
  <si>
    <t>Spalding</t>
  </si>
  <si>
    <t>https://bao.arcgis.com/covid-19/jhu/county/13255.html</t>
  </si>
  <si>
    <t>Stephens</t>
  </si>
  <si>
    <t>https://bao.arcgis.com/covid-19/jhu/county/13257.html</t>
  </si>
  <si>
    <t>Stewart</t>
  </si>
  <si>
    <t>https://bao.arcgis.com/covid-19/jhu/county/13259.html</t>
  </si>
  <si>
    <t>https://bao.arcgis.com/covid-19/jhu/county/13261.html</t>
  </si>
  <si>
    <t>Talbot</t>
  </si>
  <si>
    <t>https://bao.arcgis.com/covid-19/jhu/county/13263.html</t>
  </si>
  <si>
    <t>Taliaferro</t>
  </si>
  <si>
    <t>https://bao.arcgis.com/covid-19/jhu/county/13265.html</t>
  </si>
  <si>
    <t>Tattnall</t>
  </si>
  <si>
    <t>https://bao.arcgis.com/covid-19/jhu/county/13267.html</t>
  </si>
  <si>
    <t>https://bao.arcgis.com/covid-19/jhu/county/13269.html</t>
  </si>
  <si>
    <t>Telfair</t>
  </si>
  <si>
    <t>https://bao.arcgis.com/covid-19/jhu/county/13271.html</t>
  </si>
  <si>
    <t>Terrell</t>
  </si>
  <si>
    <t>https://bao.arcgis.com/covid-19/jhu/county/13273.html</t>
  </si>
  <si>
    <t>Thomas</t>
  </si>
  <si>
    <t>https://bao.arcgis.com/covid-19/jhu/county/13275.html</t>
  </si>
  <si>
    <t>Tift</t>
  </si>
  <si>
    <t>https://bao.arcgis.com/covid-19/jhu/county/13277.html</t>
  </si>
  <si>
    <t>Toombs</t>
  </si>
  <si>
    <t>https://bao.arcgis.com/covid-19/jhu/county/13279.html</t>
  </si>
  <si>
    <t>Towns</t>
  </si>
  <si>
    <t>https://bao.arcgis.com/covid-19/jhu/county/13281.html</t>
  </si>
  <si>
    <t>Treutlen</t>
  </si>
  <si>
    <t>https://bao.arcgis.com/covid-19/jhu/county/13283.html</t>
  </si>
  <si>
    <t>Troup</t>
  </si>
  <si>
    <t>https://bao.arcgis.com/covid-19/jhu/county/13285.html</t>
  </si>
  <si>
    <t>Turner</t>
  </si>
  <si>
    <t>https://bao.arcgis.com/covid-19/jhu/county/13287.html</t>
  </si>
  <si>
    <t>Twiggs</t>
  </si>
  <si>
    <t>https://bao.arcgis.com/covid-19/jhu/county/13289.html</t>
  </si>
  <si>
    <t>https://bao.arcgis.com/covid-19/jhu/county/13291.html</t>
  </si>
  <si>
    <t>Upson</t>
  </si>
  <si>
    <t>https://bao.arcgis.com/covid-19/jhu/county/13293.html</t>
  </si>
  <si>
    <t>https://bao.arcgis.com/covid-19/jhu/county/13295.html</t>
  </si>
  <si>
    <t>https://bao.arcgis.com/covid-19/jhu/county/13297.html</t>
  </si>
  <si>
    <t>Ware</t>
  </si>
  <si>
    <t>https://bao.arcgis.com/covid-19/jhu/county/13299.html</t>
  </si>
  <si>
    <t>Warren</t>
  </si>
  <si>
    <t>https://bao.arcgis.com/covid-19/jhu/county/13301.html</t>
  </si>
  <si>
    <t>https://bao.arcgis.com/covid-19/jhu/county/13303.html</t>
  </si>
  <si>
    <t>Wayne</t>
  </si>
  <si>
    <t>https://bao.arcgis.com/covid-19/jhu/county/13305.html</t>
  </si>
  <si>
    <t>Webster</t>
  </si>
  <si>
    <t>https://bao.arcgis.com/covid-19/jhu/county/13307.html</t>
  </si>
  <si>
    <t>Wheeler</t>
  </si>
  <si>
    <t>https://bao.arcgis.com/covid-19/jhu/county/13309.html</t>
  </si>
  <si>
    <t>https://bao.arcgis.com/covid-19/jhu/county/13311.html</t>
  </si>
  <si>
    <t>Whitfield</t>
  </si>
  <si>
    <t>https://bao.arcgis.com/covid-19/jhu/county/13313.html</t>
  </si>
  <si>
    <t>https://bao.arcgis.com/covid-19/jhu/county/13315.html</t>
  </si>
  <si>
    <t>Wilkes</t>
  </si>
  <si>
    <t>https://bao.arcgis.com/covid-19/jhu/county/13317.html</t>
  </si>
  <si>
    <t>Wilkinson</t>
  </si>
  <si>
    <t>https://bao.arcgis.com/covid-19/jhu/county/13319.html</t>
  </si>
  <si>
    <t>Worth</t>
  </si>
  <si>
    <t>https://bao.arcgis.com/covid-19/jhu/county/13321.html</t>
  </si>
  <si>
    <t>Hawaii</t>
  </si>
  <si>
    <t>HI</t>
  </si>
  <si>
    <t>https://bao.arcgis.com/covid-19/jhu/county/15001.html</t>
  </si>
  <si>
    <t>Honolulu</t>
  </si>
  <si>
    <t>https://bao.arcgis.com/covid-19/jhu/county/15003.html</t>
  </si>
  <si>
    <t>Kalawao</t>
  </si>
  <si>
    <t>https://bao.arcgis.com/covid-19/jhu/county/15005.html</t>
  </si>
  <si>
    <t>Kauai</t>
  </si>
  <si>
    <t>https://bao.arcgis.com/covid-19/jhu/county/15007.html</t>
  </si>
  <si>
    <t>Maui</t>
  </si>
  <si>
    <t>https://bao.arcgis.com/covid-19/jhu/county/15009.html</t>
  </si>
  <si>
    <t>Ada</t>
  </si>
  <si>
    <t>Idaho</t>
  </si>
  <si>
    <t>ID</t>
  </si>
  <si>
    <t>https://bao.arcgis.com/covid-19/jhu/county/16001.html</t>
  </si>
  <si>
    <t>https://bao.arcgis.com/covid-19/jhu/county/16003.html</t>
  </si>
  <si>
    <t>Bannock</t>
  </si>
  <si>
    <t>https://bao.arcgis.com/covid-19/jhu/county/16005.html</t>
  </si>
  <si>
    <t>Bear Lake</t>
  </si>
  <si>
    <t>https://bao.arcgis.com/covid-19/jhu/county/16007.html</t>
  </si>
  <si>
    <t>Benewah</t>
  </si>
  <si>
    <t>https://bao.arcgis.com/covid-19/jhu/county/16009.html</t>
  </si>
  <si>
    <t>Bingham</t>
  </si>
  <si>
    <t>https://bao.arcgis.com/covid-19/jhu/county/16011.html</t>
  </si>
  <si>
    <t>Blaine</t>
  </si>
  <si>
    <t>https://bao.arcgis.com/covid-19/jhu/county/16013.html</t>
  </si>
  <si>
    <t>Boise</t>
  </si>
  <si>
    <t>https://bao.arcgis.com/covid-19/jhu/county/16015.html</t>
  </si>
  <si>
    <t>Bonner</t>
  </si>
  <si>
    <t>https://bao.arcgis.com/covid-19/jhu/county/16017.html</t>
  </si>
  <si>
    <t>Bonneville</t>
  </si>
  <si>
    <t>https://bao.arcgis.com/covid-19/jhu/county/16019.html</t>
  </si>
  <si>
    <t>Boundary</t>
  </si>
  <si>
    <t>https://bao.arcgis.com/covid-19/jhu/county/16021.html</t>
  </si>
  <si>
    <t>https://bao.arcgis.com/covid-19/jhu/county/16023.html</t>
  </si>
  <si>
    <t>Camas</t>
  </si>
  <si>
    <t>https://bao.arcgis.com/covid-19/jhu/county/16025.html</t>
  </si>
  <si>
    <t>Canyon</t>
  </si>
  <si>
    <t>https://bao.arcgis.com/covid-19/jhu/county/16027.html</t>
  </si>
  <si>
    <t>Caribou</t>
  </si>
  <si>
    <t>https://bao.arcgis.com/covid-19/jhu/county/16029.html</t>
  </si>
  <si>
    <t>Cassia</t>
  </si>
  <si>
    <t>https://bao.arcgis.com/covid-19/jhu/county/16031.html</t>
  </si>
  <si>
    <t>https://bao.arcgis.com/covid-19/jhu/county/16033.html</t>
  </si>
  <si>
    <t>Clearwater</t>
  </si>
  <si>
    <t>https://bao.arcgis.com/covid-19/jhu/county/16035.html</t>
  </si>
  <si>
    <t>https://bao.arcgis.com/covid-19/jhu/county/16037.html</t>
  </si>
  <si>
    <t>https://bao.arcgis.com/covid-19/jhu/county/16039.html</t>
  </si>
  <si>
    <t>https://bao.arcgis.com/covid-19/jhu/county/16041.html</t>
  </si>
  <si>
    <t>https://bao.arcgis.com/covid-19/jhu/county/16043.html</t>
  </si>
  <si>
    <t>Gem</t>
  </si>
  <si>
    <t>https://bao.arcgis.com/covid-19/jhu/county/16045.html</t>
  </si>
  <si>
    <t>Gooding</t>
  </si>
  <si>
    <t>https://bao.arcgis.com/covid-19/jhu/county/16047.html</t>
  </si>
  <si>
    <t>https://bao.arcgis.com/covid-19/jhu/county/16049.html</t>
  </si>
  <si>
    <t>https://bao.arcgis.com/covid-19/jhu/county/16051.html</t>
  </si>
  <si>
    <t>Jerome</t>
  </si>
  <si>
    <t>https://bao.arcgis.com/covid-19/jhu/county/16053.html</t>
  </si>
  <si>
    <t>Kootenai</t>
  </si>
  <si>
    <t>https://bao.arcgis.com/covid-19/jhu/county/16055.html</t>
  </si>
  <si>
    <t>Latah</t>
  </si>
  <si>
    <t>https://bao.arcgis.com/covid-19/jhu/county/16057.html</t>
  </si>
  <si>
    <t>Lemhi</t>
  </si>
  <si>
    <t>https://bao.arcgis.com/covid-19/jhu/county/16059.html</t>
  </si>
  <si>
    <t>Lewis</t>
  </si>
  <si>
    <t>https://bao.arcgis.com/covid-19/jhu/county/16061.html</t>
  </si>
  <si>
    <t>https://bao.arcgis.com/covid-19/jhu/county/16063.html</t>
  </si>
  <si>
    <t>https://bao.arcgis.com/covid-19/jhu/county/16065.html</t>
  </si>
  <si>
    <t>Minidoka</t>
  </si>
  <si>
    <t>https://bao.arcgis.com/covid-19/jhu/county/16067.html</t>
  </si>
  <si>
    <t>Nez Perce</t>
  </si>
  <si>
    <t>https://bao.arcgis.com/covid-19/jhu/county/16069.html</t>
  </si>
  <si>
    <t>Oneida</t>
  </si>
  <si>
    <t>https://bao.arcgis.com/covid-19/jhu/county/16071.html</t>
  </si>
  <si>
    <t>Owyhee</t>
  </si>
  <si>
    <t>https://bao.arcgis.com/covid-19/jhu/county/16073.html</t>
  </si>
  <si>
    <t>Payette</t>
  </si>
  <si>
    <t>https://bao.arcgis.com/covid-19/jhu/county/16075.html</t>
  </si>
  <si>
    <t>Power</t>
  </si>
  <si>
    <t>https://bao.arcgis.com/covid-19/jhu/county/16077.html</t>
  </si>
  <si>
    <t>Shoshone</t>
  </si>
  <si>
    <t>https://bao.arcgis.com/covid-19/jhu/county/16079.html</t>
  </si>
  <si>
    <t>Teton</t>
  </si>
  <si>
    <t>https://bao.arcgis.com/covid-19/jhu/county/16081.html</t>
  </si>
  <si>
    <t>Twin Falls</t>
  </si>
  <si>
    <t>https://bao.arcgis.com/covid-19/jhu/county/16083.html</t>
  </si>
  <si>
    <t>Valley</t>
  </si>
  <si>
    <t>https://bao.arcgis.com/covid-19/jhu/county/16085.html</t>
  </si>
  <si>
    <t>https://bao.arcgis.com/covid-19/jhu/county/16087.html</t>
  </si>
  <si>
    <t>Illinois</t>
  </si>
  <si>
    <t>IL</t>
  </si>
  <si>
    <t>https://bao.arcgis.com/covid-19/jhu/county/17001.html</t>
  </si>
  <si>
    <t>Alexander</t>
  </si>
  <si>
    <t>https://bao.arcgis.com/covid-19/jhu/county/17003.html</t>
  </si>
  <si>
    <t>Bond</t>
  </si>
  <si>
    <t>https://bao.arcgis.com/covid-19/jhu/county/17005.html</t>
  </si>
  <si>
    <t>https://bao.arcgis.com/covid-19/jhu/county/17007.html</t>
  </si>
  <si>
    <t>Brown</t>
  </si>
  <si>
    <t>https://bao.arcgis.com/covid-19/jhu/county/17009.html</t>
  </si>
  <si>
    <t>Bureau</t>
  </si>
  <si>
    <t>https://bao.arcgis.com/covid-19/jhu/county/17011.html</t>
  </si>
  <si>
    <t>https://bao.arcgis.com/covid-19/jhu/county/17013.html</t>
  </si>
  <si>
    <t>https://bao.arcgis.com/covid-19/jhu/county/17015.html</t>
  </si>
  <si>
    <t>Cass</t>
  </si>
  <si>
    <t>https://bao.arcgis.com/covid-19/jhu/county/17017.html</t>
  </si>
  <si>
    <t>Champaign</t>
  </si>
  <si>
    <t>https://bao.arcgis.com/covid-19/jhu/county/17019.html</t>
  </si>
  <si>
    <t>Christian</t>
  </si>
  <si>
    <t>https://bao.arcgis.com/covid-19/jhu/county/17021.html</t>
  </si>
  <si>
    <t>https://bao.arcgis.com/covid-19/jhu/county/17023.html</t>
  </si>
  <si>
    <t>https://bao.arcgis.com/covid-19/jhu/county/17025.html</t>
  </si>
  <si>
    <t>Clinton</t>
  </si>
  <si>
    <t>https://bao.arcgis.com/covid-19/jhu/county/17027.html</t>
  </si>
  <si>
    <t>Coles</t>
  </si>
  <si>
    <t>https://bao.arcgis.com/covid-19/jhu/county/17029.html</t>
  </si>
  <si>
    <t>https://bao.arcgis.com/covid-19/jhu/county/17031.html</t>
  </si>
  <si>
    <t>https://bao.arcgis.com/covid-19/jhu/county/17033.html</t>
  </si>
  <si>
    <t>Cumberland</t>
  </si>
  <si>
    <t>https://bao.arcgis.com/covid-19/jhu/county/17035.html</t>
  </si>
  <si>
    <t>https://bao.arcgis.com/covid-19/jhu/county/17037.html</t>
  </si>
  <si>
    <t>De Witt</t>
  </si>
  <si>
    <t>https://bao.arcgis.com/covid-19/jhu/county/17039.html</t>
  </si>
  <si>
    <t>https://bao.arcgis.com/covid-19/jhu/county/17041.html</t>
  </si>
  <si>
    <t>DuPage</t>
  </si>
  <si>
    <t>https://bao.arcgis.com/covid-19/jhu/county/17043.html</t>
  </si>
  <si>
    <t>Edgar</t>
  </si>
  <si>
    <t>https://bao.arcgis.com/covid-19/jhu/county/17045.html</t>
  </si>
  <si>
    <t>Edwards</t>
  </si>
  <si>
    <t>https://bao.arcgis.com/covid-19/jhu/county/17047.html</t>
  </si>
  <si>
    <t>https://bao.arcgis.com/covid-19/jhu/county/17049.html</t>
  </si>
  <si>
    <t>https://bao.arcgis.com/covid-19/jhu/county/17051.html</t>
  </si>
  <si>
    <t>Ford</t>
  </si>
  <si>
    <t>https://bao.arcgis.com/covid-19/jhu/county/17053.html</t>
  </si>
  <si>
    <t>https://bao.arcgis.com/covid-19/jhu/county/17055.html</t>
  </si>
  <si>
    <t>https://bao.arcgis.com/covid-19/jhu/county/17057.html</t>
  </si>
  <si>
    <t>Gallatin</t>
  </si>
  <si>
    <t>https://bao.arcgis.com/covid-19/jhu/county/17059.html</t>
  </si>
  <si>
    <t>https://bao.arcgis.com/covid-19/jhu/county/17061.html</t>
  </si>
  <si>
    <t>Grundy</t>
  </si>
  <si>
    <t>https://bao.arcgis.com/covid-19/jhu/county/17063.html</t>
  </si>
  <si>
    <t>https://bao.arcgis.com/covid-19/jhu/county/17065.html</t>
  </si>
  <si>
    <t>https://bao.arcgis.com/covid-19/jhu/county/17067.html</t>
  </si>
  <si>
    <t>Hardin</t>
  </si>
  <si>
    <t>https://bao.arcgis.com/covid-19/jhu/county/17069.html</t>
  </si>
  <si>
    <t>Henderson</t>
  </si>
  <si>
    <t>https://bao.arcgis.com/covid-19/jhu/county/17071.html</t>
  </si>
  <si>
    <t>https://bao.arcgis.com/covid-19/jhu/county/17073.html</t>
  </si>
  <si>
    <t>Iroquois</t>
  </si>
  <si>
    <t>https://bao.arcgis.com/covid-19/jhu/county/17075.html</t>
  </si>
  <si>
    <t>https://bao.arcgis.com/covid-19/jhu/county/17077.html</t>
  </si>
  <si>
    <t>https://bao.arcgis.com/covid-19/jhu/county/17079.html</t>
  </si>
  <si>
    <t>https://bao.arcgis.com/covid-19/jhu/county/17081.html</t>
  </si>
  <si>
    <t>Jersey</t>
  </si>
  <si>
    <t>https://bao.arcgis.com/covid-19/jhu/county/17083.html</t>
  </si>
  <si>
    <t>Jo Daviess</t>
  </si>
  <si>
    <t>https://bao.arcgis.com/covid-19/jhu/county/17085.html</t>
  </si>
  <si>
    <t>https://bao.arcgis.com/covid-19/jhu/county/17087.html</t>
  </si>
  <si>
    <t>Kane</t>
  </si>
  <si>
    <t>https://bao.arcgis.com/covid-19/jhu/county/17089.html</t>
  </si>
  <si>
    <t>Kankakee</t>
  </si>
  <si>
    <t>https://bao.arcgis.com/covid-19/jhu/county/17091.html</t>
  </si>
  <si>
    <t>Kendall</t>
  </si>
  <si>
    <t>https://bao.arcgis.com/covid-19/jhu/county/17093.html</t>
  </si>
  <si>
    <t>Knox</t>
  </si>
  <si>
    <t>https://bao.arcgis.com/covid-19/jhu/county/17095.html</t>
  </si>
  <si>
    <t>https://bao.arcgis.com/covid-19/jhu/county/17097.html</t>
  </si>
  <si>
    <t>LaSalle</t>
  </si>
  <si>
    <t>https://bao.arcgis.com/covid-19/jhu/county/17099.html</t>
  </si>
  <si>
    <t>https://bao.arcgis.com/covid-19/jhu/county/17101.html</t>
  </si>
  <si>
    <t>https://bao.arcgis.com/covid-19/jhu/county/17103.html</t>
  </si>
  <si>
    <t>Livingston</t>
  </si>
  <si>
    <t>https://bao.arcgis.com/covid-19/jhu/county/17105.html</t>
  </si>
  <si>
    <t>https://bao.arcgis.com/covid-19/jhu/county/17107.html</t>
  </si>
  <si>
    <t>McDonough</t>
  </si>
  <si>
    <t>https://bao.arcgis.com/covid-19/jhu/county/17109.html</t>
  </si>
  <si>
    <t>McHenry</t>
  </si>
  <si>
    <t>https://bao.arcgis.com/covid-19/jhu/county/17111.html</t>
  </si>
  <si>
    <t>McLean</t>
  </si>
  <si>
    <t>https://bao.arcgis.com/covid-19/jhu/county/17113.html</t>
  </si>
  <si>
    <t>https://bao.arcgis.com/covid-19/jhu/county/17115.html</t>
  </si>
  <si>
    <t>Macoupin</t>
  </si>
  <si>
    <t>https://bao.arcgis.com/covid-19/jhu/county/17117.html</t>
  </si>
  <si>
    <t>https://bao.arcgis.com/covid-19/jhu/county/17119.html</t>
  </si>
  <si>
    <t>https://bao.arcgis.com/covid-19/jhu/county/17121.html</t>
  </si>
  <si>
    <t>https://bao.arcgis.com/covid-19/jhu/county/17123.html</t>
  </si>
  <si>
    <t>Mason</t>
  </si>
  <si>
    <t>https://bao.arcgis.com/covid-19/jhu/county/17125.html</t>
  </si>
  <si>
    <t>Massac</t>
  </si>
  <si>
    <t>https://bao.arcgis.com/covid-19/jhu/county/17127.html</t>
  </si>
  <si>
    <t>Menard</t>
  </si>
  <si>
    <t>https://bao.arcgis.com/covid-19/jhu/county/17129.html</t>
  </si>
  <si>
    <t>Mercer</t>
  </si>
  <si>
    <t>https://bao.arcgis.com/covid-19/jhu/county/17131.html</t>
  </si>
  <si>
    <t>https://bao.arcgis.com/covid-19/jhu/county/17133.html</t>
  </si>
  <si>
    <t>https://bao.arcgis.com/covid-19/jhu/county/17135.html</t>
  </si>
  <si>
    <t>https://bao.arcgis.com/covid-19/jhu/county/17137.html</t>
  </si>
  <si>
    <t>Moultrie</t>
  </si>
  <si>
    <t>https://bao.arcgis.com/covid-19/jhu/county/17139.html</t>
  </si>
  <si>
    <t>Ogle</t>
  </si>
  <si>
    <t>https://bao.arcgis.com/covid-19/jhu/county/17141.html</t>
  </si>
  <si>
    <t>Peoria</t>
  </si>
  <si>
    <t>https://bao.arcgis.com/covid-19/jhu/county/17143.html</t>
  </si>
  <si>
    <t>https://bao.arcgis.com/covid-19/jhu/county/17145.html</t>
  </si>
  <si>
    <t>Piatt</t>
  </si>
  <si>
    <t>https://bao.arcgis.com/covid-19/jhu/county/17147.html</t>
  </si>
  <si>
    <t>https://bao.arcgis.com/covid-19/jhu/county/17149.html</t>
  </si>
  <si>
    <t>https://bao.arcgis.com/covid-19/jhu/county/17151.html</t>
  </si>
  <si>
    <t>https://bao.arcgis.com/covid-19/jhu/county/17153.html</t>
  </si>
  <si>
    <t>https://bao.arcgis.com/covid-19/jhu/county/17155.html</t>
  </si>
  <si>
    <t>https://bao.arcgis.com/covid-19/jhu/county/17157.html</t>
  </si>
  <si>
    <t>Richland</t>
  </si>
  <si>
    <t>https://bao.arcgis.com/covid-19/jhu/county/17159.html</t>
  </si>
  <si>
    <t>Rock Island</t>
  </si>
  <si>
    <t>https://bao.arcgis.com/covid-19/jhu/county/17161.html</t>
  </si>
  <si>
    <t>https://bao.arcgis.com/covid-19/jhu/county/17163.html</t>
  </si>
  <si>
    <t>https://bao.arcgis.com/covid-19/jhu/county/17165.html</t>
  </si>
  <si>
    <t>Sangamon</t>
  </si>
  <si>
    <t>https://bao.arcgis.com/covid-19/jhu/county/17167.html</t>
  </si>
  <si>
    <t>Schuyler</t>
  </si>
  <si>
    <t>https://bao.arcgis.com/covid-19/jhu/county/17169.html</t>
  </si>
  <si>
    <t>https://bao.arcgis.com/covid-19/jhu/county/17171.html</t>
  </si>
  <si>
    <t>https://bao.arcgis.com/covid-19/jhu/county/17173.html</t>
  </si>
  <si>
    <t>Stark</t>
  </si>
  <si>
    <t>https://bao.arcgis.com/covid-19/jhu/county/17175.html</t>
  </si>
  <si>
    <t>Stephenson</t>
  </si>
  <si>
    <t>https://bao.arcgis.com/covid-19/jhu/county/17177.html</t>
  </si>
  <si>
    <t>Tazewell</t>
  </si>
  <si>
    <t>https://bao.arcgis.com/covid-19/jhu/county/17179.html</t>
  </si>
  <si>
    <t>https://bao.arcgis.com/covid-19/jhu/county/17181.html</t>
  </si>
  <si>
    <t>Vermilion</t>
  </si>
  <si>
    <t>https://bao.arcgis.com/covid-19/jhu/county/17183.html</t>
  </si>
  <si>
    <t>Wabash</t>
  </si>
  <si>
    <t>https://bao.arcgis.com/covid-19/jhu/county/17185.html</t>
  </si>
  <si>
    <t>https://bao.arcgis.com/covid-19/jhu/county/17187.html</t>
  </si>
  <si>
    <t>https://bao.arcgis.com/covid-19/jhu/county/17189.html</t>
  </si>
  <si>
    <t>https://bao.arcgis.com/covid-19/jhu/county/17191.html</t>
  </si>
  <si>
    <t>https://bao.arcgis.com/covid-19/jhu/county/17193.html</t>
  </si>
  <si>
    <t>Whiteside</t>
  </si>
  <si>
    <t>https://bao.arcgis.com/covid-19/jhu/county/17195.html</t>
  </si>
  <si>
    <t>Will</t>
  </si>
  <si>
    <t>https://bao.arcgis.com/covid-19/jhu/county/17197.html</t>
  </si>
  <si>
    <t>Williamson</t>
  </si>
  <si>
    <t>https://bao.arcgis.com/covid-19/jhu/county/17199.html</t>
  </si>
  <si>
    <t>Winnebago</t>
  </si>
  <si>
    <t>https://bao.arcgis.com/covid-19/jhu/county/17201.html</t>
  </si>
  <si>
    <t>Woodford</t>
  </si>
  <si>
    <t>https://bao.arcgis.com/covid-19/jhu/county/17203.html</t>
  </si>
  <si>
    <t>Indiana</t>
  </si>
  <si>
    <t>IN</t>
  </si>
  <si>
    <t>https://bao.arcgis.com/covid-19/jhu/county/18001.html</t>
  </si>
  <si>
    <t>Allen</t>
  </si>
  <si>
    <t>https://bao.arcgis.com/covid-19/jhu/county/18003.html</t>
  </si>
  <si>
    <t>Bartholomew</t>
  </si>
  <si>
    <t>https://bao.arcgis.com/covid-19/jhu/county/18005.html</t>
  </si>
  <si>
    <t>https://bao.arcgis.com/covid-19/jhu/county/18007.html</t>
  </si>
  <si>
    <t>Blackford</t>
  </si>
  <si>
    <t>https://bao.arcgis.com/covid-19/jhu/county/18009.html</t>
  </si>
  <si>
    <t>https://bao.arcgis.com/covid-19/jhu/county/18011.html</t>
  </si>
  <si>
    <t>https://bao.arcgis.com/covid-19/jhu/county/18013.html</t>
  </si>
  <si>
    <t>https://bao.arcgis.com/covid-19/jhu/county/18015.html</t>
  </si>
  <si>
    <t>https://bao.arcgis.com/covid-19/jhu/county/18017.html</t>
  </si>
  <si>
    <t>https://bao.arcgis.com/covid-19/jhu/county/18019.html</t>
  </si>
  <si>
    <t>https://bao.arcgis.com/covid-19/jhu/county/18021.html</t>
  </si>
  <si>
    <t>https://bao.arcgis.com/covid-19/jhu/county/18023.html</t>
  </si>
  <si>
    <t>https://bao.arcgis.com/covid-19/jhu/county/18025.html</t>
  </si>
  <si>
    <t>Daviess</t>
  </si>
  <si>
    <t>https://bao.arcgis.com/covid-19/jhu/county/18027.html</t>
  </si>
  <si>
    <t>Dearborn</t>
  </si>
  <si>
    <t>https://bao.arcgis.com/covid-19/jhu/county/18029.html</t>
  </si>
  <si>
    <t>https://bao.arcgis.com/covid-19/jhu/county/18031.html</t>
  </si>
  <si>
    <t>https://bao.arcgis.com/covid-19/jhu/county/18033.html</t>
  </si>
  <si>
    <t>https://bao.arcgis.com/covid-19/jhu/county/18035.html</t>
  </si>
  <si>
    <t>Dubois</t>
  </si>
  <si>
    <t>https://bao.arcgis.com/covid-19/jhu/county/18037.html</t>
  </si>
  <si>
    <t>Elkhart</t>
  </si>
  <si>
    <t>https://bao.arcgis.com/covid-19/jhu/county/18039.html</t>
  </si>
  <si>
    <t>https://bao.arcgis.com/covid-19/jhu/county/18041.html</t>
  </si>
  <si>
    <t>https://bao.arcgis.com/covid-19/jhu/county/18043.html</t>
  </si>
  <si>
    <t>Fountain</t>
  </si>
  <si>
    <t>https://bao.arcgis.com/covid-19/jhu/county/18045.html</t>
  </si>
  <si>
    <t>https://bao.arcgis.com/covid-19/jhu/county/18047.html</t>
  </si>
  <si>
    <t>https://bao.arcgis.com/covid-19/jhu/county/18049.html</t>
  </si>
  <si>
    <t>Gibson</t>
  </si>
  <si>
    <t>https://bao.arcgis.com/covid-19/jhu/county/18051.html</t>
  </si>
  <si>
    <t>https://bao.arcgis.com/covid-19/jhu/county/18053.html</t>
  </si>
  <si>
    <t>https://bao.arcgis.com/covid-19/jhu/county/18055.html</t>
  </si>
  <si>
    <t>https://bao.arcgis.com/covid-19/jhu/county/18057.html</t>
  </si>
  <si>
    <t>https://bao.arcgis.com/covid-19/jhu/county/18059.html</t>
  </si>
  <si>
    <t>Harrison</t>
  </si>
  <si>
    <t>https://bao.arcgis.com/covid-19/jhu/county/18061.html</t>
  </si>
  <si>
    <t>Hendricks</t>
  </si>
  <si>
    <t>https://bao.arcgis.com/covid-19/jhu/county/18063.html</t>
  </si>
  <si>
    <t>https://bao.arcgis.com/covid-19/jhu/county/18065.html</t>
  </si>
  <si>
    <t>https://bao.arcgis.com/covid-19/jhu/county/18067.html</t>
  </si>
  <si>
    <t>Huntington</t>
  </si>
  <si>
    <t>https://bao.arcgis.com/covid-19/jhu/county/18069.html</t>
  </si>
  <si>
    <t>https://bao.arcgis.com/covid-19/jhu/county/18071.html</t>
  </si>
  <si>
    <t>https://bao.arcgis.com/covid-19/jhu/county/18073.html</t>
  </si>
  <si>
    <t>Jay</t>
  </si>
  <si>
    <t>https://bao.arcgis.com/covid-19/jhu/county/18075.html</t>
  </si>
  <si>
    <t>https://bao.arcgis.com/covid-19/jhu/county/18077.html</t>
  </si>
  <si>
    <t>Jennings</t>
  </si>
  <si>
    <t>https://bao.arcgis.com/covid-19/jhu/county/18079.html</t>
  </si>
  <si>
    <t>https://bao.arcgis.com/covid-19/jhu/county/18081.html</t>
  </si>
  <si>
    <t>https://bao.arcgis.com/covid-19/jhu/county/18083.html</t>
  </si>
  <si>
    <t>Kosciusko</t>
  </si>
  <si>
    <t>https://bao.arcgis.com/covid-19/jhu/county/18085.html</t>
  </si>
  <si>
    <t>LaGrange</t>
  </si>
  <si>
    <t>https://bao.arcgis.com/covid-19/jhu/county/18087.html</t>
  </si>
  <si>
    <t>https://bao.arcgis.com/covid-19/jhu/county/18089.html</t>
  </si>
  <si>
    <t>LaPorte</t>
  </si>
  <si>
    <t>https://bao.arcgis.com/covid-19/jhu/county/18091.html</t>
  </si>
  <si>
    <t>https://bao.arcgis.com/covid-19/jhu/county/18093.html</t>
  </si>
  <si>
    <t>https://bao.arcgis.com/covid-19/jhu/county/18095.html</t>
  </si>
  <si>
    <t>https://bao.arcgis.com/covid-19/jhu/county/18097.html</t>
  </si>
  <si>
    <t>https://bao.arcgis.com/covid-19/jhu/county/18099.html</t>
  </si>
  <si>
    <t>https://bao.arcgis.com/covid-19/jhu/county/18101.html</t>
  </si>
  <si>
    <t>Miami</t>
  </si>
  <si>
    <t>https://bao.arcgis.com/covid-19/jhu/county/18103.html</t>
  </si>
  <si>
    <t>https://bao.arcgis.com/covid-19/jhu/county/18105.html</t>
  </si>
  <si>
    <t>https://bao.arcgis.com/covid-19/jhu/county/18107.html</t>
  </si>
  <si>
    <t>https://bao.arcgis.com/covid-19/jhu/county/18109.html</t>
  </si>
  <si>
    <t>https://bao.arcgis.com/covid-19/jhu/county/18111.html</t>
  </si>
  <si>
    <t>Noble</t>
  </si>
  <si>
    <t>https://bao.arcgis.com/covid-19/jhu/county/18113.html</t>
  </si>
  <si>
    <t>Ohio</t>
  </si>
  <si>
    <t>https://bao.arcgis.com/covid-19/jhu/county/18115.html</t>
  </si>
  <si>
    <t>https://bao.arcgis.com/covid-19/jhu/county/18117.html</t>
  </si>
  <si>
    <t>Owen</t>
  </si>
  <si>
    <t>https://bao.arcgis.com/covid-19/jhu/county/18119.html</t>
  </si>
  <si>
    <t>Parke</t>
  </si>
  <si>
    <t>https://bao.arcgis.com/covid-19/jhu/county/18121.html</t>
  </si>
  <si>
    <t>https://bao.arcgis.com/covid-19/jhu/county/18123.html</t>
  </si>
  <si>
    <t>https://bao.arcgis.com/covid-19/jhu/county/18125.html</t>
  </si>
  <si>
    <t>Porter</t>
  </si>
  <si>
    <t>https://bao.arcgis.com/covid-19/jhu/county/18127.html</t>
  </si>
  <si>
    <t>Posey</t>
  </si>
  <si>
    <t>https://bao.arcgis.com/covid-19/jhu/county/18129.html</t>
  </si>
  <si>
    <t>https://bao.arcgis.com/covid-19/jhu/county/18131.html</t>
  </si>
  <si>
    <t>https://bao.arcgis.com/covid-19/jhu/county/18133.html</t>
  </si>
  <si>
    <t>https://bao.arcgis.com/covid-19/jhu/county/18135.html</t>
  </si>
  <si>
    <t>Ripley</t>
  </si>
  <si>
    <t>https://bao.arcgis.com/covid-19/jhu/county/18137.html</t>
  </si>
  <si>
    <t>Rush</t>
  </si>
  <si>
    <t>https://bao.arcgis.com/covid-19/jhu/county/18139.html</t>
  </si>
  <si>
    <t>St. Joseph</t>
  </si>
  <si>
    <t>https://bao.arcgis.com/covid-19/jhu/county/18141.html</t>
  </si>
  <si>
    <t>https://bao.arcgis.com/covid-19/jhu/county/18143.html</t>
  </si>
  <si>
    <t>https://bao.arcgis.com/covid-19/jhu/county/18145.html</t>
  </si>
  <si>
    <t>Spencer</t>
  </si>
  <si>
    <t>https://bao.arcgis.com/covid-19/jhu/county/18147.html</t>
  </si>
  <si>
    <t>Starke</t>
  </si>
  <si>
    <t>https://bao.arcgis.com/covid-19/jhu/county/18149.html</t>
  </si>
  <si>
    <t>Steuben</t>
  </si>
  <si>
    <t>https://bao.arcgis.com/covid-19/jhu/county/18151.html</t>
  </si>
  <si>
    <t>Sullivan</t>
  </si>
  <si>
    <t>https://bao.arcgis.com/covid-19/jhu/county/18153.html</t>
  </si>
  <si>
    <t>Switzerland</t>
  </si>
  <si>
    <t>https://bao.arcgis.com/covid-19/jhu/county/18155.html</t>
  </si>
  <si>
    <t>Tippecanoe</t>
  </si>
  <si>
    <t>https://bao.arcgis.com/covid-19/jhu/county/18157.html</t>
  </si>
  <si>
    <t>Tipton</t>
  </si>
  <si>
    <t>https://bao.arcgis.com/covid-19/jhu/county/18159.html</t>
  </si>
  <si>
    <t>https://bao.arcgis.com/covid-19/jhu/county/18161.html</t>
  </si>
  <si>
    <t>Vanderburgh</t>
  </si>
  <si>
    <t>https://bao.arcgis.com/covid-19/jhu/county/18163.html</t>
  </si>
  <si>
    <t>Vermillion</t>
  </si>
  <si>
    <t>https://bao.arcgis.com/covid-19/jhu/county/18165.html</t>
  </si>
  <si>
    <t>Vigo</t>
  </si>
  <si>
    <t>https://bao.arcgis.com/covid-19/jhu/county/18167.html</t>
  </si>
  <si>
    <t>https://bao.arcgis.com/covid-19/jhu/county/18169.html</t>
  </si>
  <si>
    <t>https://bao.arcgis.com/covid-19/jhu/county/18171.html</t>
  </si>
  <si>
    <t>Warrick</t>
  </si>
  <si>
    <t>https://bao.arcgis.com/covid-19/jhu/county/18173.html</t>
  </si>
  <si>
    <t>https://bao.arcgis.com/covid-19/jhu/county/18175.html</t>
  </si>
  <si>
    <t>https://bao.arcgis.com/covid-19/jhu/county/18177.html</t>
  </si>
  <si>
    <t>Wells</t>
  </si>
  <si>
    <t>https://bao.arcgis.com/covid-19/jhu/county/18179.html</t>
  </si>
  <si>
    <t>https://bao.arcgis.com/covid-19/jhu/county/18181.html</t>
  </si>
  <si>
    <t>Whitley</t>
  </si>
  <si>
    <t>https://bao.arcgis.com/covid-19/jhu/county/18183.html</t>
  </si>
  <si>
    <t>Adair</t>
  </si>
  <si>
    <t>Iowa</t>
  </si>
  <si>
    <t>IA</t>
  </si>
  <si>
    <t>https://bao.arcgis.com/covid-19/jhu/county/19001.html</t>
  </si>
  <si>
    <t>https://bao.arcgis.com/covid-19/jhu/county/19003.html</t>
  </si>
  <si>
    <t>Allamakee</t>
  </si>
  <si>
    <t>https://bao.arcgis.com/covid-19/jhu/county/19005.html</t>
  </si>
  <si>
    <t>Appanoose</t>
  </si>
  <si>
    <t>https://bao.arcgis.com/covid-19/jhu/county/19007.html</t>
  </si>
  <si>
    <t>Audubon</t>
  </si>
  <si>
    <t>https://bao.arcgis.com/covid-19/jhu/county/19009.html</t>
  </si>
  <si>
    <t>https://bao.arcgis.com/covid-19/jhu/county/19011.html</t>
  </si>
  <si>
    <t>Black Hawk</t>
  </si>
  <si>
    <t>https://bao.arcgis.com/covid-19/jhu/county/19013.html</t>
  </si>
  <si>
    <t>https://bao.arcgis.com/covid-19/jhu/county/19015.html</t>
  </si>
  <si>
    <t>Bremer</t>
  </si>
  <si>
    <t>https://bao.arcgis.com/covid-19/jhu/county/19017.html</t>
  </si>
  <si>
    <t>Buchanan</t>
  </si>
  <si>
    <t>https://bao.arcgis.com/covid-19/jhu/county/19019.html</t>
  </si>
  <si>
    <t>Buena Vista</t>
  </si>
  <si>
    <t>https://bao.arcgis.com/covid-19/jhu/county/19021.html</t>
  </si>
  <si>
    <t>https://bao.arcgis.com/covid-19/jhu/county/19023.html</t>
  </si>
  <si>
    <t>https://bao.arcgis.com/covid-19/jhu/county/19025.html</t>
  </si>
  <si>
    <t>https://bao.arcgis.com/covid-19/jhu/county/19027.html</t>
  </si>
  <si>
    <t>https://bao.arcgis.com/covid-19/jhu/county/19029.html</t>
  </si>
  <si>
    <t>Cedar</t>
  </si>
  <si>
    <t>https://bao.arcgis.com/covid-19/jhu/county/19031.html</t>
  </si>
  <si>
    <t>Cerro Gordo</t>
  </si>
  <si>
    <t>https://bao.arcgis.com/covid-19/jhu/county/19033.html</t>
  </si>
  <si>
    <t>https://bao.arcgis.com/covid-19/jhu/county/19035.html</t>
  </si>
  <si>
    <t>Chickasaw</t>
  </si>
  <si>
    <t>https://bao.arcgis.com/covid-19/jhu/county/19037.html</t>
  </si>
  <si>
    <t>https://bao.arcgis.com/covid-19/jhu/county/19039.html</t>
  </si>
  <si>
    <t>https://bao.arcgis.com/covid-19/jhu/county/19041.html</t>
  </si>
  <si>
    <t>https://bao.arcgis.com/covid-19/jhu/county/19043.html</t>
  </si>
  <si>
    <t>https://bao.arcgis.com/covid-19/jhu/county/19045.html</t>
  </si>
  <si>
    <t>https://bao.arcgis.com/covid-19/jhu/county/19047.html</t>
  </si>
  <si>
    <t>https://bao.arcgis.com/covid-19/jhu/county/19049.html</t>
  </si>
  <si>
    <t>Davis</t>
  </si>
  <si>
    <t>https://bao.arcgis.com/covid-19/jhu/county/19051.html</t>
  </si>
  <si>
    <t>https://bao.arcgis.com/covid-19/jhu/county/19053.html</t>
  </si>
  <si>
    <t>https://bao.arcgis.com/covid-19/jhu/county/19055.html</t>
  </si>
  <si>
    <t>Des Moines</t>
  </si>
  <si>
    <t>https://bao.arcgis.com/covid-19/jhu/county/19057.html</t>
  </si>
  <si>
    <t>Dickinson</t>
  </si>
  <si>
    <t>https://bao.arcgis.com/covid-19/jhu/county/19059.html</t>
  </si>
  <si>
    <t>Dubuque</t>
  </si>
  <si>
    <t>https://bao.arcgis.com/covid-19/jhu/county/19061.html</t>
  </si>
  <si>
    <t>Emmet</t>
  </si>
  <si>
    <t>https://bao.arcgis.com/covid-19/jhu/county/19063.html</t>
  </si>
  <si>
    <t>https://bao.arcgis.com/covid-19/jhu/county/19065.html</t>
  </si>
  <si>
    <t>https://bao.arcgis.com/covid-19/jhu/county/19067.html</t>
  </si>
  <si>
    <t>https://bao.arcgis.com/covid-19/jhu/county/19069.html</t>
  </si>
  <si>
    <t>https://bao.arcgis.com/covid-19/jhu/county/19071.html</t>
  </si>
  <si>
    <t>https://bao.arcgis.com/covid-19/jhu/county/19073.html</t>
  </si>
  <si>
    <t>https://bao.arcgis.com/covid-19/jhu/county/19075.html</t>
  </si>
  <si>
    <t>Guthrie</t>
  </si>
  <si>
    <t>https://bao.arcgis.com/covid-19/jhu/county/19077.html</t>
  </si>
  <si>
    <t>https://bao.arcgis.com/covid-19/jhu/county/19079.html</t>
  </si>
  <si>
    <t>https://bao.arcgis.com/covid-19/jhu/county/19081.html</t>
  </si>
  <si>
    <t>https://bao.arcgis.com/covid-19/jhu/county/19083.html</t>
  </si>
  <si>
    <t>https://bao.arcgis.com/covid-19/jhu/county/19085.html</t>
  </si>
  <si>
    <t>https://bao.arcgis.com/covid-19/jhu/county/19087.html</t>
  </si>
  <si>
    <t>https://bao.arcgis.com/covid-19/jhu/county/19089.html</t>
  </si>
  <si>
    <t>https://bao.arcgis.com/covid-19/jhu/county/19091.html</t>
  </si>
  <si>
    <t>Ida</t>
  </si>
  <si>
    <t>https://bao.arcgis.com/covid-19/jhu/county/19093.html</t>
  </si>
  <si>
    <t>https://bao.arcgis.com/covid-19/jhu/county/19095.html</t>
  </si>
  <si>
    <t>https://bao.arcgis.com/covid-19/jhu/county/19097.html</t>
  </si>
  <si>
    <t>https://bao.arcgis.com/covid-19/jhu/county/19099.html</t>
  </si>
  <si>
    <t>https://bao.arcgis.com/covid-19/jhu/county/19101.html</t>
  </si>
  <si>
    <t>https://bao.arcgis.com/covid-19/jhu/county/19103.html</t>
  </si>
  <si>
    <t>https://bao.arcgis.com/covid-19/jhu/county/19105.html</t>
  </si>
  <si>
    <t>Keokuk</t>
  </si>
  <si>
    <t>https://bao.arcgis.com/covid-19/jhu/county/19107.html</t>
  </si>
  <si>
    <t>Kossuth</t>
  </si>
  <si>
    <t>https://bao.arcgis.com/covid-19/jhu/county/19109.html</t>
  </si>
  <si>
    <t>https://bao.arcgis.com/covid-19/jhu/county/19111.html</t>
  </si>
  <si>
    <t>Linn</t>
  </si>
  <si>
    <t>https://bao.arcgis.com/covid-19/jhu/county/19113.html</t>
  </si>
  <si>
    <t>Louisa</t>
  </si>
  <si>
    <t>https://bao.arcgis.com/covid-19/jhu/county/19115.html</t>
  </si>
  <si>
    <t>Lucas</t>
  </si>
  <si>
    <t>https://bao.arcgis.com/covid-19/jhu/county/19117.html</t>
  </si>
  <si>
    <t>Lyon</t>
  </si>
  <si>
    <t>https://bao.arcgis.com/covid-19/jhu/county/19119.html</t>
  </si>
  <si>
    <t>https://bao.arcgis.com/covid-19/jhu/county/19121.html</t>
  </si>
  <si>
    <t>Mahaska</t>
  </si>
  <si>
    <t>https://bao.arcgis.com/covid-19/jhu/county/19123.html</t>
  </si>
  <si>
    <t>https://bao.arcgis.com/covid-19/jhu/county/19125.html</t>
  </si>
  <si>
    <t>https://bao.arcgis.com/covid-19/jhu/county/19127.html</t>
  </si>
  <si>
    <t>Mills</t>
  </si>
  <si>
    <t>https://bao.arcgis.com/covid-19/jhu/county/19129.html</t>
  </si>
  <si>
    <t>https://bao.arcgis.com/covid-19/jhu/county/19131.html</t>
  </si>
  <si>
    <t>Monona</t>
  </si>
  <si>
    <t>https://bao.arcgis.com/covid-19/jhu/county/19133.html</t>
  </si>
  <si>
    <t>https://bao.arcgis.com/covid-19/jhu/county/19135.html</t>
  </si>
  <si>
    <t>https://bao.arcgis.com/covid-19/jhu/county/19137.html</t>
  </si>
  <si>
    <t>Muscatine</t>
  </si>
  <si>
    <t>https://bao.arcgis.com/covid-19/jhu/county/19139.html</t>
  </si>
  <si>
    <t>O'Brien</t>
  </si>
  <si>
    <t>https://bao.arcgis.com/covid-19/jhu/county/19141.html</t>
  </si>
  <si>
    <t>https://bao.arcgis.com/covid-19/jhu/county/19143.html</t>
  </si>
  <si>
    <t>Page</t>
  </si>
  <si>
    <t>https://bao.arcgis.com/covid-19/jhu/county/19145.html</t>
  </si>
  <si>
    <t>Palo Alto</t>
  </si>
  <si>
    <t>https://bao.arcgis.com/covid-19/jhu/county/19147.html</t>
  </si>
  <si>
    <t>Plymouth</t>
  </si>
  <si>
    <t>https://bao.arcgis.com/covid-19/jhu/county/19149.html</t>
  </si>
  <si>
    <t>Pocahontas</t>
  </si>
  <si>
    <t>https://bao.arcgis.com/covid-19/jhu/county/19151.html</t>
  </si>
  <si>
    <t>https://bao.arcgis.com/covid-19/jhu/county/19153.html</t>
  </si>
  <si>
    <t>Pottawattamie</t>
  </si>
  <si>
    <t>https://bao.arcgis.com/covid-19/jhu/county/19155.html</t>
  </si>
  <si>
    <t>Poweshiek</t>
  </si>
  <si>
    <t>https://bao.arcgis.com/covid-19/jhu/county/19157.html</t>
  </si>
  <si>
    <t>Ringgold</t>
  </si>
  <si>
    <t>https://bao.arcgis.com/covid-19/jhu/county/19159.html</t>
  </si>
  <si>
    <t>Sac</t>
  </si>
  <si>
    <t>https://bao.arcgis.com/covid-19/jhu/county/19161.html</t>
  </si>
  <si>
    <t>https://bao.arcgis.com/covid-19/jhu/county/19163.html</t>
  </si>
  <si>
    <t>https://bao.arcgis.com/covid-19/jhu/county/19165.html</t>
  </si>
  <si>
    <t>Sioux</t>
  </si>
  <si>
    <t>https://bao.arcgis.com/covid-19/jhu/county/19167.html</t>
  </si>
  <si>
    <t>Story</t>
  </si>
  <si>
    <t>https://bao.arcgis.com/covid-19/jhu/county/19169.html</t>
  </si>
  <si>
    <t>Tama</t>
  </si>
  <si>
    <t>https://bao.arcgis.com/covid-19/jhu/county/19171.html</t>
  </si>
  <si>
    <t>https://bao.arcgis.com/covid-19/jhu/county/19173.html</t>
  </si>
  <si>
    <t>https://bao.arcgis.com/covid-19/jhu/county/19175.html</t>
  </si>
  <si>
    <t>https://bao.arcgis.com/covid-19/jhu/county/19177.html</t>
  </si>
  <si>
    <t>Wapello</t>
  </si>
  <si>
    <t>https://bao.arcgis.com/covid-19/jhu/county/19179.html</t>
  </si>
  <si>
    <t>https://bao.arcgis.com/covid-19/jhu/county/19181.html</t>
  </si>
  <si>
    <t>https://bao.arcgis.com/covid-19/jhu/county/19183.html</t>
  </si>
  <si>
    <t>https://bao.arcgis.com/covid-19/jhu/county/19185.html</t>
  </si>
  <si>
    <t>https://bao.arcgis.com/covid-19/jhu/county/19187.html</t>
  </si>
  <si>
    <t>https://bao.arcgis.com/covid-19/jhu/county/19189.html</t>
  </si>
  <si>
    <t>Winneshiek</t>
  </si>
  <si>
    <t>https://bao.arcgis.com/covid-19/jhu/county/19191.html</t>
  </si>
  <si>
    <t>Woodbury</t>
  </si>
  <si>
    <t>https://bao.arcgis.com/covid-19/jhu/county/19193.html</t>
  </si>
  <si>
    <t>https://bao.arcgis.com/covid-19/jhu/county/19195.html</t>
  </si>
  <si>
    <t>Wright</t>
  </si>
  <si>
    <t>https://bao.arcgis.com/covid-19/jhu/county/19197.html</t>
  </si>
  <si>
    <t>Kansas</t>
  </si>
  <si>
    <t>KS</t>
  </si>
  <si>
    <t>https://bao.arcgis.com/covid-19/jhu/county/20001.html</t>
  </si>
  <si>
    <t>Anderson</t>
  </si>
  <si>
    <t>https://bao.arcgis.com/covid-19/jhu/county/20003.html</t>
  </si>
  <si>
    <t>Atchison</t>
  </si>
  <si>
    <t>https://bao.arcgis.com/covid-19/jhu/county/20005.html</t>
  </si>
  <si>
    <t>Barber</t>
  </si>
  <si>
    <t>https://bao.arcgis.com/covid-19/jhu/county/20007.html</t>
  </si>
  <si>
    <t>Barton</t>
  </si>
  <si>
    <t>https://bao.arcgis.com/covid-19/jhu/county/20009.html</t>
  </si>
  <si>
    <t>Bourbon</t>
  </si>
  <si>
    <t>https://bao.arcgis.com/covid-19/jhu/county/20011.html</t>
  </si>
  <si>
    <t>https://bao.arcgis.com/covid-19/jhu/county/20013.html</t>
  </si>
  <si>
    <t>https://bao.arcgis.com/covid-19/jhu/county/20015.html</t>
  </si>
  <si>
    <t>Chase</t>
  </si>
  <si>
    <t>https://bao.arcgis.com/covid-19/jhu/county/20017.html</t>
  </si>
  <si>
    <t>Chautauqua</t>
  </si>
  <si>
    <t>https://bao.arcgis.com/covid-19/jhu/county/20019.html</t>
  </si>
  <si>
    <t>https://bao.arcgis.com/covid-19/jhu/county/20021.html</t>
  </si>
  <si>
    <t>https://bao.arcgis.com/covid-19/jhu/county/20023.html</t>
  </si>
  <si>
    <t>https://bao.arcgis.com/covid-19/jhu/county/20025.html</t>
  </si>
  <si>
    <t>https://bao.arcgis.com/covid-19/jhu/county/20027.html</t>
  </si>
  <si>
    <t>Cloud</t>
  </si>
  <si>
    <t>https://bao.arcgis.com/covid-19/jhu/county/20029.html</t>
  </si>
  <si>
    <t>Coffey</t>
  </si>
  <si>
    <t>https://bao.arcgis.com/covid-19/jhu/county/20031.html</t>
  </si>
  <si>
    <t>Comanche</t>
  </si>
  <si>
    <t>https://bao.arcgis.com/covid-19/jhu/county/20033.html</t>
  </si>
  <si>
    <t>Cowley</t>
  </si>
  <si>
    <t>https://bao.arcgis.com/covid-19/jhu/county/20035.html</t>
  </si>
  <si>
    <t>https://bao.arcgis.com/covid-19/jhu/county/20037.html</t>
  </si>
  <si>
    <t>https://bao.arcgis.com/covid-19/jhu/county/20039.html</t>
  </si>
  <si>
    <t>https://bao.arcgis.com/covid-19/jhu/county/20041.html</t>
  </si>
  <si>
    <t>Doniphan</t>
  </si>
  <si>
    <t>https://bao.arcgis.com/covid-19/jhu/county/20043.html</t>
  </si>
  <si>
    <t>https://bao.arcgis.com/covid-19/jhu/county/20045.html</t>
  </si>
  <si>
    <t>https://bao.arcgis.com/covid-19/jhu/county/20047.html</t>
  </si>
  <si>
    <t>Elk</t>
  </si>
  <si>
    <t>https://bao.arcgis.com/covid-19/jhu/county/20049.html</t>
  </si>
  <si>
    <t>Ellis</t>
  </si>
  <si>
    <t>https://bao.arcgis.com/covid-19/jhu/county/20051.html</t>
  </si>
  <si>
    <t>Ellsworth</t>
  </si>
  <si>
    <t>https://bao.arcgis.com/covid-19/jhu/county/20053.html</t>
  </si>
  <si>
    <t>Finney</t>
  </si>
  <si>
    <t>https://bao.arcgis.com/covid-19/jhu/county/20055.html</t>
  </si>
  <si>
    <t>https://bao.arcgis.com/covid-19/jhu/county/20057.html</t>
  </si>
  <si>
    <t>https://bao.arcgis.com/covid-19/jhu/county/20059.html</t>
  </si>
  <si>
    <t>Geary</t>
  </si>
  <si>
    <t>https://bao.arcgis.com/covid-19/jhu/county/20061.html</t>
  </si>
  <si>
    <t>Gove</t>
  </si>
  <si>
    <t>https://bao.arcgis.com/covid-19/jhu/county/20063.html</t>
  </si>
  <si>
    <t>https://bao.arcgis.com/covid-19/jhu/county/20065.html</t>
  </si>
  <si>
    <t>https://bao.arcgis.com/covid-19/jhu/county/20067.html</t>
  </si>
  <si>
    <t>Gray</t>
  </si>
  <si>
    <t>https://bao.arcgis.com/covid-19/jhu/county/20069.html</t>
  </si>
  <si>
    <t>Greeley</t>
  </si>
  <si>
    <t>https://bao.arcgis.com/covid-19/jhu/county/20071.html</t>
  </si>
  <si>
    <t>Greenwood</t>
  </si>
  <si>
    <t>https://bao.arcgis.com/covid-19/jhu/county/20073.html</t>
  </si>
  <si>
    <t>https://bao.arcgis.com/covid-19/jhu/county/20075.html</t>
  </si>
  <si>
    <t>Harper</t>
  </si>
  <si>
    <t>https://bao.arcgis.com/covid-19/jhu/county/20077.html</t>
  </si>
  <si>
    <t>Harvey</t>
  </si>
  <si>
    <t>https://bao.arcgis.com/covid-19/jhu/county/20079.html</t>
  </si>
  <si>
    <t>Haskell</t>
  </si>
  <si>
    <t>https://bao.arcgis.com/covid-19/jhu/county/20081.html</t>
  </si>
  <si>
    <t>Hodgeman</t>
  </si>
  <si>
    <t>https://bao.arcgis.com/covid-19/jhu/county/20083.html</t>
  </si>
  <si>
    <t>https://bao.arcgis.com/covid-19/jhu/county/20085.html</t>
  </si>
  <si>
    <t>https://bao.arcgis.com/covid-19/jhu/county/20087.html</t>
  </si>
  <si>
    <t>Jewell</t>
  </si>
  <si>
    <t>https://bao.arcgis.com/covid-19/jhu/county/20089.html</t>
  </si>
  <si>
    <t>https://bao.arcgis.com/covid-19/jhu/county/20091.html</t>
  </si>
  <si>
    <t>Kearny</t>
  </si>
  <si>
    <t>https://bao.arcgis.com/covid-19/jhu/county/20093.html</t>
  </si>
  <si>
    <t>Kingman</t>
  </si>
  <si>
    <t>https://bao.arcgis.com/covid-19/jhu/county/20095.html</t>
  </si>
  <si>
    <t>https://bao.arcgis.com/covid-19/jhu/county/20097.html</t>
  </si>
  <si>
    <t>Labette</t>
  </si>
  <si>
    <t>https://bao.arcgis.com/covid-19/jhu/county/20099.html</t>
  </si>
  <si>
    <t>Lane</t>
  </si>
  <si>
    <t>https://bao.arcgis.com/covid-19/jhu/county/20101.html</t>
  </si>
  <si>
    <t>Leavenworth</t>
  </si>
  <si>
    <t>https://bao.arcgis.com/covid-19/jhu/county/20103.html</t>
  </si>
  <si>
    <t>https://bao.arcgis.com/covid-19/jhu/county/20105.html</t>
  </si>
  <si>
    <t>https://bao.arcgis.com/covid-19/jhu/county/20107.html</t>
  </si>
  <si>
    <t>https://bao.arcgis.com/covid-19/jhu/county/20109.html</t>
  </si>
  <si>
    <t>https://bao.arcgis.com/covid-19/jhu/county/20111.html</t>
  </si>
  <si>
    <t>McPherson</t>
  </si>
  <si>
    <t>https://bao.arcgis.com/covid-19/jhu/county/20113.html</t>
  </si>
  <si>
    <t>https://bao.arcgis.com/covid-19/jhu/county/20115.html</t>
  </si>
  <si>
    <t>https://bao.arcgis.com/covid-19/jhu/county/20117.html</t>
  </si>
  <si>
    <t>Meade</t>
  </si>
  <si>
    <t>https://bao.arcgis.com/covid-19/jhu/county/20119.html</t>
  </si>
  <si>
    <t>https://bao.arcgis.com/covid-19/jhu/county/20121.html</t>
  </si>
  <si>
    <t>https://bao.arcgis.com/covid-19/jhu/county/20123.html</t>
  </si>
  <si>
    <t>https://bao.arcgis.com/covid-19/jhu/county/20125.html</t>
  </si>
  <si>
    <t>Morris</t>
  </si>
  <si>
    <t>https://bao.arcgis.com/covid-19/jhu/county/20127.html</t>
  </si>
  <si>
    <t>Morton</t>
  </si>
  <si>
    <t>https://bao.arcgis.com/covid-19/jhu/county/20129.html</t>
  </si>
  <si>
    <t>Nemaha</t>
  </si>
  <si>
    <t>https://bao.arcgis.com/covid-19/jhu/county/20131.html</t>
  </si>
  <si>
    <t>Neosho</t>
  </si>
  <si>
    <t>https://bao.arcgis.com/covid-19/jhu/county/20133.html</t>
  </si>
  <si>
    <t>Ness</t>
  </si>
  <si>
    <t>https://bao.arcgis.com/covid-19/jhu/county/20135.html</t>
  </si>
  <si>
    <t>Norton</t>
  </si>
  <si>
    <t>https://bao.arcgis.com/covid-19/jhu/county/20137.html</t>
  </si>
  <si>
    <t>Osage</t>
  </si>
  <si>
    <t>https://bao.arcgis.com/covid-19/jhu/county/20139.html</t>
  </si>
  <si>
    <t>Osborne</t>
  </si>
  <si>
    <t>https://bao.arcgis.com/covid-19/jhu/county/20141.html</t>
  </si>
  <si>
    <t>Ottawa</t>
  </si>
  <si>
    <t>https://bao.arcgis.com/covid-19/jhu/county/20143.html</t>
  </si>
  <si>
    <t>Pawnee</t>
  </si>
  <si>
    <t>https://bao.arcgis.com/covid-19/jhu/county/20145.html</t>
  </si>
  <si>
    <t>https://bao.arcgis.com/covid-19/jhu/county/20147.html</t>
  </si>
  <si>
    <t>Pottawatomie</t>
  </si>
  <si>
    <t>https://bao.arcgis.com/covid-19/jhu/county/20149.html</t>
  </si>
  <si>
    <t>Pratt</t>
  </si>
  <si>
    <t>https://bao.arcgis.com/covid-19/jhu/county/20151.html</t>
  </si>
  <si>
    <t>Rawlins</t>
  </si>
  <si>
    <t>https://bao.arcgis.com/covid-19/jhu/county/20153.html</t>
  </si>
  <si>
    <t>Reno</t>
  </si>
  <si>
    <t>https://bao.arcgis.com/covid-19/jhu/county/20155.html</t>
  </si>
  <si>
    <t>Republic</t>
  </si>
  <si>
    <t>https://bao.arcgis.com/covid-19/jhu/county/20157.html</t>
  </si>
  <si>
    <t>Rice</t>
  </si>
  <si>
    <t>https://bao.arcgis.com/covid-19/jhu/county/20159.html</t>
  </si>
  <si>
    <t>Riley</t>
  </si>
  <si>
    <t>https://bao.arcgis.com/covid-19/jhu/county/20161.html</t>
  </si>
  <si>
    <t>Rooks</t>
  </si>
  <si>
    <t>https://bao.arcgis.com/covid-19/jhu/county/20163.html</t>
  </si>
  <si>
    <t>https://bao.arcgis.com/covid-19/jhu/county/20165.html</t>
  </si>
  <si>
    <t>https://bao.arcgis.com/covid-19/jhu/county/20167.html</t>
  </si>
  <si>
    <t>https://bao.arcgis.com/covid-19/jhu/county/20169.html</t>
  </si>
  <si>
    <t>https://bao.arcgis.com/covid-19/jhu/county/20171.html</t>
  </si>
  <si>
    <t>https://bao.arcgis.com/covid-19/jhu/county/20173.html</t>
  </si>
  <si>
    <t>Seward</t>
  </si>
  <si>
    <t>https://bao.arcgis.com/covid-19/jhu/county/20175.html</t>
  </si>
  <si>
    <t>Shawnee</t>
  </si>
  <si>
    <t>https://bao.arcgis.com/covid-19/jhu/county/20177.html</t>
  </si>
  <si>
    <t>Sheridan</t>
  </si>
  <si>
    <t>https://bao.arcgis.com/covid-19/jhu/county/20179.html</t>
  </si>
  <si>
    <t>Sherman</t>
  </si>
  <si>
    <t>https://bao.arcgis.com/covid-19/jhu/county/20181.html</t>
  </si>
  <si>
    <t>Smith</t>
  </si>
  <si>
    <t>https://bao.arcgis.com/covid-19/jhu/county/20183.html</t>
  </si>
  <si>
    <t>Stafford</t>
  </si>
  <si>
    <t>https://bao.arcgis.com/covid-19/jhu/county/20185.html</t>
  </si>
  <si>
    <t>Stanton</t>
  </si>
  <si>
    <t>https://bao.arcgis.com/covid-19/jhu/county/20187.html</t>
  </si>
  <si>
    <t>Stevens</t>
  </si>
  <si>
    <t>https://bao.arcgis.com/covid-19/jhu/county/20189.html</t>
  </si>
  <si>
    <t>Sumner</t>
  </si>
  <si>
    <t>https://bao.arcgis.com/covid-19/jhu/county/20191.html</t>
  </si>
  <si>
    <t>https://bao.arcgis.com/covid-19/jhu/county/20193.html</t>
  </si>
  <si>
    <t>Trego</t>
  </si>
  <si>
    <t>https://bao.arcgis.com/covid-19/jhu/county/20195.html</t>
  </si>
  <si>
    <t>Wabaunsee</t>
  </si>
  <si>
    <t>https://bao.arcgis.com/covid-19/jhu/county/20197.html</t>
  </si>
  <si>
    <t>Wallace</t>
  </si>
  <si>
    <t>https://bao.arcgis.com/covid-19/jhu/county/20199.html</t>
  </si>
  <si>
    <t>https://bao.arcgis.com/covid-19/jhu/county/20201.html</t>
  </si>
  <si>
    <t>Wichita</t>
  </si>
  <si>
    <t>https://bao.arcgis.com/covid-19/jhu/county/20203.html</t>
  </si>
  <si>
    <t>Wilson</t>
  </si>
  <si>
    <t>https://bao.arcgis.com/covid-19/jhu/county/20205.html</t>
  </si>
  <si>
    <t>Woodson</t>
  </si>
  <si>
    <t>https://bao.arcgis.com/covid-19/jhu/county/20207.html</t>
  </si>
  <si>
    <t>Wyandotte</t>
  </si>
  <si>
    <t>https://bao.arcgis.com/covid-19/jhu/county/20209.html</t>
  </si>
  <si>
    <t>Kentucky</t>
  </si>
  <si>
    <t>KY</t>
  </si>
  <si>
    <t>https://bao.arcgis.com/covid-19/jhu/county/21001.html</t>
  </si>
  <si>
    <t>https://bao.arcgis.com/covid-19/jhu/county/21003.html</t>
  </si>
  <si>
    <t>https://bao.arcgis.com/covid-19/jhu/county/21005.html</t>
  </si>
  <si>
    <t>Ballard</t>
  </si>
  <si>
    <t>https://bao.arcgis.com/covid-19/jhu/county/21007.html</t>
  </si>
  <si>
    <t>Barren</t>
  </si>
  <si>
    <t>https://bao.arcgis.com/covid-19/jhu/county/21009.html</t>
  </si>
  <si>
    <t>Bath</t>
  </si>
  <si>
    <t>https://bao.arcgis.com/covid-19/jhu/county/21011.html</t>
  </si>
  <si>
    <t>Bell</t>
  </si>
  <si>
    <t>https://bao.arcgis.com/covid-19/jhu/county/21013.html</t>
  </si>
  <si>
    <t>https://bao.arcgis.com/covid-19/jhu/county/21015.html</t>
  </si>
  <si>
    <t>https://bao.arcgis.com/covid-19/jhu/county/21017.html</t>
  </si>
  <si>
    <t>Boyd</t>
  </si>
  <si>
    <t>https://bao.arcgis.com/covid-19/jhu/county/21019.html</t>
  </si>
  <si>
    <t>Boyle</t>
  </si>
  <si>
    <t>https://bao.arcgis.com/covid-19/jhu/county/21021.html</t>
  </si>
  <si>
    <t>Bracken</t>
  </si>
  <si>
    <t>https://bao.arcgis.com/covid-19/jhu/county/21023.html</t>
  </si>
  <si>
    <t>Breathitt</t>
  </si>
  <si>
    <t>https://bao.arcgis.com/covid-19/jhu/county/21025.html</t>
  </si>
  <si>
    <t>Breckinridge</t>
  </si>
  <si>
    <t>https://bao.arcgis.com/covid-19/jhu/county/21027.html</t>
  </si>
  <si>
    <t>Bullitt</t>
  </si>
  <si>
    <t>https://bao.arcgis.com/covid-19/jhu/county/21029.html</t>
  </si>
  <si>
    <t>https://bao.arcgis.com/covid-19/jhu/county/21031.html</t>
  </si>
  <si>
    <t>Caldwell</t>
  </si>
  <si>
    <t>https://bao.arcgis.com/covid-19/jhu/county/21033.html</t>
  </si>
  <si>
    <t>Calloway</t>
  </si>
  <si>
    <t>https://bao.arcgis.com/covid-19/jhu/county/21035.html</t>
  </si>
  <si>
    <t>Campbell</t>
  </si>
  <si>
    <t>https://bao.arcgis.com/covid-19/jhu/county/21037.html</t>
  </si>
  <si>
    <t>Carlisle</t>
  </si>
  <si>
    <t>https://bao.arcgis.com/covid-19/jhu/county/21039.html</t>
  </si>
  <si>
    <t>https://bao.arcgis.com/covid-19/jhu/county/21041.html</t>
  </si>
  <si>
    <t>Carter</t>
  </si>
  <si>
    <t>https://bao.arcgis.com/covid-19/jhu/county/21043.html</t>
  </si>
  <si>
    <t>Casey</t>
  </si>
  <si>
    <t>https://bao.arcgis.com/covid-19/jhu/county/21045.html</t>
  </si>
  <si>
    <t>https://bao.arcgis.com/covid-19/jhu/county/21047.html</t>
  </si>
  <si>
    <t>https://bao.arcgis.com/covid-19/jhu/county/21049.html</t>
  </si>
  <si>
    <t>https://bao.arcgis.com/covid-19/jhu/county/21051.html</t>
  </si>
  <si>
    <t>https://bao.arcgis.com/covid-19/jhu/county/21053.html</t>
  </si>
  <si>
    <t>https://bao.arcgis.com/covid-19/jhu/county/21055.html</t>
  </si>
  <si>
    <t>https://bao.arcgis.com/covid-19/jhu/county/21057.html</t>
  </si>
  <si>
    <t>https://bao.arcgis.com/covid-19/jhu/county/21059.html</t>
  </si>
  <si>
    <t>Edmonson</t>
  </si>
  <si>
    <t>https://bao.arcgis.com/covid-19/jhu/county/21061.html</t>
  </si>
  <si>
    <t>Elliott</t>
  </si>
  <si>
    <t>https://bao.arcgis.com/covid-19/jhu/county/21063.html</t>
  </si>
  <si>
    <t>Estill</t>
  </si>
  <si>
    <t>https://bao.arcgis.com/covid-19/jhu/county/21065.html</t>
  </si>
  <si>
    <t>https://bao.arcgis.com/covid-19/jhu/county/21067.html</t>
  </si>
  <si>
    <t>Fleming</t>
  </si>
  <si>
    <t>https://bao.arcgis.com/covid-19/jhu/county/21069.html</t>
  </si>
  <si>
    <t>https://bao.arcgis.com/covid-19/jhu/county/21071.html</t>
  </si>
  <si>
    <t>https://bao.arcgis.com/covid-19/jhu/county/21073.html</t>
  </si>
  <si>
    <t>https://bao.arcgis.com/covid-19/jhu/county/21075.html</t>
  </si>
  <si>
    <t>https://bao.arcgis.com/covid-19/jhu/county/21077.html</t>
  </si>
  <si>
    <t>Garrard</t>
  </si>
  <si>
    <t>https://bao.arcgis.com/covid-19/jhu/county/21079.html</t>
  </si>
  <si>
    <t>https://bao.arcgis.com/covid-19/jhu/county/21081.html</t>
  </si>
  <si>
    <t>Graves</t>
  </si>
  <si>
    <t>https://bao.arcgis.com/covid-19/jhu/county/21083.html</t>
  </si>
  <si>
    <t>Grayson</t>
  </si>
  <si>
    <t>https://bao.arcgis.com/covid-19/jhu/county/21085.html</t>
  </si>
  <si>
    <t>Green</t>
  </si>
  <si>
    <t>https://bao.arcgis.com/covid-19/jhu/county/21087.html</t>
  </si>
  <si>
    <t>Greenup</t>
  </si>
  <si>
    <t>https://bao.arcgis.com/covid-19/jhu/county/21089.html</t>
  </si>
  <si>
    <t>https://bao.arcgis.com/covid-19/jhu/county/21091.html</t>
  </si>
  <si>
    <t>https://bao.arcgis.com/covid-19/jhu/county/21093.html</t>
  </si>
  <si>
    <t>Harlan</t>
  </si>
  <si>
    <t>https://bao.arcgis.com/covid-19/jhu/county/21095.html</t>
  </si>
  <si>
    <t>PH has indicated that while they have not declared, there is concern of potential spread and advise to modify service delivery</t>
  </si>
  <si>
    <t>https://bao.arcgis.com/covid-19/jhu/county/21097.html</t>
  </si>
  <si>
    <t>https://bao.arcgis.com/covid-19/jhu/county/21099.html</t>
  </si>
  <si>
    <t>https://bao.arcgis.com/covid-19/jhu/county/21101.html</t>
  </si>
  <si>
    <t>https://bao.arcgis.com/covid-19/jhu/county/21103.html</t>
  </si>
  <si>
    <t>Hickman</t>
  </si>
  <si>
    <t>https://bao.arcgis.com/covid-19/jhu/county/21105.html</t>
  </si>
  <si>
    <t>Hopkins</t>
  </si>
  <si>
    <t>https://bao.arcgis.com/covid-19/jhu/county/21107.html</t>
  </si>
  <si>
    <t>https://bao.arcgis.com/covid-19/jhu/county/21109.html</t>
  </si>
  <si>
    <t>https://bao.arcgis.com/covid-19/jhu/county/21111.html</t>
  </si>
  <si>
    <t>Jessamine</t>
  </si>
  <si>
    <t>https://bao.arcgis.com/covid-19/jhu/county/21113.html</t>
  </si>
  <si>
    <t>https://bao.arcgis.com/covid-19/jhu/county/21115.html</t>
  </si>
  <si>
    <t>Kenton</t>
  </si>
  <si>
    <t>https://bao.arcgis.com/covid-19/jhu/county/21117.html</t>
  </si>
  <si>
    <t>Knott</t>
  </si>
  <si>
    <t>https://bao.arcgis.com/covid-19/jhu/county/21119.html</t>
  </si>
  <si>
    <t>https://bao.arcgis.com/covid-19/jhu/county/21121.html</t>
  </si>
  <si>
    <t>Larue</t>
  </si>
  <si>
    <t>https://bao.arcgis.com/covid-19/jhu/county/21123.html</t>
  </si>
  <si>
    <t>Laurel</t>
  </si>
  <si>
    <t>https://bao.arcgis.com/covid-19/jhu/county/21125.html</t>
  </si>
  <si>
    <t>https://bao.arcgis.com/covid-19/jhu/county/21127.html</t>
  </si>
  <si>
    <t>https://bao.arcgis.com/covid-19/jhu/county/21129.html</t>
  </si>
  <si>
    <t>Leslie</t>
  </si>
  <si>
    <t>https://bao.arcgis.com/covid-19/jhu/county/21131.html</t>
  </si>
  <si>
    <t>Letcher</t>
  </si>
  <si>
    <t>https://bao.arcgis.com/covid-19/jhu/county/21133.html</t>
  </si>
  <si>
    <t>https://bao.arcgis.com/covid-19/jhu/county/21135.html</t>
  </si>
  <si>
    <t>https://bao.arcgis.com/covid-19/jhu/county/21137.html</t>
  </si>
  <si>
    <t>https://bao.arcgis.com/covid-19/jhu/county/21139.html</t>
  </si>
  <si>
    <t>https://bao.arcgis.com/covid-19/jhu/county/21141.html</t>
  </si>
  <si>
    <t>https://bao.arcgis.com/covid-19/jhu/county/21143.html</t>
  </si>
  <si>
    <t>McCracken</t>
  </si>
  <si>
    <t>https://bao.arcgis.com/covid-19/jhu/county/21145.html</t>
  </si>
  <si>
    <t>McCreary</t>
  </si>
  <si>
    <t>https://bao.arcgis.com/covid-19/jhu/county/21147.html</t>
  </si>
  <si>
    <t>https://bao.arcgis.com/covid-19/jhu/county/21149.html</t>
  </si>
  <si>
    <t>https://bao.arcgis.com/covid-19/jhu/county/21151.html</t>
  </si>
  <si>
    <t>Magoffin</t>
  </si>
  <si>
    <t>https://bao.arcgis.com/covid-19/jhu/county/21153.html</t>
  </si>
  <si>
    <t>https://bao.arcgis.com/covid-19/jhu/county/21155.html</t>
  </si>
  <si>
    <t>https://bao.arcgis.com/covid-19/jhu/county/21157.html</t>
  </si>
  <si>
    <t>https://bao.arcgis.com/covid-19/jhu/county/21159.html</t>
  </si>
  <si>
    <t>https://bao.arcgis.com/covid-19/jhu/county/21161.html</t>
  </si>
  <si>
    <t>https://bao.arcgis.com/covid-19/jhu/county/21163.html</t>
  </si>
  <si>
    <t>Menifee</t>
  </si>
  <si>
    <t>https://bao.arcgis.com/covid-19/jhu/county/21165.html</t>
  </si>
  <si>
    <t>https://bao.arcgis.com/covid-19/jhu/county/21167.html</t>
  </si>
  <si>
    <t>Metcalfe</t>
  </si>
  <si>
    <t>https://bao.arcgis.com/covid-19/jhu/county/21169.html</t>
  </si>
  <si>
    <t>https://bao.arcgis.com/covid-19/jhu/county/21171.html</t>
  </si>
  <si>
    <t>https://bao.arcgis.com/covid-19/jhu/county/21173.html</t>
  </si>
  <si>
    <t>https://bao.arcgis.com/covid-19/jhu/county/21175.html</t>
  </si>
  <si>
    <t>Muhlenberg</t>
  </si>
  <si>
    <t>https://bao.arcgis.com/covid-19/jhu/county/21177.html</t>
  </si>
  <si>
    <t>Nelson</t>
  </si>
  <si>
    <t>https://bao.arcgis.com/covid-19/jhu/county/21179.html</t>
  </si>
  <si>
    <t>Nicholas</t>
  </si>
  <si>
    <t>https://bao.arcgis.com/covid-19/jhu/county/21181.html</t>
  </si>
  <si>
    <t>https://bao.arcgis.com/covid-19/jhu/county/21183.html</t>
  </si>
  <si>
    <t>Oldham</t>
  </si>
  <si>
    <t>https://bao.arcgis.com/covid-19/jhu/county/21185.html</t>
  </si>
  <si>
    <t>https://bao.arcgis.com/covid-19/jhu/county/21187.html</t>
  </si>
  <si>
    <t>Owsley</t>
  </si>
  <si>
    <t>https://bao.arcgis.com/covid-19/jhu/county/21189.html</t>
  </si>
  <si>
    <t>Pendleton</t>
  </si>
  <si>
    <t>https://bao.arcgis.com/covid-19/jhu/county/21191.html</t>
  </si>
  <si>
    <t>https://bao.arcgis.com/covid-19/jhu/county/21193.html</t>
  </si>
  <si>
    <t>https://bao.arcgis.com/covid-19/jhu/county/21195.html</t>
  </si>
  <si>
    <t>Powell</t>
  </si>
  <si>
    <t>https://bao.arcgis.com/covid-19/jhu/county/21197.html</t>
  </si>
  <si>
    <t>https://bao.arcgis.com/covid-19/jhu/county/21199.html</t>
  </si>
  <si>
    <t>Robertson</t>
  </si>
  <si>
    <t>https://bao.arcgis.com/covid-19/jhu/county/21201.html</t>
  </si>
  <si>
    <t>Rockcastle</t>
  </si>
  <si>
    <t>https://bao.arcgis.com/covid-19/jhu/county/21203.html</t>
  </si>
  <si>
    <t>Rowan</t>
  </si>
  <si>
    <t>https://bao.arcgis.com/covid-19/jhu/county/21205.html</t>
  </si>
  <si>
    <t>https://bao.arcgis.com/covid-19/jhu/county/21207.html</t>
  </si>
  <si>
    <t>https://bao.arcgis.com/covid-19/jhu/county/21209.html</t>
  </si>
  <si>
    <t>https://bao.arcgis.com/covid-19/jhu/county/21211.html</t>
  </si>
  <si>
    <t>Simpson</t>
  </si>
  <si>
    <t>https://bao.arcgis.com/covid-19/jhu/county/21213.html</t>
  </si>
  <si>
    <t>https://bao.arcgis.com/covid-19/jhu/county/21215.html</t>
  </si>
  <si>
    <t>https://bao.arcgis.com/covid-19/jhu/county/21217.html</t>
  </si>
  <si>
    <t>Todd</t>
  </si>
  <si>
    <t>https://bao.arcgis.com/covid-19/jhu/county/21219.html</t>
  </si>
  <si>
    <t>Trigg</t>
  </si>
  <si>
    <t>https://bao.arcgis.com/covid-19/jhu/county/21221.html</t>
  </si>
  <si>
    <t>Trimble</t>
  </si>
  <si>
    <t>https://bao.arcgis.com/covid-19/jhu/county/21223.html</t>
  </si>
  <si>
    <t>https://bao.arcgis.com/covid-19/jhu/county/21225.html</t>
  </si>
  <si>
    <t>https://bao.arcgis.com/covid-19/jhu/county/21227.html</t>
  </si>
  <si>
    <t>https://bao.arcgis.com/covid-19/jhu/county/21229.html</t>
  </si>
  <si>
    <t>https://bao.arcgis.com/covid-19/jhu/county/21231.html</t>
  </si>
  <si>
    <t>https://bao.arcgis.com/covid-19/jhu/county/21233.html</t>
  </si>
  <si>
    <t>https://bao.arcgis.com/covid-19/jhu/county/21235.html</t>
  </si>
  <si>
    <t>Wolfe</t>
  </si>
  <si>
    <t>https://bao.arcgis.com/covid-19/jhu/county/21237.html</t>
  </si>
  <si>
    <t>https://bao.arcgis.com/covid-19/jhu/county/21239.html</t>
  </si>
  <si>
    <t>Acadia</t>
  </si>
  <si>
    <t>Louisiana</t>
  </si>
  <si>
    <t>LA</t>
  </si>
  <si>
    <t>Governor issued stay at home executive order</t>
  </si>
  <si>
    <t>https://bao.arcgis.com/covid-19/jhu/county/22001.html</t>
  </si>
  <si>
    <t>https://bao.arcgis.com/covid-19/jhu/county/22003.html</t>
  </si>
  <si>
    <t>Ascension</t>
  </si>
  <si>
    <t>https://bao.arcgis.com/covid-19/jhu/county/22005.html</t>
  </si>
  <si>
    <t>Assumption</t>
  </si>
  <si>
    <t>https://bao.arcgis.com/covid-19/jhu/county/22007.html</t>
  </si>
  <si>
    <t>Avoyelles</t>
  </si>
  <si>
    <t>https://bao.arcgis.com/covid-19/jhu/county/22009.html</t>
  </si>
  <si>
    <t>Beauregard</t>
  </si>
  <si>
    <t>https://bao.arcgis.com/covid-19/jhu/county/22011.html</t>
  </si>
  <si>
    <t>Bienville</t>
  </si>
  <si>
    <t>https://bao.arcgis.com/covid-19/jhu/county/22013.html</t>
  </si>
  <si>
    <t>Bossier</t>
  </si>
  <si>
    <t>https://bao.arcgis.com/covid-19/jhu/county/22015.html</t>
  </si>
  <si>
    <t>Caddo</t>
  </si>
  <si>
    <t>https://bao.arcgis.com/covid-19/jhu/county/22017.html</t>
  </si>
  <si>
    <t>Calcasieu</t>
  </si>
  <si>
    <t>https://bao.arcgis.com/covid-19/jhu/county/22019.html</t>
  </si>
  <si>
    <t>https://bao.arcgis.com/covid-19/jhu/county/22021.html</t>
  </si>
  <si>
    <t>Cameron</t>
  </si>
  <si>
    <t>https://bao.arcgis.com/covid-19/jhu/county/22023.html</t>
  </si>
  <si>
    <t>Catahoula</t>
  </si>
  <si>
    <t>https://bao.arcgis.com/covid-19/jhu/county/22025.html</t>
  </si>
  <si>
    <t>Claiborne</t>
  </si>
  <si>
    <t>https://bao.arcgis.com/covid-19/jhu/county/22027.html</t>
  </si>
  <si>
    <t>Concordia</t>
  </si>
  <si>
    <t>https://bao.arcgis.com/covid-19/jhu/county/22029.html</t>
  </si>
  <si>
    <t>De Soto</t>
  </si>
  <si>
    <t>https://bao.arcgis.com/covid-19/jhu/county/22031.html</t>
  </si>
  <si>
    <t>East Baton Rouge</t>
  </si>
  <si>
    <t>https://bao.arcgis.com/covid-19/jhu/county/22033.html</t>
  </si>
  <si>
    <t>East Carroll</t>
  </si>
  <si>
    <t>https://bao.arcgis.com/covid-19/jhu/county/22035.html</t>
  </si>
  <si>
    <t>East Feliciana</t>
  </si>
  <si>
    <t>https://bao.arcgis.com/covid-19/jhu/county/22037.html</t>
  </si>
  <si>
    <t>Evangeline</t>
  </si>
  <si>
    <t>https://bao.arcgis.com/covid-19/jhu/county/22039.html</t>
  </si>
  <si>
    <t>https://bao.arcgis.com/covid-19/jhu/county/22041.html</t>
  </si>
  <si>
    <t>https://bao.arcgis.com/covid-19/jhu/county/22043.html</t>
  </si>
  <si>
    <t>Iberia</t>
  </si>
  <si>
    <t>https://bao.arcgis.com/covid-19/jhu/county/22045.html</t>
  </si>
  <si>
    <t>Iberville</t>
  </si>
  <si>
    <t>https://bao.arcgis.com/covid-19/jhu/county/22047.html</t>
  </si>
  <si>
    <t>https://bao.arcgis.com/covid-19/jhu/county/22049.html</t>
  </si>
  <si>
    <t>https://bao.arcgis.com/covid-19/jhu/county/22051.html</t>
  </si>
  <si>
    <t>Jefferson Davis</t>
  </si>
  <si>
    <t>https://bao.arcgis.com/covid-19/jhu/county/22053.html</t>
  </si>
  <si>
    <t>https://bao.arcgis.com/covid-19/jhu/county/22055.html</t>
  </si>
  <si>
    <t>Lafourche</t>
  </si>
  <si>
    <t>https://bao.arcgis.com/covid-19/jhu/county/22057.html</t>
  </si>
  <si>
    <t>https://bao.arcgis.com/covid-19/jhu/county/22059.html</t>
  </si>
  <si>
    <t>https://bao.arcgis.com/covid-19/jhu/county/22061.html</t>
  </si>
  <si>
    <t>https://bao.arcgis.com/covid-19/jhu/county/22063.html</t>
  </si>
  <si>
    <t>https://bao.arcgis.com/covid-19/jhu/county/22065.html</t>
  </si>
  <si>
    <t>Morehouse</t>
  </si>
  <si>
    <t>https://bao.arcgis.com/covid-19/jhu/county/22067.html</t>
  </si>
  <si>
    <t>Natchitoches</t>
  </si>
  <si>
    <t>https://bao.arcgis.com/covid-19/jhu/county/22069.html</t>
  </si>
  <si>
    <t>Orleans</t>
  </si>
  <si>
    <t>https://bao.arcgis.com/covid-19/jhu/county/22071.html</t>
  </si>
  <si>
    <t>https://bao.arcgis.com/covid-19/jhu/county/22073.html</t>
  </si>
  <si>
    <t>Plaquemines</t>
  </si>
  <si>
    <t>https://bao.arcgis.com/covid-19/jhu/county/22075.html</t>
  </si>
  <si>
    <t>Pointe Coupee</t>
  </si>
  <si>
    <t>https://bao.arcgis.com/covid-19/jhu/county/22077.html</t>
  </si>
  <si>
    <t>Rapides</t>
  </si>
  <si>
    <t>https://bao.arcgis.com/covid-19/jhu/county/22079.html</t>
  </si>
  <si>
    <t>Red River</t>
  </si>
  <si>
    <t>https://bao.arcgis.com/covid-19/jhu/county/22081.html</t>
  </si>
  <si>
    <t>https://bao.arcgis.com/covid-19/jhu/county/22083.html</t>
  </si>
  <si>
    <t>Sabine</t>
  </si>
  <si>
    <t>https://bao.arcgis.com/covid-19/jhu/county/22085.html</t>
  </si>
  <si>
    <t>St. Bernard</t>
  </si>
  <si>
    <t>https://bao.arcgis.com/covid-19/jhu/county/22087.html</t>
  </si>
  <si>
    <t>St. Charles</t>
  </si>
  <si>
    <t>https://bao.arcgis.com/covid-19/jhu/county/22089.html</t>
  </si>
  <si>
    <t>St. Helena</t>
  </si>
  <si>
    <t>https://bao.arcgis.com/covid-19/jhu/county/22091.html</t>
  </si>
  <si>
    <t>St. James</t>
  </si>
  <si>
    <t>https://bao.arcgis.com/covid-19/jhu/county/22093.html</t>
  </si>
  <si>
    <t>St. John the Baptist</t>
  </si>
  <si>
    <t>https://bao.arcgis.com/covid-19/jhu/county/22095.html</t>
  </si>
  <si>
    <t>St. Landry</t>
  </si>
  <si>
    <t>https://bao.arcgis.com/covid-19/jhu/county/22097.html</t>
  </si>
  <si>
    <t>St. Martin</t>
  </si>
  <si>
    <t>https://bao.arcgis.com/covid-19/jhu/county/22099.html</t>
  </si>
  <si>
    <t>St. Mary</t>
  </si>
  <si>
    <t>https://bao.arcgis.com/covid-19/jhu/county/22101.html</t>
  </si>
  <si>
    <t>St. Tammany</t>
  </si>
  <si>
    <t>https://bao.arcgis.com/covid-19/jhu/county/22103.html</t>
  </si>
  <si>
    <t>Tangipahoa</t>
  </si>
  <si>
    <t>https://bao.arcgis.com/covid-19/jhu/county/22105.html</t>
  </si>
  <si>
    <t>Tensas</t>
  </si>
  <si>
    <t>https://bao.arcgis.com/covid-19/jhu/county/22107.html</t>
  </si>
  <si>
    <t>Terrebonne</t>
  </si>
  <si>
    <t>https://bao.arcgis.com/covid-19/jhu/county/22109.html</t>
  </si>
  <si>
    <t>https://bao.arcgis.com/covid-19/jhu/county/22111.html</t>
  </si>
  <si>
    <t>https://bao.arcgis.com/covid-19/jhu/county/22113.html</t>
  </si>
  <si>
    <t>Vernon</t>
  </si>
  <si>
    <t>https://bao.arcgis.com/covid-19/jhu/county/22115.html</t>
  </si>
  <si>
    <t>https://bao.arcgis.com/covid-19/jhu/county/22117.html</t>
  </si>
  <si>
    <t>https://bao.arcgis.com/covid-19/jhu/county/22119.html</t>
  </si>
  <si>
    <t>West Baton Rouge</t>
  </si>
  <si>
    <t>https://bao.arcgis.com/covid-19/jhu/county/22121.html</t>
  </si>
  <si>
    <t>West Carroll</t>
  </si>
  <si>
    <t>https://bao.arcgis.com/covid-19/jhu/county/22123.html</t>
  </si>
  <si>
    <t>West Feliciana</t>
  </si>
  <si>
    <t>https://bao.arcgis.com/covid-19/jhu/county/22125.html</t>
  </si>
  <si>
    <t>Winn</t>
  </si>
  <si>
    <t>https://bao.arcgis.com/covid-19/jhu/county/22127.html</t>
  </si>
  <si>
    <t>Androscoggin</t>
  </si>
  <si>
    <t>Maine</t>
  </si>
  <si>
    <t>ME</t>
  </si>
  <si>
    <t>https://bao.arcgis.com/covid-19/jhu/county/23001.html</t>
  </si>
  <si>
    <t>Aroostook</t>
  </si>
  <si>
    <t>https://bao.arcgis.com/covid-19/jhu/county/23003.html</t>
  </si>
  <si>
    <t>https://bao.arcgis.com/covid-19/jhu/county/23005.html</t>
  </si>
  <si>
    <t>https://bao.arcgis.com/covid-19/jhu/county/23007.html</t>
  </si>
  <si>
    <t>https://bao.arcgis.com/covid-19/jhu/county/23009.html</t>
  </si>
  <si>
    <t>Kennebec</t>
  </si>
  <si>
    <t>https://bao.arcgis.com/covid-19/jhu/county/23011.html</t>
  </si>
  <si>
    <t>https://bao.arcgis.com/covid-19/jhu/county/23013.html</t>
  </si>
  <si>
    <t>https://bao.arcgis.com/covid-19/jhu/county/23015.html</t>
  </si>
  <si>
    <t>Oxford</t>
  </si>
  <si>
    <t>https://bao.arcgis.com/covid-19/jhu/county/23017.html</t>
  </si>
  <si>
    <t>Penobscot</t>
  </si>
  <si>
    <t>https://bao.arcgis.com/covid-19/jhu/county/23019.html</t>
  </si>
  <si>
    <t>Piscataquis</t>
  </si>
  <si>
    <t>https://bao.arcgis.com/covid-19/jhu/county/23021.html</t>
  </si>
  <si>
    <t>Sagadahoc</t>
  </si>
  <si>
    <t>https://bao.arcgis.com/covid-19/jhu/county/23023.html</t>
  </si>
  <si>
    <t>Somerset</t>
  </si>
  <si>
    <t>https://bao.arcgis.com/covid-19/jhu/county/23025.html</t>
  </si>
  <si>
    <t>Waldo</t>
  </si>
  <si>
    <t>https://bao.arcgis.com/covid-19/jhu/county/23027.html</t>
  </si>
  <si>
    <t>https://bao.arcgis.com/covid-19/jhu/county/23029.html</t>
  </si>
  <si>
    <t>York</t>
  </si>
  <si>
    <t>https://bao.arcgis.com/covid-19/jhu/county/23031.html</t>
  </si>
  <si>
    <t>Allegany</t>
  </si>
  <si>
    <t>Maryland</t>
  </si>
  <si>
    <t>MD</t>
  </si>
  <si>
    <t>The Governor issued a stay at home order on 3/30/20 until termination of state of emergency</t>
  </si>
  <si>
    <t>https://bao.arcgis.com/covid-19/jhu/county/24001.html</t>
  </si>
  <si>
    <t>Anne Arundel</t>
  </si>
  <si>
    <t>https://bao.arcgis.com/covid-19/jhu/county/24003.html</t>
  </si>
  <si>
    <t>Baltimore</t>
  </si>
  <si>
    <t>https://bao.arcgis.com/covid-19/jhu/county/24005.html</t>
  </si>
  <si>
    <t>Calvert</t>
  </si>
  <si>
    <t>https://bao.arcgis.com/covid-19/jhu/county/24009.html</t>
  </si>
  <si>
    <t>Caroline</t>
  </si>
  <si>
    <t>https://bao.arcgis.com/covid-19/jhu/county/24011.html</t>
  </si>
  <si>
    <t>https://bao.arcgis.com/covid-19/jhu/county/24013.html</t>
  </si>
  <si>
    <t>Cecil</t>
  </si>
  <si>
    <t>https://bao.arcgis.com/covid-19/jhu/county/24015.html</t>
  </si>
  <si>
    <t>Charles</t>
  </si>
  <si>
    <t>https://bao.arcgis.com/covid-19/jhu/county/24017.html</t>
  </si>
  <si>
    <t>Dorchester</t>
  </si>
  <si>
    <t>https://bao.arcgis.com/covid-19/jhu/county/24019.html</t>
  </si>
  <si>
    <t>Frederick</t>
  </si>
  <si>
    <t>https://bao.arcgis.com/covid-19/jhu/county/24021.html</t>
  </si>
  <si>
    <t>Garrett</t>
  </si>
  <si>
    <t>https://bao.arcgis.com/covid-19/jhu/county/24023.html</t>
  </si>
  <si>
    <t>Harford</t>
  </si>
  <si>
    <t>https://bao.arcgis.com/covid-19/jhu/county/24025.html</t>
  </si>
  <si>
    <t>https://bao.arcgis.com/covid-19/jhu/county/24027.html</t>
  </si>
  <si>
    <t>https://bao.arcgis.com/covid-19/jhu/county/24029.html</t>
  </si>
  <si>
    <t>https://bao.arcgis.com/covid-19/jhu/county/24031.html</t>
  </si>
  <si>
    <t>Prince George's</t>
  </si>
  <si>
    <t>https://bao.arcgis.com/covid-19/jhu/county/24033.html</t>
  </si>
  <si>
    <t>Queen Anne's</t>
  </si>
  <si>
    <t>https://bao.arcgis.com/covid-19/jhu/county/24035.html</t>
  </si>
  <si>
    <t>St. Mary's</t>
  </si>
  <si>
    <t>https://bao.arcgis.com/covid-19/jhu/county/24037.html</t>
  </si>
  <si>
    <t>https://bao.arcgis.com/covid-19/jhu/county/24039.html</t>
  </si>
  <si>
    <t>https://bao.arcgis.com/covid-19/jhu/county/24041.html</t>
  </si>
  <si>
    <t>https://bao.arcgis.com/covid-19/jhu/county/24043.html</t>
  </si>
  <si>
    <t>Wicomico</t>
  </si>
  <si>
    <t>https://bao.arcgis.com/covid-19/jhu/county/24045.html</t>
  </si>
  <si>
    <t>Worcester</t>
  </si>
  <si>
    <t>https://bao.arcgis.com/covid-19/jhu/county/24047.html</t>
  </si>
  <si>
    <t>Baltimore City</t>
  </si>
  <si>
    <t>https://bao.arcgis.com/covid-19/jhu/county/24510.html</t>
  </si>
  <si>
    <t>Barnstable</t>
  </si>
  <si>
    <t>Massachusetts</t>
  </si>
  <si>
    <t>MA</t>
  </si>
  <si>
    <t>https://bao.arcgis.com/covid-19/jhu/county/25001.html</t>
  </si>
  <si>
    <t>Berkshire</t>
  </si>
  <si>
    <t>https://bao.arcgis.com/covid-19/jhu/county/25003.html</t>
  </si>
  <si>
    <t>Bristol</t>
  </si>
  <si>
    <t>https://bao.arcgis.com/covid-19/jhu/county/25005.html</t>
  </si>
  <si>
    <t>Dukes</t>
  </si>
  <si>
    <t>https://bao.arcgis.com/covid-19/jhu/county/25007.html</t>
  </si>
  <si>
    <t>Essex</t>
  </si>
  <si>
    <t>https://bao.arcgis.com/covid-19/jhu/county/25009.html</t>
  </si>
  <si>
    <t>https://bao.arcgis.com/covid-19/jhu/county/25011.html</t>
  </si>
  <si>
    <t>Hampden</t>
  </si>
  <si>
    <t>https://bao.arcgis.com/covid-19/jhu/county/25013.html</t>
  </si>
  <si>
    <t>Hampshire</t>
  </si>
  <si>
    <t>https://bao.arcgis.com/covid-19/jhu/county/25015.html</t>
  </si>
  <si>
    <t>https://bao.arcgis.com/covid-19/jhu/county/25017.html</t>
  </si>
  <si>
    <t>Nantucket</t>
  </si>
  <si>
    <t>https://bao.arcgis.com/covid-19/jhu/county/25019.html</t>
  </si>
  <si>
    <t>Norfolk</t>
  </si>
  <si>
    <t>https://bao.arcgis.com/covid-19/jhu/county/25021.html</t>
  </si>
  <si>
    <t>https://bao.arcgis.com/covid-19/jhu/county/25023.html</t>
  </si>
  <si>
    <t>Suffolk</t>
  </si>
  <si>
    <t>https://bao.arcgis.com/covid-19/jhu/county/25025.html</t>
  </si>
  <si>
    <t>https://bao.arcgis.com/covid-19/jhu/county/25027.html</t>
  </si>
  <si>
    <t>Alcona</t>
  </si>
  <si>
    <t>Michigan</t>
  </si>
  <si>
    <t>MI</t>
  </si>
  <si>
    <t>https://bao.arcgis.com/covid-19/jhu/county/26001.html</t>
  </si>
  <si>
    <t>Alger</t>
  </si>
  <si>
    <t>https://bao.arcgis.com/covid-19/jhu/county/26003.html</t>
  </si>
  <si>
    <t>Allegan</t>
  </si>
  <si>
    <t>https://bao.arcgis.com/covid-19/jhu/county/26005.html</t>
  </si>
  <si>
    <t>Alpena</t>
  </si>
  <si>
    <t>https://bao.arcgis.com/covid-19/jhu/county/26007.html</t>
  </si>
  <si>
    <t>Antrim</t>
  </si>
  <si>
    <t>https://bao.arcgis.com/covid-19/jhu/county/26009.html</t>
  </si>
  <si>
    <t>Arenac</t>
  </si>
  <si>
    <t>https://bao.arcgis.com/covid-19/jhu/county/26011.html</t>
  </si>
  <si>
    <t>Baraga</t>
  </si>
  <si>
    <t>https://bao.arcgis.com/covid-19/jhu/county/26013.html</t>
  </si>
  <si>
    <t>Barry</t>
  </si>
  <si>
    <t>https://bao.arcgis.com/covid-19/jhu/county/26015.html</t>
  </si>
  <si>
    <t>https://bao.arcgis.com/covid-19/jhu/county/26017.html</t>
  </si>
  <si>
    <t>Benzie</t>
  </si>
  <si>
    <t>https://bao.arcgis.com/covid-19/jhu/county/26019.html</t>
  </si>
  <si>
    <t>https://bao.arcgis.com/covid-19/jhu/county/26021.html</t>
  </si>
  <si>
    <t>Branch</t>
  </si>
  <si>
    <t>https://bao.arcgis.com/covid-19/jhu/county/26023.html</t>
  </si>
  <si>
    <t>https://bao.arcgis.com/covid-19/jhu/county/26025.html</t>
  </si>
  <si>
    <t>https://bao.arcgis.com/covid-19/jhu/county/26027.html</t>
  </si>
  <si>
    <t>Charlevoix</t>
  </si>
  <si>
    <t>https://bao.arcgis.com/covid-19/jhu/county/26029.html</t>
  </si>
  <si>
    <t>Cheboygan</t>
  </si>
  <si>
    <t>https://bao.arcgis.com/covid-19/jhu/county/26031.html</t>
  </si>
  <si>
    <t>Chippewa</t>
  </si>
  <si>
    <t>https://bao.arcgis.com/covid-19/jhu/county/26033.html</t>
  </si>
  <si>
    <t>Clare</t>
  </si>
  <si>
    <t>https://bao.arcgis.com/covid-19/jhu/county/26035.html</t>
  </si>
  <si>
    <t>https://bao.arcgis.com/covid-19/jhu/county/26037.html</t>
  </si>
  <si>
    <t>https://bao.arcgis.com/covid-19/jhu/county/26039.html</t>
  </si>
  <si>
    <t>https://bao.arcgis.com/covid-19/jhu/county/26041.html</t>
  </si>
  <si>
    <t>https://bao.arcgis.com/covid-19/jhu/county/26043.html</t>
  </si>
  <si>
    <t>Eaton</t>
  </si>
  <si>
    <t>https://bao.arcgis.com/covid-19/jhu/county/26045.html</t>
  </si>
  <si>
    <t>https://bao.arcgis.com/covid-19/jhu/county/26047.html</t>
  </si>
  <si>
    <t>Genesee</t>
  </si>
  <si>
    <t>https://bao.arcgis.com/covid-19/jhu/county/26049.html</t>
  </si>
  <si>
    <t>Gladwin</t>
  </si>
  <si>
    <t>https://bao.arcgis.com/covid-19/jhu/county/26051.html</t>
  </si>
  <si>
    <t>Gogebic</t>
  </si>
  <si>
    <t>https://bao.arcgis.com/covid-19/jhu/county/26053.html</t>
  </si>
  <si>
    <t>Grand Traverse</t>
  </si>
  <si>
    <t>https://bao.arcgis.com/covid-19/jhu/county/26055.html</t>
  </si>
  <si>
    <t>Gratiot</t>
  </si>
  <si>
    <t>https://bao.arcgis.com/covid-19/jhu/county/26057.html</t>
  </si>
  <si>
    <t>Hillsdale</t>
  </si>
  <si>
    <t>https://bao.arcgis.com/covid-19/jhu/county/26059.html</t>
  </si>
  <si>
    <t>Houghton</t>
  </si>
  <si>
    <t>https://bao.arcgis.com/covid-19/jhu/county/26061.html</t>
  </si>
  <si>
    <t>Huron</t>
  </si>
  <si>
    <t>https://bao.arcgis.com/covid-19/jhu/county/26063.html</t>
  </si>
  <si>
    <t>Ingham</t>
  </si>
  <si>
    <t>https://bao.arcgis.com/covid-19/jhu/county/26065.html</t>
  </si>
  <si>
    <t>Ionia</t>
  </si>
  <si>
    <t>https://bao.arcgis.com/covid-19/jhu/county/26067.html</t>
  </si>
  <si>
    <t>Iosco</t>
  </si>
  <si>
    <t>https://bao.arcgis.com/covid-19/jhu/county/26069.html</t>
  </si>
  <si>
    <t>Iron</t>
  </si>
  <si>
    <t>https://bao.arcgis.com/covid-19/jhu/county/26071.html</t>
  </si>
  <si>
    <t>Isabella</t>
  </si>
  <si>
    <t>https://bao.arcgis.com/covid-19/jhu/county/26073.html</t>
  </si>
  <si>
    <t>https://bao.arcgis.com/covid-19/jhu/county/26075.html</t>
  </si>
  <si>
    <t>Kalamazoo</t>
  </si>
  <si>
    <t>https://bao.arcgis.com/covid-19/jhu/county/26077.html</t>
  </si>
  <si>
    <t>Kalkaska</t>
  </si>
  <si>
    <t>https://bao.arcgis.com/covid-19/jhu/county/26079.html</t>
  </si>
  <si>
    <t>https://bao.arcgis.com/covid-19/jhu/county/26081.html</t>
  </si>
  <si>
    <t>Keweenaw</t>
  </si>
  <si>
    <t>https://bao.arcgis.com/covid-19/jhu/county/26083.html</t>
  </si>
  <si>
    <t>https://bao.arcgis.com/covid-19/jhu/county/26085.html</t>
  </si>
  <si>
    <t>Lapeer</t>
  </si>
  <si>
    <t>https://bao.arcgis.com/covid-19/jhu/county/26087.html</t>
  </si>
  <si>
    <t>Leelanau</t>
  </si>
  <si>
    <t>https://bao.arcgis.com/covid-19/jhu/county/26089.html</t>
  </si>
  <si>
    <t>Lenawee</t>
  </si>
  <si>
    <t>https://bao.arcgis.com/covid-19/jhu/county/26091.html</t>
  </si>
  <si>
    <t>https://bao.arcgis.com/covid-19/jhu/county/26093.html</t>
  </si>
  <si>
    <t>Luce</t>
  </si>
  <si>
    <t>https://bao.arcgis.com/covid-19/jhu/county/26095.html</t>
  </si>
  <si>
    <t>Mackinac</t>
  </si>
  <si>
    <t>https://bao.arcgis.com/covid-19/jhu/county/26097.html</t>
  </si>
  <si>
    <t>Macomb</t>
  </si>
  <si>
    <t>https://bao.arcgis.com/covid-19/jhu/county/26099.html</t>
  </si>
  <si>
    <t>Manistee</t>
  </si>
  <si>
    <t>https://bao.arcgis.com/covid-19/jhu/county/26101.html</t>
  </si>
  <si>
    <t>Marquette</t>
  </si>
  <si>
    <t>https://bao.arcgis.com/covid-19/jhu/county/26103.html</t>
  </si>
  <si>
    <t>https://bao.arcgis.com/covid-19/jhu/county/26105.html</t>
  </si>
  <si>
    <t>Mecosta</t>
  </si>
  <si>
    <t>https://bao.arcgis.com/covid-19/jhu/county/26107.html</t>
  </si>
  <si>
    <t>Menominee</t>
  </si>
  <si>
    <t>https://bao.arcgis.com/covid-19/jhu/county/26109.html</t>
  </si>
  <si>
    <t>Midland</t>
  </si>
  <si>
    <t>https://bao.arcgis.com/covid-19/jhu/county/26111.html</t>
  </si>
  <si>
    <t>Missaukee</t>
  </si>
  <si>
    <t>https://bao.arcgis.com/covid-19/jhu/county/26113.html</t>
  </si>
  <si>
    <t>https://bao.arcgis.com/covid-19/jhu/county/26115.html</t>
  </si>
  <si>
    <t>Montcalm</t>
  </si>
  <si>
    <t>https://bao.arcgis.com/covid-19/jhu/county/26117.html</t>
  </si>
  <si>
    <t>Montmorency</t>
  </si>
  <si>
    <t>https://bao.arcgis.com/covid-19/jhu/county/26119.html</t>
  </si>
  <si>
    <t>Muskegon</t>
  </si>
  <si>
    <t>https://bao.arcgis.com/covid-19/jhu/county/26121.html</t>
  </si>
  <si>
    <t>Newaygo</t>
  </si>
  <si>
    <t>https://bao.arcgis.com/covid-19/jhu/county/26123.html</t>
  </si>
  <si>
    <t>Oakland</t>
  </si>
  <si>
    <t>https://bao.arcgis.com/covid-19/jhu/county/26125.html</t>
  </si>
  <si>
    <t>Oceana</t>
  </si>
  <si>
    <t>https://bao.arcgis.com/covid-19/jhu/county/26127.html</t>
  </si>
  <si>
    <t>Ogemaw</t>
  </si>
  <si>
    <t>https://bao.arcgis.com/covid-19/jhu/county/26129.html</t>
  </si>
  <si>
    <t>Ontonagon</t>
  </si>
  <si>
    <t>https://bao.arcgis.com/covid-19/jhu/county/26131.html</t>
  </si>
  <si>
    <t>https://bao.arcgis.com/covid-19/jhu/county/26133.html</t>
  </si>
  <si>
    <t>Oscoda</t>
  </si>
  <si>
    <t>https://bao.arcgis.com/covid-19/jhu/county/26135.html</t>
  </si>
  <si>
    <t>Otsego</t>
  </si>
  <si>
    <t>https://bao.arcgis.com/covid-19/jhu/county/26137.html</t>
  </si>
  <si>
    <t>https://bao.arcgis.com/covid-19/jhu/county/26139.html</t>
  </si>
  <si>
    <t>Presque Isle</t>
  </si>
  <si>
    <t>https://bao.arcgis.com/covid-19/jhu/county/26141.html</t>
  </si>
  <si>
    <t>Roscommon</t>
  </si>
  <si>
    <t>https://bao.arcgis.com/covid-19/jhu/county/26143.html</t>
  </si>
  <si>
    <t>Saginaw</t>
  </si>
  <si>
    <t>https://bao.arcgis.com/covid-19/jhu/county/26145.html</t>
  </si>
  <si>
    <t>https://bao.arcgis.com/covid-19/jhu/county/26147.html</t>
  </si>
  <si>
    <t>https://bao.arcgis.com/covid-19/jhu/county/26149.html</t>
  </si>
  <si>
    <t>Sanilac</t>
  </si>
  <si>
    <t>https://bao.arcgis.com/covid-19/jhu/county/26151.html</t>
  </si>
  <si>
    <t>Schoolcraft</t>
  </si>
  <si>
    <t>https://bao.arcgis.com/covid-19/jhu/county/26153.html</t>
  </si>
  <si>
    <t>Shiawassee</t>
  </si>
  <si>
    <t>https://bao.arcgis.com/covid-19/jhu/county/26155.html</t>
  </si>
  <si>
    <t>Tuscola</t>
  </si>
  <si>
    <t>https://bao.arcgis.com/covid-19/jhu/county/26157.html</t>
  </si>
  <si>
    <t>https://bao.arcgis.com/covid-19/jhu/county/26159.html</t>
  </si>
  <si>
    <t>Washtenaw</t>
  </si>
  <si>
    <t>https://bao.arcgis.com/covid-19/jhu/county/26161.html</t>
  </si>
  <si>
    <t>https://bao.arcgis.com/covid-19/jhu/county/26163.html</t>
  </si>
  <si>
    <t>Wexford</t>
  </si>
  <si>
    <t>https://bao.arcgis.com/covid-19/jhu/county/26165.html</t>
  </si>
  <si>
    <t>Aitkin</t>
  </si>
  <si>
    <t>Minnesota</t>
  </si>
  <si>
    <t>MN</t>
  </si>
  <si>
    <t>https://bao.arcgis.com/covid-19/jhu/county/27001.html</t>
  </si>
  <si>
    <t>Anoka</t>
  </si>
  <si>
    <t>https://bao.arcgis.com/covid-19/jhu/county/27003.html</t>
  </si>
  <si>
    <t>Becker</t>
  </si>
  <si>
    <t>https://bao.arcgis.com/covid-19/jhu/county/27005.html</t>
  </si>
  <si>
    <t>Beltrami</t>
  </si>
  <si>
    <t>https://bao.arcgis.com/covid-19/jhu/county/27007.html</t>
  </si>
  <si>
    <t>https://bao.arcgis.com/covid-19/jhu/county/27009.html</t>
  </si>
  <si>
    <t>Big Stone</t>
  </si>
  <si>
    <t>https://bao.arcgis.com/covid-19/jhu/county/27011.html</t>
  </si>
  <si>
    <t>Blue Earth</t>
  </si>
  <si>
    <t>https://bao.arcgis.com/covid-19/jhu/county/27013.html</t>
  </si>
  <si>
    <t>https://bao.arcgis.com/covid-19/jhu/county/27015.html</t>
  </si>
  <si>
    <t>Carlton</t>
  </si>
  <si>
    <t>https://bao.arcgis.com/covid-19/jhu/county/27017.html</t>
  </si>
  <si>
    <t>Carver</t>
  </si>
  <si>
    <t>https://bao.arcgis.com/covid-19/jhu/county/27019.html</t>
  </si>
  <si>
    <t>https://bao.arcgis.com/covid-19/jhu/county/27021.html</t>
  </si>
  <si>
    <t>https://bao.arcgis.com/covid-19/jhu/county/27023.html</t>
  </si>
  <si>
    <t>Chisago</t>
  </si>
  <si>
    <t>https://bao.arcgis.com/covid-19/jhu/county/27025.html</t>
  </si>
  <si>
    <t>https://bao.arcgis.com/covid-19/jhu/county/27027.html</t>
  </si>
  <si>
    <t>https://bao.arcgis.com/covid-19/jhu/county/27029.html</t>
  </si>
  <si>
    <t>https://bao.arcgis.com/covid-19/jhu/county/27031.html</t>
  </si>
  <si>
    <t>Cottonwood</t>
  </si>
  <si>
    <t>https://bao.arcgis.com/covid-19/jhu/county/27033.html</t>
  </si>
  <si>
    <t>Crow Wing</t>
  </si>
  <si>
    <t>https://bao.arcgis.com/covid-19/jhu/county/27035.html</t>
  </si>
  <si>
    <t>Dakota</t>
  </si>
  <si>
    <t>https://bao.arcgis.com/covid-19/jhu/county/27037.html</t>
  </si>
  <si>
    <t>https://bao.arcgis.com/covid-19/jhu/county/27039.html</t>
  </si>
  <si>
    <t>https://bao.arcgis.com/covid-19/jhu/county/27041.html</t>
  </si>
  <si>
    <t>Faribault</t>
  </si>
  <si>
    <t>https://bao.arcgis.com/covid-19/jhu/county/27043.html</t>
  </si>
  <si>
    <t>Fillmore</t>
  </si>
  <si>
    <t>https://bao.arcgis.com/covid-19/jhu/county/27045.html</t>
  </si>
  <si>
    <t>Freeborn</t>
  </si>
  <si>
    <t>https://bao.arcgis.com/covid-19/jhu/county/27047.html</t>
  </si>
  <si>
    <t>Goodhue</t>
  </si>
  <si>
    <t>https://bao.arcgis.com/covid-19/jhu/county/27049.html</t>
  </si>
  <si>
    <t>https://bao.arcgis.com/covid-19/jhu/county/27051.html</t>
  </si>
  <si>
    <t>Hennepin</t>
  </si>
  <si>
    <t>https://bao.arcgis.com/covid-19/jhu/county/27053.html</t>
  </si>
  <si>
    <t>https://bao.arcgis.com/covid-19/jhu/county/27055.html</t>
  </si>
  <si>
    <t>Hubbard</t>
  </si>
  <si>
    <t>https://bao.arcgis.com/covid-19/jhu/county/27057.html</t>
  </si>
  <si>
    <t>Isanti</t>
  </si>
  <si>
    <t>https://bao.arcgis.com/covid-19/jhu/county/27059.html</t>
  </si>
  <si>
    <t>Itasca</t>
  </si>
  <si>
    <t>https://bao.arcgis.com/covid-19/jhu/county/27061.html</t>
  </si>
  <si>
    <t>https://bao.arcgis.com/covid-19/jhu/county/27063.html</t>
  </si>
  <si>
    <t>Kanabec</t>
  </si>
  <si>
    <t>https://bao.arcgis.com/covid-19/jhu/county/27065.html</t>
  </si>
  <si>
    <t>Kandiyohi</t>
  </si>
  <si>
    <t>https://bao.arcgis.com/covid-19/jhu/county/27067.html</t>
  </si>
  <si>
    <t>Kittson</t>
  </si>
  <si>
    <t>https://bao.arcgis.com/covid-19/jhu/county/27069.html</t>
  </si>
  <si>
    <t>Koochiching</t>
  </si>
  <si>
    <t>https://bao.arcgis.com/covid-19/jhu/county/27071.html</t>
  </si>
  <si>
    <t>Lac qui Parle</t>
  </si>
  <si>
    <t>https://bao.arcgis.com/covid-19/jhu/county/27073.html</t>
  </si>
  <si>
    <t>https://bao.arcgis.com/covid-19/jhu/county/27075.html</t>
  </si>
  <si>
    <t>Lake of the Woods</t>
  </si>
  <si>
    <t>https://bao.arcgis.com/covid-19/jhu/county/27077.html</t>
  </si>
  <si>
    <t>Le Sueur</t>
  </si>
  <si>
    <t>https://bao.arcgis.com/covid-19/jhu/county/27079.html</t>
  </si>
  <si>
    <t>https://bao.arcgis.com/covid-19/jhu/county/27081.html</t>
  </si>
  <si>
    <t>https://bao.arcgis.com/covid-19/jhu/county/27083.html</t>
  </si>
  <si>
    <t>McLeod</t>
  </si>
  <si>
    <t>https://bao.arcgis.com/covid-19/jhu/county/27085.html</t>
  </si>
  <si>
    <t>Mahnomen</t>
  </si>
  <si>
    <t>https://bao.arcgis.com/covid-19/jhu/county/27087.html</t>
  </si>
  <si>
    <t>https://bao.arcgis.com/covid-19/jhu/county/27089.html</t>
  </si>
  <si>
    <t>https://bao.arcgis.com/covid-19/jhu/county/27091.html</t>
  </si>
  <si>
    <t>Meeker</t>
  </si>
  <si>
    <t>https://bao.arcgis.com/covid-19/jhu/county/27093.html</t>
  </si>
  <si>
    <t>Mille Lacs</t>
  </si>
  <si>
    <t>https://bao.arcgis.com/covid-19/jhu/county/27095.html</t>
  </si>
  <si>
    <t>Morrison</t>
  </si>
  <si>
    <t>https://bao.arcgis.com/covid-19/jhu/county/27097.html</t>
  </si>
  <si>
    <t>Mower</t>
  </si>
  <si>
    <t>https://bao.arcgis.com/covid-19/jhu/county/27099.html</t>
  </si>
  <si>
    <t>https://bao.arcgis.com/covid-19/jhu/county/27101.html</t>
  </si>
  <si>
    <t>Nicollet</t>
  </si>
  <si>
    <t>https://bao.arcgis.com/covid-19/jhu/county/27103.html</t>
  </si>
  <si>
    <t>Nobles</t>
  </si>
  <si>
    <t>https://bao.arcgis.com/covid-19/jhu/county/27105.html</t>
  </si>
  <si>
    <t>Norman</t>
  </si>
  <si>
    <t>https://bao.arcgis.com/covid-19/jhu/county/27107.html</t>
  </si>
  <si>
    <t>Olmsted</t>
  </si>
  <si>
    <t>https://bao.arcgis.com/covid-19/jhu/county/27109.html</t>
  </si>
  <si>
    <t>Otter Tail</t>
  </si>
  <si>
    <t>https://bao.arcgis.com/covid-19/jhu/county/27111.html</t>
  </si>
  <si>
    <t>Pennington</t>
  </si>
  <si>
    <t>https://bao.arcgis.com/covid-19/jhu/county/27113.html</t>
  </si>
  <si>
    <t>Pine</t>
  </si>
  <si>
    <t>https://bao.arcgis.com/covid-19/jhu/county/27115.html</t>
  </si>
  <si>
    <t>Pipestone</t>
  </si>
  <si>
    <t>https://bao.arcgis.com/covid-19/jhu/county/27117.html</t>
  </si>
  <si>
    <t>https://bao.arcgis.com/covid-19/jhu/county/27119.html</t>
  </si>
  <si>
    <t>https://bao.arcgis.com/covid-19/jhu/county/27121.html</t>
  </si>
  <si>
    <t>Ramsey</t>
  </si>
  <si>
    <t>https://bao.arcgis.com/covid-19/jhu/county/27123.html</t>
  </si>
  <si>
    <t>Red Lake</t>
  </si>
  <si>
    <t>https://bao.arcgis.com/covid-19/jhu/county/27125.html</t>
  </si>
  <si>
    <t>Redwood</t>
  </si>
  <si>
    <t>https://bao.arcgis.com/covid-19/jhu/county/27127.html</t>
  </si>
  <si>
    <t>Renville</t>
  </si>
  <si>
    <t>https://bao.arcgis.com/covid-19/jhu/county/27129.html</t>
  </si>
  <si>
    <t>https://bao.arcgis.com/covid-19/jhu/county/27131.html</t>
  </si>
  <si>
    <t>Rock</t>
  </si>
  <si>
    <t>https://bao.arcgis.com/covid-19/jhu/county/27133.html</t>
  </si>
  <si>
    <t>Roseau</t>
  </si>
  <si>
    <t>https://bao.arcgis.com/covid-19/jhu/county/27135.html</t>
  </si>
  <si>
    <t>St. Louis</t>
  </si>
  <si>
    <t>https://bao.arcgis.com/covid-19/jhu/county/27137.html</t>
  </si>
  <si>
    <t>https://bao.arcgis.com/covid-19/jhu/county/27139.html</t>
  </si>
  <si>
    <t>Sherburne</t>
  </si>
  <si>
    <t>https://bao.arcgis.com/covid-19/jhu/county/27141.html</t>
  </si>
  <si>
    <t>Sibley</t>
  </si>
  <si>
    <t>https://bao.arcgis.com/covid-19/jhu/county/27143.html</t>
  </si>
  <si>
    <t>Stearns</t>
  </si>
  <si>
    <t>https://bao.arcgis.com/covid-19/jhu/county/27145.html</t>
  </si>
  <si>
    <t>Steele</t>
  </si>
  <si>
    <t>https://bao.arcgis.com/covid-19/jhu/county/27147.html</t>
  </si>
  <si>
    <t>https://bao.arcgis.com/covid-19/jhu/county/27149.html</t>
  </si>
  <si>
    <t>Swift</t>
  </si>
  <si>
    <t>https://bao.arcgis.com/covid-19/jhu/county/27151.html</t>
  </si>
  <si>
    <t>https://bao.arcgis.com/covid-19/jhu/county/27153.html</t>
  </si>
  <si>
    <t>Traverse</t>
  </si>
  <si>
    <t>https://bao.arcgis.com/covid-19/jhu/county/27155.html</t>
  </si>
  <si>
    <t>Wabasha</t>
  </si>
  <si>
    <t>https://bao.arcgis.com/covid-19/jhu/county/27157.html</t>
  </si>
  <si>
    <t>Wadena</t>
  </si>
  <si>
    <t>https://bao.arcgis.com/covid-19/jhu/county/27159.html</t>
  </si>
  <si>
    <t>Waseca</t>
  </si>
  <si>
    <t>https://bao.arcgis.com/covid-19/jhu/county/27161.html</t>
  </si>
  <si>
    <t>https://bao.arcgis.com/covid-19/jhu/county/27163.html</t>
  </si>
  <si>
    <t>Watonwan</t>
  </si>
  <si>
    <t>https://bao.arcgis.com/covid-19/jhu/county/27165.html</t>
  </si>
  <si>
    <t>Wilkin</t>
  </si>
  <si>
    <t>https://bao.arcgis.com/covid-19/jhu/county/27167.html</t>
  </si>
  <si>
    <t>Winona</t>
  </si>
  <si>
    <t>https://bao.arcgis.com/covid-19/jhu/county/27169.html</t>
  </si>
  <si>
    <t>https://bao.arcgis.com/covid-19/jhu/county/27171.html</t>
  </si>
  <si>
    <t>Yellow Medicine</t>
  </si>
  <si>
    <t>https://bao.arcgis.com/covid-19/jhu/county/27173.html</t>
  </si>
  <si>
    <t>MS</t>
  </si>
  <si>
    <t>https://bao.arcgis.com/covid-19/jhu/county/28001.html</t>
  </si>
  <si>
    <t>Alcorn</t>
  </si>
  <si>
    <t>https://bao.arcgis.com/covid-19/jhu/county/28003.html</t>
  </si>
  <si>
    <t>Amite</t>
  </si>
  <si>
    <t>Governor issued a Statewide Shelter In Place Order</t>
  </si>
  <si>
    <t>https://bao.arcgis.com/covid-19/jhu/county/28005.html</t>
  </si>
  <si>
    <t>Attala</t>
  </si>
  <si>
    <t>https://bao.arcgis.com/covid-19/jhu/county/28007.html</t>
  </si>
  <si>
    <t>https://bao.arcgis.com/covid-19/jhu/county/28009.html</t>
  </si>
  <si>
    <t>Bolivar</t>
  </si>
  <si>
    <t>https://bao.arcgis.com/covid-19/jhu/county/28011.html</t>
  </si>
  <si>
    <t>https://bao.arcgis.com/covid-19/jhu/county/28013.html</t>
  </si>
  <si>
    <t>https://bao.arcgis.com/covid-19/jhu/county/28015.html</t>
  </si>
  <si>
    <t>https://bao.arcgis.com/covid-19/jhu/county/28017.html</t>
  </si>
  <si>
    <t>https://bao.arcgis.com/covid-19/jhu/county/28019.html</t>
  </si>
  <si>
    <t>https://bao.arcgis.com/covid-19/jhu/county/28021.html</t>
  </si>
  <si>
    <t>https://bao.arcgis.com/covid-19/jhu/county/28023.html</t>
  </si>
  <si>
    <t>https://bao.arcgis.com/covid-19/jhu/county/28025.html</t>
  </si>
  <si>
    <t>Coahoma</t>
  </si>
  <si>
    <t>https://bao.arcgis.com/covid-19/jhu/county/28027.html</t>
  </si>
  <si>
    <t>Copiah</t>
  </si>
  <si>
    <t>https://bao.arcgis.com/covid-19/jhu/county/28029.html</t>
  </si>
  <si>
    <t>https://bao.arcgis.com/covid-19/jhu/county/28031.html</t>
  </si>
  <si>
    <t>https://bao.arcgis.com/covid-19/jhu/county/28033.html</t>
  </si>
  <si>
    <t>Forrest</t>
  </si>
  <si>
    <t>https://bao.arcgis.com/covid-19/jhu/county/28035.html</t>
  </si>
  <si>
    <t>https://bao.arcgis.com/covid-19/jhu/county/28037.html</t>
  </si>
  <si>
    <t>George</t>
  </si>
  <si>
    <t>Governor Issued a Statewide Shelter In Place Order</t>
  </si>
  <si>
    <t>https://bao.arcgis.com/covid-19/jhu/county/28039.html</t>
  </si>
  <si>
    <t>https://bao.arcgis.com/covid-19/jhu/county/28041.html</t>
  </si>
  <si>
    <t>Grenada</t>
  </si>
  <si>
    <t>https://bao.arcgis.com/covid-19/jhu/county/28043.html</t>
  </si>
  <si>
    <t>https://bao.arcgis.com/covid-19/jhu/county/28045.html</t>
  </si>
  <si>
    <t>https://bao.arcgis.com/covid-19/jhu/county/28047.html</t>
  </si>
  <si>
    <t>Hinds</t>
  </si>
  <si>
    <t>https://bao.arcgis.com/covid-19/jhu/county/28049.html</t>
  </si>
  <si>
    <t>https://bao.arcgis.com/covid-19/jhu/county/28051.html</t>
  </si>
  <si>
    <t>Humphreys</t>
  </si>
  <si>
    <t>https://bao.arcgis.com/covid-19/jhu/county/28053.html</t>
  </si>
  <si>
    <t>Issaquena</t>
  </si>
  <si>
    <t>https://bao.arcgis.com/covid-19/jhu/county/28055.html</t>
  </si>
  <si>
    <t>Itawamba</t>
  </si>
  <si>
    <t>https://bao.arcgis.com/covid-19/jhu/county/28057.html</t>
  </si>
  <si>
    <t>https://bao.arcgis.com/covid-19/jhu/county/28059.html</t>
  </si>
  <si>
    <t>https://bao.arcgis.com/covid-19/jhu/county/28061.html</t>
  </si>
  <si>
    <t>https://bao.arcgis.com/covid-19/jhu/county/28063.html</t>
  </si>
  <si>
    <t>https://bao.arcgis.com/covid-19/jhu/county/28065.html</t>
  </si>
  <si>
    <t>https://bao.arcgis.com/covid-19/jhu/county/28067.html</t>
  </si>
  <si>
    <t>Kemper</t>
  </si>
  <si>
    <t>https://bao.arcgis.com/covid-19/jhu/county/28069.html</t>
  </si>
  <si>
    <t>https://bao.arcgis.com/covid-19/jhu/county/28071.html</t>
  </si>
  <si>
    <t>https://bao.arcgis.com/covid-19/jhu/county/28073.html</t>
  </si>
  <si>
    <t>https://bao.arcgis.com/covid-19/jhu/county/28075.html</t>
  </si>
  <si>
    <t>https://bao.arcgis.com/covid-19/jhu/county/28077.html</t>
  </si>
  <si>
    <t>Leake</t>
  </si>
  <si>
    <t>https://bao.arcgis.com/covid-19/jhu/county/28079.html</t>
  </si>
  <si>
    <t>https://bao.arcgis.com/covid-19/jhu/county/28081.html</t>
  </si>
  <si>
    <t>Leflore</t>
  </si>
  <si>
    <t>https://bao.arcgis.com/covid-19/jhu/county/28083.html</t>
  </si>
  <si>
    <t>https://bao.arcgis.com/covid-19/jhu/county/28085.html</t>
  </si>
  <si>
    <t>https://bao.arcgis.com/covid-19/jhu/county/28087.html</t>
  </si>
  <si>
    <t>https://bao.arcgis.com/covid-19/jhu/county/28089.html</t>
  </si>
  <si>
    <t>https://bao.arcgis.com/covid-19/jhu/county/28091.html</t>
  </si>
  <si>
    <t>https://bao.arcgis.com/covid-19/jhu/county/28093.html</t>
  </si>
  <si>
    <t>https://bao.arcgis.com/covid-19/jhu/county/28095.html</t>
  </si>
  <si>
    <t>https://bao.arcgis.com/covid-19/jhu/county/28097.html</t>
  </si>
  <si>
    <t>Neshoba</t>
  </si>
  <si>
    <t>https://bao.arcgis.com/covid-19/jhu/county/28099.html</t>
  </si>
  <si>
    <t>https://bao.arcgis.com/covid-19/jhu/county/28101.html</t>
  </si>
  <si>
    <t>Noxubee</t>
  </si>
  <si>
    <t>https://bao.arcgis.com/covid-19/jhu/county/28103.html</t>
  </si>
  <si>
    <t>Oktibbeha</t>
  </si>
  <si>
    <t>https://bao.arcgis.com/covid-19/jhu/county/28105.html</t>
  </si>
  <si>
    <t>Panola</t>
  </si>
  <si>
    <t>https://bao.arcgis.com/covid-19/jhu/county/28107.html</t>
  </si>
  <si>
    <t>Pearl River</t>
  </si>
  <si>
    <t>https://bao.arcgis.com/covid-19/jhu/county/28109.html</t>
  </si>
  <si>
    <t>https://bao.arcgis.com/covid-19/jhu/county/28111.html</t>
  </si>
  <si>
    <t>https://bao.arcgis.com/covid-19/jhu/county/28113.html</t>
  </si>
  <si>
    <t>Pontotoc</t>
  </si>
  <si>
    <t>https://bao.arcgis.com/covid-19/jhu/county/28115.html</t>
  </si>
  <si>
    <t>Prentiss</t>
  </si>
  <si>
    <t>https://bao.arcgis.com/covid-19/jhu/county/28117.html</t>
  </si>
  <si>
    <t>https://bao.arcgis.com/covid-19/jhu/county/28119.html</t>
  </si>
  <si>
    <t>Rankin</t>
  </si>
  <si>
    <t>https://bao.arcgis.com/covid-19/jhu/county/28121.html</t>
  </si>
  <si>
    <t>https://bao.arcgis.com/covid-19/jhu/county/28123.html</t>
  </si>
  <si>
    <t>Sharkey</t>
  </si>
  <si>
    <t>https://bao.arcgis.com/covid-19/jhu/county/28125.html</t>
  </si>
  <si>
    <t>https://bao.arcgis.com/covid-19/jhu/county/28127.html</t>
  </si>
  <si>
    <t>https://bao.arcgis.com/covid-19/jhu/county/28129.html</t>
  </si>
  <si>
    <t>https://bao.arcgis.com/covid-19/jhu/county/28131.html</t>
  </si>
  <si>
    <t>Sunflower</t>
  </si>
  <si>
    <t>https://bao.arcgis.com/covid-19/jhu/county/28133.html</t>
  </si>
  <si>
    <t>Tallahatchie</t>
  </si>
  <si>
    <t>https://bao.arcgis.com/covid-19/jhu/county/28135.html</t>
  </si>
  <si>
    <t>Tate</t>
  </si>
  <si>
    <t>https://bao.arcgis.com/covid-19/jhu/county/28137.html</t>
  </si>
  <si>
    <t>Tippah</t>
  </si>
  <si>
    <t>https://bao.arcgis.com/covid-19/jhu/county/28139.html</t>
  </si>
  <si>
    <t>Tishomingo</t>
  </si>
  <si>
    <t>Governor Ordered Statewide Shelter In Place Order</t>
  </si>
  <si>
    <t>https://bao.arcgis.com/covid-19/jhu/county/28141.html</t>
  </si>
  <si>
    <t>Tunica</t>
  </si>
  <si>
    <t>https://bao.arcgis.com/covid-19/jhu/county/28143.html</t>
  </si>
  <si>
    <t>https://bao.arcgis.com/covid-19/jhu/county/28145.html</t>
  </si>
  <si>
    <t>Walthall</t>
  </si>
  <si>
    <t>https://bao.arcgis.com/covid-19/jhu/county/28147.html</t>
  </si>
  <si>
    <t>https://bao.arcgis.com/covid-19/jhu/county/28149.html</t>
  </si>
  <si>
    <t>https://bao.arcgis.com/covid-19/jhu/county/28151.html</t>
  </si>
  <si>
    <t>https://bao.arcgis.com/covid-19/jhu/county/28153.html</t>
  </si>
  <si>
    <t>https://bao.arcgis.com/covid-19/jhu/county/28155.html</t>
  </si>
  <si>
    <t>https://bao.arcgis.com/covid-19/jhu/county/28157.html</t>
  </si>
  <si>
    <t>https://bao.arcgis.com/covid-19/jhu/county/28159.html</t>
  </si>
  <si>
    <t>Yalobusha</t>
  </si>
  <si>
    <t>https://bao.arcgis.com/covid-19/jhu/county/28161.html</t>
  </si>
  <si>
    <t>Yazoo</t>
  </si>
  <si>
    <t>https://bao.arcgis.com/covid-19/jhu/county/28163.html</t>
  </si>
  <si>
    <t>Missouri</t>
  </si>
  <si>
    <t>MO</t>
  </si>
  <si>
    <t>https://bao.arcgis.com/covid-19/jhu/county/29001.html</t>
  </si>
  <si>
    <t>Andrew</t>
  </si>
  <si>
    <t>https://bao.arcgis.com/covid-19/jhu/county/29003.html</t>
  </si>
  <si>
    <t>https://bao.arcgis.com/covid-19/jhu/county/29005.html</t>
  </si>
  <si>
    <t>Audrain</t>
  </si>
  <si>
    <t>https://bao.arcgis.com/covid-19/jhu/county/29007.html</t>
  </si>
  <si>
    <t>https://bao.arcgis.com/covid-19/jhu/county/29009.html</t>
  </si>
  <si>
    <t>https://bao.arcgis.com/covid-19/jhu/county/29011.html</t>
  </si>
  <si>
    <t>Bates</t>
  </si>
  <si>
    <t>https://bao.arcgis.com/covid-19/jhu/county/29013.html</t>
  </si>
  <si>
    <t>https://bao.arcgis.com/covid-19/jhu/county/29015.html</t>
  </si>
  <si>
    <t>Bollinger</t>
  </si>
  <si>
    <t>https://bao.arcgis.com/covid-19/jhu/county/29017.html</t>
  </si>
  <si>
    <t>https://bao.arcgis.com/covid-19/jhu/county/29019.html</t>
  </si>
  <si>
    <t>https://bao.arcgis.com/covid-19/jhu/county/29021.html</t>
  </si>
  <si>
    <t>https://bao.arcgis.com/covid-19/jhu/county/29023.html</t>
  </si>
  <si>
    <t>https://bao.arcgis.com/covid-19/jhu/county/29025.html</t>
  </si>
  <si>
    <t>Callaway</t>
  </si>
  <si>
    <t>https://bao.arcgis.com/covid-19/jhu/county/29027.html</t>
  </si>
  <si>
    <t>https://bao.arcgis.com/covid-19/jhu/county/29029.html</t>
  </si>
  <si>
    <t>Cape Girardeau</t>
  </si>
  <si>
    <t>https://bao.arcgis.com/covid-19/jhu/county/29031.html</t>
  </si>
  <si>
    <t>https://bao.arcgis.com/covid-19/jhu/county/29033.html</t>
  </si>
  <si>
    <t>https://bao.arcgis.com/covid-19/jhu/county/29035.html</t>
  </si>
  <si>
    <t>https://bao.arcgis.com/covid-19/jhu/county/29037.html</t>
  </si>
  <si>
    <t>https://bao.arcgis.com/covid-19/jhu/county/29039.html</t>
  </si>
  <si>
    <t>Chariton</t>
  </si>
  <si>
    <t>https://bao.arcgis.com/covid-19/jhu/county/29041.html</t>
  </si>
  <si>
    <t>https://bao.arcgis.com/covid-19/jhu/county/29043.html</t>
  </si>
  <si>
    <t>https://bao.arcgis.com/covid-19/jhu/county/29045.html</t>
  </si>
  <si>
    <t>https://bao.arcgis.com/covid-19/jhu/county/29047.html</t>
  </si>
  <si>
    <t>https://bao.arcgis.com/covid-19/jhu/county/29049.html</t>
  </si>
  <si>
    <t>Cole</t>
  </si>
  <si>
    <t>https://bao.arcgis.com/covid-19/jhu/county/29051.html</t>
  </si>
  <si>
    <t>Cooper</t>
  </si>
  <si>
    <t>https://bao.arcgis.com/covid-19/jhu/county/29053.html</t>
  </si>
  <si>
    <t>https://bao.arcgis.com/covid-19/jhu/county/29055.html</t>
  </si>
  <si>
    <t>https://bao.arcgis.com/covid-19/jhu/county/29057.html</t>
  </si>
  <si>
    <t>https://bao.arcgis.com/covid-19/jhu/county/29059.html</t>
  </si>
  <si>
    <t>https://bao.arcgis.com/covid-19/jhu/county/29061.html</t>
  </si>
  <si>
    <t>https://bao.arcgis.com/covid-19/jhu/county/29063.html</t>
  </si>
  <si>
    <t>Dent</t>
  </si>
  <si>
    <t>https://bao.arcgis.com/covid-19/jhu/county/29065.html</t>
  </si>
  <si>
    <t>https://bao.arcgis.com/covid-19/jhu/county/29067.html</t>
  </si>
  <si>
    <t>Dunklin</t>
  </si>
  <si>
    <t>https://bao.arcgis.com/covid-19/jhu/county/29069.html</t>
  </si>
  <si>
    <t>https://bao.arcgis.com/covid-19/jhu/county/29071.html</t>
  </si>
  <si>
    <t>Gasconade</t>
  </si>
  <si>
    <t>https://bao.arcgis.com/covid-19/jhu/county/29073.html</t>
  </si>
  <si>
    <t>Gentry</t>
  </si>
  <si>
    <t>https://bao.arcgis.com/covid-19/jhu/county/29075.html</t>
  </si>
  <si>
    <t>https://bao.arcgis.com/covid-19/jhu/county/29077.html</t>
  </si>
  <si>
    <t>https://bao.arcgis.com/covid-19/jhu/county/29079.html</t>
  </si>
  <si>
    <t>https://bao.arcgis.com/covid-19/jhu/county/29081.html</t>
  </si>
  <si>
    <t>https://bao.arcgis.com/covid-19/jhu/county/29083.html</t>
  </si>
  <si>
    <t>Hickory</t>
  </si>
  <si>
    <t>https://bao.arcgis.com/covid-19/jhu/county/29085.html</t>
  </si>
  <si>
    <t>Holt</t>
  </si>
  <si>
    <t>https://bao.arcgis.com/covid-19/jhu/county/29087.html</t>
  </si>
  <si>
    <t>https://bao.arcgis.com/covid-19/jhu/county/29089.html</t>
  </si>
  <si>
    <t>Howell</t>
  </si>
  <si>
    <t>https://bao.arcgis.com/covid-19/jhu/county/29091.html</t>
  </si>
  <si>
    <t>https://bao.arcgis.com/covid-19/jhu/county/29093.html</t>
  </si>
  <si>
    <t>https://bao.arcgis.com/covid-19/jhu/county/29095.html</t>
  </si>
  <si>
    <t>https://bao.arcgis.com/covid-19/jhu/county/29097.html</t>
  </si>
  <si>
    <t>https://bao.arcgis.com/covid-19/jhu/county/29099.html</t>
  </si>
  <si>
    <t>https://bao.arcgis.com/covid-19/jhu/county/29101.html</t>
  </si>
  <si>
    <t>https://bao.arcgis.com/covid-19/jhu/county/29103.html</t>
  </si>
  <si>
    <t>Laclede</t>
  </si>
  <si>
    <t>https://bao.arcgis.com/covid-19/jhu/county/29105.html</t>
  </si>
  <si>
    <t>https://bao.arcgis.com/covid-19/jhu/county/29107.html</t>
  </si>
  <si>
    <t>https://bao.arcgis.com/covid-19/jhu/county/29109.html</t>
  </si>
  <si>
    <t>https://bao.arcgis.com/covid-19/jhu/county/29111.html</t>
  </si>
  <si>
    <t>https://bao.arcgis.com/covid-19/jhu/county/29113.html</t>
  </si>
  <si>
    <t>https://bao.arcgis.com/covid-19/jhu/county/29115.html</t>
  </si>
  <si>
    <t>https://bao.arcgis.com/covid-19/jhu/county/29117.html</t>
  </si>
  <si>
    <t>McDonald</t>
  </si>
  <si>
    <t>https://bao.arcgis.com/covid-19/jhu/county/29119.html</t>
  </si>
  <si>
    <t>https://bao.arcgis.com/covid-19/jhu/county/29121.html</t>
  </si>
  <si>
    <t>https://bao.arcgis.com/covid-19/jhu/county/29123.html</t>
  </si>
  <si>
    <t>Maries</t>
  </si>
  <si>
    <t>https://bao.arcgis.com/covid-19/jhu/county/29125.html</t>
  </si>
  <si>
    <t>https://bao.arcgis.com/covid-19/jhu/county/29127.html</t>
  </si>
  <si>
    <t>https://bao.arcgis.com/covid-19/jhu/county/29129.html</t>
  </si>
  <si>
    <t>https://bao.arcgis.com/covid-19/jhu/county/29131.html</t>
  </si>
  <si>
    <t>https://bao.arcgis.com/covid-19/jhu/county/29133.html</t>
  </si>
  <si>
    <t>Moniteau</t>
  </si>
  <si>
    <t>https://bao.arcgis.com/covid-19/jhu/county/29135.html</t>
  </si>
  <si>
    <t>https://bao.arcgis.com/covid-19/jhu/county/29137.html</t>
  </si>
  <si>
    <t>https://bao.arcgis.com/covid-19/jhu/county/29139.html</t>
  </si>
  <si>
    <t>https://bao.arcgis.com/covid-19/jhu/county/29141.html</t>
  </si>
  <si>
    <t>New Madrid</t>
  </si>
  <si>
    <t>https://bao.arcgis.com/covid-19/jhu/county/29143.html</t>
  </si>
  <si>
    <t>https://bao.arcgis.com/covid-19/jhu/county/29145.html</t>
  </si>
  <si>
    <t>Nodaway</t>
  </si>
  <si>
    <t>https://bao.arcgis.com/covid-19/jhu/county/29147.html</t>
  </si>
  <si>
    <t>Oregon</t>
  </si>
  <si>
    <t>https://bao.arcgis.com/covid-19/jhu/county/29149.html</t>
  </si>
  <si>
    <t>https://bao.arcgis.com/covid-19/jhu/county/29151.html</t>
  </si>
  <si>
    <t>Ozark</t>
  </si>
  <si>
    <t>https://bao.arcgis.com/covid-19/jhu/county/29153.html</t>
  </si>
  <si>
    <t>Pemiscot</t>
  </si>
  <si>
    <t>https://bao.arcgis.com/covid-19/jhu/county/29155.html</t>
  </si>
  <si>
    <t>https://bao.arcgis.com/covid-19/jhu/county/29157.html</t>
  </si>
  <si>
    <t>Pettis</t>
  </si>
  <si>
    <t>https://bao.arcgis.com/covid-19/jhu/county/29159.html</t>
  </si>
  <si>
    <t>Phelps</t>
  </si>
  <si>
    <t>https://bao.arcgis.com/covid-19/jhu/county/29161.html</t>
  </si>
  <si>
    <t>https://bao.arcgis.com/covid-19/jhu/county/29163.html</t>
  </si>
  <si>
    <t>Platte</t>
  </si>
  <si>
    <t>https://bao.arcgis.com/covid-19/jhu/county/29165.html</t>
  </si>
  <si>
    <t>https://bao.arcgis.com/covid-19/jhu/county/29167.html</t>
  </si>
  <si>
    <t>https://bao.arcgis.com/covid-19/jhu/county/29169.html</t>
  </si>
  <si>
    <t>https://bao.arcgis.com/covid-19/jhu/county/29171.html</t>
  </si>
  <si>
    <t>Ralls</t>
  </si>
  <si>
    <t>https://bao.arcgis.com/covid-19/jhu/county/29173.html</t>
  </si>
  <si>
    <t>https://bao.arcgis.com/covid-19/jhu/county/29175.html</t>
  </si>
  <si>
    <t>Ray</t>
  </si>
  <si>
    <t>https://bao.arcgis.com/covid-19/jhu/county/29177.html</t>
  </si>
  <si>
    <t>Reynolds</t>
  </si>
  <si>
    <t>https://bao.arcgis.com/covid-19/jhu/county/29179.html</t>
  </si>
  <si>
    <t>https://bao.arcgis.com/covid-19/jhu/county/29181.html</t>
  </si>
  <si>
    <t>https://bao.arcgis.com/covid-19/jhu/county/29183.html</t>
  </si>
  <si>
    <t>https://bao.arcgis.com/covid-19/jhu/county/29185.html</t>
  </si>
  <si>
    <t>Ste. Genevieve</t>
  </si>
  <si>
    <t>https://bao.arcgis.com/covid-19/jhu/county/29186.html</t>
  </si>
  <si>
    <t>St. Francois</t>
  </si>
  <si>
    <t>https://bao.arcgis.com/covid-19/jhu/county/29187.html</t>
  </si>
  <si>
    <t>https://bao.arcgis.com/covid-19/jhu/county/29189.html</t>
  </si>
  <si>
    <t>https://bao.arcgis.com/covid-19/jhu/county/29195.html</t>
  </si>
  <si>
    <t>https://bao.arcgis.com/covid-19/jhu/county/29197.html</t>
  </si>
  <si>
    <t>Scotland</t>
  </si>
  <si>
    <t>https://bao.arcgis.com/covid-19/jhu/county/29199.html</t>
  </si>
  <si>
    <t>https://bao.arcgis.com/covid-19/jhu/county/29201.html</t>
  </si>
  <si>
    <t>Shannon</t>
  </si>
  <si>
    <t>https://bao.arcgis.com/covid-19/jhu/county/29203.html</t>
  </si>
  <si>
    <t>https://bao.arcgis.com/covid-19/jhu/county/29205.html</t>
  </si>
  <si>
    <t>Stoddard</t>
  </si>
  <si>
    <t>https://bao.arcgis.com/covid-19/jhu/county/29207.html</t>
  </si>
  <si>
    <t>https://bao.arcgis.com/covid-19/jhu/county/29209.html</t>
  </si>
  <si>
    <t>https://bao.arcgis.com/covid-19/jhu/county/29211.html</t>
  </si>
  <si>
    <t>Taney</t>
  </si>
  <si>
    <t>https://bao.arcgis.com/covid-19/jhu/county/29213.html</t>
  </si>
  <si>
    <t>Texas</t>
  </si>
  <si>
    <t>https://bao.arcgis.com/covid-19/jhu/county/29215.html</t>
  </si>
  <si>
    <t>https://bao.arcgis.com/covid-19/jhu/county/29217.html</t>
  </si>
  <si>
    <t>https://bao.arcgis.com/covid-19/jhu/county/29219.html</t>
  </si>
  <si>
    <t>https://bao.arcgis.com/covid-19/jhu/county/29221.html</t>
  </si>
  <si>
    <t>https://bao.arcgis.com/covid-19/jhu/county/29223.html</t>
  </si>
  <si>
    <t>https://bao.arcgis.com/covid-19/jhu/county/29225.html</t>
  </si>
  <si>
    <t>https://bao.arcgis.com/covid-19/jhu/county/29227.html</t>
  </si>
  <si>
    <t>https://bao.arcgis.com/covid-19/jhu/county/29229.html</t>
  </si>
  <si>
    <t>St. Louis City</t>
  </si>
  <si>
    <t>https://bao.arcgis.com/covid-19/jhu/county/29510.html</t>
  </si>
  <si>
    <t>Beaverhead</t>
  </si>
  <si>
    <t>Montana</t>
  </si>
  <si>
    <t>MT</t>
  </si>
  <si>
    <t>https://bao.arcgis.com/covid-19/jhu/county/30001.html</t>
  </si>
  <si>
    <t>Big Horn</t>
  </si>
  <si>
    <t>https://bao.arcgis.com/covid-19/jhu/county/30003.html</t>
  </si>
  <si>
    <t>https://bao.arcgis.com/covid-19/jhu/county/30005.html</t>
  </si>
  <si>
    <t>Broadwater</t>
  </si>
  <si>
    <t>https://bao.arcgis.com/covid-19/jhu/county/30007.html</t>
  </si>
  <si>
    <t>Carbon</t>
  </si>
  <si>
    <t>https://bao.arcgis.com/covid-19/jhu/county/30009.html</t>
  </si>
  <si>
    <t>https://bao.arcgis.com/covid-19/jhu/county/30011.html</t>
  </si>
  <si>
    <t>Cascade</t>
  </si>
  <si>
    <t>https://bao.arcgis.com/covid-19/jhu/county/30013.html</t>
  </si>
  <si>
    <t>Chouteau</t>
  </si>
  <si>
    <t>https://bao.arcgis.com/covid-19/jhu/county/30015.html</t>
  </si>
  <si>
    <t>https://bao.arcgis.com/covid-19/jhu/county/30017.html</t>
  </si>
  <si>
    <t>Daniels</t>
  </si>
  <si>
    <t>https://bao.arcgis.com/covid-19/jhu/county/30019.html</t>
  </si>
  <si>
    <t>https://bao.arcgis.com/covid-19/jhu/county/30021.html</t>
  </si>
  <si>
    <t>Deer Lodge</t>
  </si>
  <si>
    <t>https://bao.arcgis.com/covid-19/jhu/county/30023.html</t>
  </si>
  <si>
    <t>Fallon</t>
  </si>
  <si>
    <t>https://bao.arcgis.com/covid-19/jhu/county/30025.html</t>
  </si>
  <si>
    <t>Fergus</t>
  </si>
  <si>
    <t>https://bao.arcgis.com/covid-19/jhu/county/30027.html</t>
  </si>
  <si>
    <t>Flathead</t>
  </si>
  <si>
    <t>https://bao.arcgis.com/covid-19/jhu/county/30029.html</t>
  </si>
  <si>
    <t>https://bao.arcgis.com/covid-19/jhu/county/30031.html</t>
  </si>
  <si>
    <t>https://bao.arcgis.com/covid-19/jhu/county/30033.html</t>
  </si>
  <si>
    <t>Glacier</t>
  </si>
  <si>
    <t>https://bao.arcgis.com/covid-19/jhu/county/30035.html</t>
  </si>
  <si>
    <t>Golden Valley</t>
  </si>
  <si>
    <t>https://bao.arcgis.com/covid-19/jhu/county/30037.html</t>
  </si>
  <si>
    <t>Granite</t>
  </si>
  <si>
    <t>https://bao.arcgis.com/covid-19/jhu/county/30039.html</t>
  </si>
  <si>
    <t>Hill</t>
  </si>
  <si>
    <t>https://bao.arcgis.com/covid-19/jhu/county/30041.html</t>
  </si>
  <si>
    <t>https://bao.arcgis.com/covid-19/jhu/county/30043.html</t>
  </si>
  <si>
    <t>Judith Basin</t>
  </si>
  <si>
    <t>https://bao.arcgis.com/covid-19/jhu/county/30045.html</t>
  </si>
  <si>
    <t>https://bao.arcgis.com/covid-19/jhu/county/30047.html</t>
  </si>
  <si>
    <t>Lewis and Clark</t>
  </si>
  <si>
    <t>https://bao.arcgis.com/covid-19/jhu/county/30049.html</t>
  </si>
  <si>
    <t>https://bao.arcgis.com/covid-19/jhu/county/30051.html</t>
  </si>
  <si>
    <t>https://bao.arcgis.com/covid-19/jhu/county/30053.html</t>
  </si>
  <si>
    <t>McCone</t>
  </si>
  <si>
    <t>https://bao.arcgis.com/covid-19/jhu/county/30055.html</t>
  </si>
  <si>
    <t>https://bao.arcgis.com/covid-19/jhu/county/30057.html</t>
  </si>
  <si>
    <t>Meagher</t>
  </si>
  <si>
    <t>https://bao.arcgis.com/covid-19/jhu/county/30059.html</t>
  </si>
  <si>
    <t>https://bao.arcgis.com/covid-19/jhu/county/30061.html</t>
  </si>
  <si>
    <t>Missoula</t>
  </si>
  <si>
    <t>https://bao.arcgis.com/covid-19/jhu/county/30063.html</t>
  </si>
  <si>
    <t>Musselshell</t>
  </si>
  <si>
    <t>https://bao.arcgis.com/covid-19/jhu/county/30065.html</t>
  </si>
  <si>
    <t>https://bao.arcgis.com/covid-19/jhu/county/30067.html</t>
  </si>
  <si>
    <t>Petroleum</t>
  </si>
  <si>
    <t>https://bao.arcgis.com/covid-19/jhu/county/30069.html</t>
  </si>
  <si>
    <t>https://bao.arcgis.com/covid-19/jhu/county/30071.html</t>
  </si>
  <si>
    <t>Pondera</t>
  </si>
  <si>
    <t>https://bao.arcgis.com/covid-19/jhu/county/30073.html</t>
  </si>
  <si>
    <t>Powder River</t>
  </si>
  <si>
    <t>https://bao.arcgis.com/covid-19/jhu/county/30075.html</t>
  </si>
  <si>
    <t>https://bao.arcgis.com/covid-19/jhu/county/30077.html</t>
  </si>
  <si>
    <t>https://bao.arcgis.com/covid-19/jhu/county/30079.html</t>
  </si>
  <si>
    <t>Ravalli</t>
  </si>
  <si>
    <t>https://bao.arcgis.com/covid-19/jhu/county/30081.html</t>
  </si>
  <si>
    <t>https://bao.arcgis.com/covid-19/jhu/county/30083.html</t>
  </si>
  <si>
    <t>Roosevelt</t>
  </si>
  <si>
    <t>https://bao.arcgis.com/covid-19/jhu/county/30085.html</t>
  </si>
  <si>
    <t>Rosebud</t>
  </si>
  <si>
    <t>https://bao.arcgis.com/covid-19/jhu/county/30087.html</t>
  </si>
  <si>
    <t>Sanders</t>
  </si>
  <si>
    <t>https://bao.arcgis.com/covid-19/jhu/county/30089.html</t>
  </si>
  <si>
    <t>https://bao.arcgis.com/covid-19/jhu/county/30091.html</t>
  </si>
  <si>
    <t>Silver Bow</t>
  </si>
  <si>
    <t>https://bao.arcgis.com/covid-19/jhu/county/30093.html</t>
  </si>
  <si>
    <t>Stillwater</t>
  </si>
  <si>
    <t>https://bao.arcgis.com/covid-19/jhu/county/30095.html</t>
  </si>
  <si>
    <t>Sweet Grass</t>
  </si>
  <si>
    <t>https://bao.arcgis.com/covid-19/jhu/county/30097.html</t>
  </si>
  <si>
    <t>https://bao.arcgis.com/covid-19/jhu/county/30099.html</t>
  </si>
  <si>
    <t>Toole</t>
  </si>
  <si>
    <t>https://bao.arcgis.com/covid-19/jhu/county/30101.html</t>
  </si>
  <si>
    <t>Treasure</t>
  </si>
  <si>
    <t>https://bao.arcgis.com/covid-19/jhu/county/30103.html</t>
  </si>
  <si>
    <t>https://bao.arcgis.com/covid-19/jhu/county/30105.html</t>
  </si>
  <si>
    <t>Wheatland</t>
  </si>
  <si>
    <t>https://bao.arcgis.com/covid-19/jhu/county/30107.html</t>
  </si>
  <si>
    <t>Wibaux</t>
  </si>
  <si>
    <t>https://bao.arcgis.com/covid-19/jhu/county/30109.html</t>
  </si>
  <si>
    <t>Yellowstone</t>
  </si>
  <si>
    <t>https://bao.arcgis.com/covid-19/jhu/county/30111.html</t>
  </si>
  <si>
    <t>Nebraska</t>
  </si>
  <si>
    <t>NE</t>
  </si>
  <si>
    <t>https://bao.arcgis.com/covid-19/jhu/county/31001.html</t>
  </si>
  <si>
    <t>Antelope</t>
  </si>
  <si>
    <t>https://bao.arcgis.com/covid-19/jhu/county/31003.html</t>
  </si>
  <si>
    <t>Arthur</t>
  </si>
  <si>
    <t>https://bao.arcgis.com/covid-19/jhu/county/31005.html</t>
  </si>
  <si>
    <t>Banner</t>
  </si>
  <si>
    <t>https://bao.arcgis.com/covid-19/jhu/county/31007.html</t>
  </si>
  <si>
    <t>https://bao.arcgis.com/covid-19/jhu/county/31009.html</t>
  </si>
  <si>
    <t>https://bao.arcgis.com/covid-19/jhu/county/31011.html</t>
  </si>
  <si>
    <t>Box Butte</t>
  </si>
  <si>
    <t>https://bao.arcgis.com/covid-19/jhu/county/31013.html</t>
  </si>
  <si>
    <t>https://bao.arcgis.com/covid-19/jhu/county/31015.html</t>
  </si>
  <si>
    <t>https://bao.arcgis.com/covid-19/jhu/county/31017.html</t>
  </si>
  <si>
    <t>Buffalo</t>
  </si>
  <si>
    <t>https://bao.arcgis.com/covid-19/jhu/county/31019.html</t>
  </si>
  <si>
    <t>Burt</t>
  </si>
  <si>
    <t>https://bao.arcgis.com/covid-19/jhu/county/31021.html</t>
  </si>
  <si>
    <t>https://bao.arcgis.com/covid-19/jhu/county/31023.html</t>
  </si>
  <si>
    <t>https://bao.arcgis.com/covid-19/jhu/county/31025.html</t>
  </si>
  <si>
    <t>https://bao.arcgis.com/covid-19/jhu/county/31027.html</t>
  </si>
  <si>
    <t>https://bao.arcgis.com/covid-19/jhu/county/31029.html</t>
  </si>
  <si>
    <t>Cherry</t>
  </si>
  <si>
    <t>https://bao.arcgis.com/covid-19/jhu/county/31031.html</t>
  </si>
  <si>
    <t>https://bao.arcgis.com/covid-19/jhu/county/31033.html</t>
  </si>
  <si>
    <t>https://bao.arcgis.com/covid-19/jhu/county/31035.html</t>
  </si>
  <si>
    <t>Colfax</t>
  </si>
  <si>
    <t>https://bao.arcgis.com/covid-19/jhu/county/31037.html</t>
  </si>
  <si>
    <t>Cuming</t>
  </si>
  <si>
    <t>https://bao.arcgis.com/covid-19/jhu/county/31039.html</t>
  </si>
  <si>
    <t>https://bao.arcgis.com/covid-19/jhu/county/31041.html</t>
  </si>
  <si>
    <t>https://bao.arcgis.com/covid-19/jhu/county/31043.html</t>
  </si>
  <si>
    <t>Dawes</t>
  </si>
  <si>
    <t>https://bao.arcgis.com/covid-19/jhu/county/31045.html</t>
  </si>
  <si>
    <t>https://bao.arcgis.com/covid-19/jhu/county/31047.html</t>
  </si>
  <si>
    <t>Deuel</t>
  </si>
  <si>
    <t>https://bao.arcgis.com/covid-19/jhu/county/31049.html</t>
  </si>
  <si>
    <t>Dixon</t>
  </si>
  <si>
    <t>https://bao.arcgis.com/covid-19/jhu/county/31051.html</t>
  </si>
  <si>
    <t>https://bao.arcgis.com/covid-19/jhu/county/31053.html</t>
  </si>
  <si>
    <t>https://bao.arcgis.com/covid-19/jhu/county/31055.html</t>
  </si>
  <si>
    <t>Dundy</t>
  </si>
  <si>
    <t>https://bao.arcgis.com/covid-19/jhu/county/31057.html</t>
  </si>
  <si>
    <t>https://bao.arcgis.com/covid-19/jhu/county/31059.html</t>
  </si>
  <si>
    <t>https://bao.arcgis.com/covid-19/jhu/county/31061.html</t>
  </si>
  <si>
    <t>Frontier</t>
  </si>
  <si>
    <t>https://bao.arcgis.com/covid-19/jhu/county/31063.html</t>
  </si>
  <si>
    <t>Furnas</t>
  </si>
  <si>
    <t>https://bao.arcgis.com/covid-19/jhu/county/31065.html</t>
  </si>
  <si>
    <t>Gage</t>
  </si>
  <si>
    <t>https://bao.arcgis.com/covid-19/jhu/county/31067.html</t>
  </si>
  <si>
    <t>Garden</t>
  </si>
  <si>
    <t>https://bao.arcgis.com/covid-19/jhu/county/31069.html</t>
  </si>
  <si>
    <t>https://bao.arcgis.com/covid-19/jhu/county/31071.html</t>
  </si>
  <si>
    <t>Gosper</t>
  </si>
  <si>
    <t>https://bao.arcgis.com/covid-19/jhu/county/31073.html</t>
  </si>
  <si>
    <t>https://bao.arcgis.com/covid-19/jhu/county/31075.html</t>
  </si>
  <si>
    <t>https://bao.arcgis.com/covid-19/jhu/county/31077.html</t>
  </si>
  <si>
    <t>https://bao.arcgis.com/covid-19/jhu/county/31079.html</t>
  </si>
  <si>
    <t>https://bao.arcgis.com/covid-19/jhu/county/31081.html</t>
  </si>
  <si>
    <t>https://bao.arcgis.com/covid-19/jhu/county/31083.html</t>
  </si>
  <si>
    <t>Hayes</t>
  </si>
  <si>
    <t>https://bao.arcgis.com/covid-19/jhu/county/31085.html</t>
  </si>
  <si>
    <t>Hitchcock</t>
  </si>
  <si>
    <t>https://bao.arcgis.com/covid-19/jhu/county/31087.html</t>
  </si>
  <si>
    <t>https://bao.arcgis.com/covid-19/jhu/county/31089.html</t>
  </si>
  <si>
    <t>Hooker</t>
  </si>
  <si>
    <t>https://bao.arcgis.com/covid-19/jhu/county/31091.html</t>
  </si>
  <si>
    <t>https://bao.arcgis.com/covid-19/jhu/county/31093.html</t>
  </si>
  <si>
    <t>https://bao.arcgis.com/covid-19/jhu/county/31095.html</t>
  </si>
  <si>
    <t>https://bao.arcgis.com/covid-19/jhu/county/31097.html</t>
  </si>
  <si>
    <t>Kearney</t>
  </si>
  <si>
    <t>https://bao.arcgis.com/covid-19/jhu/county/31099.html</t>
  </si>
  <si>
    <t>Keith</t>
  </si>
  <si>
    <t>https://bao.arcgis.com/covid-19/jhu/county/31101.html</t>
  </si>
  <si>
    <t>Keya Paha</t>
  </si>
  <si>
    <t>https://bao.arcgis.com/covid-19/jhu/county/31103.html</t>
  </si>
  <si>
    <t>Kimball</t>
  </si>
  <si>
    <t>https://bao.arcgis.com/covid-19/jhu/county/31105.html</t>
  </si>
  <si>
    <t>https://bao.arcgis.com/covid-19/jhu/county/31107.html</t>
  </si>
  <si>
    <t>Lancaster</t>
  </si>
  <si>
    <t>https://bao.arcgis.com/covid-19/jhu/county/31109.html</t>
  </si>
  <si>
    <t>https://bao.arcgis.com/covid-19/jhu/county/31111.html</t>
  </si>
  <si>
    <t>https://bao.arcgis.com/covid-19/jhu/county/31113.html</t>
  </si>
  <si>
    <t>Loup</t>
  </si>
  <si>
    <t>https://bao.arcgis.com/covid-19/jhu/county/31115.html</t>
  </si>
  <si>
    <t>https://bao.arcgis.com/covid-19/jhu/county/31117.html</t>
  </si>
  <si>
    <t>https://bao.arcgis.com/covid-19/jhu/county/31119.html</t>
  </si>
  <si>
    <t>Merrick</t>
  </si>
  <si>
    <t>https://bao.arcgis.com/covid-19/jhu/county/31121.html</t>
  </si>
  <si>
    <t>Morrill</t>
  </si>
  <si>
    <t>https://bao.arcgis.com/covid-19/jhu/county/31123.html</t>
  </si>
  <si>
    <t>Nance</t>
  </si>
  <si>
    <t>https://bao.arcgis.com/covid-19/jhu/county/31125.html</t>
  </si>
  <si>
    <t>https://bao.arcgis.com/covid-19/jhu/county/31127.html</t>
  </si>
  <si>
    <t>Nuckolls</t>
  </si>
  <si>
    <t>https://bao.arcgis.com/covid-19/jhu/county/31129.html</t>
  </si>
  <si>
    <t>Otoe</t>
  </si>
  <si>
    <t>https://bao.arcgis.com/covid-19/jhu/county/31131.html</t>
  </si>
  <si>
    <t>https://bao.arcgis.com/covid-19/jhu/county/31133.html</t>
  </si>
  <si>
    <t>Perkins</t>
  </si>
  <si>
    <t>https://bao.arcgis.com/covid-19/jhu/county/31135.html</t>
  </si>
  <si>
    <t>https://bao.arcgis.com/covid-19/jhu/county/31137.html</t>
  </si>
  <si>
    <t>https://bao.arcgis.com/covid-19/jhu/county/31139.html</t>
  </si>
  <si>
    <t>https://bao.arcgis.com/covid-19/jhu/county/31141.html</t>
  </si>
  <si>
    <t>https://bao.arcgis.com/covid-19/jhu/county/31143.html</t>
  </si>
  <si>
    <t>Red Willow</t>
  </si>
  <si>
    <t>https://bao.arcgis.com/covid-19/jhu/county/31145.html</t>
  </si>
  <si>
    <t>Richardson</t>
  </si>
  <si>
    <t>https://bao.arcgis.com/covid-19/jhu/county/31147.html</t>
  </si>
  <si>
    <t>https://bao.arcgis.com/covid-19/jhu/county/31149.html</t>
  </si>
  <si>
    <t>https://bao.arcgis.com/covid-19/jhu/county/31151.html</t>
  </si>
  <si>
    <t>Sarpy</t>
  </si>
  <si>
    <t>https://bao.arcgis.com/covid-19/jhu/county/31153.html</t>
  </si>
  <si>
    <t>Saunders</t>
  </si>
  <si>
    <t>https://bao.arcgis.com/covid-19/jhu/county/31155.html</t>
  </si>
  <si>
    <t>Scotts Bluff</t>
  </si>
  <si>
    <t>https://bao.arcgis.com/covid-19/jhu/county/31157.html</t>
  </si>
  <si>
    <t>https://bao.arcgis.com/covid-19/jhu/county/31159.html</t>
  </si>
  <si>
    <t>https://bao.arcgis.com/covid-19/jhu/county/31161.html</t>
  </si>
  <si>
    <t>https://bao.arcgis.com/covid-19/jhu/county/31163.html</t>
  </si>
  <si>
    <t>https://bao.arcgis.com/covid-19/jhu/county/31165.html</t>
  </si>
  <si>
    <t>https://bao.arcgis.com/covid-19/jhu/county/31167.html</t>
  </si>
  <si>
    <t>Thayer</t>
  </si>
  <si>
    <t>https://bao.arcgis.com/covid-19/jhu/county/31169.html</t>
  </si>
  <si>
    <t>https://bao.arcgis.com/covid-19/jhu/county/31171.html</t>
  </si>
  <si>
    <t>Thurston</t>
  </si>
  <si>
    <t>https://bao.arcgis.com/covid-19/jhu/county/31173.html</t>
  </si>
  <si>
    <t>https://bao.arcgis.com/covid-19/jhu/county/31175.html</t>
  </si>
  <si>
    <t>https://bao.arcgis.com/covid-19/jhu/county/31177.html</t>
  </si>
  <si>
    <t>https://bao.arcgis.com/covid-19/jhu/county/31179.html</t>
  </si>
  <si>
    <t>https://bao.arcgis.com/covid-19/jhu/county/31181.html</t>
  </si>
  <si>
    <t>https://bao.arcgis.com/covid-19/jhu/county/31183.html</t>
  </si>
  <si>
    <t>https://bao.arcgis.com/covid-19/jhu/county/31185.html</t>
  </si>
  <si>
    <t>Churchill</t>
  </si>
  <si>
    <t>NV</t>
  </si>
  <si>
    <t>Cheif medical Officer and Governor declared for entire state of Nevada with Public health emrgency.</t>
  </si>
  <si>
    <t>https://bao.arcgis.com/covid-19/jhu/county/32001.html</t>
  </si>
  <si>
    <t>Chief health officer of the County declared. Heads up.  Utah State Emergency Operations Center is now at an Level 2 Activation for COVID-19.   The state is now in the process of repatriating 37 passengers from the Grand Princess cruise ship into the stat</t>
  </si>
  <si>
    <t>https://bao.arcgis.com/covid-19/jhu/county/32003.html</t>
  </si>
  <si>
    <t>https://bao.arcgis.com/covid-19/jhu/county/32005.html</t>
  </si>
  <si>
    <t>Elko</t>
  </si>
  <si>
    <t>https://bao.arcgis.com/covid-19/jhu/county/32007.html</t>
  </si>
  <si>
    <t>Esmeralda</t>
  </si>
  <si>
    <t>https://bao.arcgis.com/covid-19/jhu/county/32009.html</t>
  </si>
  <si>
    <t>Eureka</t>
  </si>
  <si>
    <t>https://bao.arcgis.com/covid-19/jhu/county/32011.html</t>
  </si>
  <si>
    <t>https://bao.arcgis.com/covid-19/jhu/county/32013.html</t>
  </si>
  <si>
    <t>Lander</t>
  </si>
  <si>
    <t>https://bao.arcgis.com/covid-19/jhu/county/32015.html</t>
  </si>
  <si>
    <t>https://bao.arcgis.com/covid-19/jhu/county/32017.html</t>
  </si>
  <si>
    <t>https://bao.arcgis.com/covid-19/jhu/county/32019.html</t>
  </si>
  <si>
    <t>https://bao.arcgis.com/covid-19/jhu/county/32021.html</t>
  </si>
  <si>
    <t>Nye</t>
  </si>
  <si>
    <t>https://bao.arcgis.com/covid-19/jhu/county/32023.html</t>
  </si>
  <si>
    <t>Pershing</t>
  </si>
  <si>
    <t>https://bao.arcgis.com/covid-19/jhu/county/32027.html</t>
  </si>
  <si>
    <t>Storey</t>
  </si>
  <si>
    <t>https://bao.arcgis.com/covid-19/jhu/county/32029.html</t>
  </si>
  <si>
    <t>Washoe</t>
  </si>
  <si>
    <t>https://bao.arcgis.com/covid-19/jhu/county/32031.html</t>
  </si>
  <si>
    <t>White Pine</t>
  </si>
  <si>
    <t>https://bao.arcgis.com/covid-19/jhu/county/32033.html</t>
  </si>
  <si>
    <t>Carson City</t>
  </si>
  <si>
    <t>https://bao.arcgis.com/covid-19/jhu/county/32510.html</t>
  </si>
  <si>
    <t>Belknap</t>
  </si>
  <si>
    <t>New Hampshire</t>
  </si>
  <si>
    <t>NH</t>
  </si>
  <si>
    <t>https://bao.arcgis.com/covid-19/jhu/county/33001.html</t>
  </si>
  <si>
    <t>https://bao.arcgis.com/covid-19/jhu/county/33003.html</t>
  </si>
  <si>
    <t>Cheshire</t>
  </si>
  <si>
    <t>https://bao.arcgis.com/covid-19/jhu/county/33005.html</t>
  </si>
  <si>
    <t>Coos</t>
  </si>
  <si>
    <t>https://bao.arcgis.com/covid-19/jhu/county/33007.html</t>
  </si>
  <si>
    <t>Grafton</t>
  </si>
  <si>
    <t>https://bao.arcgis.com/covid-19/jhu/county/33009.html</t>
  </si>
  <si>
    <t>https://bao.arcgis.com/covid-19/jhu/county/33011.html</t>
  </si>
  <si>
    <t>Merrimack</t>
  </si>
  <si>
    <t>https://bao.arcgis.com/covid-19/jhu/county/33013.html</t>
  </si>
  <si>
    <t>Rockingham</t>
  </si>
  <si>
    <t>https://bao.arcgis.com/covid-19/jhu/county/33015.html</t>
  </si>
  <si>
    <t>Strafford</t>
  </si>
  <si>
    <t>https://bao.arcgis.com/covid-19/jhu/county/33017.html</t>
  </si>
  <si>
    <t>https://bao.arcgis.com/covid-19/jhu/county/33019.html</t>
  </si>
  <si>
    <t>Atlantic</t>
  </si>
  <si>
    <t>New Jersey</t>
  </si>
  <si>
    <t>NJ</t>
  </si>
  <si>
    <t>https://bao.arcgis.com/covid-19/jhu/county/34001.html</t>
  </si>
  <si>
    <t>Bergen</t>
  </si>
  <si>
    <t>https://bao.arcgis.com/covid-19/jhu/county/34003.html</t>
  </si>
  <si>
    <t>Burlington</t>
  </si>
  <si>
    <t>https://bao.arcgis.com/covid-19/jhu/county/34005.html</t>
  </si>
  <si>
    <t>https://bao.arcgis.com/covid-19/jhu/county/34007.html</t>
  </si>
  <si>
    <t>Cape May</t>
  </si>
  <si>
    <t>https://bao.arcgis.com/covid-19/jhu/county/34009.html</t>
  </si>
  <si>
    <t>https://bao.arcgis.com/covid-19/jhu/county/34011.html</t>
  </si>
  <si>
    <t>https://bao.arcgis.com/covid-19/jhu/county/34013.html</t>
  </si>
  <si>
    <t>Gloucester</t>
  </si>
  <si>
    <t>https://bao.arcgis.com/covid-19/jhu/county/34015.html</t>
  </si>
  <si>
    <t>Hudson</t>
  </si>
  <si>
    <t>https://bao.arcgis.com/covid-19/jhu/county/34017.html</t>
  </si>
  <si>
    <t>Hunterdon</t>
  </si>
  <si>
    <t>https://bao.arcgis.com/covid-19/jhu/county/34019.html</t>
  </si>
  <si>
    <t>https://bao.arcgis.com/covid-19/jhu/county/34021.html</t>
  </si>
  <si>
    <t>https://bao.arcgis.com/covid-19/jhu/county/34023.html</t>
  </si>
  <si>
    <t>Monmouth</t>
  </si>
  <si>
    <t>https://bao.arcgis.com/covid-19/jhu/county/34025.html</t>
  </si>
  <si>
    <t>https://bao.arcgis.com/covid-19/jhu/county/34027.html</t>
  </si>
  <si>
    <t>Ocean</t>
  </si>
  <si>
    <t>https://bao.arcgis.com/covid-19/jhu/county/34029.html</t>
  </si>
  <si>
    <t>Passaic</t>
  </si>
  <si>
    <t>https://bao.arcgis.com/covid-19/jhu/county/34031.html</t>
  </si>
  <si>
    <t>Salem</t>
  </si>
  <si>
    <t>https://bao.arcgis.com/covid-19/jhu/county/34033.html</t>
  </si>
  <si>
    <t>https://bao.arcgis.com/covid-19/jhu/county/34035.html</t>
  </si>
  <si>
    <t>https://bao.arcgis.com/covid-19/jhu/county/34037.html</t>
  </si>
  <si>
    <t>https://bao.arcgis.com/covid-19/jhu/county/34039.html</t>
  </si>
  <si>
    <t>https://bao.arcgis.com/covid-19/jhu/county/34041.html</t>
  </si>
  <si>
    <t>Bernalillo</t>
  </si>
  <si>
    <t>New Mexico</t>
  </si>
  <si>
    <t>NM</t>
  </si>
  <si>
    <t>https://bao.arcgis.com/covid-19/jhu/county/35001.html</t>
  </si>
  <si>
    <t>Catron</t>
  </si>
  <si>
    <t>https://bao.arcgis.com/covid-19/jhu/county/35003.html</t>
  </si>
  <si>
    <t>Chaves</t>
  </si>
  <si>
    <t>https://bao.arcgis.com/covid-19/jhu/county/35005.html</t>
  </si>
  <si>
    <t>Cibola</t>
  </si>
  <si>
    <t>https://bao.arcgis.com/covid-19/jhu/county/35006.html</t>
  </si>
  <si>
    <t>https://bao.arcgis.com/covid-19/jhu/county/35007.html</t>
  </si>
  <si>
    <t>Curry</t>
  </si>
  <si>
    <t>https://bao.arcgis.com/covid-19/jhu/county/35009.html</t>
  </si>
  <si>
    <t>De Baca</t>
  </si>
  <si>
    <t>https://bao.arcgis.com/covid-19/jhu/county/35011.html</t>
  </si>
  <si>
    <t>Dona Ana</t>
  </si>
  <si>
    <t>https://bao.arcgis.com/covid-19/jhu/county/35013.html</t>
  </si>
  <si>
    <t>Eddy</t>
  </si>
  <si>
    <t>https://bao.arcgis.com/covid-19/jhu/county/35015.html</t>
  </si>
  <si>
    <t>https://bao.arcgis.com/covid-19/jhu/county/35017.html</t>
  </si>
  <si>
    <t>Guadalupe</t>
  </si>
  <si>
    <t>https://bao.arcgis.com/covid-19/jhu/county/35019.html</t>
  </si>
  <si>
    <t>Harding</t>
  </si>
  <si>
    <t>https://bao.arcgis.com/covid-19/jhu/county/35021.html</t>
  </si>
  <si>
    <t>Hidalgo</t>
  </si>
  <si>
    <t>https://bao.arcgis.com/covid-19/jhu/county/35023.html</t>
  </si>
  <si>
    <t>Lea</t>
  </si>
  <si>
    <t>https://bao.arcgis.com/covid-19/jhu/county/35025.html</t>
  </si>
  <si>
    <t>https://bao.arcgis.com/covid-19/jhu/county/35027.html</t>
  </si>
  <si>
    <t>Los Alamos</t>
  </si>
  <si>
    <t>https://bao.arcgis.com/covid-19/jhu/county/35028.html</t>
  </si>
  <si>
    <t>Luna</t>
  </si>
  <si>
    <t>https://bao.arcgis.com/covid-19/jhu/county/35029.html</t>
  </si>
  <si>
    <t>McKinley</t>
  </si>
  <si>
    <t>https://bao.arcgis.com/covid-19/jhu/county/35031.html</t>
  </si>
  <si>
    <t>Mora</t>
  </si>
  <si>
    <t>https://bao.arcgis.com/covid-19/jhu/county/35033.html</t>
  </si>
  <si>
    <t>https://bao.arcgis.com/covid-19/jhu/county/35035.html</t>
  </si>
  <si>
    <t>Quay</t>
  </si>
  <si>
    <t>https://bao.arcgis.com/covid-19/jhu/county/35037.html</t>
  </si>
  <si>
    <t>Rio Arriba</t>
  </si>
  <si>
    <t>https://bao.arcgis.com/covid-19/jhu/county/35039.html</t>
  </si>
  <si>
    <t>https://bao.arcgis.com/covid-19/jhu/county/35041.html</t>
  </si>
  <si>
    <t>Sandoval</t>
  </si>
  <si>
    <t>https://bao.arcgis.com/covid-19/jhu/county/35043.html</t>
  </si>
  <si>
    <t>https://bao.arcgis.com/covid-19/jhu/county/35045.html</t>
  </si>
  <si>
    <t>https://bao.arcgis.com/covid-19/jhu/county/35047.html</t>
  </si>
  <si>
    <t>Santa Fe</t>
  </si>
  <si>
    <t>https://bao.arcgis.com/covid-19/jhu/county/35049.html</t>
  </si>
  <si>
    <t>https://bao.arcgis.com/covid-19/jhu/county/35051.html</t>
  </si>
  <si>
    <t>Socorro</t>
  </si>
  <si>
    <t>https://bao.arcgis.com/covid-19/jhu/county/35053.html</t>
  </si>
  <si>
    <t>Taos</t>
  </si>
  <si>
    <t>https://bao.arcgis.com/covid-19/jhu/county/35055.html</t>
  </si>
  <si>
    <t>Torrance</t>
  </si>
  <si>
    <t>https://bao.arcgis.com/covid-19/jhu/county/35057.html</t>
  </si>
  <si>
    <t>https://bao.arcgis.com/covid-19/jhu/county/35059.html</t>
  </si>
  <si>
    <t>Valencia</t>
  </si>
  <si>
    <t>https://bao.arcgis.com/covid-19/jhu/county/35061.html</t>
  </si>
  <si>
    <t>Albany</t>
  </si>
  <si>
    <t>New York</t>
  </si>
  <si>
    <t>NY</t>
  </si>
  <si>
    <t>https://bao.arcgis.com/covid-19/jhu/county/36001.html</t>
  </si>
  <si>
    <t>https://bao.arcgis.com/covid-19/jhu/county/36003.html</t>
  </si>
  <si>
    <t>Bronx</t>
  </si>
  <si>
    <t>https://bao.arcgis.com/covid-19/jhu/county/36005.html</t>
  </si>
  <si>
    <t>Broome</t>
  </si>
  <si>
    <t>https://bao.arcgis.com/covid-19/jhu/county/36007.html</t>
  </si>
  <si>
    <t>Cattaraugus</t>
  </si>
  <si>
    <t>https://bao.arcgis.com/covid-19/jhu/county/36009.html</t>
  </si>
  <si>
    <t>Cayuga</t>
  </si>
  <si>
    <t>https://bao.arcgis.com/covid-19/jhu/county/36011.html</t>
  </si>
  <si>
    <t>https://bao.arcgis.com/covid-19/jhu/county/36013.html</t>
  </si>
  <si>
    <t>Chemung</t>
  </si>
  <si>
    <t>https://bao.arcgis.com/covid-19/jhu/county/36015.html</t>
  </si>
  <si>
    <t>Chenango</t>
  </si>
  <si>
    <t>https://bao.arcgis.com/covid-19/jhu/county/36017.html</t>
  </si>
  <si>
    <t>https://bao.arcgis.com/covid-19/jhu/county/36019.html</t>
  </si>
  <si>
    <t>https://bao.arcgis.com/covid-19/jhu/county/36021.html</t>
  </si>
  <si>
    <t>Cortland</t>
  </si>
  <si>
    <t>https://bao.arcgis.com/covid-19/jhu/county/36023.html</t>
  </si>
  <si>
    <t>https://bao.arcgis.com/covid-19/jhu/county/36025.html</t>
  </si>
  <si>
    <t>Dutchess</t>
  </si>
  <si>
    <t>https://bao.arcgis.com/covid-19/jhu/county/36027.html</t>
  </si>
  <si>
    <t>Erie</t>
  </si>
  <si>
    <t>https://bao.arcgis.com/covid-19/jhu/county/36029.html</t>
  </si>
  <si>
    <t>https://bao.arcgis.com/covid-19/jhu/county/36031.html</t>
  </si>
  <si>
    <t>https://bao.arcgis.com/covid-19/jhu/county/36033.html</t>
  </si>
  <si>
    <t>https://bao.arcgis.com/covid-19/jhu/county/36035.html</t>
  </si>
  <si>
    <t>https://bao.arcgis.com/covid-19/jhu/county/36037.html</t>
  </si>
  <si>
    <t>https://bao.arcgis.com/covid-19/jhu/county/36039.html</t>
  </si>
  <si>
    <t>https://bao.arcgis.com/covid-19/jhu/county/36041.html</t>
  </si>
  <si>
    <t>Herkimer</t>
  </si>
  <si>
    <t>https://bao.arcgis.com/covid-19/jhu/county/36043.html</t>
  </si>
  <si>
    <t>https://bao.arcgis.com/covid-19/jhu/county/36045.html</t>
  </si>
  <si>
    <t>https://bao.arcgis.com/covid-19/jhu/county/36047.html</t>
  </si>
  <si>
    <t>https://bao.arcgis.com/covid-19/jhu/county/36049.html</t>
  </si>
  <si>
    <t>https://bao.arcgis.com/covid-19/jhu/county/36051.html</t>
  </si>
  <si>
    <t>https://bao.arcgis.com/covid-19/jhu/county/36053.html</t>
  </si>
  <si>
    <t>https://bao.arcgis.com/covid-19/jhu/county/36055.html</t>
  </si>
  <si>
    <t>https://bao.arcgis.com/covid-19/jhu/county/36057.html</t>
  </si>
  <si>
    <t>https://bao.arcgis.com/covid-19/jhu/county/36059.html</t>
  </si>
  <si>
    <t>https://bao.arcgis.com/covid-19/jhu/county/36061.html</t>
  </si>
  <si>
    <t>Niagara</t>
  </si>
  <si>
    <t>https://bao.arcgis.com/covid-19/jhu/county/36063.html</t>
  </si>
  <si>
    <t>https://bao.arcgis.com/covid-19/jhu/county/36065.html</t>
  </si>
  <si>
    <t>Onondaga</t>
  </si>
  <si>
    <t>https://bao.arcgis.com/covid-19/jhu/county/36067.html</t>
  </si>
  <si>
    <t>Ontario</t>
  </si>
  <si>
    <t>https://bao.arcgis.com/covid-19/jhu/county/36069.html</t>
  </si>
  <si>
    <t>https://bao.arcgis.com/covid-19/jhu/county/36071.html</t>
  </si>
  <si>
    <t>https://bao.arcgis.com/covid-19/jhu/county/36073.html</t>
  </si>
  <si>
    <t>Oswego</t>
  </si>
  <si>
    <t>https://bao.arcgis.com/covid-19/jhu/county/36075.html</t>
  </si>
  <si>
    <t>https://bao.arcgis.com/covid-19/jhu/county/36077.html</t>
  </si>
  <si>
    <t>https://bao.arcgis.com/covid-19/jhu/county/36079.html</t>
  </si>
  <si>
    <t>Queens</t>
  </si>
  <si>
    <t>https://bao.arcgis.com/covid-19/jhu/county/36081.html</t>
  </si>
  <si>
    <t>Rensselaer</t>
  </si>
  <si>
    <t>https://bao.arcgis.com/covid-19/jhu/county/36083.html</t>
  </si>
  <si>
    <t>https://bao.arcgis.com/covid-19/jhu/county/36085.html</t>
  </si>
  <si>
    <t>Rockland</t>
  </si>
  <si>
    <t>https://bao.arcgis.com/covid-19/jhu/county/36087.html</t>
  </si>
  <si>
    <t>St. Lawrence</t>
  </si>
  <si>
    <t>https://bao.arcgis.com/covid-19/jhu/county/36089.html</t>
  </si>
  <si>
    <t>Saratoga</t>
  </si>
  <si>
    <t>https://bao.arcgis.com/covid-19/jhu/county/36091.html</t>
  </si>
  <si>
    <t>Schenectady</t>
  </si>
  <si>
    <t>https://bao.arcgis.com/covid-19/jhu/county/36093.html</t>
  </si>
  <si>
    <t>Schoharie</t>
  </si>
  <si>
    <t>https://bao.arcgis.com/covid-19/jhu/county/36095.html</t>
  </si>
  <si>
    <t>https://bao.arcgis.com/covid-19/jhu/county/36097.html</t>
  </si>
  <si>
    <t>Seneca</t>
  </si>
  <si>
    <t>https://bao.arcgis.com/covid-19/jhu/county/36099.html</t>
  </si>
  <si>
    <t>https://bao.arcgis.com/covid-19/jhu/county/36101.html</t>
  </si>
  <si>
    <t>https://bao.arcgis.com/covid-19/jhu/county/36103.html</t>
  </si>
  <si>
    <t>https://bao.arcgis.com/covid-19/jhu/county/36105.html</t>
  </si>
  <si>
    <t>Tioga</t>
  </si>
  <si>
    <t>https://bao.arcgis.com/covid-19/jhu/county/36107.html</t>
  </si>
  <si>
    <t>Tompkins</t>
  </si>
  <si>
    <t>https://bao.arcgis.com/covid-19/jhu/county/36109.html</t>
  </si>
  <si>
    <t>Ulster</t>
  </si>
  <si>
    <t>https://bao.arcgis.com/covid-19/jhu/county/36111.html</t>
  </si>
  <si>
    <t>https://bao.arcgis.com/covid-19/jhu/county/36113.html</t>
  </si>
  <si>
    <t>https://bao.arcgis.com/covid-19/jhu/county/36115.html</t>
  </si>
  <si>
    <t>https://bao.arcgis.com/covid-19/jhu/county/36117.html</t>
  </si>
  <si>
    <t>Westchester</t>
  </si>
  <si>
    <t>https://bao.arcgis.com/covid-19/jhu/county/36119.html</t>
  </si>
  <si>
    <t>Wyoming</t>
  </si>
  <si>
    <t>https://bao.arcgis.com/covid-19/jhu/county/36121.html</t>
  </si>
  <si>
    <t>Yates</t>
  </si>
  <si>
    <t>https://bao.arcgis.com/covid-19/jhu/county/36123.html</t>
  </si>
  <si>
    <t>Alamance</t>
  </si>
  <si>
    <t>North Carolina</t>
  </si>
  <si>
    <t>NC</t>
  </si>
  <si>
    <t>Governor issued statewide shelter in place orders</t>
  </si>
  <si>
    <t>https://bao.arcgis.com/covid-19/jhu/county/37001.html</t>
  </si>
  <si>
    <t>https://bao.arcgis.com/covid-19/jhu/county/37003.html</t>
  </si>
  <si>
    <t>Alleghany</t>
  </si>
  <si>
    <t>https://bao.arcgis.com/covid-19/jhu/county/37005.html</t>
  </si>
  <si>
    <t>Anson</t>
  </si>
  <si>
    <t>https://bao.arcgis.com/covid-19/jhu/county/37007.html</t>
  </si>
  <si>
    <t>Ashe</t>
  </si>
  <si>
    <t>https://bao.arcgis.com/covid-19/jhu/county/37009.html</t>
  </si>
  <si>
    <t>Avery</t>
  </si>
  <si>
    <t>https://bao.arcgis.com/covid-19/jhu/county/37011.html</t>
  </si>
  <si>
    <t>Beaufort</t>
  </si>
  <si>
    <t>https://bao.arcgis.com/covid-19/jhu/county/37013.html</t>
  </si>
  <si>
    <t>Bertie</t>
  </si>
  <si>
    <t>https://bao.arcgis.com/covid-19/jhu/county/37015.html</t>
  </si>
  <si>
    <t>Bladen</t>
  </si>
  <si>
    <t>https://bao.arcgis.com/covid-19/jhu/county/37017.html</t>
  </si>
  <si>
    <t>Brunswick</t>
  </si>
  <si>
    <t>https://bao.arcgis.com/covid-19/jhu/county/37019.html</t>
  </si>
  <si>
    <t>Buncombe</t>
  </si>
  <si>
    <t>TN Governor issued statewide Shelter In Place Order</t>
  </si>
  <si>
    <t>https://bao.arcgis.com/covid-19/jhu/county/37021.html</t>
  </si>
  <si>
    <t>https://bao.arcgis.com/covid-19/jhu/county/37023.html</t>
  </si>
  <si>
    <t>Cabarrus</t>
  </si>
  <si>
    <t>https://bao.arcgis.com/covid-19/jhu/county/37025.html</t>
  </si>
  <si>
    <t>https://bao.arcgis.com/covid-19/jhu/county/37027.html</t>
  </si>
  <si>
    <t>https://bao.arcgis.com/covid-19/jhu/county/37029.html</t>
  </si>
  <si>
    <t>Carteret</t>
  </si>
  <si>
    <t>https://bao.arcgis.com/covid-19/jhu/county/37031.html</t>
  </si>
  <si>
    <t>Caswell</t>
  </si>
  <si>
    <t>https://bao.arcgis.com/covid-19/jhu/county/37033.html</t>
  </si>
  <si>
    <t>Catawba</t>
  </si>
  <si>
    <t>https://bao.arcgis.com/covid-19/jhu/county/37035.html</t>
  </si>
  <si>
    <t>https://bao.arcgis.com/covid-19/jhu/county/37037.html</t>
  </si>
  <si>
    <t>https://bao.arcgis.com/covid-19/jhu/county/37039.html</t>
  </si>
  <si>
    <t>Chowan</t>
  </si>
  <si>
    <t>https://bao.arcgis.com/covid-19/jhu/county/37041.html</t>
  </si>
  <si>
    <t>https://bao.arcgis.com/covid-19/jhu/county/37043.html</t>
  </si>
  <si>
    <t>https://bao.arcgis.com/covid-19/jhu/county/37045.html</t>
  </si>
  <si>
    <t>Columbus</t>
  </si>
  <si>
    <t>https://bao.arcgis.com/covid-19/jhu/county/37047.html</t>
  </si>
  <si>
    <t>Craven</t>
  </si>
  <si>
    <t>https://bao.arcgis.com/covid-19/jhu/county/37049.html</t>
  </si>
  <si>
    <t>https://bao.arcgis.com/covid-19/jhu/county/37051.html</t>
  </si>
  <si>
    <t>Currituck</t>
  </si>
  <si>
    <t>https://bao.arcgis.com/covid-19/jhu/county/37053.html</t>
  </si>
  <si>
    <t>Dare</t>
  </si>
  <si>
    <t>https://bao.arcgis.com/covid-19/jhu/county/37055.html</t>
  </si>
  <si>
    <t>Davidson</t>
  </si>
  <si>
    <t>https://bao.arcgis.com/covid-19/jhu/county/37057.html</t>
  </si>
  <si>
    <t>Davie</t>
  </si>
  <si>
    <t>https://bao.arcgis.com/covid-19/jhu/county/37059.html</t>
  </si>
  <si>
    <t>Duplin</t>
  </si>
  <si>
    <t>https://bao.arcgis.com/covid-19/jhu/county/37061.html</t>
  </si>
  <si>
    <t>Durham</t>
  </si>
  <si>
    <t>https://bao.arcgis.com/covid-19/jhu/county/37063.html</t>
  </si>
  <si>
    <t>Edgecombe</t>
  </si>
  <si>
    <t>https://bao.arcgis.com/covid-19/jhu/county/37065.html</t>
  </si>
  <si>
    <t>https://bao.arcgis.com/covid-19/jhu/county/37067.html</t>
  </si>
  <si>
    <t>https://bao.arcgis.com/covid-19/jhu/county/37069.html</t>
  </si>
  <si>
    <t>Gaston</t>
  </si>
  <si>
    <t>https://bao.arcgis.com/covid-19/jhu/county/37071.html</t>
  </si>
  <si>
    <t>Gates</t>
  </si>
  <si>
    <t>https://bao.arcgis.com/covid-19/jhu/county/37073.html</t>
  </si>
  <si>
    <t>https://bao.arcgis.com/covid-19/jhu/county/37075.html</t>
  </si>
  <si>
    <t>Granville</t>
  </si>
  <si>
    <t>https://bao.arcgis.com/covid-19/jhu/county/37077.html</t>
  </si>
  <si>
    <t>https://bao.arcgis.com/covid-19/jhu/county/37079.html</t>
  </si>
  <si>
    <t>Guilford</t>
  </si>
  <si>
    <t>https://bao.arcgis.com/covid-19/jhu/county/37081.html</t>
  </si>
  <si>
    <t>Halifax</t>
  </si>
  <si>
    <t>https://bao.arcgis.com/covid-19/jhu/county/37083.html</t>
  </si>
  <si>
    <t>Harnett</t>
  </si>
  <si>
    <t>https://bao.arcgis.com/covid-19/jhu/county/37085.html</t>
  </si>
  <si>
    <t>Haywood</t>
  </si>
  <si>
    <t>https://bao.arcgis.com/covid-19/jhu/county/37087.html</t>
  </si>
  <si>
    <t>https://bao.arcgis.com/covid-19/jhu/county/37089.html</t>
  </si>
  <si>
    <t>Hertford</t>
  </si>
  <si>
    <t>https://bao.arcgis.com/covid-19/jhu/county/37091.html</t>
  </si>
  <si>
    <t>Hoke</t>
  </si>
  <si>
    <t>https://bao.arcgis.com/covid-19/jhu/county/37093.html</t>
  </si>
  <si>
    <t>Hyde</t>
  </si>
  <si>
    <t>https://bao.arcgis.com/covid-19/jhu/county/37095.html</t>
  </si>
  <si>
    <t>Iredell</t>
  </si>
  <si>
    <t>https://bao.arcgis.com/covid-19/jhu/county/37097.html</t>
  </si>
  <si>
    <t>https://bao.arcgis.com/covid-19/jhu/county/37099.html</t>
  </si>
  <si>
    <t>Johnston</t>
  </si>
  <si>
    <t>https://bao.arcgis.com/covid-19/jhu/county/37101.html</t>
  </si>
  <si>
    <t>https://bao.arcgis.com/covid-19/jhu/county/37103.html</t>
  </si>
  <si>
    <t>https://bao.arcgis.com/covid-19/jhu/county/37105.html</t>
  </si>
  <si>
    <t>Lenoir</t>
  </si>
  <si>
    <t>https://bao.arcgis.com/covid-19/jhu/county/37107.html</t>
  </si>
  <si>
    <t>https://bao.arcgis.com/covid-19/jhu/county/37109.html</t>
  </si>
  <si>
    <t>McDowell</t>
  </si>
  <si>
    <t>https://bao.arcgis.com/covid-19/jhu/county/37111.html</t>
  </si>
  <si>
    <t>https://bao.arcgis.com/covid-19/jhu/county/37113.html</t>
  </si>
  <si>
    <t>https://bao.arcgis.com/covid-19/jhu/county/37115.html</t>
  </si>
  <si>
    <t>https://bao.arcgis.com/covid-19/jhu/county/37117.html</t>
  </si>
  <si>
    <t>Mecklenburg</t>
  </si>
  <si>
    <t>https://bao.arcgis.com/covid-19/jhu/county/37119.html</t>
  </si>
  <si>
    <t>https://bao.arcgis.com/covid-19/jhu/county/37121.html</t>
  </si>
  <si>
    <t>https://bao.arcgis.com/covid-19/jhu/county/37123.html</t>
  </si>
  <si>
    <t>Moore</t>
  </si>
  <si>
    <t>https://bao.arcgis.com/covid-19/jhu/county/37125.html</t>
  </si>
  <si>
    <t>Nash</t>
  </si>
  <si>
    <t>https://bao.arcgis.com/covid-19/jhu/county/37127.html</t>
  </si>
  <si>
    <t>New Hanover</t>
  </si>
  <si>
    <t>https://bao.arcgis.com/covid-19/jhu/county/37129.html</t>
  </si>
  <si>
    <t>Northampton</t>
  </si>
  <si>
    <t>https://bao.arcgis.com/covid-19/jhu/county/37131.html</t>
  </si>
  <si>
    <t>Onslow</t>
  </si>
  <si>
    <t>https://bao.arcgis.com/covid-19/jhu/county/37133.html</t>
  </si>
  <si>
    <t>https://bao.arcgis.com/covid-19/jhu/county/37135.html</t>
  </si>
  <si>
    <t>Pamlico</t>
  </si>
  <si>
    <t>https://bao.arcgis.com/covid-19/jhu/county/37137.html</t>
  </si>
  <si>
    <t>Pasquotank</t>
  </si>
  <si>
    <t>https://bao.arcgis.com/covid-19/jhu/county/37139.html</t>
  </si>
  <si>
    <t>Pender</t>
  </si>
  <si>
    <t>https://bao.arcgis.com/covid-19/jhu/county/37141.html</t>
  </si>
  <si>
    <t>Perquimans</t>
  </si>
  <si>
    <t>https://bao.arcgis.com/covid-19/jhu/county/37143.html</t>
  </si>
  <si>
    <t>Person</t>
  </si>
  <si>
    <t>https://bao.arcgis.com/covid-19/jhu/county/37145.html</t>
  </si>
  <si>
    <t>Pitt</t>
  </si>
  <si>
    <t>https://bao.arcgis.com/covid-19/jhu/county/37147.html</t>
  </si>
  <si>
    <t>https://bao.arcgis.com/covid-19/jhu/county/37149.html</t>
  </si>
  <si>
    <t>https://bao.arcgis.com/covid-19/jhu/county/37151.html</t>
  </si>
  <si>
    <t>https://bao.arcgis.com/covid-19/jhu/county/37153.html</t>
  </si>
  <si>
    <t>Robeson</t>
  </si>
  <si>
    <t>https://bao.arcgis.com/covid-19/jhu/county/37155.html</t>
  </si>
  <si>
    <t>https://bao.arcgis.com/covid-19/jhu/county/37157.html</t>
  </si>
  <si>
    <t>https://bao.arcgis.com/covid-19/jhu/county/37159.html</t>
  </si>
  <si>
    <t>Rutherford</t>
  </si>
  <si>
    <t>https://bao.arcgis.com/covid-19/jhu/county/37161.html</t>
  </si>
  <si>
    <t>Sampson</t>
  </si>
  <si>
    <t>https://bao.arcgis.com/covid-19/jhu/county/37163.html</t>
  </si>
  <si>
    <t>https://bao.arcgis.com/covid-19/jhu/county/37165.html</t>
  </si>
  <si>
    <t>Stanly</t>
  </si>
  <si>
    <t>https://bao.arcgis.com/covid-19/jhu/county/37167.html</t>
  </si>
  <si>
    <t>Stokes</t>
  </si>
  <si>
    <t>https://bao.arcgis.com/covid-19/jhu/county/37169.html</t>
  </si>
  <si>
    <t>Surry</t>
  </si>
  <si>
    <t>https://bao.arcgis.com/covid-19/jhu/county/37171.html</t>
  </si>
  <si>
    <t>Swain</t>
  </si>
  <si>
    <t>https://bao.arcgis.com/covid-19/jhu/county/37173.html</t>
  </si>
  <si>
    <t>Transylvania</t>
  </si>
  <si>
    <t>https://bao.arcgis.com/covid-19/jhu/county/37175.html</t>
  </si>
  <si>
    <t>Tyrrell</t>
  </si>
  <si>
    <t>https://bao.arcgis.com/covid-19/jhu/county/37177.html</t>
  </si>
  <si>
    <t>https://bao.arcgis.com/covid-19/jhu/county/37179.html</t>
  </si>
  <si>
    <t>Vance</t>
  </si>
  <si>
    <t>https://bao.arcgis.com/covid-19/jhu/county/37181.html</t>
  </si>
  <si>
    <t>Wake</t>
  </si>
  <si>
    <t>https://bao.arcgis.com/covid-19/jhu/county/37183.html</t>
  </si>
  <si>
    <t>https://bao.arcgis.com/covid-19/jhu/county/37185.html</t>
  </si>
  <si>
    <t>https://bao.arcgis.com/covid-19/jhu/county/37187.html</t>
  </si>
  <si>
    <t>Watauga</t>
  </si>
  <si>
    <t>https://bao.arcgis.com/covid-19/jhu/county/37189.html</t>
  </si>
  <si>
    <t>https://bao.arcgis.com/covid-19/jhu/county/37191.html</t>
  </si>
  <si>
    <t>https://bao.arcgis.com/covid-19/jhu/county/37193.html</t>
  </si>
  <si>
    <t>https://bao.arcgis.com/covid-19/jhu/county/37195.html</t>
  </si>
  <si>
    <t>Yadkin</t>
  </si>
  <si>
    <t>https://bao.arcgis.com/covid-19/jhu/county/37197.html</t>
  </si>
  <si>
    <t>Yancey</t>
  </si>
  <si>
    <t>https://bao.arcgis.com/covid-19/jhu/county/37199.html</t>
  </si>
  <si>
    <t>North Dakota</t>
  </si>
  <si>
    <t>ND</t>
  </si>
  <si>
    <t>https://bao.arcgis.com/covid-19/jhu/county/38001.html</t>
  </si>
  <si>
    <t>Barnes</t>
  </si>
  <si>
    <t>https://bao.arcgis.com/covid-19/jhu/county/38003.html</t>
  </si>
  <si>
    <t>Benson</t>
  </si>
  <si>
    <t>https://bao.arcgis.com/covid-19/jhu/county/38005.html</t>
  </si>
  <si>
    <t>Billings</t>
  </si>
  <si>
    <t>https://bao.arcgis.com/covid-19/jhu/county/38007.html</t>
  </si>
  <si>
    <t>Bottineau</t>
  </si>
  <si>
    <t>https://bao.arcgis.com/covid-19/jhu/county/38009.html</t>
  </si>
  <si>
    <t>Bowman</t>
  </si>
  <si>
    <t>https://bao.arcgis.com/covid-19/jhu/county/38011.html</t>
  </si>
  <si>
    <t>https://bao.arcgis.com/covid-19/jhu/county/38013.html</t>
  </si>
  <si>
    <t>Burleigh</t>
  </si>
  <si>
    <t>https://bao.arcgis.com/covid-19/jhu/county/38015.html</t>
  </si>
  <si>
    <t>https://bao.arcgis.com/covid-19/jhu/county/38017.html</t>
  </si>
  <si>
    <t>Cavalier</t>
  </si>
  <si>
    <t>https://bao.arcgis.com/covid-19/jhu/county/38019.html</t>
  </si>
  <si>
    <t>Dickey</t>
  </si>
  <si>
    <t>https://bao.arcgis.com/covid-19/jhu/county/38021.html</t>
  </si>
  <si>
    <t>Divide</t>
  </si>
  <si>
    <t>https://bao.arcgis.com/covid-19/jhu/county/38023.html</t>
  </si>
  <si>
    <t>Dunn</t>
  </si>
  <si>
    <t>https://bao.arcgis.com/covid-19/jhu/county/38025.html</t>
  </si>
  <si>
    <t>https://bao.arcgis.com/covid-19/jhu/county/38027.html</t>
  </si>
  <si>
    <t>Emmons</t>
  </si>
  <si>
    <t>https://bao.arcgis.com/covid-19/jhu/county/38029.html</t>
  </si>
  <si>
    <t>Foster</t>
  </si>
  <si>
    <t>https://bao.arcgis.com/covid-19/jhu/county/38031.html</t>
  </si>
  <si>
    <t>https://bao.arcgis.com/covid-19/jhu/county/38033.html</t>
  </si>
  <si>
    <t>Grand Forks</t>
  </si>
  <si>
    <t>https://bao.arcgis.com/covid-19/jhu/county/38035.html</t>
  </si>
  <si>
    <t>https://bao.arcgis.com/covid-19/jhu/county/38037.html</t>
  </si>
  <si>
    <t>Griggs</t>
  </si>
  <si>
    <t>https://bao.arcgis.com/covid-19/jhu/county/38039.html</t>
  </si>
  <si>
    <t>Hettinger</t>
  </si>
  <si>
    <t>https://bao.arcgis.com/covid-19/jhu/county/38041.html</t>
  </si>
  <si>
    <t>Kidder</t>
  </si>
  <si>
    <t>https://bao.arcgis.com/covid-19/jhu/county/38043.html</t>
  </si>
  <si>
    <t>LaMoure</t>
  </si>
  <si>
    <t>https://bao.arcgis.com/covid-19/jhu/county/38045.html</t>
  </si>
  <si>
    <t>https://bao.arcgis.com/covid-19/jhu/county/38047.html</t>
  </si>
  <si>
    <t>https://bao.arcgis.com/covid-19/jhu/county/38049.html</t>
  </si>
  <si>
    <t>https://bao.arcgis.com/covid-19/jhu/county/38051.html</t>
  </si>
  <si>
    <t>McKenzie</t>
  </si>
  <si>
    <t>https://bao.arcgis.com/covid-19/jhu/county/38053.html</t>
  </si>
  <si>
    <t>https://bao.arcgis.com/covid-19/jhu/county/38055.html</t>
  </si>
  <si>
    <t>https://bao.arcgis.com/covid-19/jhu/county/38057.html</t>
  </si>
  <si>
    <t>https://bao.arcgis.com/covid-19/jhu/county/38059.html</t>
  </si>
  <si>
    <t>Mountrail</t>
  </si>
  <si>
    <t>https://bao.arcgis.com/covid-19/jhu/county/38061.html</t>
  </si>
  <si>
    <t>https://bao.arcgis.com/covid-19/jhu/county/38063.html</t>
  </si>
  <si>
    <t>Oliver</t>
  </si>
  <si>
    <t>https://bao.arcgis.com/covid-19/jhu/county/38065.html</t>
  </si>
  <si>
    <t>Pembina</t>
  </si>
  <si>
    <t>https://bao.arcgis.com/covid-19/jhu/county/38067.html</t>
  </si>
  <si>
    <t>https://bao.arcgis.com/covid-19/jhu/county/38069.html</t>
  </si>
  <si>
    <t>https://bao.arcgis.com/covid-19/jhu/county/38071.html</t>
  </si>
  <si>
    <t>Ransom</t>
  </si>
  <si>
    <t>https://bao.arcgis.com/covid-19/jhu/county/38073.html</t>
  </si>
  <si>
    <t>https://bao.arcgis.com/covid-19/jhu/county/38075.html</t>
  </si>
  <si>
    <t>https://bao.arcgis.com/covid-19/jhu/county/38077.html</t>
  </si>
  <si>
    <t>Rolette</t>
  </si>
  <si>
    <t>https://bao.arcgis.com/covid-19/jhu/county/38079.html</t>
  </si>
  <si>
    <t>Sargent</t>
  </si>
  <si>
    <t>https://bao.arcgis.com/covid-19/jhu/county/38081.html</t>
  </si>
  <si>
    <t>https://bao.arcgis.com/covid-19/jhu/county/38083.html</t>
  </si>
  <si>
    <t>https://bao.arcgis.com/covid-19/jhu/county/38085.html</t>
  </si>
  <si>
    <t>Slope</t>
  </si>
  <si>
    <t>https://bao.arcgis.com/covid-19/jhu/county/38087.html</t>
  </si>
  <si>
    <t>https://bao.arcgis.com/covid-19/jhu/county/38089.html</t>
  </si>
  <si>
    <t>https://bao.arcgis.com/covid-19/jhu/county/38091.html</t>
  </si>
  <si>
    <t>Stutsman</t>
  </si>
  <si>
    <t>https://bao.arcgis.com/covid-19/jhu/county/38093.html</t>
  </si>
  <si>
    <t>Towner</t>
  </si>
  <si>
    <t>https://bao.arcgis.com/covid-19/jhu/county/38095.html</t>
  </si>
  <si>
    <t>Traill</t>
  </si>
  <si>
    <t>https://bao.arcgis.com/covid-19/jhu/county/38097.html</t>
  </si>
  <si>
    <t>Walsh</t>
  </si>
  <si>
    <t>https://bao.arcgis.com/covid-19/jhu/county/38099.html</t>
  </si>
  <si>
    <t>Ward</t>
  </si>
  <si>
    <t>https://bao.arcgis.com/covid-19/jhu/county/38101.html</t>
  </si>
  <si>
    <t>https://bao.arcgis.com/covid-19/jhu/county/38103.html</t>
  </si>
  <si>
    <t>Williams</t>
  </si>
  <si>
    <t>https://bao.arcgis.com/covid-19/jhu/county/38105.html</t>
  </si>
  <si>
    <t>OH</t>
  </si>
  <si>
    <t>https://bao.arcgis.com/covid-19/jhu/county/39001.html</t>
  </si>
  <si>
    <t>https://bao.arcgis.com/covid-19/jhu/county/39003.html</t>
  </si>
  <si>
    <t>Ashland</t>
  </si>
  <si>
    <t>https://bao.arcgis.com/covid-19/jhu/county/39005.html</t>
  </si>
  <si>
    <t>Ashtabula</t>
  </si>
  <si>
    <t>https://bao.arcgis.com/covid-19/jhu/county/39007.html</t>
  </si>
  <si>
    <t>Athens</t>
  </si>
  <si>
    <t>https://bao.arcgis.com/covid-19/jhu/county/39009.html</t>
  </si>
  <si>
    <t>Auglaize</t>
  </si>
  <si>
    <t>https://bao.arcgis.com/covid-19/jhu/county/39011.html</t>
  </si>
  <si>
    <t>Belmont</t>
  </si>
  <si>
    <t>https://bao.arcgis.com/covid-19/jhu/county/39013.html</t>
  </si>
  <si>
    <t>https://bao.arcgis.com/covid-19/jhu/county/39015.html</t>
  </si>
  <si>
    <t>https://bao.arcgis.com/covid-19/jhu/county/39017.html</t>
  </si>
  <si>
    <t>https://bao.arcgis.com/covid-19/jhu/county/39019.html</t>
  </si>
  <si>
    <t>https://bao.arcgis.com/covid-19/jhu/county/39021.html</t>
  </si>
  <si>
    <t>https://bao.arcgis.com/covid-19/jhu/county/39023.html</t>
  </si>
  <si>
    <t>Clermont</t>
  </si>
  <si>
    <t>https://bao.arcgis.com/covid-19/jhu/county/39025.html</t>
  </si>
  <si>
    <t>https://bao.arcgis.com/covid-19/jhu/county/39027.html</t>
  </si>
  <si>
    <t>Columbiana</t>
  </si>
  <si>
    <t>https://bao.arcgis.com/covid-19/jhu/county/39029.html</t>
  </si>
  <si>
    <t>Coshocton</t>
  </si>
  <si>
    <t>https://bao.arcgis.com/covid-19/jhu/county/39031.html</t>
  </si>
  <si>
    <t>https://bao.arcgis.com/covid-19/jhu/county/39033.html</t>
  </si>
  <si>
    <t>Cuyahoga</t>
  </si>
  <si>
    <t>https://bao.arcgis.com/covid-19/jhu/county/39035.html</t>
  </si>
  <si>
    <t>Darke</t>
  </si>
  <si>
    <t>https://bao.arcgis.com/covid-19/jhu/county/39037.html</t>
  </si>
  <si>
    <t>Defiance</t>
  </si>
  <si>
    <t>https://bao.arcgis.com/covid-19/jhu/county/39039.html</t>
  </si>
  <si>
    <t>https://bao.arcgis.com/covid-19/jhu/county/39041.html</t>
  </si>
  <si>
    <t>https://bao.arcgis.com/covid-19/jhu/county/39043.html</t>
  </si>
  <si>
    <t>https://bao.arcgis.com/covid-19/jhu/county/39045.html</t>
  </si>
  <si>
    <t>https://bao.arcgis.com/covid-19/jhu/county/39047.html</t>
  </si>
  <si>
    <t>https://bao.arcgis.com/covid-19/jhu/county/39049.html</t>
  </si>
  <si>
    <t>https://bao.arcgis.com/covid-19/jhu/county/39051.html</t>
  </si>
  <si>
    <t>Gallia</t>
  </si>
  <si>
    <t>https://bao.arcgis.com/covid-19/jhu/county/39053.html</t>
  </si>
  <si>
    <t>Geauga</t>
  </si>
  <si>
    <t>https://bao.arcgis.com/covid-19/jhu/county/39055.html</t>
  </si>
  <si>
    <t>https://bao.arcgis.com/covid-19/jhu/county/39057.html</t>
  </si>
  <si>
    <t>Guernsey</t>
  </si>
  <si>
    <t>https://bao.arcgis.com/covid-19/jhu/county/39059.html</t>
  </si>
  <si>
    <t>https://bao.arcgis.com/covid-19/jhu/county/39061.html</t>
  </si>
  <si>
    <t>https://bao.arcgis.com/covid-19/jhu/county/39063.html</t>
  </si>
  <si>
    <t>https://bao.arcgis.com/covid-19/jhu/county/39065.html</t>
  </si>
  <si>
    <t>https://bao.arcgis.com/covid-19/jhu/county/39067.html</t>
  </si>
  <si>
    <t>https://bao.arcgis.com/covid-19/jhu/county/39069.html</t>
  </si>
  <si>
    <t>Highland</t>
  </si>
  <si>
    <t>https://bao.arcgis.com/covid-19/jhu/county/39071.html</t>
  </si>
  <si>
    <t>Hocking</t>
  </si>
  <si>
    <t>https://bao.arcgis.com/covid-19/jhu/county/39073.html</t>
  </si>
  <si>
    <t>https://bao.arcgis.com/covid-19/jhu/county/39075.html</t>
  </si>
  <si>
    <t>https://bao.arcgis.com/covid-19/jhu/county/39077.html</t>
  </si>
  <si>
    <t>https://bao.arcgis.com/covid-19/jhu/county/39079.html</t>
  </si>
  <si>
    <t>https://bao.arcgis.com/covid-19/jhu/county/39081.html</t>
  </si>
  <si>
    <t>https://bao.arcgis.com/covid-19/jhu/county/39083.html</t>
  </si>
  <si>
    <t>https://bao.arcgis.com/covid-19/jhu/county/39085.html</t>
  </si>
  <si>
    <t>https://bao.arcgis.com/covid-19/jhu/county/39087.html</t>
  </si>
  <si>
    <t>Licking</t>
  </si>
  <si>
    <t>https://bao.arcgis.com/covid-19/jhu/county/39089.html</t>
  </si>
  <si>
    <t>https://bao.arcgis.com/covid-19/jhu/county/39091.html</t>
  </si>
  <si>
    <t>Lorain</t>
  </si>
  <si>
    <t>https://bao.arcgis.com/covid-19/jhu/county/39093.html</t>
  </si>
  <si>
    <t>https://bao.arcgis.com/covid-19/jhu/county/39095.html</t>
  </si>
  <si>
    <t>https://bao.arcgis.com/covid-19/jhu/county/39097.html</t>
  </si>
  <si>
    <t>Mahoning</t>
  </si>
  <si>
    <t>https://bao.arcgis.com/covid-19/jhu/county/39099.html</t>
  </si>
  <si>
    <t>https://bao.arcgis.com/covid-19/jhu/county/39101.html</t>
  </si>
  <si>
    <t>Medina</t>
  </si>
  <si>
    <t>https://bao.arcgis.com/covid-19/jhu/county/39103.html</t>
  </si>
  <si>
    <t>Meigs</t>
  </si>
  <si>
    <t>https://bao.arcgis.com/covid-19/jhu/county/39105.html</t>
  </si>
  <si>
    <t>https://bao.arcgis.com/covid-19/jhu/county/39107.html</t>
  </si>
  <si>
    <t>https://bao.arcgis.com/covid-19/jhu/county/39109.html</t>
  </si>
  <si>
    <t>https://bao.arcgis.com/covid-19/jhu/county/39111.html</t>
  </si>
  <si>
    <t>https://bao.arcgis.com/covid-19/jhu/county/39113.html</t>
  </si>
  <si>
    <t>https://bao.arcgis.com/covid-19/jhu/county/39115.html</t>
  </si>
  <si>
    <t>Morrow</t>
  </si>
  <si>
    <t>https://bao.arcgis.com/covid-19/jhu/county/39117.html</t>
  </si>
  <si>
    <t>Muskingum</t>
  </si>
  <si>
    <t>https://bao.arcgis.com/covid-19/jhu/county/39119.html</t>
  </si>
  <si>
    <t>https://bao.arcgis.com/covid-19/jhu/county/39121.html</t>
  </si>
  <si>
    <t>https://bao.arcgis.com/covid-19/jhu/county/39123.html</t>
  </si>
  <si>
    <t>https://bao.arcgis.com/covid-19/jhu/county/39125.html</t>
  </si>
  <si>
    <t>https://bao.arcgis.com/covid-19/jhu/county/39127.html</t>
  </si>
  <si>
    <t>Pickaway</t>
  </si>
  <si>
    <t>https://bao.arcgis.com/covid-19/jhu/county/39129.html</t>
  </si>
  <si>
    <t>https://bao.arcgis.com/covid-19/jhu/county/39131.html</t>
  </si>
  <si>
    <t>Portage</t>
  </si>
  <si>
    <t>https://bao.arcgis.com/covid-19/jhu/county/39133.html</t>
  </si>
  <si>
    <t>Preble</t>
  </si>
  <si>
    <t>https://bao.arcgis.com/covid-19/jhu/county/39135.html</t>
  </si>
  <si>
    <t>https://bao.arcgis.com/covid-19/jhu/county/39137.html</t>
  </si>
  <si>
    <t>https://bao.arcgis.com/covid-19/jhu/county/39139.html</t>
  </si>
  <si>
    <t>Ross</t>
  </si>
  <si>
    <t>https://bao.arcgis.com/covid-19/jhu/county/39141.html</t>
  </si>
  <si>
    <t>Sandusky</t>
  </si>
  <si>
    <t>https://bao.arcgis.com/covid-19/jhu/county/39143.html</t>
  </si>
  <si>
    <t>Scioto</t>
  </si>
  <si>
    <t>https://bao.arcgis.com/covid-19/jhu/county/39145.html</t>
  </si>
  <si>
    <t>https://bao.arcgis.com/covid-19/jhu/county/39147.html</t>
  </si>
  <si>
    <t>https://bao.arcgis.com/covid-19/jhu/county/39149.html</t>
  </si>
  <si>
    <t>https://bao.arcgis.com/covid-19/jhu/county/39151.html</t>
  </si>
  <si>
    <t>https://bao.arcgis.com/covid-19/jhu/county/39153.html</t>
  </si>
  <si>
    <t>Trumbull</t>
  </si>
  <si>
    <t>https://bao.arcgis.com/covid-19/jhu/county/39155.html</t>
  </si>
  <si>
    <t>Tuscarawas</t>
  </si>
  <si>
    <t>https://bao.arcgis.com/covid-19/jhu/county/39157.html</t>
  </si>
  <si>
    <t>https://bao.arcgis.com/covid-19/jhu/county/39159.html</t>
  </si>
  <si>
    <t>Van Wert</t>
  </si>
  <si>
    <t>https://bao.arcgis.com/covid-19/jhu/county/39161.html</t>
  </si>
  <si>
    <t>Vinton</t>
  </si>
  <si>
    <t>https://bao.arcgis.com/covid-19/jhu/county/39163.html</t>
  </si>
  <si>
    <t>https://bao.arcgis.com/covid-19/jhu/county/39165.html</t>
  </si>
  <si>
    <t>https://bao.arcgis.com/covid-19/jhu/county/39167.html</t>
  </si>
  <si>
    <t>https://bao.arcgis.com/covid-19/jhu/county/39169.html</t>
  </si>
  <si>
    <t>https://bao.arcgis.com/covid-19/jhu/county/39171.html</t>
  </si>
  <si>
    <t>Wood</t>
  </si>
  <si>
    <t>https://bao.arcgis.com/covid-19/jhu/county/39173.html</t>
  </si>
  <si>
    <t>Wyandot</t>
  </si>
  <si>
    <t>https://bao.arcgis.com/covid-19/jhu/county/39175.html</t>
  </si>
  <si>
    <t>Oklahoma</t>
  </si>
  <si>
    <t>OK</t>
  </si>
  <si>
    <t>https://bao.arcgis.com/covid-19/jhu/county/40001.html</t>
  </si>
  <si>
    <t>Alfalfa</t>
  </si>
  <si>
    <t>https://bao.arcgis.com/covid-19/jhu/county/40003.html</t>
  </si>
  <si>
    <t>Atoka</t>
  </si>
  <si>
    <t>https://bao.arcgis.com/covid-19/jhu/county/40005.html</t>
  </si>
  <si>
    <t>Beaver</t>
  </si>
  <si>
    <t>https://bao.arcgis.com/covid-19/jhu/county/40007.html</t>
  </si>
  <si>
    <t>Beckham</t>
  </si>
  <si>
    <t>https://bao.arcgis.com/covid-19/jhu/county/40009.html</t>
  </si>
  <si>
    <t>https://bao.arcgis.com/covid-19/jhu/county/40011.html</t>
  </si>
  <si>
    <t>https://bao.arcgis.com/covid-19/jhu/county/40013.html</t>
  </si>
  <si>
    <t>https://bao.arcgis.com/covid-19/jhu/county/40015.html</t>
  </si>
  <si>
    <t>Canadian</t>
  </si>
  <si>
    <t>https://bao.arcgis.com/covid-19/jhu/county/40017.html</t>
  </si>
  <si>
    <t>https://bao.arcgis.com/covid-19/jhu/county/40019.html</t>
  </si>
  <si>
    <t>https://bao.arcgis.com/covid-19/jhu/county/40021.html</t>
  </si>
  <si>
    <t>https://bao.arcgis.com/covid-19/jhu/county/40023.html</t>
  </si>
  <si>
    <t>Cimarron</t>
  </si>
  <si>
    <t>https://bao.arcgis.com/covid-19/jhu/county/40025.html</t>
  </si>
  <si>
    <t>https://bao.arcgis.com/covid-19/jhu/county/40027.html</t>
  </si>
  <si>
    <t>Coal</t>
  </si>
  <si>
    <t>https://bao.arcgis.com/covid-19/jhu/county/40029.html</t>
  </si>
  <si>
    <t>https://bao.arcgis.com/covid-19/jhu/county/40031.html</t>
  </si>
  <si>
    <t>Cotton</t>
  </si>
  <si>
    <t>https://bao.arcgis.com/covid-19/jhu/county/40033.html</t>
  </si>
  <si>
    <t>Craig</t>
  </si>
  <si>
    <t>https://bao.arcgis.com/covid-19/jhu/county/40035.html</t>
  </si>
  <si>
    <t>Creek</t>
  </si>
  <si>
    <t>https://bao.arcgis.com/covid-19/jhu/county/40037.html</t>
  </si>
  <si>
    <t>https://bao.arcgis.com/covid-19/jhu/county/40039.html</t>
  </si>
  <si>
    <t>https://bao.arcgis.com/covid-19/jhu/county/40041.html</t>
  </si>
  <si>
    <t>Dewey</t>
  </si>
  <si>
    <t>https://bao.arcgis.com/covid-19/jhu/county/40043.html</t>
  </si>
  <si>
    <t>https://bao.arcgis.com/covid-19/jhu/county/40045.html</t>
  </si>
  <si>
    <t>https://bao.arcgis.com/covid-19/jhu/county/40047.html</t>
  </si>
  <si>
    <t>Garvin</t>
  </si>
  <si>
    <t>https://bao.arcgis.com/covid-19/jhu/county/40049.html</t>
  </si>
  <si>
    <t>https://bao.arcgis.com/covid-19/jhu/county/40051.html</t>
  </si>
  <si>
    <t>https://bao.arcgis.com/covid-19/jhu/county/40053.html</t>
  </si>
  <si>
    <t>Greer</t>
  </si>
  <si>
    <t>https://bao.arcgis.com/covid-19/jhu/county/40055.html</t>
  </si>
  <si>
    <t>Harmon</t>
  </si>
  <si>
    <t>https://bao.arcgis.com/covid-19/jhu/county/40057.html</t>
  </si>
  <si>
    <t>https://bao.arcgis.com/covid-19/jhu/county/40059.html</t>
  </si>
  <si>
    <t>https://bao.arcgis.com/covid-19/jhu/county/40061.html</t>
  </si>
  <si>
    <t>Hughes</t>
  </si>
  <si>
    <t>https://bao.arcgis.com/covid-19/jhu/county/40063.html</t>
  </si>
  <si>
    <t>https://bao.arcgis.com/covid-19/jhu/county/40065.html</t>
  </si>
  <si>
    <t>https://bao.arcgis.com/covid-19/jhu/county/40067.html</t>
  </si>
  <si>
    <t>https://bao.arcgis.com/covid-19/jhu/county/40069.html</t>
  </si>
  <si>
    <t>Kay</t>
  </si>
  <si>
    <t>https://bao.arcgis.com/covid-19/jhu/county/40071.html</t>
  </si>
  <si>
    <t>Kingfisher</t>
  </si>
  <si>
    <t>https://bao.arcgis.com/covid-19/jhu/county/40073.html</t>
  </si>
  <si>
    <t>https://bao.arcgis.com/covid-19/jhu/county/40075.html</t>
  </si>
  <si>
    <t>Latimer</t>
  </si>
  <si>
    <t>https://bao.arcgis.com/covid-19/jhu/county/40077.html</t>
  </si>
  <si>
    <t>Le Flore</t>
  </si>
  <si>
    <t>https://bao.arcgis.com/covid-19/jhu/county/40079.html</t>
  </si>
  <si>
    <t>https://bao.arcgis.com/covid-19/jhu/county/40081.html</t>
  </si>
  <si>
    <t>https://bao.arcgis.com/covid-19/jhu/county/40083.html</t>
  </si>
  <si>
    <t>Love</t>
  </si>
  <si>
    <t>https://bao.arcgis.com/covid-19/jhu/county/40085.html</t>
  </si>
  <si>
    <t>McClain</t>
  </si>
  <si>
    <t>https://bao.arcgis.com/covid-19/jhu/county/40087.html</t>
  </si>
  <si>
    <t>McCurtain</t>
  </si>
  <si>
    <t>https://bao.arcgis.com/covid-19/jhu/county/40089.html</t>
  </si>
  <si>
    <t>https://bao.arcgis.com/covid-19/jhu/county/40091.html</t>
  </si>
  <si>
    <t>Major</t>
  </si>
  <si>
    <t>https://bao.arcgis.com/covid-19/jhu/county/40093.html</t>
  </si>
  <si>
    <t>https://bao.arcgis.com/covid-19/jhu/county/40095.html</t>
  </si>
  <si>
    <t>Mayes</t>
  </si>
  <si>
    <t>https://bao.arcgis.com/covid-19/jhu/county/40097.html</t>
  </si>
  <si>
    <t>https://bao.arcgis.com/covid-19/jhu/county/40099.html</t>
  </si>
  <si>
    <t>Muskogee</t>
  </si>
  <si>
    <t>https://bao.arcgis.com/covid-19/jhu/county/40101.html</t>
  </si>
  <si>
    <t>https://bao.arcgis.com/covid-19/jhu/county/40103.html</t>
  </si>
  <si>
    <t>Nowata</t>
  </si>
  <si>
    <t>https://bao.arcgis.com/covid-19/jhu/county/40105.html</t>
  </si>
  <si>
    <t>Okfuskee</t>
  </si>
  <si>
    <t>https://bao.arcgis.com/covid-19/jhu/county/40107.html</t>
  </si>
  <si>
    <t>https://bao.arcgis.com/covid-19/jhu/county/40109.html</t>
  </si>
  <si>
    <t>Okmulgee</t>
  </si>
  <si>
    <t>https://bao.arcgis.com/covid-19/jhu/county/40111.html</t>
  </si>
  <si>
    <t>https://bao.arcgis.com/covid-19/jhu/county/40113.html</t>
  </si>
  <si>
    <t>https://bao.arcgis.com/covid-19/jhu/county/40115.html</t>
  </si>
  <si>
    <t>https://bao.arcgis.com/covid-19/jhu/county/40117.html</t>
  </si>
  <si>
    <t>Payne</t>
  </si>
  <si>
    <t>https://bao.arcgis.com/covid-19/jhu/county/40119.html</t>
  </si>
  <si>
    <t>Pittsburg</t>
  </si>
  <si>
    <t>https://bao.arcgis.com/covid-19/jhu/county/40121.html</t>
  </si>
  <si>
    <t>https://bao.arcgis.com/covid-19/jhu/county/40123.html</t>
  </si>
  <si>
    <t>https://bao.arcgis.com/covid-19/jhu/county/40125.html</t>
  </si>
  <si>
    <t>Pushmataha</t>
  </si>
  <si>
    <t>https://bao.arcgis.com/covid-19/jhu/county/40127.html</t>
  </si>
  <si>
    <t>Roger Mills</t>
  </si>
  <si>
    <t>https://bao.arcgis.com/covid-19/jhu/county/40129.html</t>
  </si>
  <si>
    <t>Rogers</t>
  </si>
  <si>
    <t>https://bao.arcgis.com/covid-19/jhu/county/40131.html</t>
  </si>
  <si>
    <t>https://bao.arcgis.com/covid-19/jhu/county/40133.html</t>
  </si>
  <si>
    <t>Sequoyah</t>
  </si>
  <si>
    <t>https://bao.arcgis.com/covid-19/jhu/county/40135.html</t>
  </si>
  <si>
    <t>https://bao.arcgis.com/covid-19/jhu/county/40137.html</t>
  </si>
  <si>
    <t>https://bao.arcgis.com/covid-19/jhu/county/40139.html</t>
  </si>
  <si>
    <t>Tillman</t>
  </si>
  <si>
    <t>https://bao.arcgis.com/covid-19/jhu/county/40141.html</t>
  </si>
  <si>
    <t>Tulsa</t>
  </si>
  <si>
    <t>https://bao.arcgis.com/covid-19/jhu/county/40143.html</t>
  </si>
  <si>
    <t>Wagoner</t>
  </si>
  <si>
    <t>https://bao.arcgis.com/covid-19/jhu/county/40145.html</t>
  </si>
  <si>
    <t>https://bao.arcgis.com/covid-19/jhu/county/40147.html</t>
  </si>
  <si>
    <t>Washita</t>
  </si>
  <si>
    <t>https://bao.arcgis.com/covid-19/jhu/county/40149.html</t>
  </si>
  <si>
    <t>Woods</t>
  </si>
  <si>
    <t>https://bao.arcgis.com/covid-19/jhu/county/40151.html</t>
  </si>
  <si>
    <t>Woodward</t>
  </si>
  <si>
    <t>https://bao.arcgis.com/covid-19/jhu/county/40153.html</t>
  </si>
  <si>
    <t>OR</t>
  </si>
  <si>
    <t>Governor Brown closed all schools</t>
  </si>
  <si>
    <t>https://bao.arcgis.com/covid-19/jhu/county/41001.html</t>
  </si>
  <si>
    <t>https://bao.arcgis.com/covid-19/jhu/county/41003.html</t>
  </si>
  <si>
    <t>Clackamas</t>
  </si>
  <si>
    <t>https://bao.arcgis.com/covid-19/jhu/county/41005.html</t>
  </si>
  <si>
    <t>Clatsop</t>
  </si>
  <si>
    <t>https://bao.arcgis.com/covid-19/jhu/county/41007.html</t>
  </si>
  <si>
    <t>https://bao.arcgis.com/covid-19/jhu/county/41009.html</t>
  </si>
  <si>
    <t>https://bao.arcgis.com/covid-19/jhu/county/41011.html</t>
  </si>
  <si>
    <t>Crook</t>
  </si>
  <si>
    <t>https://bao.arcgis.com/covid-19/jhu/county/41013.html</t>
  </si>
  <si>
    <t>https://bao.arcgis.com/covid-19/jhu/county/41015.html</t>
  </si>
  <si>
    <t>Deschutes</t>
  </si>
  <si>
    <t>Governor Brown closed all schools, these counties have confirmed cases of COVID</t>
  </si>
  <si>
    <t>https://bao.arcgis.com/covid-19/jhu/county/41017.html</t>
  </si>
  <si>
    <t>https://bao.arcgis.com/covid-19/jhu/county/41019.html</t>
  </si>
  <si>
    <t>Gilliam</t>
  </si>
  <si>
    <t>https://bao.arcgis.com/covid-19/jhu/county/41021.html</t>
  </si>
  <si>
    <t>https://bao.arcgis.com/covid-19/jhu/county/41023.html</t>
  </si>
  <si>
    <t>Harney</t>
  </si>
  <si>
    <t>https://bao.arcgis.com/covid-19/jhu/county/41025.html</t>
  </si>
  <si>
    <t>Hood River</t>
  </si>
  <si>
    <t>https://bao.arcgis.com/covid-19/jhu/county/41027.html</t>
  </si>
  <si>
    <t>https://bao.arcgis.com/covid-19/jhu/county/41029.html</t>
  </si>
  <si>
    <t>https://bao.arcgis.com/covid-19/jhu/county/41031.html</t>
  </si>
  <si>
    <t>Josephine</t>
  </si>
  <si>
    <t>https://bao.arcgis.com/covid-19/jhu/county/41033.html</t>
  </si>
  <si>
    <t>Klamath</t>
  </si>
  <si>
    <t>https://bao.arcgis.com/covid-19/jhu/county/41035.html</t>
  </si>
  <si>
    <t>https://bao.arcgis.com/covid-19/jhu/county/41037.html</t>
  </si>
  <si>
    <t>https://bao.arcgis.com/covid-19/jhu/county/41039.html</t>
  </si>
  <si>
    <t>https://bao.arcgis.com/covid-19/jhu/county/41041.html</t>
  </si>
  <si>
    <t>https://bao.arcgis.com/covid-19/jhu/county/41043.html</t>
  </si>
  <si>
    <t>Malheur</t>
  </si>
  <si>
    <t>https://bao.arcgis.com/covid-19/jhu/county/41045.html</t>
  </si>
  <si>
    <t>https://bao.arcgis.com/covid-19/jhu/county/41047.html</t>
  </si>
  <si>
    <t>https://bao.arcgis.com/covid-19/jhu/county/41049.html</t>
  </si>
  <si>
    <t>Multnomah</t>
  </si>
  <si>
    <t>https://bao.arcgis.com/covid-19/jhu/county/41051.html</t>
  </si>
  <si>
    <t>https://bao.arcgis.com/covid-19/jhu/county/41053.html</t>
  </si>
  <si>
    <t>https://bao.arcgis.com/covid-19/jhu/county/41055.html</t>
  </si>
  <si>
    <t>Tillamook</t>
  </si>
  <si>
    <t>https://bao.arcgis.com/covid-19/jhu/county/41057.html</t>
  </si>
  <si>
    <t>Umatilla</t>
  </si>
  <si>
    <t>https://bao.arcgis.com/covid-19/jhu/county/41059.html</t>
  </si>
  <si>
    <t>https://bao.arcgis.com/covid-19/jhu/county/41061.html</t>
  </si>
  <si>
    <t>Wallowa</t>
  </si>
  <si>
    <t>https://bao.arcgis.com/covid-19/jhu/county/41063.html</t>
  </si>
  <si>
    <t>Wasco</t>
  </si>
  <si>
    <t>https://bao.arcgis.com/covid-19/jhu/county/41065.html</t>
  </si>
  <si>
    <t>https://bao.arcgis.com/covid-19/jhu/county/41067.html</t>
  </si>
  <si>
    <t>https://bao.arcgis.com/covid-19/jhu/county/41069.html</t>
  </si>
  <si>
    <t>Yamhill</t>
  </si>
  <si>
    <t>https://bao.arcgis.com/covid-19/jhu/county/41071.html</t>
  </si>
  <si>
    <t>Pennsylvania</t>
  </si>
  <si>
    <t>PA</t>
  </si>
  <si>
    <t>The Governor has declared that all PA schools will be closed for at least 2 weeks beginning on 3/16. The Governor issued a stay at home order for all counties in PA until 4/30/20</t>
  </si>
  <si>
    <t>https://bao.arcgis.com/covid-19/jhu/county/42001.html</t>
  </si>
  <si>
    <t>Allegheny</t>
  </si>
  <si>
    <t>The Governor has declared that all PA schools will be closed for at least 2 weeks beginning on 3/16. The Governor has declared stay at home orders for this county effective 3/23</t>
  </si>
  <si>
    <t>https://bao.arcgis.com/covid-19/jhu/county/42003.html</t>
  </si>
  <si>
    <t>Armstrong</t>
  </si>
  <si>
    <t>The Governor has declared that all PA schools will be closed for at least 2 weeks beginning on 3/16.  The Governor issued a stay at home order for all counties in PA until 4/30/20</t>
  </si>
  <si>
    <t>https://bao.arcgis.com/covid-19/jhu/county/42005.html</t>
  </si>
  <si>
    <t>The Governor has declared that all PA schools will be closed for at least 2 weeks beginning on 3/16.  The Governor has issued a stay at home order for this county effective 3/28</t>
  </si>
  <si>
    <t>https://bao.arcgis.com/covid-19/jhu/county/42007.html</t>
  </si>
  <si>
    <t>Bedford</t>
  </si>
  <si>
    <t>https://bao.arcgis.com/covid-19/jhu/county/42009.html</t>
  </si>
  <si>
    <t>Berks</t>
  </si>
  <si>
    <t>The Governor has declared stay at home orders for these counties effective 3/27</t>
  </si>
  <si>
    <t>https://bao.arcgis.com/covid-19/jhu/county/42011.html</t>
  </si>
  <si>
    <t>Blair</t>
  </si>
  <si>
    <t>https://bao.arcgis.com/covid-19/jhu/county/42013.html</t>
  </si>
  <si>
    <t>https://bao.arcgis.com/covid-19/jhu/county/42015.html</t>
  </si>
  <si>
    <t>Bucks</t>
  </si>
  <si>
    <t>The Governor has declared stay at home orders for these counties effective 3/23</t>
  </si>
  <si>
    <t>https://bao.arcgis.com/covid-19/jhu/county/42017.html</t>
  </si>
  <si>
    <t>The Governor has declared that all PA schools will be closed for at least 2 weeks beginning on 3/16. The Governor has declared stay at home orders for these counties effective 3/27</t>
  </si>
  <si>
    <t>https://bao.arcgis.com/covid-19/jhu/county/42019.html</t>
  </si>
  <si>
    <t>Cambria</t>
  </si>
  <si>
    <t>https://bao.arcgis.com/covid-19/jhu/county/42021.html</t>
  </si>
  <si>
    <t>The Governor issued a stay at home order for all counties in PA until 4/30/20</t>
  </si>
  <si>
    <t>https://bao.arcgis.com/covid-19/jhu/county/42023.html</t>
  </si>
  <si>
    <t>The Governor has declared that all PA schools will be closed for at least 2 weeks beginning on 3/16.T he Governor issued a stay at home order on 3/30/20 until 4/30/20</t>
  </si>
  <si>
    <t>https://bao.arcgis.com/covid-19/jhu/county/42025.html</t>
  </si>
  <si>
    <t>Centre</t>
  </si>
  <si>
    <t>The Governor has declared that all PA schools will be closed for at least 2 weeks beginning on 3/16. The Governor has issued a stay at home order for this county effective 3/28</t>
  </si>
  <si>
    <t>https://bao.arcgis.com/covid-19/jhu/county/42027.html</t>
  </si>
  <si>
    <t>Chester</t>
  </si>
  <si>
    <t>https://bao.arcgis.com/covid-19/jhu/county/42029.html</t>
  </si>
  <si>
    <t>Clarion</t>
  </si>
  <si>
    <t>https://bao.arcgis.com/covid-19/jhu/county/42031.html</t>
  </si>
  <si>
    <t>Clearfield</t>
  </si>
  <si>
    <t>https://bao.arcgis.com/covid-19/jhu/county/42033.html</t>
  </si>
  <si>
    <t>https://bao.arcgis.com/covid-19/jhu/county/42035.html</t>
  </si>
  <si>
    <t>https://bao.arcgis.com/covid-19/jhu/county/42037.html</t>
  </si>
  <si>
    <t>The Governor has declared that all PA schools will be closed for at least 2 weeks beginning on 3/16.  The Governor has issued a stay at home order until 4/30/20 for this county</t>
  </si>
  <si>
    <t>https://bao.arcgis.com/covid-19/jhu/county/42039.html</t>
  </si>
  <si>
    <t>The Governor issued a stay at home order on 3/30/20 until 4/30/20</t>
  </si>
  <si>
    <t>https://bao.arcgis.com/covid-19/jhu/county/42041.html</t>
  </si>
  <si>
    <t>Dauphin</t>
  </si>
  <si>
    <t>https://bao.arcgis.com/covid-19/jhu/county/42043.html</t>
  </si>
  <si>
    <t>https://bao.arcgis.com/covid-19/jhu/county/42045.html</t>
  </si>
  <si>
    <t>https://bao.arcgis.com/covid-19/jhu/county/42047.html</t>
  </si>
  <si>
    <t>The Governor has declared that all PA schools will be closed for at least 2 weeks beginning on 3/16. The Governor has declared a stay at home order for Erie as of 3/25</t>
  </si>
  <si>
    <t>https://bao.arcgis.com/covid-19/jhu/county/42049.html</t>
  </si>
  <si>
    <t>https://bao.arcgis.com/covid-19/jhu/county/42051.html</t>
  </si>
  <si>
    <t>Forest</t>
  </si>
  <si>
    <t>https://bao.arcgis.com/covid-19/jhu/county/42053.html</t>
  </si>
  <si>
    <t>https://bao.arcgis.com/covid-19/jhu/county/42055.html</t>
  </si>
  <si>
    <t>https://bao.arcgis.com/covid-19/jhu/county/42057.html</t>
  </si>
  <si>
    <t>https://bao.arcgis.com/covid-19/jhu/county/42059.html</t>
  </si>
  <si>
    <t>Huntingdon</t>
  </si>
  <si>
    <t>https://bao.arcgis.com/covid-19/jhu/county/42061.html</t>
  </si>
  <si>
    <t>https://bao.arcgis.com/covid-19/jhu/county/42063.html</t>
  </si>
  <si>
    <t>https://bao.arcgis.com/covid-19/jhu/county/42065.html</t>
  </si>
  <si>
    <t>Juniata</t>
  </si>
  <si>
    <t>https://bao.arcgis.com/covid-19/jhu/county/42067.html</t>
  </si>
  <si>
    <t>Lackawanna</t>
  </si>
  <si>
    <t>The Governor has declared that all PA schools will be closed for at least 2 weeks beginning on 3/16, The Governor has declared stay at home orders for these counties effective 3/27</t>
  </si>
  <si>
    <t>https://bao.arcgis.com/covid-19/jhu/county/42069.html</t>
  </si>
  <si>
    <t>https://bao.arcgis.com/covid-19/jhu/county/42071.html</t>
  </si>
  <si>
    <t>https://bao.arcgis.com/covid-19/jhu/county/42073.html</t>
  </si>
  <si>
    <t>Lebanon</t>
  </si>
  <si>
    <t>The Governor has declared that all PA schools will be closed for at least 2 weeks beginning on 3/16. The Governor has issued a stay at home order until 4/30/20 for this county</t>
  </si>
  <si>
    <t>https://bao.arcgis.com/covid-19/jhu/county/42075.html</t>
  </si>
  <si>
    <t>Lehigh</t>
  </si>
  <si>
    <t>The Governor has declared that all PA schools will be closed for at least 2 weeks beginning on 3/16. The Governor has issued a stay at home order as of 3/25/20</t>
  </si>
  <si>
    <t>https://bao.arcgis.com/covid-19/jhu/county/42077.html</t>
  </si>
  <si>
    <t>Luzerne</t>
  </si>
  <si>
    <t>https://bao.arcgis.com/covid-19/jhu/county/42079.html</t>
  </si>
  <si>
    <t>Lycoming</t>
  </si>
  <si>
    <t>https://bao.arcgis.com/covid-19/jhu/county/42081.html</t>
  </si>
  <si>
    <t>McKean</t>
  </si>
  <si>
    <t>https://bao.arcgis.com/covid-19/jhu/county/42083.html</t>
  </si>
  <si>
    <t>https://bao.arcgis.com/covid-19/jhu/county/42085.html</t>
  </si>
  <si>
    <t>Mifflin</t>
  </si>
  <si>
    <t>https://bao.arcgis.com/covid-19/jhu/county/42087.html</t>
  </si>
  <si>
    <t>The Governor has declared that all PA schools will be closed for at least 2 weeks beginning on 3/16. The Governor has declared stay at home order for this county effective 3/23</t>
  </si>
  <si>
    <t>https://bao.arcgis.com/covid-19/jhu/county/42089.html</t>
  </si>
  <si>
    <t>https://bao.arcgis.com/covid-19/jhu/county/42091.html</t>
  </si>
  <si>
    <t>Montour</t>
  </si>
  <si>
    <t>https://bao.arcgis.com/covid-19/jhu/county/42093.html</t>
  </si>
  <si>
    <t>https://bao.arcgis.com/covid-19/jhu/county/42095.html</t>
  </si>
  <si>
    <t>Northumberland</t>
  </si>
  <si>
    <t>https://bao.arcgis.com/covid-19/jhu/county/42097.html</t>
  </si>
  <si>
    <t>https://bao.arcgis.com/covid-19/jhu/county/42099.html</t>
  </si>
  <si>
    <t>Philadelphia</t>
  </si>
  <si>
    <t>https://bao.arcgis.com/covid-19/jhu/county/42101.html</t>
  </si>
  <si>
    <t>https://bao.arcgis.com/covid-19/jhu/county/42103.html</t>
  </si>
  <si>
    <t>Potter</t>
  </si>
  <si>
    <t>https://bao.arcgis.com/covid-19/jhu/county/42105.html</t>
  </si>
  <si>
    <t>Schuylkill</t>
  </si>
  <si>
    <t>https://bao.arcgis.com/covid-19/jhu/county/42107.html</t>
  </si>
  <si>
    <t>Snyder</t>
  </si>
  <si>
    <t>https://bao.arcgis.com/covid-19/jhu/county/42109.html</t>
  </si>
  <si>
    <t>https://bao.arcgis.com/covid-19/jhu/county/42111.html</t>
  </si>
  <si>
    <t>https://bao.arcgis.com/covid-19/jhu/county/42113.html</t>
  </si>
  <si>
    <t>Susquehanna</t>
  </si>
  <si>
    <t>https://bao.arcgis.com/covid-19/jhu/county/42115.html</t>
  </si>
  <si>
    <t>https://bao.arcgis.com/covid-19/jhu/county/42117.html</t>
  </si>
  <si>
    <t>https://bao.arcgis.com/covid-19/jhu/county/42119.html</t>
  </si>
  <si>
    <t>Venango</t>
  </si>
  <si>
    <t>https://bao.arcgis.com/covid-19/jhu/county/42121.html</t>
  </si>
  <si>
    <t>https://bao.arcgis.com/covid-19/jhu/county/42123.html</t>
  </si>
  <si>
    <t>https://bao.arcgis.com/covid-19/jhu/county/42125.html</t>
  </si>
  <si>
    <t>https://bao.arcgis.com/covid-19/jhu/county/42127.html</t>
  </si>
  <si>
    <t>Westmoreland</t>
  </si>
  <si>
    <t>https://bao.arcgis.com/covid-19/jhu/county/42129.html</t>
  </si>
  <si>
    <t>https://bao.arcgis.com/covid-19/jhu/county/42131.html</t>
  </si>
  <si>
    <t>https://bao.arcgis.com/covid-19/jhu/county/42133.html</t>
  </si>
  <si>
    <t>Rhode Island</t>
  </si>
  <si>
    <t>RI</t>
  </si>
  <si>
    <t>https://bao.arcgis.com/covid-19/jhu/county/44001.html</t>
  </si>
  <si>
    <t>https://bao.arcgis.com/covid-19/jhu/county/44003.html</t>
  </si>
  <si>
    <t>Newport</t>
  </si>
  <si>
    <t>https://bao.arcgis.com/covid-19/jhu/county/44005.html</t>
  </si>
  <si>
    <t>Providence</t>
  </si>
  <si>
    <t>https://bao.arcgis.com/covid-19/jhu/county/44007.html</t>
  </si>
  <si>
    <t>https://bao.arcgis.com/covid-19/jhu/county/44009.html</t>
  </si>
  <si>
    <t>Abbeville</t>
  </si>
  <si>
    <t>South Carolina</t>
  </si>
  <si>
    <t>SC</t>
  </si>
  <si>
    <t>Governor issued a statewide Shelter In Place order.</t>
  </si>
  <si>
    <t>https://bao.arcgis.com/covid-19/jhu/county/45001.html</t>
  </si>
  <si>
    <t>Aiken</t>
  </si>
  <si>
    <t>https://bao.arcgis.com/covid-19/jhu/county/45003.html</t>
  </si>
  <si>
    <t>Allendale</t>
  </si>
  <si>
    <t>https://bao.arcgis.com/covid-19/jhu/county/45005.html</t>
  </si>
  <si>
    <t>https://bao.arcgis.com/covid-19/jhu/county/45007.html</t>
  </si>
  <si>
    <t>Bamberg</t>
  </si>
  <si>
    <t>https://bao.arcgis.com/covid-19/jhu/county/45009.html</t>
  </si>
  <si>
    <t>Barnwell</t>
  </si>
  <si>
    <t>https://bao.arcgis.com/covid-19/jhu/county/45011.html</t>
  </si>
  <si>
    <t>https://bao.arcgis.com/covid-19/jhu/county/45013.html</t>
  </si>
  <si>
    <t>Berkeley</t>
  </si>
  <si>
    <t>https://bao.arcgis.com/covid-19/jhu/county/45015.html</t>
  </si>
  <si>
    <t>https://bao.arcgis.com/covid-19/jhu/county/45017.html</t>
  </si>
  <si>
    <t>Charleston</t>
  </si>
  <si>
    <t>https://bao.arcgis.com/covid-19/jhu/county/45019.html</t>
  </si>
  <si>
    <t>https://bao.arcgis.com/covid-19/jhu/county/45021.html</t>
  </si>
  <si>
    <t>https://bao.arcgis.com/covid-19/jhu/county/45023.html</t>
  </si>
  <si>
    <t>Chesterfield</t>
  </si>
  <si>
    <t>https://bao.arcgis.com/covid-19/jhu/county/45025.html</t>
  </si>
  <si>
    <t>Clarendon</t>
  </si>
  <si>
    <t>https://bao.arcgis.com/covid-19/jhu/county/45027.html</t>
  </si>
  <si>
    <t>Colleton</t>
  </si>
  <si>
    <t>https://bao.arcgis.com/covid-19/jhu/county/45029.html</t>
  </si>
  <si>
    <t>Darlington</t>
  </si>
  <si>
    <t>https://bao.arcgis.com/covid-19/jhu/county/45031.html</t>
  </si>
  <si>
    <t>Dillon</t>
  </si>
  <si>
    <t>https://bao.arcgis.com/covid-19/jhu/county/45033.html</t>
  </si>
  <si>
    <t>https://bao.arcgis.com/covid-19/jhu/county/45035.html</t>
  </si>
  <si>
    <t>Edgefield</t>
  </si>
  <si>
    <t>https://bao.arcgis.com/covid-19/jhu/county/45037.html</t>
  </si>
  <si>
    <t>https://bao.arcgis.com/covid-19/jhu/county/45039.html</t>
  </si>
  <si>
    <t>Florence</t>
  </si>
  <si>
    <t>https://bao.arcgis.com/covid-19/jhu/county/45041.html</t>
  </si>
  <si>
    <t>Georgetown</t>
  </si>
  <si>
    <t>https://bao.arcgis.com/covid-19/jhu/county/45043.html</t>
  </si>
  <si>
    <t>Greenville</t>
  </si>
  <si>
    <t>https://bao.arcgis.com/covid-19/jhu/county/45045.html</t>
  </si>
  <si>
    <t>https://bao.arcgis.com/covid-19/jhu/county/45047.html</t>
  </si>
  <si>
    <t>Hampton</t>
  </si>
  <si>
    <t>https://bao.arcgis.com/covid-19/jhu/county/45049.html</t>
  </si>
  <si>
    <t>Horry</t>
  </si>
  <si>
    <t>https://bao.arcgis.com/covid-19/jhu/county/45051.html</t>
  </si>
  <si>
    <t>https://bao.arcgis.com/covid-19/jhu/county/45053.html</t>
  </si>
  <si>
    <t>Kershaw</t>
  </si>
  <si>
    <t>https://bao.arcgis.com/covid-19/jhu/county/45055.html</t>
  </si>
  <si>
    <t>https://bao.arcgis.com/covid-19/jhu/county/45057.html</t>
  </si>
  <si>
    <t>https://bao.arcgis.com/covid-19/jhu/county/45059.html</t>
  </si>
  <si>
    <t>https://bao.arcgis.com/covid-19/jhu/county/45061.html</t>
  </si>
  <si>
    <t>Lexington</t>
  </si>
  <si>
    <t>https://bao.arcgis.com/covid-19/jhu/county/45063.html</t>
  </si>
  <si>
    <t>McCormick</t>
  </si>
  <si>
    <t>https://bao.arcgis.com/covid-19/jhu/county/45065.html</t>
  </si>
  <si>
    <t>https://bao.arcgis.com/covid-19/jhu/county/45067.html</t>
  </si>
  <si>
    <t>Marlboro</t>
  </si>
  <si>
    <t>https://bao.arcgis.com/covid-19/jhu/county/45069.html</t>
  </si>
  <si>
    <t>Newberry</t>
  </si>
  <si>
    <t>https://bao.arcgis.com/covid-19/jhu/county/45071.html</t>
  </si>
  <si>
    <t>https://bao.arcgis.com/covid-19/jhu/county/45073.html</t>
  </si>
  <si>
    <t>Orangeburg</t>
  </si>
  <si>
    <t>https://bao.arcgis.com/covid-19/jhu/county/45075.html</t>
  </si>
  <si>
    <t>https://bao.arcgis.com/covid-19/jhu/county/45077.html</t>
  </si>
  <si>
    <t>https://bao.arcgis.com/covid-19/jhu/county/45079.html</t>
  </si>
  <si>
    <t>Saluda</t>
  </si>
  <si>
    <t>https://bao.arcgis.com/covid-19/jhu/county/45081.html</t>
  </si>
  <si>
    <t>Spartanburg</t>
  </si>
  <si>
    <t>https://bao.arcgis.com/covid-19/jhu/county/45083.html</t>
  </si>
  <si>
    <t>https://bao.arcgis.com/covid-19/jhu/county/45085.html</t>
  </si>
  <si>
    <t>https://bao.arcgis.com/covid-19/jhu/county/45087.html</t>
  </si>
  <si>
    <t>Williamsburg</t>
  </si>
  <si>
    <t>https://bao.arcgis.com/covid-19/jhu/county/45089.html</t>
  </si>
  <si>
    <t>https://bao.arcgis.com/covid-19/jhu/county/45091.html</t>
  </si>
  <si>
    <t>Aurora</t>
  </si>
  <si>
    <t>South Dakota</t>
  </si>
  <si>
    <t>SD</t>
  </si>
  <si>
    <t>https://bao.arcgis.com/covid-19/jhu/county/46003.html</t>
  </si>
  <si>
    <t>Beadle</t>
  </si>
  <si>
    <t>https://bao.arcgis.com/covid-19/jhu/county/46005.html</t>
  </si>
  <si>
    <t>Bennett</t>
  </si>
  <si>
    <t>https://bao.arcgis.com/covid-19/jhu/county/46007.html</t>
  </si>
  <si>
    <t>Bon Homme</t>
  </si>
  <si>
    <t>https://bao.arcgis.com/covid-19/jhu/county/46009.html</t>
  </si>
  <si>
    <t>Brookings</t>
  </si>
  <si>
    <t>https://bao.arcgis.com/covid-19/jhu/county/46011.html</t>
  </si>
  <si>
    <t>https://bao.arcgis.com/covid-19/jhu/county/46013.html</t>
  </si>
  <si>
    <t>Brule</t>
  </si>
  <si>
    <t>https://bao.arcgis.com/covid-19/jhu/county/46015.html</t>
  </si>
  <si>
    <t>https://bao.arcgis.com/covid-19/jhu/county/46017.html</t>
  </si>
  <si>
    <t>https://bao.arcgis.com/covid-19/jhu/county/46019.html</t>
  </si>
  <si>
    <t>https://bao.arcgis.com/covid-19/jhu/county/46021.html</t>
  </si>
  <si>
    <t>Charles Mix</t>
  </si>
  <si>
    <t>https://bao.arcgis.com/covid-19/jhu/county/46023.html</t>
  </si>
  <si>
    <t>https://bao.arcgis.com/covid-19/jhu/county/46025.html</t>
  </si>
  <si>
    <t>https://bao.arcgis.com/covid-19/jhu/county/46027.html</t>
  </si>
  <si>
    <t>Codington</t>
  </si>
  <si>
    <t>https://bao.arcgis.com/covid-19/jhu/county/46029.html</t>
  </si>
  <si>
    <t>Corson</t>
  </si>
  <si>
    <t>https://bao.arcgis.com/covid-19/jhu/county/46031.html</t>
  </si>
  <si>
    <t>https://bao.arcgis.com/covid-19/jhu/county/46033.html</t>
  </si>
  <si>
    <t>Davison</t>
  </si>
  <si>
    <t>https://bao.arcgis.com/covid-19/jhu/county/46035.html</t>
  </si>
  <si>
    <t>Day</t>
  </si>
  <si>
    <t>https://bao.arcgis.com/covid-19/jhu/county/46037.html</t>
  </si>
  <si>
    <t>https://bao.arcgis.com/covid-19/jhu/county/46039.html</t>
  </si>
  <si>
    <t>https://bao.arcgis.com/covid-19/jhu/county/46041.html</t>
  </si>
  <si>
    <t>https://bao.arcgis.com/covid-19/jhu/county/46043.html</t>
  </si>
  <si>
    <t>Edmunds</t>
  </si>
  <si>
    <t>https://bao.arcgis.com/covid-19/jhu/county/46045.html</t>
  </si>
  <si>
    <t>Fall River</t>
  </si>
  <si>
    <t>https://bao.arcgis.com/covid-19/jhu/county/46047.html</t>
  </si>
  <si>
    <t>Faulk</t>
  </si>
  <si>
    <t>https://bao.arcgis.com/covid-19/jhu/county/46049.html</t>
  </si>
  <si>
    <t>https://bao.arcgis.com/covid-19/jhu/county/46051.html</t>
  </si>
  <si>
    <t>Gregory</t>
  </si>
  <si>
    <t>https://bao.arcgis.com/covid-19/jhu/county/46053.html</t>
  </si>
  <si>
    <t>Haakon</t>
  </si>
  <si>
    <t>https://bao.arcgis.com/covid-19/jhu/county/46055.html</t>
  </si>
  <si>
    <t>Hamlin</t>
  </si>
  <si>
    <t>https://bao.arcgis.com/covid-19/jhu/county/46057.html</t>
  </si>
  <si>
    <t>Hand</t>
  </si>
  <si>
    <t>https://bao.arcgis.com/covid-19/jhu/county/46059.html</t>
  </si>
  <si>
    <t>Hanson</t>
  </si>
  <si>
    <t>https://bao.arcgis.com/covid-19/jhu/county/46061.html</t>
  </si>
  <si>
    <t>https://bao.arcgis.com/covid-19/jhu/county/46063.html</t>
  </si>
  <si>
    <t>https://bao.arcgis.com/covid-19/jhu/county/46065.html</t>
  </si>
  <si>
    <t>Hutchinson</t>
  </si>
  <si>
    <t>https://bao.arcgis.com/covid-19/jhu/county/46067.html</t>
  </si>
  <si>
    <t>https://bao.arcgis.com/covid-19/jhu/county/46069.html</t>
  </si>
  <si>
    <t>https://bao.arcgis.com/covid-19/jhu/county/46071.html</t>
  </si>
  <si>
    <t>Jerauld</t>
  </si>
  <si>
    <t>https://bao.arcgis.com/covid-19/jhu/county/46073.html</t>
  </si>
  <si>
    <t>https://bao.arcgis.com/covid-19/jhu/county/46075.html</t>
  </si>
  <si>
    <t>Kingsbury</t>
  </si>
  <si>
    <t>https://bao.arcgis.com/covid-19/jhu/county/46077.html</t>
  </si>
  <si>
    <t>https://bao.arcgis.com/covid-19/jhu/county/46079.html</t>
  </si>
  <si>
    <t>https://bao.arcgis.com/covid-19/jhu/county/46081.html</t>
  </si>
  <si>
    <t>https://bao.arcgis.com/covid-19/jhu/county/46083.html</t>
  </si>
  <si>
    <t>Lyman</t>
  </si>
  <si>
    <t>https://bao.arcgis.com/covid-19/jhu/county/46085.html</t>
  </si>
  <si>
    <t>McCook</t>
  </si>
  <si>
    <t>https://bao.arcgis.com/covid-19/jhu/county/46087.html</t>
  </si>
  <si>
    <t>https://bao.arcgis.com/covid-19/jhu/county/46089.html</t>
  </si>
  <si>
    <t>https://bao.arcgis.com/covid-19/jhu/county/46091.html</t>
  </si>
  <si>
    <t>https://bao.arcgis.com/covid-19/jhu/county/46093.html</t>
  </si>
  <si>
    <t>Mellette</t>
  </si>
  <si>
    <t>https://bao.arcgis.com/covid-19/jhu/county/46095.html</t>
  </si>
  <si>
    <t>Miner</t>
  </si>
  <si>
    <t>https://bao.arcgis.com/covid-19/jhu/county/46097.html</t>
  </si>
  <si>
    <t>Minnehaha</t>
  </si>
  <si>
    <t>https://bao.arcgis.com/covid-19/jhu/county/46099.html</t>
  </si>
  <si>
    <t>Moody</t>
  </si>
  <si>
    <t>https://bao.arcgis.com/covid-19/jhu/county/46101.html</t>
  </si>
  <si>
    <t>Oglala Lakota</t>
  </si>
  <si>
    <t>https://bao.arcgis.com/covid-19/jhu/county/46102.html</t>
  </si>
  <si>
    <t>https://bao.arcgis.com/covid-19/jhu/county/46103.html</t>
  </si>
  <si>
    <t>https://bao.arcgis.com/covid-19/jhu/county/46105.html</t>
  </si>
  <si>
    <t>https://bao.arcgis.com/covid-19/jhu/county/46107.html</t>
  </si>
  <si>
    <t>Roberts</t>
  </si>
  <si>
    <t>https://bao.arcgis.com/covid-19/jhu/county/46109.html</t>
  </si>
  <si>
    <t>Sanborn</t>
  </si>
  <si>
    <t>https://bao.arcgis.com/covid-19/jhu/county/46111.html</t>
  </si>
  <si>
    <t>Spink</t>
  </si>
  <si>
    <t>https://bao.arcgis.com/covid-19/jhu/county/46115.html</t>
  </si>
  <si>
    <t>Stanley</t>
  </si>
  <si>
    <t>https://bao.arcgis.com/covid-19/jhu/county/46117.html</t>
  </si>
  <si>
    <t>Sully</t>
  </si>
  <si>
    <t>https://bao.arcgis.com/covid-19/jhu/county/46119.html</t>
  </si>
  <si>
    <t>https://bao.arcgis.com/covid-19/jhu/county/46121.html</t>
  </si>
  <si>
    <t>Tripp</t>
  </si>
  <si>
    <t>https://bao.arcgis.com/covid-19/jhu/county/46123.html</t>
  </si>
  <si>
    <t>https://bao.arcgis.com/covid-19/jhu/county/46125.html</t>
  </si>
  <si>
    <t>https://bao.arcgis.com/covid-19/jhu/county/46127.html</t>
  </si>
  <si>
    <t>Walworth</t>
  </si>
  <si>
    <t>https://bao.arcgis.com/covid-19/jhu/county/46129.html</t>
  </si>
  <si>
    <t>Yankton</t>
  </si>
  <si>
    <t>https://bao.arcgis.com/covid-19/jhu/county/46135.html</t>
  </si>
  <si>
    <t>Ziebach</t>
  </si>
  <si>
    <t>https://bao.arcgis.com/covid-19/jhu/county/46137.html</t>
  </si>
  <si>
    <t>Tennessee</t>
  </si>
  <si>
    <t>TN</t>
  </si>
  <si>
    <t>https://bao.arcgis.com/covid-19/jhu/county/47001.html</t>
  </si>
  <si>
    <t>https://bao.arcgis.com/covid-19/jhu/county/47003.html</t>
  </si>
  <si>
    <t>https://bao.arcgis.com/covid-19/jhu/county/47005.html</t>
  </si>
  <si>
    <t>Bledsoe</t>
  </si>
  <si>
    <t>https://bao.arcgis.com/covid-19/jhu/county/47007.html</t>
  </si>
  <si>
    <t>https://bao.arcgis.com/covid-19/jhu/county/47009.html</t>
  </si>
  <si>
    <t>https://bao.arcgis.com/covid-19/jhu/county/47011.html</t>
  </si>
  <si>
    <t>https://bao.arcgis.com/covid-19/jhu/county/47013.html</t>
  </si>
  <si>
    <t>Cannon</t>
  </si>
  <si>
    <t>https://bao.arcgis.com/covid-19/jhu/county/47015.html</t>
  </si>
  <si>
    <t>https://bao.arcgis.com/covid-19/jhu/county/47017.html</t>
  </si>
  <si>
    <t>TN Governor issued statewide Shelter In Place order</t>
  </si>
  <si>
    <t>https://bao.arcgis.com/covid-19/jhu/county/47019.html</t>
  </si>
  <si>
    <t>Cheatham</t>
  </si>
  <si>
    <t>https://bao.arcgis.com/covid-19/jhu/county/47021.html</t>
  </si>
  <si>
    <t>https://bao.arcgis.com/covid-19/jhu/county/47023.html</t>
  </si>
  <si>
    <t>https://bao.arcgis.com/covid-19/jhu/county/47025.html</t>
  </si>
  <si>
    <t>https://bao.arcgis.com/covid-19/jhu/county/47027.html</t>
  </si>
  <si>
    <t>Cocke</t>
  </si>
  <si>
    <t>https://bao.arcgis.com/covid-19/jhu/county/47029.html</t>
  </si>
  <si>
    <t>https://bao.arcgis.com/covid-19/jhu/county/47031.html</t>
  </si>
  <si>
    <t>Crockett</t>
  </si>
  <si>
    <t>https://bao.arcgis.com/covid-19/jhu/county/47033.html</t>
  </si>
  <si>
    <t>https://bao.arcgis.com/covid-19/jhu/county/47035.html</t>
  </si>
  <si>
    <t>https://bao.arcgis.com/covid-19/jhu/county/47037.html</t>
  </si>
  <si>
    <t>https://bao.arcgis.com/covid-19/jhu/county/47039.html</t>
  </si>
  <si>
    <t>https://bao.arcgis.com/covid-19/jhu/county/47041.html</t>
  </si>
  <si>
    <t>Dickson</t>
  </si>
  <si>
    <t>https://bao.arcgis.com/covid-19/jhu/county/47043.html</t>
  </si>
  <si>
    <t>Dyer</t>
  </si>
  <si>
    <t>https://bao.arcgis.com/covid-19/jhu/county/47045.html</t>
  </si>
  <si>
    <t>https://bao.arcgis.com/covid-19/jhu/county/47047.html</t>
  </si>
  <si>
    <t>Fentress</t>
  </si>
  <si>
    <t>https://bao.arcgis.com/covid-19/jhu/county/47049.html</t>
  </si>
  <si>
    <t>https://bao.arcgis.com/covid-19/jhu/county/47051.html</t>
  </si>
  <si>
    <t>https://bao.arcgis.com/covid-19/jhu/county/47053.html</t>
  </si>
  <si>
    <t>Giles</t>
  </si>
  <si>
    <t>https://bao.arcgis.com/covid-19/jhu/county/47055.html</t>
  </si>
  <si>
    <t>Grainger</t>
  </si>
  <si>
    <t>https://bao.arcgis.com/covid-19/jhu/county/47057.html</t>
  </si>
  <si>
    <t>https://bao.arcgis.com/covid-19/jhu/county/47059.html</t>
  </si>
  <si>
    <t>https://bao.arcgis.com/covid-19/jhu/county/47061.html</t>
  </si>
  <si>
    <t>Hamblen</t>
  </si>
  <si>
    <t>https://bao.arcgis.com/covid-19/jhu/county/47063.html</t>
  </si>
  <si>
    <t>https://bao.arcgis.com/covid-19/jhu/county/47065.html</t>
  </si>
  <si>
    <t>https://bao.arcgis.com/covid-19/jhu/county/47067.html</t>
  </si>
  <si>
    <t>Hardeman</t>
  </si>
  <si>
    <t>https://bao.arcgis.com/covid-19/jhu/county/47069.html</t>
  </si>
  <si>
    <t>https://bao.arcgis.com/covid-19/jhu/county/47071.html</t>
  </si>
  <si>
    <t>Hawkins</t>
  </si>
  <si>
    <t>https://bao.arcgis.com/covid-19/jhu/county/47073.html</t>
  </si>
  <si>
    <t>https://bao.arcgis.com/covid-19/jhu/county/47075.html</t>
  </si>
  <si>
    <t>https://bao.arcgis.com/covid-19/jhu/county/47077.html</t>
  </si>
  <si>
    <t>https://bao.arcgis.com/covid-19/jhu/county/47079.html</t>
  </si>
  <si>
    <t>https://bao.arcgis.com/covid-19/jhu/county/47081.html</t>
  </si>
  <si>
    <t>https://bao.arcgis.com/covid-19/jhu/county/47083.html</t>
  </si>
  <si>
    <t>https://bao.arcgis.com/covid-19/jhu/county/47085.html</t>
  </si>
  <si>
    <t>https://bao.arcgis.com/covid-19/jhu/county/47087.html</t>
  </si>
  <si>
    <t>https://bao.arcgis.com/covid-19/jhu/county/47089.html</t>
  </si>
  <si>
    <t>https://bao.arcgis.com/covid-19/jhu/county/47091.html</t>
  </si>
  <si>
    <t>https://bao.arcgis.com/covid-19/jhu/county/47093.html</t>
  </si>
  <si>
    <t>https://bao.arcgis.com/covid-19/jhu/county/47095.html</t>
  </si>
  <si>
    <t>https://bao.arcgis.com/covid-19/jhu/county/47097.html</t>
  </si>
  <si>
    <t>https://bao.arcgis.com/covid-19/jhu/county/47099.html</t>
  </si>
  <si>
    <t>https://bao.arcgis.com/covid-19/jhu/county/47101.html</t>
  </si>
  <si>
    <t>https://bao.arcgis.com/covid-19/jhu/county/47103.html</t>
  </si>
  <si>
    <t>Loudon</t>
  </si>
  <si>
    <t>https://bao.arcgis.com/covid-19/jhu/county/47105.html</t>
  </si>
  <si>
    <t>McMinn</t>
  </si>
  <si>
    <t>https://bao.arcgis.com/covid-19/jhu/county/47107.html</t>
  </si>
  <si>
    <t>McNairy</t>
  </si>
  <si>
    <t>https://bao.arcgis.com/covid-19/jhu/county/47109.html</t>
  </si>
  <si>
    <t>https://bao.arcgis.com/covid-19/jhu/county/47111.html</t>
  </si>
  <si>
    <t>https://bao.arcgis.com/covid-19/jhu/county/47113.html</t>
  </si>
  <si>
    <t>https://bao.arcgis.com/covid-19/jhu/county/47115.html</t>
  </si>
  <si>
    <t>https://bao.arcgis.com/covid-19/jhu/county/47117.html</t>
  </si>
  <si>
    <t>Maury</t>
  </si>
  <si>
    <t>https://bao.arcgis.com/covid-19/jhu/county/47119.html</t>
  </si>
  <si>
    <t>https://bao.arcgis.com/covid-19/jhu/county/47121.html</t>
  </si>
  <si>
    <t>https://bao.arcgis.com/covid-19/jhu/county/47123.html</t>
  </si>
  <si>
    <t>https://bao.arcgis.com/covid-19/jhu/county/47125.html</t>
  </si>
  <si>
    <t>https://bao.arcgis.com/covid-19/jhu/county/47127.html</t>
  </si>
  <si>
    <t>https://bao.arcgis.com/covid-19/jhu/county/47129.html</t>
  </si>
  <si>
    <t>Obion</t>
  </si>
  <si>
    <t>https://bao.arcgis.com/covid-19/jhu/county/47131.html</t>
  </si>
  <si>
    <t>Overton</t>
  </si>
  <si>
    <t>https://bao.arcgis.com/covid-19/jhu/county/47133.html</t>
  </si>
  <si>
    <t>https://bao.arcgis.com/covid-19/jhu/county/47135.html</t>
  </si>
  <si>
    <t>Pickett</t>
  </si>
  <si>
    <t>https://bao.arcgis.com/covid-19/jhu/county/47137.html</t>
  </si>
  <si>
    <t>https://bao.arcgis.com/covid-19/jhu/county/47139.html</t>
  </si>
  <si>
    <t>https://bao.arcgis.com/covid-19/jhu/county/47141.html</t>
  </si>
  <si>
    <t>Rhea</t>
  </si>
  <si>
    <t>https://bao.arcgis.com/covid-19/jhu/county/47143.html</t>
  </si>
  <si>
    <t>Roane</t>
  </si>
  <si>
    <t>https://bao.arcgis.com/covid-19/jhu/county/47145.html</t>
  </si>
  <si>
    <t>https://bao.arcgis.com/covid-19/jhu/county/47147.html</t>
  </si>
  <si>
    <t>https://bao.arcgis.com/covid-19/jhu/county/47149.html</t>
  </si>
  <si>
    <t>https://bao.arcgis.com/covid-19/jhu/county/47151.html</t>
  </si>
  <si>
    <t>Sequatchie</t>
  </si>
  <si>
    <t>https://bao.arcgis.com/covid-19/jhu/county/47153.html</t>
  </si>
  <si>
    <t>https://bao.arcgis.com/covid-19/jhu/county/47155.html</t>
  </si>
  <si>
    <t>County and 6 Municipalities Government directed Safer-At-Home  Orders</t>
  </si>
  <si>
    <t>https://bao.arcgis.com/covid-19/jhu/county/47157.html</t>
  </si>
  <si>
    <t>https://bao.arcgis.com/covid-19/jhu/county/47159.html</t>
  </si>
  <si>
    <t>https://bao.arcgis.com/covid-19/jhu/county/47161.html</t>
  </si>
  <si>
    <t>https://bao.arcgis.com/covid-19/jhu/county/47163.html</t>
  </si>
  <si>
    <t>https://bao.arcgis.com/covid-19/jhu/county/47165.html</t>
  </si>
  <si>
    <t>TN Governor issued a statewide Shelter In Place Order</t>
  </si>
  <si>
    <t>https://bao.arcgis.com/covid-19/jhu/county/47167.html</t>
  </si>
  <si>
    <t>Trousdale</t>
  </si>
  <si>
    <t>https://bao.arcgis.com/covid-19/jhu/county/47169.html</t>
  </si>
  <si>
    <t>Unicoi</t>
  </si>
  <si>
    <t>https://bao.arcgis.com/covid-19/jhu/county/47171.html</t>
  </si>
  <si>
    <t>https://bao.arcgis.com/covid-19/jhu/county/47173.html</t>
  </si>
  <si>
    <t>https://bao.arcgis.com/covid-19/jhu/county/47175.html</t>
  </si>
  <si>
    <t>https://bao.arcgis.com/covid-19/jhu/county/47177.html</t>
  </si>
  <si>
    <t>https://bao.arcgis.com/covid-19/jhu/county/47179.html</t>
  </si>
  <si>
    <t>https://bao.arcgis.com/covid-19/jhu/county/47181.html</t>
  </si>
  <si>
    <t>Weakley</t>
  </si>
  <si>
    <t>https://bao.arcgis.com/covid-19/jhu/county/47183.html</t>
  </si>
  <si>
    <t>https://bao.arcgis.com/covid-19/jhu/county/47185.html</t>
  </si>
  <si>
    <t>https://bao.arcgis.com/covid-19/jhu/county/47187.html</t>
  </si>
  <si>
    <t>https://bao.arcgis.com/covid-19/jhu/county/47189.html</t>
  </si>
  <si>
    <t>TX</t>
  </si>
  <si>
    <t>https://bao.arcgis.com/covid-19/jhu/county/48001.html</t>
  </si>
  <si>
    <t>Andrews</t>
  </si>
  <si>
    <t>https://bao.arcgis.com/covid-19/jhu/county/48003.html</t>
  </si>
  <si>
    <t>Angelina</t>
  </si>
  <si>
    <t>https://bao.arcgis.com/covid-19/jhu/county/48005.html</t>
  </si>
  <si>
    <t>Aransas</t>
  </si>
  <si>
    <t>https://bao.arcgis.com/covid-19/jhu/county/48007.html</t>
  </si>
  <si>
    <t>Archer</t>
  </si>
  <si>
    <t>https://bao.arcgis.com/covid-19/jhu/county/48009.html</t>
  </si>
  <si>
    <t>https://bao.arcgis.com/covid-19/jhu/county/48011.html</t>
  </si>
  <si>
    <t>Atascosa</t>
  </si>
  <si>
    <t>https://bao.arcgis.com/covid-19/jhu/county/48013.html</t>
  </si>
  <si>
    <t>Austin</t>
  </si>
  <si>
    <t>https://bao.arcgis.com/covid-19/jhu/county/48015.html</t>
  </si>
  <si>
    <t>Bailey</t>
  </si>
  <si>
    <t>https://bao.arcgis.com/covid-19/jhu/county/48017.html</t>
  </si>
  <si>
    <t>Bandera</t>
  </si>
  <si>
    <t>https://bao.arcgis.com/covid-19/jhu/county/48019.html</t>
  </si>
  <si>
    <t>Bastrop</t>
  </si>
  <si>
    <t>https://bao.arcgis.com/covid-19/jhu/county/48021.html</t>
  </si>
  <si>
    <t>Baylor</t>
  </si>
  <si>
    <t>https://bao.arcgis.com/covid-19/jhu/county/48023.html</t>
  </si>
  <si>
    <t>Bee</t>
  </si>
  <si>
    <t>https://bao.arcgis.com/covid-19/jhu/county/48025.html</t>
  </si>
  <si>
    <t>https://bao.arcgis.com/covid-19/jhu/county/48027.html</t>
  </si>
  <si>
    <t>Bexar</t>
  </si>
  <si>
    <t>https://bao.arcgis.com/covid-19/jhu/county/48029.html</t>
  </si>
  <si>
    <t>Blanco</t>
  </si>
  <si>
    <t>https://bao.arcgis.com/covid-19/jhu/county/48031.html</t>
  </si>
  <si>
    <t>Borden</t>
  </si>
  <si>
    <t>https://bao.arcgis.com/covid-19/jhu/county/48033.html</t>
  </si>
  <si>
    <t>Bosque</t>
  </si>
  <si>
    <t>https://bao.arcgis.com/covid-19/jhu/county/48035.html</t>
  </si>
  <si>
    <t>Bowie</t>
  </si>
  <si>
    <t>https://bao.arcgis.com/covid-19/jhu/county/48037.html</t>
  </si>
  <si>
    <t>Brazoria</t>
  </si>
  <si>
    <t>https://bao.arcgis.com/covid-19/jhu/county/48039.html</t>
  </si>
  <si>
    <t>Brazos</t>
  </si>
  <si>
    <t>https://bao.arcgis.com/covid-19/jhu/county/48041.html</t>
  </si>
  <si>
    <t>Brewster</t>
  </si>
  <si>
    <t>https://bao.arcgis.com/covid-19/jhu/county/48043.html</t>
  </si>
  <si>
    <t>Briscoe</t>
  </si>
  <si>
    <t>https://bao.arcgis.com/covid-19/jhu/county/48045.html</t>
  </si>
  <si>
    <t>https://bao.arcgis.com/covid-19/jhu/county/48047.html</t>
  </si>
  <si>
    <t>https://bao.arcgis.com/covid-19/jhu/county/48049.html</t>
  </si>
  <si>
    <t>Burleson</t>
  </si>
  <si>
    <t>https://bao.arcgis.com/covid-19/jhu/county/48051.html</t>
  </si>
  <si>
    <t>Burnet</t>
  </si>
  <si>
    <t>https://bao.arcgis.com/covid-19/jhu/county/48053.html</t>
  </si>
  <si>
    <t>https://bao.arcgis.com/covid-19/jhu/county/48055.html</t>
  </si>
  <si>
    <t>https://bao.arcgis.com/covid-19/jhu/county/48057.html</t>
  </si>
  <si>
    <t>Callahan</t>
  </si>
  <si>
    <t>https://bao.arcgis.com/covid-19/jhu/county/48059.html</t>
  </si>
  <si>
    <t>https://bao.arcgis.com/covid-19/jhu/county/48061.html</t>
  </si>
  <si>
    <t>Camp</t>
  </si>
  <si>
    <t>https://bao.arcgis.com/covid-19/jhu/county/48063.html</t>
  </si>
  <si>
    <t>Carson</t>
  </si>
  <si>
    <t>https://bao.arcgis.com/covid-19/jhu/county/48065.html</t>
  </si>
  <si>
    <t>https://bao.arcgis.com/covid-19/jhu/county/48067.html</t>
  </si>
  <si>
    <t>Castro</t>
  </si>
  <si>
    <t>https://bao.arcgis.com/covid-19/jhu/county/48069.html</t>
  </si>
  <si>
    <t>https://bao.arcgis.com/covid-19/jhu/county/48071.html</t>
  </si>
  <si>
    <t>https://bao.arcgis.com/covid-19/jhu/county/48073.html</t>
  </si>
  <si>
    <t>Childress</t>
  </si>
  <si>
    <t>https://bao.arcgis.com/covid-19/jhu/county/48075.html</t>
  </si>
  <si>
    <t>https://bao.arcgis.com/covid-19/jhu/county/48077.html</t>
  </si>
  <si>
    <t>Cochran</t>
  </si>
  <si>
    <t>https://bao.arcgis.com/covid-19/jhu/county/48079.html</t>
  </si>
  <si>
    <t>Coke</t>
  </si>
  <si>
    <t>https://bao.arcgis.com/covid-19/jhu/county/48081.html</t>
  </si>
  <si>
    <t>Coleman</t>
  </si>
  <si>
    <t>https://bao.arcgis.com/covid-19/jhu/county/48083.html</t>
  </si>
  <si>
    <t>Collin</t>
  </si>
  <si>
    <t>https://bao.arcgis.com/covid-19/jhu/county/48085.html</t>
  </si>
  <si>
    <t>Collingsworth</t>
  </si>
  <si>
    <t>https://bao.arcgis.com/covid-19/jhu/county/48087.html</t>
  </si>
  <si>
    <t>https://bao.arcgis.com/covid-19/jhu/county/48089.html</t>
  </si>
  <si>
    <t>Comal</t>
  </si>
  <si>
    <t>https://bao.arcgis.com/covid-19/jhu/county/48091.html</t>
  </si>
  <si>
    <t>https://bao.arcgis.com/covid-19/jhu/county/48093.html</t>
  </si>
  <si>
    <t>Concho</t>
  </si>
  <si>
    <t>https://bao.arcgis.com/covid-19/jhu/county/48095.html</t>
  </si>
  <si>
    <t>Cooke</t>
  </si>
  <si>
    <t>https://bao.arcgis.com/covid-19/jhu/county/48097.html</t>
  </si>
  <si>
    <t>Coryell</t>
  </si>
  <si>
    <t>https://bao.arcgis.com/covid-19/jhu/county/48099.html</t>
  </si>
  <si>
    <t>Cottle</t>
  </si>
  <si>
    <t>https://bao.arcgis.com/covid-19/jhu/county/48101.html</t>
  </si>
  <si>
    <t>Crane</t>
  </si>
  <si>
    <t>https://bao.arcgis.com/covid-19/jhu/county/48103.html</t>
  </si>
  <si>
    <t>https://bao.arcgis.com/covid-19/jhu/county/48105.html</t>
  </si>
  <si>
    <t>Crosby</t>
  </si>
  <si>
    <t>https://bao.arcgis.com/covid-19/jhu/county/48107.html</t>
  </si>
  <si>
    <t>Culberson</t>
  </si>
  <si>
    <t>https://bao.arcgis.com/covid-19/jhu/county/48109.html</t>
  </si>
  <si>
    <t>Dallam</t>
  </si>
  <si>
    <t>https://bao.arcgis.com/covid-19/jhu/county/48111.html</t>
  </si>
  <si>
    <t>per DDE designee approval</t>
  </si>
  <si>
    <t>https://bao.arcgis.com/covid-19/jhu/county/48113.html</t>
  </si>
  <si>
    <t>https://bao.arcgis.com/covid-19/jhu/county/48115.html</t>
  </si>
  <si>
    <t>Deaf Smith</t>
  </si>
  <si>
    <t>https://bao.arcgis.com/covid-19/jhu/county/48117.html</t>
  </si>
  <si>
    <t>https://bao.arcgis.com/covid-19/jhu/county/48119.html</t>
  </si>
  <si>
    <t>Denton</t>
  </si>
  <si>
    <t>https://bao.arcgis.com/covid-19/jhu/county/48121.html</t>
  </si>
  <si>
    <t>DeWitt</t>
  </si>
  <si>
    <t>https://bao.arcgis.com/covid-19/jhu/county/48123.html</t>
  </si>
  <si>
    <t>Dickens</t>
  </si>
  <si>
    <t>https://bao.arcgis.com/covid-19/jhu/county/48125.html</t>
  </si>
  <si>
    <t>Dimmit</t>
  </si>
  <si>
    <t>https://bao.arcgis.com/covid-19/jhu/county/48127.html</t>
  </si>
  <si>
    <t>Donley</t>
  </si>
  <si>
    <t>https://bao.arcgis.com/covid-19/jhu/county/48129.html</t>
  </si>
  <si>
    <t>https://bao.arcgis.com/covid-19/jhu/county/48131.html</t>
  </si>
  <si>
    <t>Eastland</t>
  </si>
  <si>
    <t>https://bao.arcgis.com/covid-19/jhu/county/48133.html</t>
  </si>
  <si>
    <t>Ector</t>
  </si>
  <si>
    <t>https://bao.arcgis.com/covid-19/jhu/county/48135.html</t>
  </si>
  <si>
    <t>https://bao.arcgis.com/covid-19/jhu/county/48137.html</t>
  </si>
  <si>
    <t>https://bao.arcgis.com/covid-19/jhu/county/48139.html</t>
  </si>
  <si>
    <t>https://bao.arcgis.com/covid-19/jhu/county/48141.html</t>
  </si>
  <si>
    <t>Erath</t>
  </si>
  <si>
    <t>https://bao.arcgis.com/covid-19/jhu/county/48143.html</t>
  </si>
  <si>
    <t>Falls</t>
  </si>
  <si>
    <t>https://bao.arcgis.com/covid-19/jhu/county/48145.html</t>
  </si>
  <si>
    <t>https://bao.arcgis.com/covid-19/jhu/county/48147.html</t>
  </si>
  <si>
    <t>https://bao.arcgis.com/covid-19/jhu/county/48149.html</t>
  </si>
  <si>
    <t>Fisher</t>
  </si>
  <si>
    <t>https://bao.arcgis.com/covid-19/jhu/county/48151.html</t>
  </si>
  <si>
    <t>https://bao.arcgis.com/covid-19/jhu/county/48153.html</t>
  </si>
  <si>
    <t>Foard</t>
  </si>
  <si>
    <t>https://bao.arcgis.com/covid-19/jhu/county/48155.html</t>
  </si>
  <si>
    <t>Fort Bend</t>
  </si>
  <si>
    <t>https://bao.arcgis.com/covid-19/jhu/county/48157.html</t>
  </si>
  <si>
    <t>https://bao.arcgis.com/covid-19/jhu/county/48159.html</t>
  </si>
  <si>
    <t>Freestone</t>
  </si>
  <si>
    <t>https://bao.arcgis.com/covid-19/jhu/county/48161.html</t>
  </si>
  <si>
    <t>Frio</t>
  </si>
  <si>
    <t>https://bao.arcgis.com/covid-19/jhu/county/48163.html</t>
  </si>
  <si>
    <t>Gaines</t>
  </si>
  <si>
    <t>https://bao.arcgis.com/covid-19/jhu/county/48165.html</t>
  </si>
  <si>
    <t>Galveston</t>
  </si>
  <si>
    <t>https://bao.arcgis.com/covid-19/jhu/county/48167.html</t>
  </si>
  <si>
    <t>Garza</t>
  </si>
  <si>
    <t>https://bao.arcgis.com/covid-19/jhu/county/48169.html</t>
  </si>
  <si>
    <t>Gillespie</t>
  </si>
  <si>
    <t>https://bao.arcgis.com/covid-19/jhu/county/48171.html</t>
  </si>
  <si>
    <t>Glasscock</t>
  </si>
  <si>
    <t>https://bao.arcgis.com/covid-19/jhu/county/48173.html</t>
  </si>
  <si>
    <t>Goliad</t>
  </si>
  <si>
    <t>https://bao.arcgis.com/covid-19/jhu/county/48175.html</t>
  </si>
  <si>
    <t>Gonzales</t>
  </si>
  <si>
    <t>https://bao.arcgis.com/covid-19/jhu/county/48177.html</t>
  </si>
  <si>
    <t>https://bao.arcgis.com/covid-19/jhu/county/48179.html</t>
  </si>
  <si>
    <t>https://bao.arcgis.com/covid-19/jhu/county/48181.html</t>
  </si>
  <si>
    <t>Gregg</t>
  </si>
  <si>
    <t>https://bao.arcgis.com/covid-19/jhu/county/48183.html</t>
  </si>
  <si>
    <t>Grimes</t>
  </si>
  <si>
    <t>https://bao.arcgis.com/covid-19/jhu/county/48185.html</t>
  </si>
  <si>
    <t>https://bao.arcgis.com/covid-19/jhu/county/48187.html</t>
  </si>
  <si>
    <t>https://bao.arcgis.com/covid-19/jhu/county/48189.html</t>
  </si>
  <si>
    <t>https://bao.arcgis.com/covid-19/jhu/county/48191.html</t>
  </si>
  <si>
    <t>https://bao.arcgis.com/covid-19/jhu/county/48193.html</t>
  </si>
  <si>
    <t>Hansford</t>
  </si>
  <si>
    <t>https://bao.arcgis.com/covid-19/jhu/county/48195.html</t>
  </si>
  <si>
    <t>https://bao.arcgis.com/covid-19/jhu/county/48197.html</t>
  </si>
  <si>
    <t>per DDE Designee approval</t>
  </si>
  <si>
    <t>https://bao.arcgis.com/covid-19/jhu/county/48199.html</t>
  </si>
  <si>
    <t>https://bao.arcgis.com/covid-19/jhu/county/48201.html</t>
  </si>
  <si>
    <t>https://bao.arcgis.com/covid-19/jhu/county/48203.html</t>
  </si>
  <si>
    <t>Hartley</t>
  </si>
  <si>
    <t>https://bao.arcgis.com/covid-19/jhu/county/48205.html</t>
  </si>
  <si>
    <t>https://bao.arcgis.com/covid-19/jhu/county/48207.html</t>
  </si>
  <si>
    <t>Hays</t>
  </si>
  <si>
    <t>https://bao.arcgis.com/covid-19/jhu/county/48209.html</t>
  </si>
  <si>
    <t>Hemphill</t>
  </si>
  <si>
    <t>https://bao.arcgis.com/covid-19/jhu/county/48211.html</t>
  </si>
  <si>
    <t>https://bao.arcgis.com/covid-19/jhu/county/48213.html</t>
  </si>
  <si>
    <t>https://bao.arcgis.com/covid-19/jhu/county/48215.html</t>
  </si>
  <si>
    <t>https://bao.arcgis.com/covid-19/jhu/county/48217.html</t>
  </si>
  <si>
    <t>Hockley</t>
  </si>
  <si>
    <t>https://bao.arcgis.com/covid-19/jhu/county/48219.html</t>
  </si>
  <si>
    <t>Hood</t>
  </si>
  <si>
    <t>https://bao.arcgis.com/covid-19/jhu/county/48221.html</t>
  </si>
  <si>
    <t>https://bao.arcgis.com/covid-19/jhu/county/48223.html</t>
  </si>
  <si>
    <t>https://bao.arcgis.com/covid-19/jhu/county/48225.html</t>
  </si>
  <si>
    <t>https://bao.arcgis.com/covid-19/jhu/county/48227.html</t>
  </si>
  <si>
    <t>Hudspeth</t>
  </si>
  <si>
    <t>https://bao.arcgis.com/covid-19/jhu/county/48229.html</t>
  </si>
  <si>
    <t>Hunt</t>
  </si>
  <si>
    <t>https://bao.arcgis.com/covid-19/jhu/county/48231.html</t>
  </si>
  <si>
    <t>https://bao.arcgis.com/covid-19/jhu/county/48233.html</t>
  </si>
  <si>
    <t>Irion</t>
  </si>
  <si>
    <t>https://bao.arcgis.com/covid-19/jhu/county/48235.html</t>
  </si>
  <si>
    <t>Jack</t>
  </si>
  <si>
    <t>https://bao.arcgis.com/covid-19/jhu/county/48237.html</t>
  </si>
  <si>
    <t>https://bao.arcgis.com/covid-19/jhu/county/48239.html</t>
  </si>
  <si>
    <t>https://bao.arcgis.com/covid-19/jhu/county/48241.html</t>
  </si>
  <si>
    <t>https://bao.arcgis.com/covid-19/jhu/county/48243.html</t>
  </si>
  <si>
    <t>https://bao.arcgis.com/covid-19/jhu/county/48245.html</t>
  </si>
  <si>
    <t>Jim Hogg</t>
  </si>
  <si>
    <t>https://bao.arcgis.com/covid-19/jhu/county/48247.html</t>
  </si>
  <si>
    <t>Jim Wells</t>
  </si>
  <si>
    <t>https://bao.arcgis.com/covid-19/jhu/county/48249.html</t>
  </si>
  <si>
    <t>https://bao.arcgis.com/covid-19/jhu/county/48251.html</t>
  </si>
  <si>
    <t>https://bao.arcgis.com/covid-19/jhu/county/48253.html</t>
  </si>
  <si>
    <t>Karnes</t>
  </si>
  <si>
    <t>https://bao.arcgis.com/covid-19/jhu/county/48255.html</t>
  </si>
  <si>
    <t>Kaufman</t>
  </si>
  <si>
    <t>https://bao.arcgis.com/covid-19/jhu/county/48257.html</t>
  </si>
  <si>
    <t>https://bao.arcgis.com/covid-19/jhu/county/48259.html</t>
  </si>
  <si>
    <t>Kenedy</t>
  </si>
  <si>
    <t>https://bao.arcgis.com/covid-19/jhu/county/48261.html</t>
  </si>
  <si>
    <t>https://bao.arcgis.com/covid-19/jhu/county/48263.html</t>
  </si>
  <si>
    <t>Kerr</t>
  </si>
  <si>
    <t>https://bao.arcgis.com/covid-19/jhu/county/48265.html</t>
  </si>
  <si>
    <t>Kimble</t>
  </si>
  <si>
    <t>https://bao.arcgis.com/covid-19/jhu/county/48267.html</t>
  </si>
  <si>
    <t>King</t>
  </si>
  <si>
    <t>https://bao.arcgis.com/covid-19/jhu/county/48269.html</t>
  </si>
  <si>
    <t>Kinney</t>
  </si>
  <si>
    <t>https://bao.arcgis.com/covid-19/jhu/county/48271.html</t>
  </si>
  <si>
    <t>Kleberg</t>
  </si>
  <si>
    <t>https://bao.arcgis.com/covid-19/jhu/county/48273.html</t>
  </si>
  <si>
    <t>https://bao.arcgis.com/covid-19/jhu/county/48275.html</t>
  </si>
  <si>
    <t>https://bao.arcgis.com/covid-19/jhu/county/48277.html</t>
  </si>
  <si>
    <t>Lamb</t>
  </si>
  <si>
    <t>https://bao.arcgis.com/covid-19/jhu/county/48279.html</t>
  </si>
  <si>
    <t>Lampasas</t>
  </si>
  <si>
    <t>https://bao.arcgis.com/covid-19/jhu/county/48281.html</t>
  </si>
  <si>
    <t>La Salle</t>
  </si>
  <si>
    <t>https://bao.arcgis.com/covid-19/jhu/county/48283.html</t>
  </si>
  <si>
    <t>Lavaca</t>
  </si>
  <si>
    <t>https://bao.arcgis.com/covid-19/jhu/county/48285.html</t>
  </si>
  <si>
    <t>https://bao.arcgis.com/covid-19/jhu/county/48287.html</t>
  </si>
  <si>
    <t>https://bao.arcgis.com/covid-19/jhu/county/48289.html</t>
  </si>
  <si>
    <t>https://bao.arcgis.com/covid-19/jhu/county/48291.html</t>
  </si>
  <si>
    <t>https://bao.arcgis.com/covid-19/jhu/county/48293.html</t>
  </si>
  <si>
    <t>Lipscomb</t>
  </si>
  <si>
    <t>https://bao.arcgis.com/covid-19/jhu/county/48295.html</t>
  </si>
  <si>
    <t>Live Oak</t>
  </si>
  <si>
    <t>https://bao.arcgis.com/covid-19/jhu/county/48297.html</t>
  </si>
  <si>
    <t>Llano</t>
  </si>
  <si>
    <t>https://bao.arcgis.com/covid-19/jhu/county/48299.html</t>
  </si>
  <si>
    <t>Loving</t>
  </si>
  <si>
    <t>https://bao.arcgis.com/covid-19/jhu/county/48301.html</t>
  </si>
  <si>
    <t>Lubbock</t>
  </si>
  <si>
    <t>https://bao.arcgis.com/covid-19/jhu/county/48303.html</t>
  </si>
  <si>
    <t>Lynn</t>
  </si>
  <si>
    <t>https://bao.arcgis.com/covid-19/jhu/county/48305.html</t>
  </si>
  <si>
    <t>McCulloch</t>
  </si>
  <si>
    <t>https://bao.arcgis.com/covid-19/jhu/county/48307.html</t>
  </si>
  <si>
    <t>McLennan</t>
  </si>
  <si>
    <t>https://bao.arcgis.com/covid-19/jhu/county/48309.html</t>
  </si>
  <si>
    <t>McMullen</t>
  </si>
  <si>
    <t>https://bao.arcgis.com/covid-19/jhu/county/48311.html</t>
  </si>
  <si>
    <t>https://bao.arcgis.com/covid-19/jhu/county/48313.html</t>
  </si>
  <si>
    <t>https://bao.arcgis.com/covid-19/jhu/county/48315.html</t>
  </si>
  <si>
    <t>https://bao.arcgis.com/covid-19/jhu/county/48317.html</t>
  </si>
  <si>
    <t>https://bao.arcgis.com/covid-19/jhu/county/48319.html</t>
  </si>
  <si>
    <t>Matagorda</t>
  </si>
  <si>
    <t>https://bao.arcgis.com/covid-19/jhu/county/48321.html</t>
  </si>
  <si>
    <t>Maverick</t>
  </si>
  <si>
    <t>https://bao.arcgis.com/covid-19/jhu/county/48323.html</t>
  </si>
  <si>
    <t>https://bao.arcgis.com/covid-19/jhu/county/48325.html</t>
  </si>
  <si>
    <t>https://bao.arcgis.com/covid-19/jhu/county/48327.html</t>
  </si>
  <si>
    <t>https://bao.arcgis.com/covid-19/jhu/county/48329.html</t>
  </si>
  <si>
    <t>Milam</t>
  </si>
  <si>
    <t>https://bao.arcgis.com/covid-19/jhu/county/48331.html</t>
  </si>
  <si>
    <t>https://bao.arcgis.com/covid-19/jhu/county/48333.html</t>
  </si>
  <si>
    <t>https://bao.arcgis.com/covid-19/jhu/county/48335.html</t>
  </si>
  <si>
    <t>Montague</t>
  </si>
  <si>
    <t>https://bao.arcgis.com/covid-19/jhu/county/48337.html</t>
  </si>
  <si>
    <t>https://bao.arcgis.com/covid-19/jhu/county/48339.html</t>
  </si>
  <si>
    <t>https://bao.arcgis.com/covid-19/jhu/county/48341.html</t>
  </si>
  <si>
    <t>https://bao.arcgis.com/covid-19/jhu/county/48343.html</t>
  </si>
  <si>
    <t>Motley</t>
  </si>
  <si>
    <t>https://bao.arcgis.com/covid-19/jhu/county/48345.html</t>
  </si>
  <si>
    <t>Nacogdoches</t>
  </si>
  <si>
    <t>https://bao.arcgis.com/covid-19/jhu/county/48347.html</t>
  </si>
  <si>
    <t>Navarro</t>
  </si>
  <si>
    <t>https://bao.arcgis.com/covid-19/jhu/county/48349.html</t>
  </si>
  <si>
    <t>https://bao.arcgis.com/covid-19/jhu/county/48351.html</t>
  </si>
  <si>
    <t>Nolan</t>
  </si>
  <si>
    <t>https://bao.arcgis.com/covid-19/jhu/county/48353.html</t>
  </si>
  <si>
    <t>Nueces</t>
  </si>
  <si>
    <t>https://bao.arcgis.com/covid-19/jhu/county/48355.html</t>
  </si>
  <si>
    <t>Ochiltree</t>
  </si>
  <si>
    <t>https://bao.arcgis.com/covid-19/jhu/county/48357.html</t>
  </si>
  <si>
    <t>https://bao.arcgis.com/covid-19/jhu/county/48359.html</t>
  </si>
  <si>
    <t>https://bao.arcgis.com/covid-19/jhu/county/48361.html</t>
  </si>
  <si>
    <t>Palo Pinto</t>
  </si>
  <si>
    <t>https://bao.arcgis.com/covid-19/jhu/county/48363.html</t>
  </si>
  <si>
    <t>https://bao.arcgis.com/covid-19/jhu/county/48365.html</t>
  </si>
  <si>
    <t>Parker</t>
  </si>
  <si>
    <t>https://bao.arcgis.com/covid-19/jhu/county/48367.html</t>
  </si>
  <si>
    <t>Parmer</t>
  </si>
  <si>
    <t>https://bao.arcgis.com/covid-19/jhu/county/48369.html</t>
  </si>
  <si>
    <t>Pecos</t>
  </si>
  <si>
    <t>https://bao.arcgis.com/covid-19/jhu/county/48371.html</t>
  </si>
  <si>
    <t>https://bao.arcgis.com/covid-19/jhu/county/48373.html</t>
  </si>
  <si>
    <t>https://bao.arcgis.com/covid-19/jhu/county/48375.html</t>
  </si>
  <si>
    <t>Presidio</t>
  </si>
  <si>
    <t>https://bao.arcgis.com/covid-19/jhu/county/48377.html</t>
  </si>
  <si>
    <t>Rains</t>
  </si>
  <si>
    <t>https://bao.arcgis.com/covid-19/jhu/county/48379.html</t>
  </si>
  <si>
    <t>Randall</t>
  </si>
  <si>
    <t>https://bao.arcgis.com/covid-19/jhu/county/48381.html</t>
  </si>
  <si>
    <t>Reagan</t>
  </si>
  <si>
    <t>https://bao.arcgis.com/covid-19/jhu/county/48383.html</t>
  </si>
  <si>
    <t>Real</t>
  </si>
  <si>
    <t>https://bao.arcgis.com/covid-19/jhu/county/48385.html</t>
  </si>
  <si>
    <t>https://bao.arcgis.com/covid-19/jhu/county/48387.html</t>
  </si>
  <si>
    <t>Reeves</t>
  </si>
  <si>
    <t>https://bao.arcgis.com/covid-19/jhu/county/48389.html</t>
  </si>
  <si>
    <t>Refugio</t>
  </si>
  <si>
    <t>https://bao.arcgis.com/covid-19/jhu/county/48391.html</t>
  </si>
  <si>
    <t>https://bao.arcgis.com/covid-19/jhu/county/48393.html</t>
  </si>
  <si>
    <t>https://bao.arcgis.com/covid-19/jhu/county/48395.html</t>
  </si>
  <si>
    <t>Rockwall</t>
  </si>
  <si>
    <t>https://bao.arcgis.com/covid-19/jhu/county/48397.html</t>
  </si>
  <si>
    <t>Runnels</t>
  </si>
  <si>
    <t>https://bao.arcgis.com/covid-19/jhu/county/48399.html</t>
  </si>
  <si>
    <t>Rusk</t>
  </si>
  <si>
    <t>https://bao.arcgis.com/covid-19/jhu/county/48401.html</t>
  </si>
  <si>
    <t>https://bao.arcgis.com/covid-19/jhu/county/48403.html</t>
  </si>
  <si>
    <t>San Augustine</t>
  </si>
  <si>
    <t>https://bao.arcgis.com/covid-19/jhu/county/48405.html</t>
  </si>
  <si>
    <t>San Jacinto</t>
  </si>
  <si>
    <t>https://bao.arcgis.com/covid-19/jhu/county/48407.html</t>
  </si>
  <si>
    <t>San Patricio</t>
  </si>
  <si>
    <t>https://bao.arcgis.com/covid-19/jhu/county/48409.html</t>
  </si>
  <si>
    <t>San Saba</t>
  </si>
  <si>
    <t>https://bao.arcgis.com/covid-19/jhu/county/48411.html</t>
  </si>
  <si>
    <t>Schleicher</t>
  </si>
  <si>
    <t>https://bao.arcgis.com/covid-19/jhu/county/48413.html</t>
  </si>
  <si>
    <t>Scurry</t>
  </si>
  <si>
    <t>https://bao.arcgis.com/covid-19/jhu/county/48415.html</t>
  </si>
  <si>
    <t>Shackelford</t>
  </si>
  <si>
    <t>https://bao.arcgis.com/covid-19/jhu/county/48417.html</t>
  </si>
  <si>
    <t>https://bao.arcgis.com/covid-19/jhu/county/48419.html</t>
  </si>
  <si>
    <t>https://bao.arcgis.com/covid-19/jhu/county/48421.html</t>
  </si>
  <si>
    <t>https://bao.arcgis.com/covid-19/jhu/county/48423.html</t>
  </si>
  <si>
    <t>Somervell</t>
  </si>
  <si>
    <t>https://bao.arcgis.com/covid-19/jhu/county/48425.html</t>
  </si>
  <si>
    <t>Starr</t>
  </si>
  <si>
    <t>https://bao.arcgis.com/covid-19/jhu/county/48427.html</t>
  </si>
  <si>
    <t>https://bao.arcgis.com/covid-19/jhu/county/48429.html</t>
  </si>
  <si>
    <t>Sterling</t>
  </si>
  <si>
    <t>https://bao.arcgis.com/covid-19/jhu/county/48431.html</t>
  </si>
  <si>
    <t>Stonewall</t>
  </si>
  <si>
    <t>https://bao.arcgis.com/covid-19/jhu/county/48433.html</t>
  </si>
  <si>
    <t>Sutton</t>
  </si>
  <si>
    <t>https://bao.arcgis.com/covid-19/jhu/county/48435.html</t>
  </si>
  <si>
    <t>Swisher</t>
  </si>
  <si>
    <t>https://bao.arcgis.com/covid-19/jhu/county/48437.html</t>
  </si>
  <si>
    <t>Tarrant</t>
  </si>
  <si>
    <t>https://bao.arcgis.com/covid-19/jhu/county/48439.html</t>
  </si>
  <si>
    <t>https://bao.arcgis.com/covid-19/jhu/county/48441.html</t>
  </si>
  <si>
    <t>https://bao.arcgis.com/covid-19/jhu/county/48443.html</t>
  </si>
  <si>
    <t>Terry</t>
  </si>
  <si>
    <t>https://bao.arcgis.com/covid-19/jhu/county/48445.html</t>
  </si>
  <si>
    <t>Throckmorton</t>
  </si>
  <si>
    <t>https://bao.arcgis.com/covid-19/jhu/county/48447.html</t>
  </si>
  <si>
    <t>Titus</t>
  </si>
  <si>
    <t>https://bao.arcgis.com/covid-19/jhu/county/48449.html</t>
  </si>
  <si>
    <t>Tom Green</t>
  </si>
  <si>
    <t>https://bao.arcgis.com/covid-19/jhu/county/48451.html</t>
  </si>
  <si>
    <t>Travis</t>
  </si>
  <si>
    <t>https://bao.arcgis.com/covid-19/jhu/county/48453.html</t>
  </si>
  <si>
    <t>https://bao.arcgis.com/covid-19/jhu/county/48455.html</t>
  </si>
  <si>
    <t>Tyler</t>
  </si>
  <si>
    <t>https://bao.arcgis.com/covid-19/jhu/county/48457.html</t>
  </si>
  <si>
    <t>Upshur</t>
  </si>
  <si>
    <t>https://bao.arcgis.com/covid-19/jhu/county/48459.html</t>
  </si>
  <si>
    <t>Upton</t>
  </si>
  <si>
    <t>https://bao.arcgis.com/covid-19/jhu/county/48461.html</t>
  </si>
  <si>
    <t>Uvalde</t>
  </si>
  <si>
    <t>https://bao.arcgis.com/covid-19/jhu/county/48463.html</t>
  </si>
  <si>
    <t>Val Verde</t>
  </si>
  <si>
    <t>https://bao.arcgis.com/covid-19/jhu/county/48465.html</t>
  </si>
  <si>
    <t>Van Zandt</t>
  </si>
  <si>
    <t>https://bao.arcgis.com/covid-19/jhu/county/48467.html</t>
  </si>
  <si>
    <t>Victoria</t>
  </si>
  <si>
    <t>https://bao.arcgis.com/covid-19/jhu/county/48469.html</t>
  </si>
  <si>
    <t>https://bao.arcgis.com/covid-19/jhu/county/48471.html</t>
  </si>
  <si>
    <t>Waller</t>
  </si>
  <si>
    <t>https://bao.arcgis.com/covid-19/jhu/county/48473.html</t>
  </si>
  <si>
    <t>https://bao.arcgis.com/covid-19/jhu/county/48475.html</t>
  </si>
  <si>
    <t>https://bao.arcgis.com/covid-19/jhu/county/48477.html</t>
  </si>
  <si>
    <t>Webb</t>
  </si>
  <si>
    <t>https://bao.arcgis.com/covid-19/jhu/county/48479.html</t>
  </si>
  <si>
    <t>Wharton</t>
  </si>
  <si>
    <t>https://bao.arcgis.com/covid-19/jhu/county/48481.html</t>
  </si>
  <si>
    <t>https://bao.arcgis.com/covid-19/jhu/county/48483.html</t>
  </si>
  <si>
    <t>https://bao.arcgis.com/covid-19/jhu/county/48485.html</t>
  </si>
  <si>
    <t>Wilbarger</t>
  </si>
  <si>
    <t>https://bao.arcgis.com/covid-19/jhu/county/48487.html</t>
  </si>
  <si>
    <t>Willacy</t>
  </si>
  <si>
    <t>https://bao.arcgis.com/covid-19/jhu/county/48489.html</t>
  </si>
  <si>
    <t>https://bao.arcgis.com/covid-19/jhu/county/48491.html</t>
  </si>
  <si>
    <t>https://bao.arcgis.com/covid-19/jhu/county/48493.html</t>
  </si>
  <si>
    <t>Winkler</t>
  </si>
  <si>
    <t>https://bao.arcgis.com/covid-19/jhu/county/48495.html</t>
  </si>
  <si>
    <t>Wise</t>
  </si>
  <si>
    <t>https://bao.arcgis.com/covid-19/jhu/county/48497.html</t>
  </si>
  <si>
    <t>https://bao.arcgis.com/covid-19/jhu/county/48499.html</t>
  </si>
  <si>
    <t>Yoakum</t>
  </si>
  <si>
    <t>https://bao.arcgis.com/covid-19/jhu/county/48501.html</t>
  </si>
  <si>
    <t>Young</t>
  </si>
  <si>
    <t>https://bao.arcgis.com/covid-19/jhu/county/48503.html</t>
  </si>
  <si>
    <t>Zapata</t>
  </si>
  <si>
    <t>https://bao.arcgis.com/covid-19/jhu/county/48505.html</t>
  </si>
  <si>
    <t>Zavala</t>
  </si>
  <si>
    <t>https://bao.arcgis.com/covid-19/jhu/county/48507.html</t>
  </si>
  <si>
    <t>Utah</t>
  </si>
  <si>
    <t>UT</t>
  </si>
  <si>
    <t>https://bao.arcgis.com/covid-19/jhu/county/49001.html</t>
  </si>
  <si>
    <t>Box Elder</t>
  </si>
  <si>
    <t>https://bao.arcgis.com/covid-19/jhu/county/49003.html</t>
  </si>
  <si>
    <t>Cache</t>
  </si>
  <si>
    <t>https://bao.arcgis.com/covid-19/jhu/county/49005.html</t>
  </si>
  <si>
    <t>https://bao.arcgis.com/covid-19/jhu/county/49007.html</t>
  </si>
  <si>
    <t>Daggett</t>
  </si>
  <si>
    <t>https://bao.arcgis.com/covid-19/jhu/county/49009.html</t>
  </si>
  <si>
    <t>https://bao.arcgis.com/covid-19/jhu/county/49011.html</t>
  </si>
  <si>
    <t>Duchesne</t>
  </si>
  <si>
    <t>https://bao.arcgis.com/covid-19/jhu/county/49013.html</t>
  </si>
  <si>
    <t>Emery</t>
  </si>
  <si>
    <t>https://bao.arcgis.com/covid-19/jhu/county/49015.html</t>
  </si>
  <si>
    <t>https://bao.arcgis.com/covid-19/jhu/county/49017.html</t>
  </si>
  <si>
    <t>https://bao.arcgis.com/covid-19/jhu/county/49019.html</t>
  </si>
  <si>
    <t>https://bao.arcgis.com/covid-19/jhu/county/49021.html</t>
  </si>
  <si>
    <t>Juab</t>
  </si>
  <si>
    <t>https://bao.arcgis.com/covid-19/jhu/county/49023.html</t>
  </si>
  <si>
    <t>https://bao.arcgis.com/covid-19/jhu/county/49025.html</t>
  </si>
  <si>
    <t>Millard</t>
  </si>
  <si>
    <t>https://bao.arcgis.com/covid-19/jhu/county/49027.html</t>
  </si>
  <si>
    <t>https://bao.arcgis.com/covid-19/jhu/county/49029.html</t>
  </si>
  <si>
    <t>Piute</t>
  </si>
  <si>
    <t>https://bao.arcgis.com/covid-19/jhu/county/49031.html</t>
  </si>
  <si>
    <t>Rich</t>
  </si>
  <si>
    <t>https://bao.arcgis.com/covid-19/jhu/county/49033.html</t>
  </si>
  <si>
    <t>Salt Lake</t>
  </si>
  <si>
    <t>https://bao.arcgis.com/covid-19/jhu/county/49035.html</t>
  </si>
  <si>
    <t>https://bao.arcgis.com/covid-19/jhu/county/49037.html</t>
  </si>
  <si>
    <t>Sanpete</t>
  </si>
  <si>
    <t>https://bao.arcgis.com/covid-19/jhu/county/49039.html</t>
  </si>
  <si>
    <t>https://bao.arcgis.com/covid-19/jhu/county/49041.html</t>
  </si>
  <si>
    <t>https://bao.arcgis.com/covid-19/jhu/county/49043.html</t>
  </si>
  <si>
    <t>Tooele</t>
  </si>
  <si>
    <t>https://bao.arcgis.com/covid-19/jhu/county/49045.html</t>
  </si>
  <si>
    <t>Uintah</t>
  </si>
  <si>
    <t>https://bao.arcgis.com/covid-19/jhu/county/49047.html</t>
  </si>
  <si>
    <t>https://bao.arcgis.com/covid-19/jhu/county/49049.html</t>
  </si>
  <si>
    <t>Wasatch</t>
  </si>
  <si>
    <t>https://bao.arcgis.com/covid-19/jhu/county/49051.html</t>
  </si>
  <si>
    <t>https://bao.arcgis.com/covid-19/jhu/county/49053.html</t>
  </si>
  <si>
    <t>https://bao.arcgis.com/covid-19/jhu/county/49055.html</t>
  </si>
  <si>
    <t>Weber</t>
  </si>
  <si>
    <t>https://bao.arcgis.com/covid-19/jhu/county/49057.html</t>
  </si>
  <si>
    <t>Addison</t>
  </si>
  <si>
    <t>Vermont</t>
  </si>
  <si>
    <t>VT</t>
  </si>
  <si>
    <t>https://bao.arcgis.com/covid-19/jhu/county/50001.html</t>
  </si>
  <si>
    <t>Bennington</t>
  </si>
  <si>
    <t>https://bao.arcgis.com/covid-19/jhu/county/50003.html</t>
  </si>
  <si>
    <t>Caledonia</t>
  </si>
  <si>
    <t>https://bao.arcgis.com/covid-19/jhu/county/50005.html</t>
  </si>
  <si>
    <t>Chittenden</t>
  </si>
  <si>
    <t>https://bao.arcgis.com/covid-19/jhu/county/50007.html</t>
  </si>
  <si>
    <t>https://bao.arcgis.com/covid-19/jhu/county/50009.html</t>
  </si>
  <si>
    <t>https://bao.arcgis.com/covid-19/jhu/county/50011.html</t>
  </si>
  <si>
    <t>Grand Isle</t>
  </si>
  <si>
    <t>https://bao.arcgis.com/covid-19/jhu/county/50013.html</t>
  </si>
  <si>
    <t>Lamoille</t>
  </si>
  <si>
    <t>https://bao.arcgis.com/covid-19/jhu/county/50015.html</t>
  </si>
  <si>
    <t>https://bao.arcgis.com/covid-19/jhu/county/50017.html</t>
  </si>
  <si>
    <t>https://bao.arcgis.com/covid-19/jhu/county/50019.html</t>
  </si>
  <si>
    <t>Rutland</t>
  </si>
  <si>
    <t>https://bao.arcgis.com/covid-19/jhu/county/50021.html</t>
  </si>
  <si>
    <t>https://bao.arcgis.com/covid-19/jhu/county/50023.html</t>
  </si>
  <si>
    <t>https://bao.arcgis.com/covid-19/jhu/county/50025.html</t>
  </si>
  <si>
    <t>Windsor</t>
  </si>
  <si>
    <t>https://bao.arcgis.com/covid-19/jhu/county/50027.html</t>
  </si>
  <si>
    <t>Accomack</t>
  </si>
  <si>
    <t>Virginia</t>
  </si>
  <si>
    <t>VA</t>
  </si>
  <si>
    <t>https://bao.arcgis.com/covid-19/jhu/county/51001.html</t>
  </si>
  <si>
    <t>Albemarle</t>
  </si>
  <si>
    <t>Governor issued statewide stay at home orders</t>
  </si>
  <si>
    <t>https://bao.arcgis.com/covid-19/jhu/county/51003.html</t>
  </si>
  <si>
    <t>https://bao.arcgis.com/covid-19/jhu/county/51005.html</t>
  </si>
  <si>
    <t>Amelia</t>
  </si>
  <si>
    <t>https://bao.arcgis.com/covid-19/jhu/county/51007.html</t>
  </si>
  <si>
    <t>Amherst</t>
  </si>
  <si>
    <t>https://bao.arcgis.com/covid-19/jhu/county/51009.html</t>
  </si>
  <si>
    <t>Appomattox</t>
  </si>
  <si>
    <t>https://bao.arcgis.com/covid-19/jhu/county/51011.html</t>
  </si>
  <si>
    <t>Arlington</t>
  </si>
  <si>
    <t>https://bao.arcgis.com/covid-19/jhu/county/51013.html</t>
  </si>
  <si>
    <t>Augusta</t>
  </si>
  <si>
    <t>https://bao.arcgis.com/covid-19/jhu/county/51015.html</t>
  </si>
  <si>
    <t>https://bao.arcgis.com/covid-19/jhu/county/51017.html</t>
  </si>
  <si>
    <t>https://bao.arcgis.com/covid-19/jhu/county/51019.html</t>
  </si>
  <si>
    <t>Bland</t>
  </si>
  <si>
    <t>https://bao.arcgis.com/covid-19/jhu/county/51021.html</t>
  </si>
  <si>
    <t>Botetourt</t>
  </si>
  <si>
    <t>https://bao.arcgis.com/covid-19/jhu/county/51023.html</t>
  </si>
  <si>
    <t>https://bao.arcgis.com/covid-19/jhu/county/51025.html</t>
  </si>
  <si>
    <t>https://bao.arcgis.com/covid-19/jhu/county/51027.html</t>
  </si>
  <si>
    <t>Buckingham</t>
  </si>
  <si>
    <t>https://bao.arcgis.com/covid-19/jhu/county/51029.html</t>
  </si>
  <si>
    <t>https://bao.arcgis.com/covid-19/jhu/county/51031.html</t>
  </si>
  <si>
    <t>https://bao.arcgis.com/covid-19/jhu/county/51033.html</t>
  </si>
  <si>
    <t>https://bao.arcgis.com/covid-19/jhu/county/51035.html</t>
  </si>
  <si>
    <t>Charles City</t>
  </si>
  <si>
    <t>https://bao.arcgis.com/covid-19/jhu/county/51036.html</t>
  </si>
  <si>
    <t>https://bao.arcgis.com/covid-19/jhu/county/51037.html</t>
  </si>
  <si>
    <t>https://bao.arcgis.com/covid-19/jhu/county/51041.html</t>
  </si>
  <si>
    <t>https://bao.arcgis.com/covid-19/jhu/county/51043.html</t>
  </si>
  <si>
    <t>https://bao.arcgis.com/covid-19/jhu/county/51045.html</t>
  </si>
  <si>
    <t>Culpeper</t>
  </si>
  <si>
    <t>https://bao.arcgis.com/covid-19/jhu/county/51047.html</t>
  </si>
  <si>
    <t>https://bao.arcgis.com/covid-19/jhu/county/51049.html</t>
  </si>
  <si>
    <t>Dickenson</t>
  </si>
  <si>
    <t>https://bao.arcgis.com/covid-19/jhu/county/51051.html</t>
  </si>
  <si>
    <t>Dinwiddie</t>
  </si>
  <si>
    <t>https://bao.arcgis.com/covid-19/jhu/county/51053.html</t>
  </si>
  <si>
    <t>https://bao.arcgis.com/covid-19/jhu/county/51057.html</t>
  </si>
  <si>
    <t>Fairfax</t>
  </si>
  <si>
    <t>https://bao.arcgis.com/covid-19/jhu/county/51059.html</t>
  </si>
  <si>
    <t>Fauquier</t>
  </si>
  <si>
    <t>https://bao.arcgis.com/covid-19/jhu/county/51061.html</t>
  </si>
  <si>
    <t>https://bao.arcgis.com/covid-19/jhu/county/51063.html</t>
  </si>
  <si>
    <t>Fluvanna</t>
  </si>
  <si>
    <t>https://bao.arcgis.com/covid-19/jhu/county/51065.html</t>
  </si>
  <si>
    <t>https://bao.arcgis.com/covid-19/jhu/county/51067.html</t>
  </si>
  <si>
    <t>https://bao.arcgis.com/covid-19/jhu/county/51069.html</t>
  </si>
  <si>
    <t>https://bao.arcgis.com/covid-19/jhu/county/51071.html</t>
  </si>
  <si>
    <t>https://bao.arcgis.com/covid-19/jhu/county/51073.html</t>
  </si>
  <si>
    <t>Goochland</t>
  </si>
  <si>
    <t>https://bao.arcgis.com/covid-19/jhu/county/51075.html</t>
  </si>
  <si>
    <t>https://bao.arcgis.com/covid-19/jhu/county/51077.html</t>
  </si>
  <si>
    <t>https://bao.arcgis.com/covid-19/jhu/county/51079.html</t>
  </si>
  <si>
    <t>Greensville</t>
  </si>
  <si>
    <t>https://bao.arcgis.com/covid-19/jhu/county/51081.html</t>
  </si>
  <si>
    <t>https://bao.arcgis.com/covid-19/jhu/county/51083.html</t>
  </si>
  <si>
    <t>Hanover</t>
  </si>
  <si>
    <t>https://bao.arcgis.com/covid-19/jhu/county/51085.html</t>
  </si>
  <si>
    <t>Henrico</t>
  </si>
  <si>
    <t>https://bao.arcgis.com/covid-19/jhu/county/51087.html</t>
  </si>
  <si>
    <t>https://bao.arcgis.com/covid-19/jhu/county/51089.html</t>
  </si>
  <si>
    <t>https://bao.arcgis.com/covid-19/jhu/county/51091.html</t>
  </si>
  <si>
    <t>Isle of Wight</t>
  </si>
  <si>
    <t>https://bao.arcgis.com/covid-19/jhu/county/51093.html</t>
  </si>
  <si>
    <t>James City</t>
  </si>
  <si>
    <t>https://bao.arcgis.com/covid-19/jhu/county/51095.html</t>
  </si>
  <si>
    <t>King and Queen</t>
  </si>
  <si>
    <t>https://bao.arcgis.com/covid-19/jhu/county/51097.html</t>
  </si>
  <si>
    <t>King George</t>
  </si>
  <si>
    <t>https://bao.arcgis.com/covid-19/jhu/county/51099.html</t>
  </si>
  <si>
    <t>King William</t>
  </si>
  <si>
    <t>https://bao.arcgis.com/covid-19/jhu/county/51101.html</t>
  </si>
  <si>
    <t>https://bao.arcgis.com/covid-19/jhu/county/51103.html</t>
  </si>
  <si>
    <t>https://bao.arcgis.com/covid-19/jhu/county/51105.html</t>
  </si>
  <si>
    <t>Loudoun</t>
  </si>
  <si>
    <t>https://bao.arcgis.com/covid-19/jhu/county/51107.html</t>
  </si>
  <si>
    <t>https://bao.arcgis.com/covid-19/jhu/county/51109.html</t>
  </si>
  <si>
    <t>Lunenburg</t>
  </si>
  <si>
    <t>https://bao.arcgis.com/covid-19/jhu/county/51111.html</t>
  </si>
  <si>
    <t>https://bao.arcgis.com/covid-19/jhu/county/51113.html</t>
  </si>
  <si>
    <t>Mathews</t>
  </si>
  <si>
    <t>https://bao.arcgis.com/covid-19/jhu/county/51115.html</t>
  </si>
  <si>
    <t>https://bao.arcgis.com/covid-19/jhu/county/51117.html</t>
  </si>
  <si>
    <t>https://bao.arcgis.com/covid-19/jhu/county/51119.html</t>
  </si>
  <si>
    <t>https://bao.arcgis.com/covid-19/jhu/county/51121.html</t>
  </si>
  <si>
    <t>Governor ordered statewide stay at home orders</t>
  </si>
  <si>
    <t>https://bao.arcgis.com/covid-19/jhu/county/51125.html</t>
  </si>
  <si>
    <t>New Kent</t>
  </si>
  <si>
    <t>https://bao.arcgis.com/covid-19/jhu/county/51127.html</t>
  </si>
  <si>
    <t>https://bao.arcgis.com/covid-19/jhu/county/51131.html</t>
  </si>
  <si>
    <t>https://bao.arcgis.com/covid-19/jhu/county/51133.html</t>
  </si>
  <si>
    <t>Nottoway</t>
  </si>
  <si>
    <t>https://bao.arcgis.com/covid-19/jhu/county/51135.html</t>
  </si>
  <si>
    <t>https://bao.arcgis.com/covid-19/jhu/county/51137.html</t>
  </si>
  <si>
    <t>https://bao.arcgis.com/covid-19/jhu/county/51139.html</t>
  </si>
  <si>
    <t>Patrick</t>
  </si>
  <si>
    <t>https://bao.arcgis.com/covid-19/jhu/county/51141.html</t>
  </si>
  <si>
    <t>Pittsylvania</t>
  </si>
  <si>
    <t>https://bao.arcgis.com/covid-19/jhu/county/51143.html</t>
  </si>
  <si>
    <t>Powhatan</t>
  </si>
  <si>
    <t>https://bao.arcgis.com/covid-19/jhu/county/51145.html</t>
  </si>
  <si>
    <t>Prince Edward</t>
  </si>
  <si>
    <t>https://bao.arcgis.com/covid-19/jhu/county/51147.html</t>
  </si>
  <si>
    <t>Prince George</t>
  </si>
  <si>
    <t>https://bao.arcgis.com/covid-19/jhu/county/51149.html</t>
  </si>
  <si>
    <t>Prince William</t>
  </si>
  <si>
    <t>https://bao.arcgis.com/covid-19/jhu/county/51153.html</t>
  </si>
  <si>
    <t>https://bao.arcgis.com/covid-19/jhu/county/51155.html</t>
  </si>
  <si>
    <t>Rappahannock</t>
  </si>
  <si>
    <t>https://bao.arcgis.com/covid-19/jhu/county/51157.html</t>
  </si>
  <si>
    <t>https://bao.arcgis.com/covid-19/jhu/county/51159.html</t>
  </si>
  <si>
    <t>Roanoke</t>
  </si>
  <si>
    <t>https://bao.arcgis.com/covid-19/jhu/county/51161.html</t>
  </si>
  <si>
    <t>Rockbridge</t>
  </si>
  <si>
    <t>https://bao.arcgis.com/covid-19/jhu/county/51163.html</t>
  </si>
  <si>
    <t>https://bao.arcgis.com/covid-19/jhu/county/51165.html</t>
  </si>
  <si>
    <t>https://bao.arcgis.com/covid-19/jhu/county/51167.html</t>
  </si>
  <si>
    <t>https://bao.arcgis.com/covid-19/jhu/county/51169.html</t>
  </si>
  <si>
    <t>Shenandoah</t>
  </si>
  <si>
    <t>https://bao.arcgis.com/covid-19/jhu/county/51171.html</t>
  </si>
  <si>
    <t>Smyth</t>
  </si>
  <si>
    <t>https://bao.arcgis.com/covid-19/jhu/county/51173.html</t>
  </si>
  <si>
    <t>Southampton</t>
  </si>
  <si>
    <t>https://bao.arcgis.com/covid-19/jhu/county/51175.html</t>
  </si>
  <si>
    <t>Spotsylvania</t>
  </si>
  <si>
    <t>https://bao.arcgis.com/covid-19/jhu/county/51177.html</t>
  </si>
  <si>
    <t>https://bao.arcgis.com/covid-19/jhu/county/51179.html</t>
  </si>
  <si>
    <t>https://bao.arcgis.com/covid-19/jhu/county/51181.html</t>
  </si>
  <si>
    <t>https://bao.arcgis.com/covid-19/jhu/county/51183.html</t>
  </si>
  <si>
    <t>https://bao.arcgis.com/covid-19/jhu/county/51185.html</t>
  </si>
  <si>
    <t>https://bao.arcgis.com/covid-19/jhu/county/51187.html</t>
  </si>
  <si>
    <t>https://bao.arcgis.com/covid-19/jhu/county/51191.html</t>
  </si>
  <si>
    <t>https://bao.arcgis.com/covid-19/jhu/county/51193.html</t>
  </si>
  <si>
    <t>https://bao.arcgis.com/covid-19/jhu/county/51195.html</t>
  </si>
  <si>
    <t>Wythe</t>
  </si>
  <si>
    <t>https://bao.arcgis.com/covid-19/jhu/county/51197.html</t>
  </si>
  <si>
    <t>https://bao.arcgis.com/covid-19/jhu/county/51199.html</t>
  </si>
  <si>
    <t>Alexandria</t>
  </si>
  <si>
    <t>https://bao.arcgis.com/covid-19/jhu/county/51510.html</t>
  </si>
  <si>
    <t>https://bao.arcgis.com/covid-19/jhu/county/51520.html</t>
  </si>
  <si>
    <t>https://bao.arcgis.com/covid-19/jhu/county/51530.html</t>
  </si>
  <si>
    <t>Charlottesville</t>
  </si>
  <si>
    <t>https://bao.arcgis.com/covid-19/jhu/county/51540.html</t>
  </si>
  <si>
    <t>Chesapeake</t>
  </si>
  <si>
    <t>https://bao.arcgis.com/covid-19/jhu/county/51550.html</t>
  </si>
  <si>
    <t>Colonial Heights</t>
  </si>
  <si>
    <t>https://bao.arcgis.com/covid-19/jhu/county/51570.html</t>
  </si>
  <si>
    <t>https://bao.arcgis.com/covid-19/jhu/county/51580.html</t>
  </si>
  <si>
    <t>Danville</t>
  </si>
  <si>
    <t>https://bao.arcgis.com/covid-19/jhu/county/51590.html</t>
  </si>
  <si>
    <t>Emporia</t>
  </si>
  <si>
    <t>https://bao.arcgis.com/covid-19/jhu/county/51595.html</t>
  </si>
  <si>
    <t>Fairfax City</t>
  </si>
  <si>
    <t>https://bao.arcgis.com/covid-19/jhu/county/51600.html</t>
  </si>
  <si>
    <t>Falls Church</t>
  </si>
  <si>
    <t>https://bao.arcgis.com/covid-19/jhu/county/51610.html</t>
  </si>
  <si>
    <t>Franklin City</t>
  </si>
  <si>
    <t>https://bao.arcgis.com/covid-19/jhu/county/51620.html</t>
  </si>
  <si>
    <t>Fredericksburg</t>
  </si>
  <si>
    <t>https://bao.arcgis.com/covid-19/jhu/county/51630.html</t>
  </si>
  <si>
    <t>Galax</t>
  </si>
  <si>
    <t>https://bao.arcgis.com/covid-19/jhu/county/51640.html</t>
  </si>
  <si>
    <t>https://bao.arcgis.com/covid-19/jhu/county/51650.html</t>
  </si>
  <si>
    <t>Harrisonburg</t>
  </si>
  <si>
    <t>https://bao.arcgis.com/covid-19/jhu/county/51660.html</t>
  </si>
  <si>
    <t>Hopewell</t>
  </si>
  <si>
    <t>https://bao.arcgis.com/covid-19/jhu/county/51670.html</t>
  </si>
  <si>
    <t>https://bao.arcgis.com/covid-19/jhu/county/51678.html</t>
  </si>
  <si>
    <t>Lynchburg</t>
  </si>
  <si>
    <t>https://bao.arcgis.com/covid-19/jhu/county/51680.html</t>
  </si>
  <si>
    <t>Manassas</t>
  </si>
  <si>
    <t>https://bao.arcgis.com/covid-19/jhu/county/51683.html</t>
  </si>
  <si>
    <t>Manassas Park</t>
  </si>
  <si>
    <t>https://bao.arcgis.com/covid-19/jhu/county/51685.html</t>
  </si>
  <si>
    <t>Martinsville</t>
  </si>
  <si>
    <t>https://bao.arcgis.com/covid-19/jhu/county/51690.html</t>
  </si>
  <si>
    <t>Newport News</t>
  </si>
  <si>
    <t>https://bao.arcgis.com/covid-19/jhu/county/51700.html</t>
  </si>
  <si>
    <t>https://bao.arcgis.com/covid-19/jhu/county/51710.html</t>
  </si>
  <si>
    <t>https://bao.arcgis.com/covid-19/jhu/county/51720.html</t>
  </si>
  <si>
    <t>https://bao.arcgis.com/covid-19/jhu/county/51730.html</t>
  </si>
  <si>
    <t>Poquoson</t>
  </si>
  <si>
    <t>https://bao.arcgis.com/covid-19/jhu/county/51735.html</t>
  </si>
  <si>
    <t>Portsmouth</t>
  </si>
  <si>
    <t>https://bao.arcgis.com/covid-19/jhu/county/51740.html</t>
  </si>
  <si>
    <t>Radford</t>
  </si>
  <si>
    <t>https://bao.arcgis.com/covid-19/jhu/county/51750.html</t>
  </si>
  <si>
    <t>Richmond City</t>
  </si>
  <si>
    <t>https://bao.arcgis.com/covid-19/jhu/county/51760.html</t>
  </si>
  <si>
    <t>Roanoke City</t>
  </si>
  <si>
    <t>https://bao.arcgis.com/covid-19/jhu/county/51770.html</t>
  </si>
  <si>
    <t>https://bao.arcgis.com/covid-19/jhu/county/51775.html</t>
  </si>
  <si>
    <t>Staunton</t>
  </si>
  <si>
    <t>https://bao.arcgis.com/covid-19/jhu/county/51790.html</t>
  </si>
  <si>
    <t>https://bao.arcgis.com/covid-19/jhu/county/51800.html</t>
  </si>
  <si>
    <t>Virginia Beach</t>
  </si>
  <si>
    <t>https://bao.arcgis.com/covid-19/jhu/county/51810.html</t>
  </si>
  <si>
    <t>Waynesboro</t>
  </si>
  <si>
    <t>https://bao.arcgis.com/covid-19/jhu/county/51820.html</t>
  </si>
  <si>
    <t>https://bao.arcgis.com/covid-19/jhu/county/51830.html</t>
  </si>
  <si>
    <t>Winchester</t>
  </si>
  <si>
    <t>https://bao.arcgis.com/covid-19/jhu/county/51840.html</t>
  </si>
  <si>
    <t>WA</t>
  </si>
  <si>
    <t>Government statewide Public Schools shutdown</t>
  </si>
  <si>
    <t>https://bao.arcgis.com/covid-19/jhu/county/53001.html</t>
  </si>
  <si>
    <t>Asotin</t>
  </si>
  <si>
    <t>https://bao.arcgis.com/covid-19/jhu/county/53003.html</t>
  </si>
  <si>
    <t>https://bao.arcgis.com/covid-19/jhu/county/53005.html</t>
  </si>
  <si>
    <t>Chelan</t>
  </si>
  <si>
    <t>https://bao.arcgis.com/covid-19/jhu/county/53007.html</t>
  </si>
  <si>
    <t>Clallam</t>
  </si>
  <si>
    <t>https://bao.arcgis.com/covid-19/jhu/county/53009.html</t>
  </si>
  <si>
    <t>https://bao.arcgis.com/covid-19/jhu/county/53011.html</t>
  </si>
  <si>
    <t>https://bao.arcgis.com/covid-19/jhu/county/53013.html</t>
  </si>
  <si>
    <t>Cowlitz</t>
  </si>
  <si>
    <t>https://bao.arcgis.com/covid-19/jhu/county/53015.html</t>
  </si>
  <si>
    <t>https://bao.arcgis.com/covid-19/jhu/county/53017.html</t>
  </si>
  <si>
    <t>Ferry</t>
  </si>
  <si>
    <t>https://bao.arcgis.com/covid-19/jhu/county/53019.html</t>
  </si>
  <si>
    <t>https://bao.arcgis.com/covid-19/jhu/county/53021.html</t>
  </si>
  <si>
    <t>https://bao.arcgis.com/covid-19/jhu/county/53023.html</t>
  </si>
  <si>
    <t>https://bao.arcgis.com/covid-19/jhu/county/53025.html</t>
  </si>
  <si>
    <t>Grays Harbor</t>
  </si>
  <si>
    <t>https://bao.arcgis.com/covid-19/jhu/county/53027.html</t>
  </si>
  <si>
    <t>Island</t>
  </si>
  <si>
    <t>https://bao.arcgis.com/covid-19/jhu/county/53029.html</t>
  </si>
  <si>
    <t>https://bao.arcgis.com/covid-19/jhu/county/53031.html</t>
  </si>
  <si>
    <t>https://bao.arcgis.com/covid-19/jhu/county/53033.html</t>
  </si>
  <si>
    <t>Kitsap</t>
  </si>
  <si>
    <t>https://bao.arcgis.com/covid-19/jhu/county/53035.html</t>
  </si>
  <si>
    <t>Kittitas</t>
  </si>
  <si>
    <t>https://bao.arcgis.com/covid-19/jhu/county/53037.html</t>
  </si>
  <si>
    <t>Klickitat</t>
  </si>
  <si>
    <t>https://bao.arcgis.com/covid-19/jhu/county/53039.html</t>
  </si>
  <si>
    <t>https://bao.arcgis.com/covid-19/jhu/county/53041.html</t>
  </si>
  <si>
    <t>https://bao.arcgis.com/covid-19/jhu/county/53043.html</t>
  </si>
  <si>
    <t>https://bao.arcgis.com/covid-19/jhu/county/53045.html</t>
  </si>
  <si>
    <t>Okanogan</t>
  </si>
  <si>
    <t>https://bao.arcgis.com/covid-19/jhu/county/53047.html</t>
  </si>
  <si>
    <t>Pacific</t>
  </si>
  <si>
    <t>https://bao.arcgis.com/covid-19/jhu/county/53049.html</t>
  </si>
  <si>
    <t>Pend Oreille</t>
  </si>
  <si>
    <t>https://bao.arcgis.com/covid-19/jhu/county/53051.html</t>
  </si>
  <si>
    <t>https://bao.arcgis.com/covid-19/jhu/county/53053.html</t>
  </si>
  <si>
    <t>https://bao.arcgis.com/covid-19/jhu/county/53055.html</t>
  </si>
  <si>
    <t>Skagit</t>
  </si>
  <si>
    <t>https://bao.arcgis.com/covid-19/jhu/county/53057.html</t>
  </si>
  <si>
    <t>Skamania</t>
  </si>
  <si>
    <t>https://bao.arcgis.com/covid-19/jhu/county/53059.html</t>
  </si>
  <si>
    <t>Snohomish</t>
  </si>
  <si>
    <t>https://bao.arcgis.com/covid-19/jhu/county/53061.html</t>
  </si>
  <si>
    <t>Spokane</t>
  </si>
  <si>
    <t>https://bao.arcgis.com/covid-19/jhu/county/53063.html</t>
  </si>
  <si>
    <t>https://bao.arcgis.com/covid-19/jhu/county/53065.html</t>
  </si>
  <si>
    <t>https://bao.arcgis.com/covid-19/jhu/county/53067.html</t>
  </si>
  <si>
    <t>Wahkiakum</t>
  </si>
  <si>
    <t>https://bao.arcgis.com/covid-19/jhu/county/53069.html</t>
  </si>
  <si>
    <t>Walla Walla</t>
  </si>
  <si>
    <t>https://bao.arcgis.com/covid-19/jhu/county/53071.html</t>
  </si>
  <si>
    <t>Whatcom</t>
  </si>
  <si>
    <t>https://bao.arcgis.com/covid-19/jhu/county/53073.html</t>
  </si>
  <si>
    <t>Whitman</t>
  </si>
  <si>
    <t>https://bao.arcgis.com/covid-19/jhu/county/53075.html</t>
  </si>
  <si>
    <t>Yakima</t>
  </si>
  <si>
    <t>Local Disaster Declarations: Yakima Board of County Commissioners, with recommendation from the Yakima Health District and Yakima Valley Emergency Management, declared a local health emergency</t>
  </si>
  <si>
    <t>https://bao.arcgis.com/covid-19/jhu/county/53077.html</t>
  </si>
  <si>
    <t>West Virginia</t>
  </si>
  <si>
    <t>WV</t>
  </si>
  <si>
    <t>https://bao.arcgis.com/covid-19/jhu/county/54001.html</t>
  </si>
  <si>
    <t>https://bao.arcgis.com/covid-19/jhu/county/54003.html</t>
  </si>
  <si>
    <t>https://bao.arcgis.com/covid-19/jhu/county/54005.html</t>
  </si>
  <si>
    <t>Braxton</t>
  </si>
  <si>
    <t>https://bao.arcgis.com/covid-19/jhu/county/54007.html</t>
  </si>
  <si>
    <t>Brooke</t>
  </si>
  <si>
    <t>https://bao.arcgis.com/covid-19/jhu/county/54009.html</t>
  </si>
  <si>
    <t>Cabell</t>
  </si>
  <si>
    <t>https://bao.arcgis.com/covid-19/jhu/county/54011.html</t>
  </si>
  <si>
    <t>https://bao.arcgis.com/covid-19/jhu/county/54013.html</t>
  </si>
  <si>
    <t>https://bao.arcgis.com/covid-19/jhu/county/54015.html</t>
  </si>
  <si>
    <t>Doddridge</t>
  </si>
  <si>
    <t>https://bao.arcgis.com/covid-19/jhu/county/54017.html</t>
  </si>
  <si>
    <t>https://bao.arcgis.com/covid-19/jhu/county/54019.html</t>
  </si>
  <si>
    <t>https://bao.arcgis.com/covid-19/jhu/county/54021.html</t>
  </si>
  <si>
    <t>https://bao.arcgis.com/covid-19/jhu/county/54023.html</t>
  </si>
  <si>
    <t>Greenbrier</t>
  </si>
  <si>
    <t>https://bao.arcgis.com/covid-19/jhu/county/54025.html</t>
  </si>
  <si>
    <t>https://bao.arcgis.com/covid-19/jhu/county/54027.html</t>
  </si>
  <si>
    <t>https://bao.arcgis.com/covid-19/jhu/county/54029.html</t>
  </si>
  <si>
    <t>Hardy</t>
  </si>
  <si>
    <t>https://bao.arcgis.com/covid-19/jhu/county/54031.html</t>
  </si>
  <si>
    <t>https://bao.arcgis.com/covid-19/jhu/county/54033.html</t>
  </si>
  <si>
    <t>https://bao.arcgis.com/covid-19/jhu/county/54035.html</t>
  </si>
  <si>
    <t>https://bao.arcgis.com/covid-19/jhu/county/54037.html</t>
  </si>
  <si>
    <t>Kanawha</t>
  </si>
  <si>
    <t>https://bao.arcgis.com/covid-19/jhu/county/54039.html</t>
  </si>
  <si>
    <t>https://bao.arcgis.com/covid-19/jhu/county/54041.html</t>
  </si>
  <si>
    <t>https://bao.arcgis.com/covid-19/jhu/county/54043.html</t>
  </si>
  <si>
    <t>https://bao.arcgis.com/covid-19/jhu/county/54045.html</t>
  </si>
  <si>
    <t>https://bao.arcgis.com/covid-19/jhu/county/54047.html</t>
  </si>
  <si>
    <t>https://bao.arcgis.com/covid-19/jhu/county/54049.html</t>
  </si>
  <si>
    <t>https://bao.arcgis.com/covid-19/jhu/county/54051.html</t>
  </si>
  <si>
    <t>https://bao.arcgis.com/covid-19/jhu/county/54053.html</t>
  </si>
  <si>
    <t>https://bao.arcgis.com/covid-19/jhu/county/54055.html</t>
  </si>
  <si>
    <t>https://bao.arcgis.com/covid-19/jhu/county/54057.html</t>
  </si>
  <si>
    <t>Mingo</t>
  </si>
  <si>
    <t>https://bao.arcgis.com/covid-19/jhu/county/54059.html</t>
  </si>
  <si>
    <t>Monongalia</t>
  </si>
  <si>
    <t>https://bao.arcgis.com/covid-19/jhu/county/54061.html</t>
  </si>
  <si>
    <t>https://bao.arcgis.com/covid-19/jhu/county/54063.html</t>
  </si>
  <si>
    <t>https://bao.arcgis.com/covid-19/jhu/county/54065.html</t>
  </si>
  <si>
    <t>https://bao.arcgis.com/covid-19/jhu/county/54067.html</t>
  </si>
  <si>
    <t>https://bao.arcgis.com/covid-19/jhu/county/54069.html</t>
  </si>
  <si>
    <t>https://bao.arcgis.com/covid-19/jhu/county/54071.html</t>
  </si>
  <si>
    <t>Pleasants</t>
  </si>
  <si>
    <t>https://bao.arcgis.com/covid-19/jhu/county/54073.html</t>
  </si>
  <si>
    <t>https://bao.arcgis.com/covid-19/jhu/county/54075.html</t>
  </si>
  <si>
    <t>Preston</t>
  </si>
  <si>
    <t>https://bao.arcgis.com/covid-19/jhu/county/54077.html</t>
  </si>
  <si>
    <t>https://bao.arcgis.com/covid-19/jhu/county/54079.html</t>
  </si>
  <si>
    <t>Raleigh</t>
  </si>
  <si>
    <t>https://bao.arcgis.com/covid-19/jhu/county/54081.html</t>
  </si>
  <si>
    <t>https://bao.arcgis.com/covid-19/jhu/county/54083.html</t>
  </si>
  <si>
    <t>Ritchie</t>
  </si>
  <si>
    <t>https://bao.arcgis.com/covid-19/jhu/county/54085.html</t>
  </si>
  <si>
    <t>https://bao.arcgis.com/covid-19/jhu/county/54087.html</t>
  </si>
  <si>
    <t>Summers</t>
  </si>
  <si>
    <t>https://bao.arcgis.com/covid-19/jhu/county/54089.html</t>
  </si>
  <si>
    <t>https://bao.arcgis.com/covid-19/jhu/county/54091.html</t>
  </si>
  <si>
    <t>Tucker</t>
  </si>
  <si>
    <t>https://bao.arcgis.com/covid-19/jhu/county/54093.html</t>
  </si>
  <si>
    <t>https://bao.arcgis.com/covid-19/jhu/county/54095.html</t>
  </si>
  <si>
    <t>https://bao.arcgis.com/covid-19/jhu/county/54097.html</t>
  </si>
  <si>
    <t>https://bao.arcgis.com/covid-19/jhu/county/54099.html</t>
  </si>
  <si>
    <t>https://bao.arcgis.com/covid-19/jhu/county/54101.html</t>
  </si>
  <si>
    <t>Wetzel</t>
  </si>
  <si>
    <t>https://bao.arcgis.com/covid-19/jhu/county/54103.html</t>
  </si>
  <si>
    <t>Wirt</t>
  </si>
  <si>
    <t>https://bao.arcgis.com/covid-19/jhu/county/54105.html</t>
  </si>
  <si>
    <t>https://bao.arcgis.com/covid-19/jhu/county/54107.html</t>
  </si>
  <si>
    <t>https://bao.arcgis.com/covid-19/jhu/county/54109.html</t>
  </si>
  <si>
    <t>Wisconsin</t>
  </si>
  <si>
    <t>WI</t>
  </si>
  <si>
    <t>https://bao.arcgis.com/covid-19/jhu/county/55001.html</t>
  </si>
  <si>
    <t>https://bao.arcgis.com/covid-19/jhu/county/55003.html</t>
  </si>
  <si>
    <t>Barron</t>
  </si>
  <si>
    <t>https://bao.arcgis.com/covid-19/jhu/county/55005.html</t>
  </si>
  <si>
    <t>Bayfield</t>
  </si>
  <si>
    <t>https://bao.arcgis.com/covid-19/jhu/county/55007.html</t>
  </si>
  <si>
    <t>https://bao.arcgis.com/covid-19/jhu/county/55009.html</t>
  </si>
  <si>
    <t>https://bao.arcgis.com/covid-19/jhu/county/55011.html</t>
  </si>
  <si>
    <t>Burnett</t>
  </si>
  <si>
    <t>https://bao.arcgis.com/covid-19/jhu/county/55013.html</t>
  </si>
  <si>
    <t>Calumet</t>
  </si>
  <si>
    <t>https://bao.arcgis.com/covid-19/jhu/county/55015.html</t>
  </si>
  <si>
    <t>https://bao.arcgis.com/covid-19/jhu/county/55017.html</t>
  </si>
  <si>
    <t>https://bao.arcgis.com/covid-19/jhu/county/55019.html</t>
  </si>
  <si>
    <t>https://bao.arcgis.com/covid-19/jhu/county/55021.html</t>
  </si>
  <si>
    <t>https://bao.arcgis.com/covid-19/jhu/county/55023.html</t>
  </si>
  <si>
    <t>Dane</t>
  </si>
  <si>
    <t>https://bao.arcgis.com/covid-19/jhu/county/55025.html</t>
  </si>
  <si>
    <t>https://bao.arcgis.com/covid-19/jhu/county/55027.html</t>
  </si>
  <si>
    <t>Door</t>
  </si>
  <si>
    <t>https://bao.arcgis.com/covid-19/jhu/county/55029.html</t>
  </si>
  <si>
    <t>https://bao.arcgis.com/covid-19/jhu/county/55031.html</t>
  </si>
  <si>
    <t>https://bao.arcgis.com/covid-19/jhu/county/55033.html</t>
  </si>
  <si>
    <t>Eau Claire</t>
  </si>
  <si>
    <t>https://bao.arcgis.com/covid-19/jhu/county/55035.html</t>
  </si>
  <si>
    <t>https://bao.arcgis.com/covid-19/jhu/county/55037.html</t>
  </si>
  <si>
    <t>Fond du Lac</t>
  </si>
  <si>
    <t>https://bao.arcgis.com/covid-19/jhu/county/55039.html</t>
  </si>
  <si>
    <t>https://bao.arcgis.com/covid-19/jhu/county/55041.html</t>
  </si>
  <si>
    <t>https://bao.arcgis.com/covid-19/jhu/county/55043.html</t>
  </si>
  <si>
    <t>https://bao.arcgis.com/covid-19/jhu/county/55045.html</t>
  </si>
  <si>
    <t>Green Lake</t>
  </si>
  <si>
    <t>https://bao.arcgis.com/covid-19/jhu/county/55047.html</t>
  </si>
  <si>
    <t>https://bao.arcgis.com/covid-19/jhu/county/55049.html</t>
  </si>
  <si>
    <t>https://bao.arcgis.com/covid-19/jhu/county/55051.html</t>
  </si>
  <si>
    <t>https://bao.arcgis.com/covid-19/jhu/county/55053.html</t>
  </si>
  <si>
    <t>https://bao.arcgis.com/covid-19/jhu/county/55055.html</t>
  </si>
  <si>
    <t>https://bao.arcgis.com/covid-19/jhu/county/55057.html</t>
  </si>
  <si>
    <t>Kenosha</t>
  </si>
  <si>
    <t>https://bao.arcgis.com/covid-19/jhu/county/55059.html</t>
  </si>
  <si>
    <t>Kewaunee</t>
  </si>
  <si>
    <t>https://bao.arcgis.com/covid-19/jhu/county/55061.html</t>
  </si>
  <si>
    <t>La Crosse</t>
  </si>
  <si>
    <t>https://bao.arcgis.com/covid-19/jhu/county/55063.html</t>
  </si>
  <si>
    <t>https://bao.arcgis.com/covid-19/jhu/county/55065.html</t>
  </si>
  <si>
    <t>Langlade</t>
  </si>
  <si>
    <t>https://bao.arcgis.com/covid-19/jhu/county/55067.html</t>
  </si>
  <si>
    <t>https://bao.arcgis.com/covid-19/jhu/county/55069.html</t>
  </si>
  <si>
    <t>Manitowoc</t>
  </si>
  <si>
    <t>https://bao.arcgis.com/covid-19/jhu/county/55071.html</t>
  </si>
  <si>
    <t>Marathon</t>
  </si>
  <si>
    <t>https://bao.arcgis.com/covid-19/jhu/county/55073.html</t>
  </si>
  <si>
    <t>Marinette</t>
  </si>
  <si>
    <t>https://bao.arcgis.com/covid-19/jhu/county/55075.html</t>
  </si>
  <si>
    <t>https://bao.arcgis.com/covid-19/jhu/county/55077.html</t>
  </si>
  <si>
    <t>https://bao.arcgis.com/covid-19/jhu/county/55078.html</t>
  </si>
  <si>
    <t>Milwaukee</t>
  </si>
  <si>
    <t>https://bao.arcgis.com/covid-19/jhu/county/55079.html</t>
  </si>
  <si>
    <t>https://bao.arcgis.com/covid-19/jhu/county/55081.html</t>
  </si>
  <si>
    <t>Oconto</t>
  </si>
  <si>
    <t>https://bao.arcgis.com/covid-19/jhu/county/55083.html</t>
  </si>
  <si>
    <t>https://bao.arcgis.com/covid-19/jhu/county/55085.html</t>
  </si>
  <si>
    <t>Outagamie</t>
  </si>
  <si>
    <t>https://bao.arcgis.com/covid-19/jhu/county/55087.html</t>
  </si>
  <si>
    <t>Ozaukee</t>
  </si>
  <si>
    <t>https://bao.arcgis.com/covid-19/jhu/county/55089.html</t>
  </si>
  <si>
    <t>Pepin</t>
  </si>
  <si>
    <t>https://bao.arcgis.com/covid-19/jhu/county/55091.html</t>
  </si>
  <si>
    <t>https://bao.arcgis.com/covid-19/jhu/county/55093.html</t>
  </si>
  <si>
    <t>https://bao.arcgis.com/covid-19/jhu/county/55095.html</t>
  </si>
  <si>
    <t>https://bao.arcgis.com/covid-19/jhu/county/55097.html</t>
  </si>
  <si>
    <t>Price</t>
  </si>
  <si>
    <t>https://bao.arcgis.com/covid-19/jhu/county/55099.html</t>
  </si>
  <si>
    <t>Racine</t>
  </si>
  <si>
    <t>https://bao.arcgis.com/covid-19/jhu/county/55101.html</t>
  </si>
  <si>
    <t>https://bao.arcgis.com/covid-19/jhu/county/55103.html</t>
  </si>
  <si>
    <t>https://bao.arcgis.com/covid-19/jhu/county/55105.html</t>
  </si>
  <si>
    <t>https://bao.arcgis.com/covid-19/jhu/county/55107.html</t>
  </si>
  <si>
    <t>St. Croix</t>
  </si>
  <si>
    <t>https://bao.arcgis.com/covid-19/jhu/county/55109.html</t>
  </si>
  <si>
    <t>Sauk</t>
  </si>
  <si>
    <t>https://bao.arcgis.com/covid-19/jhu/county/55111.html</t>
  </si>
  <si>
    <t>Sawyer</t>
  </si>
  <si>
    <t>https://bao.arcgis.com/covid-19/jhu/county/55113.html</t>
  </si>
  <si>
    <t>Shawano</t>
  </si>
  <si>
    <t>https://bao.arcgis.com/covid-19/jhu/county/55115.html</t>
  </si>
  <si>
    <t>Sheboygan</t>
  </si>
  <si>
    <t>https://bao.arcgis.com/covid-19/jhu/county/55117.html</t>
  </si>
  <si>
    <t>https://bao.arcgis.com/covid-19/jhu/county/55119.html</t>
  </si>
  <si>
    <t>Trempealeau</t>
  </si>
  <si>
    <t>https://bao.arcgis.com/covid-19/jhu/county/55121.html</t>
  </si>
  <si>
    <t>https://bao.arcgis.com/covid-19/jhu/county/55123.html</t>
  </si>
  <si>
    <t>Vilas</t>
  </si>
  <si>
    <t>https://bao.arcgis.com/covid-19/jhu/county/55125.html</t>
  </si>
  <si>
    <t>https://bao.arcgis.com/covid-19/jhu/county/55127.html</t>
  </si>
  <si>
    <t>Washburn</t>
  </si>
  <si>
    <t>https://bao.arcgis.com/covid-19/jhu/county/55129.html</t>
  </si>
  <si>
    <t>https://bao.arcgis.com/covid-19/jhu/county/55131.html</t>
  </si>
  <si>
    <t>Waukesha</t>
  </si>
  <si>
    <t>https://bao.arcgis.com/covid-19/jhu/county/55133.html</t>
  </si>
  <si>
    <t>Waupaca</t>
  </si>
  <si>
    <t>https://bao.arcgis.com/covid-19/jhu/county/55135.html</t>
  </si>
  <si>
    <t>Waushara</t>
  </si>
  <si>
    <t>https://bao.arcgis.com/covid-19/jhu/county/55137.html</t>
  </si>
  <si>
    <t>https://bao.arcgis.com/covid-19/jhu/county/55139.html</t>
  </si>
  <si>
    <t>https://bao.arcgis.com/covid-19/jhu/county/55141.html</t>
  </si>
  <si>
    <t>WY</t>
  </si>
  <si>
    <t>https://bao.arcgis.com/covid-19/jhu/county/56001.html</t>
  </si>
  <si>
    <t>https://bao.arcgis.com/covid-19/jhu/county/56003.html</t>
  </si>
  <si>
    <t>https://bao.arcgis.com/covid-19/jhu/county/56005.html</t>
  </si>
  <si>
    <t>https://bao.arcgis.com/covid-19/jhu/county/56007.html</t>
  </si>
  <si>
    <t>Converse</t>
  </si>
  <si>
    <t>https://bao.arcgis.com/covid-19/jhu/county/56009.html</t>
  </si>
  <si>
    <t>https://bao.arcgis.com/covid-19/jhu/county/56011.html</t>
  </si>
  <si>
    <t>https://bao.arcgis.com/covid-19/jhu/county/56013.html</t>
  </si>
  <si>
    <t>Goshen</t>
  </si>
  <si>
    <t>https://bao.arcgis.com/covid-19/jhu/county/56015.html</t>
  </si>
  <si>
    <t>Hot Springs</t>
  </si>
  <si>
    <t>https://bao.arcgis.com/covid-19/jhu/county/56017.html</t>
  </si>
  <si>
    <t>https://bao.arcgis.com/covid-19/jhu/county/56019.html</t>
  </si>
  <si>
    <t>Laramie</t>
  </si>
  <si>
    <t>https://bao.arcgis.com/covid-19/jhu/county/56021.html</t>
  </si>
  <si>
    <t>https://bao.arcgis.com/covid-19/jhu/county/56023.html</t>
  </si>
  <si>
    <t>Natrona</t>
  </si>
  <si>
    <t>https://bao.arcgis.com/covid-19/jhu/county/56025.html</t>
  </si>
  <si>
    <t>Niobrara</t>
  </si>
  <si>
    <t>https://bao.arcgis.com/covid-19/jhu/county/56027.html</t>
  </si>
  <si>
    <t>https://bao.arcgis.com/covid-19/jhu/county/56029.html</t>
  </si>
  <si>
    <t>https://bao.arcgis.com/covid-19/jhu/county/56031.html</t>
  </si>
  <si>
    <t>https://bao.arcgis.com/covid-19/jhu/county/56033.html</t>
  </si>
  <si>
    <t>Sublette</t>
  </si>
  <si>
    <t>https://bao.arcgis.com/covid-19/jhu/county/56035.html</t>
  </si>
  <si>
    <t>Sweetwater</t>
  </si>
  <si>
    <t>https://bao.arcgis.com/covid-19/jhu/county/56037.html</t>
  </si>
  <si>
    <t>https://bao.arcgis.com/covid-19/jhu/county/56039.html</t>
  </si>
  <si>
    <t>Uinta</t>
  </si>
  <si>
    <t>https://bao.arcgis.com/covid-19/jhu/county/56041.html</t>
  </si>
  <si>
    <t>Washakie</t>
  </si>
  <si>
    <t>https://bao.arcgis.com/covid-19/jhu/county/56043.html</t>
  </si>
  <si>
    <t>Weston</t>
  </si>
  <si>
    <t>https://bao.arcgis.com/covid-19/jhu/county/56045.html</t>
  </si>
  <si>
    <t>Out of AL</t>
  </si>
  <si>
    <t>https://bao.arcgis.com/covid-19/jhu/county/80001.html</t>
  </si>
  <si>
    <t>Unassigned</t>
  </si>
  <si>
    <t>https://bao.arcgis.com/covid-19/jhu/county/90001.html</t>
  </si>
  <si>
    <t>Out of AK</t>
  </si>
  <si>
    <t>https://bao.arcgis.com/covid-19/jhu/county/80002.html</t>
  </si>
  <si>
    <t>https://bao.arcgis.com/covid-19/jhu/county/90002.html</t>
  </si>
  <si>
    <t>Out of AZ</t>
  </si>
  <si>
    <t>https://bao.arcgis.com/covid-19/jhu/county/80004.html</t>
  </si>
  <si>
    <t>https://bao.arcgis.com/covid-19/jhu/county/90004.html</t>
  </si>
  <si>
    <t>Out of AR</t>
  </si>
  <si>
    <t>https://bao.arcgis.com/covid-19/jhu/county/80005.html</t>
  </si>
  <si>
    <t>https://bao.arcgis.com/covid-19/jhu/county/90005.html</t>
  </si>
  <si>
    <t>Out of CA</t>
  </si>
  <si>
    <t>https://bao.arcgis.com/covid-19/jhu/county/80006.html</t>
  </si>
  <si>
    <t>https://bao.arcgis.com/covid-19/jhu/county/90006.html</t>
  </si>
  <si>
    <t>Out of CO</t>
  </si>
  <si>
    <t>https://bao.arcgis.com/covid-19/jhu/county/80008.html</t>
  </si>
  <si>
    <t>https://bao.arcgis.com/covid-19/jhu/county/90008.html</t>
  </si>
  <si>
    <t>Out of CT</t>
  </si>
  <si>
    <t>https://bao.arcgis.com/covid-19/jhu/county/80009.html</t>
  </si>
  <si>
    <t>https://bao.arcgis.com/covid-19/jhu/county/90009.html</t>
  </si>
  <si>
    <t>Out of DE</t>
  </si>
  <si>
    <t>https://bao.arcgis.com/covid-19/jhu/county/80010.html</t>
  </si>
  <si>
    <t>https://bao.arcgis.com/covid-19/jhu/county/90010.html</t>
  </si>
  <si>
    <t>Out of DC</t>
  </si>
  <si>
    <t>https://bao.arcgis.com/covid-19/jhu/county/80011.html</t>
  </si>
  <si>
    <t>https://bao.arcgis.com/covid-19/jhu/county/90011.html</t>
  </si>
  <si>
    <t>Out of FL</t>
  </si>
  <si>
    <t>https://bao.arcgis.com/covid-19/jhu/county/80012.html</t>
  </si>
  <si>
    <t>https://bao.arcgis.com/covid-19/jhu/county/90012.html</t>
  </si>
  <si>
    <t>Out of GA</t>
  </si>
  <si>
    <t>https://bao.arcgis.com/covid-19/jhu/county/80013.html</t>
  </si>
  <si>
    <t>https://bao.arcgis.com/covid-19/jhu/county/90013.html</t>
  </si>
  <si>
    <t>Out of HI</t>
  </si>
  <si>
    <t>https://bao.arcgis.com/covid-19/jhu/county/80015.html</t>
  </si>
  <si>
    <t>https://bao.arcgis.com/covid-19/jhu/county/90015.html</t>
  </si>
  <si>
    <t>Out of ID</t>
  </si>
  <si>
    <t>https://bao.arcgis.com/covid-19/jhu/county/80016.html</t>
  </si>
  <si>
    <t>https://bao.arcgis.com/covid-19/jhu/county/90016.html</t>
  </si>
  <si>
    <t>Out of IL</t>
  </si>
  <si>
    <t>https://bao.arcgis.com/covid-19/jhu/county/80017.html</t>
  </si>
  <si>
    <t>https://bao.arcgis.com/covid-19/jhu/county/90017.html</t>
  </si>
  <si>
    <t>Out of IN</t>
  </si>
  <si>
    <t>https://bao.arcgis.com/covid-19/jhu/county/80018.html</t>
  </si>
  <si>
    <t>https://bao.arcgis.com/covid-19/jhu/county/90018.html</t>
  </si>
  <si>
    <t>Out of IA</t>
  </si>
  <si>
    <t>https://bao.arcgis.com/covid-19/jhu/county/80019.html</t>
  </si>
  <si>
    <t>https://bao.arcgis.com/covid-19/jhu/county/90019.html</t>
  </si>
  <si>
    <t>Out of KS</t>
  </si>
  <si>
    <t>https://bao.arcgis.com/covid-19/jhu/county/80020.html</t>
  </si>
  <si>
    <t>https://bao.arcgis.com/covid-19/jhu/county/90020.html</t>
  </si>
  <si>
    <t>Out of KY</t>
  </si>
  <si>
    <t>https://bao.arcgis.com/covid-19/jhu/county/80021.html</t>
  </si>
  <si>
    <t>https://bao.arcgis.com/covid-19/jhu/county/90021.html</t>
  </si>
  <si>
    <t>Out of LA</t>
  </si>
  <si>
    <t>https://bao.arcgis.com/covid-19/jhu/county/80022.html</t>
  </si>
  <si>
    <t>https://bao.arcgis.com/covid-19/jhu/county/90022.html</t>
  </si>
  <si>
    <t>Out of ME</t>
  </si>
  <si>
    <t>https://bao.arcgis.com/covid-19/jhu/county/80023.html</t>
  </si>
  <si>
    <t>https://bao.arcgis.com/covid-19/jhu/county/90023.html</t>
  </si>
  <si>
    <t>Out of MD</t>
  </si>
  <si>
    <t>https://bao.arcgis.com/covid-19/jhu/county/80024.html</t>
  </si>
  <si>
    <t>https://bao.arcgis.com/covid-19/jhu/county/90024.html</t>
  </si>
  <si>
    <t>Out of MA</t>
  </si>
  <si>
    <t>https://bao.arcgis.com/covid-19/jhu/county/80025.html</t>
  </si>
  <si>
    <t>https://bao.arcgis.com/covid-19/jhu/county/90025.html</t>
  </si>
  <si>
    <t>Out of MI</t>
  </si>
  <si>
    <t>https://bao.arcgis.com/covid-19/jhu/county/80026.html</t>
  </si>
  <si>
    <t>https://bao.arcgis.com/covid-19/jhu/county/90026.html</t>
  </si>
  <si>
    <t>Out of MN</t>
  </si>
  <si>
    <t>https://bao.arcgis.com/covid-19/jhu/county/80027.html</t>
  </si>
  <si>
    <t>https://bao.arcgis.com/covid-19/jhu/county/90027.html</t>
  </si>
  <si>
    <t>Out of MS</t>
  </si>
  <si>
    <t>https://bao.arcgis.com/covid-19/jhu/county/80028.html</t>
  </si>
  <si>
    <t>https://bao.arcgis.com/covid-19/jhu/county/90028.html</t>
  </si>
  <si>
    <t>Out of MO</t>
  </si>
  <si>
    <t>https://bao.arcgis.com/covid-19/jhu/county/80029.html</t>
  </si>
  <si>
    <t>https://bao.arcgis.com/covid-19/jhu/county/90029.html</t>
  </si>
  <si>
    <t>Out of MT</t>
  </si>
  <si>
    <t>https://bao.arcgis.com/covid-19/jhu/county/80030.html</t>
  </si>
  <si>
    <t>https://bao.arcgis.com/covid-19/jhu/county/90030.html</t>
  </si>
  <si>
    <t>Out of NE</t>
  </si>
  <si>
    <t>https://bao.arcgis.com/covid-19/jhu/county/80031.html</t>
  </si>
  <si>
    <t>https://bao.arcgis.com/covid-19/jhu/county/90031.html</t>
  </si>
  <si>
    <t>Out of NV</t>
  </si>
  <si>
    <t>https://bao.arcgis.com/covid-19/jhu/county/80032.html</t>
  </si>
  <si>
    <t>https://bao.arcgis.com/covid-19/jhu/county/90032.html</t>
  </si>
  <si>
    <t>Out of NH</t>
  </si>
  <si>
    <t>https://bao.arcgis.com/covid-19/jhu/county/80033.html</t>
  </si>
  <si>
    <t>https://bao.arcgis.com/covid-19/jhu/county/90033.html</t>
  </si>
  <si>
    <t>Out of NJ</t>
  </si>
  <si>
    <t>https://bao.arcgis.com/covid-19/jhu/county/80034.html</t>
  </si>
  <si>
    <t>https://bao.arcgis.com/covid-19/jhu/county/90034.html</t>
  </si>
  <si>
    <t>Out of NM</t>
  </si>
  <si>
    <t>https://bao.arcgis.com/covid-19/jhu/county/80035.html</t>
  </si>
  <si>
    <t>https://bao.arcgis.com/covid-19/jhu/county/90035.html</t>
  </si>
  <si>
    <t>Out of NY</t>
  </si>
  <si>
    <t>https://bao.arcgis.com/covid-19/jhu/county/80036.html</t>
  </si>
  <si>
    <t>https://bao.arcgis.com/covid-19/jhu/county/90036.html</t>
  </si>
  <si>
    <t>Out of NC</t>
  </si>
  <si>
    <t>https://bao.arcgis.com/covid-19/jhu/county/80037.html</t>
  </si>
  <si>
    <t>https://bao.arcgis.com/covid-19/jhu/county/90037.html</t>
  </si>
  <si>
    <t>Out of ND</t>
  </si>
  <si>
    <t>https://bao.arcgis.com/covid-19/jhu/county/80038.html</t>
  </si>
  <si>
    <t>https://bao.arcgis.com/covid-19/jhu/county/90038.html</t>
  </si>
  <si>
    <t>Out of OH</t>
  </si>
  <si>
    <t>https://bao.arcgis.com/covid-19/jhu/county/80039.html</t>
  </si>
  <si>
    <t>https://bao.arcgis.com/covid-19/jhu/county/90039.html</t>
  </si>
  <si>
    <t>Out of OK</t>
  </si>
  <si>
    <t>https://bao.arcgis.com/covid-19/jhu/county/80040.html</t>
  </si>
  <si>
    <t>https://bao.arcgis.com/covid-19/jhu/county/90040.html</t>
  </si>
  <si>
    <t>Out of OR</t>
  </si>
  <si>
    <t>https://bao.arcgis.com/covid-19/jhu/county/80041.html</t>
  </si>
  <si>
    <t>https://bao.arcgis.com/covid-19/jhu/county/90041.html</t>
  </si>
  <si>
    <t>Out of PA</t>
  </si>
  <si>
    <t>https://bao.arcgis.com/covid-19/jhu/county/80042.html</t>
  </si>
  <si>
    <t>https://bao.arcgis.com/covid-19/jhu/county/90042.html</t>
  </si>
  <si>
    <t>Adjuntas</t>
  </si>
  <si>
    <t>Puerto Rico</t>
  </si>
  <si>
    <t>https://bao.arcgis.com/covid-19/jhu/county/72001.html</t>
  </si>
  <si>
    <t>Aguada</t>
  </si>
  <si>
    <t>https://bao.arcgis.com/covid-19/jhu/county/72003.html</t>
  </si>
  <si>
    <t>Aguadilla</t>
  </si>
  <si>
    <t>https://bao.arcgis.com/covid-19/jhu/county/72005.html</t>
  </si>
  <si>
    <t>Aguas Buenas</t>
  </si>
  <si>
    <t>https://bao.arcgis.com/covid-19/jhu/county/72007.html</t>
  </si>
  <si>
    <t>Aibonito</t>
  </si>
  <si>
    <t>https://bao.arcgis.com/covid-19/jhu/county/72009.html</t>
  </si>
  <si>
    <t>Anasco</t>
  </si>
  <si>
    <t>https://bao.arcgis.com/covid-19/jhu/county/72011.html</t>
  </si>
  <si>
    <t>Arecibo</t>
  </si>
  <si>
    <t>https://bao.arcgis.com/covid-19/jhu/county/72013.html</t>
  </si>
  <si>
    <t>Arroyo</t>
  </si>
  <si>
    <t>https://bao.arcgis.com/covid-19/jhu/county/72015.html</t>
  </si>
  <si>
    <t>Barceloneta</t>
  </si>
  <si>
    <t>https://bao.arcgis.com/covid-19/jhu/county/72017.html</t>
  </si>
  <si>
    <t>Barranquitas</t>
  </si>
  <si>
    <t>https://bao.arcgis.com/covid-19/jhu/county/72019.html</t>
  </si>
  <si>
    <t>Bayamon</t>
  </si>
  <si>
    <t>https://bao.arcgis.com/covid-19/jhu/county/72021.html</t>
  </si>
  <si>
    <t>Cabo Rojo</t>
  </si>
  <si>
    <t>https://bao.arcgis.com/covid-19/jhu/county/72023.html</t>
  </si>
  <si>
    <t>Caguas</t>
  </si>
  <si>
    <t>https://bao.arcgis.com/covid-19/jhu/county/72025.html</t>
  </si>
  <si>
    <t>Camuy</t>
  </si>
  <si>
    <t>https://bao.arcgis.com/covid-19/jhu/county/72027.html</t>
  </si>
  <si>
    <t>Canovanas</t>
  </si>
  <si>
    <t>https://bao.arcgis.com/covid-19/jhu/county/72029.html</t>
  </si>
  <si>
    <t>Carolina</t>
  </si>
  <si>
    <t>https://bao.arcgis.com/covid-19/jhu/county/72031.html</t>
  </si>
  <si>
    <t>Catano</t>
  </si>
  <si>
    <t>https://bao.arcgis.com/covid-19/jhu/county/72033.html</t>
  </si>
  <si>
    <t>Cayey</t>
  </si>
  <si>
    <t>https://bao.arcgis.com/covid-19/jhu/county/72035.html</t>
  </si>
  <si>
    <t>Ceiba</t>
  </si>
  <si>
    <t>https://bao.arcgis.com/covid-19/jhu/county/72037.html</t>
  </si>
  <si>
    <t>Ciales</t>
  </si>
  <si>
    <t>https://bao.arcgis.com/covid-19/jhu/county/72039.html</t>
  </si>
  <si>
    <t>Cidra</t>
  </si>
  <si>
    <t>https://bao.arcgis.com/covid-19/jhu/county/72041.html</t>
  </si>
  <si>
    <t>Coamo</t>
  </si>
  <si>
    <t>https://bao.arcgis.com/covid-19/jhu/county/72043.html</t>
  </si>
  <si>
    <t>Comerio</t>
  </si>
  <si>
    <t>https://bao.arcgis.com/covid-19/jhu/county/72045.html</t>
  </si>
  <si>
    <t>Corozal</t>
  </si>
  <si>
    <t>https://bao.arcgis.com/covid-19/jhu/county/72047.html</t>
  </si>
  <si>
    <t>Culebra</t>
  </si>
  <si>
    <t>https://bao.arcgis.com/covid-19/jhu/county/72049.html</t>
  </si>
  <si>
    <t>Dorado</t>
  </si>
  <si>
    <t>https://bao.arcgis.com/covid-19/jhu/county/72051.html</t>
  </si>
  <si>
    <t>Fajardo</t>
  </si>
  <si>
    <t>https://bao.arcgis.com/covid-19/jhu/county/72053.html</t>
  </si>
  <si>
    <t>https://bao.arcgis.com/covid-19/jhu/county/72054.html</t>
  </si>
  <si>
    <t>Guanica</t>
  </si>
  <si>
    <t>https://bao.arcgis.com/covid-19/jhu/county/72055.html</t>
  </si>
  <si>
    <t>Guayama</t>
  </si>
  <si>
    <t>https://bao.arcgis.com/covid-19/jhu/county/72057.html</t>
  </si>
  <si>
    <t>Guayanilla</t>
  </si>
  <si>
    <t>https://bao.arcgis.com/covid-19/jhu/county/72059.html</t>
  </si>
  <si>
    <t>Guaynabo</t>
  </si>
  <si>
    <t>https://bao.arcgis.com/covid-19/jhu/county/72061.html</t>
  </si>
  <si>
    <t>Gurabo</t>
  </si>
  <si>
    <t>https://bao.arcgis.com/covid-19/jhu/county/72063.html</t>
  </si>
  <si>
    <t>Hatillo</t>
  </si>
  <si>
    <t>https://bao.arcgis.com/covid-19/jhu/county/72065.html</t>
  </si>
  <si>
    <t>Hormigueros</t>
  </si>
  <si>
    <t>https://bao.arcgis.com/covid-19/jhu/county/72067.html</t>
  </si>
  <si>
    <t>Humacao</t>
  </si>
  <si>
    <t>https://bao.arcgis.com/covid-19/jhu/county/72069.html</t>
  </si>
  <si>
    <t>Isabela</t>
  </si>
  <si>
    <t>https://bao.arcgis.com/covid-19/jhu/county/72071.html</t>
  </si>
  <si>
    <t>Jayuya</t>
  </si>
  <si>
    <t>https://bao.arcgis.com/covid-19/jhu/county/72073.html</t>
  </si>
  <si>
    <t>Juana Diaz</t>
  </si>
  <si>
    <t>https://bao.arcgis.com/covid-19/jhu/county/72075.html</t>
  </si>
  <si>
    <t>Juncos</t>
  </si>
  <si>
    <t>https://bao.arcgis.com/covid-19/jhu/county/72077.html</t>
  </si>
  <si>
    <t>Lajas</t>
  </si>
  <si>
    <t>https://bao.arcgis.com/covid-19/jhu/county/72079.html</t>
  </si>
  <si>
    <t>Lares</t>
  </si>
  <si>
    <t>https://bao.arcgis.com/covid-19/jhu/county/72081.html</t>
  </si>
  <si>
    <t>Las Marias</t>
  </si>
  <si>
    <t>https://bao.arcgis.com/covid-19/jhu/county/72083.html</t>
  </si>
  <si>
    <t>Las Piedras</t>
  </si>
  <si>
    <t>https://bao.arcgis.com/covid-19/jhu/county/72085.html</t>
  </si>
  <si>
    <t>Loiza</t>
  </si>
  <si>
    <t>https://bao.arcgis.com/covid-19/jhu/county/72087.html</t>
  </si>
  <si>
    <t>Luquillo</t>
  </si>
  <si>
    <t>https://bao.arcgis.com/covid-19/jhu/county/72089.html</t>
  </si>
  <si>
    <t>Manati</t>
  </si>
  <si>
    <t>https://bao.arcgis.com/covid-19/jhu/county/72091.html</t>
  </si>
  <si>
    <t>Maricao</t>
  </si>
  <si>
    <t>https://bao.arcgis.com/covid-19/jhu/county/72093.html</t>
  </si>
  <si>
    <t>Maunabo</t>
  </si>
  <si>
    <t>https://bao.arcgis.com/covid-19/jhu/county/72095.html</t>
  </si>
  <si>
    <t>Mayaguez</t>
  </si>
  <si>
    <t>https://bao.arcgis.com/covid-19/jhu/county/72097.html</t>
  </si>
  <si>
    <t>Moca</t>
  </si>
  <si>
    <t>https://bao.arcgis.com/covid-19/jhu/county/72099.html</t>
  </si>
  <si>
    <t>Morovis</t>
  </si>
  <si>
    <t>https://bao.arcgis.com/covid-19/jhu/county/72101.html</t>
  </si>
  <si>
    <t>Naguabo</t>
  </si>
  <si>
    <t>https://bao.arcgis.com/covid-19/jhu/county/72103.html</t>
  </si>
  <si>
    <t>Naranjito</t>
  </si>
  <si>
    <t>https://bao.arcgis.com/covid-19/jhu/county/72105.html</t>
  </si>
  <si>
    <t>Orocovis</t>
  </si>
  <si>
    <t>https://bao.arcgis.com/covid-19/jhu/county/72107.html</t>
  </si>
  <si>
    <t>Out of PR</t>
  </si>
  <si>
    <t>https://bao.arcgis.com/covid-19/jhu/county/72888.html</t>
  </si>
  <si>
    <t>Patillas</t>
  </si>
  <si>
    <t>https://bao.arcgis.com/covid-19/jhu/county/72109.html</t>
  </si>
  <si>
    <t>Penuelas</t>
  </si>
  <si>
    <t>https://bao.arcgis.com/covid-19/jhu/county/72111.html</t>
  </si>
  <si>
    <t>Ponce</t>
  </si>
  <si>
    <t>https://bao.arcgis.com/covid-19/jhu/county/72113.html</t>
  </si>
  <si>
    <t>Quebradillas</t>
  </si>
  <si>
    <t>https://bao.arcgis.com/covid-19/jhu/county/72115.html</t>
  </si>
  <si>
    <t>Rincon</t>
  </si>
  <si>
    <t>https://bao.arcgis.com/covid-19/jhu/county/72117.html</t>
  </si>
  <si>
    <t>https://bao.arcgis.com/covid-19/jhu/county/72119.html</t>
  </si>
  <si>
    <t>Sabana Grande</t>
  </si>
  <si>
    <t>https://bao.arcgis.com/covid-19/jhu/county/72121.html</t>
  </si>
  <si>
    <t>Salinas</t>
  </si>
  <si>
    <t>https://bao.arcgis.com/covid-19/jhu/county/72123.html</t>
  </si>
  <si>
    <t>San German</t>
  </si>
  <si>
    <t>https://bao.arcgis.com/covid-19/jhu/county/72125.html</t>
  </si>
  <si>
    <t>https://bao.arcgis.com/covid-19/jhu/county/72127.html</t>
  </si>
  <si>
    <t>San Lorenzo</t>
  </si>
  <si>
    <t>https://bao.arcgis.com/covid-19/jhu/county/72129.html</t>
  </si>
  <si>
    <t>San Sebastian</t>
  </si>
  <si>
    <t>https://bao.arcgis.com/covid-19/jhu/county/72131.html</t>
  </si>
  <si>
    <t>Santa Isabel</t>
  </si>
  <si>
    <t>https://bao.arcgis.com/covid-19/jhu/county/72133.html</t>
  </si>
  <si>
    <t>Toa Alta</t>
  </si>
  <si>
    <t>https://bao.arcgis.com/covid-19/jhu/county/72135.html</t>
  </si>
  <si>
    <t>Toa Baja</t>
  </si>
  <si>
    <t>https://bao.arcgis.com/covid-19/jhu/county/72137.html</t>
  </si>
  <si>
    <t>Trujillo Alto</t>
  </si>
  <si>
    <t>https://bao.arcgis.com/covid-19/jhu/county/72139.html</t>
  </si>
  <si>
    <t>https://bao.arcgis.com/covid-19/jhu/county/72999.html</t>
  </si>
  <si>
    <t>Utuado</t>
  </si>
  <si>
    <t>https://bao.arcgis.com/covid-19/jhu/county/72141.html</t>
  </si>
  <si>
    <t>Vega Alta</t>
  </si>
  <si>
    <t>https://bao.arcgis.com/covid-19/jhu/county/72143.html</t>
  </si>
  <si>
    <t>Vega Baja</t>
  </si>
  <si>
    <t>https://bao.arcgis.com/covid-19/jhu/county/72145.html</t>
  </si>
  <si>
    <t>Vieques</t>
  </si>
  <si>
    <t>https://bao.arcgis.com/covid-19/jhu/county/72147.html</t>
  </si>
  <si>
    <t>Villalba</t>
  </si>
  <si>
    <t>https://bao.arcgis.com/covid-19/jhu/county/72149.html</t>
  </si>
  <si>
    <t>Yabucoa</t>
  </si>
  <si>
    <t>https://bao.arcgis.com/covid-19/jhu/county/72151.html</t>
  </si>
  <si>
    <t>Yauco</t>
  </si>
  <si>
    <t>https://bao.arcgis.com/covid-19/jhu/county/72153.html</t>
  </si>
  <si>
    <t>Out of RI</t>
  </si>
  <si>
    <t>https://bao.arcgis.com/covid-19/jhu/county/80044.html</t>
  </si>
  <si>
    <t>https://bao.arcgis.com/covid-19/jhu/county/90044.html</t>
  </si>
  <si>
    <t>Out of SC</t>
  </si>
  <si>
    <t>https://bao.arcgis.com/covid-19/jhu/county/80045.html</t>
  </si>
  <si>
    <t>https://bao.arcgis.com/covid-19/jhu/county/90045.html</t>
  </si>
  <si>
    <t>Out of SD</t>
  </si>
  <si>
    <t>https://bao.arcgis.com/covid-19/jhu/county/80046.html</t>
  </si>
  <si>
    <t>https://bao.arcgis.com/covid-19/jhu/county/90046.html</t>
  </si>
  <si>
    <t>Out of TN</t>
  </si>
  <si>
    <t>https://bao.arcgis.com/covid-19/jhu/county/80047.html</t>
  </si>
  <si>
    <t>https://bao.arcgis.com/covid-19/jhu/county/90047.html</t>
  </si>
  <si>
    <t>Out of TX</t>
  </si>
  <si>
    <t>https://bao.arcgis.com/covid-19/jhu/county/80048.html</t>
  </si>
  <si>
    <t>https://bao.arcgis.com/covid-19/jhu/county/90048.html</t>
  </si>
  <si>
    <t>Out of UT</t>
  </si>
  <si>
    <t>https://bao.arcgis.com/covid-19/jhu/county/80049.html</t>
  </si>
  <si>
    <t>https://bao.arcgis.com/covid-19/jhu/county/90049.html</t>
  </si>
  <si>
    <t>Out of VT</t>
  </si>
  <si>
    <t>https://bao.arcgis.com/covid-19/jhu/county/80050.html</t>
  </si>
  <si>
    <t>https://bao.arcgis.com/covid-19/jhu/county/90050.html</t>
  </si>
  <si>
    <t>Out of VA</t>
  </si>
  <si>
    <t>https://bao.arcgis.com/covid-19/jhu/county/80051.html</t>
  </si>
  <si>
    <t>https://bao.arcgis.com/covid-19/jhu/county/90051.html</t>
  </si>
  <si>
    <t>Out of WA</t>
  </si>
  <si>
    <t>https://bao.arcgis.com/covid-19/jhu/county/80053.html</t>
  </si>
  <si>
    <t>https://bao.arcgis.com/covid-19/jhu/county/90053.html</t>
  </si>
  <si>
    <t>Out of WV</t>
  </si>
  <si>
    <t>https://bao.arcgis.com/covid-19/jhu/county/80054.html</t>
  </si>
  <si>
    <t>https://bao.arcgis.com/covid-19/jhu/county/90054.html</t>
  </si>
  <si>
    <t>Out of WI</t>
  </si>
  <si>
    <t>https://bao.arcgis.com/covid-19/jhu/county/80055.html</t>
  </si>
  <si>
    <t>https://bao.arcgis.com/covid-19/jhu/county/90055.html</t>
  </si>
  <si>
    <t>Out of WY</t>
  </si>
  <si>
    <t>https://bao.arcgis.com/covid-19/jhu/county/80056.html</t>
  </si>
  <si>
    <t>https://bao.arcgis.com/covid-19/jhu/county/90056.html</t>
  </si>
  <si>
    <t>https://bao.arcgis.com/covid-19/jhu/county/00000.html</t>
  </si>
  <si>
    <t>Grand Total</t>
  </si>
  <si>
    <t>Current as of:</t>
  </si>
  <si>
    <t>County_Name</t>
  </si>
  <si>
    <t>County_Status</t>
  </si>
  <si>
    <t>3 Day Avg</t>
  </si>
  <si>
    <t>3 Day Avg/100K pop</t>
  </si>
  <si>
    <t>NewCasebyP</t>
  </si>
  <si>
    <t>(All)</t>
  </si>
  <si>
    <t>Bristol Bay plus Lake and Peninsula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</si>
</sst>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;&quot;0&quot;"/>
    <numFmt numFmtId="165" formatCode="m/d/yy\ h:mm;@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22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2" borderId="0" xfId="0" applyNumberFormat="1" applyFill="1"/>
  </cellXfs>
  <cellStyles count="1">
    <cellStyle name="Normal" xfId="0" builtinId="0"/>
  </cellStyles>
  <dxfs count="11">
    <dxf>
      <numFmt numFmtId="164" formatCode="#,##0;&quot;0&quot;"/>
    </dxf>
    <dxf>
      <numFmt numFmtId="164" formatCode="#,##0;&quot;0&quot;"/>
    </dxf>
    <dxf>
      <numFmt numFmtId="164" formatCode="#,##0;&quot;0&quot;"/>
    </dxf>
    <dxf>
      <numFmt numFmtId="164" formatCode="#,##0;&quot;0&quot;"/>
    </dxf>
    <dxf>
      <numFmt numFmtId="0" formatCode="General"/>
    </dxf>
    <dxf>
      <numFmt numFmtId="0" formatCode="General"/>
    </dxf>
    <dxf>
      <numFmt numFmtId="164" formatCode="#,##0;&quot;0&quot;"/>
    </dxf>
    <dxf>
      <numFmt numFmtId="164" formatCode="#,##0;&quot;0&quot;"/>
    </dxf>
    <dxf>
      <numFmt numFmtId="164" formatCode="#,##0;&quot;0&quot;"/>
    </dxf>
    <dxf>
      <numFmt numFmtId="164" formatCode="#,##0;&quot;0&quot;"/>
    </dxf>
    <dxf>
      <numFmt numFmtId="164" formatCode="#,##0;&quot;0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CINTYRE, PAUL T TSgt USAF AETC 54 ARS/DOT" refreshedDate="44165.586690046293" createdVersion="6" refreshedVersion="6" minRefreshableVersion="3" recordCount="3337">
  <cacheSource type="worksheet">
    <worksheetSource name="Table1"/>
  </cacheSource>
  <cacheFields count="5">
    <cacheField name="3 Day Avg" numFmtId="164">
      <sharedItems containsString="0" containsBlank="1" containsNumber="1" minValue="-433.10496889518862" maxValue="888.09946714031969"/>
    </cacheField>
    <cacheField name="ST_Name" numFmtId="0">
      <sharedItems containsMixedTypes="1" containsNumber="1" containsInteger="1" minValue="0" maxValue="0" count="54">
        <s v="Alabama"/>
        <s v="Alaska"/>
        <s v="Arizona"/>
        <s v="Arkansas"/>
        <s v="California"/>
        <s v="Colorado"/>
        <s v="Connecticut"/>
        <s v="Delaware"/>
        <s v="District of Columbia"/>
        <s v="Florida"/>
        <s v="Georgia"/>
        <s v="Hawaii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  <s v="Puerto Rico"/>
        <s v=" "/>
        <n v="0"/>
      </sharedItems>
    </cacheField>
    <cacheField name="County_Name" numFmtId="0">
      <sharedItems containsMixedTypes="1" containsNumber="1" containsInteger="1" minValue="0" maxValue="0" count="1970">
        <s v="Autauga"/>
        <s v="Baldwin"/>
        <s v="Barbour"/>
        <s v="Bibb"/>
        <s v="Blount"/>
        <s v="Bullock"/>
        <s v="Butler"/>
        <s v="Calhoun"/>
        <s v="Chambers"/>
        <s v="Cherokee"/>
        <s v="Chilton"/>
        <s v="Choctaw"/>
        <s v="Clarke"/>
        <s v="Clay"/>
        <s v="Cleburne"/>
        <s v="Coffee"/>
        <s v="Colbert"/>
        <s v="Conecuh"/>
        <s v="Coosa"/>
        <s v="Covington"/>
        <s v="Crenshaw"/>
        <s v="Cullman"/>
        <s v="Dale"/>
        <s v="Dallas"/>
        <s v="DeKalb"/>
        <s v="Elmore"/>
        <s v="Escambia"/>
        <s v="Etowah"/>
        <s v="Fayette"/>
        <s v="Franklin"/>
        <s v="Geneva"/>
        <s v="Greene"/>
        <s v="Hale"/>
        <s v="Henry"/>
        <s v="Houston"/>
        <s v="Jackson"/>
        <s v="Jefferson"/>
        <s v="Lamar"/>
        <s v="Lauderdale"/>
        <s v="Lawrence"/>
        <s v="Lee"/>
        <s v="Limestone"/>
        <s v="Lowndes"/>
        <s v="Macon"/>
        <s v="Madison"/>
        <s v="Marengo"/>
        <s v="Marion"/>
        <s v="Marshall"/>
        <s v="Mobile"/>
        <s v="Monroe"/>
        <s v="Montgomery"/>
        <s v="Morgan"/>
        <s v="Perry"/>
        <s v="Pickens"/>
        <s v="Pike"/>
        <s v="Randolph"/>
        <s v="Russell"/>
        <s v="Shelby"/>
        <s v="St. Clair"/>
        <s v="Sumter"/>
        <s v="Talladega"/>
        <s v="Tallapoosa"/>
        <s v="Tuscaloosa"/>
        <s v="Walker"/>
        <s v="Washington"/>
        <s v="Wilcox"/>
        <s v="Winston"/>
        <s v="Aleutians East"/>
        <s v="Aleutians West"/>
        <s v="Anchorage"/>
        <s v="Bethel"/>
        <s v="Bristol Bay"/>
        <s v="Denali"/>
        <s v="Dillingham"/>
        <s v="Fairbanks North Star"/>
        <s v="Haines"/>
        <s v="Hoonah-Angoon"/>
        <s v="Juneau"/>
        <s v="Kenai Peninsula"/>
        <s v="Ketchikan Gateway"/>
        <s v="Kodiak Island"/>
        <s v="Kusilvak"/>
        <s v="Bristol Bay plus Lake and Peninsula"/>
        <s v="Matanuska-Susitna"/>
        <s v="Nome"/>
        <s v="North Slope"/>
        <s v="Northwest Arctic"/>
        <s v="Petersburg"/>
        <s v="Prince of Wales-Hyder"/>
        <s v="Sitka"/>
        <s v="Skagway"/>
        <s v="Southeast Fairbanks"/>
        <s v="Valdez-Cordova"/>
        <s v="Wrangell"/>
        <s v="Yakutat"/>
        <s v="Yukon-Koyukuk"/>
        <s v="Apache"/>
        <s v="Cochise"/>
        <s v="Coconino"/>
        <s v="Gila"/>
        <s v="Graham"/>
        <s v="Greenlee"/>
        <s v="La Paz"/>
        <s v="Maricopa"/>
        <s v="Mohave"/>
        <s v="Navajo"/>
        <s v="Pima"/>
        <s v="Pinal"/>
        <s v="Santa Cruz"/>
        <s v="Yavapai"/>
        <s v="Yuma"/>
        <s v="Arkansas"/>
        <s v="Ashley"/>
        <s v="Baxter"/>
        <s v="Benton"/>
        <s v="Boone"/>
        <s v="Bradley"/>
        <s v="Carroll"/>
        <s v="Chicot"/>
        <s v="Clark"/>
        <s v="Cleveland"/>
        <s v="Columbia"/>
        <s v="Conway"/>
        <s v="Craighead"/>
        <s v="Crawford"/>
        <s v="Crittenden"/>
        <s v="Cross"/>
        <s v="Desha"/>
        <s v="Drew"/>
        <s v="Faulkner"/>
        <s v="Fulton"/>
        <s v="Garland"/>
        <s v="Grant"/>
        <s v="Hempstead"/>
        <s v="Hot Spring"/>
        <s v="Howard"/>
        <s v="Independence"/>
        <s v="Izard"/>
        <s v="Johnson"/>
        <s v="Lafayette"/>
        <s v="Lincoln"/>
        <s v="Little River"/>
        <s v="Logan"/>
        <s v="Lonoke"/>
        <s v="Miller"/>
        <s v="Mississippi"/>
        <s v="Nevada"/>
        <s v="Newton"/>
        <s v="Ouachita"/>
        <s v="Phillips"/>
        <s v="Poinsett"/>
        <s v="Polk"/>
        <s v="Pope"/>
        <s v="Prairie"/>
        <s v="Pulaski"/>
        <s v="Saline"/>
        <s v="Scott"/>
        <s v="Searcy"/>
        <s v="Sebastian"/>
        <s v="Sevier"/>
        <s v="Sharp"/>
        <s v="St. Francis"/>
        <s v="Stone"/>
        <s v="Union"/>
        <s v="Van Buren"/>
        <s v="White"/>
        <s v="Woodruff"/>
        <s v="Yell"/>
        <s v="Alameda"/>
        <s v="Alpine"/>
        <s v="Amador"/>
        <s v="Butte"/>
        <s v="Calaveras"/>
        <s v="Colusa"/>
        <s v="Contra Costa"/>
        <s v="Del Norte"/>
        <s v="El Dorado"/>
        <s v="Fresno"/>
        <s v="Glenn"/>
        <s v="Humboldt"/>
        <s v="Imperial"/>
        <s v="Inyo"/>
        <s v="Kern"/>
        <s v="Kings"/>
        <s v="Lake"/>
        <s v="Lassen"/>
        <s v="Los Angeles"/>
        <s v="Madera"/>
        <s v="Marin"/>
        <s v="Mariposa"/>
        <s v="Mendocino"/>
        <s v="Merced"/>
        <s v="Modoc"/>
        <s v="Mono"/>
        <s v="Monterey"/>
        <s v="Napa"/>
        <s v="Orange"/>
        <s v="Placer"/>
        <s v="Plumas"/>
        <s v="Riverside"/>
        <s v="Sacramento"/>
        <s v="San Benito"/>
        <s v="San Bernardino"/>
        <s v="San Diego"/>
        <s v="San Francisco"/>
        <s v="San Joaquin"/>
        <s v="San Luis Obispo"/>
        <s v="San Mateo"/>
        <s v="Santa Barbara"/>
        <s v="Santa Clara"/>
        <s v="Shasta"/>
        <s v="Sierra"/>
        <s v="Siskiyou"/>
        <s v="Solano"/>
        <s v="Sonoma"/>
        <s v="Stanislaus"/>
        <s v="Sutter"/>
        <s v="Tehama"/>
        <s v="Trinity"/>
        <s v="Tulare"/>
        <s v="Tuolumne"/>
        <s v="Ventura"/>
        <s v="Yolo"/>
        <s v="Yuba"/>
        <s v="Adams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Douglas"/>
        <s v="Eagle"/>
        <s v="El Paso"/>
        <s v="Elbert"/>
        <s v="Fremont"/>
        <s v="Garfield"/>
        <s v="Gilpin"/>
        <s v="Grand"/>
        <s v="Gunnison"/>
        <s v="Hinsdale"/>
        <s v="Huerfano"/>
        <s v="Kiowa"/>
        <s v="Kit Carson"/>
        <s v="La Plata"/>
        <s v="Larimer"/>
        <s v="Las Animas"/>
        <s v="Mesa"/>
        <s v="Mineral"/>
        <s v="Moffat"/>
        <s v="Montezuma"/>
        <s v="Montrose"/>
        <s v="Otero"/>
        <s v="Ouray"/>
        <s v="Park"/>
        <s v="Pitkin"/>
        <s v="Prowers"/>
        <s v="Pueblo"/>
        <s v="Rio Blanco"/>
        <s v="Rio Grande"/>
        <s v="Routt"/>
        <s v="Saguache"/>
        <s v="San Juan"/>
        <s v="San Miguel"/>
        <s v="Sedgwick"/>
        <s v="Summit"/>
        <s v="Teller"/>
        <s v="Weld"/>
        <s v="Fairfield"/>
        <s v="Hartford"/>
        <s v="Litchfield"/>
        <s v="Middlesex"/>
        <s v="New Haven"/>
        <s v="New London"/>
        <s v="Tolland"/>
        <s v="Windham"/>
        <s v="Kent"/>
        <s v="New Castle"/>
        <s v="Sussex"/>
        <s v="District of Columbia"/>
        <s v="Alachua"/>
        <s v="Baker"/>
        <s v="Bay"/>
        <s v="Bradford"/>
        <s v="Brevard"/>
        <s v="Broward"/>
        <s v="Charlotte"/>
        <s v="Citrus"/>
        <s v="Collier"/>
        <s v="DeSoto"/>
        <s v="Dixie"/>
        <s v="Duval"/>
        <s v="Flagler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Leon"/>
        <s v="Levy"/>
        <s v="Liberty"/>
        <s v="Manatee"/>
        <s v="Martin"/>
        <s v="Miami-Dade"/>
        <s v="Nassau"/>
        <s v="Okaloosa"/>
        <s v="Okeechobee"/>
        <s v="Osceola"/>
        <s v="Palm Beach"/>
        <s v="Pasco"/>
        <s v="Pinellas"/>
        <s v="Putnam"/>
        <s v="St. Johns"/>
        <s v="St. Lucie"/>
        <s v="Santa Rosa"/>
        <s v="Sarasota"/>
        <s v="Seminole"/>
        <s v="Suwannee"/>
        <s v="Taylor"/>
        <s v="Volusia"/>
        <s v="Wakulla"/>
        <s v="Walton"/>
        <s v="Appling"/>
        <s v="Atkinson"/>
        <s v="Bacon"/>
        <s v="Banks"/>
        <s v="Barrow"/>
        <s v="Bartow"/>
        <s v="Ben Hill"/>
        <s v="Berrien"/>
        <s v="Bleckley"/>
        <s v="Brantley"/>
        <s v="Brooks"/>
        <s v="Bryan"/>
        <s v="Bulloch"/>
        <s v="Burke"/>
        <s v="Butts"/>
        <s v="Camden"/>
        <s v="Candler"/>
        <s v="Catoosa"/>
        <s v="Charlton"/>
        <s v="Chatham"/>
        <s v="Chattahoochee"/>
        <s v="Chattooga"/>
        <s v="Clayton"/>
        <s v="Clinch"/>
        <s v="Cobb"/>
        <s v="Colquitt"/>
        <s v="Cook"/>
        <s v="Coweta"/>
        <s v="Crisp"/>
        <s v="Dade"/>
        <s v="Dawson"/>
        <s v="Decatur"/>
        <s v="Dodge"/>
        <s v="Dooly"/>
        <s v="Dougherty"/>
        <s v="Early"/>
        <s v="Echols"/>
        <s v="Effingham"/>
        <s v="Emanuel"/>
        <s v="Evans"/>
        <s v="Fannin"/>
        <s v="Floyd"/>
        <s v="Forsyth"/>
        <s v="Gilmer"/>
        <s v="Glascock"/>
        <s v="Glynn"/>
        <s v="Gordon"/>
        <s v="Grady"/>
        <s v="Gwinnett"/>
        <s v="Habersham"/>
        <s v="Hall"/>
        <s v="Hancock"/>
        <s v="Haralson"/>
        <s v="Harris"/>
        <s v="Hart"/>
        <s v="Heard"/>
        <s v="Irwin"/>
        <s v="Jasper"/>
        <s v="Jeff Davis"/>
        <s v="Jenkins"/>
        <s v="Jones"/>
        <s v="Lanier"/>
        <s v="Laurens"/>
        <s v="Long"/>
        <s v="Lumpkin"/>
        <s v="McDuffie"/>
        <s v="McIntosh"/>
        <s v="Meriwether"/>
        <s v="Mitchell"/>
        <s v="Murray"/>
        <s v="Muscogee"/>
        <s v="Oconee"/>
        <s v="Oglethorpe"/>
        <s v="Paulding"/>
        <s v="Peach"/>
        <s v="Pierce"/>
        <s v="Quitman"/>
        <s v="Rabun"/>
        <s v="Richmond"/>
        <s v="Rockdale"/>
        <s v="Schley"/>
        <s v="Screven"/>
        <s v="Spalding"/>
        <s v="Stephens"/>
        <s v="Stewart"/>
        <s v="Talbot"/>
        <s v="Taliaferro"/>
        <s v="Tattnall"/>
        <s v="Telfair"/>
        <s v="Terrell"/>
        <s v="Thomas"/>
        <s v="Tift"/>
        <s v="Toombs"/>
        <s v="Towns"/>
        <s v="Treutlen"/>
        <s v="Troup"/>
        <s v="Turner"/>
        <s v="Twiggs"/>
        <s v="Upson"/>
        <s v="Ware"/>
        <s v="Warren"/>
        <s v="Wayne"/>
        <s v="Webster"/>
        <s v="Wheeler"/>
        <s v="Whitfield"/>
        <s v="Wilkes"/>
        <s v="Wilkinson"/>
        <s v="Worth"/>
        <s v="Hawaii"/>
        <s v="Honolulu"/>
        <s v="Kalawao"/>
        <s v="Kauai"/>
        <s v="Maui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earwater"/>
        <s v="Gem"/>
        <s v="Gooding"/>
        <s v="Idaho"/>
        <s v="Jerome"/>
        <s v="Kootenai"/>
        <s v="Latah"/>
        <s v="Lemhi"/>
        <s v="Lewis"/>
        <s v="Minidoka"/>
        <s v="Nez Perce"/>
        <s v="Oneida"/>
        <s v="Owyhee"/>
        <s v="Payette"/>
        <s v="Power"/>
        <s v="Shoshone"/>
        <s v="Teton"/>
        <s v="Twin Falls"/>
        <s v="Valley"/>
        <s v="Alexander"/>
        <s v="Bond"/>
        <s v="Brown"/>
        <s v="Bureau"/>
        <s v="Cass"/>
        <s v="Champaign"/>
        <s v="Christian"/>
        <s v="Clinton"/>
        <s v="Coles"/>
        <s v="Cumberland"/>
        <s v="De Witt"/>
        <s v="DuPage"/>
        <s v="Edgar"/>
        <s v="Edwards"/>
        <s v="Ford"/>
        <s v="Gallatin"/>
        <s v="Grundy"/>
        <s v="Hardin"/>
        <s v="Henderson"/>
        <s v="Iroquois"/>
        <s v="Jersey"/>
        <s v="Jo Daviess"/>
        <s v="Kane"/>
        <s v="Kankakee"/>
        <s v="Kendall"/>
        <s v="Knox"/>
        <s v="LaSalle"/>
        <s v="Livingston"/>
        <s v="McDonough"/>
        <s v="McHenry"/>
        <s v="McLean"/>
        <s v="Macoupin"/>
        <s v="Mason"/>
        <s v="Massac"/>
        <s v="Menard"/>
        <s v="Mercer"/>
        <s v="Moultrie"/>
        <s v="Ogle"/>
        <s v="Peoria"/>
        <s v="Piatt"/>
        <s v="Richland"/>
        <s v="Rock Island"/>
        <s v="Sangamon"/>
        <s v="Schuyler"/>
        <s v="Stark"/>
        <s v="Stephenson"/>
        <s v="Tazewell"/>
        <s v="Vermilion"/>
        <s v="Wabash"/>
        <s v="Whiteside"/>
        <s v="Will"/>
        <s v="Williamson"/>
        <s v="Winnebago"/>
        <s v="Woodford"/>
        <s v="Allen"/>
        <s v="Bartholomew"/>
        <s v="Blackford"/>
        <s v="Daviess"/>
        <s v="Dearborn"/>
        <s v="Delaware"/>
        <s v="Dubois"/>
        <s v="Elkhart"/>
        <s v="Fountain"/>
        <s v="Gibson"/>
        <s v="Harrison"/>
        <s v="Hendricks"/>
        <s v="Huntington"/>
        <s v="Jay"/>
        <s v="Jennings"/>
        <s v="Kosciusko"/>
        <s v="LaGrange"/>
        <s v="LaPorte"/>
        <s v="Miami"/>
        <s v="Noble"/>
        <s v="Ohio"/>
        <s v="Owen"/>
        <s v="Parke"/>
        <s v="Porter"/>
        <s v="Posey"/>
        <s v="Ripley"/>
        <s v="Rush"/>
        <s v="St. Joseph"/>
        <s v="Spencer"/>
        <s v="Starke"/>
        <s v="Steuben"/>
        <s v="Sullivan"/>
        <s v="Switzerland"/>
        <s v="Tippecanoe"/>
        <s v="Tipton"/>
        <s v="Vanderburgh"/>
        <s v="Vermillion"/>
        <s v="Vigo"/>
        <s v="Warrick"/>
        <s v="Wells"/>
        <s v="Whitley"/>
        <s v="Adair"/>
        <s v="Allamakee"/>
        <s v="Appanoose"/>
        <s v="Audubon"/>
        <s v="Black Hawk"/>
        <s v="Bremer"/>
        <s v="Buchanan"/>
        <s v="Buena Vista"/>
        <s v="Cedar"/>
        <s v="Cerro Gordo"/>
        <s v="Chickasaw"/>
        <s v="Davis"/>
        <s v="Des Moines"/>
        <s v="Dickinson"/>
        <s v="Dubuque"/>
        <s v="Emmet"/>
        <s v="Guthrie"/>
        <s v="Ida"/>
        <s v="Iowa"/>
        <s v="Keokuk"/>
        <s v="Kossuth"/>
        <s v="Linn"/>
        <s v="Louisa"/>
        <s v="Lucas"/>
        <s v="Lyon"/>
        <s v="Mahaska"/>
        <s v="Mills"/>
        <s v="Monona"/>
        <s v="Muscatine"/>
        <s v="O'Brien"/>
        <s v="Page"/>
        <s v="Palo Alto"/>
        <s v="Plymouth"/>
        <s v="Pocahontas"/>
        <s v="Pottawattamie"/>
        <s v="Poweshiek"/>
        <s v="Ringgold"/>
        <s v="Sac"/>
        <s v="Sioux"/>
        <s v="Story"/>
        <s v="Tama"/>
        <s v="Wapello"/>
        <s v="Winneshiek"/>
        <s v="Woodbury"/>
        <s v="Wright"/>
        <s v="Anderson"/>
        <s v="Atchison"/>
        <s v="Barber"/>
        <s v="Barton"/>
        <s v="Bourbon"/>
        <s v="Chase"/>
        <s v="Chautauqua"/>
        <s v="Cloud"/>
        <s v="Coffey"/>
        <s v="Comanche"/>
        <s v="Cowley"/>
        <s v="Doniphan"/>
        <s v="Elk"/>
        <s v="Ellis"/>
        <s v="Ellsworth"/>
        <s v="Finney"/>
        <s v="Geary"/>
        <s v="Gove"/>
        <s v="Gray"/>
        <s v="Greeley"/>
        <s v="Greenwood"/>
        <s v="Harper"/>
        <s v="Harvey"/>
        <s v="Haskell"/>
        <s v="Hodgeman"/>
        <s v="Jewell"/>
        <s v="Kearny"/>
        <s v="Kingman"/>
        <s v="Labette"/>
        <s v="Lane"/>
        <s v="Leavenworth"/>
        <s v="McPherson"/>
        <s v="Meade"/>
        <s v="Morris"/>
        <s v="Morton"/>
        <s v="Nemaha"/>
        <s v="Neosho"/>
        <s v="Ness"/>
        <s v="Norton"/>
        <s v="Osage"/>
        <s v="Osborne"/>
        <s v="Ottawa"/>
        <s v="Pawnee"/>
        <s v="Pottawatomie"/>
        <s v="Pratt"/>
        <s v="Rawlins"/>
        <s v="Reno"/>
        <s v="Republic"/>
        <s v="Rice"/>
        <s v="Riley"/>
        <s v="Rooks"/>
        <s v="Seward"/>
        <s v="Shawnee"/>
        <s v="Sheridan"/>
        <s v="Sherman"/>
        <s v="Smith"/>
        <s v="Stafford"/>
        <s v="Stanton"/>
        <s v="Stevens"/>
        <s v="Sumner"/>
        <s v="Trego"/>
        <s v="Wabaunsee"/>
        <s v="Wallace"/>
        <s v="Wichita"/>
        <s v="Wilson"/>
        <s v="Woodson"/>
        <s v="Wyandotte"/>
        <s v="Ballard"/>
        <s v="Barren"/>
        <s v="Bath"/>
        <s v="Bell"/>
        <s v="Boyd"/>
        <s v="Boyle"/>
        <s v="Bracken"/>
        <s v="Breathitt"/>
        <s v="Breckinridge"/>
        <s v="Bullitt"/>
        <s v="Caldwell"/>
        <s v="Calloway"/>
        <s v="Campbell"/>
        <s v="Carlisle"/>
        <s v="Carter"/>
        <s v="Casey"/>
        <s v="Edmonson"/>
        <s v="Elliott"/>
        <s v="Estill"/>
        <s v="Fleming"/>
        <s v="Garrard"/>
        <s v="Graves"/>
        <s v="Grayson"/>
        <s v="Green"/>
        <s v="Greenup"/>
        <s v="Harlan"/>
        <s v="Hickman"/>
        <s v="Hopkins"/>
        <s v="Jessamine"/>
        <s v="Kenton"/>
        <s v="Knott"/>
        <s v="Larue"/>
        <s v="Laurel"/>
        <s v="Leslie"/>
        <s v="Letcher"/>
        <s v="McCracken"/>
        <s v="McCreary"/>
        <s v="Magoffin"/>
        <s v="Menifee"/>
        <s v="Metcalfe"/>
        <s v="Muhlenberg"/>
        <s v="Nelson"/>
        <s v="Nicholas"/>
        <s v="Oldham"/>
        <s v="Owsley"/>
        <s v="Pendleton"/>
        <s v="Powell"/>
        <s v="Robertson"/>
        <s v="Rockcastle"/>
        <s v="Rowan"/>
        <s v="Simpson"/>
        <s v="Todd"/>
        <s v="Trigg"/>
        <s v="Trimble"/>
        <s v="Wolfe"/>
        <s v="Acadia"/>
        <s v="Ascension"/>
        <s v="Assumption"/>
        <s v="Avoyelles"/>
        <s v="Beauregard"/>
        <s v="Bienville"/>
        <s v="Bossier"/>
        <s v="Caddo"/>
        <s v="Calcasieu"/>
        <s v="Cameron"/>
        <s v="Catahoula"/>
        <s v="Claiborne"/>
        <s v="Concordia"/>
        <s v="De Soto"/>
        <s v="East Baton Rouge"/>
        <s v="East Carroll"/>
        <s v="East Feliciana"/>
        <s v="Evangeline"/>
        <s v="Iberia"/>
        <s v="Iberville"/>
        <s v="Jefferson Davis"/>
        <s v="Lafourche"/>
        <s v="Morehouse"/>
        <s v="Natchitoches"/>
        <s v="Orleans"/>
        <s v="Plaquemines"/>
        <s v="Pointe Coupee"/>
        <s v="Rapides"/>
        <s v="Red River"/>
        <s v="Sabine"/>
        <s v="St. Bernard"/>
        <s v="St. Charles"/>
        <s v="St. Helena"/>
        <s v="St. James"/>
        <s v="St. John the Baptist"/>
        <s v="St. Landry"/>
        <s v="St. Martin"/>
        <s v="St. Mary"/>
        <s v="St. Tammany"/>
        <s v="Tangipahoa"/>
        <s v="Tensas"/>
        <s v="Terrebonne"/>
        <s v="Vernon"/>
        <s v="West Baton Rouge"/>
        <s v="West Carroll"/>
        <s v="West Feliciana"/>
        <s v="Winn"/>
        <s v="Androscoggin"/>
        <s v="Aroostook"/>
        <s v="Kennebec"/>
        <s v="Oxford"/>
        <s v="Penobscot"/>
        <s v="Piscataquis"/>
        <s v="Sagadahoc"/>
        <s v="Somerset"/>
        <s v="Waldo"/>
        <s v="York"/>
        <s v="Allegany"/>
        <s v="Anne Arundel"/>
        <s v="Baltimore"/>
        <s v="Calvert"/>
        <s v="Caroline"/>
        <s v="Cecil"/>
        <s v="Charles"/>
        <s v="Dorchester"/>
        <s v="Frederick"/>
        <s v="Garrett"/>
        <s v="Harford"/>
        <s v="Prince George's"/>
        <s v="Queen Anne's"/>
        <s v="St. Mary's"/>
        <s v="Wicomico"/>
        <s v="Worcester"/>
        <s v="Baltimore City"/>
        <s v="Barnstable"/>
        <s v="Berkshire"/>
        <s v="Bristol"/>
        <s v="Dukes"/>
        <s v="Essex"/>
        <s v="Hampden"/>
        <s v="Hampshire"/>
        <s v="Nantucket"/>
        <s v="Norfolk"/>
        <s v="Suffolk"/>
        <s v="Alcona"/>
        <s v="Alger"/>
        <s v="Allegan"/>
        <s v="Alpena"/>
        <s v="Antrim"/>
        <s v="Arenac"/>
        <s v="Baraga"/>
        <s v="Barry"/>
        <s v="Benzie"/>
        <s v="Branch"/>
        <s v="Charlevoix"/>
        <s v="Cheboygan"/>
        <s v="Chippewa"/>
        <s v="Clare"/>
        <s v="Eaton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Kalamazoo"/>
        <s v="Kalkaska"/>
        <s v="Keweenaw"/>
        <s v="Lapeer"/>
        <s v="Leelanau"/>
        <s v="Lenawee"/>
        <s v="Luce"/>
        <s v="Mackinac"/>
        <s v="Macomb"/>
        <s v="Manistee"/>
        <s v="Marquette"/>
        <s v="Mecosta"/>
        <s v="Menominee"/>
        <s v="Midland"/>
        <s v="Missaukee"/>
        <s v="Montcalm"/>
        <s v="Montmorency"/>
        <s v="Muskegon"/>
        <s v="Newaygo"/>
        <s v="Oakland"/>
        <s v="Oceana"/>
        <s v="Ogemaw"/>
        <s v="Ontonagon"/>
        <s v="Oscoda"/>
        <s v="Otsego"/>
        <s v="Presque Isle"/>
        <s v="Roscommon"/>
        <s v="Saginaw"/>
        <s v="Sanilac"/>
        <s v="Schoolcraft"/>
        <s v="Shiawassee"/>
        <s v="Tuscola"/>
        <s v="Washtenaw"/>
        <s v="Wexford"/>
        <s v="Aitkin"/>
        <s v="Anoka"/>
        <s v="Becker"/>
        <s v="Beltrami"/>
        <s v="Big Stone"/>
        <s v="Blue Earth"/>
        <s v="Carlton"/>
        <s v="Carver"/>
        <s v="Chisago"/>
        <s v="Cottonwood"/>
        <s v="Crow Wing"/>
        <s v="Dakota"/>
        <s v="Faribault"/>
        <s v="Fillmore"/>
        <s v="Freeborn"/>
        <s v="Goodhue"/>
        <s v="Hennepin"/>
        <s v="Hubbard"/>
        <s v="Isanti"/>
        <s v="Itasca"/>
        <s v="Kanabec"/>
        <s v="Kandiyohi"/>
        <s v="Kittson"/>
        <s v="Koochiching"/>
        <s v="Lac qui Parle"/>
        <s v="Lake of the Woods"/>
        <s v="Le Sueur"/>
        <s v="McLeod"/>
        <s v="Mahnomen"/>
        <s v="Meeker"/>
        <s v="Mille Lacs"/>
        <s v="Morrison"/>
        <s v="Mower"/>
        <s v="Nicollet"/>
        <s v="Nobles"/>
        <s v="Norman"/>
        <s v="Olmsted"/>
        <s v="Otter Tail"/>
        <s v="Pennington"/>
        <s v="Pine"/>
        <s v="Pipestone"/>
        <s v="Ramsey"/>
        <s v="Red Lake"/>
        <s v="Redwood"/>
        <s v="Renville"/>
        <s v="Rock"/>
        <s v="Roseau"/>
        <s v="St. Louis"/>
        <s v="Sherburne"/>
        <s v="Sibley"/>
        <s v="Stearns"/>
        <s v="Steele"/>
        <s v="Swift"/>
        <s v="Traverse"/>
        <s v="Wabasha"/>
        <s v="Wadena"/>
        <s v="Waseca"/>
        <s v="Watonwan"/>
        <s v="Wilkin"/>
        <s v="Winona"/>
        <s v="Yellow Medicine"/>
        <s v="Alcorn"/>
        <s v="Amite"/>
        <s v="Attala"/>
        <s v="Bolivar"/>
        <s v="Coahoma"/>
        <s v="Copiah"/>
        <s v="Forrest"/>
        <s v="George"/>
        <s v="Grenada"/>
        <s v="Hinds"/>
        <s v="Humphreys"/>
        <s v="Issaquena"/>
        <s v="Itawamba"/>
        <s v="Kemper"/>
        <s v="Leake"/>
        <s v="Leflore"/>
        <s v="Neshoba"/>
        <s v="Noxubee"/>
        <s v="Oktibbeha"/>
        <s v="Panola"/>
        <s v="Pearl River"/>
        <s v="Pontotoc"/>
        <s v="Prentiss"/>
        <s v="Rankin"/>
        <s v="Sharkey"/>
        <s v="Sunflower"/>
        <s v="Tallahatchie"/>
        <s v="Tate"/>
        <s v="Tippah"/>
        <s v="Tishomingo"/>
        <s v="Tunica"/>
        <s v="Walthall"/>
        <s v="Yalobusha"/>
        <s v="Yazoo"/>
        <s v="Andrew"/>
        <s v="Audrain"/>
        <s v="Bates"/>
        <s v="Bollinger"/>
        <s v="Callaway"/>
        <s v="Cape Girardeau"/>
        <s v="Chariton"/>
        <s v="Cole"/>
        <s v="Cooper"/>
        <s v="Dent"/>
        <s v="Dunklin"/>
        <s v="Gasconade"/>
        <s v="Gentry"/>
        <s v="Hickory"/>
        <s v="Holt"/>
        <s v="Howell"/>
        <s v="Laclede"/>
        <s v="McDonald"/>
        <s v="Maries"/>
        <s v="Moniteau"/>
        <s v="New Madrid"/>
        <s v="Nodaway"/>
        <s v="Oregon"/>
        <s v="Ozark"/>
        <s v="Pemiscot"/>
        <s v="Pettis"/>
        <s v="Phelps"/>
        <s v="Platte"/>
        <s v="Ralls"/>
        <s v="Ray"/>
        <s v="Reynolds"/>
        <s v="Ste. Genevieve"/>
        <s v="St. Francois"/>
        <s v="Scotland"/>
        <s v="Shannon"/>
        <s v="Stoddard"/>
        <s v="Taney"/>
        <s v="Texas"/>
        <s v="St. Louis City"/>
        <s v="Beaverhead"/>
        <s v="Big Horn"/>
        <s v="Broadwater"/>
        <s v="Carbon"/>
        <s v="Cascade"/>
        <s v="Chouteau"/>
        <s v="Daniels"/>
        <s v="Deer Lodge"/>
        <s v="Fallon"/>
        <s v="Fergus"/>
        <s v="Flathead"/>
        <s v="Glacier"/>
        <s v="Golden Valley"/>
        <s v="Granite"/>
        <s v="Hill"/>
        <s v="Judith Basin"/>
        <s v="Lewis and Clark"/>
        <s v="McCone"/>
        <s v="Meagher"/>
        <s v="Missoula"/>
        <s v="Musselshell"/>
        <s v="Petroleum"/>
        <s v="Pondera"/>
        <s v="Powder River"/>
        <s v="Ravalli"/>
        <s v="Roosevelt"/>
        <s v="Rosebud"/>
        <s v="Sanders"/>
        <s v="Silver Bow"/>
        <s v="Stillwater"/>
        <s v="Sweet Grass"/>
        <s v="Toole"/>
        <s v="Treasure"/>
        <s v="Wheatland"/>
        <s v="Wibaux"/>
        <s v="Yellowstone"/>
        <s v="Antelope"/>
        <s v="Arthur"/>
        <s v="Banner"/>
        <s v="Box Butte"/>
        <s v="Buffalo"/>
        <s v="Burt"/>
        <s v="Cherry"/>
        <s v="Colfax"/>
        <s v="Cuming"/>
        <s v="Dawes"/>
        <s v="Deuel"/>
        <s v="Dixon"/>
        <s v="Dundy"/>
        <s v="Frontier"/>
        <s v="Furnas"/>
        <s v="Gage"/>
        <s v="Garden"/>
        <s v="Gosper"/>
        <s v="Hayes"/>
        <s v="Hitchcock"/>
        <s v="Hooker"/>
        <s v="Kearney"/>
        <s v="Keith"/>
        <s v="Keya Paha"/>
        <s v="Kimball"/>
        <s v="Lancaster"/>
        <s v="Loup"/>
        <s v="Merrick"/>
        <s v="Morrill"/>
        <s v="Nance"/>
        <s v="Nuckolls"/>
        <s v="Otoe"/>
        <s v="Perkins"/>
        <s v="Red Willow"/>
        <s v="Richardson"/>
        <s v="Sarpy"/>
        <s v="Saunders"/>
        <s v="Scotts Bluff"/>
        <s v="Thayer"/>
        <s v="Thurston"/>
        <s v="Churchill"/>
        <s v="Elko"/>
        <s v="Esmeralda"/>
        <s v="Eureka"/>
        <s v="Lander"/>
        <s v="Nye"/>
        <s v="Pershing"/>
        <s v="Storey"/>
        <s v="Washoe"/>
        <s v="White Pine"/>
        <s v="Carson City"/>
        <s v="Belknap"/>
        <s v="Cheshire"/>
        <s v="Coos"/>
        <s v="Grafton"/>
        <s v="Merrimack"/>
        <s v="Rockingham"/>
        <s v="Strafford"/>
        <s v="Atlantic"/>
        <s v="Bergen"/>
        <s v="Burlington"/>
        <s v="Cape May"/>
        <s v="Gloucester"/>
        <s v="Hudson"/>
        <s v="Hunterdon"/>
        <s v="Monmouth"/>
        <s v="Ocean"/>
        <s v="Passaic"/>
        <s v="Salem"/>
        <s v="Bernalillo"/>
        <s v="Catron"/>
        <s v="Chaves"/>
        <s v="Cibola"/>
        <s v="Curry"/>
        <s v="De Baca"/>
        <s v="Dona Ana"/>
        <s v="Eddy"/>
        <s v="Guadalupe"/>
        <s v="Harding"/>
        <s v="Hidalgo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Valencia"/>
        <s v="Albany"/>
        <s v="Bronx"/>
        <s v="Broome"/>
        <s v="Cattaraugus"/>
        <s v="Cayuga"/>
        <s v="Chemung"/>
        <s v="Chenango"/>
        <s v="Cortland"/>
        <s v="Dutchess"/>
        <s v="Erie"/>
        <s v="Herkimer"/>
        <s v="New York"/>
        <s v="Niagara"/>
        <s v="Onondaga"/>
        <s v="Ontario"/>
        <s v="Oswego"/>
        <s v="Queens"/>
        <s v="Rensselaer"/>
        <s v="Rockland"/>
        <s v="St. Lawrence"/>
        <s v="Saratoga"/>
        <s v="Schenectady"/>
        <s v="Schoharie"/>
        <s v="Seneca"/>
        <s v="Tioga"/>
        <s v="Tompkins"/>
        <s v="Ulster"/>
        <s v="Westchester"/>
        <s v="Wyoming"/>
        <s v="Yates"/>
        <s v="Alamance"/>
        <s v="Alleghany"/>
        <s v="Anson"/>
        <s v="Ashe"/>
        <s v="Avery"/>
        <s v="Beaufort"/>
        <s v="Bertie"/>
        <s v="Bladen"/>
        <s v="Brunswick"/>
        <s v="Buncombe"/>
        <s v="Cabarrus"/>
        <s v="Carteret"/>
        <s v="Caswell"/>
        <s v="Catawba"/>
        <s v="Chowan"/>
        <s v="Columbus"/>
        <s v="Craven"/>
        <s v="Currituck"/>
        <s v="Dare"/>
        <s v="Davidson"/>
        <s v="Davie"/>
        <s v="Duplin"/>
        <s v="Durham"/>
        <s v="Edgecombe"/>
        <s v="Gaston"/>
        <s v="Gates"/>
        <s v="Granville"/>
        <s v="Guilford"/>
        <s v="Halifax"/>
        <s v="Harnett"/>
        <s v="Haywood"/>
        <s v="Hertford"/>
        <s v="Hoke"/>
        <s v="Hyde"/>
        <s v="Iredell"/>
        <s v="Johnston"/>
        <s v="Lenoir"/>
        <s v="McDowell"/>
        <s v="Mecklenburg"/>
        <s v="Moore"/>
        <s v="Nash"/>
        <s v="New Hanover"/>
        <s v="Northampton"/>
        <s v="Onslow"/>
        <s v="Pamlico"/>
        <s v="Pasquotank"/>
        <s v="Pender"/>
        <s v="Perquimans"/>
        <s v="Person"/>
        <s v="Pitt"/>
        <s v="Robeson"/>
        <s v="Rutherford"/>
        <s v="Sampson"/>
        <s v="Stanly"/>
        <s v="Stokes"/>
        <s v="Surry"/>
        <s v="Swain"/>
        <s v="Transylvania"/>
        <s v="Tyrrell"/>
        <s v="Vance"/>
        <s v="Wake"/>
        <s v="Watauga"/>
        <s v="Yadkin"/>
        <s v="Yancey"/>
        <s v="Barnes"/>
        <s v="Benson"/>
        <s v="Billings"/>
        <s v="Bottineau"/>
        <s v="Bowman"/>
        <s v="Burleigh"/>
        <s v="Cavalier"/>
        <s v="Dickey"/>
        <s v="Divide"/>
        <s v="Dunn"/>
        <s v="Emmons"/>
        <s v="Foster"/>
        <s v="Grand Forks"/>
        <s v="Griggs"/>
        <s v="Hettinger"/>
        <s v="Kidder"/>
        <s v="LaMoure"/>
        <s v="McKenzie"/>
        <s v="Mountrail"/>
        <s v="Oliver"/>
        <s v="Pembina"/>
        <s v="Ransom"/>
        <s v="Rolette"/>
        <s v="Sargent"/>
        <s v="Slope"/>
        <s v="Stutsman"/>
        <s v="Towner"/>
        <s v="Traill"/>
        <s v="Walsh"/>
        <s v="Ward"/>
        <s v="Williams"/>
        <s v="Ashland"/>
        <s v="Ashtabula"/>
        <s v="Athens"/>
        <s v="Auglaize"/>
        <s v="Belmont"/>
        <s v="Clermont"/>
        <s v="Columbiana"/>
        <s v="Coshocton"/>
        <s v="Cuyahoga"/>
        <s v="Darke"/>
        <s v="Defiance"/>
        <s v="Gallia"/>
        <s v="Geauga"/>
        <s v="Guernsey"/>
        <s v="Highland"/>
        <s v="Hocking"/>
        <s v="Licking"/>
        <s v="Lorain"/>
        <s v="Mahoning"/>
        <s v="Medina"/>
        <s v="Meigs"/>
        <s v="Morrow"/>
        <s v="Muskingum"/>
        <s v="Pickaway"/>
        <s v="Portage"/>
        <s v="Preble"/>
        <s v="Ross"/>
        <s v="Sandusky"/>
        <s v="Scioto"/>
        <s v="Trumbull"/>
        <s v="Tuscarawas"/>
        <s v="Van Wert"/>
        <s v="Vinton"/>
        <s v="Wood"/>
        <s v="Wyandot"/>
        <s v="Alfalfa"/>
        <s v="Atoka"/>
        <s v="Beaver"/>
        <s v="Beckham"/>
        <s v="Canadian"/>
        <s v="Cimarron"/>
        <s v="Coal"/>
        <s v="Cotton"/>
        <s v="Craig"/>
        <s v="Creek"/>
        <s v="Dewey"/>
        <s v="Garvin"/>
        <s v="Greer"/>
        <s v="Harmon"/>
        <s v="Hughes"/>
        <s v="Kay"/>
        <s v="Kingfisher"/>
        <s v="Latimer"/>
        <s v="Le Flore"/>
        <s v="Love"/>
        <s v="McClain"/>
        <s v="McCurtain"/>
        <s v="Major"/>
        <s v="Mayes"/>
        <s v="Muskogee"/>
        <s v="Nowata"/>
        <s v="Okfuskee"/>
        <s v="Oklahoma"/>
        <s v="Okmulgee"/>
        <s v="Payne"/>
        <s v="Pittsburg"/>
        <s v="Pushmataha"/>
        <s v="Roger Mills"/>
        <s v="Rogers"/>
        <s v="Sequoyah"/>
        <s v="Tillman"/>
        <s v="Tulsa"/>
        <s v="Wagoner"/>
        <s v="Washita"/>
        <s v="Woods"/>
        <s v="Woodward"/>
        <s v="Clackamas"/>
        <s v="Clatsop"/>
        <s v="Crook"/>
        <s v="Deschutes"/>
        <s v="Gilliam"/>
        <s v="Harney"/>
        <s v="Hood River"/>
        <s v="Josephine"/>
        <s v="Klamath"/>
        <s v="Malheur"/>
        <s v="Multnomah"/>
        <s v="Tillamook"/>
        <s v="Umatilla"/>
        <s v="Wallowa"/>
        <s v="Wasco"/>
        <s v="Yamhill"/>
        <s v="Allegheny"/>
        <s v="Armstrong"/>
        <s v="Bedford"/>
        <s v="Berks"/>
        <s v="Blair"/>
        <s v="Bucks"/>
        <s v="Cambria"/>
        <s v="Centre"/>
        <s v="Chester"/>
        <s v="Clarion"/>
        <s v="Clearfield"/>
        <s v="Dauphin"/>
        <s v="Forest"/>
        <s v="Huntingdon"/>
        <s v="Indiana"/>
        <s v="Juniata"/>
        <s v="Lackawanna"/>
        <s v="Lebanon"/>
        <s v="Lehigh"/>
        <s v="Luzerne"/>
        <s v="Lycoming"/>
        <s v="McKean"/>
        <s v="Mifflin"/>
        <s v="Montour"/>
        <s v="Northumberland"/>
        <s v="Philadelphia"/>
        <s v="Potter"/>
        <s v="Schuylkill"/>
        <s v="Snyder"/>
        <s v="Susquehanna"/>
        <s v="Venango"/>
        <s v="Westmoreland"/>
        <s v="Newport"/>
        <s v="Providence"/>
        <s v="Abbeville"/>
        <s v="Aiken"/>
        <s v="Allendale"/>
        <s v="Bamberg"/>
        <s v="Barnwell"/>
        <s v="Berkeley"/>
        <s v="Charleston"/>
        <s v="Chesterfield"/>
        <s v="Clarendon"/>
        <s v="Colleton"/>
        <s v="Darlington"/>
        <s v="Dillon"/>
        <s v="Edgefield"/>
        <s v="Florence"/>
        <s v="Georgetown"/>
        <s v="Greenville"/>
        <s v="Hampton"/>
        <s v="Horry"/>
        <s v="Kershaw"/>
        <s v="Lexington"/>
        <s v="McCormick"/>
        <s v="Marlboro"/>
        <s v="Newberry"/>
        <s v="Orangeburg"/>
        <s v="Saluda"/>
        <s v="Spartanburg"/>
        <s v="Williamsburg"/>
        <s v="Aurora"/>
        <s v="Beadle"/>
        <s v="Bennett"/>
        <s v="Bon Homme"/>
        <s v="Brookings"/>
        <s v="Brule"/>
        <s v="Charles Mix"/>
        <s v="Codington"/>
        <s v="Corson"/>
        <s v="Davison"/>
        <s v="Day"/>
        <s v="Edmunds"/>
        <s v="Fall River"/>
        <s v="Faulk"/>
        <s v="Gregory"/>
        <s v="Haakon"/>
        <s v="Hamlin"/>
        <s v="Hand"/>
        <s v="Hanson"/>
        <s v="Hutchinson"/>
        <s v="Jerauld"/>
        <s v="Kingsbury"/>
        <s v="Lyman"/>
        <s v="McCook"/>
        <s v="Mellette"/>
        <s v="Miner"/>
        <s v="Minnehaha"/>
        <s v="Moody"/>
        <s v="Oglala Lakota"/>
        <s v="Roberts"/>
        <s v="Sanborn"/>
        <s v="Spink"/>
        <s v="Stanley"/>
        <s v="Sully"/>
        <s v="Tripp"/>
        <s v="Walworth"/>
        <s v="Yankton"/>
        <s v="Ziebach"/>
        <s v="Bledsoe"/>
        <s v="Cannon"/>
        <s v="Cheatham"/>
        <s v="Cocke"/>
        <s v="Crockett"/>
        <s v="Dickson"/>
        <s v="Dyer"/>
        <s v="Fentress"/>
        <s v="Giles"/>
        <s v="Grainger"/>
        <s v="Hamblen"/>
        <s v="Hardeman"/>
        <s v="Hawkins"/>
        <s v="Loudon"/>
        <s v="McMinn"/>
        <s v="McNairy"/>
        <s v="Maury"/>
        <s v="Obion"/>
        <s v="Overton"/>
        <s v="Pickett"/>
        <s v="Rhea"/>
        <s v="Roane"/>
        <s v="Sequatchie"/>
        <s v="Trousdale"/>
        <s v="Unicoi"/>
        <s v="Weakley"/>
        <s v="Andrews"/>
        <s v="Angelina"/>
        <s v="Aransas"/>
        <s v="Archer"/>
        <s v="Atascosa"/>
        <s v="Austin"/>
        <s v="Bailey"/>
        <s v="Bandera"/>
        <s v="Bastrop"/>
        <s v="Baylor"/>
        <s v="Bee"/>
        <s v="Bexar"/>
        <s v="Blanco"/>
        <s v="Borden"/>
        <s v="Bosque"/>
        <s v="Bowie"/>
        <s v="Brazoria"/>
        <s v="Brazos"/>
        <s v="Brewster"/>
        <s v="Briscoe"/>
        <s v="Burleson"/>
        <s v="Burnet"/>
        <s v="Callahan"/>
        <s v="Camp"/>
        <s v="Carson"/>
        <s v="Castro"/>
        <s v="Childress"/>
        <s v="Cochran"/>
        <s v="Coke"/>
        <s v="Coleman"/>
        <s v="Collin"/>
        <s v="Collingsworth"/>
        <s v="Colorado"/>
        <s v="Comal"/>
        <s v="Concho"/>
        <s v="Cooke"/>
        <s v="Coryell"/>
        <s v="Cottle"/>
        <s v="Crane"/>
        <s v="Crosby"/>
        <s v="Culberson"/>
        <s v="Dallam"/>
        <s v="Deaf Smith"/>
        <s v="Denton"/>
        <s v="DeWitt"/>
        <s v="Dickens"/>
        <s v="Dimmit"/>
        <s v="Donley"/>
        <s v="Eastland"/>
        <s v="Ector"/>
        <s v="Erath"/>
        <s v="Falls"/>
        <s v="Fisher"/>
        <s v="Foard"/>
        <s v="Fort Bend"/>
        <s v="Freestone"/>
        <s v="Frio"/>
        <s v="Gaines"/>
        <s v="Galveston"/>
        <s v="Garza"/>
        <s v="Gillespie"/>
        <s v="Glasscock"/>
        <s v="Goliad"/>
        <s v="Gonzales"/>
        <s v="Gregg"/>
        <s v="Grimes"/>
        <s v="Hansford"/>
        <s v="Hartley"/>
        <s v="Hays"/>
        <s v="Hemphill"/>
        <s v="Hockley"/>
        <s v="Hood"/>
        <s v="Hudspeth"/>
        <s v="Hunt"/>
        <s v="Irion"/>
        <s v="Jack"/>
        <s v="Jim Hogg"/>
        <s v="Jim Wells"/>
        <s v="Karnes"/>
        <s v="Kaufman"/>
        <s v="Kenedy"/>
        <s v="Kerr"/>
        <s v="Kimble"/>
        <s v="King"/>
        <s v="Kinney"/>
        <s v="Kleberg"/>
        <s v="Lamb"/>
        <s v="Lampasas"/>
        <s v="La Salle"/>
        <s v="Lavaca"/>
        <s v="Lipscomb"/>
        <s v="Live Oak"/>
        <s v="Llano"/>
        <s v="Loving"/>
        <s v="Lubbock"/>
        <s v="Lynn"/>
        <s v="McCulloch"/>
        <s v="McLennan"/>
        <s v="McMullen"/>
        <s v="Matagorda"/>
        <s v="Maverick"/>
        <s v="Milam"/>
        <s v="Montague"/>
        <s v="Motley"/>
        <s v="Nacogdoches"/>
        <s v="Navarro"/>
        <s v="Nolan"/>
        <s v="Nueces"/>
        <s v="Ochiltree"/>
        <s v="Palo Pinto"/>
        <s v="Parker"/>
        <s v="Parmer"/>
        <s v="Pecos"/>
        <s v="Presidio"/>
        <s v="Rains"/>
        <s v="Randall"/>
        <s v="Reagan"/>
        <s v="Real"/>
        <s v="Reeves"/>
        <s v="Refugio"/>
        <s v="Rockwall"/>
        <s v="Runnels"/>
        <s v="Rusk"/>
        <s v="San Augustine"/>
        <s v="San Jacinto"/>
        <s v="San Patricio"/>
        <s v="San Saba"/>
        <s v="Schleicher"/>
        <s v="Scurry"/>
        <s v="Shackelford"/>
        <s v="Somervell"/>
        <s v="Starr"/>
        <s v="Sterling"/>
        <s v="Stonewall"/>
        <s v="Sutton"/>
        <s v="Swisher"/>
        <s v="Tarrant"/>
        <s v="Terry"/>
        <s v="Throckmorton"/>
        <s v="Titus"/>
        <s v="Tom Green"/>
        <s v="Travis"/>
        <s v="Tyler"/>
        <s v="Upshur"/>
        <s v="Upton"/>
        <s v="Uvalde"/>
        <s v="Val Verde"/>
        <s v="Van Zandt"/>
        <s v="Victoria"/>
        <s v="Waller"/>
        <s v="Webb"/>
        <s v="Wharton"/>
        <s v="Wilbarger"/>
        <s v="Willacy"/>
        <s v="Winkler"/>
        <s v="Wise"/>
        <s v="Yoakum"/>
        <s v="Young"/>
        <s v="Zapata"/>
        <s v="Zavala"/>
        <s v="Box Elder"/>
        <s v="Cache"/>
        <s v="Daggett"/>
        <s v="Duchesne"/>
        <s v="Emery"/>
        <s v="Juab"/>
        <s v="Millard"/>
        <s v="Piute"/>
        <s v="Rich"/>
        <s v="Salt Lake"/>
        <s v="Sanpete"/>
        <s v="Tooele"/>
        <s v="Uintah"/>
        <s v="Utah"/>
        <s v="Wasatch"/>
        <s v="Weber"/>
        <s v="Addison"/>
        <s v="Bennington"/>
        <s v="Caledonia"/>
        <s v="Chittenden"/>
        <s v="Grand Isle"/>
        <s v="Lamoille"/>
        <s v="Rutland"/>
        <s v="Windsor"/>
        <s v="Accomack"/>
        <s v="Albemarle"/>
        <s v="Amelia"/>
        <s v="Amherst"/>
        <s v="Appomattox"/>
        <s v="Arlington"/>
        <s v="Augusta"/>
        <s v="Bland"/>
        <s v="Botetourt"/>
        <s v="Buckingham"/>
        <s v="Charles City"/>
        <s v="Culpeper"/>
        <s v="Dickenson"/>
        <s v="Dinwiddie"/>
        <s v="Fairfax"/>
        <s v="Fauquier"/>
        <s v="Fluvanna"/>
        <s v="Goochland"/>
        <s v="Greensville"/>
        <s v="Hanover"/>
        <s v="Henrico"/>
        <s v="Isle of Wight"/>
        <s v="James City"/>
        <s v="King and Queen"/>
        <s v="King George"/>
        <s v="King William"/>
        <s v="Loudoun"/>
        <s v="Lunenburg"/>
        <s v="Mathews"/>
        <s v="New Kent"/>
        <s v="Nottoway"/>
        <s v="Patrick"/>
        <s v="Pittsylvania"/>
        <s v="Powhatan"/>
        <s v="Prince Edward"/>
        <s v="Prince George"/>
        <s v="Prince William"/>
        <s v="Rappahannock"/>
        <s v="Roanoke"/>
        <s v="Rockbridge"/>
        <s v="Shenandoah"/>
        <s v="Smyth"/>
        <s v="Southampton"/>
        <s v="Spotsylvania"/>
        <s v="Wythe"/>
        <s v="Alexandria"/>
        <s v="Charlottesville"/>
        <s v="Chesapeake"/>
        <s v="Colonial Heights"/>
        <s v="Danville"/>
        <s v="Emporia"/>
        <s v="Fairfax City"/>
        <s v="Falls Church"/>
        <s v="Franklin City"/>
        <s v="Fredericksburg"/>
        <s v="Galax"/>
        <s v="Harrisonburg"/>
        <s v="Hopewell"/>
        <s v="Lynchburg"/>
        <s v="Manassas"/>
        <s v="Manassas Park"/>
        <s v="Martinsville"/>
        <s v="Newport News"/>
        <s v="Poquoson"/>
        <s v="Portsmouth"/>
        <s v="Radford"/>
        <s v="Richmond City"/>
        <s v="Roanoke City"/>
        <s v="Staunton"/>
        <s v="Virginia Beach"/>
        <s v="Waynesboro"/>
        <s v="Winchester"/>
        <s v="Asotin"/>
        <s v="Chelan"/>
        <s v="Clallam"/>
        <s v="Cowlitz"/>
        <s v="Ferry"/>
        <s v="Grays Harbor"/>
        <s v="Island"/>
        <s v="Kitsap"/>
        <s v="Kittitas"/>
        <s v="Klickitat"/>
        <s v="Okanogan"/>
        <s v="Pacific"/>
        <s v="Pend Oreille"/>
        <s v="Skagit"/>
        <s v="Skamania"/>
        <s v="Snohomish"/>
        <s v="Spokane"/>
        <s v="Wahkiakum"/>
        <s v="Walla Walla"/>
        <s v="Whatcom"/>
        <s v="Whitman"/>
        <s v="Yakima"/>
        <s v="Braxton"/>
        <s v="Brooke"/>
        <s v="Cabell"/>
        <s v="Doddridge"/>
        <s v="Greenbrier"/>
        <s v="Hardy"/>
        <s v="Kanawha"/>
        <s v="Mingo"/>
        <s v="Monongalia"/>
        <s v="Pleasants"/>
        <s v="Preston"/>
        <s v="Raleigh"/>
        <s v="Ritchie"/>
        <s v="Summers"/>
        <s v="Tucker"/>
        <s v="Wetzel"/>
        <s v="Wirt"/>
        <s v="Barron"/>
        <s v="Bayfield"/>
        <s v="Burnett"/>
        <s v="Calumet"/>
        <s v="Dane"/>
        <s v="Door"/>
        <s v="Eau Claire"/>
        <s v="Fond du Lac"/>
        <s v="Green Lake"/>
        <s v="Kenosha"/>
        <s v="Kewaunee"/>
        <s v="La Crosse"/>
        <s v="Langlade"/>
        <s v="Manitowoc"/>
        <s v="Marathon"/>
        <s v="Marinette"/>
        <s v="Milwaukee"/>
        <s v="Oconto"/>
        <s v="Outagamie"/>
        <s v="Ozaukee"/>
        <s v="Pepin"/>
        <s v="Price"/>
        <s v="Racine"/>
        <s v="St. Croix"/>
        <s v="Sauk"/>
        <s v="Sawyer"/>
        <s v="Shawano"/>
        <s v="Sheboygan"/>
        <s v="Trempealeau"/>
        <s v="Vilas"/>
        <s v="Washburn"/>
        <s v="Waukesha"/>
        <s v="Waupaca"/>
        <s v="Waushara"/>
        <s v="Converse"/>
        <s v="Goshen"/>
        <s v="Hot Springs"/>
        <s v="Laramie"/>
        <s v="Natrona"/>
        <s v="Niobrara"/>
        <s v="Sublette"/>
        <s v="Sweetwater"/>
        <s v="Uinta"/>
        <s v="Washakie"/>
        <s v="Weston"/>
        <s v="Vega Baja"/>
        <s v="Guaynabo"/>
        <s v="Sabana Grande"/>
        <s v="Toa Baja"/>
        <s v="Trujillo Alto"/>
        <s v="Yabucoa"/>
        <s v="Juana Diaz"/>
        <s v="Loiza"/>
        <s v="Santa Isabel"/>
        <s v="San Lorenzo"/>
        <s v="Villalba"/>
        <s v="Maricao"/>
        <s v="Luquillo"/>
        <s v="Las Piedras"/>
        <s v="Aibonito"/>
        <s v="Culebra"/>
        <s v="Barranquitas"/>
        <s v="Gurabo"/>
        <s v="Ciales"/>
        <s v="Toa Alta"/>
        <s v="Juncos"/>
        <s v="Adjuntas"/>
        <s v="Aguada"/>
        <s v="Vega Alta"/>
        <s v="Carolina"/>
        <s v="Vieques"/>
        <s v="Guayanilla"/>
        <s v="San Sebastian"/>
        <s v="San German"/>
        <s v="Manati"/>
        <s v="Morovis"/>
        <s v="Barceloneta"/>
        <s v="Comerio"/>
        <s v="Canovanas"/>
        <s v="Guayama"/>
        <s v="Hormigueros"/>
        <s v="Aguadilla"/>
        <s v="Quebradillas"/>
        <s v="Corozal"/>
        <s v="Isabela"/>
        <s v="Florida"/>
        <s v="Dorado"/>
        <s v="Naranjito"/>
        <s v="Rincon"/>
        <s v="Hatillo"/>
        <s v="Coamo"/>
        <s v="Arecibo"/>
        <s v="Utuado"/>
        <s v="Cayey"/>
        <s v="Anasco"/>
        <s v="Mayaguez"/>
        <s v="Yauco"/>
        <s v="Ponce"/>
        <s v="Maunabo"/>
        <s v="Salinas"/>
        <s v="Caguas"/>
        <s v="Bayamon"/>
        <s v="Camuy"/>
        <s v="Catano"/>
        <s v="Ceiba"/>
        <s v="Cidra"/>
        <s v="Guanica"/>
        <s v="Moca"/>
        <s v="Penuelas"/>
        <s v="Humacao"/>
        <s v="Patillas"/>
        <s v="Jayuya"/>
        <s v="Las Marias"/>
        <s v="Lares"/>
        <s v="Naguabo"/>
        <s v="Fajardo"/>
        <s v="Orocovis"/>
        <s v="Arroyo"/>
        <s v="Aguas Buenas"/>
        <s v="Cabo Rojo"/>
        <s v="Lajas"/>
        <s v="Unassigned"/>
        <s v="Out of AL"/>
        <s v="Out of AK"/>
        <s v="Out of AZ"/>
        <s v="Out of AR"/>
        <s v="Out of CA"/>
        <s v="Out of CO"/>
        <s v="Out of CT"/>
        <s v="Out of DE"/>
        <s v="Out of DC"/>
        <s v="Out of FL"/>
        <s v="Out of GA"/>
        <s v="Out of HI"/>
        <s v="Out of ID"/>
        <s v="Out of IL"/>
        <s v="Out of IN"/>
        <s v="Out of IA"/>
        <s v="Out of KS"/>
        <s v="Out of KY"/>
        <s v="Out of LA"/>
        <s v="Out of ME"/>
        <s v="Out of MD"/>
        <s v="Out of MA"/>
        <s v="Out of MI"/>
        <s v="Out of MN"/>
        <s v="Out of MS"/>
        <s v="Out of MO"/>
        <s v="Out of MT"/>
        <s v="Out of NE"/>
        <s v="Out of NV"/>
        <s v="Out of NH"/>
        <s v="Out of NJ"/>
        <s v="Out of NM"/>
        <s v="Out of NY"/>
        <s v="Out of NC"/>
        <s v="Out of ND"/>
        <s v="Out of OH"/>
        <s v="Out of OK"/>
        <s v="Out of OR"/>
        <s v="Out of PA"/>
        <s v="Out of PR"/>
        <s v="Out of RI"/>
        <s v="Out of SC"/>
        <s v="Out of SD"/>
        <s v="Out of TN"/>
        <s v="Out of TX"/>
        <s v="Out of UT"/>
        <s v="Out of VT"/>
        <s v="Out of VA"/>
        <s v="Out of WA"/>
        <s v="Out of WV"/>
        <s v="Out of WI"/>
        <s v="Out of WY"/>
        <s v=" "/>
        <n v="0"/>
      </sharedItems>
    </cacheField>
    <cacheField name="ST_Abbr" numFmtId="0">
      <sharedItems containsMixedTypes="1" containsNumber="1" containsInteger="1" minValue="0" maxValue="0" count="53">
        <s v="AL"/>
        <s v="AK"/>
        <s v="AZ"/>
        <s v="AR"/>
        <s v="CA"/>
        <s v="CO"/>
        <s v="CT"/>
        <s v="DE"/>
        <s v="DC"/>
        <s v="FL"/>
        <s v="GA"/>
        <s v="HI"/>
        <s v="ID"/>
        <s v="IL"/>
        <s v="IN"/>
        <s v="IA"/>
        <s v="KS"/>
        <s v="KY"/>
        <s v="LA"/>
        <s v="ME"/>
        <s v="MD"/>
        <s v="MA"/>
        <s v="MI"/>
        <s v="MN"/>
        <s v="MS"/>
        <s v="MO"/>
        <s v="MT"/>
        <s v="NE"/>
        <s v="NV"/>
        <s v="NH"/>
        <s v="NJ"/>
        <s v="NM"/>
        <s v="NY"/>
        <s v="NC"/>
        <s v="ND"/>
        <s v="OH"/>
        <s v="OK"/>
        <s v="OR"/>
        <s v="PA"/>
        <s v="RI"/>
        <s v="SC"/>
        <s v="SD"/>
        <s v="TN"/>
        <s v="TX"/>
        <s v="UT"/>
        <s v="VT"/>
        <s v="VA"/>
        <s v="WA"/>
        <s v="WV"/>
        <s v="WI"/>
        <s v="WY"/>
        <s v=" "/>
        <n v="0"/>
      </sharedItems>
    </cacheField>
    <cacheField name="County_Statu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37">
  <r>
    <n v="28.381642512077295"/>
    <x v="0"/>
    <x v="0"/>
    <x v="0"/>
    <s v="Red"/>
  </r>
  <r>
    <n v="39.082459183657122"/>
    <x v="0"/>
    <x v="1"/>
    <x v="0"/>
    <s v="Red"/>
  </r>
  <r>
    <n v="6.4644584076746048"/>
    <x v="0"/>
    <x v="2"/>
    <x v="0"/>
    <s v="Green"/>
  </r>
  <r>
    <n v="26.634705020641896"/>
    <x v="0"/>
    <x v="3"/>
    <x v="0"/>
    <s v="Red"/>
  </r>
  <r>
    <n v="38.742880272934919"/>
    <x v="0"/>
    <x v="4"/>
    <x v="0"/>
    <s v="Red"/>
  </r>
  <r>
    <n v="19.319938176197837"/>
    <x v="0"/>
    <x v="5"/>
    <x v="0"/>
    <s v="Green"/>
  </r>
  <r>
    <n v="33.291718684977113"/>
    <x v="0"/>
    <x v="6"/>
    <x v="0"/>
    <s v="Red"/>
  </r>
  <r>
    <n v="43.73084965275968"/>
    <x v="0"/>
    <x v="7"/>
    <x v="0"/>
    <s v="Red"/>
  </r>
  <r>
    <n v="7.883482134058613"/>
    <x v="0"/>
    <x v="8"/>
    <x v="0"/>
    <s v="Green"/>
  </r>
  <r>
    <n v="24.497479338310193"/>
    <x v="0"/>
    <x v="9"/>
    <x v="0"/>
    <s v="Green"/>
  </r>
  <r>
    <n v="33.386448137187948"/>
    <x v="0"/>
    <x v="10"/>
    <x v="0"/>
    <s v="Red"/>
  </r>
  <r>
    <n v="12.746972594008925"/>
    <x v="0"/>
    <x v="11"/>
    <x v="0"/>
    <s v="Green"/>
  </r>
  <r>
    <n v="17.769029947649702"/>
    <x v="0"/>
    <x v="12"/>
    <x v="0"/>
    <s v="Green"/>
  </r>
  <r>
    <n v="24.916529625753725"/>
    <x v="0"/>
    <x v="13"/>
    <x v="0"/>
    <s v="Green"/>
  </r>
  <r>
    <n v="11.157227652073013"/>
    <x v="0"/>
    <x v="14"/>
    <x v="0"/>
    <s v="Green"/>
  </r>
  <r>
    <n v="29.246607393542352"/>
    <x v="0"/>
    <x v="15"/>
    <x v="0"/>
    <s v="Red"/>
  </r>
  <r>
    <n v="52.604214453925437"/>
    <x v="0"/>
    <x v="16"/>
    <x v="0"/>
    <s v="Red"/>
  </r>
  <r>
    <n v="5.3273666826487664"/>
    <x v="0"/>
    <x v="17"/>
    <x v="0"/>
    <s v="Green"/>
  </r>
  <r>
    <n v="15.353907569476432"/>
    <x v="0"/>
    <x v="18"/>
    <x v="0"/>
    <s v="Green"/>
  </r>
  <r>
    <n v="20.526001088770492"/>
    <x v="0"/>
    <x v="19"/>
    <x v="0"/>
    <s v="Green"/>
  </r>
  <r>
    <n v="7.2124053371799492"/>
    <x v="0"/>
    <x v="20"/>
    <x v="0"/>
    <s v="Green"/>
  </r>
  <r>
    <n v="56.694163335884568"/>
    <x v="0"/>
    <x v="21"/>
    <x v="0"/>
    <s v="Red"/>
  </r>
  <r>
    <n v="18.272256623693028"/>
    <x v="0"/>
    <x v="22"/>
    <x v="0"/>
    <s v="Green"/>
  </r>
  <r>
    <n v="10.825484856812144"/>
    <x v="0"/>
    <x v="23"/>
    <x v="0"/>
    <s v="Green"/>
  </r>
  <r>
    <n v="43.539325842696634"/>
    <x v="0"/>
    <x v="24"/>
    <x v="0"/>
    <s v="Red"/>
  </r>
  <r>
    <n v="23.395557306801951"/>
    <x v="0"/>
    <x v="25"/>
    <x v="0"/>
    <s v="Green"/>
  </r>
  <r>
    <n v="6.2508929847121015"/>
    <x v="0"/>
    <x v="26"/>
    <x v="0"/>
    <s v="Green"/>
  </r>
  <r>
    <n v="54.724966565959775"/>
    <x v="0"/>
    <x v="27"/>
    <x v="0"/>
    <s v="Red"/>
  </r>
  <r>
    <n v="58.285599437242489"/>
    <x v="0"/>
    <x v="28"/>
    <x v="0"/>
    <s v="Red"/>
  </r>
  <r>
    <n v="42.271680087925098"/>
    <x v="0"/>
    <x v="29"/>
    <x v="0"/>
    <s v="Red"/>
  </r>
  <r>
    <n v="33.973802423464569"/>
    <x v="0"/>
    <x v="30"/>
    <x v="0"/>
    <s v="Red"/>
  </r>
  <r>
    <n v="15.824036711765171"/>
    <x v="0"/>
    <x v="31"/>
    <x v="0"/>
    <s v="Green"/>
  </r>
  <r>
    <n v="38.064530574774409"/>
    <x v="0"/>
    <x v="32"/>
    <x v="0"/>
    <s v="Red"/>
  </r>
  <r>
    <n v="29.198785330530249"/>
    <x v="0"/>
    <x v="33"/>
    <x v="0"/>
    <s v="Red"/>
  </r>
  <r>
    <n v="31.623735050597976"/>
    <x v="0"/>
    <x v="34"/>
    <x v="0"/>
    <s v="Red"/>
  </r>
  <r>
    <n v="98.539819045059573"/>
    <x v="0"/>
    <x v="35"/>
    <x v="0"/>
    <s v="Red"/>
  </r>
  <r>
    <n v="45.91660453528759"/>
    <x v="0"/>
    <x v="36"/>
    <x v="0"/>
    <s v="Red"/>
  </r>
  <r>
    <n v="38.278427713581664"/>
    <x v="0"/>
    <x v="37"/>
    <x v="0"/>
    <s v="Red"/>
  </r>
  <r>
    <n v="59.764900721859192"/>
    <x v="0"/>
    <x v="38"/>
    <x v="0"/>
    <s v="Red"/>
  </r>
  <r>
    <n v="33.161496487896052"/>
    <x v="0"/>
    <x v="39"/>
    <x v="0"/>
    <s v="Red"/>
  </r>
  <r>
    <n v="14.020813583866438"/>
    <x v="0"/>
    <x v="40"/>
    <x v="0"/>
    <s v="Green"/>
  </r>
  <r>
    <n v="41.553826534267571"/>
    <x v="0"/>
    <x v="41"/>
    <x v="0"/>
    <s v="Red"/>
  </r>
  <r>
    <n v="16.282401979940079"/>
    <x v="0"/>
    <x v="42"/>
    <x v="0"/>
    <s v="Green"/>
  </r>
  <r>
    <n v="26.241209194919701"/>
    <x v="0"/>
    <x v="43"/>
    <x v="0"/>
    <s v="Red"/>
  </r>
  <r>
    <n v="42.976470149532012"/>
    <x v="0"/>
    <x v="44"/>
    <x v="0"/>
    <s v="Red"/>
  </r>
  <r>
    <n v="39.239772068106596"/>
    <x v="0"/>
    <x v="45"/>
    <x v="0"/>
    <s v="Red"/>
  </r>
  <r>
    <n v="46.72117470382112"/>
    <x v="0"/>
    <x v="46"/>
    <x v="0"/>
    <s v="Red"/>
  </r>
  <r>
    <n v="44.493492388810061"/>
    <x v="0"/>
    <x v="47"/>
    <x v="0"/>
    <s v="Red"/>
  </r>
  <r>
    <n v="20.33799660283108"/>
    <x v="0"/>
    <x v="48"/>
    <x v="0"/>
    <s v="Green"/>
  </r>
  <r>
    <n v="10.846659228957483"/>
    <x v="0"/>
    <x v="49"/>
    <x v="0"/>
    <s v="Green"/>
  </r>
  <r>
    <n v="17.185083347654238"/>
    <x v="0"/>
    <x v="50"/>
    <x v="0"/>
    <s v="Green"/>
  </r>
  <r>
    <n v="75.832619779161988"/>
    <x v="0"/>
    <x v="51"/>
    <x v="0"/>
    <s v="Red"/>
  </r>
  <r>
    <n v="21.083702298123551"/>
    <x v="0"/>
    <x v="52"/>
    <x v="0"/>
    <s v="Green"/>
  </r>
  <r>
    <n v="42.697145860019049"/>
    <x v="0"/>
    <x v="53"/>
    <x v="0"/>
    <s v="Red"/>
  </r>
  <r>
    <n v="10.977057948886825"/>
    <x v="0"/>
    <x v="54"/>
    <x v="0"/>
    <s v="Green"/>
  </r>
  <r>
    <n v="28.055875490977822"/>
    <x v="0"/>
    <x v="55"/>
    <x v="0"/>
    <s v="Red"/>
  </r>
  <r>
    <n v="10.879585888604492"/>
    <x v="0"/>
    <x v="56"/>
    <x v="0"/>
    <s v="Green"/>
  </r>
  <r>
    <n v="47.965944179632459"/>
    <x v="0"/>
    <x v="57"/>
    <x v="0"/>
    <s v="Red"/>
  </r>
  <r>
    <n v="46.197664918027783"/>
    <x v="0"/>
    <x v="58"/>
    <x v="0"/>
    <s v="Red"/>
  </r>
  <r>
    <n v="23.103581055063536"/>
    <x v="0"/>
    <x v="59"/>
    <x v="0"/>
    <s v="Green"/>
  </r>
  <r>
    <n v="23.169697345828421"/>
    <x v="0"/>
    <x v="60"/>
    <x v="0"/>
    <s v="Green"/>
  </r>
  <r>
    <n v="13.124651376447813"/>
    <x v="0"/>
    <x v="61"/>
    <x v="0"/>
    <s v="Green"/>
  </r>
  <r>
    <n v="35.723580310972963"/>
    <x v="0"/>
    <x v="62"/>
    <x v="0"/>
    <s v="Red"/>
  </r>
  <r>
    <n v="35.662785108461385"/>
    <x v="0"/>
    <x v="63"/>
    <x v="0"/>
    <s v="Red"/>
  </r>
  <r>
    <n v="18.025596346812474"/>
    <x v="0"/>
    <x v="64"/>
    <x v="0"/>
    <s v="Green"/>
  </r>
  <r>
    <n v="24.670799025503438"/>
    <x v="0"/>
    <x v="65"/>
    <x v="0"/>
    <s v="Green"/>
  </r>
  <r>
    <n v="46.073298429319372"/>
    <x v="0"/>
    <x v="66"/>
    <x v="0"/>
    <s v="Red"/>
  </r>
  <r>
    <n v="38.929440389294406"/>
    <x v="1"/>
    <x v="67"/>
    <x v="1"/>
    <s v="Red"/>
  </r>
  <r>
    <n v="5.7971014492753623"/>
    <x v="1"/>
    <x v="68"/>
    <x v="1"/>
    <s v="Green"/>
  </r>
  <r>
    <n v="73.057942039948855"/>
    <x v="1"/>
    <x v="69"/>
    <x v="1"/>
    <s v="Red"/>
  </r>
  <r>
    <n v="336.28972653362894"/>
    <x v="1"/>
    <x v="70"/>
    <x v="1"/>
    <s v="Red"/>
  </r>
  <r>
    <n v="0"/>
    <x v="1"/>
    <x v="71"/>
    <x v="1"/>
    <s v="Green"/>
  </r>
  <r>
    <n v="14.934289127837514"/>
    <x v="1"/>
    <x v="72"/>
    <x v="1"/>
    <s v="Green"/>
  </r>
  <r>
    <n v="6.7001675041876041"/>
    <x v="1"/>
    <x v="73"/>
    <x v="1"/>
    <s v="Green"/>
  </r>
  <r>
    <n v="51.846574279416238"/>
    <x v="1"/>
    <x v="74"/>
    <x v="1"/>
    <s v="Red"/>
  </r>
  <r>
    <n v="0"/>
    <x v="1"/>
    <x v="75"/>
    <x v="1"/>
    <s v="Green"/>
  </r>
  <r>
    <n v="0"/>
    <x v="1"/>
    <x v="76"/>
    <x v="1"/>
    <s v="Green"/>
  </r>
  <r>
    <n v="18.558614290133004"/>
    <x v="1"/>
    <x v="77"/>
    <x v="1"/>
    <s v="Green"/>
  </r>
  <r>
    <n v="89.888927058284679"/>
    <x v="1"/>
    <x v="78"/>
    <x v="1"/>
    <s v="Red"/>
  </r>
  <r>
    <n v="4.8295180141021925"/>
    <x v="1"/>
    <x v="79"/>
    <x v="1"/>
    <s v="Green"/>
  </r>
  <r>
    <n v="48.843627127750509"/>
    <x v="1"/>
    <x v="80"/>
    <x v="1"/>
    <s v="Red"/>
  </r>
  <r>
    <n v="77.254614946734961"/>
    <x v="1"/>
    <x v="81"/>
    <x v="1"/>
    <s v="Red"/>
  </r>
  <r>
    <n v="0"/>
    <x v="1"/>
    <x v="82"/>
    <x v="1"/>
    <s v="Green"/>
  </r>
  <r>
    <n v="210.70130673470968"/>
    <x v="1"/>
    <x v="83"/>
    <x v="1"/>
    <s v="Red"/>
  </r>
  <r>
    <n v="60.453400503778333"/>
    <x v="1"/>
    <x v="84"/>
    <x v="1"/>
    <s v="Red"/>
  </r>
  <r>
    <n v="37.426423054676597"/>
    <x v="1"/>
    <x v="85"/>
    <x v="1"/>
    <s v="Red"/>
  </r>
  <r>
    <n v="34.479786225325405"/>
    <x v="1"/>
    <x v="86"/>
    <x v="1"/>
    <s v="Red"/>
  </r>
  <r>
    <n v="20.48131080389145"/>
    <x v="1"/>
    <x v="87"/>
    <x v="1"/>
    <s v="Green"/>
  </r>
  <r>
    <n v="15.446400988569664"/>
    <x v="1"/>
    <x v="88"/>
    <x v="1"/>
    <s v="Green"/>
  </r>
  <r>
    <n v="57.221332112611584"/>
    <x v="1"/>
    <x v="89"/>
    <x v="1"/>
    <s v="Red"/>
  </r>
  <r>
    <n v="0"/>
    <x v="1"/>
    <x v="90"/>
    <x v="1"/>
    <s v="Green"/>
  </r>
  <r>
    <n v="77.564475470234626"/>
    <x v="1"/>
    <x v="91"/>
    <x v="1"/>
    <s v="Red"/>
  </r>
  <r>
    <n v="17.919220155538831"/>
    <x v="1"/>
    <x v="92"/>
    <x v="1"/>
    <s v="Green"/>
  </r>
  <r>
    <n v="0"/>
    <x v="1"/>
    <x v="93"/>
    <x v="1"/>
    <s v="Green"/>
  </r>
  <r>
    <n v="96.758587324625054"/>
    <x v="1"/>
    <x v="94"/>
    <x v="1"/>
    <s v="Red"/>
  </r>
  <r>
    <n v="43.09018159433672"/>
    <x v="1"/>
    <x v="95"/>
    <x v="1"/>
    <s v="Red"/>
  </r>
  <r>
    <n v="81.093929140683983"/>
    <x v="2"/>
    <x v="96"/>
    <x v="2"/>
    <s v="Red"/>
  </r>
  <r>
    <n v="54.112982628412738"/>
    <x v="2"/>
    <x v="97"/>
    <x v="2"/>
    <s v="Red"/>
  </r>
  <r>
    <n v="58.243056595610142"/>
    <x v="2"/>
    <x v="98"/>
    <x v="2"/>
    <s v="Red"/>
  </r>
  <r>
    <n v="55.555555555555557"/>
    <x v="2"/>
    <x v="99"/>
    <x v="2"/>
    <s v="Red"/>
  </r>
  <r>
    <n v="67.759620546124935"/>
    <x v="2"/>
    <x v="100"/>
    <x v="2"/>
    <s v="Red"/>
  </r>
  <r>
    <n v="56.116722783389442"/>
    <x v="2"/>
    <x v="101"/>
    <x v="2"/>
    <s v="Red"/>
  </r>
  <r>
    <n v="127.20802537719595"/>
    <x v="2"/>
    <x v="102"/>
    <x v="2"/>
    <s v="Red"/>
  </r>
  <r>
    <n v="51.011856612958468"/>
    <x v="2"/>
    <x v="103"/>
    <x v="2"/>
    <s v="Red"/>
  </r>
  <r>
    <n v="37.043507518699691"/>
    <x v="2"/>
    <x v="104"/>
    <x v="2"/>
    <s v="Red"/>
  </r>
  <r>
    <n v="71.753829170691318"/>
    <x v="2"/>
    <x v="105"/>
    <x v="2"/>
    <s v="Red"/>
  </r>
  <r>
    <n v="60.016357399369632"/>
    <x v="2"/>
    <x v="106"/>
    <x v="2"/>
    <s v="Red"/>
  </r>
  <r>
    <n v="54.083545974587878"/>
    <x v="2"/>
    <x v="107"/>
    <x v="2"/>
    <s v="Red"/>
  </r>
  <r>
    <n v="112.34186272826149"/>
    <x v="2"/>
    <x v="108"/>
    <x v="2"/>
    <s v="Red"/>
  </r>
  <r>
    <n v="69.591281058262297"/>
    <x v="2"/>
    <x v="109"/>
    <x v="2"/>
    <s v="Red"/>
  </r>
  <r>
    <n v="107.46013950571545"/>
    <x v="2"/>
    <x v="110"/>
    <x v="2"/>
    <s v="Red"/>
  </r>
  <r>
    <n v="16.552637386890311"/>
    <x v="3"/>
    <x v="111"/>
    <x v="3"/>
    <s v="Green"/>
  </r>
  <r>
    <n v="38.95408287481132"/>
    <x v="3"/>
    <x v="112"/>
    <x v="3"/>
    <s v="Red"/>
  </r>
  <r>
    <n v="33.964919090710595"/>
    <x v="3"/>
    <x v="113"/>
    <x v="3"/>
    <s v="Red"/>
  </r>
  <r>
    <n v="38.74173037815018"/>
    <x v="3"/>
    <x v="114"/>
    <x v="3"/>
    <s v="Red"/>
  </r>
  <r>
    <n v="46.485017521275829"/>
    <x v="3"/>
    <x v="115"/>
    <x v="3"/>
    <s v="Red"/>
  </r>
  <r>
    <n v="63.938618925831207"/>
    <x v="3"/>
    <x v="116"/>
    <x v="3"/>
    <s v="Red"/>
  </r>
  <r>
    <n v="32.038959374599514"/>
    <x v="3"/>
    <x v="7"/>
    <x v="3"/>
    <s v="Red"/>
  </r>
  <r>
    <n v="31.077802082212738"/>
    <x v="3"/>
    <x v="117"/>
    <x v="3"/>
    <s v="Red"/>
  </r>
  <r>
    <n v="33.869080608411842"/>
    <x v="3"/>
    <x v="118"/>
    <x v="3"/>
    <s v="Red"/>
  </r>
  <r>
    <n v="17.869108778199688"/>
    <x v="3"/>
    <x v="119"/>
    <x v="3"/>
    <s v="Green"/>
  </r>
  <r>
    <n v="77.462762543434479"/>
    <x v="3"/>
    <x v="13"/>
    <x v="3"/>
    <s v="Red"/>
  </r>
  <r>
    <n v="38.314176245210724"/>
    <x v="3"/>
    <x v="14"/>
    <x v="3"/>
    <s v="Red"/>
  </r>
  <r>
    <n v="24.313153415998055"/>
    <x v="3"/>
    <x v="120"/>
    <x v="3"/>
    <s v="Green"/>
  </r>
  <r>
    <n v="41.855014230704839"/>
    <x v="3"/>
    <x v="121"/>
    <x v="3"/>
    <s v="Red"/>
  </r>
  <r>
    <n v="30.294333365222105"/>
    <x v="3"/>
    <x v="122"/>
    <x v="3"/>
    <s v="Red"/>
  </r>
  <r>
    <n v="55.817825753777157"/>
    <x v="3"/>
    <x v="123"/>
    <x v="3"/>
    <s v="Red"/>
  </r>
  <r>
    <n v="34.682204294190463"/>
    <x v="3"/>
    <x v="124"/>
    <x v="3"/>
    <s v="Red"/>
  </r>
  <r>
    <n v="37.405042199688516"/>
    <x v="3"/>
    <x v="125"/>
    <x v="3"/>
    <s v="Red"/>
  </r>
  <r>
    <n v="47.064360513001532"/>
    <x v="3"/>
    <x v="126"/>
    <x v="3"/>
    <s v="Red"/>
  </r>
  <r>
    <n v="40.365984930032297"/>
    <x v="3"/>
    <x v="23"/>
    <x v="3"/>
    <s v="Red"/>
  </r>
  <r>
    <n v="33.65020610751241"/>
    <x v="3"/>
    <x v="127"/>
    <x v="3"/>
    <s v="Red"/>
  </r>
  <r>
    <n v="75.667495405902059"/>
    <x v="3"/>
    <x v="128"/>
    <x v="3"/>
    <s v="Red"/>
  </r>
  <r>
    <n v="31.858580577702259"/>
    <x v="3"/>
    <x v="129"/>
    <x v="3"/>
    <s v="Red"/>
  </r>
  <r>
    <n v="39.370078740157481"/>
    <x v="3"/>
    <x v="29"/>
    <x v="3"/>
    <s v="Red"/>
  </r>
  <r>
    <n v="21.967762308811817"/>
    <x v="3"/>
    <x v="130"/>
    <x v="3"/>
    <s v="Green"/>
  </r>
  <r>
    <n v="25.772496676704371"/>
    <x v="3"/>
    <x v="131"/>
    <x v="3"/>
    <s v="Red"/>
  </r>
  <r>
    <n v="31.331785174536474"/>
    <x v="3"/>
    <x v="132"/>
    <x v="3"/>
    <s v="Red"/>
  </r>
  <r>
    <n v="55.277920952573041"/>
    <x v="3"/>
    <x v="31"/>
    <x v="3"/>
    <s v="Red"/>
  </r>
  <r>
    <n v="13.625215732582433"/>
    <x v="3"/>
    <x v="133"/>
    <x v="3"/>
    <s v="Green"/>
  </r>
  <r>
    <n v="41.766109785202865"/>
    <x v="3"/>
    <x v="134"/>
    <x v="3"/>
    <s v="Red"/>
  </r>
  <r>
    <n v="14.937635372320562"/>
    <x v="3"/>
    <x v="135"/>
    <x v="3"/>
    <s v="Green"/>
  </r>
  <r>
    <n v="41.147845999713752"/>
    <x v="3"/>
    <x v="136"/>
    <x v="3"/>
    <s v="Red"/>
  </r>
  <r>
    <n v="41.79265924232368"/>
    <x v="3"/>
    <x v="137"/>
    <x v="3"/>
    <s v="Red"/>
  </r>
  <r>
    <n v="166.42477019835511"/>
    <x v="3"/>
    <x v="35"/>
    <x v="3"/>
    <s v="Red"/>
  </r>
  <r>
    <n v="28.39940929228672"/>
    <x v="3"/>
    <x v="36"/>
    <x v="3"/>
    <s v="Red"/>
  </r>
  <r>
    <n v="26.625080826138223"/>
    <x v="3"/>
    <x v="138"/>
    <x v="3"/>
    <s v="Red"/>
  </r>
  <r>
    <n v="28.922631959508315"/>
    <x v="3"/>
    <x v="139"/>
    <x v="3"/>
    <s v="Red"/>
  </r>
  <r>
    <n v="47.993280940668306"/>
    <x v="3"/>
    <x v="39"/>
    <x v="3"/>
    <s v="Red"/>
  </r>
  <r>
    <n v="56.749663048875647"/>
    <x v="3"/>
    <x v="40"/>
    <x v="3"/>
    <s v="Red"/>
  </r>
  <r>
    <n v="36.509675063891933"/>
    <x v="3"/>
    <x v="140"/>
    <x v="3"/>
    <s v="Red"/>
  </r>
  <r>
    <n v="40.267375372473225"/>
    <x v="3"/>
    <x v="141"/>
    <x v="3"/>
    <s v="Red"/>
  </r>
  <r>
    <n v="64.347106678310425"/>
    <x v="3"/>
    <x v="142"/>
    <x v="3"/>
    <s v="Red"/>
  </r>
  <r>
    <n v="29.545097821972316"/>
    <x v="3"/>
    <x v="143"/>
    <x v="3"/>
    <s v="Red"/>
  </r>
  <r>
    <n v="22.808327112880484"/>
    <x v="3"/>
    <x v="44"/>
    <x v="3"/>
    <s v="Green"/>
  </r>
  <r>
    <n v="32.445147422638598"/>
    <x v="3"/>
    <x v="46"/>
    <x v="3"/>
    <s v="Red"/>
  </r>
  <r>
    <n v="21.328945664510922"/>
    <x v="3"/>
    <x v="144"/>
    <x v="3"/>
    <s v="Green"/>
  </r>
  <r>
    <n v="52.921170803078766"/>
    <x v="3"/>
    <x v="145"/>
    <x v="3"/>
    <s v="Red"/>
  </r>
  <r>
    <n v="41.385018623258382"/>
    <x v="3"/>
    <x v="49"/>
    <x v="3"/>
    <s v="Red"/>
  </r>
  <r>
    <n v="70.425145483524219"/>
    <x v="3"/>
    <x v="50"/>
    <x v="3"/>
    <s v="Red"/>
  </r>
  <r>
    <n v="43.443917851500792"/>
    <x v="3"/>
    <x v="146"/>
    <x v="3"/>
    <s v="Red"/>
  </r>
  <r>
    <n v="42.473666326877343"/>
    <x v="3"/>
    <x v="147"/>
    <x v="3"/>
    <s v="Red"/>
  </r>
  <r>
    <n v="62.22517215630964"/>
    <x v="3"/>
    <x v="148"/>
    <x v="3"/>
    <s v="Red"/>
  </r>
  <r>
    <n v="16.146741587547634"/>
    <x v="3"/>
    <x v="52"/>
    <x v="3"/>
    <s v="Green"/>
  </r>
  <r>
    <n v="35.025042905677559"/>
    <x v="3"/>
    <x v="149"/>
    <x v="3"/>
    <s v="Red"/>
  </r>
  <r>
    <n v="15.420676042437702"/>
    <x v="3"/>
    <x v="54"/>
    <x v="3"/>
    <s v="Green"/>
  </r>
  <r>
    <n v="34.644272608852305"/>
    <x v="3"/>
    <x v="150"/>
    <x v="3"/>
    <s v="Red"/>
  </r>
  <r>
    <n v="31.410669708542045"/>
    <x v="3"/>
    <x v="151"/>
    <x v="3"/>
    <s v="Red"/>
  </r>
  <r>
    <n v="37.186013868811941"/>
    <x v="3"/>
    <x v="152"/>
    <x v="3"/>
    <s v="Red"/>
  </r>
  <r>
    <n v="36.390101892285301"/>
    <x v="3"/>
    <x v="153"/>
    <x v="3"/>
    <s v="Red"/>
  </r>
  <r>
    <n v="33.971851652294283"/>
    <x v="3"/>
    <x v="154"/>
    <x v="3"/>
    <s v="Red"/>
  </r>
  <r>
    <n v="45.446798841106627"/>
    <x v="3"/>
    <x v="55"/>
    <x v="3"/>
    <s v="Red"/>
  </r>
  <r>
    <n v="46.041686086089484"/>
    <x v="3"/>
    <x v="155"/>
    <x v="3"/>
    <s v="Red"/>
  </r>
  <r>
    <n v="12.768945923514012"/>
    <x v="3"/>
    <x v="156"/>
    <x v="3"/>
    <s v="Green"/>
  </r>
  <r>
    <n v="21.035802936598088"/>
    <x v="3"/>
    <x v="157"/>
    <x v="3"/>
    <s v="Green"/>
  </r>
  <r>
    <n v="36.350988406911398"/>
    <x v="3"/>
    <x v="158"/>
    <x v="3"/>
    <s v="Red"/>
  </r>
  <r>
    <n v="19.387735318637432"/>
    <x v="3"/>
    <x v="159"/>
    <x v="3"/>
    <s v="Green"/>
  </r>
  <r>
    <n v="25.425883549453342"/>
    <x v="3"/>
    <x v="160"/>
    <x v="3"/>
    <s v="Red"/>
  </r>
  <r>
    <n v="27.889759387439465"/>
    <x v="3"/>
    <x v="161"/>
    <x v="3"/>
    <s v="Red"/>
  </r>
  <r>
    <n v="45.530023032835182"/>
    <x v="3"/>
    <x v="162"/>
    <x v="3"/>
    <s v="Red"/>
  </r>
  <r>
    <n v="36.075036075036074"/>
    <x v="3"/>
    <x v="163"/>
    <x v="3"/>
    <s v="Red"/>
  </r>
  <r>
    <n v="35.962598897146968"/>
    <x v="3"/>
    <x v="164"/>
    <x v="3"/>
    <s v="Red"/>
  </r>
  <r>
    <n v="33.25617317714601"/>
    <x v="3"/>
    <x v="64"/>
    <x v="3"/>
    <s v="Red"/>
  </r>
  <r>
    <n v="28.340354973520803"/>
    <x v="3"/>
    <x v="165"/>
    <x v="3"/>
    <s v="Red"/>
  </r>
  <r>
    <n v="40.040040040040033"/>
    <x v="3"/>
    <x v="166"/>
    <x v="3"/>
    <s v="Red"/>
  </r>
  <r>
    <n v="50.98966300468178"/>
    <x v="3"/>
    <x v="167"/>
    <x v="3"/>
    <s v="Red"/>
  </r>
  <r>
    <n v="22.26683701405366"/>
    <x v="4"/>
    <x v="168"/>
    <x v="4"/>
    <s v="Green"/>
  </r>
  <r>
    <n v="87.260034904013963"/>
    <x v="4"/>
    <x v="169"/>
    <x v="4"/>
    <s v="Red"/>
  </r>
  <r>
    <n v="69.611497352119628"/>
    <x v="4"/>
    <x v="170"/>
    <x v="4"/>
    <s v="Red"/>
  </r>
  <r>
    <n v="6.0185694887885797"/>
    <x v="4"/>
    <x v="171"/>
    <x v="4"/>
    <s v="Green"/>
  </r>
  <r>
    <n v="2.2106775726760253"/>
    <x v="4"/>
    <x v="172"/>
    <x v="4"/>
    <s v="Green"/>
  </r>
  <r>
    <n v="26.400795129829792"/>
    <x v="4"/>
    <x v="173"/>
    <x v="4"/>
    <s v="Red"/>
  </r>
  <r>
    <n v="15.118798755552262"/>
    <x v="4"/>
    <x v="174"/>
    <x v="4"/>
    <s v="Green"/>
  </r>
  <r>
    <n v="18.23220536756126"/>
    <x v="4"/>
    <x v="175"/>
    <x v="4"/>
    <s v="Green"/>
  </r>
  <r>
    <n v="46.608557759789136"/>
    <x v="4"/>
    <x v="176"/>
    <x v="4"/>
    <s v="Red"/>
  </r>
  <r>
    <n v="31.999836422561419"/>
    <x v="4"/>
    <x v="177"/>
    <x v="4"/>
    <s v="Red"/>
  </r>
  <r>
    <n v="40.625634775543368"/>
    <x v="4"/>
    <x v="178"/>
    <x v="4"/>
    <s v="Red"/>
  </r>
  <r>
    <n v="7.6110227250407565"/>
    <x v="4"/>
    <x v="179"/>
    <x v="4"/>
    <s v="Green"/>
  </r>
  <r>
    <n v="54.37918941714387"/>
    <x v="4"/>
    <x v="180"/>
    <x v="4"/>
    <s v="Red"/>
  </r>
  <r>
    <n v="0"/>
    <x v="4"/>
    <x v="181"/>
    <x v="4"/>
    <s v="Green"/>
  </r>
  <r>
    <n v="50.506594734404388"/>
    <x v="4"/>
    <x v="182"/>
    <x v="4"/>
    <s v="Red"/>
  </r>
  <r>
    <n v="145.03859181520352"/>
    <x v="4"/>
    <x v="183"/>
    <x v="4"/>
    <s v="Red"/>
  </r>
  <r>
    <n v="17.667477292095366"/>
    <x v="4"/>
    <x v="184"/>
    <x v="4"/>
    <s v="Green"/>
  </r>
  <r>
    <n v="0"/>
    <x v="4"/>
    <x v="185"/>
    <x v="4"/>
    <s v="Green"/>
  </r>
  <r>
    <n v="41.486549418970441"/>
    <x v="4"/>
    <x v="186"/>
    <x v="4"/>
    <s v="Red"/>
  </r>
  <r>
    <n v="15.482572429409146"/>
    <x v="4"/>
    <x v="187"/>
    <x v="4"/>
    <s v="Green"/>
  </r>
  <r>
    <n v="16.263598353150591"/>
    <x v="4"/>
    <x v="188"/>
    <x v="4"/>
    <s v="Green"/>
  </r>
  <r>
    <n v="9.5020904599011775"/>
    <x v="4"/>
    <x v="189"/>
    <x v="4"/>
    <s v="Green"/>
  </r>
  <r>
    <n v="-10.294891446089084"/>
    <x v="4"/>
    <x v="190"/>
    <x v="4"/>
    <s v="Green"/>
  </r>
  <r>
    <n v="18.706060887608782"/>
    <x v="4"/>
    <x v="191"/>
    <x v="4"/>
    <s v="Green"/>
  </r>
  <r>
    <n v="33.564555829044529"/>
    <x v="4"/>
    <x v="192"/>
    <x v="4"/>
    <s v="Red"/>
  </r>
  <r>
    <n v="56.441371525328073"/>
    <x v="4"/>
    <x v="193"/>
    <x v="4"/>
    <s v="Red"/>
  </r>
  <r>
    <n v="48.705945357007657"/>
    <x v="4"/>
    <x v="194"/>
    <x v="4"/>
    <s v="Red"/>
  </r>
  <r>
    <n v="20.873360373822909"/>
    <x v="4"/>
    <x v="195"/>
    <x v="4"/>
    <s v="Green"/>
  </r>
  <r>
    <n v="29.93850832223254"/>
    <x v="4"/>
    <x v="146"/>
    <x v="4"/>
    <s v="Red"/>
  </r>
  <r>
    <n v="49.164892116403756"/>
    <x v="4"/>
    <x v="196"/>
    <x v="4"/>
    <s v="Red"/>
  </r>
  <r>
    <n v="23.942516911046972"/>
    <x v="4"/>
    <x v="197"/>
    <x v="4"/>
    <s v="Green"/>
  </r>
  <r>
    <n v="17.826265219173933"/>
    <x v="4"/>
    <x v="198"/>
    <x v="4"/>
    <s v="Green"/>
  </r>
  <r>
    <n v="24.853640449922224"/>
    <x v="4"/>
    <x v="199"/>
    <x v="4"/>
    <s v="Green"/>
  </r>
  <r>
    <n v="25.739122295929711"/>
    <x v="4"/>
    <x v="200"/>
    <x v="4"/>
    <s v="Red"/>
  </r>
  <r>
    <n v="37.588079529644091"/>
    <x v="4"/>
    <x v="201"/>
    <x v="4"/>
    <s v="Red"/>
  </r>
  <r>
    <n v="71.024512198186798"/>
    <x v="4"/>
    <x v="202"/>
    <x v="4"/>
    <s v="Red"/>
  </r>
  <r>
    <n v="58.303482697026055"/>
    <x v="4"/>
    <x v="203"/>
    <x v="4"/>
    <s v="Red"/>
  </r>
  <r>
    <n v="15.209958730056565"/>
    <x v="4"/>
    <x v="204"/>
    <x v="4"/>
    <s v="Green"/>
  </r>
  <r>
    <n v="3.0501184538539841"/>
    <x v="4"/>
    <x v="205"/>
    <x v="4"/>
    <s v="Green"/>
  </r>
  <r>
    <n v="20.488769667146318"/>
    <x v="4"/>
    <x v="206"/>
    <x v="4"/>
    <s v="Green"/>
  </r>
  <r>
    <n v="19.192229105602955"/>
    <x v="4"/>
    <x v="207"/>
    <x v="4"/>
    <s v="Green"/>
  </r>
  <r>
    <n v="20.732955032023401"/>
    <x v="4"/>
    <x v="208"/>
    <x v="4"/>
    <s v="Green"/>
  </r>
  <r>
    <n v="31.873200846252555"/>
    <x v="4"/>
    <x v="209"/>
    <x v="4"/>
    <s v="Red"/>
  </r>
  <r>
    <n v="27.274000206990181"/>
    <x v="4"/>
    <x v="108"/>
    <x v="4"/>
    <s v="Red"/>
  </r>
  <r>
    <n v="52.302910163702521"/>
    <x v="4"/>
    <x v="210"/>
    <x v="4"/>
    <s v="Red"/>
  </r>
  <r>
    <n v="0"/>
    <x v="4"/>
    <x v="211"/>
    <x v="4"/>
    <s v="Green"/>
  </r>
  <r>
    <n v="0"/>
    <x v="4"/>
    <x v="212"/>
    <x v="4"/>
    <s v="Green"/>
  </r>
  <r>
    <n v="16.418489042938909"/>
    <x v="4"/>
    <x v="213"/>
    <x v="4"/>
    <s v="Green"/>
  </r>
  <r>
    <n v="23.405017849650687"/>
    <x v="4"/>
    <x v="214"/>
    <x v="4"/>
    <s v="Green"/>
  </r>
  <r>
    <n v="35.168981082302217"/>
    <x v="4"/>
    <x v="215"/>
    <x v="4"/>
    <s v="Red"/>
  </r>
  <r>
    <n v="65.36493101913662"/>
    <x v="4"/>
    <x v="216"/>
    <x v="4"/>
    <s v="Red"/>
  </r>
  <r>
    <n v="47.864758388167409"/>
    <x v="4"/>
    <x v="217"/>
    <x v="4"/>
    <s v="Red"/>
  </r>
  <r>
    <n v="49.240657233193382"/>
    <x v="4"/>
    <x v="218"/>
    <x v="4"/>
    <s v="Red"/>
  </r>
  <r>
    <n v="10.930694330733855"/>
    <x v="4"/>
    <x v="219"/>
    <x v="4"/>
    <s v="Green"/>
  </r>
  <r>
    <n v="45.118544339785899"/>
    <x v="4"/>
    <x v="220"/>
    <x v="4"/>
    <s v="Red"/>
  </r>
  <r>
    <n v="23.424579143635118"/>
    <x v="4"/>
    <x v="221"/>
    <x v="4"/>
    <s v="Green"/>
  </r>
  <r>
    <n v="41.244722303626283"/>
    <x v="4"/>
    <x v="222"/>
    <x v="4"/>
    <s v="Red"/>
  </r>
  <r>
    <n v="24.284812278401088"/>
    <x v="4"/>
    <x v="223"/>
    <x v="4"/>
    <s v="Green"/>
  </r>
  <r>
    <n v="86.633206937361919"/>
    <x v="5"/>
    <x v="224"/>
    <x v="5"/>
    <s v="Red"/>
  </r>
  <r>
    <n v="70.947863455769067"/>
    <x v="5"/>
    <x v="225"/>
    <x v="5"/>
    <s v="Red"/>
  </r>
  <r>
    <n v="63.769199476652773"/>
    <x v="5"/>
    <x v="226"/>
    <x v="5"/>
    <s v="Red"/>
  </r>
  <r>
    <n v="67.141824191715727"/>
    <x v="5"/>
    <x v="227"/>
    <x v="5"/>
    <s v="Red"/>
  </r>
  <r>
    <n v="37.421648423613057"/>
    <x v="5"/>
    <x v="228"/>
    <x v="5"/>
    <s v="Red"/>
  </r>
  <r>
    <n v="361.50800482010675"/>
    <x v="5"/>
    <x v="229"/>
    <x v="5"/>
    <s v="Red"/>
  </r>
  <r>
    <n v="44.751788514053715"/>
    <x v="5"/>
    <x v="230"/>
    <x v="5"/>
    <s v="Red"/>
  </r>
  <r>
    <n v="40.834845735027223"/>
    <x v="5"/>
    <x v="231"/>
    <x v="5"/>
    <s v="Red"/>
  </r>
  <r>
    <n v="90.44736659013428"/>
    <x v="5"/>
    <x v="232"/>
    <x v="5"/>
    <s v="Red"/>
  </r>
  <r>
    <n v="65.391531796632336"/>
    <x v="5"/>
    <x v="233"/>
    <x v="5"/>
    <s v="Red"/>
  </r>
  <r>
    <n v="24.878274158581231"/>
    <x v="5"/>
    <x v="234"/>
    <x v="5"/>
    <s v="Green"/>
  </r>
  <r>
    <n v="45.033980185048719"/>
    <x v="5"/>
    <x v="235"/>
    <x v="5"/>
    <s v="Red"/>
  </r>
  <r>
    <n v="9.0407738902450046"/>
    <x v="5"/>
    <x v="236"/>
    <x v="5"/>
    <s v="Green"/>
  </r>
  <r>
    <n v="888.09946714031969"/>
    <x v="5"/>
    <x v="237"/>
    <x v="5"/>
    <s v="Red"/>
  </r>
  <r>
    <n v="0"/>
    <x v="5"/>
    <x v="238"/>
    <x v="5"/>
    <s v="Green"/>
  </r>
  <r>
    <n v="81.284738241174026"/>
    <x v="5"/>
    <x v="239"/>
    <x v="5"/>
    <s v="Red"/>
  </r>
  <r>
    <n v="56.14707071406287"/>
    <x v="5"/>
    <x v="240"/>
    <x v="5"/>
    <s v="Red"/>
  </r>
  <r>
    <n v="90.530508781459346"/>
    <x v="5"/>
    <x v="241"/>
    <x v="5"/>
    <s v="Red"/>
  </r>
  <r>
    <n v="60.151626731261189"/>
    <x v="5"/>
    <x v="242"/>
    <x v="5"/>
    <s v="Red"/>
  </r>
  <r>
    <n v="77.880187157741119"/>
    <x v="5"/>
    <x v="243"/>
    <x v="5"/>
    <s v="Red"/>
  </r>
  <r>
    <n v="93.341645438344869"/>
    <x v="5"/>
    <x v="244"/>
    <x v="5"/>
    <s v="Red"/>
  </r>
  <r>
    <n v="51.665209442810593"/>
    <x v="5"/>
    <x v="245"/>
    <x v="5"/>
    <s v="Red"/>
  </r>
  <r>
    <n v="182.26174772704709"/>
    <x v="5"/>
    <x v="246"/>
    <x v="5"/>
    <s v="Red"/>
  </r>
  <r>
    <n v="68.331681984352045"/>
    <x v="5"/>
    <x v="247"/>
    <x v="5"/>
    <s v="Red"/>
  </r>
  <r>
    <n v="39.387801035336487"/>
    <x v="5"/>
    <x v="248"/>
    <x v="5"/>
    <s v="Red"/>
  </r>
  <r>
    <n v="44.24974556396301"/>
    <x v="5"/>
    <x v="249"/>
    <x v="5"/>
    <s v="Red"/>
  </r>
  <r>
    <n v="40.31364012013465"/>
    <x v="5"/>
    <x v="250"/>
    <x v="5"/>
    <s v="Red"/>
  </r>
  <r>
    <n v="0"/>
    <x v="5"/>
    <x v="251"/>
    <x v="5"/>
    <s v="Green"/>
  </r>
  <r>
    <n v="106.33449794926325"/>
    <x v="5"/>
    <x v="252"/>
    <x v="5"/>
    <s v="Red"/>
  </r>
  <r>
    <n v="77.160493827160494"/>
    <x v="5"/>
    <x v="35"/>
    <x v="5"/>
    <s v="Red"/>
  </r>
  <r>
    <n v="59.020114171781259"/>
    <x v="5"/>
    <x v="36"/>
    <x v="5"/>
    <s v="Red"/>
  </r>
  <r>
    <n v="23.004370830457788"/>
    <x v="5"/>
    <x v="253"/>
    <x v="5"/>
    <s v="Green"/>
  </r>
  <r>
    <n v="34.926871862038851"/>
    <x v="5"/>
    <x v="254"/>
    <x v="5"/>
    <s v="Red"/>
  </r>
  <r>
    <n v="78.038511097802228"/>
    <x v="5"/>
    <x v="255"/>
    <x v="5"/>
    <s v="Red"/>
  </r>
  <r>
    <n v="35.157108327840035"/>
    <x v="5"/>
    <x v="184"/>
    <x v="5"/>
    <s v="Red"/>
  </r>
  <r>
    <n v="56.186254476418036"/>
    <x v="5"/>
    <x v="256"/>
    <x v="5"/>
    <s v="Red"/>
  </r>
  <r>
    <n v="65.82504643016668"/>
    <x v="5"/>
    <x v="257"/>
    <x v="5"/>
    <s v="Red"/>
  </r>
  <r>
    <n v="54.073540014419606"/>
    <x v="5"/>
    <x v="140"/>
    <x v="5"/>
    <s v="Red"/>
  </r>
  <r>
    <n v="121.41331243180106"/>
    <x v="5"/>
    <x v="142"/>
    <x v="5"/>
    <s v="Red"/>
  </r>
  <r>
    <n v="78.223265199091543"/>
    <x v="5"/>
    <x v="258"/>
    <x v="5"/>
    <s v="Red"/>
  </r>
  <r>
    <n v="40.502227622519236"/>
    <x v="5"/>
    <x v="259"/>
    <x v="5"/>
    <s v="Red"/>
  </r>
  <r>
    <n v="63.808065339458913"/>
    <x v="5"/>
    <x v="260"/>
    <x v="5"/>
    <s v="Red"/>
  </r>
  <r>
    <n v="91.345349749765205"/>
    <x v="5"/>
    <x v="261"/>
    <x v="5"/>
    <s v="Red"/>
  </r>
  <r>
    <n v="94.504216341959875"/>
    <x v="5"/>
    <x v="262"/>
    <x v="5"/>
    <s v="Red"/>
  </r>
  <r>
    <n v="81.395760342569986"/>
    <x v="5"/>
    <x v="51"/>
    <x v="5"/>
    <s v="Red"/>
  </r>
  <r>
    <n v="227.37608003638019"/>
    <x v="5"/>
    <x v="263"/>
    <x v="5"/>
    <s v="Red"/>
  </r>
  <r>
    <n v="0"/>
    <x v="5"/>
    <x v="264"/>
    <x v="5"/>
    <s v="Green"/>
  </r>
  <r>
    <n v="38.331800061330881"/>
    <x v="5"/>
    <x v="265"/>
    <x v="5"/>
    <s v="Red"/>
  </r>
  <r>
    <n v="61.756986259070558"/>
    <x v="5"/>
    <x v="149"/>
    <x v="5"/>
    <s v="Red"/>
  </r>
  <r>
    <n v="67.00541627114859"/>
    <x v="5"/>
    <x v="266"/>
    <x v="5"/>
    <s v="Red"/>
  </r>
  <r>
    <n v="121.6948777519637"/>
    <x v="5"/>
    <x v="267"/>
    <x v="5"/>
    <s v="Red"/>
  </r>
  <r>
    <n v="135.0052119703272"/>
    <x v="5"/>
    <x v="268"/>
    <x v="5"/>
    <s v="Red"/>
  </r>
  <r>
    <n v="41.24774426398556"/>
    <x v="5"/>
    <x v="269"/>
    <x v="5"/>
    <s v="Red"/>
  </r>
  <r>
    <n v="46.985581299738641"/>
    <x v="5"/>
    <x v="270"/>
    <x v="5"/>
    <s v="Red"/>
  </r>
  <r>
    <n v="56.283669695264123"/>
    <x v="5"/>
    <x v="271"/>
    <x v="5"/>
    <s v="Red"/>
  </r>
  <r>
    <n v="36.075036075036074"/>
    <x v="5"/>
    <x v="272"/>
    <x v="5"/>
    <s v="Red"/>
  </r>
  <r>
    <n v="0"/>
    <x v="5"/>
    <x v="273"/>
    <x v="5"/>
    <s v="Green"/>
  </r>
  <r>
    <n v="87.851405622489963"/>
    <x v="5"/>
    <x v="274"/>
    <x v="5"/>
    <s v="Red"/>
  </r>
  <r>
    <n v="28.368794326241133"/>
    <x v="5"/>
    <x v="275"/>
    <x v="5"/>
    <s v="Red"/>
  </r>
  <r>
    <n v="67.91766626135157"/>
    <x v="5"/>
    <x v="276"/>
    <x v="5"/>
    <s v="Red"/>
  </r>
  <r>
    <n v="92.619472207246432"/>
    <x v="5"/>
    <x v="277"/>
    <x v="5"/>
    <s v="Red"/>
  </r>
  <r>
    <n v="123.96694214876034"/>
    <x v="5"/>
    <x v="64"/>
    <x v="5"/>
    <s v="Red"/>
  </r>
  <r>
    <n v="79.288974427611535"/>
    <x v="5"/>
    <x v="278"/>
    <x v="5"/>
    <s v="Red"/>
  </r>
  <r>
    <n v="36.415400403879893"/>
    <x v="5"/>
    <x v="110"/>
    <x v="5"/>
    <s v="Red"/>
  </r>
  <r>
    <n v="36.497844721084462"/>
    <x v="6"/>
    <x v="279"/>
    <x v="6"/>
    <s v="Red"/>
  </r>
  <r>
    <n v="29.170811306204108"/>
    <x v="6"/>
    <x v="280"/>
    <x v="6"/>
    <s v="Red"/>
  </r>
  <r>
    <n v="39.337598548879697"/>
    <x v="6"/>
    <x v="281"/>
    <x v="6"/>
    <s v="Red"/>
  </r>
  <r>
    <n v="25.708829146466876"/>
    <x v="6"/>
    <x v="282"/>
    <x v="6"/>
    <s v="Red"/>
  </r>
  <r>
    <n v="32.311656594972028"/>
    <x v="6"/>
    <x v="283"/>
    <x v="6"/>
    <s v="Red"/>
  </r>
  <r>
    <n v="16.859998785088326"/>
    <x v="6"/>
    <x v="284"/>
    <x v="6"/>
    <s v="Green"/>
  </r>
  <r>
    <n v="16.747207513326149"/>
    <x v="6"/>
    <x v="285"/>
    <x v="6"/>
    <s v="Green"/>
  </r>
  <r>
    <n v="25.456646472967332"/>
    <x v="6"/>
    <x v="286"/>
    <x v="6"/>
    <s v="Red"/>
  </r>
  <r>
    <n v="53.768976444612235"/>
    <x v="7"/>
    <x v="287"/>
    <x v="7"/>
    <s v="Red"/>
  </r>
  <r>
    <n v="64.789278725398532"/>
    <x v="7"/>
    <x v="288"/>
    <x v="7"/>
    <s v="Red"/>
  </r>
  <r>
    <n v="46.76444687376636"/>
    <x v="7"/>
    <x v="289"/>
    <x v="7"/>
    <s v="Red"/>
  </r>
  <r>
    <n v="34.672611656036004"/>
    <x v="8"/>
    <x v="290"/>
    <x v="8"/>
    <s v="Red"/>
  </r>
  <r>
    <n v="33.441257391277915"/>
    <x v="9"/>
    <x v="291"/>
    <x v="9"/>
    <s v="Red"/>
  </r>
  <r>
    <n v="35.990642432967427"/>
    <x v="9"/>
    <x v="292"/>
    <x v="9"/>
    <s v="Red"/>
  </r>
  <r>
    <n v="27.947961990771692"/>
    <x v="9"/>
    <x v="293"/>
    <x v="9"/>
    <s v="Red"/>
  </r>
  <r>
    <n v="28.417163967036089"/>
    <x v="9"/>
    <x v="294"/>
    <x v="9"/>
    <s v="Red"/>
  </r>
  <r>
    <n v="29.645913371520503"/>
    <x v="9"/>
    <x v="295"/>
    <x v="9"/>
    <s v="Red"/>
  </r>
  <r>
    <n v="56.883923796493839"/>
    <x v="9"/>
    <x v="296"/>
    <x v="9"/>
    <s v="Red"/>
  </r>
  <r>
    <n v="32.308686421120647"/>
    <x v="9"/>
    <x v="7"/>
    <x v="9"/>
    <s v="Red"/>
  </r>
  <r>
    <n v="41.630404888652798"/>
    <x v="9"/>
    <x v="297"/>
    <x v="9"/>
    <s v="Red"/>
  </r>
  <r>
    <n v="54.279331222729304"/>
    <x v="9"/>
    <x v="298"/>
    <x v="9"/>
    <s v="Red"/>
  </r>
  <r>
    <n v="49.20618840181195"/>
    <x v="9"/>
    <x v="13"/>
    <x v="9"/>
    <s v="Red"/>
  </r>
  <r>
    <n v="39.477323895413484"/>
    <x v="9"/>
    <x v="299"/>
    <x v="9"/>
    <s v="Red"/>
  </r>
  <r>
    <n v="44.859272122132985"/>
    <x v="9"/>
    <x v="121"/>
    <x v="9"/>
    <s v="Red"/>
  </r>
  <r>
    <n v="82.419846699085141"/>
    <x v="9"/>
    <x v="300"/>
    <x v="9"/>
    <s v="Red"/>
  </r>
  <r>
    <n v="14.195615582730019"/>
    <x v="9"/>
    <x v="301"/>
    <x v="9"/>
    <s v="Green"/>
  </r>
  <r>
    <n v="59.94185423742384"/>
    <x v="9"/>
    <x v="302"/>
    <x v="9"/>
    <s v="Red"/>
  </r>
  <r>
    <n v="48.364695484321061"/>
    <x v="9"/>
    <x v="26"/>
    <x v="9"/>
    <s v="Red"/>
  </r>
  <r>
    <n v="33.601209643547172"/>
    <x v="9"/>
    <x v="303"/>
    <x v="9"/>
    <s v="Red"/>
  </r>
  <r>
    <n v="5.6805271529197903"/>
    <x v="9"/>
    <x v="29"/>
    <x v="9"/>
    <s v="Green"/>
  </r>
  <r>
    <n v="52.154638503161877"/>
    <x v="9"/>
    <x v="304"/>
    <x v="9"/>
    <s v="Red"/>
  </r>
  <r>
    <n v="39.738858927050806"/>
    <x v="9"/>
    <x v="305"/>
    <x v="9"/>
    <s v="Red"/>
  </r>
  <r>
    <n v="22.450048641772057"/>
    <x v="9"/>
    <x v="306"/>
    <x v="9"/>
    <s v="Green"/>
  </r>
  <r>
    <n v="24.914356898162566"/>
    <x v="9"/>
    <x v="307"/>
    <x v="9"/>
    <s v="Green"/>
  </r>
  <r>
    <n v="21.024598780573271"/>
    <x v="9"/>
    <x v="308"/>
    <x v="9"/>
    <s v="Green"/>
  </r>
  <r>
    <n v="24.484599187111307"/>
    <x v="9"/>
    <x v="309"/>
    <x v="9"/>
    <s v="Green"/>
  </r>
  <r>
    <n v="29.905051461609393"/>
    <x v="9"/>
    <x v="310"/>
    <x v="9"/>
    <s v="Red"/>
  </r>
  <r>
    <n v="39.957087183080091"/>
    <x v="9"/>
    <x v="311"/>
    <x v="9"/>
    <s v="Red"/>
  </r>
  <r>
    <n v="27.750299539997972"/>
    <x v="9"/>
    <x v="312"/>
    <x v="9"/>
    <s v="Red"/>
  </r>
  <r>
    <n v="38.557779497366106"/>
    <x v="9"/>
    <x v="313"/>
    <x v="9"/>
    <s v="Red"/>
  </r>
  <r>
    <n v="73.769085606450517"/>
    <x v="9"/>
    <x v="314"/>
    <x v="9"/>
    <s v="Red"/>
  </r>
  <r>
    <n v="32.674543881029336"/>
    <x v="9"/>
    <x v="315"/>
    <x v="9"/>
    <s v="Red"/>
  </r>
  <r>
    <n v="28.194971667491881"/>
    <x v="9"/>
    <x v="35"/>
    <x v="9"/>
    <s v="Red"/>
  </r>
  <r>
    <n v="54.354247902635002"/>
    <x v="9"/>
    <x v="36"/>
    <x v="9"/>
    <s v="Red"/>
  </r>
  <r>
    <n v="45.745654162854528"/>
    <x v="9"/>
    <x v="139"/>
    <x v="9"/>
    <s v="Red"/>
  </r>
  <r>
    <n v="34.788278536824883"/>
    <x v="9"/>
    <x v="184"/>
    <x v="9"/>
    <s v="Red"/>
  </r>
  <r>
    <n v="45.778435156725045"/>
    <x v="9"/>
    <x v="40"/>
    <x v="9"/>
    <s v="Red"/>
  </r>
  <r>
    <n v="42.808912584200499"/>
    <x v="9"/>
    <x v="316"/>
    <x v="9"/>
    <s v="Red"/>
  </r>
  <r>
    <n v="30.863425172876891"/>
    <x v="9"/>
    <x v="317"/>
    <x v="9"/>
    <s v="Red"/>
  </r>
  <r>
    <n v="51.803148037457653"/>
    <x v="9"/>
    <x v="318"/>
    <x v="9"/>
    <s v="Red"/>
  </r>
  <r>
    <n v="64.956154595647931"/>
    <x v="9"/>
    <x v="44"/>
    <x v="9"/>
    <s v="Red"/>
  </r>
  <r>
    <n v="43.243378190536561"/>
    <x v="9"/>
    <x v="319"/>
    <x v="9"/>
    <s v="Red"/>
  </r>
  <r>
    <n v="33.776251945961825"/>
    <x v="9"/>
    <x v="46"/>
    <x v="9"/>
    <s v="Red"/>
  </r>
  <r>
    <n v="31.729713607604975"/>
    <x v="9"/>
    <x v="320"/>
    <x v="9"/>
    <s v="Red"/>
  </r>
  <r>
    <n v="88.896548574930137"/>
    <x v="9"/>
    <x v="321"/>
    <x v="9"/>
    <s v="Red"/>
  </r>
  <r>
    <n v="65.072606179713929"/>
    <x v="9"/>
    <x v="49"/>
    <x v="9"/>
    <s v="Red"/>
  </r>
  <r>
    <n v="50.882374841768225"/>
    <x v="9"/>
    <x v="322"/>
    <x v="9"/>
    <s v="Red"/>
  </r>
  <r>
    <n v="51.310919262517622"/>
    <x v="9"/>
    <x v="323"/>
    <x v="9"/>
    <s v="Red"/>
  </r>
  <r>
    <n v="20.53961681290874"/>
    <x v="9"/>
    <x v="324"/>
    <x v="9"/>
    <s v="Green"/>
  </r>
  <r>
    <n v="46.397425359182677"/>
    <x v="9"/>
    <x v="196"/>
    <x v="9"/>
    <s v="Red"/>
  </r>
  <r>
    <n v="68.415141107459021"/>
    <x v="9"/>
    <x v="325"/>
    <x v="9"/>
    <s v="Red"/>
  </r>
  <r>
    <n v="42.983928159451239"/>
    <x v="9"/>
    <x v="326"/>
    <x v="9"/>
    <s v="Red"/>
  </r>
  <r>
    <n v="42.564886971292857"/>
    <x v="9"/>
    <x v="327"/>
    <x v="9"/>
    <s v="Red"/>
  </r>
  <r>
    <n v="35.251642089695075"/>
    <x v="9"/>
    <x v="328"/>
    <x v="9"/>
    <s v="Red"/>
  </r>
  <r>
    <n v="32.302881387109657"/>
    <x v="9"/>
    <x v="151"/>
    <x v="9"/>
    <s v="Red"/>
  </r>
  <r>
    <n v="29.317721646556539"/>
    <x v="9"/>
    <x v="329"/>
    <x v="9"/>
    <s v="Red"/>
  </r>
  <r>
    <n v="59.305684711730493"/>
    <x v="9"/>
    <x v="330"/>
    <x v="9"/>
    <s v="Red"/>
  </r>
  <r>
    <n v="29.123894355527487"/>
    <x v="9"/>
    <x v="331"/>
    <x v="9"/>
    <s v="Red"/>
  </r>
  <r>
    <n v="50.652616921494307"/>
    <x v="9"/>
    <x v="332"/>
    <x v="9"/>
    <s v="Red"/>
  </r>
  <r>
    <n v="58.798219392574765"/>
    <x v="9"/>
    <x v="333"/>
    <x v="9"/>
    <s v="Red"/>
  </r>
  <r>
    <n v="35.451174796265619"/>
    <x v="9"/>
    <x v="334"/>
    <x v="9"/>
    <s v="Red"/>
  </r>
  <r>
    <n v="24.518108965087865"/>
    <x v="9"/>
    <x v="59"/>
    <x v="9"/>
    <s v="Green"/>
  </r>
  <r>
    <n v="32.632122150380965"/>
    <x v="9"/>
    <x v="335"/>
    <x v="9"/>
    <s v="Red"/>
  </r>
  <r>
    <n v="22.626482034573264"/>
    <x v="9"/>
    <x v="336"/>
    <x v="9"/>
    <s v="Green"/>
  </r>
  <r>
    <n v="26.248441498786011"/>
    <x v="9"/>
    <x v="163"/>
    <x v="9"/>
    <s v="Red"/>
  </r>
  <r>
    <n v="47.318153619112238"/>
    <x v="9"/>
    <x v="337"/>
    <x v="9"/>
    <s v="Red"/>
  </r>
  <r>
    <n v="34.507638736393012"/>
    <x v="9"/>
    <x v="338"/>
    <x v="9"/>
    <s v="Red"/>
  </r>
  <r>
    <n v="47.070970876734791"/>
    <x v="9"/>
    <x v="339"/>
    <x v="9"/>
    <s v="Red"/>
  </r>
  <r>
    <n v="42.063556677250403"/>
    <x v="9"/>
    <x v="64"/>
    <x v="9"/>
    <s v="Red"/>
  </r>
  <r>
    <n v="3.6125862504967308"/>
    <x v="10"/>
    <x v="340"/>
    <x v="10"/>
    <s v="Green"/>
  </r>
  <r>
    <n v="20.165355918531962"/>
    <x v="10"/>
    <x v="341"/>
    <x v="10"/>
    <s v="Green"/>
  </r>
  <r>
    <n v="5.9375371096069349"/>
    <x v="10"/>
    <x v="342"/>
    <x v="10"/>
    <s v="Green"/>
  </r>
  <r>
    <n v="20.90519494094282"/>
    <x v="10"/>
    <x v="292"/>
    <x v="10"/>
    <s v="Green"/>
  </r>
  <r>
    <n v="19.137628994980052"/>
    <x v="10"/>
    <x v="1"/>
    <x v="10"/>
    <s v="Green"/>
  </r>
  <r>
    <n v="36.016567621105715"/>
    <x v="10"/>
    <x v="343"/>
    <x v="10"/>
    <s v="Red"/>
  </r>
  <r>
    <n v="34.249396300198121"/>
    <x v="10"/>
    <x v="344"/>
    <x v="10"/>
    <s v="Red"/>
  </r>
  <r>
    <n v="32.812198417293963"/>
    <x v="10"/>
    <x v="345"/>
    <x v="10"/>
    <s v="Red"/>
  </r>
  <r>
    <n v="15.545451012397496"/>
    <x v="10"/>
    <x v="346"/>
    <x v="10"/>
    <s v="Green"/>
  </r>
  <r>
    <n v="24.529128339903636"/>
    <x v="10"/>
    <x v="347"/>
    <x v="10"/>
    <s v="Green"/>
  </r>
  <r>
    <n v="19.762416661237431"/>
    <x v="10"/>
    <x v="3"/>
    <x v="10"/>
    <s v="Green"/>
  </r>
  <r>
    <n v="10.437051532941943"/>
    <x v="10"/>
    <x v="348"/>
    <x v="10"/>
    <s v="Green"/>
  </r>
  <r>
    <n v="17.95880250704883"/>
    <x v="10"/>
    <x v="349"/>
    <x v="10"/>
    <s v="Green"/>
  </r>
  <r>
    <n v="25.604916143899629"/>
    <x v="10"/>
    <x v="350"/>
    <x v="10"/>
    <s v="Red"/>
  </r>
  <r>
    <n v="3.7155728948957312"/>
    <x v="10"/>
    <x v="351"/>
    <x v="10"/>
    <s v="Green"/>
  </r>
  <r>
    <n v="8.0233211200556287"/>
    <x v="10"/>
    <x v="352"/>
    <x v="10"/>
    <s v="Green"/>
  </r>
  <r>
    <n v="7.390983000739098"/>
    <x v="10"/>
    <x v="353"/>
    <x v="10"/>
    <s v="Green"/>
  </r>
  <r>
    <n v="37.894736842105267"/>
    <x v="10"/>
    <x v="354"/>
    <x v="10"/>
    <s v="Red"/>
  </r>
  <r>
    <n v="5.185646131507986"/>
    <x v="10"/>
    <x v="7"/>
    <x v="10"/>
    <s v="Green"/>
  </r>
  <r>
    <n v="22.764351026292825"/>
    <x v="10"/>
    <x v="355"/>
    <x v="10"/>
    <s v="Green"/>
  </r>
  <r>
    <n v="0"/>
    <x v="10"/>
    <x v="356"/>
    <x v="10"/>
    <s v="Green"/>
  </r>
  <r>
    <n v="41.084162199123156"/>
    <x v="10"/>
    <x v="117"/>
    <x v="10"/>
    <s v="Red"/>
  </r>
  <r>
    <n v="29.160821932960271"/>
    <x v="10"/>
    <x v="357"/>
    <x v="10"/>
    <s v="Red"/>
  </r>
  <r>
    <n v="12.837300059051582"/>
    <x v="10"/>
    <x v="358"/>
    <x v="10"/>
    <s v="Green"/>
  </r>
  <r>
    <n v="12.889785367655"/>
    <x v="10"/>
    <x v="359"/>
    <x v="10"/>
    <s v="Green"/>
  </r>
  <r>
    <n v="71.205225844401099"/>
    <x v="10"/>
    <x v="360"/>
    <x v="10"/>
    <s v="Red"/>
  </r>
  <r>
    <n v="21.49064485366214"/>
    <x v="10"/>
    <x v="361"/>
    <x v="10"/>
    <s v="Green"/>
  </r>
  <r>
    <n v="31.830019428713157"/>
    <x v="10"/>
    <x v="9"/>
    <x v="10"/>
    <s v="Red"/>
  </r>
  <r>
    <n v="18.726291177776705"/>
    <x v="10"/>
    <x v="12"/>
    <x v="10"/>
    <s v="Green"/>
  </r>
  <r>
    <n v="11.107408641563923"/>
    <x v="10"/>
    <x v="13"/>
    <x v="10"/>
    <s v="Green"/>
  </r>
  <r>
    <n v="16.267981502348093"/>
    <x v="10"/>
    <x v="362"/>
    <x v="10"/>
    <s v="Green"/>
  </r>
  <r>
    <n v="-4.9433980918483362"/>
    <x v="10"/>
    <x v="363"/>
    <x v="10"/>
    <s v="Green"/>
  </r>
  <r>
    <n v="23.085482050366615"/>
    <x v="10"/>
    <x v="364"/>
    <x v="10"/>
    <s v="Green"/>
  </r>
  <r>
    <n v="24.052823103124542"/>
    <x v="10"/>
    <x v="15"/>
    <x v="10"/>
    <s v="Green"/>
  </r>
  <r>
    <n v="5.1162858688184309"/>
    <x v="10"/>
    <x v="365"/>
    <x v="10"/>
    <s v="Green"/>
  </r>
  <r>
    <n v="28.287902961177682"/>
    <x v="10"/>
    <x v="121"/>
    <x v="10"/>
    <s v="Red"/>
  </r>
  <r>
    <n v="23.277467411545622"/>
    <x v="10"/>
    <x v="366"/>
    <x v="10"/>
    <s v="Green"/>
  </r>
  <r>
    <n v="41.039217360775048"/>
    <x v="10"/>
    <x v="367"/>
    <x v="10"/>
    <s v="Red"/>
  </r>
  <r>
    <n v="18.902570749621947"/>
    <x v="10"/>
    <x v="124"/>
    <x v="10"/>
    <s v="Green"/>
  </r>
  <r>
    <n v="5.8361784703376225"/>
    <x v="10"/>
    <x v="368"/>
    <x v="10"/>
    <s v="Green"/>
  </r>
  <r>
    <n v="10.270947597625359"/>
    <x v="10"/>
    <x v="369"/>
    <x v="10"/>
    <s v="Green"/>
  </r>
  <r>
    <n v="27.939594596482404"/>
    <x v="10"/>
    <x v="370"/>
    <x v="10"/>
    <s v="Red"/>
  </r>
  <r>
    <n v="6.2112572826991643"/>
    <x v="10"/>
    <x v="371"/>
    <x v="10"/>
    <s v="Green"/>
  </r>
  <r>
    <n v="19.914234237143546"/>
    <x v="10"/>
    <x v="24"/>
    <x v="10"/>
    <s v="Green"/>
  </r>
  <r>
    <n v="7.9672387144063608"/>
    <x v="10"/>
    <x v="372"/>
    <x v="10"/>
    <s v="Green"/>
  </r>
  <r>
    <n v="7.1916576770945708"/>
    <x v="10"/>
    <x v="373"/>
    <x v="10"/>
    <s v="Green"/>
  </r>
  <r>
    <n v="6.2237549744276892"/>
    <x v="10"/>
    <x v="374"/>
    <x v="10"/>
    <s v="Green"/>
  </r>
  <r>
    <n v="23.265651438240269"/>
    <x v="10"/>
    <x v="242"/>
    <x v="10"/>
    <s v="Green"/>
  </r>
  <r>
    <n v="9.6637031310398136"/>
    <x v="10"/>
    <x v="375"/>
    <x v="10"/>
    <s v="Green"/>
  </r>
  <r>
    <n v="8.3458521115005837"/>
    <x v="10"/>
    <x v="376"/>
    <x v="10"/>
    <s v="Green"/>
  </r>
  <r>
    <n v="12.495243288066476"/>
    <x v="10"/>
    <x v="377"/>
    <x v="10"/>
    <s v="Green"/>
  </r>
  <r>
    <n v="17.350267194114789"/>
    <x v="10"/>
    <x v="245"/>
    <x v="10"/>
    <s v="Green"/>
  </r>
  <r>
    <n v="5.9261893121175753"/>
    <x v="10"/>
    <x v="378"/>
    <x v="10"/>
    <s v="Green"/>
  </r>
  <r>
    <n v="3.1074236350641682"/>
    <x v="10"/>
    <x v="379"/>
    <x v="10"/>
    <s v="Green"/>
  </r>
  <r>
    <n v="21.397525911066531"/>
    <x v="10"/>
    <x v="380"/>
    <x v="10"/>
    <s v="Green"/>
  </r>
  <r>
    <n v="30.529141861738903"/>
    <x v="10"/>
    <x v="28"/>
    <x v="10"/>
    <s v="Red"/>
  </r>
  <r>
    <n v="31.32832080200501"/>
    <x v="10"/>
    <x v="381"/>
    <x v="10"/>
    <s v="Red"/>
  </r>
  <r>
    <n v="28.045600630647019"/>
    <x v="10"/>
    <x v="382"/>
    <x v="10"/>
    <s v="Red"/>
  </r>
  <r>
    <n v="37.014006099908208"/>
    <x v="10"/>
    <x v="29"/>
    <x v="10"/>
    <s v="Red"/>
  </r>
  <r>
    <n v="22.441812750472486"/>
    <x v="10"/>
    <x v="130"/>
    <x v="10"/>
    <s v="Green"/>
  </r>
  <r>
    <n v="24.508165675199965"/>
    <x v="10"/>
    <x v="383"/>
    <x v="10"/>
    <s v="Green"/>
  </r>
  <r>
    <n v="0"/>
    <x v="10"/>
    <x v="384"/>
    <x v="10"/>
    <s v="Green"/>
  </r>
  <r>
    <n v="15.480982208778906"/>
    <x v="10"/>
    <x v="385"/>
    <x v="10"/>
    <s v="Green"/>
  </r>
  <r>
    <n v="25.826143100311089"/>
    <x v="10"/>
    <x v="386"/>
    <x v="10"/>
    <s v="Red"/>
  </r>
  <r>
    <n v="12.035625451335955"/>
    <x v="10"/>
    <x v="387"/>
    <x v="10"/>
    <s v="Green"/>
  </r>
  <r>
    <n v="15.708451146716934"/>
    <x v="10"/>
    <x v="31"/>
    <x v="10"/>
    <s v="Green"/>
  </r>
  <r>
    <n v="26.155438668821166"/>
    <x v="10"/>
    <x v="388"/>
    <x v="10"/>
    <s v="Red"/>
  </r>
  <r>
    <n v="36.126351915825602"/>
    <x v="10"/>
    <x v="389"/>
    <x v="10"/>
    <s v="Red"/>
  </r>
  <r>
    <n v="27.556503590000048"/>
    <x v="10"/>
    <x v="390"/>
    <x v="10"/>
    <s v="Red"/>
  </r>
  <r>
    <n v="11.716461628588167"/>
    <x v="10"/>
    <x v="391"/>
    <x v="10"/>
    <s v="Green"/>
  </r>
  <r>
    <n v="35.686328682598884"/>
    <x v="10"/>
    <x v="392"/>
    <x v="10"/>
    <s v="Red"/>
  </r>
  <r>
    <n v="7.9388706956435442"/>
    <x v="10"/>
    <x v="393"/>
    <x v="10"/>
    <s v="Green"/>
  </r>
  <r>
    <n v="31.212203971752956"/>
    <x v="10"/>
    <x v="394"/>
    <x v="10"/>
    <s v="Red"/>
  </r>
  <r>
    <n v="54.237675201963974"/>
    <x v="10"/>
    <x v="395"/>
    <x v="10"/>
    <s v="Red"/>
  </r>
  <r>
    <n v="27.111659369111685"/>
    <x v="10"/>
    <x v="33"/>
    <x v="10"/>
    <s v="Red"/>
  </r>
  <r>
    <n v="16.701608189062206"/>
    <x v="10"/>
    <x v="34"/>
    <x v="10"/>
    <s v="Green"/>
  </r>
  <r>
    <n v="10.789814415192058"/>
    <x v="10"/>
    <x v="396"/>
    <x v="10"/>
    <s v="Green"/>
  </r>
  <r>
    <n v="47.144703824804196"/>
    <x v="10"/>
    <x v="35"/>
    <x v="10"/>
    <s v="Red"/>
  </r>
  <r>
    <n v="33.85567808086671"/>
    <x v="10"/>
    <x v="397"/>
    <x v="10"/>
    <s v="Red"/>
  </r>
  <r>
    <n v="8.8942254241433751"/>
    <x v="10"/>
    <x v="398"/>
    <x v="10"/>
    <s v="Green"/>
  </r>
  <r>
    <n v="23.247949953504101"/>
    <x v="10"/>
    <x v="36"/>
    <x v="10"/>
    <s v="Green"/>
  </r>
  <r>
    <n v="3.77629243608625"/>
    <x v="10"/>
    <x v="399"/>
    <x v="10"/>
    <s v="Green"/>
  </r>
  <r>
    <n v="3.4258307639602603"/>
    <x v="10"/>
    <x v="138"/>
    <x v="10"/>
    <s v="Green"/>
  </r>
  <r>
    <n v="14.011489421325487"/>
    <x v="10"/>
    <x v="400"/>
    <x v="10"/>
    <s v="Green"/>
  </r>
  <r>
    <n v="28.808584958317578"/>
    <x v="10"/>
    <x v="37"/>
    <x v="10"/>
    <s v="Red"/>
  </r>
  <r>
    <n v="12.862563508907323"/>
    <x v="10"/>
    <x v="401"/>
    <x v="10"/>
    <s v="Green"/>
  </r>
  <r>
    <n v="17.57419826507515"/>
    <x v="10"/>
    <x v="402"/>
    <x v="10"/>
    <s v="Green"/>
  </r>
  <r>
    <n v="10.222161646449502"/>
    <x v="10"/>
    <x v="40"/>
    <x v="10"/>
    <s v="Green"/>
  </r>
  <r>
    <n v="9.1238917155063231"/>
    <x v="10"/>
    <x v="318"/>
    <x v="10"/>
    <s v="Green"/>
  </r>
  <r>
    <n v="12.822156686754713"/>
    <x v="10"/>
    <x v="140"/>
    <x v="10"/>
    <s v="Green"/>
  </r>
  <r>
    <n v="9.1797018432841302"/>
    <x v="10"/>
    <x v="403"/>
    <x v="10"/>
    <s v="Green"/>
  </r>
  <r>
    <n v="24.436647990085703"/>
    <x v="10"/>
    <x v="42"/>
    <x v="10"/>
    <s v="Green"/>
  </r>
  <r>
    <n v="12.519169979030391"/>
    <x v="10"/>
    <x v="404"/>
    <x v="10"/>
    <s v="Green"/>
  </r>
  <r>
    <n v="6.2021273296740782"/>
    <x v="10"/>
    <x v="405"/>
    <x v="10"/>
    <s v="Green"/>
  </r>
  <r>
    <n v="14.164305949008497"/>
    <x v="10"/>
    <x v="406"/>
    <x v="10"/>
    <s v="Green"/>
  </r>
  <r>
    <n v="4.9455984174085064"/>
    <x v="10"/>
    <x v="43"/>
    <x v="10"/>
    <s v="Green"/>
  </r>
  <r>
    <n v="28.835063437139564"/>
    <x v="10"/>
    <x v="44"/>
    <x v="10"/>
    <s v="Red"/>
  </r>
  <r>
    <n v="3.9289643250039288"/>
    <x v="10"/>
    <x v="46"/>
    <x v="10"/>
    <s v="Green"/>
  </r>
  <r>
    <n v="17.366867175042234"/>
    <x v="10"/>
    <x v="407"/>
    <x v="10"/>
    <s v="Green"/>
  </r>
  <r>
    <n v="39.98172264107837"/>
    <x v="10"/>
    <x v="144"/>
    <x v="10"/>
    <s v="Red"/>
  </r>
  <r>
    <n v="2.9719448407037561"/>
    <x v="10"/>
    <x v="408"/>
    <x v="10"/>
    <s v="Green"/>
  </r>
  <r>
    <n v="23.44810563988646"/>
    <x v="10"/>
    <x v="49"/>
    <x v="10"/>
    <s v="Green"/>
  </r>
  <r>
    <n v="7.3778958241109631"/>
    <x v="10"/>
    <x v="50"/>
    <x v="10"/>
    <s v="Green"/>
  </r>
  <r>
    <n v="10.967918837400603"/>
    <x v="10"/>
    <x v="51"/>
    <x v="10"/>
    <s v="Green"/>
  </r>
  <r>
    <n v="57.301278324106143"/>
    <x v="10"/>
    <x v="409"/>
    <x v="10"/>
    <s v="Red"/>
  </r>
  <r>
    <n v="10.677785122286062"/>
    <x v="10"/>
    <x v="410"/>
    <x v="10"/>
    <s v="Green"/>
  </r>
  <r>
    <n v="20.031863182374465"/>
    <x v="10"/>
    <x v="147"/>
    <x v="10"/>
    <s v="Green"/>
  </r>
  <r>
    <n v="27.915102070219987"/>
    <x v="10"/>
    <x v="411"/>
    <x v="10"/>
    <s v="Red"/>
  </r>
  <r>
    <n v="20.292207792207794"/>
    <x v="10"/>
    <x v="412"/>
    <x v="10"/>
    <s v="Green"/>
  </r>
  <r>
    <n v="22.672826830937716"/>
    <x v="10"/>
    <x v="413"/>
    <x v="10"/>
    <s v="Green"/>
  </r>
  <r>
    <n v="16.069618531978538"/>
    <x v="10"/>
    <x v="414"/>
    <x v="10"/>
    <s v="Green"/>
  </r>
  <r>
    <n v="28.109323646427953"/>
    <x v="10"/>
    <x v="53"/>
    <x v="10"/>
    <s v="Red"/>
  </r>
  <r>
    <n v="5.2181173032769772"/>
    <x v="10"/>
    <x v="415"/>
    <x v="10"/>
    <s v="Green"/>
  </r>
  <r>
    <n v="20.277992847398885"/>
    <x v="10"/>
    <x v="54"/>
    <x v="10"/>
    <s v="Green"/>
  </r>
  <r>
    <n v="29.632477195005727"/>
    <x v="10"/>
    <x v="151"/>
    <x v="10"/>
    <s v="Red"/>
  </r>
  <r>
    <n v="20.658108307510698"/>
    <x v="10"/>
    <x v="154"/>
    <x v="10"/>
    <s v="Green"/>
  </r>
  <r>
    <n v="10.851199057495855"/>
    <x v="10"/>
    <x v="329"/>
    <x v="10"/>
    <s v="Green"/>
  </r>
  <r>
    <n v="0"/>
    <x v="10"/>
    <x v="416"/>
    <x v="10"/>
    <s v="Green"/>
  </r>
  <r>
    <n v="22.280285997852989"/>
    <x v="10"/>
    <x v="417"/>
    <x v="10"/>
    <s v="Green"/>
  </r>
  <r>
    <n v="0"/>
    <x v="10"/>
    <x v="55"/>
    <x v="10"/>
    <s v="Green"/>
  </r>
  <r>
    <n v="31.436707153836352"/>
    <x v="10"/>
    <x v="418"/>
    <x v="10"/>
    <s v="Red"/>
  </r>
  <r>
    <n v="19.847734175176853"/>
    <x v="10"/>
    <x v="419"/>
    <x v="10"/>
    <s v="Green"/>
  </r>
  <r>
    <n v="12.793449753726092"/>
    <x v="10"/>
    <x v="420"/>
    <x v="10"/>
    <s v="Green"/>
  </r>
  <r>
    <n v="2.3826542768644265"/>
    <x v="10"/>
    <x v="421"/>
    <x v="10"/>
    <s v="Green"/>
  </r>
  <r>
    <n v="15.803405633914107"/>
    <x v="10"/>
    <x v="334"/>
    <x v="10"/>
    <s v="Green"/>
  </r>
  <r>
    <n v="21.631978244410451"/>
    <x v="10"/>
    <x v="422"/>
    <x v="10"/>
    <s v="Green"/>
  </r>
  <r>
    <n v="51.929168614010486"/>
    <x v="10"/>
    <x v="423"/>
    <x v="10"/>
    <s v="Red"/>
  </r>
  <r>
    <n v="5.5169369965794983"/>
    <x v="10"/>
    <x v="424"/>
    <x v="10"/>
    <s v="Green"/>
  </r>
  <r>
    <n v="17.571604287471445"/>
    <x v="10"/>
    <x v="59"/>
    <x v="10"/>
    <s v="Green"/>
  </r>
  <r>
    <n v="5.2262987352357051"/>
    <x v="10"/>
    <x v="425"/>
    <x v="10"/>
    <s v="Green"/>
  </r>
  <r>
    <n v="20.020020020020016"/>
    <x v="10"/>
    <x v="426"/>
    <x v="10"/>
    <s v="Green"/>
  </r>
  <r>
    <n v="10.518150383255104"/>
    <x v="10"/>
    <x v="427"/>
    <x v="10"/>
    <s v="Green"/>
  </r>
  <r>
    <n v="28.479596403433828"/>
    <x v="10"/>
    <x v="336"/>
    <x v="10"/>
    <s v="Red"/>
  </r>
  <r>
    <n v="2.0684662322887579"/>
    <x v="10"/>
    <x v="428"/>
    <x v="10"/>
    <s v="Green"/>
  </r>
  <r>
    <n v="3.7626519170711514"/>
    <x v="10"/>
    <x v="429"/>
    <x v="10"/>
    <s v="Green"/>
  </r>
  <r>
    <n v="15.649452269170578"/>
    <x v="10"/>
    <x v="430"/>
    <x v="10"/>
    <s v="Green"/>
  </r>
  <r>
    <n v="47.724841602896397"/>
    <x v="10"/>
    <x v="431"/>
    <x v="10"/>
    <s v="Red"/>
  </r>
  <r>
    <n v="9.8590160701961942"/>
    <x v="10"/>
    <x v="432"/>
    <x v="10"/>
    <s v="Green"/>
  </r>
  <r>
    <n v="29.19622784736212"/>
    <x v="10"/>
    <x v="433"/>
    <x v="10"/>
    <s v="Red"/>
  </r>
  <r>
    <n v="9.8371944321479496"/>
    <x v="10"/>
    <x v="434"/>
    <x v="10"/>
    <s v="Green"/>
  </r>
  <r>
    <n v="11.943321772197859"/>
    <x v="10"/>
    <x v="435"/>
    <x v="10"/>
    <s v="Green"/>
  </r>
  <r>
    <n v="0"/>
    <x v="10"/>
    <x v="436"/>
    <x v="10"/>
    <s v="Green"/>
  </r>
  <r>
    <n v="8.0476420408820211"/>
    <x v="10"/>
    <x v="437"/>
    <x v="10"/>
    <s v="Green"/>
  </r>
  <r>
    <n v="19.026710574460296"/>
    <x v="10"/>
    <x v="163"/>
    <x v="10"/>
    <s v="Green"/>
  </r>
  <r>
    <n v="22.886786695148"/>
    <x v="10"/>
    <x v="438"/>
    <x v="10"/>
    <s v="Green"/>
  </r>
  <r>
    <n v="31.481266224960283"/>
    <x v="10"/>
    <x v="63"/>
    <x v="10"/>
    <s v="Red"/>
  </r>
  <r>
    <n v="33.284516043136733"/>
    <x v="10"/>
    <x v="339"/>
    <x v="10"/>
    <s v="Red"/>
  </r>
  <r>
    <n v="7.4908471211738146"/>
    <x v="10"/>
    <x v="439"/>
    <x v="10"/>
    <s v="Green"/>
  </r>
  <r>
    <n v="6.235191420376605"/>
    <x v="10"/>
    <x v="440"/>
    <x v="10"/>
    <s v="Green"/>
  </r>
  <r>
    <n v="21.178502191160419"/>
    <x v="10"/>
    <x v="64"/>
    <x v="10"/>
    <s v="Green"/>
  </r>
  <r>
    <n v="24.635782354060982"/>
    <x v="10"/>
    <x v="441"/>
    <x v="10"/>
    <s v="Green"/>
  </r>
  <r>
    <n v="0"/>
    <x v="10"/>
    <x v="442"/>
    <x v="10"/>
    <s v="Green"/>
  </r>
  <r>
    <n v="-4.1986816139732124"/>
    <x v="10"/>
    <x v="443"/>
    <x v="10"/>
    <s v="Green"/>
  </r>
  <r>
    <n v="24.198008849557521"/>
    <x v="10"/>
    <x v="165"/>
    <x v="10"/>
    <s v="Green"/>
  </r>
  <r>
    <n v="54.245426853733143"/>
    <x v="10"/>
    <x v="444"/>
    <x v="10"/>
    <s v="Red"/>
  </r>
  <r>
    <n v="18.840907378099331"/>
    <x v="10"/>
    <x v="65"/>
    <x v="10"/>
    <s v="Green"/>
  </r>
  <r>
    <n v="33.724537973829761"/>
    <x v="10"/>
    <x v="445"/>
    <x v="10"/>
    <s v="Red"/>
  </r>
  <r>
    <n v="14.687522949254607"/>
    <x v="10"/>
    <x v="446"/>
    <x v="10"/>
    <s v="Green"/>
  </r>
  <r>
    <n v="17.751097340562868"/>
    <x v="10"/>
    <x v="447"/>
    <x v="10"/>
    <s v="Green"/>
  </r>
  <r>
    <n v="4.7219608279621035"/>
    <x v="11"/>
    <x v="448"/>
    <x v="11"/>
    <s v="Green"/>
  </r>
  <r>
    <n v="5.8388464869381966"/>
    <x v="11"/>
    <x v="449"/>
    <x v="11"/>
    <s v="Green"/>
  </r>
  <r>
    <n v="0"/>
    <x v="11"/>
    <x v="450"/>
    <x v="11"/>
    <s v="Green"/>
  </r>
  <r>
    <n v="3.269026904091421"/>
    <x v="11"/>
    <x v="451"/>
    <x v="11"/>
    <s v="Green"/>
  </r>
  <r>
    <n v="7.8653928763741741"/>
    <x v="11"/>
    <x v="452"/>
    <x v="11"/>
    <s v="Green"/>
  </r>
  <r>
    <n v="77.270512556084654"/>
    <x v="12"/>
    <x v="453"/>
    <x v="12"/>
    <s v="Red"/>
  </r>
  <r>
    <n v="91.233308451521935"/>
    <x v="12"/>
    <x v="224"/>
    <x v="12"/>
    <s v="Red"/>
  </r>
  <r>
    <n v="89.343443249279957"/>
    <x v="12"/>
    <x v="454"/>
    <x v="12"/>
    <s v="Red"/>
  </r>
  <r>
    <n v="61.500615006150063"/>
    <x v="12"/>
    <x v="455"/>
    <x v="12"/>
    <s v="Red"/>
  </r>
  <r>
    <n v="14.674590945777387"/>
    <x v="12"/>
    <x v="456"/>
    <x v="12"/>
    <s v="Green"/>
  </r>
  <r>
    <n v="100.25392783180756"/>
    <x v="12"/>
    <x v="457"/>
    <x v="12"/>
    <s v="Red"/>
  </r>
  <r>
    <n v="46.982510381619235"/>
    <x v="12"/>
    <x v="458"/>
    <x v="12"/>
    <s v="Red"/>
  </r>
  <r>
    <n v="51.188980408581138"/>
    <x v="12"/>
    <x v="459"/>
    <x v="12"/>
    <s v="Red"/>
  </r>
  <r>
    <n v="43.704588201322068"/>
    <x v="12"/>
    <x v="460"/>
    <x v="12"/>
    <s v="Red"/>
  </r>
  <r>
    <n v="68.210598740773037"/>
    <x v="12"/>
    <x v="461"/>
    <x v="12"/>
    <s v="Red"/>
  </r>
  <r>
    <n v="60.611308338384269"/>
    <x v="12"/>
    <x v="462"/>
    <x v="12"/>
    <s v="Red"/>
  </r>
  <r>
    <n v="12.810658467845247"/>
    <x v="12"/>
    <x v="171"/>
    <x v="12"/>
    <s v="Green"/>
  </r>
  <r>
    <n v="37.622272385252067"/>
    <x v="12"/>
    <x v="463"/>
    <x v="12"/>
    <s v="Red"/>
  </r>
  <r>
    <n v="130.67583910537309"/>
    <x v="12"/>
    <x v="464"/>
    <x v="12"/>
    <s v="Red"/>
  </r>
  <r>
    <n v="53.001830972342674"/>
    <x v="12"/>
    <x v="465"/>
    <x v="12"/>
    <s v="Red"/>
  </r>
  <r>
    <n v="76.222739784035568"/>
    <x v="12"/>
    <x v="466"/>
    <x v="12"/>
    <s v="Red"/>
  </r>
  <r>
    <n v="0"/>
    <x v="12"/>
    <x v="119"/>
    <x v="12"/>
    <s v="Green"/>
  </r>
  <r>
    <n v="46.296296296296298"/>
    <x v="12"/>
    <x v="467"/>
    <x v="12"/>
    <s v="Red"/>
  </r>
  <r>
    <n v="8.0495854463495125"/>
    <x v="12"/>
    <x v="238"/>
    <x v="12"/>
    <s v="Green"/>
  </r>
  <r>
    <n v="35.309398605278759"/>
    <x v="12"/>
    <x v="25"/>
    <x v="12"/>
    <s v="Red"/>
  </r>
  <r>
    <n v="102.91939654090419"/>
    <x v="12"/>
    <x v="29"/>
    <x v="12"/>
    <s v="Red"/>
  </r>
  <r>
    <n v="53.991515618974169"/>
    <x v="12"/>
    <x v="246"/>
    <x v="12"/>
    <s v="Red"/>
  </r>
  <r>
    <n v="201.34490577840333"/>
    <x v="12"/>
    <x v="468"/>
    <x v="12"/>
    <s v="Red"/>
  </r>
  <r>
    <n v="54.936603159953421"/>
    <x v="12"/>
    <x v="469"/>
    <x v="12"/>
    <s v="Red"/>
  </r>
  <r>
    <n v="32.645732590642915"/>
    <x v="12"/>
    <x v="470"/>
    <x v="12"/>
    <s v="Red"/>
  </r>
  <r>
    <n v="39.329257392112702"/>
    <x v="12"/>
    <x v="36"/>
    <x v="12"/>
    <s v="Red"/>
  </r>
  <r>
    <n v="69.708221302263368"/>
    <x v="12"/>
    <x v="471"/>
    <x v="12"/>
    <s v="Red"/>
  </r>
  <r>
    <n v="65.536061109121889"/>
    <x v="12"/>
    <x v="472"/>
    <x v="12"/>
    <s v="Red"/>
  </r>
  <r>
    <n v="17.83939447998165"/>
    <x v="12"/>
    <x v="473"/>
    <x v="12"/>
    <s v="Green"/>
  </r>
  <r>
    <n v="0"/>
    <x v="12"/>
    <x v="474"/>
    <x v="12"/>
    <s v="Green"/>
  </r>
  <r>
    <n v="17.338534893801473"/>
    <x v="12"/>
    <x v="475"/>
    <x v="12"/>
    <s v="Green"/>
  </r>
  <r>
    <n v="56.380379627889489"/>
    <x v="12"/>
    <x v="140"/>
    <x v="12"/>
    <s v="Red"/>
  </r>
  <r>
    <n v="129.18227619170651"/>
    <x v="12"/>
    <x v="44"/>
    <x v="12"/>
    <s v="Red"/>
  </r>
  <r>
    <n v="54.976150052550736"/>
    <x v="12"/>
    <x v="476"/>
    <x v="12"/>
    <s v="Red"/>
  </r>
  <r>
    <n v="24.903498941601296"/>
    <x v="12"/>
    <x v="477"/>
    <x v="12"/>
    <s v="Green"/>
  </r>
  <r>
    <n v="77.053475111727536"/>
    <x v="12"/>
    <x v="478"/>
    <x v="12"/>
    <s v="Red"/>
  </r>
  <r>
    <n v="162.95649643532664"/>
    <x v="12"/>
    <x v="479"/>
    <x v="12"/>
    <s v="Red"/>
  </r>
  <r>
    <n v="104.16214574020225"/>
    <x v="12"/>
    <x v="480"/>
    <x v="12"/>
    <s v="Red"/>
  </r>
  <r>
    <n v="30.251955572842391"/>
    <x v="12"/>
    <x v="481"/>
    <x v="12"/>
    <s v="Red"/>
  </r>
  <r>
    <n v="71.850550854223215"/>
    <x v="12"/>
    <x v="482"/>
    <x v="12"/>
    <s v="Red"/>
  </r>
  <r>
    <n v="96.269554753309265"/>
    <x v="12"/>
    <x v="483"/>
    <x v="12"/>
    <s v="Red"/>
  </r>
  <r>
    <n v="69.721671089012673"/>
    <x v="12"/>
    <x v="484"/>
    <x v="12"/>
    <s v="Red"/>
  </r>
  <r>
    <n v="44.867480690959205"/>
    <x v="12"/>
    <x v="485"/>
    <x v="12"/>
    <s v="Red"/>
  </r>
  <r>
    <n v="119.7007481296758"/>
    <x v="12"/>
    <x v="64"/>
    <x v="12"/>
    <s v="Red"/>
  </r>
  <r>
    <n v="45.664162664779887"/>
    <x v="13"/>
    <x v="224"/>
    <x v="13"/>
    <s v="Red"/>
  </r>
  <r>
    <n v="20.412329046744233"/>
    <x v="13"/>
    <x v="486"/>
    <x v="13"/>
    <s v="Green"/>
  </r>
  <r>
    <n v="81.777565023137072"/>
    <x v="13"/>
    <x v="487"/>
    <x v="13"/>
    <s v="Red"/>
  </r>
  <r>
    <n v="90.78585730453058"/>
    <x v="13"/>
    <x v="115"/>
    <x v="13"/>
    <s v="Red"/>
  </r>
  <r>
    <n v="19.975031210986266"/>
    <x v="13"/>
    <x v="488"/>
    <x v="13"/>
    <s v="Green"/>
  </r>
  <r>
    <n v="65.90575477067793"/>
    <x v="13"/>
    <x v="489"/>
    <x v="13"/>
    <s v="Red"/>
  </r>
  <r>
    <n v="109.78454782489364"/>
    <x v="13"/>
    <x v="7"/>
    <x v="13"/>
    <s v="Red"/>
  </r>
  <r>
    <n v="96.140640021975003"/>
    <x v="13"/>
    <x v="117"/>
    <x v="13"/>
    <s v="Red"/>
  </r>
  <r>
    <n v="44.742729306487696"/>
    <x v="13"/>
    <x v="490"/>
    <x v="13"/>
    <s v="Red"/>
  </r>
  <r>
    <n v="41.378607896311571"/>
    <x v="13"/>
    <x v="491"/>
    <x v="13"/>
    <s v="Red"/>
  </r>
  <r>
    <n v="53.163211057947905"/>
    <x v="13"/>
    <x v="492"/>
    <x v="13"/>
    <s v="Red"/>
  </r>
  <r>
    <n v="58.93744211501221"/>
    <x v="13"/>
    <x v="119"/>
    <x v="13"/>
    <s v="Red"/>
  </r>
  <r>
    <n v="67.476383265856953"/>
    <x v="13"/>
    <x v="13"/>
    <x v="13"/>
    <s v="Red"/>
  </r>
  <r>
    <n v="64.668154920094963"/>
    <x v="13"/>
    <x v="493"/>
    <x v="13"/>
    <s v="Red"/>
  </r>
  <r>
    <n v="28.993350858203186"/>
    <x v="13"/>
    <x v="494"/>
    <x v="13"/>
    <s v="Red"/>
  </r>
  <r>
    <n v="51.62988284783313"/>
    <x v="13"/>
    <x v="366"/>
    <x v="13"/>
    <s v="Red"/>
  </r>
  <r>
    <n v="50.642637608270462"/>
    <x v="13"/>
    <x v="124"/>
    <x v="13"/>
    <s v="Red"/>
  </r>
  <r>
    <n v="24.543641662831721"/>
    <x v="13"/>
    <x v="495"/>
    <x v="13"/>
    <s v="Green"/>
  </r>
  <r>
    <n v="58.221369161868196"/>
    <x v="13"/>
    <x v="24"/>
    <x v="13"/>
    <s v="Red"/>
  </r>
  <r>
    <n v="35.323941320699831"/>
    <x v="13"/>
    <x v="496"/>
    <x v="13"/>
    <s v="Red"/>
  </r>
  <r>
    <n v="67.633830441987087"/>
    <x v="13"/>
    <x v="242"/>
    <x v="13"/>
    <s v="Red"/>
  </r>
  <r>
    <n v="56.310234331426862"/>
    <x v="13"/>
    <x v="497"/>
    <x v="13"/>
    <s v="Red"/>
  </r>
  <r>
    <n v="62.717372712241293"/>
    <x v="13"/>
    <x v="498"/>
    <x v="13"/>
    <s v="Red"/>
  </r>
  <r>
    <n v="15.368065160596279"/>
    <x v="13"/>
    <x v="499"/>
    <x v="13"/>
    <s v="Green"/>
  </r>
  <r>
    <n v="111.19564581260609"/>
    <x v="13"/>
    <x v="377"/>
    <x v="13"/>
    <s v="Red"/>
  </r>
  <r>
    <n v="108.94249064015223"/>
    <x v="13"/>
    <x v="28"/>
    <x v="13"/>
    <s v="Red"/>
  </r>
  <r>
    <n v="57.222471015574463"/>
    <x v="13"/>
    <x v="500"/>
    <x v="13"/>
    <s v="Red"/>
  </r>
  <r>
    <n v="51.967524556785172"/>
    <x v="13"/>
    <x v="29"/>
    <x v="13"/>
    <s v="Red"/>
  </r>
  <r>
    <n v="57.409603403165995"/>
    <x v="13"/>
    <x v="130"/>
    <x v="13"/>
    <s v="Red"/>
  </r>
  <r>
    <n v="25.854825156744877"/>
    <x v="13"/>
    <x v="501"/>
    <x v="13"/>
    <s v="Red"/>
  </r>
  <r>
    <n v="52.958087456498717"/>
    <x v="13"/>
    <x v="31"/>
    <x v="13"/>
    <s v="Red"/>
  </r>
  <r>
    <n v="87.113187748718047"/>
    <x v="13"/>
    <x v="502"/>
    <x v="13"/>
    <s v="Red"/>
  </r>
  <r>
    <n v="44.601224506345531"/>
    <x v="13"/>
    <x v="308"/>
    <x v="13"/>
    <s v="Red"/>
  </r>
  <r>
    <n v="36.808009422850411"/>
    <x v="13"/>
    <x v="391"/>
    <x v="13"/>
    <s v="Red"/>
  </r>
  <r>
    <n v="91.460879687370081"/>
    <x v="13"/>
    <x v="503"/>
    <x v="13"/>
    <s v="Red"/>
  </r>
  <r>
    <n v="62.947898508619019"/>
    <x v="13"/>
    <x v="504"/>
    <x v="13"/>
    <s v="Red"/>
  </r>
  <r>
    <n v="110.51808722842202"/>
    <x v="13"/>
    <x v="33"/>
    <x v="13"/>
    <s v="Red"/>
  </r>
  <r>
    <n v="92.300046150023064"/>
    <x v="13"/>
    <x v="505"/>
    <x v="13"/>
    <s v="Red"/>
  </r>
  <r>
    <n v="54.083904060847239"/>
    <x v="13"/>
    <x v="35"/>
    <x v="13"/>
    <s v="Red"/>
  </r>
  <r>
    <n v="34.72945752587345"/>
    <x v="13"/>
    <x v="397"/>
    <x v="13"/>
    <s v="Red"/>
  </r>
  <r>
    <n v="60.258324818570046"/>
    <x v="13"/>
    <x v="36"/>
    <x v="13"/>
    <s v="Red"/>
  </r>
  <r>
    <n v="101.19775854516894"/>
    <x v="13"/>
    <x v="506"/>
    <x v="13"/>
    <s v="Red"/>
  </r>
  <r>
    <n v="41.220115416323168"/>
    <x v="13"/>
    <x v="507"/>
    <x v="13"/>
    <s v="Red"/>
  </r>
  <r>
    <n v="37.031159075279064"/>
    <x v="13"/>
    <x v="138"/>
    <x v="13"/>
    <s v="Red"/>
  </r>
  <r>
    <n v="63.484408643675387"/>
    <x v="13"/>
    <x v="508"/>
    <x v="13"/>
    <s v="Red"/>
  </r>
  <r>
    <n v="88.539931509110602"/>
    <x v="13"/>
    <x v="509"/>
    <x v="13"/>
    <s v="Red"/>
  </r>
  <r>
    <n v="55.900587892307115"/>
    <x v="13"/>
    <x v="510"/>
    <x v="13"/>
    <s v="Red"/>
  </r>
  <r>
    <n v="67.321581468917685"/>
    <x v="13"/>
    <x v="511"/>
    <x v="13"/>
    <s v="Red"/>
  </r>
  <r>
    <n v="61.491612174581228"/>
    <x v="13"/>
    <x v="184"/>
    <x v="13"/>
    <s v="Red"/>
  </r>
  <r>
    <n v="60.687856088260069"/>
    <x v="13"/>
    <x v="512"/>
    <x v="13"/>
    <s v="Red"/>
  </r>
  <r>
    <n v="152.36683344657897"/>
    <x v="13"/>
    <x v="39"/>
    <x v="13"/>
    <s v="Red"/>
  </r>
  <r>
    <n v="111.98965061159863"/>
    <x v="13"/>
    <x v="40"/>
    <x v="13"/>
    <s v="Red"/>
  </r>
  <r>
    <n v="55.977682340417722"/>
    <x v="13"/>
    <x v="513"/>
    <x v="13"/>
    <s v="Red"/>
  </r>
  <r>
    <n v="95.867429040983325"/>
    <x v="13"/>
    <x v="142"/>
    <x v="13"/>
    <s v="Red"/>
  </r>
  <r>
    <n v="30.229419703103915"/>
    <x v="13"/>
    <x v="514"/>
    <x v="13"/>
    <s v="Red"/>
  </r>
  <r>
    <n v="52.091963433824255"/>
    <x v="13"/>
    <x v="515"/>
    <x v="13"/>
    <s v="Red"/>
  </r>
  <r>
    <n v="72.35541905526145"/>
    <x v="13"/>
    <x v="516"/>
    <x v="13"/>
    <s v="Red"/>
  </r>
  <r>
    <n v="77.925491963346843"/>
    <x v="13"/>
    <x v="43"/>
    <x v="13"/>
    <s v="Red"/>
  </r>
  <r>
    <n v="90.407343409377589"/>
    <x v="13"/>
    <x v="517"/>
    <x v="13"/>
    <s v="Red"/>
  </r>
  <r>
    <n v="64.114628423733706"/>
    <x v="13"/>
    <x v="44"/>
    <x v="13"/>
    <s v="Red"/>
  </r>
  <r>
    <n v="82.274270909918428"/>
    <x v="13"/>
    <x v="46"/>
    <x v="13"/>
    <s v="Red"/>
  </r>
  <r>
    <n v="67.831100559606583"/>
    <x v="13"/>
    <x v="47"/>
    <x v="13"/>
    <s v="Red"/>
  </r>
  <r>
    <n v="45.967000532249479"/>
    <x v="13"/>
    <x v="518"/>
    <x v="13"/>
    <s v="Red"/>
  </r>
  <r>
    <n v="46.200046200046202"/>
    <x v="13"/>
    <x v="519"/>
    <x v="13"/>
    <s v="Red"/>
  </r>
  <r>
    <n v="59.297593056790923"/>
    <x v="13"/>
    <x v="520"/>
    <x v="13"/>
    <s v="Red"/>
  </r>
  <r>
    <n v="70.094946791563117"/>
    <x v="13"/>
    <x v="521"/>
    <x v="13"/>
    <s v="Red"/>
  </r>
  <r>
    <n v="72.685840012572683"/>
    <x v="13"/>
    <x v="49"/>
    <x v="13"/>
    <s v="Red"/>
  </r>
  <r>
    <n v="45.96274719339975"/>
    <x v="13"/>
    <x v="50"/>
    <x v="13"/>
    <s v="Red"/>
  </r>
  <r>
    <n v="66.809969209318538"/>
    <x v="13"/>
    <x v="51"/>
    <x v="13"/>
    <s v="Red"/>
  </r>
  <r>
    <n v="72.547552653653455"/>
    <x v="13"/>
    <x v="522"/>
    <x v="13"/>
    <s v="Red"/>
  </r>
  <r>
    <n v="63.642975893599335"/>
    <x v="13"/>
    <x v="523"/>
    <x v="13"/>
    <s v="Red"/>
  </r>
  <r>
    <n v="73.727522592606647"/>
    <x v="13"/>
    <x v="524"/>
    <x v="13"/>
    <s v="Red"/>
  </r>
  <r>
    <n v="77.939892754707571"/>
    <x v="13"/>
    <x v="52"/>
    <x v="13"/>
    <s v="Red"/>
  </r>
  <r>
    <n v="50.729490067165848"/>
    <x v="13"/>
    <x v="525"/>
    <x v="13"/>
    <s v="Red"/>
  </r>
  <r>
    <n v="50.780754094198301"/>
    <x v="13"/>
    <x v="54"/>
    <x v="13"/>
    <s v="Red"/>
  </r>
  <r>
    <n v="54.914881933003848"/>
    <x v="13"/>
    <x v="152"/>
    <x v="13"/>
    <s v="Red"/>
  </r>
  <r>
    <n v="35.64427018356799"/>
    <x v="13"/>
    <x v="154"/>
    <x v="13"/>
    <s v="Red"/>
  </r>
  <r>
    <n v="17.40341106856944"/>
    <x v="13"/>
    <x v="329"/>
    <x v="13"/>
    <s v="Green"/>
  </r>
  <r>
    <n v="87.056269075564842"/>
    <x v="13"/>
    <x v="55"/>
    <x v="13"/>
    <s v="Red"/>
  </r>
  <r>
    <n v="119.63982116995152"/>
    <x v="13"/>
    <x v="526"/>
    <x v="13"/>
    <s v="Red"/>
  </r>
  <r>
    <n v="58.280273045373718"/>
    <x v="13"/>
    <x v="527"/>
    <x v="13"/>
    <s v="Red"/>
  </r>
  <r>
    <n v="81.605386714643046"/>
    <x v="13"/>
    <x v="58"/>
    <x v="13"/>
    <s v="Red"/>
  </r>
  <r>
    <n v="41.269448227477199"/>
    <x v="13"/>
    <x v="155"/>
    <x v="13"/>
    <s v="Red"/>
  </r>
  <r>
    <n v="72.85200418899025"/>
    <x v="13"/>
    <x v="528"/>
    <x v="13"/>
    <s v="Red"/>
  </r>
  <r>
    <n v="33.031332578331451"/>
    <x v="13"/>
    <x v="529"/>
    <x v="13"/>
    <s v="Red"/>
  </r>
  <r>
    <n v="0"/>
    <x v="13"/>
    <x v="156"/>
    <x v="13"/>
    <s v="Green"/>
  </r>
  <r>
    <n v="54.965188713814591"/>
    <x v="13"/>
    <x v="57"/>
    <x v="13"/>
    <s v="Red"/>
  </r>
  <r>
    <n v="193.93939393939394"/>
    <x v="13"/>
    <x v="530"/>
    <x v="13"/>
    <s v="Red"/>
  </r>
  <r>
    <n v="64.563936639300351"/>
    <x v="13"/>
    <x v="531"/>
    <x v="13"/>
    <s v="Red"/>
  </r>
  <r>
    <n v="88.406100269949889"/>
    <x v="13"/>
    <x v="532"/>
    <x v="13"/>
    <s v="Red"/>
  </r>
  <r>
    <n v="40.871139137035094"/>
    <x v="13"/>
    <x v="163"/>
    <x v="13"/>
    <s v="Red"/>
  </r>
  <r>
    <n v="73.547854995939986"/>
    <x v="13"/>
    <x v="533"/>
    <x v="13"/>
    <s v="Red"/>
  </r>
  <r>
    <n v="112.33042426337164"/>
    <x v="13"/>
    <x v="534"/>
    <x v="13"/>
    <s v="Red"/>
  </r>
  <r>
    <n v="88.437728303918178"/>
    <x v="13"/>
    <x v="440"/>
    <x v="13"/>
    <s v="Red"/>
  </r>
  <r>
    <n v="84.775697633345118"/>
    <x v="13"/>
    <x v="64"/>
    <x v="13"/>
    <s v="Red"/>
  </r>
  <r>
    <n v="80.871797982248637"/>
    <x v="13"/>
    <x v="441"/>
    <x v="13"/>
    <s v="Red"/>
  </r>
  <r>
    <n v="66.547831253713611"/>
    <x v="13"/>
    <x v="165"/>
    <x v="13"/>
    <s v="Red"/>
  </r>
  <r>
    <n v="66.198548360403819"/>
    <x v="13"/>
    <x v="535"/>
    <x v="13"/>
    <s v="Red"/>
  </r>
  <r>
    <n v="63.695161539351368"/>
    <x v="13"/>
    <x v="536"/>
    <x v="13"/>
    <s v="Red"/>
  </r>
  <r>
    <n v="58.94094513539082"/>
    <x v="13"/>
    <x v="537"/>
    <x v="13"/>
    <s v="Red"/>
  </r>
  <r>
    <n v="71.984177458469318"/>
    <x v="13"/>
    <x v="538"/>
    <x v="13"/>
    <s v="Red"/>
  </r>
  <r>
    <n v="77.285725326532187"/>
    <x v="13"/>
    <x v="539"/>
    <x v="13"/>
    <s v="Red"/>
  </r>
  <r>
    <n v="49.249419898659845"/>
    <x v="14"/>
    <x v="224"/>
    <x v="14"/>
    <s v="Red"/>
  </r>
  <r>
    <n v="86.662919080976678"/>
    <x v="14"/>
    <x v="540"/>
    <x v="14"/>
    <s v="Red"/>
  </r>
  <r>
    <n v="96.87437672735561"/>
    <x v="14"/>
    <x v="541"/>
    <x v="14"/>
    <s v="Red"/>
  </r>
  <r>
    <n v="111.53417176262451"/>
    <x v="14"/>
    <x v="114"/>
    <x v="14"/>
    <s v="Red"/>
  </r>
  <r>
    <n v="90.691730563113197"/>
    <x v="14"/>
    <x v="542"/>
    <x v="14"/>
    <s v="Red"/>
  </r>
  <r>
    <n v="68.406896658944973"/>
    <x v="14"/>
    <x v="115"/>
    <x v="14"/>
    <s v="Red"/>
  </r>
  <r>
    <n v="42.126734956321229"/>
    <x v="14"/>
    <x v="488"/>
    <x v="14"/>
    <s v="Red"/>
  </r>
  <r>
    <n v="68.353839485178881"/>
    <x v="14"/>
    <x v="117"/>
    <x v="14"/>
    <s v="Red"/>
  </r>
  <r>
    <n v="46.38868466197529"/>
    <x v="14"/>
    <x v="490"/>
    <x v="14"/>
    <s v="Red"/>
  </r>
  <r>
    <n v="50.704971968217201"/>
    <x v="14"/>
    <x v="119"/>
    <x v="14"/>
    <s v="Red"/>
  </r>
  <r>
    <n v="78.676209329475668"/>
    <x v="14"/>
    <x v="13"/>
    <x v="14"/>
    <s v="Red"/>
  </r>
  <r>
    <n v="73.2691454340939"/>
    <x v="14"/>
    <x v="493"/>
    <x v="14"/>
    <s v="Red"/>
  </r>
  <r>
    <n v="59.85571622089909"/>
    <x v="14"/>
    <x v="124"/>
    <x v="14"/>
    <s v="Red"/>
  </r>
  <r>
    <n v="57.68588517472751"/>
    <x v="14"/>
    <x v="543"/>
    <x v="14"/>
    <s v="Red"/>
  </r>
  <r>
    <n v="105.0483828609523"/>
    <x v="14"/>
    <x v="544"/>
    <x v="14"/>
    <s v="Red"/>
  </r>
  <r>
    <n v="111.73044089585217"/>
    <x v="14"/>
    <x v="371"/>
    <x v="14"/>
    <s v="Red"/>
  </r>
  <r>
    <n v="67.128762332958658"/>
    <x v="14"/>
    <x v="24"/>
    <x v="14"/>
    <s v="Red"/>
  </r>
  <r>
    <n v="49.012824061260261"/>
    <x v="14"/>
    <x v="545"/>
    <x v="14"/>
    <s v="Red"/>
  </r>
  <r>
    <n v="52.650604303204609"/>
    <x v="14"/>
    <x v="546"/>
    <x v="14"/>
    <s v="Red"/>
  </r>
  <r>
    <n v="77.110469342449065"/>
    <x v="14"/>
    <x v="547"/>
    <x v="14"/>
    <s v="Red"/>
  </r>
  <r>
    <n v="108.91841151095633"/>
    <x v="14"/>
    <x v="28"/>
    <x v="14"/>
    <s v="Red"/>
  </r>
  <r>
    <n v="43.397692110733558"/>
    <x v="14"/>
    <x v="381"/>
    <x v="14"/>
    <s v="Red"/>
  </r>
  <r>
    <n v="107.16163209187594"/>
    <x v="14"/>
    <x v="548"/>
    <x v="14"/>
    <s v="Red"/>
  </r>
  <r>
    <n v="64.209205265154836"/>
    <x v="14"/>
    <x v="29"/>
    <x v="14"/>
    <s v="Red"/>
  </r>
  <r>
    <n v="36.282076654132858"/>
    <x v="14"/>
    <x v="130"/>
    <x v="14"/>
    <s v="Red"/>
  </r>
  <r>
    <n v="117.07742985276025"/>
    <x v="14"/>
    <x v="549"/>
    <x v="14"/>
    <s v="Red"/>
  </r>
  <r>
    <n v="66.722434671765456"/>
    <x v="14"/>
    <x v="132"/>
    <x v="14"/>
    <s v="Red"/>
  </r>
  <r>
    <n v="45.414666873096969"/>
    <x v="14"/>
    <x v="31"/>
    <x v="14"/>
    <s v="Red"/>
  </r>
  <r>
    <n v="72.235667547203647"/>
    <x v="14"/>
    <x v="308"/>
    <x v="14"/>
    <s v="Red"/>
  </r>
  <r>
    <n v="120.0957153821843"/>
    <x v="14"/>
    <x v="391"/>
    <x v="14"/>
    <s v="Red"/>
  </r>
  <r>
    <n v="72.18640881009938"/>
    <x v="14"/>
    <x v="550"/>
    <x v="14"/>
    <s v="Red"/>
  </r>
  <r>
    <n v="84.296425168799956"/>
    <x v="14"/>
    <x v="551"/>
    <x v="14"/>
    <s v="Red"/>
  </r>
  <r>
    <n v="68.752621193683012"/>
    <x v="14"/>
    <x v="33"/>
    <x v="14"/>
    <s v="Red"/>
  </r>
  <r>
    <n v="86.98783384109953"/>
    <x v="14"/>
    <x v="135"/>
    <x v="14"/>
    <s v="Red"/>
  </r>
  <r>
    <n v="85.216339545879379"/>
    <x v="14"/>
    <x v="552"/>
    <x v="14"/>
    <s v="Red"/>
  </r>
  <r>
    <n v="98.62381841079096"/>
    <x v="14"/>
    <x v="35"/>
    <x v="14"/>
    <s v="Red"/>
  </r>
  <r>
    <n v="84.706069937317494"/>
    <x v="14"/>
    <x v="397"/>
    <x v="14"/>
    <s v="Red"/>
  </r>
  <r>
    <n v="58.749741977484561"/>
    <x v="14"/>
    <x v="553"/>
    <x v="14"/>
    <s v="Red"/>
  </r>
  <r>
    <n v="86.856717436486022"/>
    <x v="14"/>
    <x v="36"/>
    <x v="14"/>
    <s v="Red"/>
  </r>
  <r>
    <n v="109.39998316923335"/>
    <x v="14"/>
    <x v="554"/>
    <x v="14"/>
    <s v="Red"/>
  </r>
  <r>
    <n v="91.710432556543779"/>
    <x v="14"/>
    <x v="138"/>
    <x v="14"/>
    <s v="Red"/>
  </r>
  <r>
    <n v="61.482530941751989"/>
    <x v="14"/>
    <x v="511"/>
    <x v="14"/>
    <s v="Red"/>
  </r>
  <r>
    <n v="51.603515806749058"/>
    <x v="14"/>
    <x v="555"/>
    <x v="14"/>
    <s v="Red"/>
  </r>
  <r>
    <n v="47.934535120606718"/>
    <x v="14"/>
    <x v="556"/>
    <x v="14"/>
    <s v="Red"/>
  </r>
  <r>
    <n v="76.889001175586955"/>
    <x v="14"/>
    <x v="184"/>
    <x v="14"/>
    <s v="Red"/>
  </r>
  <r>
    <n v="54.876136719974916"/>
    <x v="14"/>
    <x v="557"/>
    <x v="14"/>
    <s v="Red"/>
  </r>
  <r>
    <n v="59.916555236487717"/>
    <x v="14"/>
    <x v="39"/>
    <x v="14"/>
    <s v="Red"/>
  </r>
  <r>
    <n v="66.149312124371008"/>
    <x v="14"/>
    <x v="44"/>
    <x v="14"/>
    <s v="Red"/>
  </r>
  <r>
    <n v="69.876540857131062"/>
    <x v="14"/>
    <x v="46"/>
    <x v="14"/>
    <s v="Red"/>
  </r>
  <r>
    <n v="70.107665343205625"/>
    <x v="14"/>
    <x v="47"/>
    <x v="14"/>
    <s v="Red"/>
  </r>
  <r>
    <n v="58.765915768854065"/>
    <x v="14"/>
    <x v="320"/>
    <x v="14"/>
    <s v="Red"/>
  </r>
  <r>
    <n v="94.70488287234339"/>
    <x v="14"/>
    <x v="558"/>
    <x v="14"/>
    <s v="Red"/>
  </r>
  <r>
    <n v="41.264623150829074"/>
    <x v="14"/>
    <x v="49"/>
    <x v="14"/>
    <s v="Red"/>
  </r>
  <r>
    <n v="69.669418608701704"/>
    <x v="14"/>
    <x v="50"/>
    <x v="14"/>
    <s v="Red"/>
  </r>
  <r>
    <n v="63.103245514649991"/>
    <x v="14"/>
    <x v="51"/>
    <x v="14"/>
    <s v="Red"/>
  </r>
  <r>
    <n v="45.180006658106244"/>
    <x v="14"/>
    <x v="147"/>
    <x v="14"/>
    <s v="Red"/>
  </r>
  <r>
    <n v="54.793365787865383"/>
    <x v="14"/>
    <x v="559"/>
    <x v="14"/>
    <s v="Red"/>
  </r>
  <r>
    <n v="56.621935337749846"/>
    <x v="14"/>
    <x v="560"/>
    <x v="14"/>
    <s v="Red"/>
  </r>
  <r>
    <n v="47.748162548387647"/>
    <x v="14"/>
    <x v="196"/>
    <x v="14"/>
    <s v="Red"/>
  </r>
  <r>
    <n v="44.704154293195394"/>
    <x v="14"/>
    <x v="561"/>
    <x v="14"/>
    <s v="Red"/>
  </r>
  <r>
    <n v="66.682356632933249"/>
    <x v="14"/>
    <x v="562"/>
    <x v="14"/>
    <s v="Red"/>
  </r>
  <r>
    <n v="47.019486965153334"/>
    <x v="14"/>
    <x v="52"/>
    <x v="14"/>
    <s v="Red"/>
  </r>
  <r>
    <n v="64.458947707678675"/>
    <x v="14"/>
    <x v="54"/>
    <x v="14"/>
    <s v="Red"/>
  </r>
  <r>
    <n v="56.533822102939162"/>
    <x v="14"/>
    <x v="563"/>
    <x v="14"/>
    <s v="Red"/>
  </r>
  <r>
    <n v="46.89515025987729"/>
    <x v="14"/>
    <x v="564"/>
    <x v="14"/>
    <s v="Red"/>
  </r>
  <r>
    <n v="81.621906266456037"/>
    <x v="14"/>
    <x v="154"/>
    <x v="14"/>
    <s v="Red"/>
  </r>
  <r>
    <n v="62.12447970748245"/>
    <x v="14"/>
    <x v="329"/>
    <x v="14"/>
    <s v="Red"/>
  </r>
  <r>
    <n v="86.40399851119264"/>
    <x v="14"/>
    <x v="55"/>
    <x v="14"/>
    <s v="Red"/>
  </r>
  <r>
    <n v="152.44796247434769"/>
    <x v="14"/>
    <x v="565"/>
    <x v="14"/>
    <s v="Red"/>
  </r>
  <r>
    <n v="51.883780332056197"/>
    <x v="14"/>
    <x v="566"/>
    <x v="14"/>
    <s v="Red"/>
  </r>
  <r>
    <n v="65.369187342148265"/>
    <x v="14"/>
    <x v="567"/>
    <x v="14"/>
    <s v="Red"/>
  </r>
  <r>
    <n v="92.658888935686306"/>
    <x v="14"/>
    <x v="156"/>
    <x v="14"/>
    <s v="Red"/>
  </r>
  <r>
    <n v="77.329068973024917"/>
    <x v="14"/>
    <x v="57"/>
    <x v="14"/>
    <s v="Red"/>
  </r>
  <r>
    <n v="79.573873786092435"/>
    <x v="14"/>
    <x v="568"/>
    <x v="14"/>
    <s v="Red"/>
  </r>
  <r>
    <n v="37.778068378303757"/>
    <x v="14"/>
    <x v="569"/>
    <x v="14"/>
    <s v="Red"/>
  </r>
  <r>
    <n v="55.113998955734758"/>
    <x v="14"/>
    <x v="570"/>
    <x v="14"/>
    <s v="Red"/>
  </r>
  <r>
    <n v="92.984481210722066"/>
    <x v="14"/>
    <x v="571"/>
    <x v="14"/>
    <s v="Red"/>
  </r>
  <r>
    <n v="37.636432066240118"/>
    <x v="14"/>
    <x v="572"/>
    <x v="14"/>
    <s v="Red"/>
  </r>
  <r>
    <n v="69.732796602110994"/>
    <x v="14"/>
    <x v="573"/>
    <x v="14"/>
    <s v="Red"/>
  </r>
  <r>
    <n v="83.234765847461333"/>
    <x v="14"/>
    <x v="574"/>
    <x v="14"/>
    <s v="Red"/>
  </r>
  <r>
    <n v="51.26054336175963"/>
    <x v="14"/>
    <x v="163"/>
    <x v="14"/>
    <s v="Red"/>
  </r>
  <r>
    <n v="81.07526763111305"/>
    <x v="14"/>
    <x v="575"/>
    <x v="14"/>
    <s v="Red"/>
  </r>
  <r>
    <n v="89.974293059125969"/>
    <x v="14"/>
    <x v="576"/>
    <x v="14"/>
    <s v="Red"/>
  </r>
  <r>
    <n v="59.428189390211067"/>
    <x v="14"/>
    <x v="577"/>
    <x v="14"/>
    <s v="Red"/>
  </r>
  <r>
    <n v="136.99640647887622"/>
    <x v="14"/>
    <x v="534"/>
    <x v="14"/>
    <s v="Red"/>
  </r>
  <r>
    <n v="44.460611939695241"/>
    <x v="14"/>
    <x v="440"/>
    <x v="14"/>
    <s v="Red"/>
  </r>
  <r>
    <n v="71.050251905438571"/>
    <x v="14"/>
    <x v="578"/>
    <x v="14"/>
    <s v="Red"/>
  </r>
  <r>
    <n v="65.883254872366166"/>
    <x v="14"/>
    <x v="64"/>
    <x v="14"/>
    <s v="Red"/>
  </r>
  <r>
    <n v="114.5922467586407"/>
    <x v="14"/>
    <x v="441"/>
    <x v="14"/>
    <s v="Red"/>
  </r>
  <r>
    <n v="79.913168974606691"/>
    <x v="14"/>
    <x v="579"/>
    <x v="14"/>
    <s v="Red"/>
  </r>
  <r>
    <n v="100.48037879726363"/>
    <x v="14"/>
    <x v="165"/>
    <x v="14"/>
    <s v="Red"/>
  </r>
  <r>
    <n v="59.437130375345482"/>
    <x v="14"/>
    <x v="580"/>
    <x v="14"/>
    <s v="Red"/>
  </r>
  <r>
    <n v="56.148231330713088"/>
    <x v="15"/>
    <x v="581"/>
    <x v="15"/>
    <s v="Red"/>
  </r>
  <r>
    <n v="53.676865271068166"/>
    <x v="15"/>
    <x v="224"/>
    <x v="15"/>
    <s v="Red"/>
  </r>
  <r>
    <n v="120.07684918347744"/>
    <x v="15"/>
    <x v="582"/>
    <x v="15"/>
    <s v="Red"/>
  </r>
  <r>
    <n v="53.290700772715162"/>
    <x v="15"/>
    <x v="583"/>
    <x v="15"/>
    <s v="Red"/>
  </r>
  <r>
    <n v="11.82662172550411"/>
    <x v="15"/>
    <x v="584"/>
    <x v="15"/>
    <s v="Green"/>
  </r>
  <r>
    <n v="57.233538853768302"/>
    <x v="15"/>
    <x v="114"/>
    <x v="15"/>
    <s v="Red"/>
  </r>
  <r>
    <n v="40.849366082996895"/>
    <x v="15"/>
    <x v="585"/>
    <x v="15"/>
    <s v="Red"/>
  </r>
  <r>
    <n v="37.880222735709687"/>
    <x v="15"/>
    <x v="115"/>
    <x v="15"/>
    <s v="Red"/>
  </r>
  <r>
    <n v="52.457428778952462"/>
    <x v="15"/>
    <x v="586"/>
    <x v="15"/>
    <s v="Red"/>
  </r>
  <r>
    <n v="31.558185404339255"/>
    <x v="15"/>
    <x v="587"/>
    <x v="15"/>
    <s v="Red"/>
  </r>
  <r>
    <n v="88.845014807502466"/>
    <x v="15"/>
    <x v="588"/>
    <x v="15"/>
    <s v="Red"/>
  </r>
  <r>
    <n v="106.32281416129398"/>
    <x v="15"/>
    <x v="6"/>
    <x v="15"/>
    <s v="Red"/>
  </r>
  <r>
    <n v="44.308111792774362"/>
    <x v="15"/>
    <x v="7"/>
    <x v="15"/>
    <s v="Red"/>
  </r>
  <r>
    <n v="49.154541879669679"/>
    <x v="15"/>
    <x v="117"/>
    <x v="15"/>
    <s v="Red"/>
  </r>
  <r>
    <n v="48.012533798296815"/>
    <x v="15"/>
    <x v="490"/>
    <x v="15"/>
    <s v="Red"/>
  </r>
  <r>
    <n v="63.25110689437065"/>
    <x v="15"/>
    <x v="589"/>
    <x v="15"/>
    <s v="Red"/>
  </r>
  <r>
    <n v="112.44494075314847"/>
    <x v="15"/>
    <x v="590"/>
    <x v="15"/>
    <s v="Red"/>
  </r>
  <r>
    <n v="101.73235670270898"/>
    <x v="15"/>
    <x v="9"/>
    <x v="15"/>
    <s v="Red"/>
  </r>
  <r>
    <n v="60.611069785381716"/>
    <x v="15"/>
    <x v="591"/>
    <x v="15"/>
    <s v="Red"/>
  </r>
  <r>
    <n v="35.911800617682971"/>
    <x v="15"/>
    <x v="12"/>
    <x v="15"/>
    <s v="Red"/>
  </r>
  <r>
    <n v="96.037924763481072"/>
    <x v="15"/>
    <x v="13"/>
    <x v="15"/>
    <s v="Red"/>
  </r>
  <r>
    <n v="86.766259242492836"/>
    <x v="15"/>
    <x v="362"/>
    <x v="15"/>
    <s v="Red"/>
  </r>
  <r>
    <n v="81.183729368743556"/>
    <x v="15"/>
    <x v="493"/>
    <x v="15"/>
    <s v="Red"/>
  </r>
  <r>
    <n v="31.13082730173554"/>
    <x v="15"/>
    <x v="124"/>
    <x v="15"/>
    <s v="Red"/>
  </r>
  <r>
    <n v="49.998809552153517"/>
    <x v="15"/>
    <x v="23"/>
    <x v="15"/>
    <s v="Red"/>
  </r>
  <r>
    <n v="75.032826861752028"/>
    <x v="15"/>
    <x v="592"/>
    <x v="15"/>
    <s v="Red"/>
  </r>
  <r>
    <n v="8.2877507044588086"/>
    <x v="15"/>
    <x v="371"/>
    <x v="15"/>
    <s v="Green"/>
  </r>
  <r>
    <n v="77.258855796345657"/>
    <x v="15"/>
    <x v="545"/>
    <x v="15"/>
    <s v="Red"/>
  </r>
  <r>
    <n v="82.491582491582491"/>
    <x v="15"/>
    <x v="593"/>
    <x v="15"/>
    <s v="Red"/>
  </r>
  <r>
    <n v="97.717323327079441"/>
    <x v="15"/>
    <x v="594"/>
    <x v="15"/>
    <s v="Red"/>
  </r>
  <r>
    <n v="53.717898390529122"/>
    <x v="15"/>
    <x v="595"/>
    <x v="15"/>
    <s v="Red"/>
  </r>
  <r>
    <n v="59.330611105294388"/>
    <x v="15"/>
    <x v="596"/>
    <x v="15"/>
    <s v="Red"/>
  </r>
  <r>
    <n v="40.142505895930555"/>
    <x v="15"/>
    <x v="28"/>
    <x v="15"/>
    <s v="Red"/>
  </r>
  <r>
    <n v="58.855677470887457"/>
    <x v="15"/>
    <x v="381"/>
    <x v="15"/>
    <s v="Red"/>
  </r>
  <r>
    <n v="32.536196518626973"/>
    <x v="15"/>
    <x v="29"/>
    <x v="15"/>
    <s v="Red"/>
  </r>
  <r>
    <n v="19.135093761959432"/>
    <x v="15"/>
    <x v="246"/>
    <x v="15"/>
    <s v="Green"/>
  </r>
  <r>
    <n v="33.322225924691772"/>
    <x v="15"/>
    <x v="31"/>
    <x v="15"/>
    <s v="Red"/>
  </r>
  <r>
    <n v="67.525592199443594"/>
    <x v="15"/>
    <x v="502"/>
    <x v="15"/>
    <s v="Red"/>
  </r>
  <r>
    <n v="53.088501655112111"/>
    <x v="15"/>
    <x v="597"/>
    <x v="15"/>
    <s v="Red"/>
  </r>
  <r>
    <n v="86.035737921906019"/>
    <x v="15"/>
    <x v="308"/>
    <x v="15"/>
    <s v="Red"/>
  </r>
  <r>
    <n v="55.106539309331374"/>
    <x v="15"/>
    <x v="391"/>
    <x v="15"/>
    <s v="Red"/>
  </r>
  <r>
    <n v="54.494852182713466"/>
    <x v="15"/>
    <x v="503"/>
    <x v="15"/>
    <s v="Red"/>
  </r>
  <r>
    <n v="37.710056800773053"/>
    <x v="15"/>
    <x v="550"/>
    <x v="15"/>
    <s v="Red"/>
  </r>
  <r>
    <n v="45.167118337850042"/>
    <x v="15"/>
    <x v="33"/>
    <x v="15"/>
    <s v="Red"/>
  </r>
  <r>
    <n v="64.766839378238345"/>
    <x v="15"/>
    <x v="135"/>
    <x v="15"/>
    <s v="Red"/>
  </r>
  <r>
    <n v="66.206704299951213"/>
    <x v="15"/>
    <x v="179"/>
    <x v="15"/>
    <s v="Red"/>
  </r>
  <r>
    <n v="101.21457489878543"/>
    <x v="15"/>
    <x v="598"/>
    <x v="15"/>
    <s v="Red"/>
  </r>
  <r>
    <n v="71.985356121840354"/>
    <x v="15"/>
    <x v="599"/>
    <x v="15"/>
    <s v="Red"/>
  </r>
  <r>
    <n v="42.966400274984963"/>
    <x v="15"/>
    <x v="35"/>
    <x v="15"/>
    <s v="Red"/>
  </r>
  <r>
    <n v="49.695951135326588"/>
    <x v="15"/>
    <x v="397"/>
    <x v="15"/>
    <s v="Red"/>
  </r>
  <r>
    <n v="53.47494975198687"/>
    <x v="15"/>
    <x v="36"/>
    <x v="15"/>
    <s v="Red"/>
  </r>
  <r>
    <n v="44.897653757457434"/>
    <x v="15"/>
    <x v="138"/>
    <x v="15"/>
    <s v="Red"/>
  </r>
  <r>
    <n v="71.308180993128488"/>
    <x v="15"/>
    <x v="400"/>
    <x v="15"/>
    <s v="Red"/>
  </r>
  <r>
    <n v="84.967320261437905"/>
    <x v="15"/>
    <x v="600"/>
    <x v="15"/>
    <s v="Red"/>
  </r>
  <r>
    <n v="95.080154781647323"/>
    <x v="15"/>
    <x v="601"/>
    <x v="15"/>
    <s v="Red"/>
  </r>
  <r>
    <n v="57.902203178830952"/>
    <x v="15"/>
    <x v="40"/>
    <x v="15"/>
    <s v="Red"/>
  </r>
  <r>
    <n v="71.282469164704523"/>
    <x v="15"/>
    <x v="602"/>
    <x v="15"/>
    <s v="Red"/>
  </r>
  <r>
    <n v="68.312097181383479"/>
    <x v="15"/>
    <x v="603"/>
    <x v="15"/>
    <s v="Red"/>
  </r>
  <r>
    <n v="15.509286185103329"/>
    <x v="15"/>
    <x v="604"/>
    <x v="15"/>
    <s v="Green"/>
  </r>
  <r>
    <n v="79.304387231993658"/>
    <x v="15"/>
    <x v="605"/>
    <x v="15"/>
    <s v="Red"/>
  </r>
  <r>
    <n v="27.270820222362069"/>
    <x v="15"/>
    <x v="44"/>
    <x v="15"/>
    <s v="Red"/>
  </r>
  <r>
    <n v="22.514409221902017"/>
    <x v="15"/>
    <x v="606"/>
    <x v="15"/>
    <s v="Green"/>
  </r>
  <r>
    <n v="36.136959074893845"/>
    <x v="15"/>
    <x v="46"/>
    <x v="15"/>
    <s v="Red"/>
  </r>
  <r>
    <n v="41.38627465587313"/>
    <x v="15"/>
    <x v="47"/>
    <x v="15"/>
    <s v="Red"/>
  </r>
  <r>
    <n v="69.086938111475121"/>
    <x v="15"/>
    <x v="607"/>
    <x v="15"/>
    <s v="Red"/>
  </r>
  <r>
    <n v="87.793559715298031"/>
    <x v="15"/>
    <x v="408"/>
    <x v="15"/>
    <s v="Red"/>
  </r>
  <r>
    <n v="53.054418675155375"/>
    <x v="15"/>
    <x v="608"/>
    <x v="15"/>
    <s v="Red"/>
  </r>
  <r>
    <n v="29.674848446309724"/>
    <x v="15"/>
    <x v="49"/>
    <x v="15"/>
    <s v="Red"/>
  </r>
  <r>
    <n v="45.954373871656003"/>
    <x v="15"/>
    <x v="50"/>
    <x v="15"/>
    <s v="Red"/>
  </r>
  <r>
    <n v="64.415987582460218"/>
    <x v="15"/>
    <x v="609"/>
    <x v="15"/>
    <s v="Red"/>
  </r>
  <r>
    <n v="79.074114010495293"/>
    <x v="15"/>
    <x v="610"/>
    <x v="15"/>
    <s v="Red"/>
  </r>
  <r>
    <n v="59.961842463886619"/>
    <x v="15"/>
    <x v="325"/>
    <x v="15"/>
    <s v="Red"/>
  </r>
  <r>
    <n v="52.073162793725189"/>
    <x v="15"/>
    <x v="611"/>
    <x v="15"/>
    <s v="Red"/>
  </r>
  <r>
    <n v="36.812074360390206"/>
    <x v="15"/>
    <x v="612"/>
    <x v="15"/>
    <s v="Red"/>
  </r>
  <r>
    <n v="94.519216688632412"/>
    <x v="15"/>
    <x v="613"/>
    <x v="15"/>
    <s v="Red"/>
  </r>
  <r>
    <n v="24.161592732192908"/>
    <x v="15"/>
    <x v="614"/>
    <x v="15"/>
    <s v="Green"/>
  </r>
  <r>
    <n v="43.786222029178631"/>
    <x v="15"/>
    <x v="151"/>
    <x v="15"/>
    <s v="Red"/>
  </r>
  <r>
    <n v="69.516486102050209"/>
    <x v="15"/>
    <x v="615"/>
    <x v="15"/>
    <s v="Red"/>
  </r>
  <r>
    <n v="25.082863029651531"/>
    <x v="15"/>
    <x v="616"/>
    <x v="15"/>
    <s v="Red"/>
  </r>
  <r>
    <n v="60.192616372391647"/>
    <x v="15"/>
    <x v="617"/>
    <x v="15"/>
    <s v="Red"/>
  </r>
  <r>
    <n v="104.71557897581407"/>
    <x v="15"/>
    <x v="618"/>
    <x v="15"/>
    <s v="Red"/>
  </r>
  <r>
    <n v="76.035475482912332"/>
    <x v="15"/>
    <x v="156"/>
    <x v="15"/>
    <s v="Red"/>
  </r>
  <r>
    <n v="42.756969386009921"/>
    <x v="15"/>
    <x v="57"/>
    <x v="15"/>
    <s v="Red"/>
  </r>
  <r>
    <n v="54.55850681981336"/>
    <x v="15"/>
    <x v="619"/>
    <x v="15"/>
    <s v="Red"/>
  </r>
  <r>
    <n v="31.296644036785594"/>
    <x v="15"/>
    <x v="620"/>
    <x v="15"/>
    <s v="Red"/>
  </r>
  <r>
    <n v="40.849673202614383"/>
    <x v="15"/>
    <x v="621"/>
    <x v="15"/>
    <s v="Red"/>
  </r>
  <r>
    <n v="48.379293662312527"/>
    <x v="15"/>
    <x v="336"/>
    <x v="15"/>
    <s v="Red"/>
  </r>
  <r>
    <n v="42.827698814208084"/>
    <x v="15"/>
    <x v="163"/>
    <x v="15"/>
    <s v="Red"/>
  </r>
  <r>
    <n v="27.689325764917626"/>
    <x v="15"/>
    <x v="164"/>
    <x v="15"/>
    <s v="Red"/>
  </r>
  <r>
    <n v="43.418755014394257"/>
    <x v="15"/>
    <x v="622"/>
    <x v="15"/>
    <s v="Red"/>
  </r>
  <r>
    <n v="53.348459985278524"/>
    <x v="15"/>
    <x v="440"/>
    <x v="15"/>
    <s v="Red"/>
  </r>
  <r>
    <n v="58.709298649686133"/>
    <x v="15"/>
    <x v="64"/>
    <x v="15"/>
    <s v="Red"/>
  </r>
  <r>
    <n v="25.988876760746404"/>
    <x v="15"/>
    <x v="441"/>
    <x v="15"/>
    <s v="Red"/>
  </r>
  <r>
    <n v="49.877120911209651"/>
    <x v="15"/>
    <x v="442"/>
    <x v="15"/>
    <s v="Red"/>
  </r>
  <r>
    <n v="88.291867688329717"/>
    <x v="15"/>
    <x v="538"/>
    <x v="15"/>
    <s v="Red"/>
  </r>
  <r>
    <n v="35.945950361910363"/>
    <x v="15"/>
    <x v="623"/>
    <x v="15"/>
    <s v="Red"/>
  </r>
  <r>
    <n v="69.337291743979378"/>
    <x v="15"/>
    <x v="624"/>
    <x v="15"/>
    <s v="Red"/>
  </r>
  <r>
    <n v="48.960697912493877"/>
    <x v="15"/>
    <x v="447"/>
    <x v="15"/>
    <s v="Red"/>
  </r>
  <r>
    <n v="78.100593564511101"/>
    <x v="15"/>
    <x v="625"/>
    <x v="15"/>
    <s v="Red"/>
  </r>
  <r>
    <n v="42.22750065980469"/>
    <x v="16"/>
    <x v="540"/>
    <x v="16"/>
    <s v="Red"/>
  </r>
  <r>
    <n v="21.226014603498047"/>
    <x v="16"/>
    <x v="626"/>
    <x v="16"/>
    <s v="Green"/>
  </r>
  <r>
    <n v="38.705208906272276"/>
    <x v="16"/>
    <x v="627"/>
    <x v="16"/>
    <s v="Red"/>
  </r>
  <r>
    <n v="28.170997957602648"/>
    <x v="16"/>
    <x v="628"/>
    <x v="16"/>
    <s v="Red"/>
  </r>
  <r>
    <n v="64.69834397123411"/>
    <x v="16"/>
    <x v="629"/>
    <x v="16"/>
    <s v="Red"/>
  </r>
  <r>
    <n v="52.14710016777763"/>
    <x v="16"/>
    <x v="630"/>
    <x v="16"/>
    <s v="Red"/>
  </r>
  <r>
    <n v="96.578366445916117"/>
    <x v="16"/>
    <x v="488"/>
    <x v="16"/>
    <s v="Red"/>
  </r>
  <r>
    <n v="92.776473892198752"/>
    <x v="16"/>
    <x v="6"/>
    <x v="16"/>
    <s v="Red"/>
  </r>
  <r>
    <n v="75.614366729678636"/>
    <x v="16"/>
    <x v="631"/>
    <x v="16"/>
    <s v="Red"/>
  </r>
  <r>
    <n v="9.9000099000098984"/>
    <x v="16"/>
    <x v="632"/>
    <x v="16"/>
    <s v="Green"/>
  </r>
  <r>
    <n v="0"/>
    <x v="16"/>
    <x v="9"/>
    <x v="16"/>
    <s v="Green"/>
  </r>
  <r>
    <n v="12.451749470800648"/>
    <x v="16"/>
    <x v="233"/>
    <x v="16"/>
    <s v="Green"/>
  </r>
  <r>
    <n v="113.65481409319695"/>
    <x v="16"/>
    <x v="119"/>
    <x v="16"/>
    <s v="Red"/>
  </r>
  <r>
    <n v="0"/>
    <x v="16"/>
    <x v="13"/>
    <x v="16"/>
    <s v="Green"/>
  </r>
  <r>
    <n v="106.69610007358352"/>
    <x v="16"/>
    <x v="633"/>
    <x v="16"/>
    <s v="Red"/>
  </r>
  <r>
    <n v="28.126004500160722"/>
    <x v="16"/>
    <x v="634"/>
    <x v="16"/>
    <s v="Red"/>
  </r>
  <r>
    <n v="168.53932584269663"/>
    <x v="16"/>
    <x v="635"/>
    <x v="16"/>
    <s v="Red"/>
  </r>
  <r>
    <n v="81.481273355623614"/>
    <x v="16"/>
    <x v="636"/>
    <x v="16"/>
    <s v="Red"/>
  </r>
  <r>
    <n v="51.140431625242918"/>
    <x v="16"/>
    <x v="124"/>
    <x v="16"/>
    <s v="Red"/>
  </r>
  <r>
    <n v="23.140113386555594"/>
    <x v="16"/>
    <x v="371"/>
    <x v="16"/>
    <s v="Green"/>
  </r>
  <r>
    <n v="24.556233775345543"/>
    <x v="16"/>
    <x v="594"/>
    <x v="16"/>
    <s v="Green"/>
  </r>
  <r>
    <n v="206.82523267838678"/>
    <x v="16"/>
    <x v="637"/>
    <x v="16"/>
    <s v="Red"/>
  </r>
  <r>
    <n v="11.733252876742178"/>
    <x v="16"/>
    <x v="242"/>
    <x v="16"/>
    <s v="Green"/>
  </r>
  <r>
    <n v="0"/>
    <x v="16"/>
    <x v="499"/>
    <x v="16"/>
    <s v="Green"/>
  </r>
  <r>
    <n v="39.032006245120996"/>
    <x v="16"/>
    <x v="638"/>
    <x v="16"/>
    <s v="Red"/>
  </r>
  <r>
    <n v="61.176905141168596"/>
    <x v="16"/>
    <x v="639"/>
    <x v="16"/>
    <s v="Red"/>
  </r>
  <r>
    <n v="376.07924148524813"/>
    <x v="16"/>
    <x v="640"/>
    <x v="16"/>
    <s v="Red"/>
  </r>
  <r>
    <n v="0"/>
    <x v="16"/>
    <x v="641"/>
    <x v="16"/>
    <s v="Green"/>
  </r>
  <r>
    <n v="44.465065924293391"/>
    <x v="16"/>
    <x v="500"/>
    <x v="16"/>
    <s v="Red"/>
  </r>
  <r>
    <n v="58.678558854594534"/>
    <x v="16"/>
    <x v="29"/>
    <x v="16"/>
    <s v="Red"/>
  </r>
  <r>
    <n v="78.330228781582846"/>
    <x v="16"/>
    <x v="642"/>
    <x v="16"/>
    <s v="Red"/>
  </r>
  <r>
    <n v="38.182512409316537"/>
    <x v="16"/>
    <x v="643"/>
    <x v="16"/>
    <s v="Red"/>
  </r>
  <r>
    <n v="170.26850032743943"/>
    <x v="16"/>
    <x v="100"/>
    <x v="16"/>
    <s v="Red"/>
  </r>
  <r>
    <n v="96.28851540616246"/>
    <x v="16"/>
    <x v="132"/>
    <x v="16"/>
    <s v="Red"/>
  </r>
  <r>
    <n v="60.736568936005746"/>
    <x v="16"/>
    <x v="644"/>
    <x v="16"/>
    <s v="Red"/>
  </r>
  <r>
    <n v="0"/>
    <x v="16"/>
    <x v="645"/>
    <x v="16"/>
    <s v="Green"/>
  </r>
  <r>
    <n v="0"/>
    <x v="16"/>
    <x v="646"/>
    <x v="16"/>
    <s v="Green"/>
  </r>
  <r>
    <n v="38.226299694189606"/>
    <x v="16"/>
    <x v="308"/>
    <x v="16"/>
    <s v="Red"/>
  </r>
  <r>
    <n v="29.378929431811503"/>
    <x v="16"/>
    <x v="647"/>
    <x v="16"/>
    <s v="Red"/>
  </r>
  <r>
    <n v="63.66661843437997"/>
    <x v="16"/>
    <x v="648"/>
    <x v="16"/>
    <s v="Red"/>
  </r>
  <r>
    <n v="65.892430607034015"/>
    <x v="16"/>
    <x v="649"/>
    <x v="16"/>
    <s v="Red"/>
  </r>
  <r>
    <n v="0"/>
    <x v="16"/>
    <x v="650"/>
    <x v="16"/>
    <s v="Green"/>
  </r>
  <r>
    <n v="72.583470991640382"/>
    <x v="16"/>
    <x v="35"/>
    <x v="16"/>
    <s v="Red"/>
  </r>
  <r>
    <n v="40.590145418607939"/>
    <x v="16"/>
    <x v="36"/>
    <x v="16"/>
    <s v="Red"/>
  </r>
  <r>
    <n v="0"/>
    <x v="16"/>
    <x v="651"/>
    <x v="16"/>
    <s v="Green"/>
  </r>
  <r>
    <n v="45.544962556347663"/>
    <x v="16"/>
    <x v="138"/>
    <x v="16"/>
    <s v="Red"/>
  </r>
  <r>
    <n v="0"/>
    <x v="16"/>
    <x v="652"/>
    <x v="16"/>
    <s v="Green"/>
  </r>
  <r>
    <n v="80.321285140562253"/>
    <x v="16"/>
    <x v="653"/>
    <x v="16"/>
    <s v="Red"/>
  </r>
  <r>
    <n v="0"/>
    <x v="16"/>
    <x v="253"/>
    <x v="16"/>
    <s v="Green"/>
  </r>
  <r>
    <n v="47.462398324086351"/>
    <x v="16"/>
    <x v="654"/>
    <x v="16"/>
    <s v="Red"/>
  </r>
  <r>
    <n v="81.201786439301671"/>
    <x v="16"/>
    <x v="655"/>
    <x v="16"/>
    <s v="Red"/>
  </r>
  <r>
    <n v="48.724419679668173"/>
    <x v="16"/>
    <x v="656"/>
    <x v="16"/>
    <s v="Red"/>
  </r>
  <r>
    <n v="118.39414487138089"/>
    <x v="16"/>
    <x v="140"/>
    <x v="16"/>
    <s v="Red"/>
  </r>
  <r>
    <n v="76.111399411866458"/>
    <x v="16"/>
    <x v="602"/>
    <x v="16"/>
    <s v="Red"/>
  </r>
  <r>
    <n v="59.31198102016608"/>
    <x v="16"/>
    <x v="142"/>
    <x v="16"/>
    <s v="Red"/>
  </r>
  <r>
    <n v="84.086609207483718"/>
    <x v="16"/>
    <x v="605"/>
    <x v="16"/>
    <s v="Red"/>
  </r>
  <r>
    <n v="68.692513680288755"/>
    <x v="16"/>
    <x v="657"/>
    <x v="16"/>
    <s v="Red"/>
  </r>
  <r>
    <n v="44.326241134751776"/>
    <x v="16"/>
    <x v="46"/>
    <x v="16"/>
    <s v="Red"/>
  </r>
  <r>
    <n v="61.236987140232699"/>
    <x v="16"/>
    <x v="47"/>
    <x v="16"/>
    <s v="Red"/>
  </r>
  <r>
    <n v="39.11444887741532"/>
    <x v="16"/>
    <x v="658"/>
    <x v="16"/>
    <s v="Red"/>
  </r>
  <r>
    <n v="43.267827854418854"/>
    <x v="16"/>
    <x v="558"/>
    <x v="16"/>
    <s v="Red"/>
  </r>
  <r>
    <n v="0"/>
    <x v="16"/>
    <x v="408"/>
    <x v="16"/>
    <s v="Green"/>
  </r>
  <r>
    <n v="36.396724294813467"/>
    <x v="16"/>
    <x v="50"/>
    <x v="16"/>
    <s v="Red"/>
  </r>
  <r>
    <n v="47.909929332854233"/>
    <x v="16"/>
    <x v="659"/>
    <x v="16"/>
    <s v="Red"/>
  </r>
  <r>
    <n v="0"/>
    <x v="16"/>
    <x v="660"/>
    <x v="16"/>
    <s v="Green"/>
  </r>
  <r>
    <n v="118.76484560570071"/>
    <x v="16"/>
    <x v="661"/>
    <x v="16"/>
    <s v="Red"/>
  </r>
  <r>
    <n v="33.074935400516793"/>
    <x v="16"/>
    <x v="662"/>
    <x v="16"/>
    <s v="Red"/>
  </r>
  <r>
    <n v="56.401579244218844"/>
    <x v="16"/>
    <x v="663"/>
    <x v="16"/>
    <s v="Red"/>
  </r>
  <r>
    <n v="0"/>
    <x v="16"/>
    <x v="664"/>
    <x v="16"/>
    <s v="Green"/>
  </r>
  <r>
    <n v="60.865550098644164"/>
    <x v="16"/>
    <x v="665"/>
    <x v="16"/>
    <s v="Red"/>
  </r>
  <r>
    <n v="55.509297807382744"/>
    <x v="16"/>
    <x v="666"/>
    <x v="16"/>
    <s v="Red"/>
  </r>
  <r>
    <n v="96.012651078730386"/>
    <x v="16"/>
    <x v="667"/>
    <x v="16"/>
    <s v="Red"/>
  </r>
  <r>
    <n v="193.76956327321508"/>
    <x v="16"/>
    <x v="668"/>
    <x v="16"/>
    <s v="Red"/>
  </r>
  <r>
    <n v="92.455621301775139"/>
    <x v="16"/>
    <x v="149"/>
    <x v="16"/>
    <s v="Red"/>
  </r>
  <r>
    <n v="15.573016210094146"/>
    <x v="16"/>
    <x v="669"/>
    <x v="16"/>
    <s v="Green"/>
  </r>
  <r>
    <n v="38.266193557364502"/>
    <x v="16"/>
    <x v="670"/>
    <x v="16"/>
    <s v="Red"/>
  </r>
  <r>
    <n v="0"/>
    <x v="16"/>
    <x v="671"/>
    <x v="16"/>
    <s v="Green"/>
  </r>
  <r>
    <n v="103.00946102280471"/>
    <x v="16"/>
    <x v="672"/>
    <x v="16"/>
    <s v="Red"/>
  </r>
  <r>
    <n v="206.28823445724854"/>
    <x v="16"/>
    <x v="673"/>
    <x v="16"/>
    <s v="Red"/>
  </r>
  <r>
    <n v="116.09642832752851"/>
    <x v="16"/>
    <x v="674"/>
    <x v="16"/>
    <s v="Red"/>
  </r>
  <r>
    <n v="60.206828162629272"/>
    <x v="16"/>
    <x v="675"/>
    <x v="16"/>
    <s v="Red"/>
  </r>
  <r>
    <n v="52.103686335808248"/>
    <x v="16"/>
    <x v="676"/>
    <x v="16"/>
    <s v="Red"/>
  </r>
  <r>
    <n v="225.66086395873629"/>
    <x v="16"/>
    <x v="566"/>
    <x v="16"/>
    <s v="Red"/>
  </r>
  <r>
    <n v="28.665615594094884"/>
    <x v="16"/>
    <x v="56"/>
    <x v="16"/>
    <s v="Red"/>
  </r>
  <r>
    <n v="50.324074916177068"/>
    <x v="16"/>
    <x v="155"/>
    <x v="16"/>
    <s v="Red"/>
  </r>
  <r>
    <n v="6.7353674142924502"/>
    <x v="16"/>
    <x v="156"/>
    <x v="16"/>
    <s v="Green"/>
  </r>
  <r>
    <n v="62.10161229846269"/>
    <x v="16"/>
    <x v="275"/>
    <x v="16"/>
    <s v="Red"/>
  </r>
  <r>
    <n v="98.419413596568546"/>
    <x v="16"/>
    <x v="677"/>
    <x v="16"/>
    <s v="Red"/>
  </r>
  <r>
    <n v="74.039173453590891"/>
    <x v="16"/>
    <x v="678"/>
    <x v="16"/>
    <s v="Red"/>
  </r>
  <r>
    <n v="39.904229848363926"/>
    <x v="16"/>
    <x v="679"/>
    <x v="16"/>
    <s v="Red"/>
  </r>
  <r>
    <n v="94.982679629008828"/>
    <x v="16"/>
    <x v="680"/>
    <x v="16"/>
    <s v="Red"/>
  </r>
  <r>
    <n v="63.700063700063701"/>
    <x v="16"/>
    <x v="681"/>
    <x v="16"/>
    <s v="Red"/>
  </r>
  <r>
    <n v="31.640563202024996"/>
    <x v="16"/>
    <x v="682"/>
    <x v="16"/>
    <s v="Red"/>
  </r>
  <r>
    <n v="0"/>
    <x v="16"/>
    <x v="683"/>
    <x v="16"/>
    <s v="Green"/>
  </r>
  <r>
    <n v="0"/>
    <x v="16"/>
    <x v="684"/>
    <x v="16"/>
    <s v="Green"/>
  </r>
  <r>
    <n v="48.833735493507987"/>
    <x v="16"/>
    <x v="685"/>
    <x v="16"/>
    <s v="Red"/>
  </r>
  <r>
    <n v="0"/>
    <x v="16"/>
    <x v="430"/>
    <x v="16"/>
    <s v="Green"/>
  </r>
  <r>
    <n v="0"/>
    <x v="16"/>
    <x v="686"/>
    <x v="16"/>
    <s v="Green"/>
  </r>
  <r>
    <n v="19.357336430507161"/>
    <x v="16"/>
    <x v="687"/>
    <x v="16"/>
    <s v="Green"/>
  </r>
  <r>
    <n v="0"/>
    <x v="16"/>
    <x v="688"/>
    <x v="16"/>
    <s v="Green"/>
  </r>
  <r>
    <n v="90.497737556561091"/>
    <x v="16"/>
    <x v="64"/>
    <x v="16"/>
    <s v="Red"/>
  </r>
  <r>
    <n v="93.327111525898275"/>
    <x v="16"/>
    <x v="689"/>
    <x v="16"/>
    <s v="Red"/>
  </r>
  <r>
    <n v="30.37205770690964"/>
    <x v="16"/>
    <x v="690"/>
    <x v="16"/>
    <s v="Red"/>
  </r>
  <r>
    <n v="21.030494216614088"/>
    <x v="16"/>
    <x v="691"/>
    <x v="16"/>
    <s v="Green"/>
  </r>
  <r>
    <n v="47.663958948147695"/>
    <x v="16"/>
    <x v="692"/>
    <x v="16"/>
    <s v="Red"/>
  </r>
  <r>
    <n v="51.972350709422592"/>
    <x v="17"/>
    <x v="581"/>
    <x v="17"/>
    <s v="Red"/>
  </r>
  <r>
    <n v="57.708954506107531"/>
    <x v="17"/>
    <x v="540"/>
    <x v="17"/>
    <s v="Red"/>
  </r>
  <r>
    <n v="40.514990546502204"/>
    <x v="17"/>
    <x v="626"/>
    <x v="17"/>
    <s v="Red"/>
  </r>
  <r>
    <n v="37.082818294190353"/>
    <x v="17"/>
    <x v="693"/>
    <x v="17"/>
    <s v="Red"/>
  </r>
  <r>
    <n v="64.102564102564102"/>
    <x v="17"/>
    <x v="694"/>
    <x v="17"/>
    <s v="Red"/>
  </r>
  <r>
    <n v="81.512879034887519"/>
    <x v="17"/>
    <x v="695"/>
    <x v="17"/>
    <s v="Red"/>
  </r>
  <r>
    <n v="62.527585699573336"/>
    <x v="17"/>
    <x v="696"/>
    <x v="17"/>
    <s v="Red"/>
  </r>
  <r>
    <n v="91.405554049343507"/>
    <x v="17"/>
    <x v="115"/>
    <x v="17"/>
    <s v="Red"/>
  </r>
  <r>
    <n v="57.916335716176853"/>
    <x v="17"/>
    <x v="630"/>
    <x v="17"/>
    <s v="Red"/>
  </r>
  <r>
    <n v="106.04894886777153"/>
    <x v="17"/>
    <x v="697"/>
    <x v="17"/>
    <s v="Red"/>
  </r>
  <r>
    <n v="93.60478721626049"/>
    <x v="17"/>
    <x v="698"/>
    <x v="17"/>
    <s v="Red"/>
  </r>
  <r>
    <n v="44.144794927361744"/>
    <x v="17"/>
    <x v="699"/>
    <x v="17"/>
    <s v="Red"/>
  </r>
  <r>
    <n v="111.82271017586662"/>
    <x v="17"/>
    <x v="700"/>
    <x v="17"/>
    <s v="Red"/>
  </r>
  <r>
    <n v="29.880478087649401"/>
    <x v="17"/>
    <x v="701"/>
    <x v="17"/>
    <s v="Red"/>
  </r>
  <r>
    <n v="73.826122702371663"/>
    <x v="17"/>
    <x v="702"/>
    <x v="17"/>
    <s v="Red"/>
  </r>
  <r>
    <n v="133.38564142801098"/>
    <x v="17"/>
    <x v="6"/>
    <x v="17"/>
    <s v="Red"/>
  </r>
  <r>
    <n v="123.09787590686467"/>
    <x v="17"/>
    <x v="703"/>
    <x v="17"/>
    <s v="Red"/>
  </r>
  <r>
    <n v="109.17405955573895"/>
    <x v="17"/>
    <x v="704"/>
    <x v="17"/>
    <s v="Red"/>
  </r>
  <r>
    <n v="71.170263113211291"/>
    <x v="17"/>
    <x v="705"/>
    <x v="17"/>
    <s v="Red"/>
  </r>
  <r>
    <n v="68.856296908352277"/>
    <x v="17"/>
    <x v="706"/>
    <x v="17"/>
    <s v="Red"/>
  </r>
  <r>
    <n v="68.465440512868383"/>
    <x v="17"/>
    <x v="117"/>
    <x v="17"/>
    <s v="Red"/>
  </r>
  <r>
    <n v="75.729815561255663"/>
    <x v="17"/>
    <x v="707"/>
    <x v="17"/>
    <s v="Red"/>
  </r>
  <r>
    <n v="59.086688613151011"/>
    <x v="17"/>
    <x v="708"/>
    <x v="17"/>
    <s v="Red"/>
  </r>
  <r>
    <n v="69.191702531032476"/>
    <x v="17"/>
    <x v="492"/>
    <x v="17"/>
    <s v="Red"/>
  </r>
  <r>
    <n v="44.603033006244424"/>
    <x v="17"/>
    <x v="119"/>
    <x v="17"/>
    <s v="Red"/>
  </r>
  <r>
    <n v="45.261303202237201"/>
    <x v="17"/>
    <x v="13"/>
    <x v="17"/>
    <s v="Red"/>
  </r>
  <r>
    <n v="84.875787549374849"/>
    <x v="17"/>
    <x v="493"/>
    <x v="17"/>
    <s v="Red"/>
  </r>
  <r>
    <n v="25.68901611068296"/>
    <x v="17"/>
    <x v="125"/>
    <x v="17"/>
    <s v="Red"/>
  </r>
  <r>
    <n v="44.68940861015939"/>
    <x v="17"/>
    <x v="495"/>
    <x v="17"/>
    <s v="Red"/>
  </r>
  <r>
    <n v="75.714366717698823"/>
    <x v="17"/>
    <x v="543"/>
    <x v="17"/>
    <s v="Red"/>
  </r>
  <r>
    <n v="27.498212616179948"/>
    <x v="17"/>
    <x v="709"/>
    <x v="17"/>
    <s v="Red"/>
  </r>
  <r>
    <n v="337.01387965056983"/>
    <x v="17"/>
    <x v="710"/>
    <x v="17"/>
    <s v="Red"/>
  </r>
  <r>
    <n v="86.168751018887264"/>
    <x v="17"/>
    <x v="711"/>
    <x v="17"/>
    <s v="Red"/>
  </r>
  <r>
    <n v="104.89415416407829"/>
    <x v="17"/>
    <x v="28"/>
    <x v="17"/>
    <s v="Red"/>
  </r>
  <r>
    <n v="64.461173653797459"/>
    <x v="17"/>
    <x v="712"/>
    <x v="17"/>
    <s v="Red"/>
  </r>
  <r>
    <n v="115.54640813157847"/>
    <x v="17"/>
    <x v="381"/>
    <x v="17"/>
    <s v="Red"/>
  </r>
  <r>
    <n v="48.380255553788238"/>
    <x v="17"/>
    <x v="29"/>
    <x v="17"/>
    <s v="Red"/>
  </r>
  <r>
    <n v="64.412238325281805"/>
    <x v="17"/>
    <x v="130"/>
    <x v="17"/>
    <s v="Red"/>
  </r>
  <r>
    <n v="126.39319774790303"/>
    <x v="17"/>
    <x v="501"/>
    <x v="17"/>
    <s v="Red"/>
  </r>
  <r>
    <n v="101.95444752231457"/>
    <x v="17"/>
    <x v="713"/>
    <x v="17"/>
    <s v="Red"/>
  </r>
  <r>
    <n v="81.610810087631279"/>
    <x v="17"/>
    <x v="132"/>
    <x v="17"/>
    <s v="Red"/>
  </r>
  <r>
    <n v="134.06982356411217"/>
    <x v="17"/>
    <x v="714"/>
    <x v="17"/>
    <s v="Red"/>
  </r>
  <r>
    <n v="61.120024448009787"/>
    <x v="17"/>
    <x v="715"/>
    <x v="17"/>
    <s v="Red"/>
  </r>
  <r>
    <n v="60.479603253802651"/>
    <x v="17"/>
    <x v="716"/>
    <x v="17"/>
    <s v="Red"/>
  </r>
  <r>
    <n v="131.41339298196561"/>
    <x v="17"/>
    <x v="717"/>
    <x v="17"/>
    <s v="Red"/>
  </r>
  <r>
    <n v="45.876820736322976"/>
    <x v="17"/>
    <x v="391"/>
    <x v="17"/>
    <s v="Red"/>
  </r>
  <r>
    <n v="65.991334782675722"/>
    <x v="17"/>
    <x v="503"/>
    <x v="17"/>
    <s v="Red"/>
  </r>
  <r>
    <n v="55.281197022186191"/>
    <x v="17"/>
    <x v="718"/>
    <x v="17"/>
    <s v="Red"/>
  </r>
  <r>
    <n v="58.92436254553246"/>
    <x v="17"/>
    <x v="550"/>
    <x v="17"/>
    <s v="Red"/>
  </r>
  <r>
    <n v="102.0024695334729"/>
    <x v="17"/>
    <x v="394"/>
    <x v="17"/>
    <s v="Red"/>
  </r>
  <r>
    <n v="83.085881902449955"/>
    <x v="17"/>
    <x v="504"/>
    <x v="17"/>
    <s v="Red"/>
  </r>
  <r>
    <n v="71.666455882972897"/>
    <x v="17"/>
    <x v="33"/>
    <x v="17"/>
    <s v="Red"/>
  </r>
  <r>
    <n v="80.268534734384119"/>
    <x v="17"/>
    <x v="719"/>
    <x v="17"/>
    <s v="Red"/>
  </r>
  <r>
    <n v="50.367904695164682"/>
    <x v="17"/>
    <x v="720"/>
    <x v="17"/>
    <s v="Red"/>
  </r>
  <r>
    <n v="27.418430170243525"/>
    <x v="17"/>
    <x v="35"/>
    <x v="17"/>
    <s v="Red"/>
  </r>
  <r>
    <n v="95.330707176568637"/>
    <x v="17"/>
    <x v="36"/>
    <x v="17"/>
    <s v="Red"/>
  </r>
  <r>
    <n v="83.934226088283552"/>
    <x v="17"/>
    <x v="721"/>
    <x v="17"/>
    <s v="Red"/>
  </r>
  <r>
    <n v="75.880284259218712"/>
    <x v="17"/>
    <x v="138"/>
    <x v="17"/>
    <s v="Red"/>
  </r>
  <r>
    <n v="70.233815861912632"/>
    <x v="17"/>
    <x v="722"/>
    <x v="17"/>
    <s v="Red"/>
  </r>
  <r>
    <n v="60.164593136938912"/>
    <x v="17"/>
    <x v="723"/>
    <x v="17"/>
    <s v="Red"/>
  </r>
  <r>
    <n v="39.194500058262093"/>
    <x v="17"/>
    <x v="511"/>
    <x v="17"/>
    <s v="Red"/>
  </r>
  <r>
    <n v="58.867853442592079"/>
    <x v="17"/>
    <x v="724"/>
    <x v="17"/>
    <s v="Red"/>
  </r>
  <r>
    <n v="62.590007754514225"/>
    <x v="17"/>
    <x v="725"/>
    <x v="17"/>
    <s v="Red"/>
  </r>
  <r>
    <n v="63.359310650700124"/>
    <x v="17"/>
    <x v="39"/>
    <x v="17"/>
    <s v="Red"/>
  </r>
  <r>
    <n v="222.18930528810546"/>
    <x v="17"/>
    <x v="40"/>
    <x v="17"/>
    <s v="Red"/>
  </r>
  <r>
    <n v="124.14056531703591"/>
    <x v="17"/>
    <x v="726"/>
    <x v="17"/>
    <s v="Red"/>
  </r>
  <r>
    <n v="52.919386135120831"/>
    <x v="17"/>
    <x v="727"/>
    <x v="17"/>
    <s v="Red"/>
  </r>
  <r>
    <n v="106.25154435384236"/>
    <x v="17"/>
    <x v="475"/>
    <x v="17"/>
    <s v="Red"/>
  </r>
  <r>
    <n v="89.95011857061084"/>
    <x v="17"/>
    <x v="140"/>
    <x v="17"/>
    <s v="Red"/>
  </r>
  <r>
    <n v="111.55493180754975"/>
    <x v="17"/>
    <x v="513"/>
    <x v="17"/>
    <s v="Red"/>
  </r>
  <r>
    <n v="44.694402026146228"/>
    <x v="17"/>
    <x v="142"/>
    <x v="17"/>
    <s v="Red"/>
  </r>
  <r>
    <n v="32.575942666340907"/>
    <x v="17"/>
    <x v="605"/>
    <x v="17"/>
    <s v="Red"/>
  </r>
  <r>
    <n v="145.00745460858201"/>
    <x v="17"/>
    <x v="728"/>
    <x v="17"/>
    <s v="Red"/>
  </r>
  <r>
    <n v="92.618845099707016"/>
    <x v="17"/>
    <x v="729"/>
    <x v="17"/>
    <s v="Red"/>
  </r>
  <r>
    <n v="85.735719644196763"/>
    <x v="17"/>
    <x v="516"/>
    <x v="17"/>
    <s v="Red"/>
  </r>
  <r>
    <n v="83.61204013377926"/>
    <x v="17"/>
    <x v="44"/>
    <x v="17"/>
    <s v="Red"/>
  </r>
  <r>
    <n v="47.370914258645193"/>
    <x v="17"/>
    <x v="730"/>
    <x v="17"/>
    <s v="Red"/>
  </r>
  <r>
    <n v="95.327232390460338"/>
    <x v="17"/>
    <x v="46"/>
    <x v="17"/>
    <s v="Red"/>
  </r>
  <r>
    <n v="67.381120451774379"/>
    <x v="17"/>
    <x v="47"/>
    <x v="17"/>
    <s v="Red"/>
  </r>
  <r>
    <n v="128.64613921749589"/>
    <x v="17"/>
    <x v="320"/>
    <x v="17"/>
    <s v="Red"/>
  </r>
  <r>
    <n v="104.93791173555645"/>
    <x v="17"/>
    <x v="518"/>
    <x v="17"/>
    <s v="Red"/>
  </r>
  <r>
    <n v="32.949704629433498"/>
    <x v="17"/>
    <x v="658"/>
    <x v="17"/>
    <s v="Red"/>
  </r>
  <r>
    <n v="83.268279989591463"/>
    <x v="17"/>
    <x v="731"/>
    <x v="17"/>
    <s v="Red"/>
  </r>
  <r>
    <n v="79.010968581520729"/>
    <x v="17"/>
    <x v="521"/>
    <x v="17"/>
    <s v="Red"/>
  </r>
  <r>
    <n v="49.980007996801277"/>
    <x v="17"/>
    <x v="732"/>
    <x v="17"/>
    <s v="Red"/>
  </r>
  <r>
    <n v="84.634192213654316"/>
    <x v="17"/>
    <x v="49"/>
    <x v="17"/>
    <s v="Red"/>
  </r>
  <r>
    <n v="32.42191721603804"/>
    <x v="17"/>
    <x v="50"/>
    <x v="17"/>
    <s v="Red"/>
  </r>
  <r>
    <n v="85.309246016810945"/>
    <x v="17"/>
    <x v="51"/>
    <x v="17"/>
    <s v="Red"/>
  </r>
  <r>
    <n v="53.623328292740482"/>
    <x v="17"/>
    <x v="733"/>
    <x v="17"/>
    <s v="Red"/>
  </r>
  <r>
    <n v="78.581710290532001"/>
    <x v="17"/>
    <x v="734"/>
    <x v="17"/>
    <s v="Red"/>
  </r>
  <r>
    <n v="42.253521126760567"/>
    <x v="17"/>
    <x v="735"/>
    <x v="17"/>
    <s v="Red"/>
  </r>
  <r>
    <n v="91.396285987287612"/>
    <x v="17"/>
    <x v="560"/>
    <x v="17"/>
    <s v="Red"/>
  </r>
  <r>
    <n v="69.854478334913978"/>
    <x v="17"/>
    <x v="736"/>
    <x v="17"/>
    <s v="Red"/>
  </r>
  <r>
    <n v="15.51686683424883"/>
    <x v="17"/>
    <x v="561"/>
    <x v="17"/>
    <s v="Green"/>
  </r>
  <r>
    <n v="231.5333482709687"/>
    <x v="17"/>
    <x v="737"/>
    <x v="17"/>
    <s v="Red"/>
  </r>
  <r>
    <n v="59.687786960514231"/>
    <x v="17"/>
    <x v="738"/>
    <x v="17"/>
    <s v="Red"/>
  </r>
  <r>
    <n v="101.54673007145422"/>
    <x v="17"/>
    <x v="52"/>
    <x v="17"/>
    <s v="Red"/>
  </r>
  <r>
    <n v="52.356309486412165"/>
    <x v="17"/>
    <x v="54"/>
    <x v="17"/>
    <s v="Red"/>
  </r>
  <r>
    <n v="75.75142710277845"/>
    <x v="17"/>
    <x v="739"/>
    <x v="17"/>
    <s v="Red"/>
  </r>
  <r>
    <n v="44.690414945306209"/>
    <x v="17"/>
    <x v="154"/>
    <x v="17"/>
    <s v="Red"/>
  </r>
  <r>
    <n v="124.43614870119769"/>
    <x v="17"/>
    <x v="740"/>
    <x v="17"/>
    <s v="Red"/>
  </r>
  <r>
    <n v="33.676036528594921"/>
    <x v="17"/>
    <x v="741"/>
    <x v="17"/>
    <s v="Red"/>
  </r>
  <r>
    <n v="123.81457746574689"/>
    <x v="17"/>
    <x v="742"/>
    <x v="17"/>
    <s v="Red"/>
  </r>
  <r>
    <n v="45.045045045045043"/>
    <x v="17"/>
    <x v="56"/>
    <x v="17"/>
    <s v="Red"/>
  </r>
  <r>
    <n v="44.22270804915572"/>
    <x v="17"/>
    <x v="156"/>
    <x v="17"/>
    <s v="Red"/>
  </r>
  <r>
    <n v="69.108992718619533"/>
    <x v="17"/>
    <x v="57"/>
    <x v="17"/>
    <s v="Red"/>
  </r>
  <r>
    <n v="151.3222240676152"/>
    <x v="17"/>
    <x v="743"/>
    <x v="17"/>
    <s v="Red"/>
  </r>
  <r>
    <n v="82.209799408089452"/>
    <x v="17"/>
    <x v="568"/>
    <x v="17"/>
    <s v="Red"/>
  </r>
  <r>
    <n v="96.732026143790861"/>
    <x v="17"/>
    <x v="336"/>
    <x v="17"/>
    <s v="Red"/>
  </r>
  <r>
    <n v="78.27260458839406"/>
    <x v="17"/>
    <x v="744"/>
    <x v="17"/>
    <s v="Red"/>
  </r>
  <r>
    <n v="69.715560513106524"/>
    <x v="17"/>
    <x v="745"/>
    <x v="17"/>
    <s v="Red"/>
  </r>
  <r>
    <n v="84.906024468372493"/>
    <x v="17"/>
    <x v="746"/>
    <x v="17"/>
    <s v="Red"/>
  </r>
  <r>
    <n v="45.038958699274879"/>
    <x v="17"/>
    <x v="163"/>
    <x v="17"/>
    <s v="Red"/>
  </r>
  <r>
    <n v="73.032922819756322"/>
    <x v="17"/>
    <x v="440"/>
    <x v="17"/>
    <s v="Red"/>
  </r>
  <r>
    <n v="130.34916937071858"/>
    <x v="17"/>
    <x v="64"/>
    <x v="17"/>
    <s v="Red"/>
  </r>
  <r>
    <n v="53.374739191615319"/>
    <x v="17"/>
    <x v="441"/>
    <x v="17"/>
    <s v="Red"/>
  </r>
  <r>
    <n v="25.338907893069809"/>
    <x v="17"/>
    <x v="442"/>
    <x v="17"/>
    <s v="Red"/>
  </r>
  <r>
    <n v="73.891398117616632"/>
    <x v="17"/>
    <x v="580"/>
    <x v="17"/>
    <s v="Red"/>
  </r>
  <r>
    <n v="78.45308966726661"/>
    <x v="17"/>
    <x v="747"/>
    <x v="17"/>
    <s v="Red"/>
  </r>
  <r>
    <n v="72.805303291566091"/>
    <x v="17"/>
    <x v="539"/>
    <x v="17"/>
    <s v="Red"/>
  </r>
  <r>
    <n v="52.209862336444615"/>
    <x v="18"/>
    <x v="748"/>
    <x v="18"/>
    <s v="Red"/>
  </r>
  <r>
    <n v="38.969642648376912"/>
    <x v="18"/>
    <x v="540"/>
    <x v="18"/>
    <s v="Red"/>
  </r>
  <r>
    <n v="34.110164829119078"/>
    <x v="18"/>
    <x v="749"/>
    <x v="18"/>
    <s v="Red"/>
  </r>
  <r>
    <n v="16.142760705585395"/>
    <x v="18"/>
    <x v="750"/>
    <x v="18"/>
    <s v="Green"/>
  </r>
  <r>
    <n v="20.383869021411218"/>
    <x v="18"/>
    <x v="751"/>
    <x v="18"/>
    <s v="Green"/>
  </r>
  <r>
    <n v="35.355870434333269"/>
    <x v="18"/>
    <x v="752"/>
    <x v="18"/>
    <s v="Red"/>
  </r>
  <r>
    <n v="70.72480733586967"/>
    <x v="18"/>
    <x v="753"/>
    <x v="18"/>
    <s v="Red"/>
  </r>
  <r>
    <n v="54.705028898526137"/>
    <x v="18"/>
    <x v="754"/>
    <x v="18"/>
    <s v="Red"/>
  </r>
  <r>
    <n v="49.390470591866951"/>
    <x v="18"/>
    <x v="755"/>
    <x v="18"/>
    <s v="Red"/>
  </r>
  <r>
    <n v="32.470451888781213"/>
    <x v="18"/>
    <x v="756"/>
    <x v="18"/>
    <s v="Red"/>
  </r>
  <r>
    <n v="60.024009603841534"/>
    <x v="18"/>
    <x v="703"/>
    <x v="18"/>
    <s v="Red"/>
  </r>
  <r>
    <n v="14.560279557367503"/>
    <x v="18"/>
    <x v="757"/>
    <x v="18"/>
    <s v="Green"/>
  </r>
  <r>
    <n v="50.540786414636614"/>
    <x v="18"/>
    <x v="758"/>
    <x v="18"/>
    <s v="Red"/>
  </r>
  <r>
    <n v="22.699601725169732"/>
    <x v="18"/>
    <x v="759"/>
    <x v="18"/>
    <s v="Green"/>
  </r>
  <r>
    <n v="34.963288547025627"/>
    <x v="18"/>
    <x v="760"/>
    <x v="18"/>
    <s v="Red"/>
  </r>
  <r>
    <n v="36.743092298647859"/>
    <x v="18"/>
    <x v="761"/>
    <x v="18"/>
    <s v="Red"/>
  </r>
  <r>
    <n v="34.377106348355674"/>
    <x v="18"/>
    <x v="762"/>
    <x v="18"/>
    <s v="Red"/>
  </r>
  <r>
    <n v="106.11303344867358"/>
    <x v="18"/>
    <x v="763"/>
    <x v="18"/>
    <s v="Red"/>
  </r>
  <r>
    <n v="52.994170641229466"/>
    <x v="18"/>
    <x v="764"/>
    <x v="18"/>
    <s v="Red"/>
  </r>
  <r>
    <n v="64.415110793990578"/>
    <x v="18"/>
    <x v="765"/>
    <x v="18"/>
    <s v="Red"/>
  </r>
  <r>
    <n v="57.409047665912141"/>
    <x v="18"/>
    <x v="29"/>
    <x v="18"/>
    <s v="Red"/>
  </r>
  <r>
    <n v="44.746733488455341"/>
    <x v="18"/>
    <x v="132"/>
    <x v="18"/>
    <s v="Red"/>
  </r>
  <r>
    <n v="38.519211456714032"/>
    <x v="18"/>
    <x v="766"/>
    <x v="18"/>
    <s v="Red"/>
  </r>
  <r>
    <n v="107.21365861552778"/>
    <x v="18"/>
    <x v="767"/>
    <x v="18"/>
    <s v="Red"/>
  </r>
  <r>
    <n v="31.395202813010169"/>
    <x v="18"/>
    <x v="35"/>
    <x v="18"/>
    <s v="Red"/>
  </r>
  <r>
    <n v="71.751282640324675"/>
    <x v="18"/>
    <x v="36"/>
    <x v="18"/>
    <s v="Red"/>
  </r>
  <r>
    <n v="47.668986557345789"/>
    <x v="18"/>
    <x v="768"/>
    <x v="18"/>
    <s v="Red"/>
  </r>
  <r>
    <n v="47.204323916070706"/>
    <x v="18"/>
    <x v="139"/>
    <x v="18"/>
    <s v="Red"/>
  </r>
  <r>
    <n v="46.157710034550405"/>
    <x v="18"/>
    <x v="769"/>
    <x v="18"/>
    <s v="Red"/>
  </r>
  <r>
    <n v="55.745088857671647"/>
    <x v="18"/>
    <x v="512"/>
    <x v="18"/>
    <s v="Red"/>
  </r>
  <r>
    <n v="43.641073288847593"/>
    <x v="18"/>
    <x v="140"/>
    <x v="18"/>
    <s v="Red"/>
  </r>
  <r>
    <n v="38.857633835586356"/>
    <x v="18"/>
    <x v="513"/>
    <x v="18"/>
    <s v="Red"/>
  </r>
  <r>
    <n v="66.829381682938177"/>
    <x v="18"/>
    <x v="44"/>
    <x v="18"/>
    <s v="Red"/>
  </r>
  <r>
    <n v="88.488765774084328"/>
    <x v="18"/>
    <x v="770"/>
    <x v="18"/>
    <s v="Red"/>
  </r>
  <r>
    <n v="53.041774675119129"/>
    <x v="18"/>
    <x v="771"/>
    <x v="18"/>
    <s v="Red"/>
  </r>
  <r>
    <n v="38.154094635842263"/>
    <x v="18"/>
    <x v="772"/>
    <x v="18"/>
    <s v="Red"/>
  </r>
  <r>
    <n v="70.906081477921944"/>
    <x v="18"/>
    <x v="148"/>
    <x v="18"/>
    <s v="Red"/>
  </r>
  <r>
    <n v="67.028907999258394"/>
    <x v="18"/>
    <x v="773"/>
    <x v="18"/>
    <s v="Red"/>
  </r>
  <r>
    <n v="22.565213466919396"/>
    <x v="18"/>
    <x v="774"/>
    <x v="18"/>
    <s v="Green"/>
  </r>
  <r>
    <n v="27.873646227682073"/>
    <x v="18"/>
    <x v="775"/>
    <x v="18"/>
    <s v="Red"/>
  </r>
  <r>
    <n v="0"/>
    <x v="18"/>
    <x v="776"/>
    <x v="18"/>
    <s v="Green"/>
  </r>
  <r>
    <n v="61.867083455439413"/>
    <x v="18"/>
    <x v="526"/>
    <x v="18"/>
    <s v="Red"/>
  </r>
  <r>
    <n v="89.947968559725453"/>
    <x v="18"/>
    <x v="777"/>
    <x v="18"/>
    <s v="Red"/>
  </r>
  <r>
    <n v="22.614201718679329"/>
    <x v="18"/>
    <x v="778"/>
    <x v="18"/>
    <s v="Green"/>
  </r>
  <r>
    <n v="60.061199200869936"/>
    <x v="18"/>
    <x v="779"/>
    <x v="18"/>
    <s v="Red"/>
  </r>
  <r>
    <n v="16.008708737553228"/>
    <x v="18"/>
    <x v="780"/>
    <x v="18"/>
    <s v="Green"/>
  </r>
  <r>
    <n v="31.215370448408802"/>
    <x v="18"/>
    <x v="781"/>
    <x v="18"/>
    <s v="Red"/>
  </r>
  <r>
    <n v="53.706516902208101"/>
    <x v="18"/>
    <x v="782"/>
    <x v="18"/>
    <s v="Red"/>
  </r>
  <r>
    <n v="75.894658214398419"/>
    <x v="18"/>
    <x v="783"/>
    <x v="18"/>
    <s v="Red"/>
  </r>
  <r>
    <n v="31.006598204097831"/>
    <x v="18"/>
    <x v="784"/>
    <x v="18"/>
    <s v="Red"/>
  </r>
  <r>
    <n v="17.396683032435149"/>
    <x v="18"/>
    <x v="785"/>
    <x v="18"/>
    <s v="Green"/>
  </r>
  <r>
    <n v="59.766303176473222"/>
    <x v="18"/>
    <x v="786"/>
    <x v="18"/>
    <s v="Red"/>
  </r>
  <r>
    <n v="51.08400253376653"/>
    <x v="18"/>
    <x v="787"/>
    <x v="18"/>
    <s v="Red"/>
  </r>
  <r>
    <n v="21.43163309044149"/>
    <x v="18"/>
    <x v="788"/>
    <x v="18"/>
    <s v="Green"/>
  </r>
  <r>
    <n v="30.198868430635866"/>
    <x v="18"/>
    <x v="789"/>
    <x v="18"/>
    <s v="Red"/>
  </r>
  <r>
    <n v="22.246941045606231"/>
    <x v="18"/>
    <x v="163"/>
    <x v="18"/>
    <s v="Green"/>
  </r>
  <r>
    <n v="39.532073874867066"/>
    <x v="18"/>
    <x v="533"/>
    <x v="18"/>
    <s v="Red"/>
  </r>
  <r>
    <n v="23.526182680808517"/>
    <x v="18"/>
    <x v="790"/>
    <x v="18"/>
    <s v="Green"/>
  </r>
  <r>
    <n v="45.92060041185038"/>
    <x v="18"/>
    <x v="64"/>
    <x v="18"/>
    <s v="Red"/>
  </r>
  <r>
    <n v="52.988821881860162"/>
    <x v="18"/>
    <x v="442"/>
    <x v="18"/>
    <s v="Red"/>
  </r>
  <r>
    <n v="45.114720288734205"/>
    <x v="18"/>
    <x v="791"/>
    <x v="18"/>
    <s v="Red"/>
  </r>
  <r>
    <n v="86.463923673225992"/>
    <x v="18"/>
    <x v="792"/>
    <x v="18"/>
    <s v="Red"/>
  </r>
  <r>
    <n v="17.341917582536688"/>
    <x v="18"/>
    <x v="793"/>
    <x v="18"/>
    <s v="Green"/>
  </r>
  <r>
    <n v="80.493077595326795"/>
    <x v="18"/>
    <x v="794"/>
    <x v="18"/>
    <s v="Red"/>
  </r>
  <r>
    <n v="12.719804425250983"/>
    <x v="19"/>
    <x v="795"/>
    <x v="19"/>
    <s v="Green"/>
  </r>
  <r>
    <n v="4.3943810514289066"/>
    <x v="19"/>
    <x v="796"/>
    <x v="19"/>
    <s v="Green"/>
  </r>
  <r>
    <n v="4.4682138143422794"/>
    <x v="19"/>
    <x v="495"/>
    <x v="19"/>
    <s v="Green"/>
  </r>
  <r>
    <n v="4.4416314112173403"/>
    <x v="19"/>
    <x v="29"/>
    <x v="19"/>
    <s v="Green"/>
  </r>
  <r>
    <n v="4.278127158162361"/>
    <x v="19"/>
    <x v="391"/>
    <x v="19"/>
    <s v="Green"/>
  </r>
  <r>
    <n v="3.290962195071784"/>
    <x v="19"/>
    <x v="797"/>
    <x v="19"/>
    <s v="Green"/>
  </r>
  <r>
    <n v="-0.83703722304530881"/>
    <x v="19"/>
    <x v="511"/>
    <x v="19"/>
    <s v="Green"/>
  </r>
  <r>
    <n v="3.9138560288059798"/>
    <x v="19"/>
    <x v="140"/>
    <x v="19"/>
    <s v="Green"/>
  </r>
  <r>
    <n v="4.0703590638174161"/>
    <x v="19"/>
    <x v="798"/>
    <x v="19"/>
    <s v="Green"/>
  </r>
  <r>
    <n v="12.081433253376211"/>
    <x v="19"/>
    <x v="799"/>
    <x v="19"/>
    <s v="Green"/>
  </r>
  <r>
    <n v="1.9739049762144449"/>
    <x v="19"/>
    <x v="800"/>
    <x v="19"/>
    <s v="Green"/>
  </r>
  <r>
    <n v="0"/>
    <x v="19"/>
    <x v="801"/>
    <x v="19"/>
    <s v="Green"/>
  </r>
  <r>
    <n v="7.2306579898770789"/>
    <x v="19"/>
    <x v="802"/>
    <x v="19"/>
    <s v="Green"/>
  </r>
  <r>
    <n v="2.5369120706276322"/>
    <x v="19"/>
    <x v="803"/>
    <x v="19"/>
    <s v="Green"/>
  </r>
  <r>
    <n v="2.1034475505353272"/>
    <x v="19"/>
    <x v="64"/>
    <x v="19"/>
    <s v="Green"/>
  </r>
  <r>
    <n v="8.8625419739835163"/>
    <x v="19"/>
    <x v="804"/>
    <x v="19"/>
    <s v="Green"/>
  </r>
  <r>
    <n v="121.79816700705318"/>
    <x v="20"/>
    <x v="805"/>
    <x v="20"/>
    <s v="Red"/>
  </r>
  <r>
    <n v="27.655646684140809"/>
    <x v="20"/>
    <x v="806"/>
    <x v="20"/>
    <s v="Red"/>
  </r>
  <r>
    <n v="34.717817046770378"/>
    <x v="20"/>
    <x v="807"/>
    <x v="20"/>
    <s v="Red"/>
  </r>
  <r>
    <n v="20.12838248318365"/>
    <x v="20"/>
    <x v="808"/>
    <x v="20"/>
    <s v="Green"/>
  </r>
  <r>
    <n v="33.460076045627375"/>
    <x v="20"/>
    <x v="809"/>
    <x v="20"/>
    <s v="Red"/>
  </r>
  <r>
    <n v="23.280524349040721"/>
    <x v="20"/>
    <x v="117"/>
    <x v="20"/>
    <s v="Green"/>
  </r>
  <r>
    <n v="32.189783157915272"/>
    <x v="20"/>
    <x v="810"/>
    <x v="20"/>
    <s v="Red"/>
  </r>
  <r>
    <n v="28.117620445949694"/>
    <x v="20"/>
    <x v="811"/>
    <x v="20"/>
    <s v="Red"/>
  </r>
  <r>
    <n v="16.531828936900077"/>
    <x v="20"/>
    <x v="812"/>
    <x v="20"/>
    <s v="Green"/>
  </r>
  <r>
    <n v="38.63614411281754"/>
    <x v="20"/>
    <x v="813"/>
    <x v="20"/>
    <s v="Red"/>
  </r>
  <r>
    <n v="80.564633260711702"/>
    <x v="20"/>
    <x v="814"/>
    <x v="20"/>
    <s v="Red"/>
  </r>
  <r>
    <n v="29.346346645420446"/>
    <x v="20"/>
    <x v="815"/>
    <x v="20"/>
    <s v="Red"/>
  </r>
  <r>
    <n v="27.801826886586518"/>
    <x v="20"/>
    <x v="135"/>
    <x v="20"/>
    <s v="Red"/>
  </r>
  <r>
    <n v="22.116742373977097"/>
    <x v="20"/>
    <x v="287"/>
    <x v="20"/>
    <s v="Green"/>
  </r>
  <r>
    <n v="27.0478230508342"/>
    <x v="20"/>
    <x v="50"/>
    <x v="20"/>
    <s v="Red"/>
  </r>
  <r>
    <n v="35.753617846793539"/>
    <x v="20"/>
    <x v="816"/>
    <x v="20"/>
    <s v="Red"/>
  </r>
  <r>
    <n v="22.962887920845574"/>
    <x v="20"/>
    <x v="817"/>
    <x v="20"/>
    <s v="Green"/>
  </r>
  <r>
    <n v="26.898351131075664"/>
    <x v="20"/>
    <x v="818"/>
    <x v="20"/>
    <s v="Red"/>
  </r>
  <r>
    <n v="129.51522451464169"/>
    <x v="20"/>
    <x v="802"/>
    <x v="20"/>
    <s v="Red"/>
  </r>
  <r>
    <n v="16.124264330439921"/>
    <x v="20"/>
    <x v="425"/>
    <x v="20"/>
    <s v="Green"/>
  </r>
  <r>
    <n v="57.405664470566244"/>
    <x v="20"/>
    <x v="64"/>
    <x v="20"/>
    <s v="Red"/>
  </r>
  <r>
    <n v="31.645982591447105"/>
    <x v="20"/>
    <x v="819"/>
    <x v="20"/>
    <s v="Red"/>
  </r>
  <r>
    <n v="14.221808496884131"/>
    <x v="20"/>
    <x v="820"/>
    <x v="20"/>
    <s v="Green"/>
  </r>
  <r>
    <n v="34.000325361965189"/>
    <x v="20"/>
    <x v="821"/>
    <x v="20"/>
    <s v="Red"/>
  </r>
  <r>
    <n v="29.793938259472444"/>
    <x v="21"/>
    <x v="822"/>
    <x v="21"/>
    <s v="Red"/>
  </r>
  <r>
    <n v="46.337019351595877"/>
    <x v="21"/>
    <x v="823"/>
    <x v="21"/>
    <s v="Red"/>
  </r>
  <r>
    <n v="57.791574596756163"/>
    <x v="21"/>
    <x v="824"/>
    <x v="21"/>
    <s v="Red"/>
  </r>
  <r>
    <n v="0"/>
    <x v="21"/>
    <x v="825"/>
    <x v="21"/>
    <s v="Green"/>
  </r>
  <r>
    <n v="72.981111976072441"/>
    <x v="21"/>
    <x v="826"/>
    <x v="21"/>
    <s v="Red"/>
  </r>
  <r>
    <n v="15.977068207983836"/>
    <x v="21"/>
    <x v="29"/>
    <x v="21"/>
    <s v="Green"/>
  </r>
  <r>
    <n v="57.981394793611813"/>
    <x v="21"/>
    <x v="827"/>
    <x v="21"/>
    <s v="Red"/>
  </r>
  <r>
    <n v="24.613373542071287"/>
    <x v="21"/>
    <x v="828"/>
    <x v="21"/>
    <s v="Green"/>
  </r>
  <r>
    <n v="50.861171152647039"/>
    <x v="21"/>
    <x v="282"/>
    <x v="21"/>
    <s v="Red"/>
  </r>
  <r>
    <n v="0"/>
    <x v="21"/>
    <x v="829"/>
    <x v="21"/>
    <s v="Green"/>
  </r>
  <r>
    <n v="31.316431053487602"/>
    <x v="21"/>
    <x v="830"/>
    <x v="21"/>
    <s v="Red"/>
  </r>
  <r>
    <n v="32.868937552273003"/>
    <x v="21"/>
    <x v="613"/>
    <x v="21"/>
    <s v="Red"/>
  </r>
  <r>
    <n v="48.372877845221943"/>
    <x v="21"/>
    <x v="831"/>
    <x v="21"/>
    <s v="Red"/>
  </r>
  <r>
    <n v="41.267370400998843"/>
    <x v="21"/>
    <x v="820"/>
    <x v="21"/>
    <s v="Red"/>
  </r>
  <r>
    <n v="67.541489772288699"/>
    <x v="22"/>
    <x v="832"/>
    <x v="22"/>
    <s v="Red"/>
  </r>
  <r>
    <n v="68.88550503951852"/>
    <x v="22"/>
    <x v="833"/>
    <x v="22"/>
    <s v="Red"/>
  </r>
  <r>
    <n v="62.183658712942879"/>
    <x v="22"/>
    <x v="834"/>
    <x v="22"/>
    <s v="Red"/>
  </r>
  <r>
    <n v="116.50123491309009"/>
    <x v="22"/>
    <x v="835"/>
    <x v="22"/>
    <s v="Red"/>
  </r>
  <r>
    <n v="57.528296730954537"/>
    <x v="22"/>
    <x v="836"/>
    <x v="22"/>
    <s v="Red"/>
  </r>
  <r>
    <n v="105.50609957138148"/>
    <x v="22"/>
    <x v="837"/>
    <x v="22"/>
    <s v="Red"/>
  </r>
  <r>
    <n v="121.4685944908115"/>
    <x v="22"/>
    <x v="838"/>
    <x v="22"/>
    <s v="Red"/>
  </r>
  <r>
    <n v="127.65650409888386"/>
    <x v="22"/>
    <x v="839"/>
    <x v="22"/>
    <s v="Red"/>
  </r>
  <r>
    <n v="111.01991996386286"/>
    <x v="22"/>
    <x v="293"/>
    <x v="22"/>
    <s v="Red"/>
  </r>
  <r>
    <n v="98.75417806137952"/>
    <x v="22"/>
    <x v="840"/>
    <x v="22"/>
    <s v="Red"/>
  </r>
  <r>
    <n v="117.99638689895589"/>
    <x v="22"/>
    <x v="347"/>
    <x v="22"/>
    <s v="Red"/>
  </r>
  <r>
    <n v="122.36906510034264"/>
    <x v="22"/>
    <x v="841"/>
    <x v="22"/>
    <s v="Red"/>
  </r>
  <r>
    <n v="81.30504512677885"/>
    <x v="22"/>
    <x v="7"/>
    <x v="22"/>
    <s v="Red"/>
  </r>
  <r>
    <n v="66.718486850628324"/>
    <x v="22"/>
    <x v="490"/>
    <x v="22"/>
    <s v="Red"/>
  </r>
  <r>
    <n v="72.46653190434418"/>
    <x v="22"/>
    <x v="842"/>
    <x v="22"/>
    <s v="Red"/>
  </r>
  <r>
    <n v="35.352345038887577"/>
    <x v="22"/>
    <x v="843"/>
    <x v="22"/>
    <s v="Red"/>
  </r>
  <r>
    <n v="82.817923913235006"/>
    <x v="22"/>
    <x v="844"/>
    <x v="22"/>
    <s v="Red"/>
  </r>
  <r>
    <n v="53.34901141015591"/>
    <x v="22"/>
    <x v="845"/>
    <x v="22"/>
    <s v="Red"/>
  </r>
  <r>
    <n v="65.471911266303792"/>
    <x v="22"/>
    <x v="493"/>
    <x v="22"/>
    <s v="Red"/>
  </r>
  <r>
    <n v="48.183482702129716"/>
    <x v="22"/>
    <x v="124"/>
    <x v="22"/>
    <s v="Red"/>
  </r>
  <r>
    <n v="86.580086580086586"/>
    <x v="22"/>
    <x v="239"/>
    <x v="22"/>
    <s v="Red"/>
  </r>
  <r>
    <n v="100.37804719071829"/>
    <x v="22"/>
    <x v="594"/>
    <x v="22"/>
    <s v="Red"/>
  </r>
  <r>
    <n v="77.260165208495565"/>
    <x v="22"/>
    <x v="846"/>
    <x v="22"/>
    <s v="Red"/>
  </r>
  <r>
    <n v="42.374163866945125"/>
    <x v="22"/>
    <x v="596"/>
    <x v="22"/>
    <s v="Red"/>
  </r>
  <r>
    <n v="97.061843539891029"/>
    <x v="22"/>
    <x v="847"/>
    <x v="22"/>
    <s v="Red"/>
  </r>
  <r>
    <n v="89.63053765141629"/>
    <x v="22"/>
    <x v="848"/>
    <x v="22"/>
    <s v="Red"/>
  </r>
  <r>
    <n v="54.063405562043165"/>
    <x v="22"/>
    <x v="849"/>
    <x v="22"/>
    <s v="Red"/>
  </r>
  <r>
    <n v="59.221473779056666"/>
    <x v="22"/>
    <x v="850"/>
    <x v="22"/>
    <s v="Red"/>
  </r>
  <r>
    <n v="90.096671293252484"/>
    <x v="22"/>
    <x v="851"/>
    <x v="22"/>
    <s v="Red"/>
  </r>
  <r>
    <n v="103.28023856280457"/>
    <x v="22"/>
    <x v="852"/>
    <x v="22"/>
    <s v="Red"/>
  </r>
  <r>
    <n v="37.587092042537591"/>
    <x v="22"/>
    <x v="853"/>
    <x v="22"/>
    <s v="Red"/>
  </r>
  <r>
    <n v="58.121717443912537"/>
    <x v="22"/>
    <x v="854"/>
    <x v="22"/>
    <s v="Red"/>
  </r>
  <r>
    <n v="64.234504289207223"/>
    <x v="22"/>
    <x v="855"/>
    <x v="22"/>
    <s v="Red"/>
  </r>
  <r>
    <n v="108.03623369068396"/>
    <x v="22"/>
    <x v="856"/>
    <x v="22"/>
    <s v="Red"/>
  </r>
  <r>
    <n v="62.053577322718212"/>
    <x v="22"/>
    <x v="857"/>
    <x v="22"/>
    <s v="Red"/>
  </r>
  <r>
    <n v="53.514092044238318"/>
    <x v="22"/>
    <x v="858"/>
    <x v="22"/>
    <s v="Red"/>
  </r>
  <r>
    <n v="56.517131755563405"/>
    <x v="22"/>
    <x v="859"/>
    <x v="22"/>
    <s v="Red"/>
  </r>
  <r>
    <n v="137.81125521511771"/>
    <x v="22"/>
    <x v="35"/>
    <x v="22"/>
    <s v="Red"/>
  </r>
  <r>
    <n v="62.952470884482217"/>
    <x v="22"/>
    <x v="860"/>
    <x v="22"/>
    <s v="Red"/>
  </r>
  <r>
    <n v="61.08152474756151"/>
    <x v="22"/>
    <x v="861"/>
    <x v="22"/>
    <s v="Red"/>
  </r>
  <r>
    <n v="107.59710171968779"/>
    <x v="22"/>
    <x v="287"/>
    <x v="22"/>
    <s v="Red"/>
  </r>
  <r>
    <n v="31.298904538341155"/>
    <x v="22"/>
    <x v="862"/>
    <x v="22"/>
    <s v="Red"/>
  </r>
  <r>
    <n v="28.337442262461394"/>
    <x v="22"/>
    <x v="184"/>
    <x v="22"/>
    <s v="Red"/>
  </r>
  <r>
    <n v="106.19562670536571"/>
    <x v="22"/>
    <x v="863"/>
    <x v="22"/>
    <s v="Red"/>
  </r>
  <r>
    <n v="29.268142397214906"/>
    <x v="22"/>
    <x v="864"/>
    <x v="22"/>
    <s v="Red"/>
  </r>
  <r>
    <n v="94.441172289132155"/>
    <x v="22"/>
    <x v="865"/>
    <x v="22"/>
    <s v="Red"/>
  </r>
  <r>
    <n v="100.27482730446408"/>
    <x v="22"/>
    <x v="513"/>
    <x v="22"/>
    <s v="Red"/>
  </r>
  <r>
    <n v="31.426775612822127"/>
    <x v="22"/>
    <x v="866"/>
    <x v="22"/>
    <s v="Red"/>
  </r>
  <r>
    <n v="55.468244430063784"/>
    <x v="22"/>
    <x v="867"/>
    <x v="22"/>
    <s v="Red"/>
  </r>
  <r>
    <n v="100.18755909185792"/>
    <x v="22"/>
    <x v="868"/>
    <x v="22"/>
    <s v="Red"/>
  </r>
  <r>
    <n v="42.273495881743308"/>
    <x v="22"/>
    <x v="869"/>
    <x v="22"/>
    <s v="Red"/>
  </r>
  <r>
    <n v="68.719281734116137"/>
    <x v="22"/>
    <x v="870"/>
    <x v="22"/>
    <s v="Red"/>
  </r>
  <r>
    <n v="35.775285048238935"/>
    <x v="22"/>
    <x v="518"/>
    <x v="22"/>
    <s v="Red"/>
  </r>
  <r>
    <n v="78.587278106508876"/>
    <x v="22"/>
    <x v="871"/>
    <x v="22"/>
    <s v="Red"/>
  </r>
  <r>
    <n v="84.646064675332127"/>
    <x v="22"/>
    <x v="872"/>
    <x v="22"/>
    <s v="Red"/>
  </r>
  <r>
    <n v="63.157810582530864"/>
    <x v="22"/>
    <x v="873"/>
    <x v="22"/>
    <s v="Red"/>
  </r>
  <r>
    <n v="39.984006397441021"/>
    <x v="22"/>
    <x v="874"/>
    <x v="22"/>
    <s v="Red"/>
  </r>
  <r>
    <n v="88.176941729737663"/>
    <x v="22"/>
    <x v="49"/>
    <x v="22"/>
    <s v="Red"/>
  </r>
  <r>
    <n v="132.36511678189288"/>
    <x v="22"/>
    <x v="875"/>
    <x v="22"/>
    <s v="Red"/>
  </r>
  <r>
    <n v="100.78105316200555"/>
    <x v="22"/>
    <x v="876"/>
    <x v="22"/>
    <s v="Red"/>
  </r>
  <r>
    <n v="98.819368596244857"/>
    <x v="22"/>
    <x v="877"/>
    <x v="22"/>
    <s v="Red"/>
  </r>
  <r>
    <n v="82.395136609751702"/>
    <x v="22"/>
    <x v="878"/>
    <x v="22"/>
    <s v="Red"/>
  </r>
  <r>
    <n v="75.975428837458693"/>
    <x v="22"/>
    <x v="879"/>
    <x v="22"/>
    <s v="Red"/>
  </r>
  <r>
    <n v="88.326961173991492"/>
    <x v="22"/>
    <x v="880"/>
    <x v="22"/>
    <s v="Red"/>
  </r>
  <r>
    <n v="98.751274209989816"/>
    <x v="22"/>
    <x v="881"/>
    <x v="22"/>
    <s v="Red"/>
  </r>
  <r>
    <n v="27.926720285969616"/>
    <x v="22"/>
    <x v="882"/>
    <x v="22"/>
    <s v="Red"/>
  </r>
  <r>
    <n v="64.566115702479337"/>
    <x v="22"/>
    <x v="325"/>
    <x v="22"/>
    <s v="Red"/>
  </r>
  <r>
    <n v="64.435584551568596"/>
    <x v="22"/>
    <x v="883"/>
    <x v="22"/>
    <s v="Red"/>
  </r>
  <r>
    <n v="66.948122036862443"/>
    <x v="22"/>
    <x v="884"/>
    <x v="22"/>
    <s v="Red"/>
  </r>
  <r>
    <n v="106.91208329519236"/>
    <x v="22"/>
    <x v="667"/>
    <x v="22"/>
    <s v="Red"/>
  </r>
  <r>
    <n v="93.771977807298583"/>
    <x v="22"/>
    <x v="885"/>
    <x v="22"/>
    <s v="Red"/>
  </r>
  <r>
    <n v="76.782398682134826"/>
    <x v="22"/>
    <x v="886"/>
    <x v="22"/>
    <s v="Red"/>
  </r>
  <r>
    <n v="75.043141160644197"/>
    <x v="22"/>
    <x v="887"/>
    <x v="22"/>
    <s v="Red"/>
  </r>
  <r>
    <n v="76.457390672198329"/>
    <x v="22"/>
    <x v="58"/>
    <x v="22"/>
    <s v="Red"/>
  </r>
  <r>
    <n v="68.968914724863296"/>
    <x v="22"/>
    <x v="567"/>
    <x v="22"/>
    <s v="Red"/>
  </r>
  <r>
    <n v="108.75870069605568"/>
    <x v="22"/>
    <x v="888"/>
    <x v="22"/>
    <s v="Red"/>
  </r>
  <r>
    <n v="20.655182385260463"/>
    <x v="22"/>
    <x v="889"/>
    <x v="22"/>
    <s v="Green"/>
  </r>
  <r>
    <n v="68.133483226996432"/>
    <x v="22"/>
    <x v="890"/>
    <x v="22"/>
    <s v="Red"/>
  </r>
  <r>
    <n v="85.758998435054764"/>
    <x v="22"/>
    <x v="891"/>
    <x v="22"/>
    <s v="Red"/>
  </r>
  <r>
    <n v="82.367945584015303"/>
    <x v="22"/>
    <x v="164"/>
    <x v="22"/>
    <s v="Red"/>
  </r>
  <r>
    <n v="59.751357840498486"/>
    <x v="22"/>
    <x v="892"/>
    <x v="22"/>
    <s v="Red"/>
  </r>
  <r>
    <n v="70.039699887171935"/>
    <x v="22"/>
    <x v="441"/>
    <x v="22"/>
    <s v="Red"/>
  </r>
  <r>
    <n v="66.443175983812026"/>
    <x v="22"/>
    <x v="893"/>
    <x v="22"/>
    <s v="Red"/>
  </r>
  <r>
    <n v="145.25704180876593"/>
    <x v="23"/>
    <x v="894"/>
    <x v="23"/>
    <s v="Red"/>
  </r>
  <r>
    <n v="156.09814130959339"/>
    <x v="23"/>
    <x v="895"/>
    <x v="23"/>
    <s v="Red"/>
  </r>
  <r>
    <n v="176.66972630997148"/>
    <x v="23"/>
    <x v="896"/>
    <x v="23"/>
    <s v="Red"/>
  </r>
  <r>
    <n v="162.62983281653186"/>
    <x v="23"/>
    <x v="897"/>
    <x v="23"/>
    <s v="Red"/>
  </r>
  <r>
    <n v="174.29632050411857"/>
    <x v="23"/>
    <x v="114"/>
    <x v="23"/>
    <s v="Red"/>
  </r>
  <r>
    <n v="225.94364699627857"/>
    <x v="23"/>
    <x v="898"/>
    <x v="23"/>
    <s v="Red"/>
  </r>
  <r>
    <n v="135.70157715388558"/>
    <x v="23"/>
    <x v="899"/>
    <x v="23"/>
    <s v="Red"/>
  </r>
  <r>
    <n v="215.51439186598444"/>
    <x v="23"/>
    <x v="488"/>
    <x v="23"/>
    <s v="Red"/>
  </r>
  <r>
    <n v="188.51997749015194"/>
    <x v="23"/>
    <x v="900"/>
    <x v="23"/>
    <s v="Red"/>
  </r>
  <r>
    <n v="139.42001274697259"/>
    <x v="23"/>
    <x v="901"/>
    <x v="23"/>
    <s v="Red"/>
  </r>
  <r>
    <n v="175.72875749431466"/>
    <x v="23"/>
    <x v="490"/>
    <x v="23"/>
    <s v="Red"/>
  </r>
  <r>
    <n v="227.58812101026922"/>
    <x v="23"/>
    <x v="844"/>
    <x v="23"/>
    <s v="Red"/>
  </r>
  <r>
    <n v="110.24418172626554"/>
    <x v="23"/>
    <x v="902"/>
    <x v="23"/>
    <s v="Red"/>
  </r>
  <r>
    <n v="183.64888032568481"/>
    <x v="23"/>
    <x v="13"/>
    <x v="23"/>
    <s v="Red"/>
  </r>
  <r>
    <n v="268.57315781510067"/>
    <x v="23"/>
    <x v="467"/>
    <x v="23"/>
    <s v="Red"/>
  </r>
  <r>
    <n v="75.315383167011859"/>
    <x v="23"/>
    <x v="366"/>
    <x v="23"/>
    <s v="Red"/>
  </r>
  <r>
    <n v="287.25524680501815"/>
    <x v="23"/>
    <x v="903"/>
    <x v="23"/>
    <s v="Red"/>
  </r>
  <r>
    <n v="130.50400647299873"/>
    <x v="23"/>
    <x v="904"/>
    <x v="23"/>
    <s v="Red"/>
  </r>
  <r>
    <n v="152.95675205622814"/>
    <x v="23"/>
    <x v="905"/>
    <x v="23"/>
    <s v="Red"/>
  </r>
  <r>
    <n v="87.45505781751045"/>
    <x v="23"/>
    <x v="372"/>
    <x v="23"/>
    <s v="Red"/>
  </r>
  <r>
    <n v="203.3886156134362"/>
    <x v="23"/>
    <x v="242"/>
    <x v="23"/>
    <s v="Red"/>
  </r>
  <r>
    <n v="127.13490692765305"/>
    <x v="23"/>
    <x v="906"/>
    <x v="23"/>
    <s v="Red"/>
  </r>
  <r>
    <n v="106.91944338056938"/>
    <x v="23"/>
    <x v="907"/>
    <x v="23"/>
    <s v="Red"/>
  </r>
  <r>
    <n v="95.000982768787253"/>
    <x v="23"/>
    <x v="908"/>
    <x v="23"/>
    <s v="Red"/>
  </r>
  <r>
    <n v="126.21618307837666"/>
    <x v="23"/>
    <x v="909"/>
    <x v="23"/>
    <s v="Red"/>
  </r>
  <r>
    <n v="157.17974626698106"/>
    <x v="23"/>
    <x v="132"/>
    <x v="23"/>
    <s v="Red"/>
  </r>
  <r>
    <n v="121.76124004906063"/>
    <x v="23"/>
    <x v="910"/>
    <x v="23"/>
    <s v="Red"/>
  </r>
  <r>
    <n v="100.01964671631927"/>
    <x v="23"/>
    <x v="34"/>
    <x v="23"/>
    <s v="Red"/>
  </r>
  <r>
    <n v="177.35595820151471"/>
    <x v="23"/>
    <x v="911"/>
    <x v="23"/>
    <s v="Red"/>
  </r>
  <r>
    <n v="139.40917876875181"/>
    <x v="23"/>
    <x v="912"/>
    <x v="23"/>
    <s v="Red"/>
  </r>
  <r>
    <n v="105.45022822968976"/>
    <x v="23"/>
    <x v="913"/>
    <x v="23"/>
    <s v="Red"/>
  </r>
  <r>
    <n v="172.52247768819879"/>
    <x v="23"/>
    <x v="35"/>
    <x v="23"/>
    <s v="Red"/>
  </r>
  <r>
    <n v="145.79688411230526"/>
    <x v="23"/>
    <x v="914"/>
    <x v="23"/>
    <s v="Red"/>
  </r>
  <r>
    <n v="268.02319221091784"/>
    <x v="23"/>
    <x v="915"/>
    <x v="23"/>
    <s v="Red"/>
  </r>
  <r>
    <n v="253.63154254092689"/>
    <x v="23"/>
    <x v="916"/>
    <x v="23"/>
    <s v="Red"/>
  </r>
  <r>
    <n v="102.81556469471685"/>
    <x v="23"/>
    <x v="917"/>
    <x v="23"/>
    <s v="Red"/>
  </r>
  <r>
    <n v="191.93857965451056"/>
    <x v="23"/>
    <x v="918"/>
    <x v="23"/>
    <s v="Red"/>
  </r>
  <r>
    <n v="129.30898539754628"/>
    <x v="23"/>
    <x v="184"/>
    <x v="23"/>
    <s v="Red"/>
  </r>
  <r>
    <n v="61.258423033167062"/>
    <x v="23"/>
    <x v="919"/>
    <x v="23"/>
    <s v="Red"/>
  </r>
  <r>
    <n v="106.01674826382684"/>
    <x v="23"/>
    <x v="920"/>
    <x v="23"/>
    <s v="Red"/>
  </r>
  <r>
    <n v="245.31277378657788"/>
    <x v="23"/>
    <x v="140"/>
    <x v="23"/>
    <s v="Red"/>
  </r>
  <r>
    <n v="216.72665350826273"/>
    <x v="23"/>
    <x v="605"/>
    <x v="23"/>
    <s v="Red"/>
  </r>
  <r>
    <n v="160.03721795766458"/>
    <x v="23"/>
    <x v="921"/>
    <x v="23"/>
    <s v="Red"/>
  </r>
  <r>
    <n v="157.40404407313233"/>
    <x v="23"/>
    <x v="922"/>
    <x v="23"/>
    <s v="Red"/>
  </r>
  <r>
    <n v="191.65247018739353"/>
    <x v="23"/>
    <x v="47"/>
    <x v="23"/>
    <s v="Red"/>
  </r>
  <r>
    <n v="190.34261671007815"/>
    <x v="23"/>
    <x v="320"/>
    <x v="23"/>
    <s v="Red"/>
  </r>
  <r>
    <n v="226.75736961451247"/>
    <x v="23"/>
    <x v="923"/>
    <x v="23"/>
    <s v="Red"/>
  </r>
  <r>
    <n v="155.4726368159204"/>
    <x v="23"/>
    <x v="924"/>
    <x v="23"/>
    <s v="Red"/>
  </r>
  <r>
    <n v="122.4114034821492"/>
    <x v="23"/>
    <x v="925"/>
    <x v="23"/>
    <s v="Red"/>
  </r>
  <r>
    <n v="170.86679123949972"/>
    <x v="23"/>
    <x v="926"/>
    <x v="23"/>
    <s v="Red"/>
  </r>
  <r>
    <n v="151.64212458597709"/>
    <x v="23"/>
    <x v="409"/>
    <x v="23"/>
    <s v="Red"/>
  </r>
  <r>
    <n v="115.44267827013587"/>
    <x v="23"/>
    <x v="927"/>
    <x v="23"/>
    <s v="Red"/>
  </r>
  <r>
    <n v="152.63214127630997"/>
    <x v="23"/>
    <x v="928"/>
    <x v="23"/>
    <s v="Red"/>
  </r>
  <r>
    <n v="137.21603903034"/>
    <x v="23"/>
    <x v="929"/>
    <x v="23"/>
    <s v="Red"/>
  </r>
  <r>
    <n v="86.02010039307919"/>
    <x v="23"/>
    <x v="930"/>
    <x v="23"/>
    <s v="Red"/>
  </r>
  <r>
    <n v="181.0594564767554"/>
    <x v="23"/>
    <x v="931"/>
    <x v="23"/>
    <s v="Red"/>
  </r>
  <r>
    <n v="145.70407971423199"/>
    <x v="23"/>
    <x v="932"/>
    <x v="23"/>
    <s v="Red"/>
  </r>
  <r>
    <n v="137.32019636788081"/>
    <x v="23"/>
    <x v="933"/>
    <x v="23"/>
    <s v="Red"/>
  </r>
  <r>
    <n v="170.56795499909273"/>
    <x v="23"/>
    <x v="934"/>
    <x v="23"/>
    <s v="Red"/>
  </r>
  <r>
    <n v="231.07847171662814"/>
    <x v="23"/>
    <x v="151"/>
    <x v="23"/>
    <s v="Red"/>
  </r>
  <r>
    <n v="121.43290831815423"/>
    <x v="23"/>
    <x v="152"/>
    <x v="23"/>
    <s v="Red"/>
  </r>
  <r>
    <n v="114.68292295560609"/>
    <x v="23"/>
    <x v="935"/>
    <x v="23"/>
    <s v="Red"/>
  </r>
  <r>
    <n v="83.166999334664013"/>
    <x v="23"/>
    <x v="936"/>
    <x v="23"/>
    <s v="Red"/>
  </r>
  <r>
    <n v="236.99258582827824"/>
    <x v="23"/>
    <x v="937"/>
    <x v="23"/>
    <s v="Red"/>
  </r>
  <r>
    <n v="258.13463759255484"/>
    <x v="23"/>
    <x v="938"/>
    <x v="23"/>
    <s v="Red"/>
  </r>
  <r>
    <n v="135.83719810436148"/>
    <x v="23"/>
    <x v="674"/>
    <x v="23"/>
    <s v="Red"/>
  </r>
  <r>
    <n v="336.41417897234322"/>
    <x v="23"/>
    <x v="939"/>
    <x v="23"/>
    <s v="Red"/>
  </r>
  <r>
    <n v="314.75014012848703"/>
    <x v="23"/>
    <x v="940"/>
    <x v="23"/>
    <s v="Red"/>
  </r>
  <r>
    <n v="135.27922164467546"/>
    <x v="23"/>
    <x v="941"/>
    <x v="23"/>
    <s v="Red"/>
  </r>
  <r>
    <n v="147.63459159854551"/>
    <x v="23"/>
    <x v="156"/>
    <x v="23"/>
    <s v="Red"/>
  </r>
  <r>
    <n v="175.19208560814894"/>
    <x v="23"/>
    <x v="942"/>
    <x v="23"/>
    <s v="Red"/>
  </r>
  <r>
    <n v="116.23748211731045"/>
    <x v="23"/>
    <x v="943"/>
    <x v="23"/>
    <s v="Red"/>
  </r>
  <r>
    <n v="174.93628535657882"/>
    <x v="23"/>
    <x v="944"/>
    <x v="23"/>
    <s v="Red"/>
  </r>
  <r>
    <n v="151.77954702439379"/>
    <x v="23"/>
    <x v="945"/>
    <x v="23"/>
    <s v="Red"/>
  </r>
  <r>
    <n v="156.71845189424914"/>
    <x v="23"/>
    <x v="684"/>
    <x v="23"/>
    <s v="Red"/>
  </r>
  <r>
    <n v="166.47185917189103"/>
    <x v="23"/>
    <x v="946"/>
    <x v="23"/>
    <s v="Red"/>
  </r>
  <r>
    <n v="130.9328968903437"/>
    <x v="23"/>
    <x v="744"/>
    <x v="23"/>
    <s v="Red"/>
  </r>
  <r>
    <n v="119.8681450404555"/>
    <x v="23"/>
    <x v="947"/>
    <x v="23"/>
    <s v="Red"/>
  </r>
  <r>
    <n v="147.28682170542638"/>
    <x v="23"/>
    <x v="948"/>
    <x v="23"/>
    <s v="Red"/>
  </r>
  <r>
    <n v="156.33396844008013"/>
    <x v="23"/>
    <x v="949"/>
    <x v="23"/>
    <s v="Red"/>
  </r>
  <r>
    <n v="92.154465061052335"/>
    <x v="23"/>
    <x v="950"/>
    <x v="23"/>
    <s v="Red"/>
  </r>
  <r>
    <n v="122.77107339815331"/>
    <x v="23"/>
    <x v="64"/>
    <x v="23"/>
    <s v="Red"/>
  </r>
  <r>
    <n v="170.11452352744615"/>
    <x v="23"/>
    <x v="951"/>
    <x v="23"/>
    <s v="Red"/>
  </r>
  <r>
    <n v="225.97088654159441"/>
    <x v="23"/>
    <x v="952"/>
    <x v="23"/>
    <s v="Red"/>
  </r>
  <r>
    <n v="123.24555365442734"/>
    <x v="23"/>
    <x v="953"/>
    <x v="23"/>
    <s v="Red"/>
  </r>
  <r>
    <n v="184.31328235840647"/>
    <x v="23"/>
    <x v="625"/>
    <x v="23"/>
    <s v="Red"/>
  </r>
  <r>
    <n v="185.78570463450885"/>
    <x v="23"/>
    <x v="954"/>
    <x v="23"/>
    <s v="Red"/>
  </r>
  <r>
    <n v="41.208355786604116"/>
    <x v="24"/>
    <x v="224"/>
    <x v="24"/>
    <s v="Red"/>
  </r>
  <r>
    <n v="41.240810471579699"/>
    <x v="24"/>
    <x v="955"/>
    <x v="24"/>
    <s v="Red"/>
  </r>
  <r>
    <n v="66.837771361351727"/>
    <x v="24"/>
    <x v="956"/>
    <x v="24"/>
    <s v="Red"/>
  </r>
  <r>
    <n v="87.903413881563594"/>
    <x v="24"/>
    <x v="957"/>
    <x v="24"/>
    <s v="Red"/>
  </r>
  <r>
    <n v="24.233612019871561"/>
    <x v="24"/>
    <x v="114"/>
    <x v="24"/>
    <s v="Green"/>
  </r>
  <r>
    <n v="16.363933889707084"/>
    <x v="24"/>
    <x v="958"/>
    <x v="24"/>
    <s v="Green"/>
  </r>
  <r>
    <n v="91.505959325601083"/>
    <x v="24"/>
    <x v="7"/>
    <x v="24"/>
    <s v="Red"/>
  </r>
  <r>
    <n v="78.981143252048582"/>
    <x v="24"/>
    <x v="117"/>
    <x v="24"/>
    <s v="Red"/>
  </r>
  <r>
    <n v="27.007735787179044"/>
    <x v="24"/>
    <x v="591"/>
    <x v="24"/>
    <s v="Red"/>
  </r>
  <r>
    <n v="120.17786323759164"/>
    <x v="24"/>
    <x v="11"/>
    <x v="24"/>
    <s v="Red"/>
  </r>
  <r>
    <n v="32.89473684210526"/>
    <x v="24"/>
    <x v="759"/>
    <x v="24"/>
    <s v="Red"/>
  </r>
  <r>
    <n v="69.060773480662974"/>
    <x v="24"/>
    <x v="12"/>
    <x v="24"/>
    <s v="Red"/>
  </r>
  <r>
    <n v="40.38772213247173"/>
    <x v="24"/>
    <x v="13"/>
    <x v="24"/>
    <s v="Red"/>
  </r>
  <r>
    <n v="21.006638097638852"/>
    <x v="24"/>
    <x v="959"/>
    <x v="24"/>
    <s v="Green"/>
  </r>
  <r>
    <n v="58.029548646170632"/>
    <x v="24"/>
    <x v="960"/>
    <x v="24"/>
    <s v="Red"/>
  </r>
  <r>
    <n v="64.60286697047475"/>
    <x v="24"/>
    <x v="19"/>
    <x v="24"/>
    <s v="Red"/>
  </r>
  <r>
    <n v="70.969500147616557"/>
    <x v="24"/>
    <x v="300"/>
    <x v="24"/>
    <s v="Red"/>
  </r>
  <r>
    <n v="48.112786966290159"/>
    <x v="24"/>
    <x v="961"/>
    <x v="24"/>
    <s v="Red"/>
  </r>
  <r>
    <n v="60.160715053070348"/>
    <x v="24"/>
    <x v="29"/>
    <x v="24"/>
    <s v="Red"/>
  </r>
  <r>
    <n v="37.958667229017294"/>
    <x v="24"/>
    <x v="962"/>
    <x v="24"/>
    <s v="Red"/>
  </r>
  <r>
    <n v="26.736668125030384"/>
    <x v="24"/>
    <x v="31"/>
    <x v="24"/>
    <s v="Red"/>
  </r>
  <r>
    <n v="40.730645110756015"/>
    <x v="24"/>
    <x v="963"/>
    <x v="24"/>
    <s v="Red"/>
  </r>
  <r>
    <n v="37.153737880379246"/>
    <x v="24"/>
    <x v="391"/>
    <x v="24"/>
    <s v="Red"/>
  </r>
  <r>
    <n v="31.420778511477629"/>
    <x v="24"/>
    <x v="550"/>
    <x v="24"/>
    <s v="Red"/>
  </r>
  <r>
    <n v="37.776325549204351"/>
    <x v="24"/>
    <x v="964"/>
    <x v="24"/>
    <s v="Red"/>
  </r>
  <r>
    <n v="68.234209313047486"/>
    <x v="24"/>
    <x v="314"/>
    <x v="24"/>
    <s v="Red"/>
  </r>
  <r>
    <n v="46.84389272748566"/>
    <x v="24"/>
    <x v="965"/>
    <x v="24"/>
    <s v="Red"/>
  </r>
  <r>
    <n v="75.301204819277118"/>
    <x v="24"/>
    <x v="966"/>
    <x v="24"/>
    <s v="Red"/>
  </r>
  <r>
    <n v="63.88415672913117"/>
    <x v="24"/>
    <x v="967"/>
    <x v="24"/>
    <s v="Red"/>
  </r>
  <r>
    <n v="52.107538693368255"/>
    <x v="24"/>
    <x v="35"/>
    <x v="24"/>
    <s v="Red"/>
  </r>
  <r>
    <n v="36.299836650735074"/>
    <x v="24"/>
    <x v="397"/>
    <x v="24"/>
    <s v="Red"/>
  </r>
  <r>
    <n v="45.376168436337238"/>
    <x v="24"/>
    <x v="36"/>
    <x v="24"/>
    <s v="Red"/>
  </r>
  <r>
    <n v="52.196607220530666"/>
    <x v="24"/>
    <x v="768"/>
    <x v="24"/>
    <s v="Red"/>
  </r>
  <r>
    <n v="45.285885412101557"/>
    <x v="24"/>
    <x v="400"/>
    <x v="24"/>
    <s v="Red"/>
  </r>
  <r>
    <n v="69.258929454833279"/>
    <x v="24"/>
    <x v="968"/>
    <x v="24"/>
    <s v="Red"/>
  </r>
  <r>
    <n v="62.353080553944771"/>
    <x v="24"/>
    <x v="139"/>
    <x v="24"/>
    <s v="Red"/>
  </r>
  <r>
    <n v="45.734446204857655"/>
    <x v="24"/>
    <x v="37"/>
    <x v="24"/>
    <s v="Red"/>
  </r>
  <r>
    <n v="66.819273264962121"/>
    <x v="24"/>
    <x v="38"/>
    <x v="24"/>
    <s v="Red"/>
  </r>
  <r>
    <n v="50.145157033518075"/>
    <x v="24"/>
    <x v="39"/>
    <x v="24"/>
    <s v="Red"/>
  </r>
  <r>
    <n v="74.333187581985129"/>
    <x v="24"/>
    <x v="969"/>
    <x v="24"/>
    <s v="Red"/>
  </r>
  <r>
    <n v="73.014190661249486"/>
    <x v="24"/>
    <x v="40"/>
    <x v="24"/>
    <s v="Red"/>
  </r>
  <r>
    <n v="38.026215720484949"/>
    <x v="24"/>
    <x v="970"/>
    <x v="24"/>
    <s v="Red"/>
  </r>
  <r>
    <n v="48.404584882280055"/>
    <x v="24"/>
    <x v="140"/>
    <x v="24"/>
    <s v="Red"/>
  </r>
  <r>
    <n v="42.622160158374975"/>
    <x v="24"/>
    <x v="42"/>
    <x v="24"/>
    <s v="Red"/>
  </r>
  <r>
    <n v="61.514876293905843"/>
    <x v="24"/>
    <x v="44"/>
    <x v="24"/>
    <s v="Red"/>
  </r>
  <r>
    <n v="33.066158770467958"/>
    <x v="24"/>
    <x v="46"/>
    <x v="24"/>
    <s v="Red"/>
  </r>
  <r>
    <n v="69.857769581132814"/>
    <x v="24"/>
    <x v="47"/>
    <x v="24"/>
    <s v="Red"/>
  </r>
  <r>
    <n v="46.50297619047619"/>
    <x v="24"/>
    <x v="49"/>
    <x v="24"/>
    <s v="Red"/>
  </r>
  <r>
    <n v="84.98398378767078"/>
    <x v="24"/>
    <x v="50"/>
    <x v="24"/>
    <s v="Red"/>
  </r>
  <r>
    <n v="40.849673202614383"/>
    <x v="24"/>
    <x v="971"/>
    <x v="24"/>
    <s v="Red"/>
  </r>
  <r>
    <n v="51.105742427058168"/>
    <x v="24"/>
    <x v="147"/>
    <x v="24"/>
    <s v="Red"/>
  </r>
  <r>
    <n v="58.490333702745964"/>
    <x v="24"/>
    <x v="972"/>
    <x v="24"/>
    <s v="Red"/>
  </r>
  <r>
    <n v="33.009303234238054"/>
    <x v="24"/>
    <x v="973"/>
    <x v="24"/>
    <s v="Red"/>
  </r>
  <r>
    <n v="58.406097596589085"/>
    <x v="24"/>
    <x v="974"/>
    <x v="24"/>
    <s v="Red"/>
  </r>
  <r>
    <n v="24.176926749956181"/>
    <x v="24"/>
    <x v="975"/>
    <x v="24"/>
    <s v="Green"/>
  </r>
  <r>
    <n v="52.654916306396181"/>
    <x v="24"/>
    <x v="52"/>
    <x v="24"/>
    <s v="Red"/>
  </r>
  <r>
    <n v="25.165462918690388"/>
    <x v="24"/>
    <x v="54"/>
    <x v="24"/>
    <s v="Red"/>
  </r>
  <r>
    <n v="35.12693597317579"/>
    <x v="24"/>
    <x v="976"/>
    <x v="24"/>
    <s v="Red"/>
  </r>
  <r>
    <n v="61.777076761303888"/>
    <x v="24"/>
    <x v="977"/>
    <x v="24"/>
    <s v="Red"/>
  </r>
  <r>
    <n v="45.216133116295893"/>
    <x v="24"/>
    <x v="416"/>
    <x v="24"/>
    <s v="Red"/>
  </r>
  <r>
    <n v="63.475271092303622"/>
    <x v="24"/>
    <x v="978"/>
    <x v="24"/>
    <s v="Red"/>
  </r>
  <r>
    <n v="56.308287876121767"/>
    <x v="24"/>
    <x v="156"/>
    <x v="24"/>
    <s v="Red"/>
  </r>
  <r>
    <n v="66.504101086233646"/>
    <x v="24"/>
    <x v="979"/>
    <x v="24"/>
    <s v="Red"/>
  </r>
  <r>
    <n v="49.249559832059006"/>
    <x v="24"/>
    <x v="743"/>
    <x v="24"/>
    <s v="Red"/>
  </r>
  <r>
    <n v="37.352922866214278"/>
    <x v="24"/>
    <x v="681"/>
    <x v="24"/>
    <s v="Red"/>
  </r>
  <r>
    <n v="59.863945578231295"/>
    <x v="24"/>
    <x v="162"/>
    <x v="24"/>
    <s v="Red"/>
  </r>
  <r>
    <n v="11.307100859339664"/>
    <x v="24"/>
    <x v="980"/>
    <x v="24"/>
    <s v="Green"/>
  </r>
  <r>
    <n v="16.247707912633754"/>
    <x v="24"/>
    <x v="981"/>
    <x v="24"/>
    <s v="Green"/>
  </r>
  <r>
    <n v="98.269750465026505"/>
    <x v="24"/>
    <x v="982"/>
    <x v="24"/>
    <s v="Red"/>
  </r>
  <r>
    <n v="45.475216007276032"/>
    <x v="24"/>
    <x v="983"/>
    <x v="24"/>
    <s v="Red"/>
  </r>
  <r>
    <n v="22.247321764726017"/>
    <x v="24"/>
    <x v="984"/>
    <x v="24"/>
    <s v="Green"/>
  </r>
  <r>
    <n v="52.441822353326778"/>
    <x v="24"/>
    <x v="985"/>
    <x v="24"/>
    <s v="Red"/>
  </r>
  <r>
    <n v="49.372266892368458"/>
    <x v="24"/>
    <x v="163"/>
    <x v="24"/>
    <s v="Red"/>
  </r>
  <r>
    <n v="20.546537908362442"/>
    <x v="24"/>
    <x v="986"/>
    <x v="24"/>
    <s v="Green"/>
  </r>
  <r>
    <n v="25.491237387148168"/>
    <x v="24"/>
    <x v="440"/>
    <x v="24"/>
    <s v="Red"/>
  </r>
  <r>
    <n v="31.148678304945559"/>
    <x v="24"/>
    <x v="64"/>
    <x v="24"/>
    <s v="Red"/>
  </r>
  <r>
    <n v="34.276760356478306"/>
    <x v="24"/>
    <x v="441"/>
    <x v="24"/>
    <s v="Red"/>
  </r>
  <r>
    <n v="91.575091575091577"/>
    <x v="24"/>
    <x v="442"/>
    <x v="24"/>
    <s v="Red"/>
  </r>
  <r>
    <n v="51.909529106414539"/>
    <x v="24"/>
    <x v="446"/>
    <x v="24"/>
    <s v="Red"/>
  </r>
  <r>
    <n v="67.182336492718889"/>
    <x v="24"/>
    <x v="66"/>
    <x v="24"/>
    <s v="Red"/>
  </r>
  <r>
    <n v="40.254407857660411"/>
    <x v="24"/>
    <x v="987"/>
    <x v="24"/>
    <s v="Red"/>
  </r>
  <r>
    <n v="59.57913300445653"/>
    <x v="24"/>
    <x v="988"/>
    <x v="24"/>
    <s v="Red"/>
  </r>
  <r>
    <n v="35.538005923000988"/>
    <x v="25"/>
    <x v="581"/>
    <x v="25"/>
    <s v="Red"/>
  </r>
  <r>
    <n v="44.053707215231093"/>
    <x v="25"/>
    <x v="989"/>
    <x v="25"/>
    <s v="Red"/>
  </r>
  <r>
    <n v="50.600885515496515"/>
    <x v="25"/>
    <x v="627"/>
    <x v="25"/>
    <s v="Red"/>
  </r>
  <r>
    <n v="64.762644906417989"/>
    <x v="25"/>
    <x v="990"/>
    <x v="25"/>
    <s v="Red"/>
  </r>
  <r>
    <n v="16.904741780069308"/>
    <x v="25"/>
    <x v="839"/>
    <x v="25"/>
    <s v="Green"/>
  </r>
  <r>
    <n v="19.690576652601969"/>
    <x v="25"/>
    <x v="629"/>
    <x v="25"/>
    <s v="Green"/>
  </r>
  <r>
    <n v="48.85794552339074"/>
    <x v="25"/>
    <x v="991"/>
    <x v="25"/>
    <s v="Red"/>
  </r>
  <r>
    <n v="31.597240507662331"/>
    <x v="25"/>
    <x v="114"/>
    <x v="25"/>
    <s v="Red"/>
  </r>
  <r>
    <n v="27.142197975192033"/>
    <x v="25"/>
    <x v="992"/>
    <x v="25"/>
    <s v="Red"/>
  </r>
  <r>
    <n v="39.84552776440151"/>
    <x v="25"/>
    <x v="115"/>
    <x v="25"/>
    <s v="Red"/>
  </r>
  <r>
    <n v="49.396021375005617"/>
    <x v="25"/>
    <x v="587"/>
    <x v="25"/>
    <s v="Red"/>
  </r>
  <r>
    <n v="31.981528717072674"/>
    <x v="25"/>
    <x v="6"/>
    <x v="25"/>
    <s v="Red"/>
  </r>
  <r>
    <n v="69.989317419972735"/>
    <x v="25"/>
    <x v="703"/>
    <x v="25"/>
    <s v="Red"/>
  </r>
  <r>
    <n v="60.21409455842997"/>
    <x v="25"/>
    <x v="993"/>
    <x v="25"/>
    <s v="Red"/>
  </r>
  <r>
    <n v="35.479865176512327"/>
    <x v="25"/>
    <x v="355"/>
    <x v="25"/>
    <s v="Red"/>
  </r>
  <r>
    <n v="71.92346322114976"/>
    <x v="25"/>
    <x v="994"/>
    <x v="25"/>
    <s v="Red"/>
  </r>
  <r>
    <n v="71.619736891703425"/>
    <x v="25"/>
    <x v="117"/>
    <x v="25"/>
    <s v="Red"/>
  </r>
  <r>
    <n v="37.652627615512884"/>
    <x v="25"/>
    <x v="707"/>
    <x v="25"/>
    <s v="Red"/>
  </r>
  <r>
    <n v="46.423446762370389"/>
    <x v="25"/>
    <x v="490"/>
    <x v="25"/>
    <s v="Red"/>
  </r>
  <r>
    <n v="7.1746305065289135"/>
    <x v="25"/>
    <x v="589"/>
    <x v="25"/>
    <s v="Green"/>
  </r>
  <r>
    <n v="26.504108136761197"/>
    <x v="25"/>
    <x v="995"/>
    <x v="25"/>
    <s v="Red"/>
  </r>
  <r>
    <n v="45.090477603085134"/>
    <x v="25"/>
    <x v="492"/>
    <x v="25"/>
    <s v="Red"/>
  </r>
  <r>
    <n v="19.6078431372549"/>
    <x v="25"/>
    <x v="119"/>
    <x v="25"/>
    <s v="Green"/>
  </r>
  <r>
    <n v="20.209284563451579"/>
    <x v="25"/>
    <x v="13"/>
    <x v="25"/>
    <s v="Green"/>
  </r>
  <r>
    <n v="50.468050468050471"/>
    <x v="25"/>
    <x v="493"/>
    <x v="25"/>
    <s v="Red"/>
  </r>
  <r>
    <n v="60.811397793414983"/>
    <x v="25"/>
    <x v="996"/>
    <x v="25"/>
    <s v="Red"/>
  </r>
  <r>
    <n v="51.072522982635341"/>
    <x v="25"/>
    <x v="997"/>
    <x v="25"/>
    <s v="Red"/>
  </r>
  <r>
    <n v="50.796265788028556"/>
    <x v="25"/>
    <x v="124"/>
    <x v="25"/>
    <s v="Red"/>
  </r>
  <r>
    <n v="13.175230566534914"/>
    <x v="25"/>
    <x v="369"/>
    <x v="25"/>
    <s v="Green"/>
  </r>
  <r>
    <n v="18.182920176980424"/>
    <x v="25"/>
    <x v="23"/>
    <x v="25"/>
    <s v="Green"/>
  </r>
  <r>
    <n v="28.105677346824059"/>
    <x v="25"/>
    <x v="543"/>
    <x v="25"/>
    <s v="Red"/>
  </r>
  <r>
    <n v="66.327072057731087"/>
    <x v="25"/>
    <x v="24"/>
    <x v="25"/>
    <s v="Red"/>
  </r>
  <r>
    <n v="38.699690402476783"/>
    <x v="25"/>
    <x v="998"/>
    <x v="25"/>
    <s v="Red"/>
  </r>
  <r>
    <n v="44.863167339614172"/>
    <x v="25"/>
    <x v="242"/>
    <x v="25"/>
    <s v="Red"/>
  </r>
  <r>
    <n v="31.76898470706805"/>
    <x v="25"/>
    <x v="999"/>
    <x v="25"/>
    <s v="Red"/>
  </r>
  <r>
    <n v="40.21495542301917"/>
    <x v="25"/>
    <x v="29"/>
    <x v="25"/>
    <s v="Red"/>
  </r>
  <r>
    <n v="58.773000587730003"/>
    <x v="25"/>
    <x v="1000"/>
    <x v="25"/>
    <s v="Red"/>
  </r>
  <r>
    <n v="80.020005001250311"/>
    <x v="25"/>
    <x v="1001"/>
    <x v="25"/>
    <s v="Red"/>
  </r>
  <r>
    <n v="40.449007092444475"/>
    <x v="25"/>
    <x v="31"/>
    <x v="25"/>
    <s v="Red"/>
  </r>
  <r>
    <n v="29.88345452734336"/>
    <x v="25"/>
    <x v="502"/>
    <x v="25"/>
    <s v="Red"/>
  </r>
  <r>
    <n v="35.071311667056342"/>
    <x v="25"/>
    <x v="550"/>
    <x v="25"/>
    <s v="Red"/>
  </r>
  <r>
    <n v="45.94532506317482"/>
    <x v="25"/>
    <x v="33"/>
    <x v="25"/>
    <s v="Red"/>
  </r>
  <r>
    <n v="21.349274124679759"/>
    <x v="25"/>
    <x v="1002"/>
    <x v="25"/>
    <s v="Green"/>
  </r>
  <r>
    <n v="52.363853979652909"/>
    <x v="25"/>
    <x v="1003"/>
    <x v="25"/>
    <s v="Red"/>
  </r>
  <r>
    <n v="85.69827614621444"/>
    <x v="25"/>
    <x v="135"/>
    <x v="25"/>
    <s v="Red"/>
  </r>
  <r>
    <n v="12.468206074509999"/>
    <x v="25"/>
    <x v="1004"/>
    <x v="25"/>
    <s v="Green"/>
  </r>
  <r>
    <n v="19.567556990509733"/>
    <x v="25"/>
    <x v="858"/>
    <x v="25"/>
    <s v="Green"/>
  </r>
  <r>
    <n v="25.77060118718175"/>
    <x v="25"/>
    <x v="35"/>
    <x v="25"/>
    <s v="Red"/>
  </r>
  <r>
    <n v="39.696517329486689"/>
    <x v="25"/>
    <x v="397"/>
    <x v="25"/>
    <s v="Red"/>
  </r>
  <r>
    <n v="57.172200278845096"/>
    <x v="25"/>
    <x v="36"/>
    <x v="25"/>
    <s v="Red"/>
  </r>
  <r>
    <n v="49.668771380853926"/>
    <x v="25"/>
    <x v="138"/>
    <x v="25"/>
    <s v="Red"/>
  </r>
  <r>
    <n v="0"/>
    <x v="25"/>
    <x v="511"/>
    <x v="25"/>
    <s v="Green"/>
  </r>
  <r>
    <n v="46.000319185888223"/>
    <x v="25"/>
    <x v="1005"/>
    <x v="25"/>
    <s v="Red"/>
  </r>
  <r>
    <n v="52.164840897235258"/>
    <x v="25"/>
    <x v="139"/>
    <x v="25"/>
    <s v="Red"/>
  </r>
  <r>
    <n v="38.461874666736591"/>
    <x v="25"/>
    <x v="39"/>
    <x v="25"/>
    <s v="Red"/>
  </r>
  <r>
    <n v="9.9730727037000104"/>
    <x v="25"/>
    <x v="475"/>
    <x v="25"/>
    <s v="Green"/>
  </r>
  <r>
    <n v="44.993970807911744"/>
    <x v="25"/>
    <x v="140"/>
    <x v="25"/>
    <s v="Red"/>
  </r>
  <r>
    <n v="30.089173368346188"/>
    <x v="25"/>
    <x v="602"/>
    <x v="25"/>
    <s v="Red"/>
  </r>
  <r>
    <n v="46.431414168214381"/>
    <x v="25"/>
    <x v="513"/>
    <x v="25"/>
    <s v="Red"/>
  </r>
  <r>
    <n v="18.983367649421005"/>
    <x v="25"/>
    <x v="1006"/>
    <x v="25"/>
    <s v="Green"/>
  </r>
  <r>
    <n v="54.630479437087544"/>
    <x v="25"/>
    <x v="43"/>
    <x v="25"/>
    <s v="Red"/>
  </r>
  <r>
    <n v="101.05148163321044"/>
    <x v="25"/>
    <x v="44"/>
    <x v="25"/>
    <s v="Red"/>
  </r>
  <r>
    <n v="33.768572714993248"/>
    <x v="25"/>
    <x v="1007"/>
    <x v="25"/>
    <s v="Red"/>
  </r>
  <r>
    <n v="68.59188988095238"/>
    <x v="25"/>
    <x v="46"/>
    <x v="25"/>
    <s v="Red"/>
  </r>
  <r>
    <n v="18.195050946142647"/>
    <x v="25"/>
    <x v="521"/>
    <x v="25"/>
    <s v="Green"/>
  </r>
  <r>
    <n v="29.275952466498996"/>
    <x v="25"/>
    <x v="144"/>
    <x v="25"/>
    <s v="Red"/>
  </r>
  <r>
    <n v="80.011638056444582"/>
    <x v="25"/>
    <x v="145"/>
    <x v="25"/>
    <s v="Red"/>
  </r>
  <r>
    <n v="58.486861344362282"/>
    <x v="25"/>
    <x v="1008"/>
    <x v="25"/>
    <s v="Red"/>
  </r>
  <r>
    <n v="65.480317386950162"/>
    <x v="25"/>
    <x v="49"/>
    <x v="25"/>
    <s v="Red"/>
  </r>
  <r>
    <n v="40.421538905731204"/>
    <x v="25"/>
    <x v="50"/>
    <x v="25"/>
    <s v="Red"/>
  </r>
  <r>
    <n v="41.383191802817372"/>
    <x v="25"/>
    <x v="51"/>
    <x v="25"/>
    <s v="Red"/>
  </r>
  <r>
    <n v="86.089120955214938"/>
    <x v="25"/>
    <x v="1009"/>
    <x v="25"/>
    <s v="Red"/>
  </r>
  <r>
    <n v="16.036104143042049"/>
    <x v="25"/>
    <x v="147"/>
    <x v="25"/>
    <s v="Green"/>
  </r>
  <r>
    <n v="76.876450673408129"/>
    <x v="25"/>
    <x v="1010"/>
    <x v="25"/>
    <s v="Red"/>
  </r>
  <r>
    <n v="34.271115680593198"/>
    <x v="25"/>
    <x v="1011"/>
    <x v="25"/>
    <s v="Red"/>
  </r>
  <r>
    <n v="58.741464130993457"/>
    <x v="25"/>
    <x v="665"/>
    <x v="25"/>
    <s v="Red"/>
  </r>
  <r>
    <n v="39.699725710985994"/>
    <x v="25"/>
    <x v="1012"/>
    <x v="25"/>
    <s v="Red"/>
  </r>
  <r>
    <n v="39.144305482159986"/>
    <x v="25"/>
    <x v="1013"/>
    <x v="25"/>
    <s v="Red"/>
  </r>
  <r>
    <n v="45.266200076604335"/>
    <x v="25"/>
    <x v="52"/>
    <x v="25"/>
    <s v="Red"/>
  </r>
  <r>
    <n v="24.3877494827437"/>
    <x v="25"/>
    <x v="1014"/>
    <x v="25"/>
    <s v="Green"/>
  </r>
  <r>
    <n v="73.678805063743326"/>
    <x v="25"/>
    <x v="1015"/>
    <x v="25"/>
    <s v="Red"/>
  </r>
  <r>
    <n v="73.917825013070825"/>
    <x v="25"/>
    <x v="54"/>
    <x v="25"/>
    <s v="Red"/>
  </r>
  <r>
    <n v="18.551498961116057"/>
    <x v="25"/>
    <x v="1016"/>
    <x v="25"/>
    <s v="Green"/>
  </r>
  <r>
    <n v="21.131150485488181"/>
    <x v="25"/>
    <x v="151"/>
    <x v="25"/>
    <s v="Green"/>
  </r>
  <r>
    <n v="34.860210555671756"/>
    <x v="25"/>
    <x v="154"/>
    <x v="25"/>
    <s v="Red"/>
  </r>
  <r>
    <n v="96.919349255797854"/>
    <x v="25"/>
    <x v="329"/>
    <x v="25"/>
    <s v="Red"/>
  </r>
  <r>
    <n v="68.513262210042086"/>
    <x v="25"/>
    <x v="1017"/>
    <x v="25"/>
    <s v="Red"/>
  </r>
  <r>
    <n v="33.406828355715909"/>
    <x v="25"/>
    <x v="55"/>
    <x v="25"/>
    <s v="Red"/>
  </r>
  <r>
    <n v="51.113545089448699"/>
    <x v="25"/>
    <x v="1018"/>
    <x v="25"/>
    <s v="Red"/>
  </r>
  <r>
    <n v="26.392187912377938"/>
    <x v="25"/>
    <x v="1019"/>
    <x v="25"/>
    <s v="Red"/>
  </r>
  <r>
    <n v="34.080673823608173"/>
    <x v="25"/>
    <x v="565"/>
    <x v="25"/>
    <s v="Red"/>
  </r>
  <r>
    <n v="60.002307781068509"/>
    <x v="25"/>
    <x v="779"/>
    <x v="25"/>
    <s v="Red"/>
  </r>
  <r>
    <n v="60.392909161959572"/>
    <x v="25"/>
    <x v="58"/>
    <x v="25"/>
    <s v="Red"/>
  </r>
  <r>
    <n v="46.630481413090109"/>
    <x v="25"/>
    <x v="1020"/>
    <x v="25"/>
    <s v="Red"/>
  </r>
  <r>
    <n v="63.308311476892463"/>
    <x v="25"/>
    <x v="1021"/>
    <x v="25"/>
    <s v="Red"/>
  </r>
  <r>
    <n v="58.643841962689564"/>
    <x v="25"/>
    <x v="941"/>
    <x v="25"/>
    <s v="Red"/>
  </r>
  <r>
    <n v="46.172048596081147"/>
    <x v="25"/>
    <x v="155"/>
    <x v="25"/>
    <s v="Red"/>
  </r>
  <r>
    <n v="22.21235006663705"/>
    <x v="25"/>
    <x v="529"/>
    <x v="25"/>
    <s v="Green"/>
  </r>
  <r>
    <n v="13.610997686130393"/>
    <x v="25"/>
    <x v="1022"/>
    <x v="25"/>
    <s v="Green"/>
  </r>
  <r>
    <n v="70.575881983354421"/>
    <x v="25"/>
    <x v="156"/>
    <x v="25"/>
    <s v="Red"/>
  </r>
  <r>
    <n v="24.254183846713559"/>
    <x v="25"/>
    <x v="1023"/>
    <x v="25"/>
    <s v="Green"/>
  </r>
  <r>
    <n v="49.496782709123906"/>
    <x v="25"/>
    <x v="57"/>
    <x v="25"/>
    <s v="Red"/>
  </r>
  <r>
    <n v="48.567814222463184"/>
    <x v="25"/>
    <x v="1024"/>
    <x v="25"/>
    <s v="Red"/>
  </r>
  <r>
    <n v="24.317780526744272"/>
    <x v="25"/>
    <x v="162"/>
    <x v="25"/>
    <s v="Green"/>
  </r>
  <r>
    <n v="47.490897577964219"/>
    <x v="25"/>
    <x v="571"/>
    <x v="25"/>
    <s v="Red"/>
  </r>
  <r>
    <n v="53.606237816764128"/>
    <x v="25"/>
    <x v="1025"/>
    <x v="25"/>
    <s v="Red"/>
  </r>
  <r>
    <n v="23.37267734018932"/>
    <x v="25"/>
    <x v="1026"/>
    <x v="25"/>
    <s v="Green"/>
  </r>
  <r>
    <n v="27.387108726821648"/>
    <x v="25"/>
    <x v="790"/>
    <x v="25"/>
    <s v="Red"/>
  </r>
  <r>
    <n v="43.254295938028385"/>
    <x v="25"/>
    <x v="440"/>
    <x v="25"/>
    <s v="Red"/>
  </r>
  <r>
    <n v="28.077493883117405"/>
    <x v="25"/>
    <x v="64"/>
    <x v="25"/>
    <s v="Red"/>
  </r>
  <r>
    <n v="27.552349463981567"/>
    <x v="25"/>
    <x v="441"/>
    <x v="25"/>
    <s v="Red"/>
  </r>
  <r>
    <n v="35.887470896136406"/>
    <x v="25"/>
    <x v="442"/>
    <x v="25"/>
    <s v="Red"/>
  </r>
  <r>
    <n v="65.359477124183002"/>
    <x v="25"/>
    <x v="447"/>
    <x v="25"/>
    <s v="Red"/>
  </r>
  <r>
    <n v="20.044097013429543"/>
    <x v="25"/>
    <x v="625"/>
    <x v="25"/>
    <s v="Green"/>
  </r>
  <r>
    <n v="45.619118908482264"/>
    <x v="25"/>
    <x v="1027"/>
    <x v="25"/>
    <s v="Red"/>
  </r>
  <r>
    <n v="24.841193796799036"/>
    <x v="26"/>
    <x v="1028"/>
    <x v="26"/>
    <s v="Green"/>
  </r>
  <r>
    <n v="-7.4760765550239228"/>
    <x v="26"/>
    <x v="1029"/>
    <x v="26"/>
    <s v="Green"/>
  </r>
  <r>
    <n v="39.641246717209256"/>
    <x v="26"/>
    <x v="458"/>
    <x v="26"/>
    <s v="Red"/>
  </r>
  <r>
    <n v="51.422694549194375"/>
    <x v="26"/>
    <x v="1030"/>
    <x v="26"/>
    <s v="Red"/>
  </r>
  <r>
    <n v="28.446804475630572"/>
    <x v="26"/>
    <x v="1031"/>
    <x v="26"/>
    <s v="Red"/>
  </r>
  <r>
    <n v="50.581689428426913"/>
    <x v="26"/>
    <x v="707"/>
    <x v="26"/>
    <s v="Red"/>
  </r>
  <r>
    <n v="75.029155351128296"/>
    <x v="26"/>
    <x v="1032"/>
    <x v="26"/>
    <s v="Red"/>
  </r>
  <r>
    <n v="17.274140611504578"/>
    <x v="26"/>
    <x v="1033"/>
    <x v="26"/>
    <s v="Green"/>
  </r>
  <r>
    <n v="98.494442099338684"/>
    <x v="26"/>
    <x v="238"/>
    <x v="26"/>
    <s v="Red"/>
  </r>
  <r>
    <n v="38.030043734550297"/>
    <x v="26"/>
    <x v="1034"/>
    <x v="26"/>
    <s v="Red"/>
  </r>
  <r>
    <n v="39.894099300039898"/>
    <x v="26"/>
    <x v="370"/>
    <x v="26"/>
    <s v="Red"/>
  </r>
  <r>
    <n v="87.912087912087912"/>
    <x v="26"/>
    <x v="1035"/>
    <x v="26"/>
    <s v="Red"/>
  </r>
  <r>
    <n v="46.981442330279535"/>
    <x v="26"/>
    <x v="1036"/>
    <x v="26"/>
    <s v="Red"/>
  </r>
  <r>
    <n v="147.84588544900797"/>
    <x v="26"/>
    <x v="1037"/>
    <x v="26"/>
    <s v="Red"/>
  </r>
  <r>
    <n v="97.877286352235885"/>
    <x v="26"/>
    <x v="1038"/>
    <x v="26"/>
    <s v="Red"/>
  </r>
  <r>
    <n v="37.557250936544158"/>
    <x v="26"/>
    <x v="501"/>
    <x v="26"/>
    <s v="Red"/>
  </r>
  <r>
    <n v="0"/>
    <x v="26"/>
    <x v="247"/>
    <x v="26"/>
    <s v="Green"/>
  </r>
  <r>
    <n v="21.899408715964668"/>
    <x v="26"/>
    <x v="1039"/>
    <x v="26"/>
    <s v="Green"/>
  </r>
  <r>
    <n v="0"/>
    <x v="26"/>
    <x v="1040"/>
    <x v="26"/>
    <s v="Green"/>
  </r>
  <r>
    <n v="0"/>
    <x v="26"/>
    <x v="1041"/>
    <x v="26"/>
    <s v="Green"/>
  </r>
  <r>
    <n v="34.470872113064459"/>
    <x v="26"/>
    <x v="1042"/>
    <x v="26"/>
    <s v="Red"/>
  </r>
  <r>
    <n v="14.150676402332032"/>
    <x v="26"/>
    <x v="36"/>
    <x v="26"/>
    <s v="Green"/>
  </r>
  <r>
    <n v="68.341021698274375"/>
    <x v="26"/>
    <x v="1043"/>
    <x v="26"/>
    <s v="Red"/>
  </r>
  <r>
    <n v="59.335885895971877"/>
    <x v="26"/>
    <x v="184"/>
    <x v="26"/>
    <s v="Red"/>
  </r>
  <r>
    <n v="69.571785659267206"/>
    <x v="26"/>
    <x v="1044"/>
    <x v="26"/>
    <s v="Red"/>
  </r>
  <r>
    <n v="73.099415204678365"/>
    <x v="26"/>
    <x v="318"/>
    <x v="26"/>
    <s v="Red"/>
  </r>
  <r>
    <n v="53.380170127768025"/>
    <x v="26"/>
    <x v="140"/>
    <x v="26"/>
    <s v="Red"/>
  </r>
  <r>
    <n v="40.899795501022489"/>
    <x v="26"/>
    <x v="1045"/>
    <x v="26"/>
    <s v="Red"/>
  </r>
  <r>
    <n v="36.505232416646386"/>
    <x v="26"/>
    <x v="44"/>
    <x v="26"/>
    <s v="Red"/>
  </r>
  <r>
    <n v="0"/>
    <x v="26"/>
    <x v="1046"/>
    <x v="26"/>
    <s v="Green"/>
  </r>
  <r>
    <n v="102.90508984405921"/>
    <x v="26"/>
    <x v="259"/>
    <x v="26"/>
    <s v="Red"/>
  </r>
  <r>
    <n v="63.802453807885641"/>
    <x v="26"/>
    <x v="1047"/>
    <x v="26"/>
    <s v="Red"/>
  </r>
  <r>
    <n v="20.802995631370916"/>
    <x v="26"/>
    <x v="1048"/>
    <x v="26"/>
    <s v="Green"/>
  </r>
  <r>
    <n v="69.760761623373966"/>
    <x v="26"/>
    <x v="265"/>
    <x v="26"/>
    <s v="Red"/>
  </r>
  <r>
    <n v="0"/>
    <x v="26"/>
    <x v="1049"/>
    <x v="26"/>
    <s v="Green"/>
  </r>
  <r>
    <n v="80.827675396055611"/>
    <x v="26"/>
    <x v="149"/>
    <x v="26"/>
    <s v="Red"/>
  </r>
  <r>
    <n v="27.575557026251932"/>
    <x v="26"/>
    <x v="1050"/>
    <x v="26"/>
    <s v="Red"/>
  </r>
  <r>
    <n v="0"/>
    <x v="26"/>
    <x v="1051"/>
    <x v="26"/>
    <s v="Green"/>
  </r>
  <r>
    <n v="262.35242675994755"/>
    <x v="26"/>
    <x v="739"/>
    <x v="26"/>
    <s v="Red"/>
  </r>
  <r>
    <n v="447.09388971684052"/>
    <x v="26"/>
    <x v="153"/>
    <x v="26"/>
    <s v="Red"/>
  </r>
  <r>
    <n v="66.027079057483334"/>
    <x v="26"/>
    <x v="1052"/>
    <x v="26"/>
    <s v="Red"/>
  </r>
  <r>
    <n v="38.145539906103288"/>
    <x v="26"/>
    <x v="526"/>
    <x v="26"/>
    <s v="Red"/>
  </r>
  <r>
    <n v="62.344139650872819"/>
    <x v="26"/>
    <x v="1053"/>
    <x v="26"/>
    <s v="Red"/>
  </r>
  <r>
    <n v="14.414414414414413"/>
    <x v="26"/>
    <x v="1054"/>
    <x v="26"/>
    <s v="Green"/>
  </r>
  <r>
    <n v="49.185545236235278"/>
    <x v="26"/>
    <x v="1055"/>
    <x v="26"/>
    <s v="Red"/>
  </r>
  <r>
    <n v="121.24603618727848"/>
    <x v="26"/>
    <x v="679"/>
    <x v="26"/>
    <s v="Red"/>
  </r>
  <r>
    <n v="107.23655234484211"/>
    <x v="26"/>
    <x v="1056"/>
    <x v="26"/>
    <s v="Red"/>
  </r>
  <r>
    <n v="38.96563939071909"/>
    <x v="26"/>
    <x v="1057"/>
    <x v="26"/>
    <s v="Red"/>
  </r>
  <r>
    <n v="36.499680627794504"/>
    <x v="26"/>
    <x v="1058"/>
    <x v="26"/>
    <s v="Red"/>
  </r>
  <r>
    <n v="82.23684210526315"/>
    <x v="26"/>
    <x v="483"/>
    <x v="26"/>
    <s v="Red"/>
  </r>
  <r>
    <n v="13.397642015005358"/>
    <x v="26"/>
    <x v="1059"/>
    <x v="26"/>
    <s v="Green"/>
  </r>
  <r>
    <n v="0"/>
    <x v="26"/>
    <x v="1060"/>
    <x v="26"/>
    <s v="Green"/>
  </r>
  <r>
    <n v="88.511240927597811"/>
    <x v="26"/>
    <x v="485"/>
    <x v="26"/>
    <s v="Red"/>
  </r>
  <r>
    <n v="62.044361718628814"/>
    <x v="26"/>
    <x v="1061"/>
    <x v="26"/>
    <s v="Red"/>
  </r>
  <r>
    <n v="0"/>
    <x v="26"/>
    <x v="1062"/>
    <x v="26"/>
    <s v="Green"/>
  </r>
  <r>
    <n v="87.654821648839999"/>
    <x v="26"/>
    <x v="1063"/>
    <x v="26"/>
    <s v="Red"/>
  </r>
  <r>
    <n v="36.939703849117137"/>
    <x v="27"/>
    <x v="224"/>
    <x v="27"/>
    <s v="Red"/>
  </r>
  <r>
    <n v="36.618539443398205"/>
    <x v="27"/>
    <x v="1064"/>
    <x v="27"/>
    <s v="Red"/>
  </r>
  <r>
    <n v="0"/>
    <x v="27"/>
    <x v="1065"/>
    <x v="27"/>
    <s v="Green"/>
  </r>
  <r>
    <n v="0"/>
    <x v="27"/>
    <x v="1066"/>
    <x v="27"/>
    <s v="Green"/>
  </r>
  <r>
    <n v="0"/>
    <x v="27"/>
    <x v="458"/>
    <x v="27"/>
    <s v="Green"/>
  </r>
  <r>
    <n v="50.191354539180622"/>
    <x v="27"/>
    <x v="115"/>
    <x v="27"/>
    <s v="Red"/>
  </r>
  <r>
    <n v="57.113656175789821"/>
    <x v="27"/>
    <x v="1067"/>
    <x v="27"/>
    <s v="Red"/>
  </r>
  <r>
    <n v="16.32386549134835"/>
    <x v="27"/>
    <x v="697"/>
    <x v="27"/>
    <s v="Green"/>
  </r>
  <r>
    <n v="22.311468094600624"/>
    <x v="27"/>
    <x v="488"/>
    <x v="27"/>
    <s v="Green"/>
  </r>
  <r>
    <n v="52.348902032769054"/>
    <x v="27"/>
    <x v="1068"/>
    <x v="27"/>
    <s v="Red"/>
  </r>
  <r>
    <n v="51.062091503267979"/>
    <x v="27"/>
    <x v="1069"/>
    <x v="27"/>
    <s v="Red"/>
  </r>
  <r>
    <n v="57.848849221106569"/>
    <x v="27"/>
    <x v="6"/>
    <x v="27"/>
    <s v="Red"/>
  </r>
  <r>
    <n v="67.439628563276528"/>
    <x v="27"/>
    <x v="490"/>
    <x v="27"/>
    <s v="Red"/>
  </r>
  <r>
    <n v="46.931831514724863"/>
    <x v="27"/>
    <x v="589"/>
    <x v="27"/>
    <s v="Red"/>
  </r>
  <r>
    <n v="26.780931976432779"/>
    <x v="27"/>
    <x v="631"/>
    <x v="27"/>
    <s v="Red"/>
  </r>
  <r>
    <n v="80.598733448474377"/>
    <x v="27"/>
    <x v="1070"/>
    <x v="27"/>
    <s v="Red"/>
  </r>
  <r>
    <n v="162.40357287860334"/>
    <x v="27"/>
    <x v="233"/>
    <x v="27"/>
    <s v="Red"/>
  </r>
  <r>
    <n v="42.789901583226353"/>
    <x v="27"/>
    <x v="13"/>
    <x v="27"/>
    <s v="Red"/>
  </r>
  <r>
    <n v="34.076827757125152"/>
    <x v="27"/>
    <x v="1071"/>
    <x v="27"/>
    <s v="Red"/>
  </r>
  <r>
    <n v="40.781522263003744"/>
    <x v="27"/>
    <x v="1072"/>
    <x v="27"/>
    <s v="Red"/>
  </r>
  <r>
    <n v="61.557402277623879"/>
    <x v="27"/>
    <x v="238"/>
    <x v="27"/>
    <s v="Red"/>
  </r>
  <r>
    <n v="62.345162507588064"/>
    <x v="27"/>
    <x v="905"/>
    <x v="27"/>
    <s v="Red"/>
  </r>
  <r>
    <n v="26.229016786570742"/>
    <x v="27"/>
    <x v="1073"/>
    <x v="27"/>
    <s v="Red"/>
  </r>
  <r>
    <n v="37.808771635019326"/>
    <x v="27"/>
    <x v="370"/>
    <x v="27"/>
    <s v="Red"/>
  </r>
  <r>
    <n v="70.397747272087287"/>
    <x v="27"/>
    <x v="1074"/>
    <x v="27"/>
    <s v="Red"/>
  </r>
  <r>
    <n v="92.81819236570368"/>
    <x v="27"/>
    <x v="1075"/>
    <x v="27"/>
    <s v="Red"/>
  </r>
  <r>
    <n v="76.329634980781293"/>
    <x v="27"/>
    <x v="372"/>
    <x v="27"/>
    <s v="Red"/>
  </r>
  <r>
    <n v="67.928907083345351"/>
    <x v="27"/>
    <x v="242"/>
    <x v="27"/>
    <s v="Red"/>
  </r>
  <r>
    <n v="-32.954358213873782"/>
    <x v="27"/>
    <x v="1076"/>
    <x v="27"/>
    <s v="Green"/>
  </r>
  <r>
    <n v="41.861021408922383"/>
    <x v="27"/>
    <x v="907"/>
    <x v="27"/>
    <s v="Red"/>
  </r>
  <r>
    <n v="0"/>
    <x v="27"/>
    <x v="29"/>
    <x v="27"/>
    <s v="Green"/>
  </r>
  <r>
    <n v="63.881436054682517"/>
    <x v="27"/>
    <x v="1077"/>
    <x v="27"/>
    <s v="Red"/>
  </r>
  <r>
    <n v="104.47137484329293"/>
    <x v="27"/>
    <x v="1078"/>
    <x v="27"/>
    <s v="Red"/>
  </r>
  <r>
    <n v="35.50204522651849"/>
    <x v="27"/>
    <x v="1079"/>
    <x v="27"/>
    <s v="Red"/>
  </r>
  <r>
    <n v="0"/>
    <x v="27"/>
    <x v="1080"/>
    <x v="27"/>
    <s v="Green"/>
  </r>
  <r>
    <n v="33.755274261603375"/>
    <x v="27"/>
    <x v="247"/>
    <x v="27"/>
    <s v="Red"/>
  </r>
  <r>
    <n v="16.542597187758478"/>
    <x v="27"/>
    <x v="1081"/>
    <x v="27"/>
    <s v="Green"/>
  </r>
  <r>
    <n v="0"/>
    <x v="27"/>
    <x v="132"/>
    <x v="27"/>
    <s v="Green"/>
  </r>
  <r>
    <n v="27.662517289073303"/>
    <x v="27"/>
    <x v="645"/>
    <x v="27"/>
    <s v="Red"/>
  </r>
  <r>
    <n v="46.188372484771421"/>
    <x v="27"/>
    <x v="390"/>
    <x v="27"/>
    <s v="Red"/>
  </r>
  <r>
    <n v="79.901213045688962"/>
    <x v="27"/>
    <x v="308"/>
    <x v="27"/>
    <s v="Red"/>
  </r>
  <r>
    <n v="19.391118867558657"/>
    <x v="27"/>
    <x v="718"/>
    <x v="27"/>
    <s v="Green"/>
  </r>
  <r>
    <n v="0"/>
    <x v="27"/>
    <x v="1082"/>
    <x v="27"/>
    <s v="Green"/>
  </r>
  <r>
    <n v="46.898815804900927"/>
    <x v="27"/>
    <x v="1083"/>
    <x v="27"/>
    <s v="Red"/>
  </r>
  <r>
    <n v="13.014478607450787"/>
    <x v="27"/>
    <x v="1003"/>
    <x v="27"/>
    <s v="Green"/>
  </r>
  <r>
    <n v="0"/>
    <x v="27"/>
    <x v="1084"/>
    <x v="27"/>
    <s v="Green"/>
  </r>
  <r>
    <n v="10.408534998698933"/>
    <x v="27"/>
    <x v="135"/>
    <x v="27"/>
    <s v="Green"/>
  </r>
  <r>
    <n v="27.824151363383418"/>
    <x v="27"/>
    <x v="36"/>
    <x v="27"/>
    <s v="Red"/>
  </r>
  <r>
    <n v="64.139567699313716"/>
    <x v="27"/>
    <x v="138"/>
    <x v="27"/>
    <s v="Red"/>
  </r>
  <r>
    <n v="35.612535612535616"/>
    <x v="27"/>
    <x v="1085"/>
    <x v="27"/>
    <s v="Red"/>
  </r>
  <r>
    <n v="78.198954603448982"/>
    <x v="27"/>
    <x v="1086"/>
    <x v="27"/>
    <s v="Red"/>
  </r>
  <r>
    <n v="84.175084175084166"/>
    <x v="27"/>
    <x v="1087"/>
    <x v="27"/>
    <s v="Red"/>
  </r>
  <r>
    <n v="36.360330879010995"/>
    <x v="27"/>
    <x v="1088"/>
    <x v="27"/>
    <s v="Red"/>
  </r>
  <r>
    <n v="55.161544523246654"/>
    <x v="27"/>
    <x v="511"/>
    <x v="27"/>
    <s v="Red"/>
  </r>
  <r>
    <n v="77.718369268673371"/>
    <x v="27"/>
    <x v="1089"/>
    <x v="27"/>
    <s v="Red"/>
  </r>
  <r>
    <n v="58.326042578011091"/>
    <x v="27"/>
    <x v="140"/>
    <x v="27"/>
    <s v="Red"/>
  </r>
  <r>
    <n v="112.86681715575619"/>
    <x v="27"/>
    <x v="142"/>
    <x v="27"/>
    <s v="Red"/>
  </r>
  <r>
    <n v="56.980056980056979"/>
    <x v="27"/>
    <x v="1090"/>
    <x v="27"/>
    <s v="Red"/>
  </r>
  <r>
    <n v="0"/>
    <x v="27"/>
    <x v="657"/>
    <x v="27"/>
    <s v="Green"/>
  </r>
  <r>
    <n v="49.292837371554235"/>
    <x v="27"/>
    <x v="44"/>
    <x v="27"/>
    <s v="Red"/>
  </r>
  <r>
    <n v="12.815583749839805"/>
    <x v="27"/>
    <x v="1091"/>
    <x v="27"/>
    <s v="Green"/>
  </r>
  <r>
    <n v="27.542518763340908"/>
    <x v="27"/>
    <x v="1092"/>
    <x v="27"/>
    <s v="Red"/>
  </r>
  <r>
    <n v="37.516413430876007"/>
    <x v="27"/>
    <x v="1093"/>
    <x v="27"/>
    <s v="Red"/>
  </r>
  <r>
    <n v="19.036740909956215"/>
    <x v="27"/>
    <x v="661"/>
    <x v="27"/>
    <s v="Green"/>
  </r>
  <r>
    <n v="77.972709551656934"/>
    <x v="27"/>
    <x v="1094"/>
    <x v="27"/>
    <s v="Red"/>
  </r>
  <r>
    <n v="54.521053514510982"/>
    <x v="27"/>
    <x v="1095"/>
    <x v="27"/>
    <s v="Red"/>
  </r>
  <r>
    <n v="24.912805181863476"/>
    <x v="27"/>
    <x v="668"/>
    <x v="27"/>
    <s v="Green"/>
  </r>
  <r>
    <n v="22.933149868134386"/>
    <x v="27"/>
    <x v="1096"/>
    <x v="27"/>
    <s v="Green"/>
  </r>
  <r>
    <n v="51.169590643274859"/>
    <x v="27"/>
    <x v="1015"/>
    <x v="27"/>
    <s v="Red"/>
  </r>
  <r>
    <n v="55.889339108565039"/>
    <x v="27"/>
    <x v="415"/>
    <x v="27"/>
    <s v="Red"/>
  </r>
  <r>
    <n v="47.384286564034319"/>
    <x v="27"/>
    <x v="1016"/>
    <x v="27"/>
    <s v="Red"/>
  </r>
  <r>
    <n v="38.058991436726927"/>
    <x v="27"/>
    <x v="151"/>
    <x v="27"/>
    <s v="Red"/>
  </r>
  <r>
    <n v="52.44000246776482"/>
    <x v="27"/>
    <x v="1097"/>
    <x v="27"/>
    <s v="Red"/>
  </r>
  <r>
    <n v="12.48595330253465"/>
    <x v="27"/>
    <x v="1098"/>
    <x v="27"/>
    <s v="Green"/>
  </r>
  <r>
    <n v="0"/>
    <x v="27"/>
    <x v="939"/>
    <x v="27"/>
    <s v="Green"/>
  </r>
  <r>
    <n v="48.992161254199331"/>
    <x v="27"/>
    <x v="155"/>
    <x v="27"/>
    <s v="Red"/>
  </r>
  <r>
    <n v="64.666490983136256"/>
    <x v="27"/>
    <x v="1099"/>
    <x v="27"/>
    <s v="Red"/>
  </r>
  <r>
    <n v="49.150177574835119"/>
    <x v="27"/>
    <x v="1100"/>
    <x v="27"/>
    <s v="Red"/>
  </r>
  <r>
    <n v="50.567737783294248"/>
    <x v="27"/>
    <x v="1101"/>
    <x v="27"/>
    <s v="Red"/>
  </r>
  <r>
    <n v="58.387341624335839"/>
    <x v="27"/>
    <x v="677"/>
    <x v="27"/>
    <s v="Red"/>
  </r>
  <r>
    <n v="19.105846388995033"/>
    <x v="27"/>
    <x v="679"/>
    <x v="27"/>
    <s v="Green"/>
  </r>
  <r>
    <n v="32.873109796186718"/>
    <x v="27"/>
    <x v="680"/>
    <x v="27"/>
    <s v="Red"/>
  </r>
  <r>
    <n v="0"/>
    <x v="27"/>
    <x v="619"/>
    <x v="27"/>
    <s v="Green"/>
  </r>
  <r>
    <n v="11.125945705384957"/>
    <x v="27"/>
    <x v="683"/>
    <x v="27"/>
    <s v="Green"/>
  </r>
  <r>
    <n v="26.154047338825681"/>
    <x v="27"/>
    <x v="1102"/>
    <x v="27"/>
    <s v="Red"/>
  </r>
  <r>
    <n v="0"/>
    <x v="27"/>
    <x v="430"/>
    <x v="27"/>
    <s v="Green"/>
  </r>
  <r>
    <n v="23.342670401493933"/>
    <x v="27"/>
    <x v="1103"/>
    <x v="27"/>
    <s v="Green"/>
  </r>
  <r>
    <n v="7.891414141414141"/>
    <x v="27"/>
    <x v="485"/>
    <x v="27"/>
    <s v="Green"/>
  </r>
  <r>
    <n v="69.2418022651961"/>
    <x v="27"/>
    <x v="64"/>
    <x v="27"/>
    <s v="Red"/>
  </r>
  <r>
    <n v="39.144514430091455"/>
    <x v="27"/>
    <x v="441"/>
    <x v="27"/>
    <s v="Red"/>
  </r>
  <r>
    <n v="65.341174274246242"/>
    <x v="27"/>
    <x v="442"/>
    <x v="27"/>
    <s v="Red"/>
  </r>
  <r>
    <n v="40.551500405515"/>
    <x v="27"/>
    <x v="443"/>
    <x v="27"/>
    <s v="Red"/>
  </r>
  <r>
    <n v="96.625359325554996"/>
    <x v="27"/>
    <x v="804"/>
    <x v="27"/>
    <s v="Red"/>
  </r>
  <r>
    <n v="55.532417048452032"/>
    <x v="28"/>
    <x v="1104"/>
    <x v="28"/>
    <s v="Red"/>
  </r>
  <r>
    <n v="57.667864850805991"/>
    <x v="28"/>
    <x v="119"/>
    <x v="28"/>
    <s v="Red"/>
  </r>
  <r>
    <n v="71.785007387583292"/>
    <x v="28"/>
    <x v="242"/>
    <x v="28"/>
    <s v="Red"/>
  </r>
  <r>
    <n v="123.75921814794968"/>
    <x v="28"/>
    <x v="1105"/>
    <x v="28"/>
    <s v="Red"/>
  </r>
  <r>
    <n v="0"/>
    <x v="28"/>
    <x v="1106"/>
    <x v="28"/>
    <s v="Green"/>
  </r>
  <r>
    <n v="-18.214936247723134"/>
    <x v="28"/>
    <x v="1107"/>
    <x v="28"/>
    <s v="Green"/>
  </r>
  <r>
    <n v="29.578797917652626"/>
    <x v="28"/>
    <x v="179"/>
    <x v="28"/>
    <s v="Red"/>
  </r>
  <r>
    <n v="116.0227404571296"/>
    <x v="28"/>
    <x v="1108"/>
    <x v="28"/>
    <s v="Red"/>
  </r>
  <r>
    <n v="0"/>
    <x v="28"/>
    <x v="140"/>
    <x v="28"/>
    <s v="Green"/>
  </r>
  <r>
    <n v="45.15097356786756"/>
    <x v="28"/>
    <x v="605"/>
    <x v="28"/>
    <s v="Red"/>
  </r>
  <r>
    <n v="127.39808153477219"/>
    <x v="28"/>
    <x v="259"/>
    <x v="28"/>
    <s v="Red"/>
  </r>
  <r>
    <n v="81.607748922701433"/>
    <x v="28"/>
    <x v="1109"/>
    <x v="28"/>
    <s v="Red"/>
  </r>
  <r>
    <n v="50.42101547925175"/>
    <x v="28"/>
    <x v="1110"/>
    <x v="28"/>
    <s v="Red"/>
  </r>
  <r>
    <n v="0"/>
    <x v="28"/>
    <x v="1111"/>
    <x v="28"/>
    <s v="Green"/>
  </r>
  <r>
    <n v="88.718998296654433"/>
    <x v="28"/>
    <x v="1112"/>
    <x v="28"/>
    <s v="Red"/>
  </r>
  <r>
    <n v="335.49005511622329"/>
    <x v="28"/>
    <x v="1113"/>
    <x v="28"/>
    <s v="Red"/>
  </r>
  <r>
    <n v="102.20255689989658"/>
    <x v="28"/>
    <x v="1114"/>
    <x v="28"/>
    <s v="Red"/>
  </r>
  <r>
    <n v="32.981530343007911"/>
    <x v="29"/>
    <x v="1115"/>
    <x v="29"/>
    <s v="Red"/>
  </r>
  <r>
    <n v="36.231884057971008"/>
    <x v="29"/>
    <x v="117"/>
    <x v="29"/>
    <s v="Red"/>
  </r>
  <r>
    <n v="33.21838025429544"/>
    <x v="29"/>
    <x v="1116"/>
    <x v="29"/>
    <s v="Red"/>
  </r>
  <r>
    <n v="28.091641176103376"/>
    <x v="29"/>
    <x v="1117"/>
    <x v="29"/>
    <s v="Red"/>
  </r>
  <r>
    <n v="14.845991396747985"/>
    <x v="29"/>
    <x v="1118"/>
    <x v="29"/>
    <s v="Green"/>
  </r>
  <r>
    <n v="72.409652133652173"/>
    <x v="29"/>
    <x v="313"/>
    <x v="29"/>
    <s v="Red"/>
  </r>
  <r>
    <n v="37.916298655532657"/>
    <x v="29"/>
    <x v="1119"/>
    <x v="29"/>
    <s v="Red"/>
  </r>
  <r>
    <n v="48.941048977099307"/>
    <x v="29"/>
    <x v="1120"/>
    <x v="29"/>
    <s v="Red"/>
  </r>
  <r>
    <n v="26.773344146645147"/>
    <x v="29"/>
    <x v="1121"/>
    <x v="29"/>
    <s v="Red"/>
  </r>
  <r>
    <n v="20.096618357487923"/>
    <x v="29"/>
    <x v="571"/>
    <x v="29"/>
    <s v="Green"/>
  </r>
  <r>
    <n v="36.617896593542589"/>
    <x v="30"/>
    <x v="1122"/>
    <x v="30"/>
    <s v="Red"/>
  </r>
  <r>
    <n v="44.982127220925321"/>
    <x v="30"/>
    <x v="1123"/>
    <x v="30"/>
    <s v="Red"/>
  </r>
  <r>
    <n v="46.001011126121185"/>
    <x v="30"/>
    <x v="1124"/>
    <x v="30"/>
    <s v="Red"/>
  </r>
  <r>
    <n v="62.348030781137389"/>
    <x v="30"/>
    <x v="355"/>
    <x v="30"/>
    <s v="Red"/>
  </r>
  <r>
    <n v="18.142041513259699"/>
    <x v="30"/>
    <x v="1125"/>
    <x v="30"/>
    <s v="Green"/>
  </r>
  <r>
    <n v="28.900478053020425"/>
    <x v="30"/>
    <x v="495"/>
    <x v="30"/>
    <s v="Red"/>
  </r>
  <r>
    <n v="37.216492030588093"/>
    <x v="30"/>
    <x v="826"/>
    <x v="30"/>
    <s v="Red"/>
  </r>
  <r>
    <n v="41.14349107679049"/>
    <x v="30"/>
    <x v="1126"/>
    <x v="30"/>
    <s v="Red"/>
  </r>
  <r>
    <n v="50.949876189806737"/>
    <x v="30"/>
    <x v="1127"/>
    <x v="30"/>
    <s v="Red"/>
  </r>
  <r>
    <n v="32.52006514675346"/>
    <x v="30"/>
    <x v="1128"/>
    <x v="30"/>
    <s v="Red"/>
  </r>
  <r>
    <n v="42.303708082720021"/>
    <x v="30"/>
    <x v="521"/>
    <x v="30"/>
    <s v="Red"/>
  </r>
  <r>
    <n v="40.562978661292675"/>
    <x v="30"/>
    <x v="282"/>
    <x v="30"/>
    <s v="Red"/>
  </r>
  <r>
    <n v="40.370855771241082"/>
    <x v="30"/>
    <x v="1129"/>
    <x v="30"/>
    <s v="Red"/>
  </r>
  <r>
    <n v="36.071898372988827"/>
    <x v="30"/>
    <x v="659"/>
    <x v="30"/>
    <s v="Red"/>
  </r>
  <r>
    <n v="41.783584682430678"/>
    <x v="30"/>
    <x v="1130"/>
    <x v="30"/>
    <s v="Red"/>
  </r>
  <r>
    <n v="63.156237951542302"/>
    <x v="30"/>
    <x v="1131"/>
    <x v="30"/>
    <s v="Red"/>
  </r>
  <r>
    <n v="35.787966822449583"/>
    <x v="30"/>
    <x v="1132"/>
    <x v="30"/>
    <s v="Red"/>
  </r>
  <r>
    <n v="30.892614847838729"/>
    <x v="30"/>
    <x v="802"/>
    <x v="30"/>
    <s v="Red"/>
  </r>
  <r>
    <n v="26.704521497139805"/>
    <x v="30"/>
    <x v="289"/>
    <x v="30"/>
    <s v="Red"/>
  </r>
  <r>
    <n v="48.095525669630746"/>
    <x v="30"/>
    <x v="163"/>
    <x v="30"/>
    <s v="Red"/>
  </r>
  <r>
    <n v="38.259026150985164"/>
    <x v="30"/>
    <x v="440"/>
    <x v="30"/>
    <s v="Red"/>
  </r>
  <r>
    <n v="88.584981574717332"/>
    <x v="31"/>
    <x v="1133"/>
    <x v="31"/>
    <s v="Red"/>
  </r>
  <r>
    <n v="18.837713101629461"/>
    <x v="31"/>
    <x v="1134"/>
    <x v="31"/>
    <s v="Green"/>
  </r>
  <r>
    <n v="195.03302321554969"/>
    <x v="31"/>
    <x v="1135"/>
    <x v="31"/>
    <s v="Red"/>
  </r>
  <r>
    <n v="133.44206390392171"/>
    <x v="31"/>
    <x v="1136"/>
    <x v="31"/>
    <s v="Red"/>
  </r>
  <r>
    <n v="102.53919425780512"/>
    <x v="31"/>
    <x v="1071"/>
    <x v="31"/>
    <s v="Red"/>
  </r>
  <r>
    <n v="79.018838356673768"/>
    <x v="31"/>
    <x v="1137"/>
    <x v="31"/>
    <s v="Red"/>
  </r>
  <r>
    <n v="48.543689320388346"/>
    <x v="31"/>
    <x v="1138"/>
    <x v="31"/>
    <s v="Red"/>
  </r>
  <r>
    <n v="74.146999910218668"/>
    <x v="31"/>
    <x v="1139"/>
    <x v="31"/>
    <s v="Red"/>
  </r>
  <r>
    <n v="97.498128384142632"/>
    <x v="31"/>
    <x v="1140"/>
    <x v="31"/>
    <s v="Red"/>
  </r>
  <r>
    <n v="46.327643348419514"/>
    <x v="31"/>
    <x v="132"/>
    <x v="31"/>
    <s v="Red"/>
  </r>
  <r>
    <n v="60.855012931690247"/>
    <x v="31"/>
    <x v="1141"/>
    <x v="31"/>
    <s v="Red"/>
  </r>
  <r>
    <n v="0"/>
    <x v="31"/>
    <x v="1142"/>
    <x v="31"/>
    <s v="Green"/>
  </r>
  <r>
    <n v="45.756119881034088"/>
    <x v="31"/>
    <x v="1143"/>
    <x v="31"/>
    <s v="Red"/>
  </r>
  <r>
    <n v="117.88304860774416"/>
    <x v="31"/>
    <x v="1144"/>
    <x v="31"/>
    <s v="Red"/>
  </r>
  <r>
    <n v="58.17335660267598"/>
    <x v="31"/>
    <x v="140"/>
    <x v="31"/>
    <s v="Red"/>
  </r>
  <r>
    <n v="32.686859882327305"/>
    <x v="31"/>
    <x v="1145"/>
    <x v="31"/>
    <s v="Red"/>
  </r>
  <r>
    <n v="116.77107374436751"/>
    <x v="31"/>
    <x v="1146"/>
    <x v="31"/>
    <s v="Red"/>
  </r>
  <r>
    <n v="134.98240653040307"/>
    <x v="31"/>
    <x v="1147"/>
    <x v="31"/>
    <s v="Red"/>
  </r>
  <r>
    <n v="7.3051355102637148"/>
    <x v="31"/>
    <x v="1148"/>
    <x v="31"/>
    <s v="Green"/>
  </r>
  <r>
    <n v="37.518695971810281"/>
    <x v="31"/>
    <x v="263"/>
    <x v="31"/>
    <s v="Red"/>
  </r>
  <r>
    <n v="47.77260241251642"/>
    <x v="31"/>
    <x v="1149"/>
    <x v="31"/>
    <s v="Red"/>
  </r>
  <r>
    <n v="72.930182071047568"/>
    <x v="31"/>
    <x v="1150"/>
    <x v="31"/>
    <s v="Red"/>
  </r>
  <r>
    <n v="43.591218984847693"/>
    <x v="31"/>
    <x v="1053"/>
    <x v="31"/>
    <s v="Red"/>
  </r>
  <r>
    <n v="103.00563334256832"/>
    <x v="31"/>
    <x v="1151"/>
    <x v="31"/>
    <s v="Red"/>
  </r>
  <r>
    <n v="74.536110784198343"/>
    <x v="31"/>
    <x v="273"/>
    <x v="31"/>
    <s v="Red"/>
  </r>
  <r>
    <n v="23.780647309219756"/>
    <x v="31"/>
    <x v="274"/>
    <x v="31"/>
    <s v="Green"/>
  </r>
  <r>
    <n v="79.462608925329761"/>
    <x v="31"/>
    <x v="1152"/>
    <x v="31"/>
    <s v="Red"/>
  </r>
  <r>
    <n v="149.67819188744201"/>
    <x v="31"/>
    <x v="211"/>
    <x v="31"/>
    <s v="Red"/>
  </r>
  <r>
    <n v="80.392156862745097"/>
    <x v="31"/>
    <x v="1153"/>
    <x v="31"/>
    <s v="Red"/>
  </r>
  <r>
    <n v="53.717668045082306"/>
    <x v="31"/>
    <x v="1154"/>
    <x v="31"/>
    <s v="Red"/>
  </r>
  <r>
    <n v="61.985679170674359"/>
    <x v="31"/>
    <x v="1155"/>
    <x v="31"/>
    <s v="Red"/>
  </r>
  <r>
    <n v="47.904191616766468"/>
    <x v="31"/>
    <x v="163"/>
    <x v="31"/>
    <s v="Red"/>
  </r>
  <r>
    <n v="119.3673530289466"/>
    <x v="31"/>
    <x v="1156"/>
    <x v="31"/>
    <s v="Red"/>
  </r>
  <r>
    <n v="31.010172637751307"/>
    <x v="32"/>
    <x v="1157"/>
    <x v="32"/>
    <s v="Red"/>
  </r>
  <r>
    <n v="63.087010455431511"/>
    <x v="32"/>
    <x v="805"/>
    <x v="32"/>
    <s v="Red"/>
  </r>
  <r>
    <n v="27.123415714333401"/>
    <x v="32"/>
    <x v="1158"/>
    <x v="32"/>
    <s v="Red"/>
  </r>
  <r>
    <n v="28.291890001131677"/>
    <x v="32"/>
    <x v="1159"/>
    <x v="32"/>
    <s v="Red"/>
  </r>
  <r>
    <n v="50.202095615683646"/>
    <x v="32"/>
    <x v="1160"/>
    <x v="32"/>
    <s v="Red"/>
  </r>
  <r>
    <n v="32.105614629886475"/>
    <x v="32"/>
    <x v="1161"/>
    <x v="32"/>
    <s v="Red"/>
  </r>
  <r>
    <n v="21.081425721396105"/>
    <x v="32"/>
    <x v="632"/>
    <x v="32"/>
    <s v="Green"/>
  </r>
  <r>
    <n v="68.423917269263669"/>
    <x v="32"/>
    <x v="1162"/>
    <x v="32"/>
    <s v="Red"/>
  </r>
  <r>
    <n v="23.441162681669013"/>
    <x v="32"/>
    <x v="1163"/>
    <x v="32"/>
    <s v="Green"/>
  </r>
  <r>
    <n v="6.6011502504311368"/>
    <x v="32"/>
    <x v="493"/>
    <x v="32"/>
    <s v="Green"/>
  </r>
  <r>
    <n v="17.509589235980016"/>
    <x v="32"/>
    <x v="121"/>
    <x v="32"/>
    <s v="Green"/>
  </r>
  <r>
    <n v="60.262244664713336"/>
    <x v="32"/>
    <x v="1164"/>
    <x v="32"/>
    <s v="Red"/>
  </r>
  <r>
    <n v="16.849076231081416"/>
    <x v="32"/>
    <x v="545"/>
    <x v="32"/>
    <s v="Green"/>
  </r>
  <r>
    <n v="30.283027213893448"/>
    <x v="32"/>
    <x v="1165"/>
    <x v="32"/>
    <s v="Red"/>
  </r>
  <r>
    <n v="67.799730250565474"/>
    <x v="32"/>
    <x v="1166"/>
    <x v="32"/>
    <s v="Red"/>
  </r>
  <r>
    <n v="8.8297881733817203"/>
    <x v="32"/>
    <x v="826"/>
    <x v="32"/>
    <s v="Green"/>
  </r>
  <r>
    <n v="7.2332254925168984"/>
    <x v="32"/>
    <x v="29"/>
    <x v="32"/>
    <s v="Green"/>
  </r>
  <r>
    <n v="10.544008832157987"/>
    <x v="32"/>
    <x v="130"/>
    <x v="32"/>
    <s v="Green"/>
  </r>
  <r>
    <n v="61.375734214390604"/>
    <x v="32"/>
    <x v="847"/>
    <x v="32"/>
    <s v="Red"/>
  </r>
  <r>
    <n v="18.900812734947603"/>
    <x v="32"/>
    <x v="31"/>
    <x v="32"/>
    <s v="Green"/>
  </r>
  <r>
    <n v="21.857923497267759"/>
    <x v="32"/>
    <x v="308"/>
    <x v="32"/>
    <s v="Green"/>
  </r>
  <r>
    <n v="31.997440204783615"/>
    <x v="32"/>
    <x v="1167"/>
    <x v="32"/>
    <s v="Red"/>
  </r>
  <r>
    <n v="18.640197586094413"/>
    <x v="32"/>
    <x v="36"/>
    <x v="32"/>
    <s v="Green"/>
  </r>
  <r>
    <n v="23.749586817428476"/>
    <x v="32"/>
    <x v="183"/>
    <x v="32"/>
    <s v="Green"/>
  </r>
  <r>
    <n v="28.69368863605175"/>
    <x v="32"/>
    <x v="475"/>
    <x v="32"/>
    <s v="Red"/>
  </r>
  <r>
    <n v="23.471607179182246"/>
    <x v="32"/>
    <x v="513"/>
    <x v="32"/>
    <s v="Green"/>
  </r>
  <r>
    <n v="30.83002844770807"/>
    <x v="32"/>
    <x v="44"/>
    <x v="32"/>
    <s v="Red"/>
  </r>
  <r>
    <n v="59.164866191556214"/>
    <x v="32"/>
    <x v="49"/>
    <x v="32"/>
    <s v="Red"/>
  </r>
  <r>
    <n v="16.18581313478736"/>
    <x v="32"/>
    <x v="50"/>
    <x v="32"/>
    <s v="Green"/>
  </r>
  <r>
    <n v="39.65902087922133"/>
    <x v="32"/>
    <x v="322"/>
    <x v="32"/>
    <s v="Red"/>
  </r>
  <r>
    <n v="26.197360253520205"/>
    <x v="32"/>
    <x v="1168"/>
    <x v="32"/>
    <s v="Red"/>
  </r>
  <r>
    <n v="50.857171648465155"/>
    <x v="32"/>
    <x v="1169"/>
    <x v="32"/>
    <s v="Red"/>
  </r>
  <r>
    <n v="49.97501249375312"/>
    <x v="32"/>
    <x v="478"/>
    <x v="32"/>
    <s v="Red"/>
  </r>
  <r>
    <n v="48.609704995813964"/>
    <x v="32"/>
    <x v="1170"/>
    <x v="32"/>
    <s v="Red"/>
  </r>
  <r>
    <n v="31.058170125694243"/>
    <x v="32"/>
    <x v="1171"/>
    <x v="32"/>
    <s v="Red"/>
  </r>
  <r>
    <n v="34.899676649208018"/>
    <x v="32"/>
    <x v="196"/>
    <x v="32"/>
    <s v="Red"/>
  </r>
  <r>
    <n v="20.238818053025703"/>
    <x v="32"/>
    <x v="772"/>
    <x v="32"/>
    <s v="Green"/>
  </r>
  <r>
    <n v="46.457997492387605"/>
    <x v="32"/>
    <x v="1172"/>
    <x v="32"/>
    <s v="Red"/>
  </r>
  <r>
    <n v="17.15246884890335"/>
    <x v="32"/>
    <x v="884"/>
    <x v="32"/>
    <s v="Green"/>
  </r>
  <r>
    <n v="58.544463510649038"/>
    <x v="32"/>
    <x v="329"/>
    <x v="32"/>
    <s v="Red"/>
  </r>
  <r>
    <n v="27.017467379997417"/>
    <x v="32"/>
    <x v="1173"/>
    <x v="32"/>
    <s v="Red"/>
  </r>
  <r>
    <n v="19.8623019780762"/>
    <x v="32"/>
    <x v="1174"/>
    <x v="32"/>
    <s v="Green"/>
  </r>
  <r>
    <n v="55.121869250082426"/>
    <x v="32"/>
    <x v="418"/>
    <x v="32"/>
    <s v="Red"/>
  </r>
  <r>
    <n v="40.265360050584"/>
    <x v="32"/>
    <x v="1175"/>
    <x v="32"/>
    <s v="Red"/>
  </r>
  <r>
    <n v="24.035974856544783"/>
    <x v="32"/>
    <x v="1176"/>
    <x v="32"/>
    <s v="Green"/>
  </r>
  <r>
    <n v="22.869507469972778"/>
    <x v="32"/>
    <x v="1177"/>
    <x v="32"/>
    <s v="Green"/>
  </r>
  <r>
    <n v="34.434594715581007"/>
    <x v="32"/>
    <x v="1178"/>
    <x v="32"/>
    <s v="Red"/>
  </r>
  <r>
    <n v="13.81626493219402"/>
    <x v="32"/>
    <x v="1179"/>
    <x v="32"/>
    <s v="Green"/>
  </r>
  <r>
    <n v="46.31688157699719"/>
    <x v="32"/>
    <x v="529"/>
    <x v="32"/>
    <s v="Red"/>
  </r>
  <r>
    <n v="25.039485342270503"/>
    <x v="32"/>
    <x v="1180"/>
    <x v="32"/>
    <s v="Red"/>
  </r>
  <r>
    <n v="31.982832440909135"/>
    <x v="32"/>
    <x v="570"/>
    <x v="32"/>
    <s v="Red"/>
  </r>
  <r>
    <n v="41.490215634866395"/>
    <x v="32"/>
    <x v="831"/>
    <x v="32"/>
    <s v="Red"/>
  </r>
  <r>
    <n v="23.932669423355627"/>
    <x v="32"/>
    <x v="571"/>
    <x v="32"/>
    <s v="Green"/>
  </r>
  <r>
    <n v="35.341693003024432"/>
    <x v="32"/>
    <x v="1181"/>
    <x v="32"/>
    <s v="Red"/>
  </r>
  <r>
    <n v="33.993123676696257"/>
    <x v="32"/>
    <x v="1182"/>
    <x v="32"/>
    <s v="Red"/>
  </r>
  <r>
    <n v="26.95623237387737"/>
    <x v="32"/>
    <x v="1183"/>
    <x v="32"/>
    <s v="Red"/>
  </r>
  <r>
    <n v="4.1356492969396195"/>
    <x v="32"/>
    <x v="440"/>
    <x v="32"/>
    <s v="Green"/>
  </r>
  <r>
    <n v="5.391300597356107"/>
    <x v="32"/>
    <x v="64"/>
    <x v="32"/>
    <s v="Green"/>
  </r>
  <r>
    <n v="27.516069384520563"/>
    <x v="32"/>
    <x v="441"/>
    <x v="32"/>
    <s v="Red"/>
  </r>
  <r>
    <n v="57.424104017106814"/>
    <x v="32"/>
    <x v="1184"/>
    <x v="32"/>
    <s v="Red"/>
  </r>
  <r>
    <n v="27.938699207033977"/>
    <x v="32"/>
    <x v="1185"/>
    <x v="32"/>
    <s v="Red"/>
  </r>
  <r>
    <n v="19.992802591067218"/>
    <x v="32"/>
    <x v="1186"/>
    <x v="32"/>
    <s v="Green"/>
  </r>
  <r>
    <n v="69.333731898498726"/>
    <x v="33"/>
    <x v="1187"/>
    <x v="33"/>
    <s v="Red"/>
  </r>
  <r>
    <n v="93.393320581553013"/>
    <x v="33"/>
    <x v="486"/>
    <x v="33"/>
    <s v="Red"/>
  </r>
  <r>
    <n v="36.453112184452749"/>
    <x v="33"/>
    <x v="1188"/>
    <x v="33"/>
    <s v="Red"/>
  </r>
  <r>
    <n v="38.199109565583917"/>
    <x v="33"/>
    <x v="1189"/>
    <x v="33"/>
    <s v="Red"/>
  </r>
  <r>
    <n v="52.266109161502278"/>
    <x v="33"/>
    <x v="1190"/>
    <x v="33"/>
    <s v="Red"/>
  </r>
  <r>
    <n v="148.56293926061369"/>
    <x v="33"/>
    <x v="1191"/>
    <x v="33"/>
    <s v="Red"/>
  </r>
  <r>
    <n v="43.039885979580752"/>
    <x v="33"/>
    <x v="1192"/>
    <x v="33"/>
    <s v="Red"/>
  </r>
  <r>
    <n v="50.906129097943392"/>
    <x v="33"/>
    <x v="1193"/>
    <x v="33"/>
    <s v="Red"/>
  </r>
  <r>
    <n v="49.341780646179956"/>
    <x v="33"/>
    <x v="1194"/>
    <x v="33"/>
    <s v="Red"/>
  </r>
  <r>
    <n v="38.625256187923696"/>
    <x v="33"/>
    <x v="1195"/>
    <x v="33"/>
    <s v="Red"/>
  </r>
  <r>
    <n v="31.044428900398469"/>
    <x v="33"/>
    <x v="1196"/>
    <x v="33"/>
    <s v="Red"/>
  </r>
  <r>
    <n v="98.834789846025814"/>
    <x v="33"/>
    <x v="353"/>
    <x v="33"/>
    <s v="Red"/>
  </r>
  <r>
    <n v="53.115444184107062"/>
    <x v="33"/>
    <x v="1197"/>
    <x v="33"/>
    <s v="Red"/>
  </r>
  <r>
    <n v="65.624019206234678"/>
    <x v="33"/>
    <x v="703"/>
    <x v="33"/>
    <s v="Red"/>
  </r>
  <r>
    <n v="35.097795220318432"/>
    <x v="33"/>
    <x v="355"/>
    <x v="33"/>
    <s v="Red"/>
  </r>
  <r>
    <n v="40.626813697040049"/>
    <x v="33"/>
    <x v="1198"/>
    <x v="33"/>
    <s v="Red"/>
  </r>
  <r>
    <n v="46.89469210703713"/>
    <x v="33"/>
    <x v="1199"/>
    <x v="33"/>
    <s v="Red"/>
  </r>
  <r>
    <n v="79.755501534495849"/>
    <x v="33"/>
    <x v="1200"/>
    <x v="33"/>
    <s v="Red"/>
  </r>
  <r>
    <n v="23.403208627664501"/>
    <x v="33"/>
    <x v="359"/>
    <x v="33"/>
    <s v="Green"/>
  </r>
  <r>
    <n v="32.528552840826947"/>
    <x v="33"/>
    <x v="9"/>
    <x v="33"/>
    <s v="Red"/>
  </r>
  <r>
    <n v="98.556846180922221"/>
    <x v="33"/>
    <x v="1201"/>
    <x v="33"/>
    <s v="Red"/>
  </r>
  <r>
    <n v="12.33083633897469"/>
    <x v="33"/>
    <x v="13"/>
    <x v="33"/>
    <s v="Green"/>
  </r>
  <r>
    <n v="53.863598156972934"/>
    <x v="33"/>
    <x v="120"/>
    <x v="33"/>
    <s v="Red"/>
  </r>
  <r>
    <n v="116.65156709833668"/>
    <x v="33"/>
    <x v="1202"/>
    <x v="33"/>
    <s v="Red"/>
  </r>
  <r>
    <n v="30.719879966111122"/>
    <x v="33"/>
    <x v="1203"/>
    <x v="33"/>
    <s v="Red"/>
  </r>
  <r>
    <n v="32.118259431225773"/>
    <x v="33"/>
    <x v="495"/>
    <x v="33"/>
    <s v="Red"/>
  </r>
  <r>
    <n v="19.38285005427198"/>
    <x v="33"/>
    <x v="1204"/>
    <x v="33"/>
    <s v="Green"/>
  </r>
  <r>
    <n v="31.709614541656176"/>
    <x v="33"/>
    <x v="1205"/>
    <x v="33"/>
    <s v="Red"/>
  </r>
  <r>
    <n v="54.656755574989063"/>
    <x v="33"/>
    <x v="1206"/>
    <x v="33"/>
    <s v="Red"/>
  </r>
  <r>
    <n v="59.536567359672311"/>
    <x v="33"/>
    <x v="1207"/>
    <x v="33"/>
    <s v="Red"/>
  </r>
  <r>
    <n v="51.922838147483439"/>
    <x v="33"/>
    <x v="1208"/>
    <x v="33"/>
    <s v="Red"/>
  </r>
  <r>
    <n v="40.353676589755388"/>
    <x v="33"/>
    <x v="1209"/>
    <x v="33"/>
    <s v="Red"/>
  </r>
  <r>
    <n v="56.251406285157124"/>
    <x v="33"/>
    <x v="1210"/>
    <x v="33"/>
    <s v="Red"/>
  </r>
  <r>
    <n v="62.796094800573066"/>
    <x v="33"/>
    <x v="382"/>
    <x v="33"/>
    <s v="Red"/>
  </r>
  <r>
    <n v="53.413865006728088"/>
    <x v="33"/>
    <x v="29"/>
    <x v="33"/>
    <s v="Red"/>
  </r>
  <r>
    <n v="60.330432239844242"/>
    <x v="33"/>
    <x v="1211"/>
    <x v="33"/>
    <s v="Red"/>
  </r>
  <r>
    <n v="43.241373346017468"/>
    <x v="33"/>
    <x v="1212"/>
    <x v="33"/>
    <s v="Red"/>
  </r>
  <r>
    <n v="19.477231116824434"/>
    <x v="33"/>
    <x v="100"/>
    <x v="33"/>
    <s v="Green"/>
  </r>
  <r>
    <n v="39.066480959336886"/>
    <x v="33"/>
    <x v="1213"/>
    <x v="33"/>
    <s v="Red"/>
  </r>
  <r>
    <n v="57.121096725057129"/>
    <x v="33"/>
    <x v="31"/>
    <x v="33"/>
    <s v="Red"/>
  </r>
  <r>
    <n v="48.511980931353641"/>
    <x v="33"/>
    <x v="1214"/>
    <x v="33"/>
    <s v="Red"/>
  </r>
  <r>
    <n v="37.368485481054819"/>
    <x v="33"/>
    <x v="1215"/>
    <x v="33"/>
    <s v="Red"/>
  </r>
  <r>
    <n v="41.167731657985648"/>
    <x v="33"/>
    <x v="1216"/>
    <x v="33"/>
    <s v="Red"/>
  </r>
  <r>
    <n v="54.605927225191536"/>
    <x v="33"/>
    <x v="1217"/>
    <x v="33"/>
    <s v="Red"/>
  </r>
  <r>
    <n v="31.683168316831683"/>
    <x v="33"/>
    <x v="504"/>
    <x v="33"/>
    <s v="Red"/>
  </r>
  <r>
    <n v="34.502270249382413"/>
    <x v="33"/>
    <x v="1218"/>
    <x v="33"/>
    <s v="Red"/>
  </r>
  <r>
    <n v="31.305371375620631"/>
    <x v="33"/>
    <x v="1219"/>
    <x v="33"/>
    <s v="Red"/>
  </r>
  <r>
    <n v="24.723406885468815"/>
    <x v="33"/>
    <x v="1220"/>
    <x v="33"/>
    <s v="Green"/>
  </r>
  <r>
    <n v="59.701492537313435"/>
    <x v="33"/>
    <x v="1221"/>
    <x v="33"/>
    <s v="Red"/>
  </r>
  <r>
    <n v="39.442130506121416"/>
    <x v="33"/>
    <x v="35"/>
    <x v="33"/>
    <s v="Red"/>
  </r>
  <r>
    <n v="44.288215150056843"/>
    <x v="33"/>
    <x v="1222"/>
    <x v="33"/>
    <s v="Red"/>
  </r>
  <r>
    <n v="41.258380608561112"/>
    <x v="33"/>
    <x v="400"/>
    <x v="33"/>
    <s v="Red"/>
  </r>
  <r>
    <n v="36.590436590436589"/>
    <x v="33"/>
    <x v="40"/>
    <x v="33"/>
    <s v="Red"/>
  </r>
  <r>
    <n v="72.226979106598876"/>
    <x v="33"/>
    <x v="1223"/>
    <x v="33"/>
    <s v="Red"/>
  </r>
  <r>
    <n v="50.75248748582819"/>
    <x v="33"/>
    <x v="140"/>
    <x v="33"/>
    <s v="Red"/>
  </r>
  <r>
    <n v="63.549772033666599"/>
    <x v="33"/>
    <x v="1224"/>
    <x v="33"/>
    <s v="Red"/>
  </r>
  <r>
    <n v="23.249055507120023"/>
    <x v="33"/>
    <x v="43"/>
    <x v="33"/>
    <s v="Green"/>
  </r>
  <r>
    <n v="49.832593630771626"/>
    <x v="33"/>
    <x v="44"/>
    <x v="33"/>
    <s v="Red"/>
  </r>
  <r>
    <n v="46.268181949625514"/>
    <x v="33"/>
    <x v="320"/>
    <x v="33"/>
    <s v="Red"/>
  </r>
  <r>
    <n v="48.720463416654489"/>
    <x v="33"/>
    <x v="1225"/>
    <x v="33"/>
    <s v="Red"/>
  </r>
  <r>
    <n v="62.056737588652489"/>
    <x v="33"/>
    <x v="408"/>
    <x v="33"/>
    <s v="Red"/>
  </r>
  <r>
    <n v="39.01772868046919"/>
    <x v="33"/>
    <x v="50"/>
    <x v="33"/>
    <s v="Red"/>
  </r>
  <r>
    <n v="39.388330597064346"/>
    <x v="33"/>
    <x v="1226"/>
    <x v="33"/>
    <s v="Red"/>
  </r>
  <r>
    <n v="49.643805694144511"/>
    <x v="33"/>
    <x v="1227"/>
    <x v="33"/>
    <s v="Red"/>
  </r>
  <r>
    <n v="35.380180855159779"/>
    <x v="33"/>
    <x v="1228"/>
    <x v="33"/>
    <s v="Red"/>
  </r>
  <r>
    <n v="42.934046699032329"/>
    <x v="33"/>
    <x v="1229"/>
    <x v="33"/>
    <s v="Red"/>
  </r>
  <r>
    <n v="63.946532447708243"/>
    <x v="33"/>
    <x v="1230"/>
    <x v="33"/>
    <s v="Red"/>
  </r>
  <r>
    <n v="28.916966330390331"/>
    <x v="33"/>
    <x v="196"/>
    <x v="33"/>
    <s v="Red"/>
  </r>
  <r>
    <n v="47.088369172814318"/>
    <x v="33"/>
    <x v="1231"/>
    <x v="33"/>
    <s v="Red"/>
  </r>
  <r>
    <n v="41.37220632065992"/>
    <x v="33"/>
    <x v="1232"/>
    <x v="33"/>
    <s v="Red"/>
  </r>
  <r>
    <n v="33.322037727324073"/>
    <x v="33"/>
    <x v="1233"/>
    <x v="33"/>
    <s v="Red"/>
  </r>
  <r>
    <n v="52.009807563712016"/>
    <x v="33"/>
    <x v="1234"/>
    <x v="33"/>
    <s v="Red"/>
  </r>
  <r>
    <n v="50.036042912267312"/>
    <x v="33"/>
    <x v="1235"/>
    <x v="33"/>
    <s v="Red"/>
  </r>
  <r>
    <n v="56.002826451375263"/>
    <x v="33"/>
    <x v="1236"/>
    <x v="33"/>
    <s v="Red"/>
  </r>
  <r>
    <n v="19.552253397204026"/>
    <x v="33"/>
    <x v="151"/>
    <x v="33"/>
    <s v="Green"/>
  </r>
  <r>
    <n v="49.198599122352945"/>
    <x v="33"/>
    <x v="55"/>
    <x v="33"/>
    <s v="Red"/>
  </r>
  <r>
    <n v="42.045630573812211"/>
    <x v="33"/>
    <x v="418"/>
    <x v="33"/>
    <s v="Red"/>
  </r>
  <r>
    <n v="57.453175661835608"/>
    <x v="33"/>
    <x v="1237"/>
    <x v="33"/>
    <s v="Red"/>
  </r>
  <r>
    <n v="60.625981520032148"/>
    <x v="33"/>
    <x v="1120"/>
    <x v="33"/>
    <s v="Red"/>
  </r>
  <r>
    <n v="67.332831918627562"/>
    <x v="33"/>
    <x v="742"/>
    <x v="33"/>
    <s v="Red"/>
  </r>
  <r>
    <n v="78.157878915409128"/>
    <x v="33"/>
    <x v="1238"/>
    <x v="33"/>
    <s v="Red"/>
  </r>
  <r>
    <n v="84.43332651573553"/>
    <x v="33"/>
    <x v="1239"/>
    <x v="33"/>
    <s v="Red"/>
  </r>
  <r>
    <n v="50.101147599871439"/>
    <x v="33"/>
    <x v="1022"/>
    <x v="33"/>
    <s v="Red"/>
  </r>
  <r>
    <n v="48.543159777901408"/>
    <x v="33"/>
    <x v="1240"/>
    <x v="33"/>
    <s v="Red"/>
  </r>
  <r>
    <n v="52.281886504738047"/>
    <x v="33"/>
    <x v="1241"/>
    <x v="33"/>
    <s v="Red"/>
  </r>
  <r>
    <n v="47.157380823589783"/>
    <x v="33"/>
    <x v="1242"/>
    <x v="33"/>
    <s v="Red"/>
  </r>
  <r>
    <n v="46.770497170384921"/>
    <x v="33"/>
    <x v="1243"/>
    <x v="33"/>
    <s v="Red"/>
  </r>
  <r>
    <n v="25.860611305065692"/>
    <x v="33"/>
    <x v="1244"/>
    <x v="33"/>
    <s v="Red"/>
  </r>
  <r>
    <n v="0"/>
    <x v="33"/>
    <x v="1245"/>
    <x v="33"/>
    <s v="Green"/>
  </r>
  <r>
    <n v="48.523560394187761"/>
    <x v="33"/>
    <x v="163"/>
    <x v="33"/>
    <s v="Red"/>
  </r>
  <r>
    <n v="76.435412076795103"/>
    <x v="33"/>
    <x v="1246"/>
    <x v="33"/>
    <s v="Red"/>
  </r>
  <r>
    <n v="45.132074221718554"/>
    <x v="33"/>
    <x v="1247"/>
    <x v="33"/>
    <s v="Red"/>
  </r>
  <r>
    <n v="104.82703539160386"/>
    <x v="33"/>
    <x v="440"/>
    <x v="33"/>
    <s v="Red"/>
  </r>
  <r>
    <n v="32.90556103981573"/>
    <x v="33"/>
    <x v="64"/>
    <x v="33"/>
    <s v="Red"/>
  </r>
  <r>
    <n v="59.131141785390909"/>
    <x v="33"/>
    <x v="1248"/>
    <x v="33"/>
    <s v="Red"/>
  </r>
  <r>
    <n v="53.224947984709928"/>
    <x v="33"/>
    <x v="441"/>
    <x v="33"/>
    <s v="Red"/>
  </r>
  <r>
    <n v="47.716428084526235"/>
    <x v="33"/>
    <x v="445"/>
    <x v="33"/>
    <s v="Red"/>
  </r>
  <r>
    <n v="61.473394314940492"/>
    <x v="33"/>
    <x v="690"/>
    <x v="33"/>
    <s v="Red"/>
  </r>
  <r>
    <n v="87.614496216646756"/>
    <x v="33"/>
    <x v="1249"/>
    <x v="33"/>
    <s v="Red"/>
  </r>
  <r>
    <n v="69.810003584838029"/>
    <x v="33"/>
    <x v="1250"/>
    <x v="33"/>
    <s v="Red"/>
  </r>
  <r>
    <n v="155.96200198497093"/>
    <x v="34"/>
    <x v="224"/>
    <x v="34"/>
    <s v="Red"/>
  </r>
  <r>
    <n v="190.72228374553956"/>
    <x v="34"/>
    <x v="1251"/>
    <x v="34"/>
    <s v="Red"/>
  </r>
  <r>
    <n v="101.65553296543712"/>
    <x v="34"/>
    <x v="1252"/>
    <x v="34"/>
    <s v="Red"/>
  </r>
  <r>
    <n v="70.472163495419295"/>
    <x v="34"/>
    <x v="1253"/>
    <x v="34"/>
    <s v="Red"/>
  </r>
  <r>
    <n v="96.119795618960893"/>
    <x v="34"/>
    <x v="1254"/>
    <x v="34"/>
    <s v="Red"/>
  </r>
  <r>
    <n v="20.865936358894107"/>
    <x v="34"/>
    <x v="1255"/>
    <x v="34"/>
    <s v="Green"/>
  </r>
  <r>
    <n v="60.250037656273527"/>
    <x v="34"/>
    <x v="353"/>
    <x v="34"/>
    <s v="Red"/>
  </r>
  <r>
    <n v="107.03706469519328"/>
    <x v="34"/>
    <x v="1256"/>
    <x v="34"/>
    <s v="Red"/>
  </r>
  <r>
    <n v="69.842290367887102"/>
    <x v="34"/>
    <x v="490"/>
    <x v="34"/>
    <s v="Red"/>
  </r>
  <r>
    <n v="165.62064156206415"/>
    <x v="34"/>
    <x v="1257"/>
    <x v="34"/>
    <s v="Red"/>
  </r>
  <r>
    <n v="73.775989268947015"/>
    <x v="34"/>
    <x v="1258"/>
    <x v="34"/>
    <s v="Red"/>
  </r>
  <r>
    <n v="70.353172928099056"/>
    <x v="34"/>
    <x v="1259"/>
    <x v="34"/>
    <s v="Red"/>
  </r>
  <r>
    <n v="37.991034115948636"/>
    <x v="34"/>
    <x v="1260"/>
    <x v="34"/>
    <s v="Red"/>
  </r>
  <r>
    <n v="28.822596915982128"/>
    <x v="34"/>
    <x v="1140"/>
    <x v="34"/>
    <s v="Red"/>
  </r>
  <r>
    <n v="59.665871121718382"/>
    <x v="34"/>
    <x v="1261"/>
    <x v="34"/>
    <s v="Red"/>
  </r>
  <r>
    <n v="192.50253292806482"/>
    <x v="34"/>
    <x v="1262"/>
    <x v="34"/>
    <s v="Red"/>
  </r>
  <r>
    <n v="106.26992561105206"/>
    <x v="34"/>
    <x v="1040"/>
    <x v="34"/>
    <s v="Red"/>
  </r>
  <r>
    <n v="119.79166666666666"/>
    <x v="34"/>
    <x v="1263"/>
    <x v="34"/>
    <s v="Red"/>
  </r>
  <r>
    <n v="28.011204481792713"/>
    <x v="34"/>
    <x v="132"/>
    <x v="34"/>
    <s v="Red"/>
  </r>
  <r>
    <n v="161.8122977346278"/>
    <x v="34"/>
    <x v="1264"/>
    <x v="34"/>
    <s v="Red"/>
  </r>
  <r>
    <n v="155.27950310559004"/>
    <x v="34"/>
    <x v="1265"/>
    <x v="34"/>
    <s v="Red"/>
  </r>
  <r>
    <n v="243.90243902439025"/>
    <x v="34"/>
    <x v="1266"/>
    <x v="34"/>
    <s v="Red"/>
  </r>
  <r>
    <n v="89.430894308943095"/>
    <x v="34"/>
    <x v="1267"/>
    <x v="34"/>
    <s v="Red"/>
  </r>
  <r>
    <n v="51.89413596263622"/>
    <x v="34"/>
    <x v="142"/>
    <x v="34"/>
    <s v="Red"/>
  </r>
  <r>
    <n v="106.85563241662449"/>
    <x v="34"/>
    <x v="515"/>
    <x v="34"/>
    <s v="Red"/>
  </r>
  <r>
    <n v="25.119316754584275"/>
    <x v="34"/>
    <x v="406"/>
    <x v="34"/>
    <s v="Red"/>
  </r>
  <r>
    <n v="31.908104658583284"/>
    <x v="34"/>
    <x v="1268"/>
    <x v="34"/>
    <s v="Red"/>
  </r>
  <r>
    <n v="100.61060227588121"/>
    <x v="34"/>
    <x v="516"/>
    <x v="34"/>
    <s v="Red"/>
  </r>
  <r>
    <n v="140.02333722287048"/>
    <x v="34"/>
    <x v="521"/>
    <x v="34"/>
    <s v="Red"/>
  </r>
  <r>
    <n v="78.575170246202205"/>
    <x v="34"/>
    <x v="660"/>
    <x v="34"/>
    <s v="Red"/>
  </r>
  <r>
    <n v="36.117677961649591"/>
    <x v="34"/>
    <x v="1269"/>
    <x v="34"/>
    <s v="Red"/>
  </r>
  <r>
    <n v="102.73972602739725"/>
    <x v="34"/>
    <x v="734"/>
    <x v="34"/>
    <s v="Red"/>
  </r>
  <r>
    <n v="36.291054255126113"/>
    <x v="34"/>
    <x v="1270"/>
    <x v="34"/>
    <s v="Red"/>
  </r>
  <r>
    <n v="99.771949828962377"/>
    <x v="34"/>
    <x v="1271"/>
    <x v="34"/>
    <s v="Red"/>
  </r>
  <r>
    <n v="182.10609659540776"/>
    <x v="34"/>
    <x v="415"/>
    <x v="34"/>
    <s v="Red"/>
  </r>
  <r>
    <n v="109.60168440483402"/>
    <x v="34"/>
    <x v="935"/>
    <x v="34"/>
    <s v="Red"/>
  </r>
  <r>
    <n v="74.61294534601754"/>
    <x v="34"/>
    <x v="1272"/>
    <x v="34"/>
    <s v="Red"/>
  </r>
  <r>
    <n v="267.20106880427522"/>
    <x v="34"/>
    <x v="938"/>
    <x v="34"/>
    <s v="Red"/>
  </r>
  <r>
    <n v="104.37131630648331"/>
    <x v="34"/>
    <x v="526"/>
    <x v="34"/>
    <s v="Red"/>
  </r>
  <r>
    <n v="212.28514688762584"/>
    <x v="34"/>
    <x v="1273"/>
    <x v="34"/>
    <s v="Red"/>
  </r>
  <r>
    <n v="214.61069619709846"/>
    <x v="34"/>
    <x v="1274"/>
    <x v="34"/>
    <s v="Red"/>
  </r>
  <r>
    <n v="71.17437722419929"/>
    <x v="34"/>
    <x v="679"/>
    <x v="34"/>
    <s v="Red"/>
  </r>
  <r>
    <n v="143.5153712516051"/>
    <x v="34"/>
    <x v="619"/>
    <x v="34"/>
    <s v="Red"/>
  </r>
  <r>
    <n v="0"/>
    <x v="34"/>
    <x v="1275"/>
    <x v="34"/>
    <s v="Green"/>
  </r>
  <r>
    <n v="119.8341754113227"/>
    <x v="34"/>
    <x v="530"/>
    <x v="34"/>
    <s v="Red"/>
  </r>
  <r>
    <n v="139.61605584642231"/>
    <x v="34"/>
    <x v="945"/>
    <x v="34"/>
    <s v="Red"/>
  </r>
  <r>
    <n v="75.958982149639198"/>
    <x v="34"/>
    <x v="1276"/>
    <x v="34"/>
    <s v="Red"/>
  </r>
  <r>
    <n v="148.41199168892845"/>
    <x v="34"/>
    <x v="1277"/>
    <x v="34"/>
    <s v="Red"/>
  </r>
  <r>
    <n v="70.665502764268197"/>
    <x v="34"/>
    <x v="1278"/>
    <x v="34"/>
    <s v="Red"/>
  </r>
  <r>
    <n v="117.2622353885083"/>
    <x v="34"/>
    <x v="1279"/>
    <x v="34"/>
    <s v="Red"/>
  </r>
  <r>
    <n v="105.26214136029591"/>
    <x v="34"/>
    <x v="1280"/>
    <x v="34"/>
    <s v="Red"/>
  </r>
  <r>
    <n v="90.423345663789547"/>
    <x v="34"/>
    <x v="579"/>
    <x v="34"/>
    <s v="Red"/>
  </r>
  <r>
    <n v="86.120000391454539"/>
    <x v="34"/>
    <x v="1281"/>
    <x v="34"/>
    <s v="Red"/>
  </r>
  <r>
    <n v="78.915273692517403"/>
    <x v="35"/>
    <x v="224"/>
    <x v="35"/>
    <s v="Red"/>
  </r>
  <r>
    <n v="126.39663456899713"/>
    <x v="35"/>
    <x v="540"/>
    <x v="35"/>
    <s v="Red"/>
  </r>
  <r>
    <n v="95.991423104013563"/>
    <x v="35"/>
    <x v="1282"/>
    <x v="35"/>
    <s v="Red"/>
  </r>
  <r>
    <n v="78.802206461780926"/>
    <x v="35"/>
    <x v="1283"/>
    <x v="35"/>
    <s v="Red"/>
  </r>
  <r>
    <n v="66.225835153279945"/>
    <x v="35"/>
    <x v="1284"/>
    <x v="35"/>
    <s v="Red"/>
  </r>
  <r>
    <n v="89.550934824392797"/>
    <x v="35"/>
    <x v="1285"/>
    <x v="35"/>
    <s v="Red"/>
  </r>
  <r>
    <n v="72.048915371733457"/>
    <x v="35"/>
    <x v="1286"/>
    <x v="35"/>
    <s v="Red"/>
  </r>
  <r>
    <n v="93.103474591146011"/>
    <x v="35"/>
    <x v="488"/>
    <x v="35"/>
    <s v="Red"/>
  </r>
  <r>
    <n v="95.25219362012966"/>
    <x v="35"/>
    <x v="6"/>
    <x v="35"/>
    <s v="Red"/>
  </r>
  <r>
    <n v="90.651968960765828"/>
    <x v="35"/>
    <x v="117"/>
    <x v="35"/>
    <s v="Red"/>
  </r>
  <r>
    <n v="81.480719088788248"/>
    <x v="35"/>
    <x v="491"/>
    <x v="35"/>
    <s v="Red"/>
  </r>
  <r>
    <n v="103.30527571906882"/>
    <x v="35"/>
    <x v="119"/>
    <x v="35"/>
    <s v="Red"/>
  </r>
  <r>
    <n v="87.919586384274197"/>
    <x v="35"/>
    <x v="1287"/>
    <x v="35"/>
    <s v="Red"/>
  </r>
  <r>
    <n v="59.671567691426382"/>
    <x v="35"/>
    <x v="493"/>
    <x v="35"/>
    <s v="Red"/>
  </r>
  <r>
    <n v="88.458986759997302"/>
    <x v="35"/>
    <x v="1288"/>
    <x v="35"/>
    <s v="Red"/>
  </r>
  <r>
    <n v="75.645722826780414"/>
    <x v="35"/>
    <x v="1289"/>
    <x v="35"/>
    <s v="Red"/>
  </r>
  <r>
    <n v="107.88256665318136"/>
    <x v="35"/>
    <x v="124"/>
    <x v="35"/>
    <s v="Red"/>
  </r>
  <r>
    <n v="95.736928426476766"/>
    <x v="35"/>
    <x v="1290"/>
    <x v="35"/>
    <s v="Red"/>
  </r>
  <r>
    <n v="161.0803984484736"/>
    <x v="35"/>
    <x v="1291"/>
    <x v="35"/>
    <s v="Red"/>
  </r>
  <r>
    <n v="117.55792993547375"/>
    <x v="35"/>
    <x v="1292"/>
    <x v="35"/>
    <s v="Red"/>
  </r>
  <r>
    <n v="73.431874170930456"/>
    <x v="35"/>
    <x v="545"/>
    <x v="35"/>
    <s v="Red"/>
  </r>
  <r>
    <n v="90.502555366269164"/>
    <x v="35"/>
    <x v="1166"/>
    <x v="35"/>
    <s v="Red"/>
  </r>
  <r>
    <n v="84.363350990778898"/>
    <x v="35"/>
    <x v="279"/>
    <x v="35"/>
    <s v="Red"/>
  </r>
  <r>
    <n v="93.093617268866012"/>
    <x v="35"/>
    <x v="28"/>
    <x v="35"/>
    <s v="Red"/>
  </r>
  <r>
    <n v="71.249365198474948"/>
    <x v="35"/>
    <x v="29"/>
    <x v="35"/>
    <s v="Red"/>
  </r>
  <r>
    <n v="107.1583343182445"/>
    <x v="35"/>
    <x v="130"/>
    <x v="35"/>
    <s v="Red"/>
  </r>
  <r>
    <n v="90.522713473533145"/>
    <x v="35"/>
    <x v="1293"/>
    <x v="35"/>
    <s v="Red"/>
  </r>
  <r>
    <n v="94.720149849405615"/>
    <x v="35"/>
    <x v="1294"/>
    <x v="35"/>
    <s v="Red"/>
  </r>
  <r>
    <n v="86.041738284351851"/>
    <x v="35"/>
    <x v="31"/>
    <x v="35"/>
    <s v="Red"/>
  </r>
  <r>
    <n v="108.63845461798304"/>
    <x v="35"/>
    <x v="1295"/>
    <x v="35"/>
    <s v="Red"/>
  </r>
  <r>
    <n v="84.725203408219073"/>
    <x v="35"/>
    <x v="308"/>
    <x v="35"/>
    <s v="Red"/>
  </r>
  <r>
    <n v="90.720923063372524"/>
    <x v="35"/>
    <x v="391"/>
    <x v="35"/>
    <s v="Red"/>
  </r>
  <r>
    <n v="123.64466425718091"/>
    <x v="35"/>
    <x v="503"/>
    <x v="35"/>
    <s v="Red"/>
  </r>
  <r>
    <n v="95.816728729775051"/>
    <x v="35"/>
    <x v="550"/>
    <x v="35"/>
    <s v="Red"/>
  </r>
  <r>
    <n v="76.878020207936743"/>
    <x v="35"/>
    <x v="33"/>
    <x v="35"/>
    <s v="Red"/>
  </r>
  <r>
    <n v="62.780477596670316"/>
    <x v="35"/>
    <x v="1296"/>
    <x v="35"/>
    <s v="Red"/>
  </r>
  <r>
    <n v="85.395098555302098"/>
    <x v="35"/>
    <x v="1297"/>
    <x v="35"/>
    <s v="Red"/>
  </r>
  <r>
    <n v="71.441057327648451"/>
    <x v="35"/>
    <x v="314"/>
    <x v="35"/>
    <s v="Red"/>
  </r>
  <r>
    <n v="98.077789372245121"/>
    <x v="35"/>
    <x v="854"/>
    <x v="35"/>
    <s v="Red"/>
  </r>
  <r>
    <n v="114.78702906571557"/>
    <x v="35"/>
    <x v="35"/>
    <x v="35"/>
    <s v="Red"/>
  </r>
  <r>
    <n v="96.183556100429584"/>
    <x v="35"/>
    <x v="36"/>
    <x v="35"/>
    <s v="Red"/>
  </r>
  <r>
    <n v="85.491028887255311"/>
    <x v="35"/>
    <x v="511"/>
    <x v="35"/>
    <s v="Red"/>
  </r>
  <r>
    <n v="114.46687415598792"/>
    <x v="35"/>
    <x v="184"/>
    <x v="35"/>
    <s v="Red"/>
  </r>
  <r>
    <n v="78.629320488711457"/>
    <x v="35"/>
    <x v="39"/>
    <x v="35"/>
    <s v="Red"/>
  </r>
  <r>
    <n v="89.963028097485108"/>
    <x v="35"/>
    <x v="1298"/>
    <x v="35"/>
    <s v="Red"/>
  </r>
  <r>
    <n v="66.950655159982631"/>
    <x v="35"/>
    <x v="142"/>
    <x v="35"/>
    <s v="Red"/>
  </r>
  <r>
    <n v="85.313197245198836"/>
    <x v="35"/>
    <x v="1299"/>
    <x v="35"/>
    <s v="Red"/>
  </r>
  <r>
    <n v="100.83745972861772"/>
    <x v="35"/>
    <x v="604"/>
    <x v="35"/>
    <s v="Red"/>
  </r>
  <r>
    <n v="109.8784516989482"/>
    <x v="35"/>
    <x v="44"/>
    <x v="35"/>
    <s v="Red"/>
  </r>
  <r>
    <n v="108.48365243684289"/>
    <x v="35"/>
    <x v="1300"/>
    <x v="35"/>
    <s v="Red"/>
  </r>
  <r>
    <n v="110.696212863206"/>
    <x v="35"/>
    <x v="46"/>
    <x v="35"/>
    <s v="Red"/>
  </r>
  <r>
    <n v="87.255604386098511"/>
    <x v="35"/>
    <x v="1301"/>
    <x v="35"/>
    <s v="Red"/>
  </r>
  <r>
    <n v="59.009786989061595"/>
    <x v="35"/>
    <x v="1302"/>
    <x v="35"/>
    <s v="Red"/>
  </r>
  <r>
    <n v="52.279893479717032"/>
    <x v="35"/>
    <x v="521"/>
    <x v="35"/>
    <s v="Red"/>
  </r>
  <r>
    <n v="121.18320610687023"/>
    <x v="35"/>
    <x v="558"/>
    <x v="35"/>
    <s v="Red"/>
  </r>
  <r>
    <n v="87.532528980364319"/>
    <x v="35"/>
    <x v="49"/>
    <x v="35"/>
    <s v="Red"/>
  </r>
  <r>
    <n v="105.13112570499881"/>
    <x v="35"/>
    <x v="50"/>
    <x v="35"/>
    <s v="Red"/>
  </r>
  <r>
    <n v="86.156078538067391"/>
    <x v="35"/>
    <x v="51"/>
    <x v="35"/>
    <s v="Red"/>
  </r>
  <r>
    <n v="103.88075632814883"/>
    <x v="35"/>
    <x v="1303"/>
    <x v="35"/>
    <s v="Red"/>
  </r>
  <r>
    <n v="94.102885821831862"/>
    <x v="35"/>
    <x v="1304"/>
    <x v="35"/>
    <s v="Red"/>
  </r>
  <r>
    <n v="80.777308500080778"/>
    <x v="35"/>
    <x v="559"/>
    <x v="35"/>
    <s v="Red"/>
  </r>
  <r>
    <n v="61.411481490579476"/>
    <x v="35"/>
    <x v="667"/>
    <x v="35"/>
    <s v="Red"/>
  </r>
  <r>
    <n v="113.04224954076585"/>
    <x v="35"/>
    <x v="413"/>
    <x v="35"/>
    <s v="Red"/>
  </r>
  <r>
    <n v="90.778565142883608"/>
    <x v="35"/>
    <x v="52"/>
    <x v="35"/>
    <s v="Red"/>
  </r>
  <r>
    <n v="70.823174271450128"/>
    <x v="35"/>
    <x v="1305"/>
    <x v="35"/>
    <s v="Red"/>
  </r>
  <r>
    <n v="69.705347227144912"/>
    <x v="35"/>
    <x v="54"/>
    <x v="35"/>
    <s v="Red"/>
  </r>
  <r>
    <n v="87.512194322159644"/>
    <x v="35"/>
    <x v="1306"/>
    <x v="35"/>
    <s v="Red"/>
  </r>
  <r>
    <n v="101.9244303152377"/>
    <x v="35"/>
    <x v="1307"/>
    <x v="35"/>
    <s v="Red"/>
  </r>
  <r>
    <n v="79.484235626600736"/>
    <x v="35"/>
    <x v="329"/>
    <x v="35"/>
    <s v="Red"/>
  </r>
  <r>
    <n v="112.37128130735333"/>
    <x v="35"/>
    <x v="526"/>
    <x v="35"/>
    <s v="Red"/>
  </r>
  <r>
    <n v="61.863787188572061"/>
    <x v="35"/>
    <x v="1308"/>
    <x v="35"/>
    <s v="Red"/>
  </r>
  <r>
    <n v="98.933652619212239"/>
    <x v="35"/>
    <x v="1309"/>
    <x v="35"/>
    <s v="Red"/>
  </r>
  <r>
    <n v="60.227555415897456"/>
    <x v="35"/>
    <x v="1310"/>
    <x v="35"/>
    <s v="Red"/>
  </r>
  <r>
    <n v="91.33243202643834"/>
    <x v="35"/>
    <x v="1180"/>
    <x v="35"/>
    <s v="Red"/>
  </r>
  <r>
    <n v="68.310210327137597"/>
    <x v="35"/>
    <x v="57"/>
    <x v="35"/>
    <s v="Red"/>
  </r>
  <r>
    <n v="106.29894905950867"/>
    <x v="35"/>
    <x v="530"/>
    <x v="35"/>
    <s v="Red"/>
  </r>
  <r>
    <n v="78.256215278418637"/>
    <x v="35"/>
    <x v="276"/>
    <x v="35"/>
    <s v="Red"/>
  </r>
  <r>
    <n v="96.302830279063471"/>
    <x v="35"/>
    <x v="1311"/>
    <x v="35"/>
    <s v="Red"/>
  </r>
  <r>
    <n v="133.2958663871056"/>
    <x v="35"/>
    <x v="1312"/>
    <x v="35"/>
    <s v="Red"/>
  </r>
  <r>
    <n v="103.01745307315439"/>
    <x v="35"/>
    <x v="163"/>
    <x v="35"/>
    <s v="Red"/>
  </r>
  <r>
    <n v="81.32668576075811"/>
    <x v="35"/>
    <x v="1313"/>
    <x v="35"/>
    <s v="Red"/>
  </r>
  <r>
    <n v="58.475071822642569"/>
    <x v="35"/>
    <x v="1314"/>
    <x v="35"/>
    <s v="Red"/>
  </r>
  <r>
    <n v="98.721185478128334"/>
    <x v="35"/>
    <x v="440"/>
    <x v="35"/>
    <s v="Red"/>
  </r>
  <r>
    <n v="85.708163702592671"/>
    <x v="35"/>
    <x v="64"/>
    <x v="35"/>
    <s v="Red"/>
  </r>
  <r>
    <n v="75.439441920234984"/>
    <x v="35"/>
    <x v="441"/>
    <x v="35"/>
    <s v="Red"/>
  </r>
  <r>
    <n v="99.270810771785435"/>
    <x v="35"/>
    <x v="1281"/>
    <x v="35"/>
    <s v="Red"/>
  </r>
  <r>
    <n v="105.17998604441161"/>
    <x v="35"/>
    <x v="1315"/>
    <x v="35"/>
    <s v="Red"/>
  </r>
  <r>
    <n v="96.500354337238576"/>
    <x v="35"/>
    <x v="1316"/>
    <x v="35"/>
    <s v="Red"/>
  </r>
  <r>
    <n v="108.53344186677521"/>
    <x v="36"/>
    <x v="581"/>
    <x v="36"/>
    <s v="Red"/>
  </r>
  <r>
    <n v="142.27989300552048"/>
    <x v="36"/>
    <x v="1317"/>
    <x v="36"/>
    <s v="Red"/>
  </r>
  <r>
    <n v="112.92105136706549"/>
    <x v="36"/>
    <x v="1318"/>
    <x v="36"/>
    <s v="Red"/>
  </r>
  <r>
    <n v="160.04924592182209"/>
    <x v="36"/>
    <x v="1319"/>
    <x v="36"/>
    <s v="Red"/>
  </r>
  <r>
    <n v="79.572079041598514"/>
    <x v="36"/>
    <x v="1320"/>
    <x v="36"/>
    <s v="Red"/>
  </r>
  <r>
    <n v="138.39872673171408"/>
    <x v="36"/>
    <x v="458"/>
    <x v="36"/>
    <s v="Red"/>
  </r>
  <r>
    <n v="74.302323040276235"/>
    <x v="36"/>
    <x v="351"/>
    <x v="36"/>
    <s v="Red"/>
  </r>
  <r>
    <n v="181.76447867675461"/>
    <x v="36"/>
    <x v="755"/>
    <x v="36"/>
    <s v="Red"/>
  </r>
  <r>
    <n v="106.79540633457684"/>
    <x v="36"/>
    <x v="1321"/>
    <x v="36"/>
    <s v="Red"/>
  </r>
  <r>
    <n v="101.22712060488369"/>
    <x v="36"/>
    <x v="707"/>
    <x v="36"/>
    <s v="Red"/>
  </r>
  <r>
    <n v="81.620335123493618"/>
    <x v="36"/>
    <x v="9"/>
    <x v="36"/>
    <s v="Red"/>
  </r>
  <r>
    <n v="55.981011240987058"/>
    <x v="36"/>
    <x v="11"/>
    <x v="36"/>
    <s v="Red"/>
  </r>
  <r>
    <n v="91.365920511649151"/>
    <x v="36"/>
    <x v="1322"/>
    <x v="36"/>
    <s v="Red"/>
  </r>
  <r>
    <n v="85.401211034944637"/>
    <x v="36"/>
    <x v="120"/>
    <x v="36"/>
    <s v="Red"/>
  </r>
  <r>
    <n v="183.93259760294293"/>
    <x v="36"/>
    <x v="1323"/>
    <x v="36"/>
    <s v="Red"/>
  </r>
  <r>
    <n v="94.918720745859886"/>
    <x v="36"/>
    <x v="635"/>
    <x v="36"/>
    <s v="Red"/>
  </r>
  <r>
    <n v="134.93000505987519"/>
    <x v="36"/>
    <x v="1324"/>
    <x v="36"/>
    <s v="Red"/>
  </r>
  <r>
    <n v="128.79781043722258"/>
    <x v="36"/>
    <x v="1325"/>
    <x v="36"/>
    <s v="Red"/>
  </r>
  <r>
    <n v="70.264193367060145"/>
    <x v="36"/>
    <x v="1326"/>
    <x v="36"/>
    <s v="Red"/>
  </r>
  <r>
    <n v="168.8977141748548"/>
    <x v="36"/>
    <x v="238"/>
    <x v="36"/>
    <s v="Red"/>
  </r>
  <r>
    <n v="62.53166160081053"/>
    <x v="36"/>
    <x v="545"/>
    <x v="36"/>
    <s v="Red"/>
  </r>
  <r>
    <n v="189.77904297139759"/>
    <x v="36"/>
    <x v="1327"/>
    <x v="36"/>
    <s v="Red"/>
  </r>
  <r>
    <n v="335.62540929927962"/>
    <x v="36"/>
    <x v="639"/>
    <x v="36"/>
    <s v="Red"/>
  </r>
  <r>
    <n v="142.0378410248164"/>
    <x v="36"/>
    <x v="247"/>
    <x v="36"/>
    <s v="Red"/>
  </r>
  <r>
    <n v="100.63616432447974"/>
    <x v="36"/>
    <x v="1328"/>
    <x v="36"/>
    <s v="Red"/>
  </r>
  <r>
    <n v="102.92389113210191"/>
    <x v="36"/>
    <x v="387"/>
    <x v="36"/>
    <s v="Red"/>
  </r>
  <r>
    <n v="67.904028972385703"/>
    <x v="36"/>
    <x v="132"/>
    <x v="36"/>
    <s v="Red"/>
  </r>
  <r>
    <n v="95.350272028717256"/>
    <x v="36"/>
    <x v="1329"/>
    <x v="36"/>
    <s v="Red"/>
  </r>
  <r>
    <n v="73.502388827636906"/>
    <x v="36"/>
    <x v="1330"/>
    <x v="36"/>
    <s v="Red"/>
  </r>
  <r>
    <n v="242.61329174248331"/>
    <x v="36"/>
    <x v="647"/>
    <x v="36"/>
    <s v="Red"/>
  </r>
  <r>
    <n v="41.981528127623847"/>
    <x v="36"/>
    <x v="649"/>
    <x v="36"/>
    <s v="Red"/>
  </r>
  <r>
    <n v="91.629519564140665"/>
    <x v="36"/>
    <x v="1331"/>
    <x v="36"/>
    <s v="Red"/>
  </r>
  <r>
    <n v="106.36621493854398"/>
    <x v="36"/>
    <x v="35"/>
    <x v="36"/>
    <s v="Red"/>
  </r>
  <r>
    <n v="133.91183244951526"/>
    <x v="36"/>
    <x v="36"/>
    <x v="36"/>
    <s v="Red"/>
  </r>
  <r>
    <n v="87.55245599734323"/>
    <x v="36"/>
    <x v="1222"/>
    <x v="36"/>
    <s v="Red"/>
  </r>
  <r>
    <n v="103.98098633392752"/>
    <x v="36"/>
    <x v="1332"/>
    <x v="36"/>
    <s v="Red"/>
  </r>
  <r>
    <n v="108.84876424638239"/>
    <x v="36"/>
    <x v="1333"/>
    <x v="36"/>
    <s v="Red"/>
  </r>
  <r>
    <n v="122.20864348405733"/>
    <x v="36"/>
    <x v="253"/>
    <x v="36"/>
    <s v="Red"/>
  </r>
  <r>
    <n v="19.056693663649359"/>
    <x v="36"/>
    <x v="1334"/>
    <x v="36"/>
    <s v="Green"/>
  </r>
  <r>
    <n v="49.423283709684966"/>
    <x v="36"/>
    <x v="1335"/>
    <x v="36"/>
    <s v="Red"/>
  </r>
  <r>
    <n v="73.640519500392116"/>
    <x v="36"/>
    <x v="140"/>
    <x v="36"/>
    <s v="Red"/>
  </r>
  <r>
    <n v="102.8002200793444"/>
    <x v="36"/>
    <x v="142"/>
    <x v="36"/>
    <s v="Red"/>
  </r>
  <r>
    <n v="117.45360582569883"/>
    <x v="36"/>
    <x v="1336"/>
    <x v="36"/>
    <s v="Red"/>
  </r>
  <r>
    <n v="106.98693724008216"/>
    <x v="36"/>
    <x v="1337"/>
    <x v="36"/>
    <s v="Red"/>
  </r>
  <r>
    <n v="50.557139679265504"/>
    <x v="36"/>
    <x v="1338"/>
    <x v="36"/>
    <s v="Red"/>
  </r>
  <r>
    <n v="50.456632524345331"/>
    <x v="36"/>
    <x v="406"/>
    <x v="36"/>
    <s v="Red"/>
  </r>
  <r>
    <n v="228.90213354064093"/>
    <x v="36"/>
    <x v="1339"/>
    <x v="36"/>
    <s v="Red"/>
  </r>
  <r>
    <n v="107.88145253216089"/>
    <x v="36"/>
    <x v="47"/>
    <x v="36"/>
    <s v="Red"/>
  </r>
  <r>
    <n v="76.460061818773383"/>
    <x v="36"/>
    <x v="1340"/>
    <x v="36"/>
    <s v="Red"/>
  </r>
  <r>
    <n v="122.52252252252254"/>
    <x v="36"/>
    <x v="409"/>
    <x v="36"/>
    <s v="Red"/>
  </r>
  <r>
    <n v="70.445641055333596"/>
    <x v="36"/>
    <x v="1341"/>
    <x v="36"/>
    <s v="Red"/>
  </r>
  <r>
    <n v="175.26947682061169"/>
    <x v="36"/>
    <x v="559"/>
    <x v="36"/>
    <s v="Red"/>
  </r>
  <r>
    <n v="96.311278050659737"/>
    <x v="36"/>
    <x v="1342"/>
    <x v="36"/>
    <s v="Red"/>
  </r>
  <r>
    <n v="30.265511074425643"/>
    <x v="36"/>
    <x v="1343"/>
    <x v="36"/>
    <s v="Red"/>
  </r>
  <r>
    <n v="106.6852843782993"/>
    <x v="36"/>
    <x v="1344"/>
    <x v="36"/>
    <s v="Red"/>
  </r>
  <r>
    <n v="55.714126531067059"/>
    <x v="36"/>
    <x v="1345"/>
    <x v="36"/>
    <s v="Red"/>
  </r>
  <r>
    <n v="58.478296097454432"/>
    <x v="36"/>
    <x v="665"/>
    <x v="36"/>
    <s v="Red"/>
  </r>
  <r>
    <n v="78.143149802530147"/>
    <x v="36"/>
    <x v="667"/>
    <x v="36"/>
    <s v="Red"/>
  </r>
  <r>
    <n v="81.162243324405495"/>
    <x v="36"/>
    <x v="668"/>
    <x v="36"/>
    <s v="Red"/>
  </r>
  <r>
    <n v="82.605424150227364"/>
    <x v="36"/>
    <x v="1346"/>
    <x v="36"/>
    <s v="Red"/>
  </r>
  <r>
    <n v="48.818590119117367"/>
    <x v="36"/>
    <x v="1347"/>
    <x v="36"/>
    <s v="Red"/>
  </r>
  <r>
    <n v="108.62575386273181"/>
    <x v="36"/>
    <x v="976"/>
    <x v="36"/>
    <s v="Red"/>
  </r>
  <r>
    <n v="119.44444444444444"/>
    <x v="36"/>
    <x v="669"/>
    <x v="36"/>
    <s v="Red"/>
  </r>
  <r>
    <n v="38.972329645951369"/>
    <x v="36"/>
    <x v="1348"/>
    <x v="36"/>
    <s v="Red"/>
  </r>
  <r>
    <n v="71.916576770945696"/>
    <x v="36"/>
    <x v="1349"/>
    <x v="36"/>
    <s v="Red"/>
  </r>
  <r>
    <n v="93.230852805367761"/>
    <x v="36"/>
    <x v="1350"/>
    <x v="36"/>
    <s v="Red"/>
  </r>
  <r>
    <n v="74.455213859306241"/>
    <x v="36"/>
    <x v="334"/>
    <x v="36"/>
    <s v="Red"/>
  </r>
  <r>
    <n v="40.297557162084836"/>
    <x v="36"/>
    <x v="1351"/>
    <x v="36"/>
    <s v="Red"/>
  </r>
  <r>
    <n v="101.55438843795709"/>
    <x v="36"/>
    <x v="423"/>
    <x v="36"/>
    <s v="Red"/>
  </r>
  <r>
    <n v="96.270694253744296"/>
    <x v="36"/>
    <x v="1026"/>
    <x v="36"/>
    <s v="Red"/>
  </r>
  <r>
    <n v="93.147039254823682"/>
    <x v="36"/>
    <x v="1352"/>
    <x v="36"/>
    <s v="Red"/>
  </r>
  <r>
    <n v="97.181881024278354"/>
    <x v="36"/>
    <x v="1353"/>
    <x v="36"/>
    <s v="Red"/>
  </r>
  <r>
    <n v="53.521729822307854"/>
    <x v="36"/>
    <x v="1354"/>
    <x v="36"/>
    <s v="Red"/>
  </r>
  <r>
    <n v="89.741863938514001"/>
    <x v="36"/>
    <x v="64"/>
    <x v="36"/>
    <s v="Red"/>
  </r>
  <r>
    <n v="134.12642873804526"/>
    <x v="36"/>
    <x v="1355"/>
    <x v="36"/>
    <s v="Red"/>
  </r>
  <r>
    <n v="80.347686351849816"/>
    <x v="36"/>
    <x v="1356"/>
    <x v="36"/>
    <s v="Red"/>
  </r>
  <r>
    <n v="173.28818301775806"/>
    <x v="36"/>
    <x v="1357"/>
    <x v="36"/>
    <s v="Red"/>
  </r>
  <r>
    <n v="22.939606272939603"/>
    <x v="37"/>
    <x v="292"/>
    <x v="37"/>
    <s v="Green"/>
  </r>
  <r>
    <n v="17.45006311724957"/>
    <x v="37"/>
    <x v="114"/>
    <x v="37"/>
    <s v="Green"/>
  </r>
  <r>
    <n v="38.854442878218833"/>
    <x v="37"/>
    <x v="1358"/>
    <x v="37"/>
    <s v="Red"/>
  </r>
  <r>
    <n v="12.966132462009233"/>
    <x v="37"/>
    <x v="1359"/>
    <x v="37"/>
    <s v="Green"/>
  </r>
  <r>
    <n v="32.119984529966636"/>
    <x v="37"/>
    <x v="121"/>
    <x v="37"/>
    <s v="Red"/>
  </r>
  <r>
    <n v="10.004001600640255"/>
    <x v="37"/>
    <x v="1117"/>
    <x v="37"/>
    <s v="Green"/>
  </r>
  <r>
    <n v="31.338138514572233"/>
    <x v="37"/>
    <x v="1360"/>
    <x v="37"/>
    <s v="Red"/>
  </r>
  <r>
    <n v="22.215310792197982"/>
    <x v="37"/>
    <x v="1137"/>
    <x v="37"/>
    <s v="Green"/>
  </r>
  <r>
    <n v="54.251550044286979"/>
    <x v="37"/>
    <x v="1361"/>
    <x v="37"/>
    <s v="Red"/>
  </r>
  <r>
    <n v="14.770639661013821"/>
    <x v="37"/>
    <x v="242"/>
    <x v="37"/>
    <s v="Green"/>
  </r>
  <r>
    <n v="34.958923265163435"/>
    <x v="37"/>
    <x v="1362"/>
    <x v="37"/>
    <s v="Red"/>
  </r>
  <r>
    <n v="18.562346280569862"/>
    <x v="37"/>
    <x v="132"/>
    <x v="37"/>
    <s v="Green"/>
  </r>
  <r>
    <n v="41.505257332595463"/>
    <x v="37"/>
    <x v="1363"/>
    <x v="37"/>
    <s v="Red"/>
  </r>
  <r>
    <n v="37.467756113729045"/>
    <x v="37"/>
    <x v="1364"/>
    <x v="37"/>
    <s v="Red"/>
  </r>
  <r>
    <n v="38.270008914111834"/>
    <x v="37"/>
    <x v="35"/>
    <x v="37"/>
    <s v="Red"/>
  </r>
  <r>
    <n v="51.851531780668019"/>
    <x v="37"/>
    <x v="36"/>
    <x v="37"/>
    <s v="Red"/>
  </r>
  <r>
    <n v="21.447261184746708"/>
    <x v="37"/>
    <x v="1365"/>
    <x v="37"/>
    <s v="Green"/>
  </r>
  <r>
    <n v="63.841552304830849"/>
    <x v="37"/>
    <x v="1366"/>
    <x v="37"/>
    <s v="Red"/>
  </r>
  <r>
    <n v="80.751413149730112"/>
    <x v="37"/>
    <x v="184"/>
    <x v="37"/>
    <s v="Red"/>
  </r>
  <r>
    <n v="23.404051521444075"/>
    <x v="37"/>
    <x v="655"/>
    <x v="37"/>
    <s v="Green"/>
  </r>
  <r>
    <n v="15.315748069867658"/>
    <x v="37"/>
    <x v="140"/>
    <x v="37"/>
    <s v="Green"/>
  </r>
  <r>
    <n v="30.926996012045251"/>
    <x v="37"/>
    <x v="602"/>
    <x v="37"/>
    <s v="Red"/>
  </r>
  <r>
    <n v="62.436331372613452"/>
    <x v="37"/>
    <x v="1367"/>
    <x v="37"/>
    <s v="Red"/>
  </r>
  <r>
    <n v="55.331547227015307"/>
    <x v="37"/>
    <x v="46"/>
    <x v="37"/>
    <s v="Red"/>
  </r>
  <r>
    <n v="68.360826274334968"/>
    <x v="37"/>
    <x v="1303"/>
    <x v="37"/>
    <s v="Red"/>
  </r>
  <r>
    <n v="70.160325316858803"/>
    <x v="37"/>
    <x v="1368"/>
    <x v="37"/>
    <s v="Red"/>
  </r>
  <r>
    <n v="45.030108768180902"/>
    <x v="37"/>
    <x v="151"/>
    <x v="37"/>
    <s v="Red"/>
  </r>
  <r>
    <n v="0"/>
    <x v="37"/>
    <x v="680"/>
    <x v="37"/>
    <s v="Green"/>
  </r>
  <r>
    <n v="20.453034719026434"/>
    <x v="37"/>
    <x v="1369"/>
    <x v="37"/>
    <s v="Green"/>
  </r>
  <r>
    <n v="56.785178634901648"/>
    <x v="37"/>
    <x v="1370"/>
    <x v="37"/>
    <s v="Red"/>
  </r>
  <r>
    <n v="46.104195481788842"/>
    <x v="37"/>
    <x v="163"/>
    <x v="37"/>
    <s v="Red"/>
  </r>
  <r>
    <n v="4.8141729250914693"/>
    <x v="37"/>
    <x v="1371"/>
    <x v="37"/>
    <s v="Green"/>
  </r>
  <r>
    <n v="42.526869249207458"/>
    <x v="37"/>
    <x v="1372"/>
    <x v="37"/>
    <s v="Red"/>
  </r>
  <r>
    <n v="54.197654146779392"/>
    <x v="37"/>
    <x v="64"/>
    <x v="37"/>
    <s v="Red"/>
  </r>
  <r>
    <n v="0"/>
    <x v="37"/>
    <x v="443"/>
    <x v="37"/>
    <s v="Green"/>
  </r>
  <r>
    <n v="36.601810826430359"/>
    <x v="37"/>
    <x v="1373"/>
    <x v="37"/>
    <s v="Red"/>
  </r>
  <r>
    <n v="41.167187790988308"/>
    <x v="38"/>
    <x v="224"/>
    <x v="38"/>
    <s v="Red"/>
  </r>
  <r>
    <n v="55.811175453526999"/>
    <x v="38"/>
    <x v="1374"/>
    <x v="38"/>
    <s v="Red"/>
  </r>
  <r>
    <n v="50.253023975717738"/>
    <x v="38"/>
    <x v="1375"/>
    <x v="38"/>
    <s v="Red"/>
  </r>
  <r>
    <n v="66.30875914741317"/>
    <x v="38"/>
    <x v="1319"/>
    <x v="38"/>
    <s v="Red"/>
  </r>
  <r>
    <n v="129.60029622924853"/>
    <x v="38"/>
    <x v="1376"/>
    <x v="38"/>
    <s v="Red"/>
  </r>
  <r>
    <n v="42.162496019764369"/>
    <x v="38"/>
    <x v="1377"/>
    <x v="38"/>
    <s v="Red"/>
  </r>
  <r>
    <n v="125.15947739862082"/>
    <x v="38"/>
    <x v="1378"/>
    <x v="38"/>
    <s v="Red"/>
  </r>
  <r>
    <n v="37.517943364217672"/>
    <x v="38"/>
    <x v="294"/>
    <x v="38"/>
    <s v="Red"/>
  </r>
  <r>
    <n v="59.23016747289941"/>
    <x v="38"/>
    <x v="1379"/>
    <x v="38"/>
    <s v="Red"/>
  </r>
  <r>
    <n v="60.389710165124768"/>
    <x v="38"/>
    <x v="6"/>
    <x v="38"/>
    <s v="Red"/>
  </r>
  <r>
    <n v="135.76117923944011"/>
    <x v="38"/>
    <x v="1380"/>
    <x v="38"/>
    <s v="Red"/>
  </r>
  <r>
    <n v="14.226774790155071"/>
    <x v="38"/>
    <x v="757"/>
    <x v="38"/>
    <s v="Green"/>
  </r>
  <r>
    <n v="68.302805628985411"/>
    <x v="38"/>
    <x v="1031"/>
    <x v="38"/>
    <s v="Red"/>
  </r>
  <r>
    <n v="64.419020954764221"/>
    <x v="38"/>
    <x v="1381"/>
    <x v="38"/>
    <s v="Red"/>
  </r>
  <r>
    <n v="28.875877555966348"/>
    <x v="38"/>
    <x v="1382"/>
    <x v="38"/>
    <s v="Red"/>
  </r>
  <r>
    <n v="85.85091130742353"/>
    <x v="38"/>
    <x v="1383"/>
    <x v="38"/>
    <s v="Red"/>
  </r>
  <r>
    <n v="81.446760413550081"/>
    <x v="38"/>
    <x v="1384"/>
    <x v="38"/>
    <s v="Red"/>
  </r>
  <r>
    <n v="116.87225947347767"/>
    <x v="38"/>
    <x v="493"/>
    <x v="38"/>
    <s v="Red"/>
  </r>
  <r>
    <n v="34.732709151313806"/>
    <x v="38"/>
    <x v="121"/>
    <x v="38"/>
    <s v="Red"/>
  </r>
  <r>
    <n v="62.671185181746438"/>
    <x v="38"/>
    <x v="124"/>
    <x v="38"/>
    <s v="Red"/>
  </r>
  <r>
    <n v="49.440993454120239"/>
    <x v="38"/>
    <x v="495"/>
    <x v="38"/>
    <s v="Red"/>
  </r>
  <r>
    <n v="48.934788020083907"/>
    <x v="38"/>
    <x v="1385"/>
    <x v="38"/>
    <s v="Red"/>
  </r>
  <r>
    <n v="38.803228002680733"/>
    <x v="38"/>
    <x v="545"/>
    <x v="38"/>
    <s v="Red"/>
  </r>
  <r>
    <n v="45.739675901725043"/>
    <x v="38"/>
    <x v="638"/>
    <x v="38"/>
    <s v="Red"/>
  </r>
  <r>
    <n v="49.401146976263291"/>
    <x v="38"/>
    <x v="1166"/>
    <x v="38"/>
    <s v="Red"/>
  </r>
  <r>
    <n v="58.205897693685792"/>
    <x v="38"/>
    <x v="28"/>
    <x v="38"/>
    <s v="Red"/>
  </r>
  <r>
    <n v="154.1740352786469"/>
    <x v="38"/>
    <x v="1386"/>
    <x v="38"/>
    <s v="Red"/>
  </r>
  <r>
    <n v="42.926550071219047"/>
    <x v="38"/>
    <x v="29"/>
    <x v="38"/>
    <s v="Red"/>
  </r>
  <r>
    <n v="25.276896916218572"/>
    <x v="38"/>
    <x v="130"/>
    <x v="38"/>
    <s v="Red"/>
  </r>
  <r>
    <n v="43.973005958791006"/>
    <x v="38"/>
    <x v="31"/>
    <x v="38"/>
    <s v="Red"/>
  </r>
  <r>
    <n v="49.903495446306046"/>
    <x v="38"/>
    <x v="1387"/>
    <x v="38"/>
    <s v="Red"/>
  </r>
  <r>
    <n v="56.362116883369296"/>
    <x v="38"/>
    <x v="1388"/>
    <x v="38"/>
    <s v="Red"/>
  </r>
  <r>
    <n v="64.271239754408242"/>
    <x v="38"/>
    <x v="36"/>
    <x v="38"/>
    <s v="Red"/>
  </r>
  <r>
    <n v="61.069945444182068"/>
    <x v="38"/>
    <x v="1389"/>
    <x v="38"/>
    <s v="Red"/>
  </r>
  <r>
    <n v="33.577042761073329"/>
    <x v="38"/>
    <x v="1390"/>
    <x v="38"/>
    <s v="Red"/>
  </r>
  <r>
    <n v="65.756844563079198"/>
    <x v="38"/>
    <x v="1089"/>
    <x v="38"/>
    <s v="Red"/>
  </r>
  <r>
    <n v="56.07562198164382"/>
    <x v="38"/>
    <x v="39"/>
    <x v="38"/>
    <s v="Red"/>
  </r>
  <r>
    <n v="59.131488238602763"/>
    <x v="38"/>
    <x v="1391"/>
    <x v="38"/>
    <s v="Red"/>
  </r>
  <r>
    <n v="68.576324253864769"/>
    <x v="38"/>
    <x v="1392"/>
    <x v="38"/>
    <s v="Red"/>
  </r>
  <r>
    <n v="70.046515919853363"/>
    <x v="38"/>
    <x v="1393"/>
    <x v="38"/>
    <s v="Red"/>
  </r>
  <r>
    <n v="68.199560620703053"/>
    <x v="38"/>
    <x v="1394"/>
    <x v="38"/>
    <s v="Red"/>
  </r>
  <r>
    <n v="21.528010333444961"/>
    <x v="38"/>
    <x v="1395"/>
    <x v="38"/>
    <s v="Green"/>
  </r>
  <r>
    <n v="66.885672852111625"/>
    <x v="38"/>
    <x v="521"/>
    <x v="38"/>
    <s v="Red"/>
  </r>
  <r>
    <n v="156.01857843348716"/>
    <x v="38"/>
    <x v="1396"/>
    <x v="38"/>
    <s v="Red"/>
  </r>
  <r>
    <n v="55.096089967737953"/>
    <x v="38"/>
    <x v="49"/>
    <x v="38"/>
    <s v="Red"/>
  </r>
  <r>
    <n v="39.084330836075935"/>
    <x v="38"/>
    <x v="50"/>
    <x v="38"/>
    <s v="Red"/>
  </r>
  <r>
    <n v="41.908093728362672"/>
    <x v="38"/>
    <x v="1397"/>
    <x v="38"/>
    <s v="Red"/>
  </r>
  <r>
    <n v="57.658278602151249"/>
    <x v="38"/>
    <x v="1229"/>
    <x v="38"/>
    <s v="Red"/>
  </r>
  <r>
    <n v="74.735987002437042"/>
    <x v="38"/>
    <x v="1398"/>
    <x v="38"/>
    <s v="Red"/>
  </r>
  <r>
    <n v="27.581801817495574"/>
    <x v="38"/>
    <x v="52"/>
    <x v="38"/>
    <s v="Red"/>
  </r>
  <r>
    <n v="34.316668803524585"/>
    <x v="38"/>
    <x v="1399"/>
    <x v="38"/>
    <s v="Red"/>
  </r>
  <r>
    <n v="12.012444892909055"/>
    <x v="38"/>
    <x v="54"/>
    <x v="38"/>
    <s v="Green"/>
  </r>
  <r>
    <n v="45.265788903977487"/>
    <x v="38"/>
    <x v="1400"/>
    <x v="38"/>
    <s v="Red"/>
  </r>
  <r>
    <n v="68.963115182334292"/>
    <x v="38"/>
    <x v="1401"/>
    <x v="38"/>
    <s v="Red"/>
  </r>
  <r>
    <n v="58.485312772862819"/>
    <x v="38"/>
    <x v="1402"/>
    <x v="38"/>
    <s v="Red"/>
  </r>
  <r>
    <n v="89.838868208159326"/>
    <x v="38"/>
    <x v="802"/>
    <x v="38"/>
    <s v="Red"/>
  </r>
  <r>
    <n v="70.152717068695694"/>
    <x v="38"/>
    <x v="571"/>
    <x v="38"/>
    <s v="Red"/>
  </r>
  <r>
    <n v="18.545395903886472"/>
    <x v="38"/>
    <x v="1403"/>
    <x v="38"/>
    <s v="Green"/>
  </r>
  <r>
    <n v="103.494558450169"/>
    <x v="38"/>
    <x v="1181"/>
    <x v="38"/>
    <s v="Red"/>
  </r>
  <r>
    <n v="81.275583337027669"/>
    <x v="38"/>
    <x v="163"/>
    <x v="38"/>
    <s v="Red"/>
  </r>
  <r>
    <n v="47.095361743292095"/>
    <x v="38"/>
    <x v="1404"/>
    <x v="38"/>
    <s v="Red"/>
  </r>
  <r>
    <n v="31.638982556929353"/>
    <x v="38"/>
    <x v="440"/>
    <x v="38"/>
    <s v="Red"/>
  </r>
  <r>
    <n v="49.466707139427058"/>
    <x v="38"/>
    <x v="64"/>
    <x v="38"/>
    <s v="Red"/>
  </r>
  <r>
    <n v="50.450170754424093"/>
    <x v="38"/>
    <x v="441"/>
    <x v="38"/>
    <s v="Red"/>
  </r>
  <r>
    <n v="67.653086249228323"/>
    <x v="38"/>
    <x v="1405"/>
    <x v="38"/>
    <s v="Red"/>
  </r>
  <r>
    <n v="31.414624716060118"/>
    <x v="38"/>
    <x v="1185"/>
    <x v="38"/>
    <s v="Red"/>
  </r>
  <r>
    <n v="43.016661636795234"/>
    <x v="38"/>
    <x v="804"/>
    <x v="38"/>
    <s v="Red"/>
  </r>
  <r>
    <n v="0"/>
    <x v="39"/>
    <x v="824"/>
    <x v="39"/>
    <s v="Green"/>
  </r>
  <r>
    <n v="0"/>
    <x v="39"/>
    <x v="287"/>
    <x v="39"/>
    <s v="Green"/>
  </r>
  <r>
    <n v="0"/>
    <x v="39"/>
    <x v="1406"/>
    <x v="39"/>
    <s v="Green"/>
  </r>
  <r>
    <n v="0"/>
    <x v="39"/>
    <x v="1407"/>
    <x v="39"/>
    <s v="Green"/>
  </r>
  <r>
    <n v="0"/>
    <x v="39"/>
    <x v="64"/>
    <x v="39"/>
    <s v="Green"/>
  </r>
  <r>
    <n v="36.500790850468427"/>
    <x v="40"/>
    <x v="1408"/>
    <x v="40"/>
    <s v="Red"/>
  </r>
  <r>
    <n v="22.165510465715347"/>
    <x v="40"/>
    <x v="1409"/>
    <x v="40"/>
    <s v="Green"/>
  </r>
  <r>
    <n v="7.2353664713117709"/>
    <x v="40"/>
    <x v="1410"/>
    <x v="40"/>
    <s v="Green"/>
  </r>
  <r>
    <n v="42.007874350536149"/>
    <x v="40"/>
    <x v="626"/>
    <x v="40"/>
    <s v="Red"/>
  </r>
  <r>
    <n v="18.264840182648399"/>
    <x v="40"/>
    <x v="1411"/>
    <x v="40"/>
    <s v="Green"/>
  </r>
  <r>
    <n v="13.903693747972378"/>
    <x v="40"/>
    <x v="1412"/>
    <x v="40"/>
    <s v="Green"/>
  </r>
  <r>
    <n v="23.541262906634255"/>
    <x v="40"/>
    <x v="1192"/>
    <x v="40"/>
    <s v="Green"/>
  </r>
  <r>
    <n v="18.335605353996765"/>
    <x v="40"/>
    <x v="1413"/>
    <x v="40"/>
    <s v="Green"/>
  </r>
  <r>
    <n v="9.0622805228935857"/>
    <x v="40"/>
    <x v="7"/>
    <x v="40"/>
    <s v="Green"/>
  </r>
  <r>
    <n v="28.375406629711076"/>
    <x v="40"/>
    <x v="1414"/>
    <x v="40"/>
    <s v="Red"/>
  </r>
  <r>
    <n v="43.495383023869564"/>
    <x v="40"/>
    <x v="9"/>
    <x v="40"/>
    <s v="Red"/>
  </r>
  <r>
    <n v="59.807378993173707"/>
    <x v="40"/>
    <x v="1382"/>
    <x v="40"/>
    <s v="Red"/>
  </r>
  <r>
    <n v="25.349093226722289"/>
    <x v="40"/>
    <x v="1415"/>
    <x v="40"/>
    <s v="Red"/>
  </r>
  <r>
    <n v="30.376968378555823"/>
    <x v="40"/>
    <x v="1416"/>
    <x v="40"/>
    <s v="Red"/>
  </r>
  <r>
    <n v="13.309199318568995"/>
    <x v="40"/>
    <x v="1417"/>
    <x v="40"/>
    <s v="Green"/>
  </r>
  <r>
    <n v="22.303837747015002"/>
    <x v="40"/>
    <x v="1418"/>
    <x v="40"/>
    <s v="Green"/>
  </r>
  <r>
    <n v="29.153574552168703"/>
    <x v="40"/>
    <x v="1419"/>
    <x v="40"/>
    <s v="Red"/>
  </r>
  <r>
    <n v="25.727774418873892"/>
    <x v="40"/>
    <x v="812"/>
    <x v="40"/>
    <s v="Red"/>
  </r>
  <r>
    <n v="22.41398632746834"/>
    <x v="40"/>
    <x v="1420"/>
    <x v="40"/>
    <s v="Green"/>
  </r>
  <r>
    <n v="24.950099800399204"/>
    <x v="40"/>
    <x v="279"/>
    <x v="40"/>
    <s v="Green"/>
  </r>
  <r>
    <n v="45.226771361831005"/>
    <x v="40"/>
    <x v="1421"/>
    <x v="40"/>
    <s v="Red"/>
  </r>
  <r>
    <n v="18.937856775694613"/>
    <x v="40"/>
    <x v="1422"/>
    <x v="40"/>
    <s v="Green"/>
  </r>
  <r>
    <n v="55.845147758904119"/>
    <x v="40"/>
    <x v="1423"/>
    <x v="40"/>
    <s v="Red"/>
  </r>
  <r>
    <n v="33.208091388667498"/>
    <x v="40"/>
    <x v="646"/>
    <x v="40"/>
    <s v="Red"/>
  </r>
  <r>
    <n v="13.463253731845642"/>
    <x v="40"/>
    <x v="1424"/>
    <x v="40"/>
    <s v="Green"/>
  </r>
  <r>
    <n v="29.706724002721383"/>
    <x v="40"/>
    <x v="1425"/>
    <x v="40"/>
    <s v="Red"/>
  </r>
  <r>
    <n v="20.31063321385902"/>
    <x v="40"/>
    <x v="397"/>
    <x v="40"/>
    <s v="Green"/>
  </r>
  <r>
    <n v="22.788127385632084"/>
    <x v="40"/>
    <x v="1426"/>
    <x v="40"/>
    <s v="Green"/>
  </r>
  <r>
    <n v="41.691793417163623"/>
    <x v="40"/>
    <x v="1089"/>
    <x v="40"/>
    <s v="Red"/>
  </r>
  <r>
    <n v="32.978563933443262"/>
    <x v="40"/>
    <x v="402"/>
    <x v="40"/>
    <s v="Red"/>
  </r>
  <r>
    <n v="15.146351622552915"/>
    <x v="40"/>
    <x v="40"/>
    <x v="40"/>
    <s v="Green"/>
  </r>
  <r>
    <n v="34.227916008885288"/>
    <x v="40"/>
    <x v="1427"/>
    <x v="40"/>
    <s v="Red"/>
  </r>
  <r>
    <n v="27.760427510583664"/>
    <x v="40"/>
    <x v="1428"/>
    <x v="40"/>
    <s v="Red"/>
  </r>
  <r>
    <n v="23.234691506664131"/>
    <x v="40"/>
    <x v="46"/>
    <x v="40"/>
    <s v="Green"/>
  </r>
  <r>
    <n v="54.058702836853293"/>
    <x v="40"/>
    <x v="1429"/>
    <x v="40"/>
    <s v="Red"/>
  </r>
  <r>
    <n v="35.025042905677559"/>
    <x v="40"/>
    <x v="1430"/>
    <x v="40"/>
    <s v="Red"/>
  </r>
  <r>
    <n v="76.057856124613195"/>
    <x v="40"/>
    <x v="411"/>
    <x v="40"/>
    <s v="Red"/>
  </r>
  <r>
    <n v="21.85693505475539"/>
    <x v="40"/>
    <x v="1431"/>
    <x v="40"/>
    <s v="Green"/>
  </r>
  <r>
    <n v="76.037779914077305"/>
    <x v="40"/>
    <x v="53"/>
    <x v="40"/>
    <s v="Red"/>
  </r>
  <r>
    <n v="25.228835334086117"/>
    <x v="40"/>
    <x v="526"/>
    <x v="40"/>
    <s v="Red"/>
  </r>
  <r>
    <n v="9.8527021035518985"/>
    <x v="40"/>
    <x v="1432"/>
    <x v="40"/>
    <s v="Green"/>
  </r>
  <r>
    <n v="51.181080648808432"/>
    <x v="40"/>
    <x v="1433"/>
    <x v="40"/>
    <s v="Red"/>
  </r>
  <r>
    <n v="17.757839151362212"/>
    <x v="40"/>
    <x v="59"/>
    <x v="40"/>
    <s v="Green"/>
  </r>
  <r>
    <n v="49.438093860029902"/>
    <x v="40"/>
    <x v="163"/>
    <x v="40"/>
    <s v="Red"/>
  </r>
  <r>
    <n v="22.016732716864816"/>
    <x v="40"/>
    <x v="1434"/>
    <x v="40"/>
    <s v="Green"/>
  </r>
  <r>
    <n v="39.694660423779169"/>
    <x v="40"/>
    <x v="804"/>
    <x v="40"/>
    <s v="Red"/>
  </r>
  <r>
    <n v="144.98006524102937"/>
    <x v="41"/>
    <x v="1435"/>
    <x v="41"/>
    <s v="Red"/>
  </r>
  <r>
    <n v="123.36272268785604"/>
    <x v="41"/>
    <x v="1436"/>
    <x v="41"/>
    <s v="Red"/>
  </r>
  <r>
    <n v="48.491901852390654"/>
    <x v="41"/>
    <x v="1437"/>
    <x v="41"/>
    <s v="Red"/>
  </r>
  <r>
    <n v="124.36026211316783"/>
    <x v="41"/>
    <x v="1438"/>
    <x v="41"/>
    <s v="Red"/>
  </r>
  <r>
    <n v="114.87874451161932"/>
    <x v="41"/>
    <x v="1439"/>
    <x v="41"/>
    <s v="Red"/>
  </r>
  <r>
    <n v="158.77102643323033"/>
    <x v="41"/>
    <x v="488"/>
    <x v="41"/>
    <s v="Red"/>
  </r>
  <r>
    <n v="133.18112633181124"/>
    <x v="41"/>
    <x v="1440"/>
    <x v="41"/>
    <s v="Red"/>
  </r>
  <r>
    <n v="129.89121610651077"/>
    <x v="41"/>
    <x v="1068"/>
    <x v="41"/>
    <s v="Red"/>
  </r>
  <r>
    <n v="85.15934623824964"/>
    <x v="41"/>
    <x v="171"/>
    <x v="41"/>
    <s v="Red"/>
  </r>
  <r>
    <n v="0"/>
    <x v="41"/>
    <x v="705"/>
    <x v="41"/>
    <s v="Green"/>
  </r>
  <r>
    <n v="199.77168949771692"/>
    <x v="41"/>
    <x v="1441"/>
    <x v="41"/>
    <s v="Red"/>
  </r>
  <r>
    <n v="90.752336872674476"/>
    <x v="41"/>
    <x v="119"/>
    <x v="41"/>
    <s v="Red"/>
  </r>
  <r>
    <n v="172.35188509874328"/>
    <x v="41"/>
    <x v="13"/>
    <x v="41"/>
    <s v="Red"/>
  </r>
  <r>
    <n v="115.50506674287621"/>
    <x v="41"/>
    <x v="1442"/>
    <x v="41"/>
    <s v="Red"/>
  </r>
  <r>
    <n v="167.94625719769672"/>
    <x v="41"/>
    <x v="1443"/>
    <x v="41"/>
    <s v="Red"/>
  </r>
  <r>
    <n v="128.30980986819083"/>
    <x v="41"/>
    <x v="238"/>
    <x v="41"/>
    <s v="Red"/>
  </r>
  <r>
    <n v="155.77106678056379"/>
    <x v="41"/>
    <x v="1444"/>
    <x v="41"/>
    <s v="Red"/>
  </r>
  <r>
    <n v="230.05206441457804"/>
    <x v="41"/>
    <x v="1445"/>
    <x v="41"/>
    <s v="Red"/>
  </r>
  <r>
    <n v="108.37590958352686"/>
    <x v="41"/>
    <x v="1074"/>
    <x v="41"/>
    <s v="Red"/>
  </r>
  <r>
    <n v="144.2002653284882"/>
    <x v="41"/>
    <x v="1327"/>
    <x v="41"/>
    <s v="Red"/>
  </r>
  <r>
    <n v="125.14220705346983"/>
    <x v="41"/>
    <x v="242"/>
    <x v="41"/>
    <s v="Red"/>
  </r>
  <r>
    <n v="143.82402707275804"/>
    <x v="41"/>
    <x v="1446"/>
    <x v="41"/>
    <s v="Red"/>
  </r>
  <r>
    <n v="49.207755142210409"/>
    <x v="41"/>
    <x v="1447"/>
    <x v="41"/>
    <s v="Red"/>
  </r>
  <r>
    <n v="43.066322136089575"/>
    <x v="41"/>
    <x v="1448"/>
    <x v="41"/>
    <s v="Red"/>
  </r>
  <r>
    <n v="193.98642095053347"/>
    <x v="41"/>
    <x v="132"/>
    <x v="41"/>
    <s v="Red"/>
  </r>
  <r>
    <n v="79.346187415694672"/>
    <x v="41"/>
    <x v="1449"/>
    <x v="41"/>
    <s v="Red"/>
  </r>
  <r>
    <n v="96.061479346781937"/>
    <x v="41"/>
    <x v="1450"/>
    <x v="41"/>
    <s v="Red"/>
  </r>
  <r>
    <n v="183.33333333333334"/>
    <x v="41"/>
    <x v="1451"/>
    <x v="41"/>
    <s v="Red"/>
  </r>
  <r>
    <n v="50.489750580632133"/>
    <x v="41"/>
    <x v="1452"/>
    <x v="41"/>
    <s v="Red"/>
  </r>
  <r>
    <n v="264.93965263467766"/>
    <x v="41"/>
    <x v="1453"/>
    <x v="41"/>
    <s v="Red"/>
  </r>
  <r>
    <n v="127.12941774726673"/>
    <x v="41"/>
    <x v="1142"/>
    <x v="41"/>
    <s v="Red"/>
  </r>
  <r>
    <n v="121.09515430171615"/>
    <x v="41"/>
    <x v="1331"/>
    <x v="41"/>
    <s v="Red"/>
  </r>
  <r>
    <n v="123.03485987696513"/>
    <x v="41"/>
    <x v="1454"/>
    <x v="41"/>
    <s v="Red"/>
  </r>
  <r>
    <n v="225.39444027047332"/>
    <x v="41"/>
    <x v="1220"/>
    <x v="41"/>
    <s v="Red"/>
  </r>
  <r>
    <n v="121.6915120170368"/>
    <x v="41"/>
    <x v="35"/>
    <x v="41"/>
    <s v="Red"/>
  </r>
  <r>
    <n v="65.713816329883358"/>
    <x v="41"/>
    <x v="1455"/>
    <x v="41"/>
    <s v="Red"/>
  </r>
  <r>
    <n v="136.05442176870747"/>
    <x v="41"/>
    <x v="400"/>
    <x v="41"/>
    <s v="Red"/>
  </r>
  <r>
    <n v="147.64109791289175"/>
    <x v="41"/>
    <x v="1456"/>
    <x v="41"/>
    <s v="Red"/>
  </r>
  <r>
    <n v="137.85059116695825"/>
    <x v="41"/>
    <x v="184"/>
    <x v="41"/>
    <s v="Red"/>
  </r>
  <r>
    <n v="134.73884441626379"/>
    <x v="41"/>
    <x v="39"/>
    <x v="41"/>
    <s v="Red"/>
  </r>
  <r>
    <n v="138.39822267545617"/>
    <x v="41"/>
    <x v="140"/>
    <x v="41"/>
    <s v="Red"/>
  </r>
  <r>
    <n v="129.23235978288963"/>
    <x v="41"/>
    <x v="1457"/>
    <x v="41"/>
    <s v="Red"/>
  </r>
  <r>
    <n v="133.06719893546241"/>
    <x v="41"/>
    <x v="1458"/>
    <x v="41"/>
    <s v="Red"/>
  </r>
  <r>
    <n v="126.90355329949237"/>
    <x v="41"/>
    <x v="657"/>
    <x v="41"/>
    <s v="Red"/>
  </r>
  <r>
    <n v="95.335376234252649"/>
    <x v="41"/>
    <x v="47"/>
    <x v="41"/>
    <s v="Red"/>
  </r>
  <r>
    <n v="105.7467911318553"/>
    <x v="41"/>
    <x v="658"/>
    <x v="41"/>
    <s v="Red"/>
  </r>
  <r>
    <n v="243.30900243309003"/>
    <x v="41"/>
    <x v="1459"/>
    <x v="41"/>
    <s v="Red"/>
  </r>
  <r>
    <n v="44.863167339614172"/>
    <x v="41"/>
    <x v="1460"/>
    <x v="41"/>
    <s v="Red"/>
  </r>
  <r>
    <n v="171.5314852199119"/>
    <x v="41"/>
    <x v="1461"/>
    <x v="41"/>
    <s v="Red"/>
  </r>
  <r>
    <n v="102.46951531919254"/>
    <x v="41"/>
    <x v="1462"/>
    <x v="41"/>
    <s v="Red"/>
  </r>
  <r>
    <n v="106.96430647599118"/>
    <x v="41"/>
    <x v="1463"/>
    <x v="41"/>
    <s v="Red"/>
  </r>
  <r>
    <n v="147.00410513538407"/>
    <x v="41"/>
    <x v="932"/>
    <x v="41"/>
    <s v="Red"/>
  </r>
  <r>
    <n v="252.26464854947827"/>
    <x v="41"/>
    <x v="1096"/>
    <x v="41"/>
    <s v="Red"/>
  </r>
  <r>
    <n v="157.63829177414732"/>
    <x v="41"/>
    <x v="1400"/>
    <x v="41"/>
    <s v="Red"/>
  </r>
  <r>
    <n v="90.747042618700377"/>
    <x v="41"/>
    <x v="1464"/>
    <x v="41"/>
    <s v="Red"/>
  </r>
  <r>
    <n v="195.42155220547181"/>
    <x v="41"/>
    <x v="1465"/>
    <x v="41"/>
    <s v="Red"/>
  </r>
  <r>
    <n v="112.07906668704466"/>
    <x v="41"/>
    <x v="1466"/>
    <x v="41"/>
    <s v="Red"/>
  </r>
  <r>
    <n v="100.10010010010009"/>
    <x v="41"/>
    <x v="1467"/>
    <x v="41"/>
    <s v="Red"/>
  </r>
  <r>
    <n v="50.087653393438515"/>
    <x v="41"/>
    <x v="1468"/>
    <x v="41"/>
    <s v="Red"/>
  </r>
  <r>
    <n v="243.11715618634605"/>
    <x v="41"/>
    <x v="744"/>
    <x v="41"/>
    <s v="Red"/>
  </r>
  <r>
    <n v="158.4979273347964"/>
    <x v="41"/>
    <x v="1469"/>
    <x v="41"/>
    <s v="Red"/>
  </r>
  <r>
    <n v="64.536947402387867"/>
    <x v="41"/>
    <x v="436"/>
    <x v="41"/>
    <s v="Red"/>
  </r>
  <r>
    <n v="118.60051393556039"/>
    <x v="41"/>
    <x v="163"/>
    <x v="41"/>
    <s v="Red"/>
  </r>
  <r>
    <n v="127.04174228675136"/>
    <x v="41"/>
    <x v="1470"/>
    <x v="41"/>
    <s v="Red"/>
  </r>
  <r>
    <n v="228.9034643658934"/>
    <x v="41"/>
    <x v="1471"/>
    <x v="41"/>
    <s v="Red"/>
  </r>
  <r>
    <n v="106.60980810234541"/>
    <x v="41"/>
    <x v="1472"/>
    <x v="41"/>
    <s v="Red"/>
  </r>
  <r>
    <n v="79.621687011987248"/>
    <x v="42"/>
    <x v="626"/>
    <x v="42"/>
    <s v="Red"/>
  </r>
  <r>
    <n v="101.63029003182079"/>
    <x v="42"/>
    <x v="1376"/>
    <x v="42"/>
    <s v="Red"/>
  </r>
  <r>
    <n v="80.685203574975176"/>
    <x v="42"/>
    <x v="114"/>
    <x v="42"/>
    <s v="Red"/>
  </r>
  <r>
    <n v="59.352600100442857"/>
    <x v="42"/>
    <x v="1473"/>
    <x v="42"/>
    <s v="Red"/>
  </r>
  <r>
    <n v="55.017919751692709"/>
    <x v="42"/>
    <x v="4"/>
    <x v="42"/>
    <s v="Red"/>
  </r>
  <r>
    <n v="75.875678656936728"/>
    <x v="42"/>
    <x v="116"/>
    <x v="42"/>
    <s v="Red"/>
  </r>
  <r>
    <n v="31.076507000613134"/>
    <x v="42"/>
    <x v="705"/>
    <x v="42"/>
    <s v="Red"/>
  </r>
  <r>
    <n v="104.94180499904598"/>
    <x v="42"/>
    <x v="1474"/>
    <x v="42"/>
    <s v="Red"/>
  </r>
  <r>
    <n v="114.21229209793704"/>
    <x v="42"/>
    <x v="117"/>
    <x v="42"/>
    <s v="Red"/>
  </r>
  <r>
    <n v="84.528855077346847"/>
    <x v="42"/>
    <x v="707"/>
    <x v="42"/>
    <s v="Red"/>
  </r>
  <r>
    <n v="58.437059113259366"/>
    <x v="42"/>
    <x v="1475"/>
    <x v="42"/>
    <s v="Red"/>
  </r>
  <r>
    <n v="44.70359572400389"/>
    <x v="42"/>
    <x v="1382"/>
    <x v="42"/>
    <s v="Red"/>
  </r>
  <r>
    <n v="64.319530994632998"/>
    <x v="42"/>
    <x v="759"/>
    <x v="42"/>
    <s v="Red"/>
  </r>
  <r>
    <n v="69.390233324659548"/>
    <x v="42"/>
    <x v="13"/>
    <x v="42"/>
    <s v="Red"/>
  </r>
  <r>
    <n v="37.733001282922039"/>
    <x v="42"/>
    <x v="1476"/>
    <x v="42"/>
    <s v="Red"/>
  </r>
  <r>
    <n v="81.299322098133786"/>
    <x v="42"/>
    <x v="15"/>
    <x v="42"/>
    <s v="Red"/>
  </r>
  <r>
    <n v="64.372255557854572"/>
    <x v="42"/>
    <x v="1477"/>
    <x v="42"/>
    <s v="Red"/>
  </r>
  <r>
    <n v="80.158269945765255"/>
    <x v="42"/>
    <x v="495"/>
    <x v="42"/>
    <s v="Red"/>
  </r>
  <r>
    <n v="69.199059867420445"/>
    <x v="42"/>
    <x v="1206"/>
    <x v="42"/>
    <s v="Red"/>
  </r>
  <r>
    <n v="68.475562783531629"/>
    <x v="42"/>
    <x v="371"/>
    <x v="42"/>
    <s v="Red"/>
  </r>
  <r>
    <n v="108.83798445657534"/>
    <x v="42"/>
    <x v="24"/>
    <x v="42"/>
    <s v="Red"/>
  </r>
  <r>
    <n v="82.07022133312816"/>
    <x v="42"/>
    <x v="1478"/>
    <x v="42"/>
    <s v="Red"/>
  </r>
  <r>
    <n v="64.757646724859839"/>
    <x v="42"/>
    <x v="1479"/>
    <x v="42"/>
    <s v="Red"/>
  </r>
  <r>
    <n v="77.261580839127959"/>
    <x v="42"/>
    <x v="28"/>
    <x v="42"/>
    <s v="Red"/>
  </r>
  <r>
    <n v="64.836426957133853"/>
    <x v="42"/>
    <x v="1480"/>
    <x v="42"/>
    <s v="Red"/>
  </r>
  <r>
    <n v="89.130853729042201"/>
    <x v="42"/>
    <x v="29"/>
    <x v="42"/>
    <s v="Red"/>
  </r>
  <r>
    <n v="83.375699034062023"/>
    <x v="42"/>
    <x v="549"/>
    <x v="42"/>
    <s v="Red"/>
  </r>
  <r>
    <n v="75.427709397606876"/>
    <x v="42"/>
    <x v="1481"/>
    <x v="42"/>
    <s v="Red"/>
  </r>
  <r>
    <n v="98.495053520473931"/>
    <x v="42"/>
    <x v="1482"/>
    <x v="42"/>
    <s v="Red"/>
  </r>
  <r>
    <n v="79.123524928764553"/>
    <x v="42"/>
    <x v="31"/>
    <x v="42"/>
    <s v="Red"/>
  </r>
  <r>
    <n v="57.510064261245724"/>
    <x v="42"/>
    <x v="502"/>
    <x v="42"/>
    <s v="Red"/>
  </r>
  <r>
    <n v="61.709026252484058"/>
    <x v="42"/>
    <x v="1483"/>
    <x v="42"/>
    <s v="Red"/>
  </r>
  <r>
    <n v="45.868223948806587"/>
    <x v="42"/>
    <x v="308"/>
    <x v="42"/>
    <s v="Red"/>
  </r>
  <r>
    <n v="86.054163502910654"/>
    <x v="42"/>
    <x v="391"/>
    <x v="42"/>
    <s v="Red"/>
  </r>
  <r>
    <n v="31.296455676394647"/>
    <x v="42"/>
    <x v="1484"/>
    <x v="42"/>
    <s v="Red"/>
  </r>
  <r>
    <n v="63.378733201402092"/>
    <x v="42"/>
    <x v="503"/>
    <x v="42"/>
    <s v="Red"/>
  </r>
  <r>
    <n v="54.962589979078757"/>
    <x v="42"/>
    <x v="1485"/>
    <x v="42"/>
    <s v="Red"/>
  </r>
  <r>
    <n v="58.121004180962558"/>
    <x v="42"/>
    <x v="1217"/>
    <x v="42"/>
    <s v="Red"/>
  </r>
  <r>
    <n v="57.432068631322011"/>
    <x v="42"/>
    <x v="504"/>
    <x v="42"/>
    <s v="Red"/>
  </r>
  <r>
    <n v="55.76380928777224"/>
    <x v="42"/>
    <x v="33"/>
    <x v="42"/>
    <s v="Red"/>
  </r>
  <r>
    <n v="63.484345030661586"/>
    <x v="42"/>
    <x v="719"/>
    <x v="42"/>
    <s v="Red"/>
  </r>
  <r>
    <n v="24.461839530332679"/>
    <x v="42"/>
    <x v="34"/>
    <x v="42"/>
    <s v="Green"/>
  </r>
  <r>
    <n v="69.148742584707207"/>
    <x v="42"/>
    <x v="965"/>
    <x v="42"/>
    <s v="Red"/>
  </r>
  <r>
    <n v="37.308078633950345"/>
    <x v="42"/>
    <x v="35"/>
    <x v="42"/>
    <s v="Red"/>
  </r>
  <r>
    <n v="54.463162243882287"/>
    <x v="42"/>
    <x v="36"/>
    <x v="42"/>
    <s v="Red"/>
  </r>
  <r>
    <n v="35.602525905522135"/>
    <x v="42"/>
    <x v="138"/>
    <x v="42"/>
    <s v="Red"/>
  </r>
  <r>
    <n v="54.583118690881989"/>
    <x v="42"/>
    <x v="511"/>
    <x v="42"/>
    <s v="Red"/>
  </r>
  <r>
    <n v="66.436353972893968"/>
    <x v="42"/>
    <x v="184"/>
    <x v="42"/>
    <s v="Red"/>
  </r>
  <r>
    <n v="54.505583653395192"/>
    <x v="42"/>
    <x v="38"/>
    <x v="42"/>
    <s v="Red"/>
  </r>
  <r>
    <n v="78.409452608861045"/>
    <x v="42"/>
    <x v="39"/>
    <x v="42"/>
    <s v="Red"/>
  </r>
  <r>
    <n v="80.852012936322069"/>
    <x v="42"/>
    <x v="475"/>
    <x v="42"/>
    <s v="Red"/>
  </r>
  <r>
    <n v="64.271800500331253"/>
    <x v="42"/>
    <x v="140"/>
    <x v="42"/>
    <s v="Red"/>
  </r>
  <r>
    <n v="40.689788800620036"/>
    <x v="42"/>
    <x v="1486"/>
    <x v="42"/>
    <s v="Red"/>
  </r>
  <r>
    <n v="99.798508075467879"/>
    <x v="42"/>
    <x v="1487"/>
    <x v="42"/>
    <s v="Red"/>
  </r>
  <r>
    <n v="33.458157999716889"/>
    <x v="42"/>
    <x v="1488"/>
    <x v="42"/>
    <s v="Red"/>
  </r>
  <r>
    <n v="83.734264344814861"/>
    <x v="42"/>
    <x v="43"/>
    <x v="42"/>
    <s v="Red"/>
  </r>
  <r>
    <n v="53.233963268565347"/>
    <x v="42"/>
    <x v="44"/>
    <x v="42"/>
    <s v="Red"/>
  </r>
  <r>
    <n v="45.74726396171306"/>
    <x v="42"/>
    <x v="46"/>
    <x v="42"/>
    <s v="Red"/>
  </r>
  <r>
    <n v="88.836551075851958"/>
    <x v="42"/>
    <x v="47"/>
    <x v="42"/>
    <s v="Red"/>
  </r>
  <r>
    <n v="89.110675458919971"/>
    <x v="42"/>
    <x v="1489"/>
    <x v="42"/>
    <s v="Red"/>
  </r>
  <r>
    <n v="72.451652454996378"/>
    <x v="42"/>
    <x v="1302"/>
    <x v="42"/>
    <s v="Red"/>
  </r>
  <r>
    <n v="88.644752521289263"/>
    <x v="42"/>
    <x v="49"/>
    <x v="42"/>
    <s v="Red"/>
  </r>
  <r>
    <n v="51.938264752758577"/>
    <x v="42"/>
    <x v="50"/>
    <x v="42"/>
    <s v="Red"/>
  </r>
  <r>
    <n v="57.998523673942842"/>
    <x v="42"/>
    <x v="1226"/>
    <x v="42"/>
    <s v="Red"/>
  </r>
  <r>
    <n v="67.913811199604865"/>
    <x v="42"/>
    <x v="51"/>
    <x v="42"/>
    <s v="Red"/>
  </r>
  <r>
    <n v="112.4945391000437"/>
    <x v="42"/>
    <x v="1490"/>
    <x v="42"/>
    <s v="Red"/>
  </r>
  <r>
    <n v="37.871902078409988"/>
    <x v="42"/>
    <x v="1491"/>
    <x v="42"/>
    <s v="Red"/>
  </r>
  <r>
    <n v="46.343107516009432"/>
    <x v="42"/>
    <x v="52"/>
    <x v="42"/>
    <s v="Red"/>
  </r>
  <r>
    <n v="39.308176100628934"/>
    <x v="42"/>
    <x v="1492"/>
    <x v="42"/>
    <s v="Red"/>
  </r>
  <r>
    <n v="55.615143208993764"/>
    <x v="42"/>
    <x v="151"/>
    <x v="42"/>
    <s v="Red"/>
  </r>
  <r>
    <n v="87.650444793301943"/>
    <x v="42"/>
    <x v="329"/>
    <x v="42"/>
    <s v="Red"/>
  </r>
  <r>
    <n v="115.44276899186792"/>
    <x v="42"/>
    <x v="1493"/>
    <x v="42"/>
    <s v="Red"/>
  </r>
  <r>
    <n v="60.49492409777492"/>
    <x v="42"/>
    <x v="1494"/>
    <x v="42"/>
    <s v="Red"/>
  </r>
  <r>
    <n v="79.795416089832329"/>
    <x v="42"/>
    <x v="740"/>
    <x v="42"/>
    <s v="Red"/>
  </r>
  <r>
    <n v="77.926250075972675"/>
    <x v="42"/>
    <x v="1238"/>
    <x v="42"/>
    <s v="Red"/>
  </r>
  <r>
    <n v="95.654550423613017"/>
    <x v="42"/>
    <x v="156"/>
    <x v="42"/>
    <s v="Red"/>
  </r>
  <r>
    <n v="54.310930074677529"/>
    <x v="42"/>
    <x v="1495"/>
    <x v="42"/>
    <s v="Red"/>
  </r>
  <r>
    <n v="68.891266041452454"/>
    <x v="42"/>
    <x v="159"/>
    <x v="42"/>
    <s v="Red"/>
  </r>
  <r>
    <n v="50.30211507231374"/>
    <x v="42"/>
    <x v="57"/>
    <x v="42"/>
    <s v="Red"/>
  </r>
  <r>
    <n v="80.515297906602257"/>
    <x v="42"/>
    <x v="681"/>
    <x v="42"/>
    <s v="Red"/>
  </r>
  <r>
    <n v="52.627621983309531"/>
    <x v="42"/>
    <x v="424"/>
    <x v="42"/>
    <s v="Red"/>
  </r>
  <r>
    <n v="50.191194422822527"/>
    <x v="42"/>
    <x v="571"/>
    <x v="42"/>
    <s v="Red"/>
  </r>
  <r>
    <n v="75.220228112306586"/>
    <x v="42"/>
    <x v="685"/>
    <x v="42"/>
    <s v="Red"/>
  </r>
  <r>
    <n v="78.659853095943319"/>
    <x v="42"/>
    <x v="574"/>
    <x v="42"/>
    <s v="Red"/>
  </r>
  <r>
    <n v="31.338138514572233"/>
    <x v="42"/>
    <x v="1496"/>
    <x v="42"/>
    <s v="Red"/>
  </r>
  <r>
    <n v="71.241094863142109"/>
    <x v="42"/>
    <x v="1497"/>
    <x v="42"/>
    <s v="Red"/>
  </r>
  <r>
    <n v="31.099362463069507"/>
    <x v="42"/>
    <x v="163"/>
    <x v="42"/>
    <s v="Red"/>
  </r>
  <r>
    <n v="128.56474988312297"/>
    <x v="42"/>
    <x v="164"/>
    <x v="42"/>
    <s v="Red"/>
  </r>
  <r>
    <n v="105.46958685585274"/>
    <x v="42"/>
    <x v="440"/>
    <x v="42"/>
    <s v="Red"/>
  </r>
  <r>
    <n v="84.477850799522514"/>
    <x v="42"/>
    <x v="64"/>
    <x v="42"/>
    <s v="Red"/>
  </r>
  <r>
    <n v="116.12309047590445"/>
    <x v="42"/>
    <x v="441"/>
    <x v="42"/>
    <s v="Red"/>
  </r>
  <r>
    <n v="64.434267134558581"/>
    <x v="42"/>
    <x v="1498"/>
    <x v="42"/>
    <s v="Red"/>
  </r>
  <r>
    <n v="81.514923501379485"/>
    <x v="42"/>
    <x v="165"/>
    <x v="42"/>
    <s v="Red"/>
  </r>
  <r>
    <n v="86.745209956947534"/>
    <x v="42"/>
    <x v="537"/>
    <x v="42"/>
    <s v="Red"/>
  </r>
  <r>
    <n v="81.911811632984836"/>
    <x v="42"/>
    <x v="690"/>
    <x v="42"/>
    <s v="Red"/>
  </r>
  <r>
    <n v="-2.3042934748169528"/>
    <x v="43"/>
    <x v="626"/>
    <x v="43"/>
    <s v="Green"/>
  </r>
  <r>
    <n v="0"/>
    <x v="43"/>
    <x v="1499"/>
    <x v="43"/>
    <s v="Green"/>
  </r>
  <r>
    <n v="0"/>
    <x v="43"/>
    <x v="1500"/>
    <x v="43"/>
    <s v="Green"/>
  </r>
  <r>
    <n v="16.153131688406091"/>
    <x v="43"/>
    <x v="1501"/>
    <x v="43"/>
    <s v="Green"/>
  </r>
  <r>
    <n v="34.13357606098532"/>
    <x v="43"/>
    <x v="1502"/>
    <x v="43"/>
    <s v="Red"/>
  </r>
  <r>
    <n v="34.794711203897002"/>
    <x v="43"/>
    <x v="1375"/>
    <x v="43"/>
    <s v="Red"/>
  </r>
  <r>
    <n v="0"/>
    <x v="43"/>
    <x v="1503"/>
    <x v="43"/>
    <s v="Green"/>
  </r>
  <r>
    <n v="28.186481763346301"/>
    <x v="43"/>
    <x v="1504"/>
    <x v="43"/>
    <s v="Red"/>
  </r>
  <r>
    <n v="4.7001316036849028"/>
    <x v="43"/>
    <x v="1505"/>
    <x v="43"/>
    <s v="Green"/>
  </r>
  <r>
    <n v="0"/>
    <x v="43"/>
    <x v="1506"/>
    <x v="43"/>
    <s v="Green"/>
  </r>
  <r>
    <n v="0"/>
    <x v="43"/>
    <x v="1507"/>
    <x v="43"/>
    <s v="Green"/>
  </r>
  <r>
    <n v="0"/>
    <x v="43"/>
    <x v="1508"/>
    <x v="43"/>
    <s v="Green"/>
  </r>
  <r>
    <n v="28.550161614307711"/>
    <x v="43"/>
    <x v="1509"/>
    <x v="43"/>
    <s v="Red"/>
  </r>
  <r>
    <n v="0"/>
    <x v="43"/>
    <x v="696"/>
    <x v="43"/>
    <s v="Green"/>
  </r>
  <r>
    <n v="57.238349174699849"/>
    <x v="43"/>
    <x v="1510"/>
    <x v="43"/>
    <s v="Red"/>
  </r>
  <r>
    <n v="0"/>
    <x v="43"/>
    <x v="1511"/>
    <x v="43"/>
    <s v="Green"/>
  </r>
  <r>
    <n v="0"/>
    <x v="43"/>
    <x v="1512"/>
    <x v="43"/>
    <s v="Green"/>
  </r>
  <r>
    <n v="0"/>
    <x v="43"/>
    <x v="1513"/>
    <x v="43"/>
    <s v="Green"/>
  </r>
  <r>
    <n v="3.1963178418461928"/>
    <x v="43"/>
    <x v="1514"/>
    <x v="43"/>
    <s v="Green"/>
  </r>
  <r>
    <n v="22.128122772474875"/>
    <x v="43"/>
    <x v="1515"/>
    <x v="43"/>
    <s v="Green"/>
  </r>
  <r>
    <n v="10.645108800615592"/>
    <x v="43"/>
    <x v="1516"/>
    <x v="43"/>
    <s v="Green"/>
  </r>
  <r>
    <n v="784.86689814814804"/>
    <x v="43"/>
    <x v="1517"/>
    <x v="43"/>
    <s v="Red"/>
  </r>
  <r>
    <n v="0"/>
    <x v="43"/>
    <x v="1518"/>
    <x v="43"/>
    <s v="Green"/>
  </r>
  <r>
    <n v="23.212627669452182"/>
    <x v="43"/>
    <x v="350"/>
    <x v="43"/>
    <s v="Green"/>
  </r>
  <r>
    <n v="0"/>
    <x v="43"/>
    <x v="488"/>
    <x v="43"/>
    <s v="Green"/>
  </r>
  <r>
    <n v="9.3302730037880917"/>
    <x v="43"/>
    <x v="1519"/>
    <x v="43"/>
    <s v="Green"/>
  </r>
  <r>
    <n v="18.214936247723134"/>
    <x v="43"/>
    <x v="1520"/>
    <x v="43"/>
    <s v="Green"/>
  </r>
  <r>
    <n v="0.80513353139618193"/>
    <x v="43"/>
    <x v="703"/>
    <x v="43"/>
    <s v="Green"/>
  </r>
  <r>
    <n v="0"/>
    <x v="43"/>
    <x v="7"/>
    <x v="43"/>
    <s v="Green"/>
  </r>
  <r>
    <n v="12.103606874848706"/>
    <x v="43"/>
    <x v="1521"/>
    <x v="43"/>
    <s v="Green"/>
  </r>
  <r>
    <n v="0"/>
    <x v="43"/>
    <x v="757"/>
    <x v="43"/>
    <s v="Green"/>
  </r>
  <r>
    <n v="0"/>
    <x v="43"/>
    <x v="1522"/>
    <x v="43"/>
    <s v="Green"/>
  </r>
  <r>
    <n v="16.578249336870027"/>
    <x v="43"/>
    <x v="1523"/>
    <x v="43"/>
    <s v="Green"/>
  </r>
  <r>
    <n v="6.6473892378768236"/>
    <x v="43"/>
    <x v="490"/>
    <x v="43"/>
    <s v="Green"/>
  </r>
  <r>
    <n v="17.122554685159024"/>
    <x v="43"/>
    <x v="1524"/>
    <x v="43"/>
    <s v="Green"/>
  </r>
  <r>
    <n v="0"/>
    <x v="43"/>
    <x v="8"/>
    <x v="43"/>
    <s v="Green"/>
  </r>
  <r>
    <n v="1.2844472702284389"/>
    <x v="43"/>
    <x v="9"/>
    <x v="43"/>
    <s v="Green"/>
  </r>
  <r>
    <n v="-46.129716763539072"/>
    <x v="43"/>
    <x v="1525"/>
    <x v="43"/>
    <s v="Green"/>
  </r>
  <r>
    <n v="38.509675555983442"/>
    <x v="43"/>
    <x v="13"/>
    <x v="43"/>
    <s v="Red"/>
  </r>
  <r>
    <n v="11.478420569329661"/>
    <x v="43"/>
    <x v="1526"/>
    <x v="43"/>
    <s v="Green"/>
  </r>
  <r>
    <n v="346.05597964376591"/>
    <x v="43"/>
    <x v="1527"/>
    <x v="43"/>
    <s v="Red"/>
  </r>
  <r>
    <n v="0"/>
    <x v="43"/>
    <x v="1528"/>
    <x v="43"/>
    <s v="Green"/>
  </r>
  <r>
    <n v="46.23991810945801"/>
    <x v="43"/>
    <x v="1529"/>
    <x v="43"/>
    <s v="Red"/>
  </r>
  <r>
    <n v="11.125945705384957"/>
    <x v="43"/>
    <x v="1530"/>
    <x v="43"/>
    <s v="Green"/>
  </r>
  <r>
    <n v="60.254336726603874"/>
    <x v="43"/>
    <x v="1531"/>
    <x v="43"/>
    <s v="Red"/>
  </r>
  <r>
    <n v="4.4412533216873804"/>
    <x v="43"/>
    <x v="1532"/>
    <x v="43"/>
    <s v="Green"/>
  </r>
  <r>
    <n v="0"/>
    <x v="43"/>
    <x v="635"/>
    <x v="43"/>
    <s v="Green"/>
  </r>
  <r>
    <n v="-433.10496889518862"/>
    <x v="43"/>
    <x v="1533"/>
    <x v="43"/>
    <s v="Green"/>
  </r>
  <r>
    <n v="17.689722271360338"/>
    <x v="43"/>
    <x v="1534"/>
    <x v="43"/>
    <s v="Green"/>
  </r>
  <r>
    <n v="8.8430230758687181"/>
    <x v="43"/>
    <x v="1535"/>
    <x v="43"/>
    <s v="Green"/>
  </r>
  <r>
    <n v="41.076196344218523"/>
    <x v="43"/>
    <x v="1536"/>
    <x v="43"/>
    <s v="Red"/>
  </r>
  <r>
    <n v="633.73975339257424"/>
    <x v="43"/>
    <x v="1537"/>
    <x v="43"/>
    <s v="Red"/>
  </r>
  <r>
    <n v="798.23837049270571"/>
    <x v="43"/>
    <x v="1477"/>
    <x v="43"/>
    <s v="Red"/>
  </r>
  <r>
    <n v="17.061934823408976"/>
    <x v="43"/>
    <x v="1538"/>
    <x v="43"/>
    <s v="Green"/>
  </r>
  <r>
    <n v="550.34954633348207"/>
    <x v="43"/>
    <x v="1539"/>
    <x v="43"/>
    <s v="Red"/>
  </r>
  <r>
    <n v="0"/>
    <x v="43"/>
    <x v="1540"/>
    <x v="43"/>
    <s v="Green"/>
  </r>
  <r>
    <n v="42.334350904215341"/>
    <x v="43"/>
    <x v="23"/>
    <x v="43"/>
    <s v="Red"/>
  </r>
  <r>
    <n v="0"/>
    <x v="43"/>
    <x v="370"/>
    <x v="43"/>
    <s v="Green"/>
  </r>
  <r>
    <n v="7.0550470042506657"/>
    <x v="43"/>
    <x v="1541"/>
    <x v="43"/>
    <s v="Green"/>
  </r>
  <r>
    <n v="6.3918184723553839"/>
    <x v="43"/>
    <x v="239"/>
    <x v="43"/>
    <s v="Green"/>
  </r>
  <r>
    <n v="20.114483212667086"/>
    <x v="43"/>
    <x v="1542"/>
    <x v="43"/>
    <s v="Green"/>
  </r>
  <r>
    <n v="0"/>
    <x v="43"/>
    <x v="1543"/>
    <x v="43"/>
    <s v="Green"/>
  </r>
  <r>
    <n v="0"/>
    <x v="43"/>
    <x v="1544"/>
    <x v="43"/>
    <s v="Green"/>
  </r>
  <r>
    <n v="0"/>
    <x v="43"/>
    <x v="1545"/>
    <x v="43"/>
    <s v="Green"/>
  </r>
  <r>
    <n v="0"/>
    <x v="43"/>
    <x v="1546"/>
    <x v="43"/>
    <s v="Green"/>
  </r>
  <r>
    <n v="70.453544693967416"/>
    <x v="43"/>
    <x v="302"/>
    <x v="43"/>
    <s v="Red"/>
  </r>
  <r>
    <n v="1.8244845831052727"/>
    <x v="43"/>
    <x v="1547"/>
    <x v="43"/>
    <s v="Green"/>
  </r>
  <r>
    <n v="0"/>
    <x v="43"/>
    <x v="1548"/>
    <x v="43"/>
    <s v="Green"/>
  </r>
  <r>
    <n v="0"/>
    <x v="43"/>
    <x v="499"/>
    <x v="43"/>
    <s v="Green"/>
  </r>
  <r>
    <n v="13.819953643926919"/>
    <x v="43"/>
    <x v="639"/>
    <x v="43"/>
    <s v="Green"/>
  </r>
  <r>
    <n v="67.768633190633196"/>
    <x v="43"/>
    <x v="244"/>
    <x v="43"/>
    <s v="Red"/>
  </r>
  <r>
    <n v="0.80356138405412791"/>
    <x v="43"/>
    <x v="1549"/>
    <x v="43"/>
    <s v="Green"/>
  </r>
  <r>
    <n v="0"/>
    <x v="43"/>
    <x v="1550"/>
    <x v="43"/>
    <s v="Green"/>
  </r>
  <r>
    <n v="5.8522311631309432"/>
    <x v="43"/>
    <x v="380"/>
    <x v="43"/>
    <s v="Green"/>
  </r>
  <r>
    <n v="0"/>
    <x v="43"/>
    <x v="28"/>
    <x v="43"/>
    <s v="Green"/>
  </r>
  <r>
    <n v="0"/>
    <x v="43"/>
    <x v="1551"/>
    <x v="43"/>
    <s v="Green"/>
  </r>
  <r>
    <n v="11.353315168029065"/>
    <x v="43"/>
    <x v="381"/>
    <x v="43"/>
    <s v="Green"/>
  </r>
  <r>
    <n v="0"/>
    <x v="43"/>
    <x v="1552"/>
    <x v="43"/>
    <s v="Green"/>
  </r>
  <r>
    <n v="20.829332027667846"/>
    <x v="43"/>
    <x v="1553"/>
    <x v="43"/>
    <s v="Green"/>
  </r>
  <r>
    <n v="3.1213908917813775"/>
    <x v="43"/>
    <x v="29"/>
    <x v="43"/>
    <s v="Green"/>
  </r>
  <r>
    <n v="1.6912747137517548"/>
    <x v="43"/>
    <x v="1554"/>
    <x v="43"/>
    <s v="Green"/>
  </r>
  <r>
    <n v="0"/>
    <x v="43"/>
    <x v="1555"/>
    <x v="43"/>
    <s v="Green"/>
  </r>
  <r>
    <n v="0"/>
    <x v="43"/>
    <x v="1556"/>
    <x v="43"/>
    <s v="Green"/>
  </r>
  <r>
    <n v="23.031448117586752"/>
    <x v="43"/>
    <x v="1557"/>
    <x v="43"/>
    <s v="Green"/>
  </r>
  <r>
    <n v="5.3011026293469037"/>
    <x v="43"/>
    <x v="1558"/>
    <x v="43"/>
    <s v="Green"/>
  </r>
  <r>
    <n v="0"/>
    <x v="43"/>
    <x v="1559"/>
    <x v="43"/>
    <s v="Green"/>
  </r>
  <r>
    <n v="209.79020979020979"/>
    <x v="43"/>
    <x v="1560"/>
    <x v="43"/>
    <s v="Red"/>
  </r>
  <r>
    <n v="0"/>
    <x v="43"/>
    <x v="1561"/>
    <x v="43"/>
    <s v="Green"/>
  </r>
  <r>
    <n v="0"/>
    <x v="43"/>
    <x v="1562"/>
    <x v="43"/>
    <s v="Green"/>
  </r>
  <r>
    <n v="39.673793255455145"/>
    <x v="43"/>
    <x v="644"/>
    <x v="43"/>
    <s v="Red"/>
  </r>
  <r>
    <n v="0"/>
    <x v="43"/>
    <x v="715"/>
    <x v="43"/>
    <s v="Green"/>
  </r>
  <r>
    <n v="0"/>
    <x v="43"/>
    <x v="1563"/>
    <x v="43"/>
    <s v="Green"/>
  </r>
  <r>
    <n v="4.8256725781155749"/>
    <x v="43"/>
    <x v="1564"/>
    <x v="43"/>
    <s v="Green"/>
  </r>
  <r>
    <n v="0"/>
    <x v="43"/>
    <x v="1141"/>
    <x v="43"/>
    <s v="Green"/>
  </r>
  <r>
    <n v="0"/>
    <x v="43"/>
    <x v="32"/>
    <x v="43"/>
    <s v="Green"/>
  </r>
  <r>
    <n v="0"/>
    <x v="43"/>
    <x v="390"/>
    <x v="43"/>
    <s v="Green"/>
  </r>
  <r>
    <n v="0"/>
    <x v="43"/>
    <x v="308"/>
    <x v="43"/>
    <s v="Green"/>
  </r>
  <r>
    <n v="12.018508503094766"/>
    <x v="43"/>
    <x v="1565"/>
    <x v="43"/>
    <s v="Green"/>
  </r>
  <r>
    <n v="25.303643724696357"/>
    <x v="43"/>
    <x v="1484"/>
    <x v="43"/>
    <s v="Red"/>
  </r>
  <r>
    <n v="0"/>
    <x v="43"/>
    <x v="503"/>
    <x v="43"/>
    <s v="Green"/>
  </r>
  <r>
    <n v="20.800185753190878"/>
    <x v="43"/>
    <x v="393"/>
    <x v="43"/>
    <s v="Green"/>
  </r>
  <r>
    <n v="0.50016255282966959"/>
    <x v="43"/>
    <x v="550"/>
    <x v="43"/>
    <s v="Green"/>
  </r>
  <r>
    <n v="5.7800127160279748"/>
    <x v="43"/>
    <x v="1566"/>
    <x v="43"/>
    <s v="Green"/>
  </r>
  <r>
    <n v="0"/>
    <x v="43"/>
    <x v="649"/>
    <x v="43"/>
    <s v="Green"/>
  </r>
  <r>
    <n v="0"/>
    <x v="43"/>
    <x v="1567"/>
    <x v="43"/>
    <s v="Green"/>
  </r>
  <r>
    <n v="41.040794549782483"/>
    <x v="43"/>
    <x v="1568"/>
    <x v="43"/>
    <s v="Red"/>
  </r>
  <r>
    <n v="0"/>
    <x v="43"/>
    <x v="504"/>
    <x v="43"/>
    <s v="Green"/>
  </r>
  <r>
    <n v="24.0172641746008"/>
    <x v="43"/>
    <x v="1143"/>
    <x v="43"/>
    <s v="Green"/>
  </r>
  <r>
    <n v="1.8832923717242482"/>
    <x v="43"/>
    <x v="1042"/>
    <x v="43"/>
    <s v="Green"/>
  </r>
  <r>
    <n v="14.391388193305126"/>
    <x v="43"/>
    <x v="1569"/>
    <x v="43"/>
    <s v="Green"/>
  </r>
  <r>
    <n v="6.4439406454485271"/>
    <x v="43"/>
    <x v="1570"/>
    <x v="43"/>
    <s v="Green"/>
  </r>
  <r>
    <n v="3.6791758646063282"/>
    <x v="43"/>
    <x v="720"/>
    <x v="43"/>
    <s v="Green"/>
  </r>
  <r>
    <n v="13.069048137660639"/>
    <x v="43"/>
    <x v="34"/>
    <x v="43"/>
    <s v="Green"/>
  </r>
  <r>
    <n v="259.08855374042054"/>
    <x v="43"/>
    <x v="135"/>
    <x v="43"/>
    <s v="Red"/>
  </r>
  <r>
    <n v="626.32178298356916"/>
    <x v="43"/>
    <x v="1571"/>
    <x v="43"/>
    <s v="Red"/>
  </r>
  <r>
    <n v="29.661139566513295"/>
    <x v="43"/>
    <x v="1572"/>
    <x v="43"/>
    <s v="Red"/>
  </r>
  <r>
    <n v="27.815122154744795"/>
    <x v="43"/>
    <x v="1454"/>
    <x v="43"/>
    <s v="Red"/>
  </r>
  <r>
    <n v="284.339457567804"/>
    <x v="43"/>
    <x v="1573"/>
    <x v="43"/>
    <s v="Red"/>
  </r>
  <r>
    <n v="22.619316896629723"/>
    <x v="43"/>
    <x v="1574"/>
    <x v="43"/>
    <s v="Green"/>
  </r>
  <r>
    <n v="0"/>
    <x v="43"/>
    <x v="35"/>
    <x v="43"/>
    <s v="Green"/>
  </r>
  <r>
    <n v="0"/>
    <x v="43"/>
    <x v="397"/>
    <x v="43"/>
    <s v="Green"/>
  </r>
  <r>
    <n v="358.10205908683974"/>
    <x v="43"/>
    <x v="398"/>
    <x v="43"/>
    <s v="Red"/>
  </r>
  <r>
    <n v="3.2652847981400939"/>
    <x v="43"/>
    <x v="36"/>
    <x v="43"/>
    <s v="Green"/>
  </r>
  <r>
    <n v="0"/>
    <x v="43"/>
    <x v="1575"/>
    <x v="43"/>
    <s v="Green"/>
  </r>
  <r>
    <n v="29.131870266071079"/>
    <x v="43"/>
    <x v="1576"/>
    <x v="43"/>
    <s v="Red"/>
  </r>
  <r>
    <n v="16.312382117551103"/>
    <x v="43"/>
    <x v="138"/>
    <x v="43"/>
    <s v="Green"/>
  </r>
  <r>
    <n v="10.054798652656981"/>
    <x v="43"/>
    <x v="400"/>
    <x v="43"/>
    <s v="Green"/>
  </r>
  <r>
    <n v="0"/>
    <x v="43"/>
    <x v="1577"/>
    <x v="43"/>
    <s v="Green"/>
  </r>
  <r>
    <n v="8.4097216382137763"/>
    <x v="43"/>
    <x v="1578"/>
    <x v="43"/>
    <s v="Green"/>
  </r>
  <r>
    <n v="0"/>
    <x v="43"/>
    <x v="510"/>
    <x v="43"/>
    <s v="Green"/>
  </r>
  <r>
    <n v="0"/>
    <x v="43"/>
    <x v="1579"/>
    <x v="43"/>
    <s v="Green"/>
  </r>
  <r>
    <n v="0"/>
    <x v="43"/>
    <x v="287"/>
    <x v="43"/>
    <s v="Green"/>
  </r>
  <r>
    <n v="0"/>
    <x v="43"/>
    <x v="1580"/>
    <x v="43"/>
    <s v="Green"/>
  </r>
  <r>
    <n v="257.10828796128254"/>
    <x v="43"/>
    <x v="1581"/>
    <x v="43"/>
    <s v="Red"/>
  </r>
  <r>
    <n v="0"/>
    <x v="43"/>
    <x v="1582"/>
    <x v="43"/>
    <s v="Green"/>
  </r>
  <r>
    <n v="0"/>
    <x v="43"/>
    <x v="1583"/>
    <x v="43"/>
    <s v="Green"/>
  </r>
  <r>
    <n v="16.971625563511004"/>
    <x v="43"/>
    <x v="1584"/>
    <x v="43"/>
    <s v="Green"/>
  </r>
  <r>
    <n v="17.858737387266718"/>
    <x v="43"/>
    <x v="511"/>
    <x v="43"/>
    <s v="Green"/>
  </r>
  <r>
    <n v="0"/>
    <x v="43"/>
    <x v="37"/>
    <x v="43"/>
    <s v="Green"/>
  </r>
  <r>
    <n v="35.188257175891025"/>
    <x v="43"/>
    <x v="1585"/>
    <x v="43"/>
    <s v="Red"/>
  </r>
  <r>
    <n v="6.459948320413436"/>
    <x v="43"/>
    <x v="1586"/>
    <x v="43"/>
    <s v="Green"/>
  </r>
  <r>
    <n v="0"/>
    <x v="43"/>
    <x v="1587"/>
    <x v="43"/>
    <s v="Green"/>
  </r>
  <r>
    <n v="0"/>
    <x v="43"/>
    <x v="1588"/>
    <x v="43"/>
    <s v="Green"/>
  </r>
  <r>
    <n v="11.798017932987259"/>
    <x v="43"/>
    <x v="40"/>
    <x v="43"/>
    <s v="Green"/>
  </r>
  <r>
    <n v="5.8486372675166685"/>
    <x v="43"/>
    <x v="316"/>
    <x v="43"/>
    <s v="Green"/>
  </r>
  <r>
    <n v="29.724821447476646"/>
    <x v="43"/>
    <x v="318"/>
    <x v="43"/>
    <s v="Red"/>
  </r>
  <r>
    <n v="11.340279254376638"/>
    <x v="43"/>
    <x v="41"/>
    <x v="43"/>
    <s v="Green"/>
  </r>
  <r>
    <n v="38.435668300182563"/>
    <x v="43"/>
    <x v="1589"/>
    <x v="43"/>
    <s v="Red"/>
  </r>
  <r>
    <n v="32.995133217850366"/>
    <x v="43"/>
    <x v="1590"/>
    <x v="43"/>
    <s v="Red"/>
  </r>
  <r>
    <n v="14.534883720930232"/>
    <x v="43"/>
    <x v="1591"/>
    <x v="43"/>
    <s v="Green"/>
  </r>
  <r>
    <n v="0"/>
    <x v="43"/>
    <x v="1592"/>
    <x v="43"/>
    <s v="Green"/>
  </r>
  <r>
    <n v="139.98819056970549"/>
    <x v="43"/>
    <x v="1593"/>
    <x v="43"/>
    <s v="Red"/>
  </r>
  <r>
    <n v="0"/>
    <x v="43"/>
    <x v="1594"/>
    <x v="43"/>
    <s v="Green"/>
  </r>
  <r>
    <n v="-53.511155017699835"/>
    <x v="43"/>
    <x v="1595"/>
    <x v="43"/>
    <s v="Green"/>
  </r>
  <r>
    <n v="0"/>
    <x v="43"/>
    <x v="1596"/>
    <x v="43"/>
    <s v="Green"/>
  </r>
  <r>
    <n v="100.70493454179255"/>
    <x v="43"/>
    <x v="1597"/>
    <x v="43"/>
    <s v="Red"/>
  </r>
  <r>
    <n v="7.078142695356739"/>
    <x v="43"/>
    <x v="44"/>
    <x v="43"/>
    <s v="Green"/>
  </r>
  <r>
    <n v="0"/>
    <x v="43"/>
    <x v="46"/>
    <x v="43"/>
    <s v="Green"/>
  </r>
  <r>
    <n v="261.25163282270518"/>
    <x v="43"/>
    <x v="320"/>
    <x v="43"/>
    <s v="Red"/>
  </r>
  <r>
    <n v="-40.05447408475527"/>
    <x v="43"/>
    <x v="518"/>
    <x v="43"/>
    <s v="Green"/>
  </r>
  <r>
    <n v="30.844877482332237"/>
    <x v="43"/>
    <x v="1598"/>
    <x v="43"/>
    <s v="Red"/>
  </r>
  <r>
    <n v="0"/>
    <x v="43"/>
    <x v="1599"/>
    <x v="43"/>
    <s v="Green"/>
  </r>
  <r>
    <n v="0"/>
    <x v="43"/>
    <x v="1301"/>
    <x v="43"/>
    <s v="Green"/>
  </r>
  <r>
    <n v="62.804207881928086"/>
    <x v="43"/>
    <x v="520"/>
    <x v="43"/>
    <s v="Red"/>
  </r>
  <r>
    <n v="0"/>
    <x v="43"/>
    <x v="873"/>
    <x v="43"/>
    <s v="Green"/>
  </r>
  <r>
    <n v="0"/>
    <x v="43"/>
    <x v="1600"/>
    <x v="43"/>
    <s v="Green"/>
  </r>
  <r>
    <n v="40.799673602611179"/>
    <x v="43"/>
    <x v="607"/>
    <x v="43"/>
    <s v="Red"/>
  </r>
  <r>
    <n v="0"/>
    <x v="43"/>
    <x v="408"/>
    <x v="43"/>
    <s v="Green"/>
  </r>
  <r>
    <n v="20.608995826678346"/>
    <x v="43"/>
    <x v="1601"/>
    <x v="43"/>
    <s v="Green"/>
  </r>
  <r>
    <n v="0"/>
    <x v="43"/>
    <x v="50"/>
    <x v="43"/>
    <s v="Green"/>
  </r>
  <r>
    <n v="29.050655168723143"/>
    <x v="43"/>
    <x v="1226"/>
    <x v="43"/>
    <s v="Red"/>
  </r>
  <r>
    <n v="10.73191672032625"/>
    <x v="43"/>
    <x v="659"/>
    <x v="43"/>
    <s v="Green"/>
  </r>
  <r>
    <n v="0"/>
    <x v="43"/>
    <x v="1602"/>
    <x v="43"/>
    <s v="Green"/>
  </r>
  <r>
    <n v="5.593011786001199"/>
    <x v="43"/>
    <x v="1603"/>
    <x v="43"/>
    <s v="Green"/>
  </r>
  <r>
    <n v="0"/>
    <x v="43"/>
    <x v="1604"/>
    <x v="43"/>
    <s v="Green"/>
  </r>
  <r>
    <n v="0"/>
    <x v="43"/>
    <x v="147"/>
    <x v="43"/>
    <s v="Green"/>
  </r>
  <r>
    <n v="0"/>
    <x v="43"/>
    <x v="1605"/>
    <x v="43"/>
    <s v="Green"/>
  </r>
  <r>
    <n v="67.316530091783505"/>
    <x v="43"/>
    <x v="1606"/>
    <x v="43"/>
    <s v="Red"/>
  </r>
  <r>
    <n v="67.645921917278699"/>
    <x v="43"/>
    <x v="1607"/>
    <x v="43"/>
    <s v="Red"/>
  </r>
  <r>
    <n v="47.846889952153113"/>
    <x v="43"/>
    <x v="736"/>
    <x v="43"/>
    <s v="Red"/>
  </r>
  <r>
    <n v="0"/>
    <x v="43"/>
    <x v="196"/>
    <x v="43"/>
    <s v="Green"/>
  </r>
  <r>
    <n v="4.708596720462384"/>
    <x v="43"/>
    <x v="1608"/>
    <x v="43"/>
    <s v="Green"/>
  </r>
  <r>
    <n v="17.064846416382252"/>
    <x v="43"/>
    <x v="974"/>
    <x v="43"/>
    <s v="Green"/>
  </r>
  <r>
    <n v="4.108822154769058"/>
    <x v="43"/>
    <x v="1609"/>
    <x v="43"/>
    <s v="Green"/>
  </r>
  <r>
    <n v="47.367708756259304"/>
    <x v="43"/>
    <x v="1610"/>
    <x v="43"/>
    <s v="Red"/>
  </r>
  <r>
    <n v="132.93663353801355"/>
    <x v="43"/>
    <x v="1611"/>
    <x v="43"/>
    <s v="Red"/>
  </r>
  <r>
    <n v="0"/>
    <x v="43"/>
    <x v="151"/>
    <x v="43"/>
    <s v="Green"/>
  </r>
  <r>
    <n v="0"/>
    <x v="43"/>
    <x v="1400"/>
    <x v="43"/>
    <s v="Green"/>
  </r>
  <r>
    <n v="552.20178763629553"/>
    <x v="43"/>
    <x v="1612"/>
    <x v="43"/>
    <s v="Red"/>
  </r>
  <r>
    <n v="0"/>
    <x v="43"/>
    <x v="1613"/>
    <x v="43"/>
    <s v="Green"/>
  </r>
  <r>
    <n v="0"/>
    <x v="43"/>
    <x v="1614"/>
    <x v="43"/>
    <s v="Green"/>
  </r>
  <r>
    <n v="515.2807391613361"/>
    <x v="43"/>
    <x v="1615"/>
    <x v="43"/>
    <s v="Red"/>
  </r>
  <r>
    <n v="0"/>
    <x v="43"/>
    <x v="1616"/>
    <x v="43"/>
    <s v="Green"/>
  </r>
  <r>
    <n v="0"/>
    <x v="43"/>
    <x v="776"/>
    <x v="43"/>
    <s v="Green"/>
  </r>
  <r>
    <n v="379.06336088154274"/>
    <x v="43"/>
    <x v="1617"/>
    <x v="43"/>
    <s v="Red"/>
  </r>
  <r>
    <n v="55.279159756771698"/>
    <x v="43"/>
    <x v="1618"/>
    <x v="43"/>
    <s v="Red"/>
  </r>
  <r>
    <n v="75.329566854990588"/>
    <x v="43"/>
    <x v="1464"/>
    <x v="43"/>
    <s v="Red"/>
  </r>
  <r>
    <n v="1.9735543714229327"/>
    <x v="43"/>
    <x v="740"/>
    <x v="43"/>
    <s v="Green"/>
  </r>
  <r>
    <n v="16.374418886112359"/>
    <x v="43"/>
    <x v="1619"/>
    <x v="43"/>
    <s v="Green"/>
  </r>
  <r>
    <n v="9.6993210475266736"/>
    <x v="43"/>
    <x v="1620"/>
    <x v="43"/>
    <s v="Green"/>
  </r>
  <r>
    <n v="4.9755885188294924"/>
    <x v="43"/>
    <x v="1621"/>
    <x v="43"/>
    <s v="Green"/>
  </r>
  <r>
    <n v="0"/>
    <x v="43"/>
    <x v="777"/>
    <x v="43"/>
    <s v="Green"/>
  </r>
  <r>
    <n v="0"/>
    <x v="43"/>
    <x v="1622"/>
    <x v="43"/>
    <s v="Green"/>
  </r>
  <r>
    <n v="1.1982218387912338"/>
    <x v="43"/>
    <x v="1623"/>
    <x v="43"/>
    <s v="Green"/>
  </r>
  <r>
    <n v="0"/>
    <x v="43"/>
    <x v="1624"/>
    <x v="43"/>
    <s v="Green"/>
  </r>
  <r>
    <n v="16.772895001677288"/>
    <x v="43"/>
    <x v="1625"/>
    <x v="43"/>
    <s v="Green"/>
  </r>
  <r>
    <n v="206.90406185342479"/>
    <x v="43"/>
    <x v="1626"/>
    <x v="43"/>
    <s v="Red"/>
  </r>
  <r>
    <n v="-3.8672003403136297"/>
    <x v="43"/>
    <x v="1627"/>
    <x v="43"/>
    <s v="Green"/>
  </r>
  <r>
    <n v="0"/>
    <x v="43"/>
    <x v="1628"/>
    <x v="43"/>
    <s v="Green"/>
  </r>
  <r>
    <n v="1.308318287673025"/>
    <x v="43"/>
    <x v="57"/>
    <x v="43"/>
    <s v="Green"/>
  </r>
  <r>
    <n v="0"/>
    <x v="43"/>
    <x v="680"/>
    <x v="43"/>
    <s v="Green"/>
  </r>
  <r>
    <n v="0"/>
    <x v="43"/>
    <x v="681"/>
    <x v="43"/>
    <s v="Green"/>
  </r>
  <r>
    <n v="3.8125738686187045"/>
    <x v="43"/>
    <x v="1629"/>
    <x v="43"/>
    <s v="Green"/>
  </r>
  <r>
    <n v="36.518817625024781"/>
    <x v="43"/>
    <x v="1630"/>
    <x v="43"/>
    <s v="Red"/>
  </r>
  <r>
    <n v="14.226774790155071"/>
    <x v="43"/>
    <x v="423"/>
    <x v="43"/>
    <s v="Green"/>
  </r>
  <r>
    <n v="29.214139643587494"/>
    <x v="43"/>
    <x v="1631"/>
    <x v="43"/>
    <s v="Red"/>
  </r>
  <r>
    <n v="0"/>
    <x v="43"/>
    <x v="1632"/>
    <x v="43"/>
    <s v="Green"/>
  </r>
  <r>
    <n v="137.99051315222076"/>
    <x v="43"/>
    <x v="1633"/>
    <x v="43"/>
    <s v="Red"/>
  </r>
  <r>
    <n v="26.723677177979688"/>
    <x v="43"/>
    <x v="1634"/>
    <x v="43"/>
    <s v="Red"/>
  </r>
  <r>
    <n v="21.534898664687766"/>
    <x v="43"/>
    <x v="1635"/>
    <x v="43"/>
    <s v="Green"/>
  </r>
  <r>
    <n v="20.78016056952308"/>
    <x v="43"/>
    <x v="336"/>
    <x v="43"/>
    <s v="Green"/>
  </r>
  <r>
    <n v="425.36736272235112"/>
    <x v="43"/>
    <x v="429"/>
    <x v="43"/>
    <s v="Red"/>
  </r>
  <r>
    <n v="0"/>
    <x v="43"/>
    <x v="1636"/>
    <x v="43"/>
    <s v="Green"/>
  </r>
  <r>
    <n v="0"/>
    <x v="43"/>
    <x v="1637"/>
    <x v="43"/>
    <s v="Green"/>
  </r>
  <r>
    <n v="9.1659028414298813"/>
    <x v="43"/>
    <x v="1638"/>
    <x v="43"/>
    <s v="Green"/>
  </r>
  <r>
    <n v="66.969733085885849"/>
    <x v="43"/>
    <x v="1639"/>
    <x v="43"/>
    <s v="Red"/>
  </r>
  <r>
    <n v="22.357679655176426"/>
    <x v="43"/>
    <x v="1640"/>
    <x v="43"/>
    <s v="Green"/>
  </r>
  <r>
    <n v="2.2879630265174917"/>
    <x v="43"/>
    <x v="218"/>
    <x v="43"/>
    <s v="Green"/>
  </r>
  <r>
    <n v="0"/>
    <x v="43"/>
    <x v="1641"/>
    <x v="43"/>
    <s v="Green"/>
  </r>
  <r>
    <n v="0"/>
    <x v="43"/>
    <x v="1642"/>
    <x v="43"/>
    <s v="Green"/>
  </r>
  <r>
    <n v="339.38726839112087"/>
    <x v="43"/>
    <x v="1643"/>
    <x v="43"/>
    <s v="Red"/>
  </r>
  <r>
    <n v="27.151443346045145"/>
    <x v="43"/>
    <x v="1644"/>
    <x v="43"/>
    <s v="Red"/>
  </r>
  <r>
    <n v="0"/>
    <x v="43"/>
    <x v="1645"/>
    <x v="43"/>
    <s v="Green"/>
  </r>
  <r>
    <n v="0"/>
    <x v="43"/>
    <x v="1646"/>
    <x v="43"/>
    <s v="Green"/>
  </r>
  <r>
    <n v="0"/>
    <x v="43"/>
    <x v="1647"/>
    <x v="43"/>
    <s v="Green"/>
  </r>
  <r>
    <n v="50.322201875899857"/>
    <x v="43"/>
    <x v="63"/>
    <x v="43"/>
    <s v="Red"/>
  </r>
  <r>
    <n v="30.674642073605806"/>
    <x v="43"/>
    <x v="1648"/>
    <x v="43"/>
    <s v="Red"/>
  </r>
  <r>
    <n v="120.83549110996029"/>
    <x v="43"/>
    <x v="1280"/>
    <x v="43"/>
    <s v="Red"/>
  </r>
  <r>
    <n v="3.8318580679771617"/>
    <x v="43"/>
    <x v="64"/>
    <x v="43"/>
    <s v="Green"/>
  </r>
  <r>
    <n v="43.251376263693722"/>
    <x v="43"/>
    <x v="1649"/>
    <x v="43"/>
    <s v="Red"/>
  </r>
  <r>
    <n v="30.484625319888011"/>
    <x v="43"/>
    <x v="1650"/>
    <x v="43"/>
    <s v="Red"/>
  </r>
  <r>
    <n v="42.563541286635051"/>
    <x v="43"/>
    <x v="443"/>
    <x v="43"/>
    <s v="Red"/>
  </r>
  <r>
    <n v="0"/>
    <x v="43"/>
    <x v="689"/>
    <x v="43"/>
    <s v="Green"/>
  </r>
  <r>
    <n v="118.80778965855676"/>
    <x v="43"/>
    <x v="1651"/>
    <x v="43"/>
    <s v="Red"/>
  </r>
  <r>
    <n v="29.113419754221443"/>
    <x v="43"/>
    <x v="1652"/>
    <x v="43"/>
    <s v="Red"/>
  </r>
  <r>
    <n v="0"/>
    <x v="43"/>
    <x v="537"/>
    <x v="43"/>
    <s v="Green"/>
  </r>
  <r>
    <n v="0"/>
    <x v="43"/>
    <x v="690"/>
    <x v="43"/>
    <s v="Green"/>
  </r>
  <r>
    <n v="12.81722635221738"/>
    <x v="43"/>
    <x v="1653"/>
    <x v="43"/>
    <s v="Green"/>
  </r>
  <r>
    <n v="15.470536363495723"/>
    <x v="43"/>
    <x v="1654"/>
    <x v="43"/>
    <s v="Green"/>
  </r>
  <r>
    <n v="0"/>
    <x v="43"/>
    <x v="1315"/>
    <x v="43"/>
    <s v="Green"/>
  </r>
  <r>
    <n v="0"/>
    <x v="43"/>
    <x v="1655"/>
    <x v="43"/>
    <s v="Green"/>
  </r>
  <r>
    <n v="5.5205918074417575"/>
    <x v="43"/>
    <x v="1656"/>
    <x v="43"/>
    <s v="Green"/>
  </r>
  <r>
    <n v="51.035794650520799"/>
    <x v="43"/>
    <x v="1657"/>
    <x v="43"/>
    <s v="Red"/>
  </r>
  <r>
    <n v="0"/>
    <x v="43"/>
    <x v="1658"/>
    <x v="43"/>
    <s v="Green"/>
  </r>
  <r>
    <n v="0"/>
    <x v="44"/>
    <x v="1319"/>
    <x v="44"/>
    <s v="Green"/>
  </r>
  <r>
    <n v="0"/>
    <x v="44"/>
    <x v="1659"/>
    <x v="44"/>
    <s v="Green"/>
  </r>
  <r>
    <n v="0"/>
    <x v="44"/>
    <x v="1660"/>
    <x v="44"/>
    <s v="Green"/>
  </r>
  <r>
    <n v="0"/>
    <x v="44"/>
    <x v="1031"/>
    <x v="44"/>
    <s v="Green"/>
  </r>
  <r>
    <n v="0"/>
    <x v="44"/>
    <x v="1661"/>
    <x v="44"/>
    <s v="Green"/>
  </r>
  <r>
    <n v="90.03163829202154"/>
    <x v="44"/>
    <x v="592"/>
    <x v="44"/>
    <s v="Red"/>
  </r>
  <r>
    <n v="0"/>
    <x v="44"/>
    <x v="1662"/>
    <x v="44"/>
    <s v="Green"/>
  </r>
  <r>
    <n v="0"/>
    <x v="44"/>
    <x v="1663"/>
    <x v="44"/>
    <s v="Green"/>
  </r>
  <r>
    <n v="0"/>
    <x v="44"/>
    <x v="247"/>
    <x v="44"/>
    <s v="Green"/>
  </r>
  <r>
    <n v="0"/>
    <x v="44"/>
    <x v="249"/>
    <x v="44"/>
    <s v="Green"/>
  </r>
  <r>
    <n v="0"/>
    <x v="44"/>
    <x v="858"/>
    <x v="44"/>
    <s v="Green"/>
  </r>
  <r>
    <n v="0"/>
    <x v="44"/>
    <x v="1664"/>
    <x v="44"/>
    <s v="Green"/>
  </r>
  <r>
    <n v="0"/>
    <x v="44"/>
    <x v="508"/>
    <x v="44"/>
    <s v="Green"/>
  </r>
  <r>
    <n v="0"/>
    <x v="44"/>
    <x v="1665"/>
    <x v="44"/>
    <s v="Green"/>
  </r>
  <r>
    <n v="0"/>
    <x v="44"/>
    <x v="51"/>
    <x v="44"/>
    <s v="Green"/>
  </r>
  <r>
    <n v="0"/>
    <x v="44"/>
    <x v="1666"/>
    <x v="44"/>
    <s v="Green"/>
  </r>
  <r>
    <n v="0"/>
    <x v="44"/>
    <x v="1667"/>
    <x v="44"/>
    <s v="Green"/>
  </r>
  <r>
    <n v="107.54175198480853"/>
    <x v="44"/>
    <x v="1668"/>
    <x v="44"/>
    <s v="Red"/>
  </r>
  <r>
    <n v="91.617040769583141"/>
    <x v="44"/>
    <x v="273"/>
    <x v="44"/>
    <s v="Red"/>
  </r>
  <r>
    <n v="0"/>
    <x v="44"/>
    <x v="1669"/>
    <x v="44"/>
    <s v="Green"/>
  </r>
  <r>
    <n v="0"/>
    <x v="44"/>
    <x v="159"/>
    <x v="44"/>
    <s v="Green"/>
  </r>
  <r>
    <n v="59.243168522129793"/>
    <x v="44"/>
    <x v="276"/>
    <x v="44"/>
    <s v="Red"/>
  </r>
  <r>
    <n v="98.693462197335791"/>
    <x v="44"/>
    <x v="1670"/>
    <x v="44"/>
    <s v="Red"/>
  </r>
  <r>
    <n v="0"/>
    <x v="44"/>
    <x v="1671"/>
    <x v="44"/>
    <s v="Green"/>
  </r>
  <r>
    <n v="133.17751733170743"/>
    <x v="44"/>
    <x v="1672"/>
    <x v="44"/>
    <s v="Red"/>
  </r>
  <r>
    <n v="135.41700793936812"/>
    <x v="44"/>
    <x v="1673"/>
    <x v="44"/>
    <s v="Red"/>
  </r>
  <r>
    <n v="0"/>
    <x v="44"/>
    <x v="64"/>
    <x v="44"/>
    <s v="Green"/>
  </r>
  <r>
    <n v="0"/>
    <x v="44"/>
    <x v="441"/>
    <x v="44"/>
    <s v="Green"/>
  </r>
  <r>
    <n v="0"/>
    <x v="44"/>
    <x v="1674"/>
    <x v="44"/>
    <s v="Green"/>
  </r>
  <r>
    <n v="5.4143317361054715"/>
    <x v="45"/>
    <x v="1675"/>
    <x v="45"/>
    <s v="Green"/>
  </r>
  <r>
    <n v="14.847809948032666"/>
    <x v="45"/>
    <x v="1676"/>
    <x v="45"/>
    <s v="Green"/>
  </r>
  <r>
    <n v="16.433853738701725"/>
    <x v="45"/>
    <x v="1677"/>
    <x v="45"/>
    <s v="Green"/>
  </r>
  <r>
    <n v="12.341717473403598"/>
    <x v="45"/>
    <x v="1678"/>
    <x v="45"/>
    <s v="Green"/>
  </r>
  <r>
    <n v="16.108247422680414"/>
    <x v="45"/>
    <x v="826"/>
    <x v="45"/>
    <s v="Green"/>
  </r>
  <r>
    <n v="22.437531871494137"/>
    <x v="45"/>
    <x v="29"/>
    <x v="45"/>
    <s v="Green"/>
  </r>
  <r>
    <n v="0"/>
    <x v="45"/>
    <x v="1679"/>
    <x v="45"/>
    <s v="Green"/>
  </r>
  <r>
    <n v="11.872724394491055"/>
    <x v="45"/>
    <x v="1680"/>
    <x v="45"/>
    <s v="Green"/>
  </r>
  <r>
    <n v="20.734699519646128"/>
    <x v="45"/>
    <x v="196"/>
    <x v="45"/>
    <s v="Green"/>
  </r>
  <r>
    <n v="14.863810337780091"/>
    <x v="45"/>
    <x v="772"/>
    <x v="45"/>
    <s v="Green"/>
  </r>
  <r>
    <n v="12.3721312120752"/>
    <x v="45"/>
    <x v="1681"/>
    <x v="45"/>
    <s v="Green"/>
  </r>
  <r>
    <n v="30.781332831711616"/>
    <x v="45"/>
    <x v="64"/>
    <x v="45"/>
    <s v="Red"/>
  </r>
  <r>
    <n v="6.9524913093858629"/>
    <x v="45"/>
    <x v="286"/>
    <x v="45"/>
    <s v="Green"/>
  </r>
  <r>
    <n v="9.6222659233466246"/>
    <x v="45"/>
    <x v="1682"/>
    <x v="45"/>
    <s v="Green"/>
  </r>
  <r>
    <n v="21.379268218190703"/>
    <x v="46"/>
    <x v="1683"/>
    <x v="46"/>
    <s v="Green"/>
  </r>
  <r>
    <n v="10.342720135395609"/>
    <x v="46"/>
    <x v="1684"/>
    <x v="46"/>
    <s v="Green"/>
  </r>
  <r>
    <n v="23.987090583976624"/>
    <x v="46"/>
    <x v="1188"/>
    <x v="46"/>
    <s v="Green"/>
  </r>
  <r>
    <n v="33.711944401224002"/>
    <x v="46"/>
    <x v="1685"/>
    <x v="46"/>
    <s v="Red"/>
  </r>
  <r>
    <n v="34.502226961922091"/>
    <x v="46"/>
    <x v="1686"/>
    <x v="46"/>
    <s v="Red"/>
  </r>
  <r>
    <n v="21.399071280306437"/>
    <x v="46"/>
    <x v="1687"/>
    <x v="46"/>
    <s v="Green"/>
  </r>
  <r>
    <n v="30.485656642350044"/>
    <x v="46"/>
    <x v="1688"/>
    <x v="46"/>
    <s v="Red"/>
  </r>
  <r>
    <n v="10.709361320464252"/>
    <x v="46"/>
    <x v="1689"/>
    <x v="46"/>
    <s v="Green"/>
  </r>
  <r>
    <n v="7.58782912208817"/>
    <x v="46"/>
    <x v="695"/>
    <x v="46"/>
    <s v="Green"/>
  </r>
  <r>
    <n v="24.387739384915541"/>
    <x v="46"/>
    <x v="1376"/>
    <x v="46"/>
    <s v="Green"/>
  </r>
  <r>
    <n v="139.59981386691484"/>
    <x v="46"/>
    <x v="1690"/>
    <x v="46"/>
    <s v="Red"/>
  </r>
  <r>
    <n v="37.123994140429033"/>
    <x v="46"/>
    <x v="1691"/>
    <x v="46"/>
    <s v="Red"/>
  </r>
  <r>
    <n v="16.001600160016"/>
    <x v="46"/>
    <x v="1195"/>
    <x v="46"/>
    <s v="Green"/>
  </r>
  <r>
    <n v="22.585599421808656"/>
    <x v="46"/>
    <x v="587"/>
    <x v="46"/>
    <s v="Green"/>
  </r>
  <r>
    <n v="68.611307143417235"/>
    <x v="46"/>
    <x v="1692"/>
    <x v="46"/>
    <s v="Red"/>
  </r>
  <r>
    <n v="44.710289408494958"/>
    <x v="46"/>
    <x v="705"/>
    <x v="46"/>
    <s v="Red"/>
  </r>
  <r>
    <n v="37.54748652707837"/>
    <x v="46"/>
    <x v="809"/>
    <x v="46"/>
    <s v="Red"/>
  </r>
  <r>
    <n v="58.286815970587575"/>
    <x v="46"/>
    <x v="117"/>
    <x v="46"/>
    <s v="Red"/>
  </r>
  <r>
    <n v="9.5306171074577062"/>
    <x v="46"/>
    <x v="1693"/>
    <x v="46"/>
    <s v="Green"/>
  </r>
  <r>
    <n v="5.5119195259749203"/>
    <x v="46"/>
    <x v="297"/>
    <x v="46"/>
    <s v="Green"/>
  </r>
  <r>
    <n v="20.62177600626902"/>
    <x v="46"/>
    <x v="1415"/>
    <x v="46"/>
    <s v="Green"/>
  </r>
  <r>
    <n v="34.80682213713888"/>
    <x v="46"/>
    <x v="12"/>
    <x v="46"/>
    <s v="Red"/>
  </r>
  <r>
    <n v="13.038659625790467"/>
    <x v="46"/>
    <x v="1325"/>
    <x v="46"/>
    <s v="Green"/>
  </r>
  <r>
    <n v="15.196564255037993"/>
    <x v="46"/>
    <x v="1694"/>
    <x v="46"/>
    <s v="Green"/>
  </r>
  <r>
    <n v="34.062265821922473"/>
    <x v="46"/>
    <x v="495"/>
    <x v="46"/>
    <s v="Red"/>
  </r>
  <r>
    <n v="24.509803921568626"/>
    <x v="46"/>
    <x v="1695"/>
    <x v="46"/>
    <s v="Green"/>
  </r>
  <r>
    <n v="12.95275775987942"/>
    <x v="46"/>
    <x v="1696"/>
    <x v="46"/>
    <s v="Green"/>
  </r>
  <r>
    <n v="24.163344206838225"/>
    <x v="46"/>
    <x v="826"/>
    <x v="46"/>
    <s v="Green"/>
  </r>
  <r>
    <n v="25.505839088179375"/>
    <x v="46"/>
    <x v="1697"/>
    <x v="46"/>
    <s v="Red"/>
  </r>
  <r>
    <n v="28.937278448961877"/>
    <x v="46"/>
    <x v="1698"/>
    <x v="46"/>
    <s v="Red"/>
  </r>
  <r>
    <n v="42.555002340525135"/>
    <x v="46"/>
    <x v="381"/>
    <x v="46"/>
    <s v="Red"/>
  </r>
  <r>
    <n v="15.219541891789058"/>
    <x v="46"/>
    <x v="1699"/>
    <x v="46"/>
    <s v="Green"/>
  </r>
  <r>
    <n v="37.937391448674852"/>
    <x v="46"/>
    <x v="29"/>
    <x v="46"/>
    <s v="Red"/>
  </r>
  <r>
    <n v="82.204972226462957"/>
    <x v="46"/>
    <x v="813"/>
    <x v="46"/>
    <s v="Red"/>
  </r>
  <r>
    <n v="61.456722572459462"/>
    <x v="46"/>
    <x v="1481"/>
    <x v="46"/>
    <s v="Red"/>
  </r>
  <r>
    <n v="34.982912192890396"/>
    <x v="46"/>
    <x v="1126"/>
    <x v="46"/>
    <s v="Red"/>
  </r>
  <r>
    <n v="23.722681849183047"/>
    <x v="46"/>
    <x v="1700"/>
    <x v="46"/>
    <s v="Green"/>
  </r>
  <r>
    <n v="40.056500748424092"/>
    <x v="46"/>
    <x v="715"/>
    <x v="46"/>
    <s v="Red"/>
  </r>
  <r>
    <n v="15.45595054095827"/>
    <x v="46"/>
    <x v="31"/>
    <x v="46"/>
    <s v="Green"/>
  </r>
  <r>
    <n v="14.295108213969179"/>
    <x v="46"/>
    <x v="1701"/>
    <x v="46"/>
    <s v="Green"/>
  </r>
  <r>
    <n v="13.418058790266159"/>
    <x v="46"/>
    <x v="1215"/>
    <x v="46"/>
    <s v="Green"/>
  </r>
  <r>
    <n v="22.658586168050117"/>
    <x v="46"/>
    <x v="1702"/>
    <x v="46"/>
    <s v="Green"/>
  </r>
  <r>
    <n v="20.574741587387376"/>
    <x v="46"/>
    <x v="1703"/>
    <x v="46"/>
    <s v="Green"/>
  </r>
  <r>
    <n v="53.630043162492576"/>
    <x v="46"/>
    <x v="33"/>
    <x v="46"/>
    <s v="Red"/>
  </r>
  <r>
    <n v="0"/>
    <x v="46"/>
    <x v="1296"/>
    <x v="46"/>
    <s v="Green"/>
  </r>
  <r>
    <n v="13.746838227207743"/>
    <x v="46"/>
    <x v="1704"/>
    <x v="46"/>
    <s v="Green"/>
  </r>
  <r>
    <n v="16.632278307463398"/>
    <x v="46"/>
    <x v="1705"/>
    <x v="46"/>
    <s v="Green"/>
  </r>
  <r>
    <n v="9.4535829079221028"/>
    <x v="46"/>
    <x v="1706"/>
    <x v="46"/>
    <s v="Green"/>
  </r>
  <r>
    <n v="39.912450109437366"/>
    <x v="46"/>
    <x v="1707"/>
    <x v="46"/>
    <s v="Red"/>
  </r>
  <r>
    <n v="6.0617081893677636"/>
    <x v="46"/>
    <x v="1708"/>
    <x v="46"/>
    <s v="Green"/>
  </r>
  <r>
    <n v="18.511662347278786"/>
    <x v="46"/>
    <x v="1089"/>
    <x v="46"/>
    <s v="Green"/>
  </r>
  <r>
    <n v="30.385900941962927"/>
    <x v="46"/>
    <x v="40"/>
    <x v="46"/>
    <s v="Red"/>
  </r>
  <r>
    <n v="17.655779801268618"/>
    <x v="46"/>
    <x v="1709"/>
    <x v="46"/>
    <s v="Green"/>
  </r>
  <r>
    <n v="19.785189372526851"/>
    <x v="46"/>
    <x v="603"/>
    <x v="46"/>
    <s v="Green"/>
  </r>
  <r>
    <n v="5.4297659770863866"/>
    <x v="46"/>
    <x v="1710"/>
    <x v="46"/>
    <s v="Green"/>
  </r>
  <r>
    <n v="10.147905725955805"/>
    <x v="46"/>
    <x v="44"/>
    <x v="46"/>
    <s v="Green"/>
  </r>
  <r>
    <n v="11.368804001819008"/>
    <x v="46"/>
    <x v="1711"/>
    <x v="46"/>
    <s v="Green"/>
  </r>
  <r>
    <n v="8.6448168919722068"/>
    <x v="46"/>
    <x v="1225"/>
    <x v="46"/>
    <s v="Green"/>
  </r>
  <r>
    <n v="15.576323987538942"/>
    <x v="46"/>
    <x v="282"/>
    <x v="46"/>
    <s v="Green"/>
  </r>
  <r>
    <n v="27.211717365497588"/>
    <x v="46"/>
    <x v="50"/>
    <x v="46"/>
    <s v="Red"/>
  </r>
  <r>
    <n v="9.0017103249617421"/>
    <x v="46"/>
    <x v="734"/>
    <x v="46"/>
    <s v="Green"/>
  </r>
  <r>
    <n v="18.95465099748851"/>
    <x v="46"/>
    <x v="1712"/>
    <x v="46"/>
    <s v="Green"/>
  </r>
  <r>
    <n v="33.453207326252404"/>
    <x v="46"/>
    <x v="1229"/>
    <x v="46"/>
    <s v="Red"/>
  </r>
  <r>
    <n v="21.816793476778749"/>
    <x v="46"/>
    <x v="1398"/>
    <x v="46"/>
    <s v="Green"/>
  </r>
  <r>
    <n v="17.204301075268816"/>
    <x v="46"/>
    <x v="1713"/>
    <x v="46"/>
    <s v="Green"/>
  </r>
  <r>
    <n v="20.592309708338014"/>
    <x v="46"/>
    <x v="196"/>
    <x v="46"/>
    <s v="Green"/>
  </r>
  <r>
    <n v="29.474925260010949"/>
    <x v="46"/>
    <x v="611"/>
    <x v="46"/>
    <s v="Red"/>
  </r>
  <r>
    <n v="20.531198088732104"/>
    <x v="46"/>
    <x v="1714"/>
    <x v="46"/>
    <s v="Green"/>
  </r>
  <r>
    <n v="44.858075534513702"/>
    <x v="46"/>
    <x v="1715"/>
    <x v="46"/>
    <s v="Red"/>
  </r>
  <r>
    <n v="15.165301789505609"/>
    <x v="46"/>
    <x v="1716"/>
    <x v="46"/>
    <s v="Green"/>
  </r>
  <r>
    <n v="15.972585235523027"/>
    <x v="46"/>
    <x v="1717"/>
    <x v="46"/>
    <s v="Green"/>
  </r>
  <r>
    <n v="14.074347741946832"/>
    <x v="46"/>
    <x v="1718"/>
    <x v="46"/>
    <s v="Green"/>
  </r>
  <r>
    <n v="36.12487383661486"/>
    <x v="46"/>
    <x v="1719"/>
    <x v="46"/>
    <s v="Red"/>
  </r>
  <r>
    <n v="42.842398395357442"/>
    <x v="46"/>
    <x v="154"/>
    <x v="46"/>
    <s v="Red"/>
  </r>
  <r>
    <n v="22.731405710129113"/>
    <x v="46"/>
    <x v="1720"/>
    <x v="46"/>
    <s v="Green"/>
  </r>
  <r>
    <n v="75.091987684914017"/>
    <x v="46"/>
    <x v="418"/>
    <x v="46"/>
    <s v="Red"/>
  </r>
  <r>
    <n v="75.156100288870121"/>
    <x v="46"/>
    <x v="1721"/>
    <x v="46"/>
    <s v="Red"/>
  </r>
  <r>
    <n v="20.732447761636088"/>
    <x v="46"/>
    <x v="1722"/>
    <x v="46"/>
    <s v="Green"/>
  </r>
  <r>
    <n v="29.37079368276186"/>
    <x v="46"/>
    <x v="1120"/>
    <x v="46"/>
    <s v="Red"/>
  </r>
  <r>
    <n v="48.647596808717651"/>
    <x v="46"/>
    <x v="56"/>
    <x v="46"/>
    <s v="Red"/>
  </r>
  <r>
    <n v="42.40689414936314"/>
    <x v="46"/>
    <x v="156"/>
    <x v="46"/>
    <s v="Red"/>
  </r>
  <r>
    <n v="37.170403066558251"/>
    <x v="46"/>
    <x v="1723"/>
    <x v="46"/>
    <s v="Red"/>
  </r>
  <r>
    <n v="22.537750732476898"/>
    <x v="46"/>
    <x v="1724"/>
    <x v="46"/>
    <s v="Green"/>
  </r>
  <r>
    <n v="13.007042384376684"/>
    <x v="46"/>
    <x v="1725"/>
    <x v="46"/>
    <s v="Green"/>
  </r>
  <r>
    <n v="24.604551588388684"/>
    <x v="46"/>
    <x v="1726"/>
    <x v="46"/>
    <s v="Green"/>
  </r>
  <r>
    <n v="25.923765612124917"/>
    <x v="46"/>
    <x v="682"/>
    <x v="46"/>
    <s v="Red"/>
  </r>
  <r>
    <n v="5.0505050505050502"/>
    <x v="46"/>
    <x v="1242"/>
    <x v="46"/>
    <s v="Green"/>
  </r>
  <r>
    <n v="2.9020836960937952"/>
    <x v="46"/>
    <x v="289"/>
    <x v="46"/>
    <s v="Green"/>
  </r>
  <r>
    <n v="49.112801013941706"/>
    <x v="46"/>
    <x v="532"/>
    <x v="46"/>
    <s v="Red"/>
  </r>
  <r>
    <n v="44.783560208539299"/>
    <x v="46"/>
    <x v="440"/>
    <x v="46"/>
    <s v="Red"/>
  </r>
  <r>
    <n v="34.309941305493268"/>
    <x v="46"/>
    <x v="64"/>
    <x v="46"/>
    <s v="Red"/>
  </r>
  <r>
    <n v="35.907321313829989"/>
    <x v="46"/>
    <x v="1405"/>
    <x v="46"/>
    <s v="Red"/>
  </r>
  <r>
    <n v="24.770446295109974"/>
    <x v="46"/>
    <x v="1654"/>
    <x v="46"/>
    <s v="Green"/>
  </r>
  <r>
    <n v="56.438608615526377"/>
    <x v="46"/>
    <x v="1727"/>
    <x v="46"/>
    <s v="Red"/>
  </r>
  <r>
    <n v="16.275319218192848"/>
    <x v="46"/>
    <x v="804"/>
    <x v="46"/>
    <s v="Green"/>
  </r>
  <r>
    <n v="34.92966145916531"/>
    <x v="46"/>
    <x v="1728"/>
    <x v="46"/>
    <s v="Red"/>
  </r>
  <r>
    <n v="21.769676819252311"/>
    <x v="46"/>
    <x v="824"/>
    <x v="46"/>
    <s v="Green"/>
  </r>
  <r>
    <n v="41.673178100744906"/>
    <x v="46"/>
    <x v="588"/>
    <x v="46"/>
    <s v="Red"/>
  </r>
  <r>
    <n v="9.2116264898034377"/>
    <x v="46"/>
    <x v="1729"/>
    <x v="46"/>
    <s v="Green"/>
  </r>
  <r>
    <n v="54.803352675693098"/>
    <x v="46"/>
    <x v="1730"/>
    <x v="46"/>
    <s v="Red"/>
  </r>
  <r>
    <n v="15.157543720040168"/>
    <x v="46"/>
    <x v="1731"/>
    <x v="46"/>
    <s v="Green"/>
  </r>
  <r>
    <n v="125.40308133285562"/>
    <x v="46"/>
    <x v="19"/>
    <x v="46"/>
    <s v="Red"/>
  </r>
  <r>
    <n v="31.31624590479861"/>
    <x v="46"/>
    <x v="1732"/>
    <x v="46"/>
    <s v="Red"/>
  </r>
  <r>
    <n v="30.9731772285201"/>
    <x v="46"/>
    <x v="1733"/>
    <x v="46"/>
    <s v="Red"/>
  </r>
  <r>
    <n v="5.5869823311683771"/>
    <x v="46"/>
    <x v="1734"/>
    <x v="46"/>
    <s v="Green"/>
  </r>
  <r>
    <n v="11.848060472500652"/>
    <x v="46"/>
    <x v="1735"/>
    <x v="46"/>
    <s v="Green"/>
  </r>
  <r>
    <n v="16.238379409734907"/>
    <x v="46"/>
    <x v="1736"/>
    <x v="46"/>
    <s v="Green"/>
  </r>
  <r>
    <n v="28.100741157048017"/>
    <x v="46"/>
    <x v="1737"/>
    <x v="46"/>
    <s v="Red"/>
  </r>
  <r>
    <n v="115.496635532791"/>
    <x v="46"/>
    <x v="1738"/>
    <x v="46"/>
    <s v="Red"/>
  </r>
  <r>
    <n v="17.947186102485809"/>
    <x v="46"/>
    <x v="1424"/>
    <x v="46"/>
    <s v="Green"/>
  </r>
  <r>
    <n v="30.591922483814376"/>
    <x v="46"/>
    <x v="1739"/>
    <x v="46"/>
    <s v="Red"/>
  </r>
  <r>
    <n v="14.875639652505058"/>
    <x v="46"/>
    <x v="1740"/>
    <x v="46"/>
    <s v="Green"/>
  </r>
  <r>
    <n v="56.258790436005626"/>
    <x v="46"/>
    <x v="1427"/>
    <x v="46"/>
    <s v="Red"/>
  </r>
  <r>
    <n v="45.342418456444243"/>
    <x v="46"/>
    <x v="1741"/>
    <x v="46"/>
    <s v="Red"/>
  </r>
  <r>
    <n v="29.749700492880176"/>
    <x v="46"/>
    <x v="1742"/>
    <x v="46"/>
    <s v="Red"/>
  </r>
  <r>
    <n v="22.326412145568206"/>
    <x v="46"/>
    <x v="1743"/>
    <x v="46"/>
    <s v="Green"/>
  </r>
  <r>
    <n v="78.874386179172078"/>
    <x v="46"/>
    <x v="1744"/>
    <x v="46"/>
    <s v="Red"/>
  </r>
  <r>
    <n v="20.353974113445648"/>
    <x v="46"/>
    <x v="1745"/>
    <x v="46"/>
    <s v="Green"/>
  </r>
  <r>
    <n v="17.237260714246936"/>
    <x v="46"/>
    <x v="830"/>
    <x v="46"/>
    <s v="Green"/>
  </r>
  <r>
    <n v="33.416875522138675"/>
    <x v="46"/>
    <x v="664"/>
    <x v="46"/>
    <s v="Red"/>
  </r>
  <r>
    <n v="8.3786303034111498"/>
    <x v="46"/>
    <x v="87"/>
    <x v="46"/>
    <s v="Green"/>
  </r>
  <r>
    <n v="8.3063377356923347"/>
    <x v="46"/>
    <x v="1746"/>
    <x v="46"/>
    <s v="Green"/>
  </r>
  <r>
    <n v="12.940094357769127"/>
    <x v="46"/>
    <x v="1747"/>
    <x v="46"/>
    <s v="Green"/>
  </r>
  <r>
    <n v="34.032898468519569"/>
    <x v="46"/>
    <x v="1748"/>
    <x v="46"/>
    <s v="Red"/>
  </r>
  <r>
    <n v="22.789527541814312"/>
    <x v="46"/>
    <x v="1749"/>
    <x v="46"/>
    <s v="Green"/>
  </r>
  <r>
    <n v="27.437320779086068"/>
    <x v="46"/>
    <x v="1750"/>
    <x v="46"/>
    <s v="Red"/>
  </r>
  <r>
    <n v="26.124325665843752"/>
    <x v="46"/>
    <x v="1132"/>
    <x v="46"/>
    <s v="Red"/>
  </r>
  <r>
    <n v="49.075740225748405"/>
    <x v="46"/>
    <x v="1751"/>
    <x v="46"/>
    <s v="Red"/>
  </r>
  <r>
    <n v="20.188425302826381"/>
    <x v="46"/>
    <x v="831"/>
    <x v="46"/>
    <s v="Green"/>
  </r>
  <r>
    <n v="25.251683754133023"/>
    <x v="46"/>
    <x v="1752"/>
    <x v="46"/>
    <s v="Red"/>
  </r>
  <r>
    <n v="21.28371187935176"/>
    <x v="46"/>
    <x v="1753"/>
    <x v="46"/>
    <s v="Green"/>
  </r>
  <r>
    <n v="9.0163195383644386"/>
    <x v="46"/>
    <x v="1434"/>
    <x v="46"/>
    <s v="Green"/>
  </r>
  <r>
    <n v="95.961231662408395"/>
    <x v="46"/>
    <x v="1754"/>
    <x v="46"/>
    <s v="Red"/>
  </r>
  <r>
    <n v="53.122215367742825"/>
    <x v="47"/>
    <x v="224"/>
    <x v="47"/>
    <s v="Red"/>
  </r>
  <r>
    <n v="49.245646237184943"/>
    <x v="47"/>
    <x v="1755"/>
    <x v="47"/>
    <s v="Red"/>
  </r>
  <r>
    <n v="75.535961984810399"/>
    <x v="47"/>
    <x v="114"/>
    <x v="47"/>
    <s v="Red"/>
  </r>
  <r>
    <n v="33.440254145931505"/>
    <x v="47"/>
    <x v="1756"/>
    <x v="47"/>
    <s v="Red"/>
  </r>
  <r>
    <n v="13.872666818818496"/>
    <x v="47"/>
    <x v="1757"/>
    <x v="47"/>
    <s v="Green"/>
  </r>
  <r>
    <n v="33.449080042860658"/>
    <x v="47"/>
    <x v="119"/>
    <x v="47"/>
    <s v="Red"/>
  </r>
  <r>
    <n v="41.656252603515789"/>
    <x v="47"/>
    <x v="121"/>
    <x v="47"/>
    <s v="Red"/>
  </r>
  <r>
    <n v="26.638252530633988"/>
    <x v="47"/>
    <x v="1758"/>
    <x v="47"/>
    <s v="Red"/>
  </r>
  <r>
    <n v="28.200107966127643"/>
    <x v="47"/>
    <x v="242"/>
    <x v="47"/>
    <s v="Red"/>
  </r>
  <r>
    <n v="83.597324885603655"/>
    <x v="47"/>
    <x v="1759"/>
    <x v="47"/>
    <s v="Red"/>
  </r>
  <r>
    <n v="116.55268769762485"/>
    <x v="47"/>
    <x v="29"/>
    <x v="47"/>
    <s v="Red"/>
  </r>
  <r>
    <n v="14.988009592326138"/>
    <x v="47"/>
    <x v="247"/>
    <x v="47"/>
    <s v="Green"/>
  </r>
  <r>
    <n v="42.518799634549161"/>
    <x v="47"/>
    <x v="132"/>
    <x v="47"/>
    <s v="Red"/>
  </r>
  <r>
    <n v="23.621937832617725"/>
    <x v="47"/>
    <x v="1760"/>
    <x v="47"/>
    <s v="Green"/>
  </r>
  <r>
    <n v="11.432864585885312"/>
    <x v="47"/>
    <x v="1761"/>
    <x v="47"/>
    <s v="Green"/>
  </r>
  <r>
    <n v="12.963443090484832"/>
    <x v="47"/>
    <x v="36"/>
    <x v="47"/>
    <s v="Green"/>
  </r>
  <r>
    <n v="37.33567794610935"/>
    <x v="47"/>
    <x v="1582"/>
    <x v="47"/>
    <s v="Red"/>
  </r>
  <r>
    <n v="15.366542845350351"/>
    <x v="47"/>
    <x v="1762"/>
    <x v="47"/>
    <s v="Green"/>
  </r>
  <r>
    <n v="23.796244655140359"/>
    <x v="47"/>
    <x v="1763"/>
    <x v="47"/>
    <s v="Green"/>
  </r>
  <r>
    <n v="15.579235994266842"/>
    <x v="47"/>
    <x v="1764"/>
    <x v="47"/>
    <s v="Green"/>
  </r>
  <r>
    <n v="32.923094251021261"/>
    <x v="47"/>
    <x v="475"/>
    <x v="47"/>
    <s v="Red"/>
  </r>
  <r>
    <n v="54.304424213384443"/>
    <x v="47"/>
    <x v="140"/>
    <x v="47"/>
    <s v="Red"/>
  </r>
  <r>
    <n v="30.870604265465907"/>
    <x v="47"/>
    <x v="518"/>
    <x v="47"/>
    <s v="Red"/>
  </r>
  <r>
    <n v="14.409914020846342"/>
    <x v="47"/>
    <x v="1765"/>
    <x v="47"/>
    <s v="Green"/>
  </r>
  <r>
    <n v="37.592218410788966"/>
    <x v="47"/>
    <x v="1766"/>
    <x v="47"/>
    <s v="Red"/>
  </r>
  <r>
    <n v="60.518949996217565"/>
    <x v="47"/>
    <x v="1767"/>
    <x v="47"/>
    <s v="Red"/>
  </r>
  <r>
    <n v="42.604825704006949"/>
    <x v="47"/>
    <x v="415"/>
    <x v="47"/>
    <s v="Red"/>
  </r>
  <r>
    <n v="0"/>
    <x v="47"/>
    <x v="273"/>
    <x v="47"/>
    <s v="Green"/>
  </r>
  <r>
    <n v="28.246991695384445"/>
    <x v="47"/>
    <x v="1768"/>
    <x v="47"/>
    <s v="Red"/>
  </r>
  <r>
    <n v="14.34308663224326"/>
    <x v="47"/>
    <x v="1769"/>
    <x v="47"/>
    <s v="Green"/>
  </r>
  <r>
    <n v="35.849584297373575"/>
    <x v="47"/>
    <x v="1770"/>
    <x v="47"/>
    <s v="Red"/>
  </r>
  <r>
    <n v="85.831450330571585"/>
    <x v="47"/>
    <x v="1771"/>
    <x v="47"/>
    <s v="Red"/>
  </r>
  <r>
    <n v="45.988450113840258"/>
    <x v="47"/>
    <x v="684"/>
    <x v="47"/>
    <s v="Red"/>
  </r>
  <r>
    <n v="21.843281734647814"/>
    <x v="47"/>
    <x v="1103"/>
    <x v="47"/>
    <s v="Green"/>
  </r>
  <r>
    <n v="111.40288056019736"/>
    <x v="47"/>
    <x v="1772"/>
    <x v="47"/>
    <s v="Red"/>
  </r>
  <r>
    <n v="74.706155787236867"/>
    <x v="47"/>
    <x v="1773"/>
    <x v="47"/>
    <s v="Red"/>
  </r>
  <r>
    <n v="15.681788830876521"/>
    <x v="47"/>
    <x v="1774"/>
    <x v="47"/>
    <s v="Green"/>
  </r>
  <r>
    <n v="39.786251792096252"/>
    <x v="47"/>
    <x v="1775"/>
    <x v="47"/>
    <s v="Red"/>
  </r>
  <r>
    <n v="41.712624085029582"/>
    <x v="47"/>
    <x v="1776"/>
    <x v="47"/>
    <s v="Red"/>
  </r>
  <r>
    <n v="41.841004184100413"/>
    <x v="48"/>
    <x v="2"/>
    <x v="48"/>
    <s v="Red"/>
  </r>
  <r>
    <n v="71.662481460269902"/>
    <x v="48"/>
    <x v="1413"/>
    <x v="48"/>
    <s v="Red"/>
  </r>
  <r>
    <n v="37.983374968955893"/>
    <x v="48"/>
    <x v="115"/>
    <x v="48"/>
    <s v="Red"/>
  </r>
  <r>
    <n v="18.671521262194837"/>
    <x v="48"/>
    <x v="1777"/>
    <x v="48"/>
    <s v="Green"/>
  </r>
  <r>
    <n v="67.33415305345747"/>
    <x v="48"/>
    <x v="1778"/>
    <x v="48"/>
    <s v="Red"/>
  </r>
  <r>
    <n v="43.713324520727106"/>
    <x v="48"/>
    <x v="1779"/>
    <x v="48"/>
    <s v="Red"/>
  </r>
  <r>
    <n v="36.055525509284294"/>
    <x v="48"/>
    <x v="7"/>
    <x v="48"/>
    <s v="Red"/>
  </r>
  <r>
    <n v="41.737810662113446"/>
    <x v="48"/>
    <x v="13"/>
    <x v="48"/>
    <s v="Red"/>
  </r>
  <r>
    <n v="19.525148391127775"/>
    <x v="48"/>
    <x v="1780"/>
    <x v="48"/>
    <s v="Green"/>
  </r>
  <r>
    <n v="45.324751846983638"/>
    <x v="48"/>
    <x v="28"/>
    <x v="48"/>
    <s v="Red"/>
  </r>
  <r>
    <n v="16.250253910217346"/>
    <x v="48"/>
    <x v="383"/>
    <x v="48"/>
    <s v="Green"/>
  </r>
  <r>
    <n v="108.81081235861753"/>
    <x v="48"/>
    <x v="132"/>
    <x v="48"/>
    <s v="Red"/>
  </r>
  <r>
    <n v="63.183108420327976"/>
    <x v="48"/>
    <x v="1781"/>
    <x v="48"/>
    <s v="Red"/>
  </r>
  <r>
    <n v="37.095692619383918"/>
    <x v="48"/>
    <x v="828"/>
    <x v="48"/>
    <s v="Red"/>
  </r>
  <r>
    <n v="83.108715184186877"/>
    <x v="48"/>
    <x v="391"/>
    <x v="48"/>
    <s v="Red"/>
  </r>
  <r>
    <n v="86.692674469007372"/>
    <x v="48"/>
    <x v="1782"/>
    <x v="48"/>
    <s v="Red"/>
  </r>
  <r>
    <n v="62.552840045546283"/>
    <x v="48"/>
    <x v="550"/>
    <x v="48"/>
    <s v="Red"/>
  </r>
  <r>
    <n v="12.635835228708617"/>
    <x v="48"/>
    <x v="35"/>
    <x v="48"/>
    <s v="Green"/>
  </r>
  <r>
    <n v="53.400736930169643"/>
    <x v="48"/>
    <x v="36"/>
    <x v="48"/>
    <s v="Red"/>
  </r>
  <r>
    <n v="32.128946565433559"/>
    <x v="48"/>
    <x v="1783"/>
    <x v="48"/>
    <s v="Red"/>
  </r>
  <r>
    <n v="6.144015728680265"/>
    <x v="48"/>
    <x v="475"/>
    <x v="48"/>
    <s v="Green"/>
  </r>
  <r>
    <n v="26.884271119967107"/>
    <x v="48"/>
    <x v="140"/>
    <x v="48"/>
    <s v="Red"/>
  </r>
  <r>
    <n v="20.709446466080887"/>
    <x v="48"/>
    <x v="142"/>
    <x v="48"/>
    <s v="Green"/>
  </r>
  <r>
    <n v="32.956930495568159"/>
    <x v="48"/>
    <x v="1224"/>
    <x v="48"/>
    <s v="Red"/>
  </r>
  <r>
    <n v="43.0701335174139"/>
    <x v="48"/>
    <x v="46"/>
    <x v="48"/>
    <s v="Red"/>
  </r>
  <r>
    <n v="115.86875230420813"/>
    <x v="48"/>
    <x v="47"/>
    <x v="48"/>
    <s v="Red"/>
  </r>
  <r>
    <n v="87.852803246841631"/>
    <x v="48"/>
    <x v="518"/>
    <x v="48"/>
    <s v="Red"/>
  </r>
  <r>
    <n v="24.248035358044287"/>
    <x v="48"/>
    <x v="521"/>
    <x v="48"/>
    <s v="Green"/>
  </r>
  <r>
    <n v="151.52626047852974"/>
    <x v="48"/>
    <x v="259"/>
    <x v="48"/>
    <s v="Red"/>
  </r>
  <r>
    <n v="24.251242876197406"/>
    <x v="48"/>
    <x v="1784"/>
    <x v="48"/>
    <s v="Green"/>
  </r>
  <r>
    <n v="33.253524873636607"/>
    <x v="48"/>
    <x v="1785"/>
    <x v="48"/>
    <s v="Red"/>
  </r>
  <r>
    <n v="34.652607608722562"/>
    <x v="48"/>
    <x v="49"/>
    <x v="48"/>
    <s v="Red"/>
  </r>
  <r>
    <n v="66.197609320623386"/>
    <x v="48"/>
    <x v="51"/>
    <x v="48"/>
    <s v="Red"/>
  </r>
  <r>
    <n v="30.274311588479964"/>
    <x v="48"/>
    <x v="735"/>
    <x v="48"/>
    <s v="Red"/>
  </r>
  <r>
    <n v="68.159917267962484"/>
    <x v="48"/>
    <x v="560"/>
    <x v="48"/>
    <s v="Red"/>
  </r>
  <r>
    <n v="9.4482237339380184"/>
    <x v="48"/>
    <x v="738"/>
    <x v="48"/>
    <s v="Green"/>
  </r>
  <r>
    <n v="31.082101150037744"/>
    <x v="48"/>
    <x v="1786"/>
    <x v="48"/>
    <s v="Red"/>
  </r>
  <r>
    <n v="82.053686554917363"/>
    <x v="48"/>
    <x v="614"/>
    <x v="48"/>
    <s v="Red"/>
  </r>
  <r>
    <n v="77.824078178719546"/>
    <x v="48"/>
    <x v="1787"/>
    <x v="48"/>
    <s v="Red"/>
  </r>
  <r>
    <n v="81.197486408246832"/>
    <x v="48"/>
    <x v="329"/>
    <x v="48"/>
    <s v="Red"/>
  </r>
  <r>
    <n v="39.790814006366531"/>
    <x v="48"/>
    <x v="1788"/>
    <x v="48"/>
    <s v="Red"/>
  </r>
  <r>
    <n v="13.762257010149664"/>
    <x v="48"/>
    <x v="55"/>
    <x v="48"/>
    <s v="Green"/>
  </r>
  <r>
    <n v="107.39696603570948"/>
    <x v="48"/>
    <x v="1789"/>
    <x v="48"/>
    <s v="Red"/>
  </r>
  <r>
    <n v="42.238648363252373"/>
    <x v="48"/>
    <x v="1494"/>
    <x v="48"/>
    <s v="Red"/>
  </r>
  <r>
    <n v="20.484457417934141"/>
    <x v="48"/>
    <x v="1790"/>
    <x v="48"/>
    <s v="Green"/>
  </r>
  <r>
    <n v="55.060665054175765"/>
    <x v="48"/>
    <x v="336"/>
    <x v="48"/>
    <s v="Red"/>
  </r>
  <r>
    <n v="66.410511835301932"/>
    <x v="48"/>
    <x v="1791"/>
    <x v="48"/>
    <s v="Red"/>
  </r>
  <r>
    <n v="18.70767388782879"/>
    <x v="48"/>
    <x v="1641"/>
    <x v="48"/>
    <s v="Green"/>
  </r>
  <r>
    <n v="50.125313283208023"/>
    <x v="48"/>
    <x v="1642"/>
    <x v="48"/>
    <s v="Red"/>
  </r>
  <r>
    <n v="46.673872457502213"/>
    <x v="48"/>
    <x v="441"/>
    <x v="48"/>
    <s v="Red"/>
  </r>
  <r>
    <n v="27.392971746106284"/>
    <x v="48"/>
    <x v="442"/>
    <x v="48"/>
    <s v="Red"/>
  </r>
  <r>
    <n v="44.831561419239144"/>
    <x v="48"/>
    <x v="1792"/>
    <x v="48"/>
    <s v="Red"/>
  </r>
  <r>
    <n v="92.001610028175492"/>
    <x v="48"/>
    <x v="1793"/>
    <x v="48"/>
    <s v="Red"/>
  </r>
  <r>
    <n v="72.467156014773948"/>
    <x v="48"/>
    <x v="1315"/>
    <x v="48"/>
    <s v="Red"/>
  </r>
  <r>
    <n v="102.86644250994119"/>
    <x v="48"/>
    <x v="1185"/>
    <x v="48"/>
    <s v="Red"/>
  </r>
  <r>
    <n v="43.175741875487802"/>
    <x v="49"/>
    <x v="224"/>
    <x v="49"/>
    <s v="Red"/>
  </r>
  <r>
    <n v="55.15953835709437"/>
    <x v="49"/>
    <x v="1282"/>
    <x v="49"/>
    <s v="Red"/>
  </r>
  <r>
    <n v="86.18403606470433"/>
    <x v="49"/>
    <x v="1794"/>
    <x v="49"/>
    <s v="Red"/>
  </r>
  <r>
    <n v="60.032017075773751"/>
    <x v="49"/>
    <x v="1795"/>
    <x v="49"/>
    <s v="Red"/>
  </r>
  <r>
    <n v="36.055317325285685"/>
    <x v="49"/>
    <x v="488"/>
    <x v="49"/>
    <s v="Red"/>
  </r>
  <r>
    <n v="70.884281410597211"/>
    <x v="49"/>
    <x v="1068"/>
    <x v="49"/>
    <s v="Red"/>
  </r>
  <r>
    <n v="115.78625420544414"/>
    <x v="49"/>
    <x v="1796"/>
    <x v="49"/>
    <s v="Red"/>
  </r>
  <r>
    <n v="36.808748435628189"/>
    <x v="49"/>
    <x v="1797"/>
    <x v="49"/>
    <s v="Red"/>
  </r>
  <r>
    <n v="36.143631649249627"/>
    <x v="49"/>
    <x v="844"/>
    <x v="49"/>
    <s v="Red"/>
  </r>
  <r>
    <n v="63.784755443449015"/>
    <x v="49"/>
    <x v="119"/>
    <x v="49"/>
    <s v="Red"/>
  </r>
  <r>
    <n v="80.181667076354003"/>
    <x v="49"/>
    <x v="121"/>
    <x v="49"/>
    <s v="Red"/>
  </r>
  <r>
    <n v="126.88277668631305"/>
    <x v="49"/>
    <x v="124"/>
    <x v="49"/>
    <s v="Red"/>
  </r>
  <r>
    <n v="56.431810932672505"/>
    <x v="49"/>
    <x v="1798"/>
    <x v="49"/>
    <s v="Red"/>
  </r>
  <r>
    <n v="65.697533114594719"/>
    <x v="49"/>
    <x v="372"/>
    <x v="49"/>
    <s v="Red"/>
  </r>
  <r>
    <n v="34.014845050232637"/>
    <x v="49"/>
    <x v="1799"/>
    <x v="49"/>
    <s v="Red"/>
  </r>
  <r>
    <n v="103.68185797889498"/>
    <x v="49"/>
    <x v="242"/>
    <x v="49"/>
    <s v="Red"/>
  </r>
  <r>
    <n v="54.684105652688515"/>
    <x v="49"/>
    <x v="1260"/>
    <x v="49"/>
    <s v="Red"/>
  </r>
  <r>
    <n v="62.465005032802217"/>
    <x v="49"/>
    <x v="1800"/>
    <x v="49"/>
    <s v="Red"/>
  </r>
  <r>
    <n v="46.114825916532169"/>
    <x v="49"/>
    <x v="1421"/>
    <x v="49"/>
    <s v="Red"/>
  </r>
  <r>
    <n v="79.493068790825717"/>
    <x v="49"/>
    <x v="1801"/>
    <x v="49"/>
    <s v="Red"/>
  </r>
  <r>
    <n v="18.481555407703112"/>
    <x v="49"/>
    <x v="1386"/>
    <x v="49"/>
    <s v="Green"/>
  </r>
  <r>
    <n v="73.31944122867948"/>
    <x v="49"/>
    <x v="132"/>
    <x v="49"/>
    <s v="Red"/>
  </r>
  <r>
    <n v="56.061921296296298"/>
    <x v="49"/>
    <x v="716"/>
    <x v="49"/>
    <s v="Red"/>
  </r>
  <r>
    <n v="44.427858044107978"/>
    <x v="49"/>
    <x v="1802"/>
    <x v="49"/>
    <s v="Red"/>
  </r>
  <r>
    <n v="47.981936212249508"/>
    <x v="49"/>
    <x v="599"/>
    <x v="49"/>
    <s v="Red"/>
  </r>
  <r>
    <n v="46.660834062408867"/>
    <x v="49"/>
    <x v="858"/>
    <x v="49"/>
    <s v="Red"/>
  </r>
  <r>
    <n v="128.4176988848792"/>
    <x v="49"/>
    <x v="35"/>
    <x v="49"/>
    <s v="Red"/>
  </r>
  <r>
    <n v="68.515805887634087"/>
    <x v="49"/>
    <x v="36"/>
    <x v="49"/>
    <s v="Red"/>
  </r>
  <r>
    <n v="63.085910392772881"/>
    <x v="49"/>
    <x v="77"/>
    <x v="49"/>
    <s v="Red"/>
  </r>
  <r>
    <n v="46.535574961880428"/>
    <x v="49"/>
    <x v="1803"/>
    <x v="49"/>
    <s v="Red"/>
  </r>
  <r>
    <n v="72.036673215455139"/>
    <x v="49"/>
    <x v="1804"/>
    <x v="49"/>
    <s v="Red"/>
  </r>
  <r>
    <n v="71.842737943713757"/>
    <x v="49"/>
    <x v="1805"/>
    <x v="49"/>
    <s v="Red"/>
  </r>
  <r>
    <n v="65.73050492978787"/>
    <x v="49"/>
    <x v="139"/>
    <x v="49"/>
    <s v="Red"/>
  </r>
  <r>
    <n v="17.393724344256594"/>
    <x v="49"/>
    <x v="1806"/>
    <x v="49"/>
    <s v="Green"/>
  </r>
  <r>
    <n v="79.000287273771903"/>
    <x v="49"/>
    <x v="140"/>
    <x v="49"/>
    <s v="Red"/>
  </r>
  <r>
    <n v="56.250288597562758"/>
    <x v="49"/>
    <x v="1807"/>
    <x v="49"/>
    <s v="Red"/>
  </r>
  <r>
    <n v="72.697342480876898"/>
    <x v="49"/>
    <x v="1808"/>
    <x v="49"/>
    <s v="Red"/>
  </r>
  <r>
    <n v="74.006463231122183"/>
    <x v="49"/>
    <x v="1809"/>
    <x v="49"/>
    <s v="Red"/>
  </r>
  <r>
    <n v="26.303675938712434"/>
    <x v="49"/>
    <x v="870"/>
    <x v="49"/>
    <s v="Red"/>
  </r>
  <r>
    <n v="36.398049064570138"/>
    <x v="49"/>
    <x v="872"/>
    <x v="49"/>
    <s v="Red"/>
  </r>
  <r>
    <n v="86.808375663333024"/>
    <x v="49"/>
    <x v="1810"/>
    <x v="49"/>
    <s v="Red"/>
  </r>
  <r>
    <n v="92.30363500505473"/>
    <x v="49"/>
    <x v="49"/>
    <x v="49"/>
    <s v="Red"/>
  </r>
  <r>
    <n v="63.904569176696128"/>
    <x v="49"/>
    <x v="1811"/>
    <x v="49"/>
    <s v="Red"/>
  </r>
  <r>
    <n v="84.877634743245167"/>
    <x v="49"/>
    <x v="478"/>
    <x v="49"/>
    <s v="Red"/>
  </r>
  <r>
    <n v="39.511999740195073"/>
    <x v="49"/>
    <x v="1812"/>
    <x v="49"/>
    <s v="Red"/>
  </r>
  <r>
    <n v="40.399921465573229"/>
    <x v="49"/>
    <x v="1813"/>
    <x v="49"/>
    <s v="Red"/>
  </r>
  <r>
    <n v="68.851556045166618"/>
    <x v="49"/>
    <x v="1814"/>
    <x v="49"/>
    <s v="Red"/>
  </r>
  <r>
    <n v="61.694268842791786"/>
    <x v="49"/>
    <x v="415"/>
    <x v="49"/>
    <s v="Red"/>
  </r>
  <r>
    <n v="91.505378824578798"/>
    <x v="49"/>
    <x v="151"/>
    <x v="49"/>
    <s v="Red"/>
  </r>
  <r>
    <n v="47.215021931377692"/>
    <x v="49"/>
    <x v="1306"/>
    <x v="49"/>
    <s v="Red"/>
  </r>
  <r>
    <n v="44.477390659747961"/>
    <x v="49"/>
    <x v="1815"/>
    <x v="49"/>
    <s v="Red"/>
  </r>
  <r>
    <n v="47.253980764047391"/>
    <x v="49"/>
    <x v="1816"/>
    <x v="49"/>
    <s v="Red"/>
  </r>
  <r>
    <n v="13.303685120778457"/>
    <x v="49"/>
    <x v="526"/>
    <x v="49"/>
    <s v="Green"/>
  </r>
  <r>
    <n v="78.713062041140972"/>
    <x v="49"/>
    <x v="939"/>
    <x v="49"/>
    <s v="Red"/>
  </r>
  <r>
    <n v="98.709722907706407"/>
    <x v="49"/>
    <x v="1621"/>
    <x v="49"/>
    <s v="Red"/>
  </r>
  <r>
    <n v="54.217803913539655"/>
    <x v="49"/>
    <x v="1817"/>
    <x v="49"/>
    <s v="Red"/>
  </r>
  <r>
    <n v="60.276327651634276"/>
    <x v="49"/>
    <x v="1818"/>
    <x v="49"/>
    <s v="Red"/>
  </r>
  <r>
    <n v="61.087354917532075"/>
    <x v="49"/>
    <x v="1819"/>
    <x v="49"/>
    <s v="Red"/>
  </r>
  <r>
    <n v="65.026376323896386"/>
    <x v="49"/>
    <x v="1820"/>
    <x v="49"/>
    <s v="Red"/>
  </r>
  <r>
    <n v="69.152091199745385"/>
    <x v="49"/>
    <x v="1821"/>
    <x v="49"/>
    <s v="Red"/>
  </r>
  <r>
    <n v="27.837820134931555"/>
    <x v="49"/>
    <x v="336"/>
    <x v="49"/>
    <s v="Red"/>
  </r>
  <r>
    <n v="80.394954367370971"/>
    <x v="49"/>
    <x v="1822"/>
    <x v="49"/>
    <s v="Red"/>
  </r>
  <r>
    <n v="89.570498536286976"/>
    <x v="49"/>
    <x v="790"/>
    <x v="49"/>
    <s v="Red"/>
  </r>
  <r>
    <n v="67.923246731193757"/>
    <x v="49"/>
    <x v="1823"/>
    <x v="49"/>
    <s v="Red"/>
  </r>
  <r>
    <n v="61.157329657421876"/>
    <x v="49"/>
    <x v="1470"/>
    <x v="49"/>
    <s v="Red"/>
  </r>
  <r>
    <n v="114.73006565109313"/>
    <x v="49"/>
    <x v="1824"/>
    <x v="49"/>
    <s v="Red"/>
  </r>
  <r>
    <n v="51.040001982135998"/>
    <x v="49"/>
    <x v="64"/>
    <x v="49"/>
    <s v="Red"/>
  </r>
  <r>
    <n v="49.471978553228759"/>
    <x v="49"/>
    <x v="1825"/>
    <x v="49"/>
    <s v="Red"/>
  </r>
  <r>
    <n v="58.963792343778344"/>
    <x v="49"/>
    <x v="1826"/>
    <x v="49"/>
    <s v="Red"/>
  </r>
  <r>
    <n v="30.408580748603967"/>
    <x v="49"/>
    <x v="1827"/>
    <x v="49"/>
    <s v="Red"/>
  </r>
  <r>
    <n v="54.141214410978897"/>
    <x v="49"/>
    <x v="538"/>
    <x v="49"/>
    <s v="Red"/>
  </r>
  <r>
    <n v="62.778065889674366"/>
    <x v="49"/>
    <x v="1315"/>
    <x v="49"/>
    <s v="Red"/>
  </r>
  <r>
    <n v="41.117701607964584"/>
    <x v="50"/>
    <x v="1157"/>
    <x v="50"/>
    <s v="Red"/>
  </r>
  <r>
    <n v="75.623897151499875"/>
    <x v="50"/>
    <x v="1029"/>
    <x v="50"/>
    <s v="Red"/>
  </r>
  <r>
    <n v="132.05332439003939"/>
    <x v="50"/>
    <x v="705"/>
    <x v="50"/>
    <s v="Red"/>
  </r>
  <r>
    <n v="62.458271413495297"/>
    <x v="50"/>
    <x v="1031"/>
    <x v="50"/>
    <s v="Red"/>
  </r>
  <r>
    <n v="64.299492748446099"/>
    <x v="50"/>
    <x v="1828"/>
    <x v="50"/>
    <s v="Red"/>
  </r>
  <r>
    <n v="26.990553306342779"/>
    <x v="50"/>
    <x v="1360"/>
    <x v="50"/>
    <s v="Red"/>
  </r>
  <r>
    <n v="146.38852846258774"/>
    <x v="50"/>
    <x v="246"/>
    <x v="50"/>
    <s v="Red"/>
  </r>
  <r>
    <n v="138.90955995435829"/>
    <x v="50"/>
    <x v="1829"/>
    <x v="50"/>
    <s v="Red"/>
  </r>
  <r>
    <n v="14.245014245014245"/>
    <x v="50"/>
    <x v="1830"/>
    <x v="50"/>
    <s v="Green"/>
  </r>
  <r>
    <n v="46.975924838520257"/>
    <x v="50"/>
    <x v="138"/>
    <x v="50"/>
    <s v="Red"/>
  </r>
  <r>
    <n v="114.30482195744447"/>
    <x v="50"/>
    <x v="1831"/>
    <x v="50"/>
    <s v="Red"/>
  </r>
  <r>
    <n v="45.587642242210649"/>
    <x v="50"/>
    <x v="140"/>
    <x v="50"/>
    <s v="Red"/>
  </r>
  <r>
    <n v="65.335152793284536"/>
    <x v="50"/>
    <x v="1832"/>
    <x v="50"/>
    <s v="Red"/>
  </r>
  <r>
    <n v="163.39869281045753"/>
    <x v="50"/>
    <x v="1833"/>
    <x v="50"/>
    <s v="Red"/>
  </r>
  <r>
    <n v="54.943168160434055"/>
    <x v="50"/>
    <x v="265"/>
    <x v="50"/>
    <s v="Red"/>
  </r>
  <r>
    <n v="88.396940697182828"/>
    <x v="50"/>
    <x v="1016"/>
    <x v="50"/>
    <s v="Red"/>
  </r>
  <r>
    <n v="124.39468656981651"/>
    <x v="50"/>
    <x v="679"/>
    <x v="50"/>
    <s v="Red"/>
  </r>
  <r>
    <n v="87.093424446454293"/>
    <x v="50"/>
    <x v="1834"/>
    <x v="50"/>
    <s v="Red"/>
  </r>
  <r>
    <n v="161.6912603607075"/>
    <x v="50"/>
    <x v="1835"/>
    <x v="50"/>
    <s v="Red"/>
  </r>
  <r>
    <n v="187.92373187620163"/>
    <x v="50"/>
    <x v="483"/>
    <x v="50"/>
    <s v="Red"/>
  </r>
  <r>
    <n v="48.522490174195738"/>
    <x v="50"/>
    <x v="1836"/>
    <x v="50"/>
    <s v="Red"/>
  </r>
  <r>
    <n v="135.31799729364008"/>
    <x v="50"/>
    <x v="1837"/>
    <x v="50"/>
    <s v="Red"/>
  </r>
  <r>
    <n v="46.948356807511743"/>
    <x v="50"/>
    <x v="1838"/>
    <x v="50"/>
    <s v="Red"/>
  </r>
  <r>
    <m/>
    <x v="51"/>
    <x v="1839"/>
    <x v="51"/>
    <s v="Green"/>
  </r>
  <r>
    <m/>
    <x v="51"/>
    <x v="1840"/>
    <x v="51"/>
    <s v="Green"/>
  </r>
  <r>
    <m/>
    <x v="51"/>
    <x v="1841"/>
    <x v="51"/>
    <s v="Green"/>
  </r>
  <r>
    <m/>
    <x v="51"/>
    <x v="1842"/>
    <x v="51"/>
    <s v="Green"/>
  </r>
  <r>
    <m/>
    <x v="51"/>
    <x v="1843"/>
    <x v="51"/>
    <s v="Green"/>
  </r>
  <r>
    <m/>
    <x v="51"/>
    <x v="1844"/>
    <x v="51"/>
    <s v="Green"/>
  </r>
  <r>
    <m/>
    <x v="51"/>
    <x v="1845"/>
    <x v="51"/>
    <s v="Green"/>
  </r>
  <r>
    <m/>
    <x v="51"/>
    <x v="1846"/>
    <x v="51"/>
    <s v="Green"/>
  </r>
  <r>
    <m/>
    <x v="51"/>
    <x v="1847"/>
    <x v="51"/>
    <s v="Green"/>
  </r>
  <r>
    <m/>
    <x v="51"/>
    <x v="1848"/>
    <x v="51"/>
    <s v="Green"/>
  </r>
  <r>
    <m/>
    <x v="51"/>
    <x v="1849"/>
    <x v="51"/>
    <s v="Green"/>
  </r>
  <r>
    <m/>
    <x v="51"/>
    <x v="1850"/>
    <x v="51"/>
    <s v="Green"/>
  </r>
  <r>
    <m/>
    <x v="51"/>
    <x v="1851"/>
    <x v="51"/>
    <s v="Green"/>
  </r>
  <r>
    <m/>
    <x v="51"/>
    <x v="1852"/>
    <x v="51"/>
    <s v="Green"/>
  </r>
  <r>
    <m/>
    <x v="51"/>
    <x v="1853"/>
    <x v="51"/>
    <s v="Green"/>
  </r>
  <r>
    <m/>
    <x v="51"/>
    <x v="1854"/>
    <x v="51"/>
    <s v="Green"/>
  </r>
  <r>
    <m/>
    <x v="51"/>
    <x v="1855"/>
    <x v="51"/>
    <s v="Green"/>
  </r>
  <r>
    <m/>
    <x v="51"/>
    <x v="1856"/>
    <x v="51"/>
    <s v="Green"/>
  </r>
  <r>
    <m/>
    <x v="51"/>
    <x v="1857"/>
    <x v="51"/>
    <s v="Green"/>
  </r>
  <r>
    <m/>
    <x v="51"/>
    <x v="1858"/>
    <x v="51"/>
    <s v="Green"/>
  </r>
  <r>
    <m/>
    <x v="51"/>
    <x v="1859"/>
    <x v="51"/>
    <s v="Green"/>
  </r>
  <r>
    <m/>
    <x v="51"/>
    <x v="1860"/>
    <x v="51"/>
    <s v="Green"/>
  </r>
  <r>
    <m/>
    <x v="51"/>
    <x v="1861"/>
    <x v="51"/>
    <s v="Green"/>
  </r>
  <r>
    <m/>
    <x v="51"/>
    <x v="1862"/>
    <x v="51"/>
    <s v="Green"/>
  </r>
  <r>
    <m/>
    <x v="51"/>
    <x v="1863"/>
    <x v="51"/>
    <s v="Green"/>
  </r>
  <r>
    <m/>
    <x v="51"/>
    <x v="1864"/>
    <x v="51"/>
    <s v="Green"/>
  </r>
  <r>
    <m/>
    <x v="51"/>
    <x v="1865"/>
    <x v="51"/>
    <s v="Green"/>
  </r>
  <r>
    <m/>
    <x v="51"/>
    <x v="1866"/>
    <x v="51"/>
    <s v="Green"/>
  </r>
  <r>
    <m/>
    <x v="51"/>
    <x v="1867"/>
    <x v="51"/>
    <s v="Green"/>
  </r>
  <r>
    <m/>
    <x v="51"/>
    <x v="1868"/>
    <x v="51"/>
    <s v="Green"/>
  </r>
  <r>
    <m/>
    <x v="51"/>
    <x v="1869"/>
    <x v="51"/>
    <s v="Green"/>
  </r>
  <r>
    <m/>
    <x v="51"/>
    <x v="1870"/>
    <x v="51"/>
    <s v="Green"/>
  </r>
  <r>
    <m/>
    <x v="51"/>
    <x v="1871"/>
    <x v="51"/>
    <s v="Green"/>
  </r>
  <r>
    <m/>
    <x v="51"/>
    <x v="1872"/>
    <x v="51"/>
    <s v="Green"/>
  </r>
  <r>
    <m/>
    <x v="51"/>
    <x v="1873"/>
    <x v="51"/>
    <s v="Green"/>
  </r>
  <r>
    <m/>
    <x v="51"/>
    <x v="1874"/>
    <x v="51"/>
    <s v="Green"/>
  </r>
  <r>
    <m/>
    <x v="51"/>
    <x v="270"/>
    <x v="51"/>
    <s v="Green"/>
  </r>
  <r>
    <m/>
    <x v="51"/>
    <x v="1875"/>
    <x v="51"/>
    <s v="Green"/>
  </r>
  <r>
    <m/>
    <x v="51"/>
    <x v="1876"/>
    <x v="51"/>
    <s v="Green"/>
  </r>
  <r>
    <m/>
    <x v="51"/>
    <x v="1877"/>
    <x v="51"/>
    <s v="Green"/>
  </r>
  <r>
    <m/>
    <x v="51"/>
    <x v="1878"/>
    <x v="51"/>
    <s v="Green"/>
  </r>
  <r>
    <m/>
    <x v="51"/>
    <x v="1879"/>
    <x v="51"/>
    <s v="Green"/>
  </r>
  <r>
    <m/>
    <x v="51"/>
    <x v="1880"/>
    <x v="51"/>
    <s v="Green"/>
  </r>
  <r>
    <m/>
    <x v="51"/>
    <x v="1881"/>
    <x v="51"/>
    <s v="Green"/>
  </r>
  <r>
    <m/>
    <x v="51"/>
    <x v="1882"/>
    <x v="51"/>
    <s v="Green"/>
  </r>
  <r>
    <m/>
    <x v="51"/>
    <x v="1883"/>
    <x v="51"/>
    <s v="Green"/>
  </r>
  <r>
    <m/>
    <x v="51"/>
    <x v="1884"/>
    <x v="51"/>
    <s v="Green"/>
  </r>
  <r>
    <m/>
    <x v="51"/>
    <x v="1885"/>
    <x v="51"/>
    <s v="Green"/>
  </r>
  <r>
    <m/>
    <x v="51"/>
    <x v="1886"/>
    <x v="51"/>
    <s v="Green"/>
  </r>
  <r>
    <m/>
    <x v="51"/>
    <x v="1887"/>
    <x v="51"/>
    <s v="Green"/>
  </r>
  <r>
    <m/>
    <x v="51"/>
    <x v="1888"/>
    <x v="51"/>
    <s v="Green"/>
  </r>
  <r>
    <m/>
    <x v="51"/>
    <x v="1889"/>
    <x v="51"/>
    <s v="Green"/>
  </r>
  <r>
    <m/>
    <x v="51"/>
    <x v="1890"/>
    <x v="51"/>
    <s v="Green"/>
  </r>
  <r>
    <m/>
    <x v="51"/>
    <x v="1891"/>
    <x v="51"/>
    <s v="Green"/>
  </r>
  <r>
    <m/>
    <x v="51"/>
    <x v="1892"/>
    <x v="51"/>
    <s v="Green"/>
  </r>
  <r>
    <m/>
    <x v="51"/>
    <x v="1893"/>
    <x v="51"/>
    <s v="Green"/>
  </r>
  <r>
    <m/>
    <x v="51"/>
    <x v="1894"/>
    <x v="51"/>
    <s v="Green"/>
  </r>
  <r>
    <m/>
    <x v="51"/>
    <x v="1895"/>
    <x v="51"/>
    <s v="Green"/>
  </r>
  <r>
    <m/>
    <x v="51"/>
    <x v="1896"/>
    <x v="51"/>
    <s v="Green"/>
  </r>
  <r>
    <m/>
    <x v="51"/>
    <x v="1897"/>
    <x v="51"/>
    <s v="Green"/>
  </r>
  <r>
    <m/>
    <x v="51"/>
    <x v="1898"/>
    <x v="51"/>
    <s v="Green"/>
  </r>
  <r>
    <m/>
    <x v="51"/>
    <x v="1899"/>
    <x v="51"/>
    <s v="Green"/>
  </r>
  <r>
    <m/>
    <x v="51"/>
    <x v="1900"/>
    <x v="51"/>
    <s v="Green"/>
  </r>
  <r>
    <m/>
    <x v="51"/>
    <x v="1901"/>
    <x v="51"/>
    <s v="Green"/>
  </r>
  <r>
    <m/>
    <x v="51"/>
    <x v="1902"/>
    <x v="51"/>
    <s v="Green"/>
  </r>
  <r>
    <m/>
    <x v="51"/>
    <x v="1903"/>
    <x v="51"/>
    <s v="Green"/>
  </r>
  <r>
    <m/>
    <x v="51"/>
    <x v="1904"/>
    <x v="51"/>
    <s v="Green"/>
  </r>
  <r>
    <m/>
    <x v="51"/>
    <x v="1905"/>
    <x v="51"/>
    <s v="Green"/>
  </r>
  <r>
    <m/>
    <x v="51"/>
    <x v="1906"/>
    <x v="51"/>
    <s v="Green"/>
  </r>
  <r>
    <m/>
    <x v="51"/>
    <x v="1907"/>
    <x v="51"/>
    <s v="Green"/>
  </r>
  <r>
    <m/>
    <x v="51"/>
    <x v="1908"/>
    <x v="51"/>
    <s v="Green"/>
  </r>
  <r>
    <m/>
    <x v="51"/>
    <x v="1909"/>
    <x v="51"/>
    <s v="Green"/>
  </r>
  <r>
    <m/>
    <x v="51"/>
    <x v="1910"/>
    <x v="51"/>
    <s v="Green"/>
  </r>
  <r>
    <m/>
    <x v="51"/>
    <x v="1911"/>
    <x v="51"/>
    <s v="Green"/>
  </r>
  <r>
    <m/>
    <x v="51"/>
    <x v="273"/>
    <x v="51"/>
    <s v="Green"/>
  </r>
  <r>
    <m/>
    <x v="51"/>
    <x v="1912"/>
    <x v="51"/>
    <s v="Green"/>
  </r>
  <r>
    <m/>
    <x v="51"/>
    <x v="1913"/>
    <x v="51"/>
    <s v="Green"/>
  </r>
  <r>
    <m/>
    <x v="51"/>
    <x v="1914"/>
    <x v="51"/>
    <s v="Green"/>
  </r>
  <r>
    <m/>
    <x v="51"/>
    <x v="1915"/>
    <x v="51"/>
    <s v="Green"/>
  </r>
  <r>
    <m/>
    <x v="0"/>
    <x v="1916"/>
    <x v="51"/>
    <s v="Green"/>
  </r>
  <r>
    <m/>
    <x v="0"/>
    <x v="1915"/>
    <x v="51"/>
    <s v="Green"/>
  </r>
  <r>
    <m/>
    <x v="1"/>
    <x v="1917"/>
    <x v="51"/>
    <s v="Green"/>
  </r>
  <r>
    <m/>
    <x v="1"/>
    <x v="1915"/>
    <x v="51"/>
    <s v="Green"/>
  </r>
  <r>
    <m/>
    <x v="2"/>
    <x v="1918"/>
    <x v="51"/>
    <s v="Green"/>
  </r>
  <r>
    <m/>
    <x v="2"/>
    <x v="1915"/>
    <x v="51"/>
    <s v="Green"/>
  </r>
  <r>
    <m/>
    <x v="3"/>
    <x v="1919"/>
    <x v="51"/>
    <s v="Green"/>
  </r>
  <r>
    <m/>
    <x v="3"/>
    <x v="1915"/>
    <x v="51"/>
    <s v="Green"/>
  </r>
  <r>
    <m/>
    <x v="4"/>
    <x v="1920"/>
    <x v="51"/>
    <s v="Green"/>
  </r>
  <r>
    <m/>
    <x v="4"/>
    <x v="1915"/>
    <x v="51"/>
    <s v="Green"/>
  </r>
  <r>
    <m/>
    <x v="5"/>
    <x v="1921"/>
    <x v="51"/>
    <s v="Green"/>
  </r>
  <r>
    <m/>
    <x v="5"/>
    <x v="1915"/>
    <x v="51"/>
    <s v="Green"/>
  </r>
  <r>
    <m/>
    <x v="6"/>
    <x v="1922"/>
    <x v="51"/>
    <s v="Green"/>
  </r>
  <r>
    <m/>
    <x v="6"/>
    <x v="1915"/>
    <x v="51"/>
    <s v="Green"/>
  </r>
  <r>
    <m/>
    <x v="7"/>
    <x v="1923"/>
    <x v="51"/>
    <s v="Green"/>
  </r>
  <r>
    <m/>
    <x v="7"/>
    <x v="1915"/>
    <x v="51"/>
    <s v="Green"/>
  </r>
  <r>
    <m/>
    <x v="8"/>
    <x v="1924"/>
    <x v="51"/>
    <s v="Green"/>
  </r>
  <r>
    <m/>
    <x v="8"/>
    <x v="1915"/>
    <x v="51"/>
    <s v="Green"/>
  </r>
  <r>
    <m/>
    <x v="9"/>
    <x v="1925"/>
    <x v="51"/>
    <s v="Green"/>
  </r>
  <r>
    <m/>
    <x v="9"/>
    <x v="1915"/>
    <x v="51"/>
    <s v="Green"/>
  </r>
  <r>
    <m/>
    <x v="10"/>
    <x v="1926"/>
    <x v="51"/>
    <s v="Green"/>
  </r>
  <r>
    <m/>
    <x v="10"/>
    <x v="1915"/>
    <x v="51"/>
    <s v="Green"/>
  </r>
  <r>
    <m/>
    <x v="11"/>
    <x v="1927"/>
    <x v="51"/>
    <s v="Green"/>
  </r>
  <r>
    <m/>
    <x v="11"/>
    <x v="1915"/>
    <x v="51"/>
    <s v="Green"/>
  </r>
  <r>
    <m/>
    <x v="12"/>
    <x v="1928"/>
    <x v="51"/>
    <s v="Green"/>
  </r>
  <r>
    <m/>
    <x v="12"/>
    <x v="1915"/>
    <x v="51"/>
    <s v="Green"/>
  </r>
  <r>
    <m/>
    <x v="13"/>
    <x v="1929"/>
    <x v="51"/>
    <s v="Green"/>
  </r>
  <r>
    <m/>
    <x v="13"/>
    <x v="1915"/>
    <x v="51"/>
    <s v="Green"/>
  </r>
  <r>
    <m/>
    <x v="14"/>
    <x v="1930"/>
    <x v="51"/>
    <s v="Green"/>
  </r>
  <r>
    <m/>
    <x v="14"/>
    <x v="1915"/>
    <x v="51"/>
    <s v="Green"/>
  </r>
  <r>
    <m/>
    <x v="15"/>
    <x v="1931"/>
    <x v="51"/>
    <s v="Green"/>
  </r>
  <r>
    <m/>
    <x v="15"/>
    <x v="1915"/>
    <x v="51"/>
    <s v="Green"/>
  </r>
  <r>
    <m/>
    <x v="16"/>
    <x v="1932"/>
    <x v="51"/>
    <s v="Green"/>
  </r>
  <r>
    <m/>
    <x v="16"/>
    <x v="1915"/>
    <x v="51"/>
    <s v="Green"/>
  </r>
  <r>
    <m/>
    <x v="17"/>
    <x v="1933"/>
    <x v="51"/>
    <s v="Green"/>
  </r>
  <r>
    <m/>
    <x v="17"/>
    <x v="1915"/>
    <x v="51"/>
    <s v="Green"/>
  </r>
  <r>
    <m/>
    <x v="18"/>
    <x v="1934"/>
    <x v="51"/>
    <s v="Green"/>
  </r>
  <r>
    <m/>
    <x v="18"/>
    <x v="1915"/>
    <x v="51"/>
    <s v="Green"/>
  </r>
  <r>
    <m/>
    <x v="19"/>
    <x v="1935"/>
    <x v="51"/>
    <s v="Green"/>
  </r>
  <r>
    <m/>
    <x v="19"/>
    <x v="1915"/>
    <x v="51"/>
    <s v="Green"/>
  </r>
  <r>
    <m/>
    <x v="20"/>
    <x v="1936"/>
    <x v="51"/>
    <s v="Green"/>
  </r>
  <r>
    <m/>
    <x v="20"/>
    <x v="1915"/>
    <x v="51"/>
    <s v="Green"/>
  </r>
  <r>
    <m/>
    <x v="21"/>
    <x v="1937"/>
    <x v="51"/>
    <s v="Green"/>
  </r>
  <r>
    <m/>
    <x v="21"/>
    <x v="1915"/>
    <x v="51"/>
    <s v="Green"/>
  </r>
  <r>
    <m/>
    <x v="22"/>
    <x v="1938"/>
    <x v="51"/>
    <s v="Green"/>
  </r>
  <r>
    <m/>
    <x v="22"/>
    <x v="1915"/>
    <x v="51"/>
    <s v="Green"/>
  </r>
  <r>
    <m/>
    <x v="23"/>
    <x v="1939"/>
    <x v="51"/>
    <s v="Green"/>
  </r>
  <r>
    <m/>
    <x v="23"/>
    <x v="1915"/>
    <x v="51"/>
    <s v="Green"/>
  </r>
  <r>
    <m/>
    <x v="24"/>
    <x v="1940"/>
    <x v="51"/>
    <s v="Green"/>
  </r>
  <r>
    <m/>
    <x v="24"/>
    <x v="1915"/>
    <x v="51"/>
    <s v="Green"/>
  </r>
  <r>
    <m/>
    <x v="25"/>
    <x v="1941"/>
    <x v="51"/>
    <s v="Green"/>
  </r>
  <r>
    <m/>
    <x v="25"/>
    <x v="1915"/>
    <x v="51"/>
    <s v="Green"/>
  </r>
  <r>
    <m/>
    <x v="26"/>
    <x v="1942"/>
    <x v="51"/>
    <s v="Green"/>
  </r>
  <r>
    <m/>
    <x v="26"/>
    <x v="1915"/>
    <x v="51"/>
    <s v="Green"/>
  </r>
  <r>
    <m/>
    <x v="27"/>
    <x v="1943"/>
    <x v="51"/>
    <s v="Green"/>
  </r>
  <r>
    <m/>
    <x v="27"/>
    <x v="1915"/>
    <x v="51"/>
    <s v="Green"/>
  </r>
  <r>
    <m/>
    <x v="28"/>
    <x v="1944"/>
    <x v="51"/>
    <s v="Green"/>
  </r>
  <r>
    <m/>
    <x v="28"/>
    <x v="1915"/>
    <x v="51"/>
    <s v="Green"/>
  </r>
  <r>
    <m/>
    <x v="29"/>
    <x v="1945"/>
    <x v="51"/>
    <s v="Green"/>
  </r>
  <r>
    <m/>
    <x v="29"/>
    <x v="1915"/>
    <x v="51"/>
    <s v="Green"/>
  </r>
  <r>
    <m/>
    <x v="30"/>
    <x v="1946"/>
    <x v="51"/>
    <s v="Green"/>
  </r>
  <r>
    <m/>
    <x v="30"/>
    <x v="1915"/>
    <x v="51"/>
    <s v="Green"/>
  </r>
  <r>
    <m/>
    <x v="31"/>
    <x v="1947"/>
    <x v="51"/>
    <s v="Green"/>
  </r>
  <r>
    <m/>
    <x v="31"/>
    <x v="1915"/>
    <x v="51"/>
    <s v="Green"/>
  </r>
  <r>
    <m/>
    <x v="32"/>
    <x v="1948"/>
    <x v="51"/>
    <s v="Green"/>
  </r>
  <r>
    <m/>
    <x v="32"/>
    <x v="1915"/>
    <x v="51"/>
    <s v="Green"/>
  </r>
  <r>
    <m/>
    <x v="33"/>
    <x v="1949"/>
    <x v="51"/>
    <s v="Green"/>
  </r>
  <r>
    <m/>
    <x v="33"/>
    <x v="1915"/>
    <x v="51"/>
    <s v="Green"/>
  </r>
  <r>
    <m/>
    <x v="34"/>
    <x v="1950"/>
    <x v="51"/>
    <s v="Green"/>
  </r>
  <r>
    <m/>
    <x v="34"/>
    <x v="1915"/>
    <x v="51"/>
    <s v="Green"/>
  </r>
  <r>
    <m/>
    <x v="35"/>
    <x v="1951"/>
    <x v="51"/>
    <s v="Green"/>
  </r>
  <r>
    <m/>
    <x v="35"/>
    <x v="1915"/>
    <x v="51"/>
    <s v="Green"/>
  </r>
  <r>
    <m/>
    <x v="36"/>
    <x v="1952"/>
    <x v="51"/>
    <s v="Green"/>
  </r>
  <r>
    <m/>
    <x v="36"/>
    <x v="1915"/>
    <x v="51"/>
    <s v="Green"/>
  </r>
  <r>
    <m/>
    <x v="37"/>
    <x v="1953"/>
    <x v="51"/>
    <s v="Green"/>
  </r>
  <r>
    <m/>
    <x v="37"/>
    <x v="1915"/>
    <x v="51"/>
    <s v="Green"/>
  </r>
  <r>
    <m/>
    <x v="38"/>
    <x v="1954"/>
    <x v="51"/>
    <s v="Green"/>
  </r>
  <r>
    <m/>
    <x v="38"/>
    <x v="1915"/>
    <x v="51"/>
    <s v="Green"/>
  </r>
  <r>
    <m/>
    <x v="51"/>
    <x v="1955"/>
    <x v="51"/>
    <s v="Green"/>
  </r>
  <r>
    <m/>
    <x v="39"/>
    <x v="1956"/>
    <x v="51"/>
    <s v="Green"/>
  </r>
  <r>
    <m/>
    <x v="39"/>
    <x v="1915"/>
    <x v="51"/>
    <s v="Green"/>
  </r>
  <r>
    <m/>
    <x v="40"/>
    <x v="1957"/>
    <x v="51"/>
    <s v="Green"/>
  </r>
  <r>
    <m/>
    <x v="40"/>
    <x v="1915"/>
    <x v="51"/>
    <s v="Green"/>
  </r>
  <r>
    <m/>
    <x v="41"/>
    <x v="1958"/>
    <x v="51"/>
    <s v="Green"/>
  </r>
  <r>
    <m/>
    <x v="41"/>
    <x v="1915"/>
    <x v="51"/>
    <s v="Green"/>
  </r>
  <r>
    <m/>
    <x v="42"/>
    <x v="1959"/>
    <x v="51"/>
    <s v="Green"/>
  </r>
  <r>
    <m/>
    <x v="42"/>
    <x v="1915"/>
    <x v="51"/>
    <s v="Green"/>
  </r>
  <r>
    <m/>
    <x v="43"/>
    <x v="1960"/>
    <x v="51"/>
    <s v="Green"/>
  </r>
  <r>
    <m/>
    <x v="43"/>
    <x v="1915"/>
    <x v="51"/>
    <s v="Green"/>
  </r>
  <r>
    <m/>
    <x v="44"/>
    <x v="1961"/>
    <x v="51"/>
    <s v="Green"/>
  </r>
  <r>
    <m/>
    <x v="44"/>
    <x v="1915"/>
    <x v="51"/>
    <s v="Green"/>
  </r>
  <r>
    <m/>
    <x v="45"/>
    <x v="1962"/>
    <x v="51"/>
    <s v="Green"/>
  </r>
  <r>
    <m/>
    <x v="45"/>
    <x v="1915"/>
    <x v="51"/>
    <s v="Green"/>
  </r>
  <r>
    <m/>
    <x v="46"/>
    <x v="1963"/>
    <x v="51"/>
    <s v="Green"/>
  </r>
  <r>
    <m/>
    <x v="46"/>
    <x v="1915"/>
    <x v="51"/>
    <s v="Green"/>
  </r>
  <r>
    <m/>
    <x v="47"/>
    <x v="1964"/>
    <x v="51"/>
    <s v="Green"/>
  </r>
  <r>
    <m/>
    <x v="47"/>
    <x v="1915"/>
    <x v="51"/>
    <s v="Green"/>
  </r>
  <r>
    <m/>
    <x v="48"/>
    <x v="1965"/>
    <x v="51"/>
    <s v="Green"/>
  </r>
  <r>
    <m/>
    <x v="48"/>
    <x v="1915"/>
    <x v="51"/>
    <s v="Green"/>
  </r>
  <r>
    <m/>
    <x v="49"/>
    <x v="1966"/>
    <x v="51"/>
    <s v="Green"/>
  </r>
  <r>
    <m/>
    <x v="49"/>
    <x v="1915"/>
    <x v="51"/>
    <s v="Green"/>
  </r>
  <r>
    <m/>
    <x v="50"/>
    <x v="1967"/>
    <x v="51"/>
    <s v="Green"/>
  </r>
  <r>
    <m/>
    <x v="50"/>
    <x v="1915"/>
    <x v="51"/>
    <s v="Green"/>
  </r>
  <r>
    <m/>
    <x v="52"/>
    <x v="1968"/>
    <x v="51"/>
    <s v="Green"/>
  </r>
  <r>
    <m/>
    <x v="52"/>
    <x v="1968"/>
    <x v="51"/>
    <s v="Green"/>
  </r>
  <r>
    <m/>
    <x v="52"/>
    <x v="1968"/>
    <x v="51"/>
    <s v="Green"/>
  </r>
  <r>
    <m/>
    <x v="52"/>
    <x v="1968"/>
    <x v="51"/>
    <s v="Green"/>
  </r>
  <r>
    <m/>
    <x v="52"/>
    <x v="1968"/>
    <x v="51"/>
    <s v="Green"/>
  </r>
  <r>
    <m/>
    <x v="52"/>
    <x v="1968"/>
    <x v="51"/>
    <s v="Green"/>
  </r>
  <r>
    <m/>
    <x v="52"/>
    <x v="1968"/>
    <x v="51"/>
    <s v="Green"/>
  </r>
  <r>
    <m/>
    <x v="53"/>
    <x v="1969"/>
    <x v="52"/>
    <s v="Green"/>
  </r>
  <r>
    <m/>
    <x v="53"/>
    <x v="1969"/>
    <x v="52"/>
    <s v="Green"/>
  </r>
  <r>
    <m/>
    <x v="53"/>
    <x v="1969"/>
    <x v="52"/>
    <s v="Green"/>
  </r>
  <r>
    <m/>
    <x v="53"/>
    <x v="1969"/>
    <x v="52"/>
    <s v="Green"/>
  </r>
  <r>
    <m/>
    <x v="53"/>
    <x v="1969"/>
    <x v="52"/>
    <s v="Green"/>
  </r>
  <r>
    <m/>
    <x v="53"/>
    <x v="1969"/>
    <x v="52"/>
    <s v="Gree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A4:B3384" firstHeaderRow="1" firstDataRow="1" firstDataCol="1" rowPageCount="1" colPageCount="1"/>
  <pivotFields count="5">
    <pivotField dataField="1" showAll="0" defaultSubtotal="0"/>
    <pivotField axis="axisRow" showAll="0">
      <items count="55">
        <item sd="0" x="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51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3"/>
        <item t="default"/>
      </items>
    </pivotField>
    <pivotField axis="axisRow" showAll="0">
      <items count="1971">
        <item x="1968"/>
        <item x="1408"/>
        <item x="748"/>
        <item x="1683"/>
        <item x="453"/>
        <item x="581"/>
        <item x="224"/>
        <item x="1675"/>
        <item x="1860"/>
        <item x="1861"/>
        <item x="1875"/>
        <item x="1912"/>
        <item x="1853"/>
        <item x="1409"/>
        <item x="894"/>
        <item x="291"/>
        <item x="1187"/>
        <item x="168"/>
        <item x="225"/>
        <item x="1157"/>
        <item x="1684"/>
        <item x="832"/>
        <item x="955"/>
        <item x="67"/>
        <item x="68"/>
        <item x="486"/>
        <item x="1728"/>
        <item x="1317"/>
        <item x="833"/>
        <item x="582"/>
        <item x="834"/>
        <item x="805"/>
        <item x="1188"/>
        <item x="1374"/>
        <item x="540"/>
        <item x="1410"/>
        <item x="835"/>
        <item x="169"/>
        <item x="170"/>
        <item x="1685"/>
        <item x="1686"/>
        <item x="956"/>
        <item x="1888"/>
        <item x="69"/>
        <item x="626"/>
        <item x="989"/>
        <item x="1499"/>
        <item x="795"/>
        <item x="1500"/>
        <item x="806"/>
        <item x="895"/>
        <item x="1189"/>
        <item x="1064"/>
        <item x="836"/>
        <item x="96"/>
        <item x="583"/>
        <item x="340"/>
        <item x="1687"/>
        <item x="1501"/>
        <item x="226"/>
        <item x="1502"/>
        <item x="227"/>
        <item x="1885"/>
        <item x="837"/>
        <item x="111"/>
        <item x="1688"/>
        <item x="1375"/>
        <item x="796"/>
        <item x="1911"/>
        <item x="1065"/>
        <item x="749"/>
        <item x="1190"/>
        <item x="1282"/>
        <item x="112"/>
        <item x="1283"/>
        <item x="1755"/>
        <item x="750"/>
        <item x="1503"/>
        <item x="627"/>
        <item x="1284"/>
        <item x="341"/>
        <item x="1122"/>
        <item x="1318"/>
        <item x="957"/>
        <item x="990"/>
        <item x="584"/>
        <item x="1285"/>
        <item x="1689"/>
        <item x="1435"/>
        <item x="1504"/>
        <item x="0"/>
        <item x="1191"/>
        <item x="751"/>
        <item x="228"/>
        <item x="342"/>
        <item x="1505"/>
        <item x="292"/>
        <item x="1"/>
        <item x="693"/>
        <item x="807"/>
        <item x="821"/>
        <item x="1411"/>
        <item x="1506"/>
        <item x="343"/>
        <item x="1066"/>
        <item x="454"/>
        <item x="838"/>
        <item x="628"/>
        <item x="2"/>
        <item x="1870"/>
        <item x="1251"/>
        <item x="822"/>
        <item x="1412"/>
        <item x="1855"/>
        <item x="694"/>
        <item x="1794"/>
        <item x="344"/>
        <item x="839"/>
        <item x="541"/>
        <item x="629"/>
        <item x="345"/>
        <item x="1507"/>
        <item x="991"/>
        <item x="695"/>
        <item x="113"/>
        <item x="293"/>
        <item x="1895"/>
        <item x="1795"/>
        <item x="1508"/>
        <item x="1436"/>
        <item x="455"/>
        <item x="1192"/>
        <item x="752"/>
        <item x="1319"/>
        <item x="1028"/>
        <item x="896"/>
        <item x="1320"/>
        <item x="1376"/>
        <item x="1509"/>
        <item x="1115"/>
        <item x="696"/>
        <item x="1286"/>
        <item x="897"/>
        <item x="346"/>
        <item x="456"/>
        <item x="1437"/>
        <item x="1676"/>
        <item x="1252"/>
        <item x="229"/>
        <item x="114"/>
        <item x="840"/>
        <item x="1123"/>
        <item x="1413"/>
        <item x="1377"/>
        <item x="823"/>
        <item x="1133"/>
        <item x="347"/>
        <item x="1193"/>
        <item x="70"/>
        <item x="1510"/>
        <item x="3"/>
        <item x="753"/>
        <item x="1029"/>
        <item x="898"/>
        <item x="1253"/>
        <item x="457"/>
        <item x="585"/>
        <item x="542"/>
        <item x="1194"/>
        <item x="458"/>
        <item x="1378"/>
        <item x="1511"/>
        <item x="1690"/>
        <item x="348"/>
        <item x="1473"/>
        <item x="4"/>
        <item x="899"/>
        <item x="459"/>
        <item x="958"/>
        <item x="992"/>
        <item x="1438"/>
        <item x="487"/>
        <item x="460"/>
        <item x="461"/>
        <item x="115"/>
        <item x="1512"/>
        <item x="1513"/>
        <item x="754"/>
        <item x="1691"/>
        <item x="1254"/>
        <item x="230"/>
        <item x="462"/>
        <item x="630"/>
        <item x="1514"/>
        <item x="1255"/>
        <item x="1067"/>
        <item x="1659"/>
        <item x="697"/>
        <item x="698"/>
        <item x="699"/>
        <item x="294"/>
        <item x="116"/>
        <item x="841"/>
        <item x="349"/>
        <item x="1777"/>
        <item x="1515"/>
        <item x="1516"/>
        <item x="700"/>
        <item x="701"/>
        <item x="586"/>
        <item x="295"/>
        <item x="1517"/>
        <item x="1518"/>
        <item x="824"/>
        <item x="71"/>
        <item x="1030"/>
        <item x="1158"/>
        <item x="1778"/>
        <item x="1439"/>
        <item x="350"/>
        <item x="1159"/>
        <item x="231"/>
        <item x="296"/>
        <item x="488"/>
        <item x="1440"/>
        <item x="1195"/>
        <item x="351"/>
        <item x="587"/>
        <item x="1692"/>
        <item x="1379"/>
        <item x="588"/>
        <item x="1068"/>
        <item x="702"/>
        <item x="352"/>
        <item x="5"/>
        <item x="1196"/>
        <item x="489"/>
        <item x="353"/>
        <item x="1256"/>
        <item x="1519"/>
        <item x="1124"/>
        <item x="1520"/>
        <item x="1796"/>
        <item x="1069"/>
        <item x="6"/>
        <item x="171"/>
        <item x="354"/>
        <item x="1197"/>
        <item x="1779"/>
        <item x="1913"/>
        <item x="1660"/>
        <item x="755"/>
        <item x="1894"/>
        <item x="172"/>
        <item x="756"/>
        <item x="703"/>
        <item x="1677"/>
        <item x="7"/>
        <item x="1521"/>
        <item x="993"/>
        <item x="704"/>
        <item x="1797"/>
        <item x="808"/>
        <item x="463"/>
        <item x="1380"/>
        <item x="355"/>
        <item x="757"/>
        <item x="1522"/>
        <item x="705"/>
        <item x="1896"/>
        <item x="1321"/>
        <item x="356"/>
        <item x="1474"/>
        <item x="1872"/>
        <item x="464"/>
        <item x="994"/>
        <item x="1125"/>
        <item x="1031"/>
        <item x="465"/>
        <item x="706"/>
        <item x="900"/>
        <item x="1863"/>
        <item x="809"/>
        <item x="117"/>
        <item x="1523"/>
        <item x="1114"/>
        <item x="707"/>
        <item x="1198"/>
        <item x="901"/>
        <item x="1032"/>
        <item x="708"/>
        <item x="490"/>
        <item x="466"/>
        <item x="1524"/>
        <item x="1199"/>
        <item x="758"/>
        <item x="1897"/>
        <item x="1200"/>
        <item x="357"/>
        <item x="1134"/>
        <item x="1160"/>
        <item x="1257"/>
        <item x="1887"/>
        <item x="1161"/>
        <item x="810"/>
        <item x="589"/>
        <item x="1898"/>
        <item x="1381"/>
        <item x="590"/>
        <item x="232"/>
        <item x="8"/>
        <item x="491"/>
        <item x="995"/>
        <item x="811"/>
        <item x="1693"/>
        <item x="1441"/>
        <item x="1414"/>
        <item x="842"/>
        <item x="297"/>
        <item x="1729"/>
        <item x="358"/>
        <item x="631"/>
        <item x="359"/>
        <item x="360"/>
        <item x="361"/>
        <item x="632"/>
        <item x="1135"/>
        <item x="1475"/>
        <item x="843"/>
        <item x="1756"/>
        <item x="1162"/>
        <item x="1163"/>
        <item x="9"/>
        <item x="1070"/>
        <item x="1730"/>
        <item x="1116"/>
        <item x="1382"/>
        <item x="1415"/>
        <item x="233"/>
        <item x="591"/>
        <item x="118"/>
        <item x="1525"/>
        <item x="10"/>
        <item x="844"/>
        <item x="902"/>
        <item x="1678"/>
        <item x="11"/>
        <item x="1033"/>
        <item x="1201"/>
        <item x="492"/>
        <item x="1104"/>
        <item x="1857"/>
        <item x="1136"/>
        <item x="1899"/>
        <item x="1322"/>
        <item x="298"/>
        <item x="1358"/>
        <item x="759"/>
        <item x="1757"/>
        <item x="845"/>
        <item x="1416"/>
        <item x="1383"/>
        <item x="119"/>
        <item x="12"/>
        <item x="1359"/>
        <item x="13"/>
        <item x="362"/>
        <item x="234"/>
        <item x="1384"/>
        <item x="467"/>
        <item x="14"/>
        <item x="1287"/>
        <item x="120"/>
        <item x="363"/>
        <item x="493"/>
        <item x="633"/>
        <item x="959"/>
        <item x="1323"/>
        <item x="1884"/>
        <item x="364"/>
        <item x="97"/>
        <item x="1526"/>
        <item x="1476"/>
        <item x="98"/>
        <item x="1442"/>
        <item x="15"/>
        <item x="634"/>
        <item x="1527"/>
        <item x="16"/>
        <item x="996"/>
        <item x="1528"/>
        <item x="494"/>
        <item x="1071"/>
        <item x="1417"/>
        <item x="299"/>
        <item x="1529"/>
        <item x="1530"/>
        <item x="1731"/>
        <item x="1531"/>
        <item x="365"/>
        <item x="121"/>
        <item x="1288"/>
        <item x="1202"/>
        <item x="173"/>
        <item x="1532"/>
        <item x="635"/>
        <item x="1871"/>
        <item x="1533"/>
        <item x="760"/>
        <item x="17"/>
        <item x="235"/>
        <item x="174"/>
        <item x="1828"/>
        <item x="122"/>
        <item x="366"/>
        <item x="1534"/>
        <item x="997"/>
        <item x="1117"/>
        <item x="18"/>
        <item x="960"/>
        <item x="1877"/>
        <item x="1443"/>
        <item x="1164"/>
        <item x="1535"/>
        <item x="1289"/>
        <item x="236"/>
        <item x="1536"/>
        <item x="1324"/>
        <item x="903"/>
        <item x="19"/>
        <item x="367"/>
        <item x="636"/>
        <item x="1758"/>
        <item x="1325"/>
        <item x="123"/>
        <item x="1537"/>
        <item x="1203"/>
        <item x="124"/>
        <item x="1326"/>
        <item x="20"/>
        <item x="368"/>
        <item x="125"/>
        <item x="1477"/>
        <item x="1360"/>
        <item x="1538"/>
        <item x="126"/>
        <item x="904"/>
        <item x="237"/>
        <item x="1539"/>
        <item x="1854"/>
        <item x="21"/>
        <item x="1694"/>
        <item x="495"/>
        <item x="1072"/>
        <item x="1204"/>
        <item x="1137"/>
        <item x="238"/>
        <item x="1290"/>
        <item x="369"/>
        <item x="1661"/>
        <item x="905"/>
        <item x="22"/>
        <item x="1540"/>
        <item x="23"/>
        <item x="1798"/>
        <item x="1034"/>
        <item x="1732"/>
        <item x="1205"/>
        <item x="1291"/>
        <item x="1418"/>
        <item x="1385"/>
        <item x="1206"/>
        <item x="1207"/>
        <item x="543"/>
        <item x="592"/>
        <item x="1444"/>
        <item x="1073"/>
        <item x="370"/>
        <item x="1445"/>
        <item x="1138"/>
        <item x="761"/>
        <item x="496"/>
        <item x="1541"/>
        <item x="544"/>
        <item x="371"/>
        <item x="1035"/>
        <item x="1292"/>
        <item x="24"/>
        <item x="175"/>
        <item x="545"/>
        <item x="239"/>
        <item x="72"/>
        <item x="998"/>
        <item x="1542"/>
        <item x="240"/>
        <item x="593"/>
        <item x="1361"/>
        <item x="127"/>
        <item x="300"/>
        <item x="1074"/>
        <item x="1327"/>
        <item x="1543"/>
        <item x="1544"/>
        <item x="1695"/>
        <item x="1258"/>
        <item x="594"/>
        <item x="1478"/>
        <item x="73"/>
        <item x="1419"/>
        <item x="1545"/>
        <item x="1696"/>
        <item x="290"/>
        <item x="1259"/>
        <item x="301"/>
        <item x="1075"/>
        <item x="1780"/>
        <item x="372"/>
        <item x="241"/>
        <item x="1139"/>
        <item x="637"/>
        <item x="1546"/>
        <item x="373"/>
        <item x="1799"/>
        <item x="1880"/>
        <item x="812"/>
        <item x="374"/>
        <item x="242"/>
        <item x="128"/>
        <item x="546"/>
        <item x="595"/>
        <item x="1662"/>
        <item x="825"/>
        <item x="1076"/>
        <item x="999"/>
        <item x="1260"/>
        <item x="497"/>
        <item x="1208"/>
        <item x="1209"/>
        <item x="1165"/>
        <item x="302"/>
        <item x="1479"/>
        <item x="243"/>
        <item x="375"/>
        <item x="762"/>
        <item x="763"/>
        <item x="764"/>
        <item x="1547"/>
        <item x="846"/>
        <item x="1800"/>
        <item x="376"/>
        <item x="1548"/>
        <item x="1140"/>
        <item x="498"/>
        <item x="1210"/>
        <item x="1420"/>
        <item x="709"/>
        <item x="1446"/>
        <item x="499"/>
        <item x="377"/>
        <item x="176"/>
        <item x="244"/>
        <item x="245"/>
        <item x="638"/>
        <item x="547"/>
        <item x="1105"/>
        <item x="710"/>
        <item x="639"/>
        <item x="640"/>
        <item x="25"/>
        <item x="378"/>
        <item x="1663"/>
        <item x="596"/>
        <item x="1261"/>
        <item x="1733"/>
        <item x="1549"/>
        <item x="1166"/>
        <item x="26"/>
        <item x="1106"/>
        <item x="826"/>
        <item x="711"/>
        <item x="27"/>
        <item x="1107"/>
        <item x="765"/>
        <item x="379"/>
        <item x="74"/>
        <item x="1697"/>
        <item x="1734"/>
        <item x="279"/>
        <item x="1909"/>
        <item x="1447"/>
        <item x="1036"/>
        <item x="1550"/>
        <item x="1735"/>
        <item x="380"/>
        <item x="906"/>
        <item x="1448"/>
        <item x="129"/>
        <item x="1698"/>
        <item x="28"/>
        <item x="1480"/>
        <item x="1037"/>
        <item x="1759"/>
        <item x="907"/>
        <item x="641"/>
        <item x="1551"/>
        <item x="303"/>
        <item x="1038"/>
        <item x="712"/>
        <item x="1421"/>
        <item x="1879"/>
        <item x="381"/>
        <item x="1699"/>
        <item x="1552"/>
        <item x="1801"/>
        <item x="500"/>
        <item x="1386"/>
        <item x="961"/>
        <item x="382"/>
        <item x="1553"/>
        <item x="1262"/>
        <item x="548"/>
        <item x="29"/>
        <item x="1736"/>
        <item x="813"/>
        <item x="1737"/>
        <item x="908"/>
        <item x="1554"/>
        <item x="246"/>
        <item x="177"/>
        <item x="1555"/>
        <item x="1077"/>
        <item x="130"/>
        <item x="1078"/>
        <item x="304"/>
        <item x="1079"/>
        <item x="1556"/>
        <item x="1738"/>
        <item x="501"/>
        <item x="1293"/>
        <item x="1557"/>
        <item x="1080"/>
        <item x="247"/>
        <item x="131"/>
        <item x="713"/>
        <item x="814"/>
        <item x="1328"/>
        <item x="1558"/>
        <item x="1000"/>
        <item x="1211"/>
        <item x="1212"/>
        <item x="642"/>
        <item x="1294"/>
        <item x="468"/>
        <item x="847"/>
        <item x="30"/>
        <item x="1001"/>
        <item x="962"/>
        <item x="1422"/>
        <item x="549"/>
        <item x="99"/>
        <item x="305"/>
        <item x="1481"/>
        <item x="1559"/>
        <item x="1362"/>
        <item x="383"/>
        <item x="248"/>
        <item x="1039"/>
        <item x="306"/>
        <item x="848"/>
        <item x="384"/>
        <item x="1560"/>
        <item x="178"/>
        <item x="1126"/>
        <item x="385"/>
        <item x="849"/>
        <item x="1040"/>
        <item x="1561"/>
        <item x="1562"/>
        <item x="1700"/>
        <item x="909"/>
        <item x="469"/>
        <item x="386"/>
        <item x="1829"/>
        <item x="1081"/>
        <item x="643"/>
        <item x="387"/>
        <item x="1118"/>
        <item x="100"/>
        <item x="1482"/>
        <item x="249"/>
        <item x="1263"/>
        <item x="1679"/>
        <item x="850"/>
        <item x="1041"/>
        <item x="132"/>
        <item x="1213"/>
        <item x="851"/>
        <item x="714"/>
        <item x="644"/>
        <item x="1760"/>
        <item x="715"/>
        <item x="645"/>
        <item x="716"/>
        <item x="1802"/>
        <item x="1781"/>
        <item x="31"/>
        <item x="101"/>
        <item x="1701"/>
        <item x="717"/>
        <item x="1423"/>
        <item x="646"/>
        <item x="1329"/>
        <item x="1563"/>
        <item x="1449"/>
        <item x="963"/>
        <item x="1264"/>
        <item x="1564"/>
        <item x="502"/>
        <item x="1141"/>
        <item x="1900"/>
        <item x="1873"/>
        <item x="1865"/>
        <item x="1840"/>
        <item x="1295"/>
        <item x="1214"/>
        <item x="307"/>
        <item x="250"/>
        <item x="1856"/>
        <item x="597"/>
        <item x="388"/>
        <item x="1450"/>
        <item x="389"/>
        <item x="75"/>
        <item x="32"/>
        <item x="1215"/>
        <item x="390"/>
        <item x="1483"/>
        <item x="308"/>
        <item x="1451"/>
        <item x="827"/>
        <item x="828"/>
        <item x="1424"/>
        <item x="391"/>
        <item x="1452"/>
        <item x="1702"/>
        <item x="1565"/>
        <item x="1453"/>
        <item x="392"/>
        <item x="309"/>
        <item x="1484"/>
        <item x="503"/>
        <item x="1142"/>
        <item x="1782"/>
        <item x="815"/>
        <item x="718"/>
        <item x="1330"/>
        <item x="1216"/>
        <item x="1363"/>
        <item x="647"/>
        <item x="393"/>
        <item x="550"/>
        <item x="1739"/>
        <item x="394"/>
        <item x="280"/>
        <item x="1566"/>
        <item x="648"/>
        <item x="649"/>
        <item x="1883"/>
        <item x="448"/>
        <item x="1485"/>
        <item x="1082"/>
        <item x="1567"/>
        <item x="1217"/>
        <item x="395"/>
        <item x="1568"/>
        <item x="133"/>
        <item x="504"/>
        <item x="551"/>
        <item x="310"/>
        <item x="910"/>
        <item x="1703"/>
        <item x="33"/>
        <item x="1167"/>
        <item x="311"/>
        <item x="1218"/>
        <item x="1265"/>
        <item x="719"/>
        <item x="1002"/>
        <item x="1143"/>
        <item x="1296"/>
        <item x="312"/>
        <item x="1042"/>
        <item x="313"/>
        <item x="852"/>
        <item x="964"/>
        <item x="251"/>
        <item x="1083"/>
        <item x="1297"/>
        <item x="1569"/>
        <item x="650"/>
        <item x="1219"/>
        <item x="314"/>
        <item x="1003"/>
        <item x="449"/>
        <item x="1570"/>
        <item x="1364"/>
        <item x="1084"/>
        <item x="76"/>
        <item x="1740"/>
        <item x="720"/>
        <item x="1874"/>
        <item x="1425"/>
        <item x="134"/>
        <item x="1830"/>
        <item x="853"/>
        <item x="34"/>
        <item x="135"/>
        <item x="1004"/>
        <item x="911"/>
        <item x="1127"/>
        <item x="1571"/>
        <item x="252"/>
        <item x="1331"/>
        <item x="1903"/>
        <item x="179"/>
        <item x="965"/>
        <item x="1572"/>
        <item x="1128"/>
        <item x="1387"/>
        <item x="552"/>
        <item x="854"/>
        <item x="1454"/>
        <item x="1220"/>
        <item x="766"/>
        <item x="767"/>
        <item x="598"/>
        <item x="470"/>
        <item x="180"/>
        <item x="136"/>
        <item x="315"/>
        <item x="1388"/>
        <item x="855"/>
        <item x="181"/>
        <item x="856"/>
        <item x="857"/>
        <item x="599"/>
        <item x="1221"/>
        <item x="1573"/>
        <item x="858"/>
        <item x="505"/>
        <item x="396"/>
        <item x="1878"/>
        <item x="859"/>
        <item x="912"/>
        <item x="1761"/>
        <item x="1704"/>
        <item x="966"/>
        <item x="913"/>
        <item x="967"/>
        <item x="137"/>
        <item x="1574"/>
        <item x="35"/>
        <item x="1705"/>
        <item x="397"/>
        <item x="553"/>
        <item x="1905"/>
        <item x="398"/>
        <item x="36"/>
        <item x="768"/>
        <item x="399"/>
        <item x="554"/>
        <item x="1455"/>
        <item x="471"/>
        <item x="506"/>
        <item x="721"/>
        <item x="651"/>
        <item x="1575"/>
        <item x="1576"/>
        <item x="507"/>
        <item x="138"/>
        <item x="1222"/>
        <item x="400"/>
        <item x="1365"/>
        <item x="1664"/>
        <item x="1845"/>
        <item x="1043"/>
        <item x="1859"/>
        <item x="77"/>
        <item x="1389"/>
        <item x="860"/>
        <item x="450"/>
        <item x="861"/>
        <item x="914"/>
        <item x="1783"/>
        <item x="915"/>
        <item x="508"/>
        <item x="509"/>
        <item x="1577"/>
        <item x="451"/>
        <item x="1578"/>
        <item x="1332"/>
        <item x="1085"/>
        <item x="652"/>
        <item x="1086"/>
        <item x="968"/>
        <item x="78"/>
        <item x="510"/>
        <item x="1579"/>
        <item x="797"/>
        <item x="1803"/>
        <item x="287"/>
        <item x="722"/>
        <item x="600"/>
        <item x="182"/>
        <item x="1580"/>
        <item x="1426"/>
        <item x="79"/>
        <item x="1804"/>
        <item x="862"/>
        <item x="1087"/>
        <item x="1266"/>
        <item x="1088"/>
        <item x="1581"/>
        <item x="1582"/>
        <item x="1706"/>
        <item x="1707"/>
        <item x="1708"/>
        <item x="1333"/>
        <item x="653"/>
        <item x="183"/>
        <item x="1456"/>
        <item x="1583"/>
        <item x="253"/>
        <item x="254"/>
        <item x="1762"/>
        <item x="1763"/>
        <item x="916"/>
        <item x="1366"/>
        <item x="1584"/>
        <item x="1764"/>
        <item x="723"/>
        <item x="511"/>
        <item x="80"/>
        <item x="917"/>
        <item x="472"/>
        <item x="555"/>
        <item x="601"/>
        <item x="81"/>
        <item x="1805"/>
        <item x="102"/>
        <item x="255"/>
        <item x="1587"/>
        <item x="654"/>
        <item x="918"/>
        <item x="1390"/>
        <item x="1005"/>
        <item x="139"/>
        <item x="769"/>
        <item x="556"/>
        <item x="1914"/>
        <item x="184"/>
        <item x="919"/>
        <item x="37"/>
        <item x="1585"/>
        <item x="1680"/>
        <item x="1267"/>
        <item x="1586"/>
        <item x="1089"/>
        <item x="1108"/>
        <item x="655"/>
        <item x="1806"/>
        <item x="401"/>
        <item x="863"/>
        <item x="557"/>
        <item x="1831"/>
        <item x="1907"/>
        <item x="256"/>
        <item x="724"/>
        <item x="257"/>
        <item x="1906"/>
        <item x="1852"/>
        <item x="512"/>
        <item x="185"/>
        <item x="473"/>
        <item x="1334"/>
        <item x="38"/>
        <item x="725"/>
        <item x="402"/>
        <item x="1588"/>
        <item x="39"/>
        <item x="1335"/>
        <item x="920"/>
        <item x="1144"/>
        <item x="969"/>
        <item x="656"/>
        <item x="1391"/>
        <item x="40"/>
        <item x="864"/>
        <item x="970"/>
        <item x="1392"/>
        <item x="474"/>
        <item x="865"/>
        <item x="1223"/>
        <item x="316"/>
        <item x="726"/>
        <item x="727"/>
        <item x="317"/>
        <item x="475"/>
        <item x="1044"/>
        <item x="1427"/>
        <item x="318"/>
        <item x="1298"/>
        <item x="41"/>
        <item x="140"/>
        <item x="602"/>
        <item x="1589"/>
        <item x="281"/>
        <item x="141"/>
        <item x="1590"/>
        <item x="513"/>
        <item x="1591"/>
        <item x="142"/>
        <item x="1846"/>
        <item x="403"/>
        <item x="143"/>
        <item x="1299"/>
        <item x="1145"/>
        <item x="186"/>
        <item x="1486"/>
        <item x="1709"/>
        <item x="603"/>
        <item x="1090"/>
        <item x="1336"/>
        <item x="1592"/>
        <item x="42"/>
        <item x="1593"/>
        <item x="604"/>
        <item x="866"/>
        <item x="404"/>
        <item x="1146"/>
        <item x="1710"/>
        <item x="1851"/>
        <item x="1393"/>
        <item x="1394"/>
        <item x="1457"/>
        <item x="1741"/>
        <item x="1594"/>
        <item x="605"/>
        <item x="867"/>
        <item x="868"/>
        <item x="43"/>
        <item x="517"/>
        <item x="187"/>
        <item x="44"/>
        <item x="730"/>
        <item x="606"/>
        <item x="922"/>
        <item x="1300"/>
        <item x="1339"/>
        <item x="1367"/>
        <item x="1742"/>
        <item x="1743"/>
        <item x="319"/>
        <item x="1868"/>
        <item x="869"/>
        <item x="1807"/>
        <item x="1808"/>
        <item x="45"/>
        <item x="1850"/>
        <item x="103"/>
        <item x="1007"/>
        <item x="188"/>
        <item x="1809"/>
        <item x="46"/>
        <item x="189"/>
        <item x="1429"/>
        <item x="870"/>
        <item x="47"/>
        <item x="320"/>
        <item x="1744"/>
        <item x="518"/>
        <item x="519"/>
        <item x="1598"/>
        <item x="83"/>
        <item x="1711"/>
        <item x="452"/>
        <item x="1892"/>
        <item x="1489"/>
        <item x="1599"/>
        <item x="1889"/>
        <item x="1340"/>
        <item x="1337"/>
        <item x="1045"/>
        <item x="1458"/>
        <item x="1428"/>
        <item x="728"/>
        <item x="729"/>
        <item x="1595"/>
        <item x="1338"/>
        <item x="1006"/>
        <item x="514"/>
        <item x="1224"/>
        <item x="405"/>
        <item x="515"/>
        <item x="406"/>
        <item x="1395"/>
        <item x="1268"/>
        <item x="1147"/>
        <item x="516"/>
        <item x="1596"/>
        <item x="921"/>
        <item x="1487"/>
        <item x="1597"/>
        <item x="1488"/>
        <item x="657"/>
        <item x="658"/>
        <item x="1046"/>
        <item x="1225"/>
        <item x="871"/>
        <item x="1301"/>
        <item x="923"/>
        <item x="1302"/>
        <item x="1459"/>
        <item x="520"/>
        <item x="190"/>
        <item x="731"/>
        <item x="872"/>
        <item x="191"/>
        <item x="521"/>
        <item x="407"/>
        <item x="1091"/>
        <item x="1119"/>
        <item x="258"/>
        <item x="732"/>
        <item x="558"/>
        <item x="321"/>
        <item x="282"/>
        <item x="873"/>
        <item x="1396"/>
        <item x="1600"/>
        <item x="1665"/>
        <item x="924"/>
        <item x="144"/>
        <item x="607"/>
        <item x="1810"/>
        <item x="1460"/>
        <item x="259"/>
        <item x="1784"/>
        <item x="476"/>
        <item x="1461"/>
        <item x="874"/>
        <item x="145"/>
        <item x="1047"/>
        <item x="408"/>
        <item x="48"/>
        <item x="1901"/>
        <item x="192"/>
        <item x="260"/>
        <item x="104"/>
        <item x="1008"/>
        <item x="1129"/>
        <item x="193"/>
        <item x="608"/>
        <item x="1785"/>
        <item x="49"/>
        <item x="1601"/>
        <item x="875"/>
        <item x="194"/>
        <item x="261"/>
        <item x="50"/>
        <item x="876"/>
        <item x="1397"/>
        <item x="262"/>
        <item x="1462"/>
        <item x="1226"/>
        <item x="1148"/>
        <item x="770"/>
        <item x="51"/>
        <item x="1869"/>
        <item x="1092"/>
        <item x="659"/>
        <item x="925"/>
        <item x="1303"/>
        <item x="660"/>
        <item x="1602"/>
        <item x="522"/>
        <item x="1269"/>
        <item x="926"/>
        <item x="733"/>
        <item x="1368"/>
        <item x="409"/>
        <item x="609"/>
        <item x="410"/>
        <item x="877"/>
        <item x="1304"/>
        <item x="1341"/>
        <item x="1048"/>
        <item x="1603"/>
        <item x="1908"/>
        <item x="1093"/>
        <item x="829"/>
        <item x="195"/>
        <item x="1881"/>
        <item x="1227"/>
        <item x="322"/>
        <item x="771"/>
        <item x="1832"/>
        <item x="105"/>
        <item x="1604"/>
        <item x="734"/>
        <item x="661"/>
        <item x="662"/>
        <item x="971"/>
        <item x="663"/>
        <item x="146"/>
        <item x="288"/>
        <item x="1228"/>
        <item x="283"/>
        <item x="1712"/>
        <item x="284"/>
        <item x="1009"/>
        <item x="1168"/>
        <item x="878"/>
        <item x="1430"/>
        <item x="1406"/>
        <item x="1745"/>
        <item x="147"/>
        <item x="477"/>
        <item x="1169"/>
        <item x="735"/>
        <item x="927"/>
        <item x="1833"/>
        <item x="559"/>
        <item x="928"/>
        <item x="1010"/>
        <item x="1605"/>
        <item x="84"/>
        <item x="830"/>
        <item x="929"/>
        <item x="85"/>
        <item x="1229"/>
        <item x="1398"/>
        <item x="86"/>
        <item x="664"/>
        <item x="1713"/>
        <item x="1342"/>
        <item x="972"/>
        <item x="1094"/>
        <item x="1606"/>
        <item x="1109"/>
        <item x="879"/>
        <item x="1490"/>
        <item x="610"/>
        <item x="1130"/>
        <item x="880"/>
        <item x="1607"/>
        <item x="411"/>
        <item x="1811"/>
        <item x="881"/>
        <item x="1463"/>
        <item x="523"/>
        <item x="412"/>
        <item x="560"/>
        <item x="323"/>
        <item x="1765"/>
        <item x="324"/>
        <item x="1343"/>
        <item x="1344"/>
        <item x="1345"/>
        <item x="973"/>
        <item x="736"/>
        <item x="1270"/>
        <item x="930"/>
        <item x="478"/>
        <item x="1170"/>
        <item x="1230"/>
        <item x="1171"/>
        <item x="882"/>
        <item x="196"/>
        <item x="1431"/>
        <item x="1011"/>
        <item x="772"/>
        <item x="1910"/>
        <item x="665"/>
        <item x="666"/>
        <item x="325"/>
        <item x="883"/>
        <item x="1172"/>
        <item x="263"/>
        <item x="1095"/>
        <item x="884"/>
        <item x="667"/>
        <item x="931"/>
        <item x="148"/>
        <item x="264"/>
        <item x="1917"/>
        <item x="1916"/>
        <item x="1919"/>
        <item x="1918"/>
        <item x="1920"/>
        <item x="1921"/>
        <item x="1922"/>
        <item x="1924"/>
        <item x="1923"/>
        <item x="1925"/>
        <item x="1926"/>
        <item x="1927"/>
        <item x="1931"/>
        <item x="1928"/>
        <item x="1929"/>
        <item x="1930"/>
        <item x="1932"/>
        <item x="1933"/>
        <item x="1934"/>
        <item x="1937"/>
        <item x="1936"/>
        <item x="1935"/>
        <item x="1938"/>
        <item x="1939"/>
        <item x="1941"/>
        <item x="1940"/>
        <item x="1942"/>
        <item x="1949"/>
        <item x="1950"/>
        <item x="1943"/>
        <item x="1945"/>
        <item x="1946"/>
        <item x="1947"/>
        <item x="1944"/>
        <item x="1948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3"/>
        <item x="1962"/>
        <item x="1964"/>
        <item x="1966"/>
        <item x="1965"/>
        <item x="1967"/>
        <item x="1812"/>
        <item x="1491"/>
        <item x="561"/>
        <item x="737"/>
        <item x="479"/>
        <item x="798"/>
        <item x="1012"/>
        <item x="1813"/>
        <item x="1766"/>
        <item x="611"/>
        <item x="326"/>
        <item x="612"/>
        <item x="1608"/>
        <item x="1231"/>
        <item x="974"/>
        <item x="265"/>
        <item x="562"/>
        <item x="1609"/>
        <item x="1610"/>
        <item x="327"/>
        <item x="1232"/>
        <item x="1131"/>
        <item x="1904"/>
        <item x="1714"/>
        <item x="413"/>
        <item x="668"/>
        <item x="480"/>
        <item x="1346"/>
        <item x="414"/>
        <item x="975"/>
        <item x="1611"/>
        <item x="1271"/>
        <item x="1013"/>
        <item x="1767"/>
        <item x="1233"/>
        <item x="738"/>
        <item x="932"/>
        <item x="799"/>
        <item x="1902"/>
        <item x="524"/>
        <item x="1814"/>
        <item x="1096"/>
        <item x="1234"/>
        <item x="52"/>
        <item x="1110"/>
        <item x="1235"/>
        <item x="87"/>
        <item x="1049"/>
        <item x="1014"/>
        <item x="1015"/>
        <item x="1399"/>
        <item x="149"/>
        <item x="525"/>
        <item x="1305"/>
        <item x="53"/>
        <item x="1492"/>
        <item x="415"/>
        <item x="54"/>
        <item x="106"/>
        <item x="107"/>
        <item x="933"/>
        <item x="328"/>
        <item x="934"/>
        <item x="800"/>
        <item x="266"/>
        <item x="1236"/>
        <item x="1347"/>
        <item x="1715"/>
        <item x="1666"/>
        <item x="197"/>
        <item x="773"/>
        <item x="1016"/>
        <item x="1786"/>
        <item x="198"/>
        <item x="613"/>
        <item x="614"/>
        <item x="150"/>
        <item x="774"/>
        <item x="151"/>
        <item x="1891"/>
        <item x="1050"/>
        <item x="976"/>
        <item x="152"/>
        <item x="1746"/>
        <item x="1306"/>
        <item x="563"/>
        <item x="1747"/>
        <item x="564"/>
        <item x="669"/>
        <item x="615"/>
        <item x="1400"/>
        <item x="1051"/>
        <item x="739"/>
        <item x="481"/>
        <item x="616"/>
        <item x="1716"/>
        <item x="153"/>
        <item x="670"/>
        <item x="1307"/>
        <item x="977"/>
        <item x="1612"/>
        <item x="885"/>
        <item x="1787"/>
        <item x="1815"/>
        <item x="1717"/>
        <item x="1718"/>
        <item x="816"/>
        <item x="88"/>
        <item x="1719"/>
        <item x="1407"/>
        <item x="267"/>
        <item x="268"/>
        <item x="154"/>
        <item x="1348"/>
        <item x="329"/>
        <item x="1149"/>
        <item x="1876"/>
        <item x="817"/>
        <item x="1173"/>
        <item x="416"/>
        <item x="417"/>
        <item x="1816"/>
        <item x="1748"/>
        <item x="1613"/>
        <item x="1788"/>
        <item x="1017"/>
        <item x="935"/>
        <item x="1614"/>
        <item x="55"/>
        <item x="978"/>
        <item x="1272"/>
        <item x="775"/>
        <item x="1720"/>
        <item x="1052"/>
        <item x="671"/>
        <item x="1018"/>
        <item x="1615"/>
        <item x="1616"/>
        <item x="936"/>
        <item x="776"/>
        <item x="1097"/>
        <item x="937"/>
        <item x="1617"/>
        <item x="1618"/>
        <item x="672"/>
        <item x="1174"/>
        <item x="938"/>
        <item x="673"/>
        <item x="1019"/>
        <item x="1493"/>
        <item x="674"/>
        <item x="1667"/>
        <item x="1098"/>
        <item x="526"/>
        <item x="418"/>
        <item x="1749"/>
        <item x="675"/>
        <item x="1882"/>
        <item x="617"/>
        <item x="1150"/>
        <item x="269"/>
        <item x="270"/>
        <item x="565"/>
        <item x="1789"/>
        <item x="199"/>
        <item x="1494"/>
        <item x="1721"/>
        <item x="1750"/>
        <item x="1464"/>
        <item x="740"/>
        <item x="1237"/>
        <item x="939"/>
        <item x="527"/>
        <item x="1722"/>
        <item x="741"/>
        <item x="419"/>
        <item x="1120"/>
        <item x="1175"/>
        <item x="1619"/>
        <item x="1349"/>
        <item x="1350"/>
        <item x="1273"/>
        <item x="676"/>
        <item x="1053"/>
        <item x="886"/>
        <item x="940"/>
        <item x="1054"/>
        <item x="1308"/>
        <item x="271"/>
        <item x="742"/>
        <item x="1620"/>
        <item x="566"/>
        <item x="1621"/>
        <item x="56"/>
        <item x="1238"/>
        <item x="1681"/>
        <item x="1841"/>
        <item x="777"/>
        <item x="618"/>
        <item x="200"/>
        <item x="801"/>
        <item x="887"/>
        <item x="272"/>
        <item x="1132"/>
        <item x="1893"/>
        <item x="155"/>
        <item x="1668"/>
        <item x="1432"/>
        <item x="1239"/>
        <item x="1622"/>
        <item x="201"/>
        <item x="202"/>
        <item x="203"/>
        <item x="204"/>
        <item x="1867"/>
        <item x="1623"/>
        <item x="205"/>
        <item x="273"/>
        <item x="1848"/>
        <item x="206"/>
        <item x="207"/>
        <item x="274"/>
        <item x="1624"/>
        <item x="1625"/>
        <item x="1866"/>
        <item x="1465"/>
        <item x="1055"/>
        <item x="1151"/>
        <item x="1309"/>
        <item x="528"/>
        <item x="888"/>
        <item x="1669"/>
        <item x="208"/>
        <item x="209"/>
        <item x="108"/>
        <item x="1152"/>
        <item x="1847"/>
        <item x="332"/>
        <item x="333"/>
        <item x="1177"/>
        <item x="1274"/>
        <item x="1099"/>
        <item x="1818"/>
        <item x="1100"/>
        <item x="1819"/>
        <item x="1178"/>
        <item x="1626"/>
        <item x="420"/>
        <item x="1179"/>
        <item x="889"/>
        <item x="529"/>
        <item x="1401"/>
        <item x="1310"/>
        <item x="1022"/>
        <item x="156"/>
        <item x="1101"/>
        <item x="421"/>
        <item x="1627"/>
        <item x="157"/>
        <item x="158"/>
        <item x="275"/>
        <item x="334"/>
        <item x="1180"/>
        <item x="1495"/>
        <item x="1351"/>
        <item x="159"/>
        <item x="677"/>
        <item x="1628"/>
        <item x="1023"/>
        <item x="979"/>
        <item x="160"/>
        <item x="210"/>
        <item x="1820"/>
        <item x="678"/>
        <item x="1821"/>
        <item x="57"/>
        <item x="1723"/>
        <item x="942"/>
        <item x="679"/>
        <item x="680"/>
        <item x="890"/>
        <item x="482"/>
        <item x="943"/>
        <item x="211"/>
        <item x="1056"/>
        <item x="743"/>
        <item x="619"/>
        <item x="212"/>
        <item x="89"/>
        <item x="1768"/>
        <item x="90"/>
        <item x="1769"/>
        <item x="1275"/>
        <item x="681"/>
        <item x="1724"/>
        <item x="1770"/>
        <item x="1402"/>
        <item x="1153"/>
        <item x="213"/>
        <item x="802"/>
        <item x="1629"/>
        <item x="214"/>
        <item x="1725"/>
        <item x="91"/>
        <item x="422"/>
        <item x="1433"/>
        <item x="568"/>
        <item x="1466"/>
        <item x="1771"/>
        <item x="1726"/>
        <item x="778"/>
        <item x="779"/>
        <item x="58"/>
        <item x="1817"/>
        <item x="161"/>
        <item x="1021"/>
        <item x="780"/>
        <item x="781"/>
        <item x="782"/>
        <item x="330"/>
        <item x="567"/>
        <item x="783"/>
        <item x="1176"/>
        <item x="941"/>
        <item x="1027"/>
        <item x="331"/>
        <item x="784"/>
        <item x="785"/>
        <item x="818"/>
        <item x="786"/>
        <item x="682"/>
        <item x="215"/>
        <item x="1467"/>
        <item x="1240"/>
        <item x="683"/>
        <item x="530"/>
        <item x="569"/>
        <item x="1630"/>
        <item x="1751"/>
        <item x="1020"/>
        <item x="944"/>
        <item x="945"/>
        <item x="423"/>
        <item x="531"/>
        <item x="1631"/>
        <item x="570"/>
        <item x="684"/>
        <item x="424"/>
        <item x="1057"/>
        <item x="1024"/>
        <item x="1241"/>
        <item x="162"/>
        <item x="1632"/>
        <item x="1111"/>
        <item x="620"/>
        <item x="1121"/>
        <item x="1276"/>
        <item x="1834"/>
        <item x="831"/>
        <item x="571"/>
        <item x="1468"/>
        <item x="1790"/>
        <item x="276"/>
        <item x="685"/>
        <item x="59"/>
        <item x="980"/>
        <item x="1242"/>
        <item x="1403"/>
        <item x="289"/>
        <item x="216"/>
        <item x="1633"/>
        <item x="335"/>
        <item x="1243"/>
        <item x="1058"/>
        <item x="1835"/>
        <item x="946"/>
        <item x="1634"/>
        <item x="572"/>
        <item x="425"/>
        <item x="426"/>
        <item x="60"/>
        <item x="981"/>
        <item x="61"/>
        <item x="621"/>
        <item x="1025"/>
        <item x="787"/>
        <item x="1154"/>
        <item x="1635"/>
        <item x="982"/>
        <item x="427"/>
        <item x="336"/>
        <item x="532"/>
        <item x="217"/>
        <item x="428"/>
        <item x="277"/>
        <item x="788"/>
        <item x="789"/>
        <item x="429"/>
        <item x="1636"/>
        <item x="483"/>
        <item x="1026"/>
        <item x="1102"/>
        <item x="430"/>
        <item x="1637"/>
        <item x="1103"/>
        <item x="431"/>
        <item x="1369"/>
        <item x="1352"/>
        <item x="1181"/>
        <item x="983"/>
        <item x="573"/>
        <item x="574"/>
        <item x="984"/>
        <item x="1638"/>
        <item x="1858"/>
        <item x="1842"/>
        <item x="744"/>
        <item x="285"/>
        <item x="1639"/>
        <item x="1182"/>
        <item x="1670"/>
        <item x="1059"/>
        <item x="432"/>
        <item x="1155"/>
        <item x="1277"/>
        <item x="433"/>
        <item x="1278"/>
        <item x="1244"/>
        <item x="947"/>
        <item x="1640"/>
        <item x="1060"/>
        <item x="686"/>
        <item x="1822"/>
        <item x="434"/>
        <item x="745"/>
        <item x="746"/>
        <item x="218"/>
        <item x="1469"/>
        <item x="435"/>
        <item x="1496"/>
        <item x="1843"/>
        <item x="1311"/>
        <item x="1791"/>
        <item x="219"/>
        <item x="1353"/>
        <item x="985"/>
        <item x="220"/>
        <item x="436"/>
        <item x="62"/>
        <item x="1312"/>
        <item x="891"/>
        <item x="437"/>
        <item x="484"/>
        <item x="1641"/>
        <item x="1245"/>
        <item x="1836"/>
        <item x="1671"/>
        <item x="1183"/>
        <item x="1370"/>
        <item x="1915"/>
        <item x="1497"/>
        <item x="163"/>
        <item x="1642"/>
        <item x="438"/>
        <item x="1643"/>
        <item x="1672"/>
        <item x="1886"/>
        <item x="1644"/>
        <item x="1645"/>
        <item x="92"/>
        <item x="1156"/>
        <item x="485"/>
        <item x="164"/>
        <item x="1313"/>
        <item x="1646"/>
        <item x="1246"/>
        <item x="575"/>
        <item x="1862"/>
        <item x="1839"/>
        <item x="1404"/>
        <item x="221"/>
        <item x="533"/>
        <item x="576"/>
        <item x="790"/>
        <item x="1647"/>
        <item x="1864"/>
        <item x="577"/>
        <item x="1823"/>
        <item x="1849"/>
        <item x="1314"/>
        <item x="1752"/>
        <item x="337"/>
        <item x="534"/>
        <item x="948"/>
        <item x="687"/>
        <item x="949"/>
        <item x="1354"/>
        <item x="1772"/>
        <item x="1247"/>
        <item x="338"/>
        <item x="803"/>
        <item x="63"/>
        <item x="1773"/>
        <item x="688"/>
        <item x="1648"/>
        <item x="1371"/>
        <item x="1279"/>
        <item x="986"/>
        <item x="339"/>
        <item x="1470"/>
        <item x="622"/>
        <item x="1280"/>
        <item x="439"/>
        <item x="440"/>
        <item x="578"/>
        <item x="1673"/>
        <item x="1372"/>
        <item x="950"/>
        <item x="1837"/>
        <item x="1824"/>
        <item x="64"/>
        <item x="1355"/>
        <item x="1112"/>
        <item x="892"/>
        <item x="1248"/>
        <item x="951"/>
        <item x="1825"/>
        <item x="1826"/>
        <item x="1827"/>
        <item x="441"/>
        <item x="1753"/>
        <item x="1498"/>
        <item x="1649"/>
        <item x="1674"/>
        <item x="442"/>
        <item x="278"/>
        <item x="579"/>
        <item x="791"/>
        <item x="792"/>
        <item x="793"/>
        <item x="1184"/>
        <item x="1405"/>
        <item x="1838"/>
        <item x="1792"/>
        <item x="893"/>
        <item x="1650"/>
        <item x="1774"/>
        <item x="1061"/>
        <item x="443"/>
        <item x="165"/>
        <item x="1113"/>
        <item x="535"/>
        <item x="444"/>
        <item x="580"/>
        <item x="1775"/>
        <item x="1062"/>
        <item x="689"/>
        <item x="819"/>
        <item x="1651"/>
        <item x="65"/>
        <item x="445"/>
        <item x="952"/>
        <item x="446"/>
        <item x="536"/>
        <item x="1652"/>
        <item x="1281"/>
        <item x="1434"/>
        <item x="537"/>
        <item x="690"/>
        <item x="1754"/>
        <item x="286"/>
        <item x="1682"/>
        <item x="1653"/>
        <item x="794"/>
        <item x="538"/>
        <item x="623"/>
        <item x="953"/>
        <item x="66"/>
        <item x="1793"/>
        <item x="1654"/>
        <item x="747"/>
        <item x="1315"/>
        <item x="624"/>
        <item x="539"/>
        <item x="166"/>
        <item x="1356"/>
        <item x="691"/>
        <item x="1357"/>
        <item x="820"/>
        <item x="447"/>
        <item x="93"/>
        <item x="625"/>
        <item x="1316"/>
        <item x="692"/>
        <item x="1185"/>
        <item x="1727"/>
        <item x="1844"/>
        <item x="1249"/>
        <item x="1776"/>
        <item x="94"/>
        <item x="987"/>
        <item x="1373"/>
        <item x="1250"/>
        <item x="1471"/>
        <item x="1186"/>
        <item x="1890"/>
        <item x="109"/>
        <item x="988"/>
        <item x="167"/>
        <item x="954"/>
        <item x="1063"/>
        <item x="1655"/>
        <item x="222"/>
        <item x="804"/>
        <item x="1656"/>
        <item x="223"/>
        <item x="95"/>
        <item x="110"/>
        <item x="1657"/>
        <item x="1658"/>
        <item x="1472"/>
        <item x="82"/>
        <item x="1969"/>
        <item t="default"/>
      </items>
    </pivotField>
    <pivotField axis="axisPage" multipleItemSelectionAllowed="1" showAll="0">
      <items count="54">
        <item x="51"/>
        <item x="1"/>
        <item x="0"/>
        <item x="3"/>
        <item x="2"/>
        <item x="4"/>
        <item x="5"/>
        <item x="6"/>
        <item x="8"/>
        <item x="7"/>
        <item x="9"/>
        <item x="10"/>
        <item x="11"/>
        <item x="15"/>
        <item x="12"/>
        <item x="13"/>
        <item x="14"/>
        <item x="16"/>
        <item x="17"/>
        <item x="18"/>
        <item x="21"/>
        <item x="20"/>
        <item x="19"/>
        <item x="22"/>
        <item x="23"/>
        <item x="25"/>
        <item x="24"/>
        <item x="26"/>
        <item x="33"/>
        <item x="34"/>
        <item x="27"/>
        <item x="29"/>
        <item x="30"/>
        <item x="31"/>
        <item x="28"/>
        <item x="32"/>
        <item x="35"/>
        <item x="36"/>
        <item x="37"/>
        <item x="38"/>
        <item x="39"/>
        <item x="40"/>
        <item x="41"/>
        <item x="42"/>
        <item x="43"/>
        <item x="44"/>
        <item x="46"/>
        <item x="45"/>
        <item x="47"/>
        <item x="49"/>
        <item x="48"/>
        <item x="50"/>
        <item x="52"/>
        <item t="default"/>
      </items>
    </pivotField>
    <pivotField showAll="0" defaultSubtotal="0"/>
  </pivotFields>
  <rowFields count="2">
    <field x="1"/>
    <field x="2"/>
  </rowFields>
  <rowItems count="3380">
    <i>
      <x/>
    </i>
    <i>
      <x v="1"/>
    </i>
    <i r="1">
      <x v="90"/>
    </i>
    <i r="1">
      <x v="97"/>
    </i>
    <i r="1">
      <x v="108"/>
    </i>
    <i r="1">
      <x v="160"/>
    </i>
    <i r="1">
      <x v="175"/>
    </i>
    <i r="1">
      <x v="234"/>
    </i>
    <i r="1">
      <x v="244"/>
    </i>
    <i r="1">
      <x v="257"/>
    </i>
    <i r="1">
      <x v="310"/>
    </i>
    <i r="1">
      <x v="332"/>
    </i>
    <i r="1">
      <x v="342"/>
    </i>
    <i r="1">
      <x v="346"/>
    </i>
    <i r="1">
      <x v="363"/>
    </i>
    <i r="1">
      <x v="365"/>
    </i>
    <i r="1">
      <x v="370"/>
    </i>
    <i r="1">
      <x v="385"/>
    </i>
    <i r="1">
      <x v="388"/>
    </i>
    <i r="1">
      <x v="409"/>
    </i>
    <i r="1">
      <x v="418"/>
    </i>
    <i r="1">
      <x v="429"/>
    </i>
    <i r="1">
      <x v="439"/>
    </i>
    <i r="1">
      <x v="450"/>
    </i>
    <i r="1">
      <x v="461"/>
    </i>
    <i r="1">
      <x v="463"/>
    </i>
    <i r="1">
      <x v="487"/>
    </i>
    <i r="1">
      <x v="568"/>
    </i>
    <i r="1">
      <x v="576"/>
    </i>
    <i r="1">
      <x v="580"/>
    </i>
    <i r="1">
      <x v="598"/>
    </i>
    <i r="1">
      <x v="621"/>
    </i>
    <i r="1">
      <x v="654"/>
    </i>
    <i r="1">
      <x v="705"/>
    </i>
    <i r="1">
      <x v="733"/>
    </i>
    <i r="1">
      <x v="781"/>
    </i>
    <i r="1">
      <x v="815"/>
    </i>
    <i r="1">
      <x v="861"/>
    </i>
    <i r="1">
      <x v="867"/>
    </i>
    <i r="1">
      <x v="962"/>
    </i>
    <i r="1">
      <x v="985"/>
    </i>
    <i r="1">
      <x v="989"/>
    </i>
    <i r="1">
      <x v="996"/>
    </i>
    <i r="1">
      <x v="1012"/>
    </i>
    <i r="1">
      <x v="1034"/>
    </i>
    <i r="1">
      <x v="1050"/>
    </i>
    <i r="1">
      <x v="1053"/>
    </i>
    <i r="1">
      <x v="1067"/>
    </i>
    <i r="1">
      <x v="1073"/>
    </i>
    <i r="1">
      <x v="1077"/>
    </i>
    <i r="1">
      <x v="1154"/>
    </i>
    <i r="1">
      <x v="1164"/>
    </i>
    <i r="1">
      <x v="1169"/>
    </i>
    <i r="1">
      <x v="1177"/>
    </i>
    <i r="1">
      <x v="1296"/>
    </i>
    <i r="1">
      <x v="1390"/>
    </i>
    <i r="1">
      <x v="1401"/>
    </i>
    <i r="1">
      <x v="1404"/>
    </i>
    <i r="1">
      <x v="1475"/>
    </i>
    <i r="1">
      <x v="1540"/>
    </i>
    <i r="1">
      <x v="1622"/>
    </i>
    <i r="1">
      <x v="1659"/>
    </i>
    <i r="1">
      <x v="1711"/>
    </i>
    <i r="1">
      <x v="1727"/>
    </i>
    <i r="1">
      <x v="1729"/>
    </i>
    <i r="1">
      <x v="1795"/>
    </i>
    <i r="1">
      <x v="1806"/>
    </i>
    <i r="1">
      <x v="1848"/>
    </i>
    <i r="1">
      <x v="1867"/>
    </i>
    <i r="1">
      <x v="1906"/>
    </i>
    <i r="1">
      <x v="1924"/>
    </i>
    <i>
      <x v="2"/>
    </i>
    <i r="1">
      <x v="23"/>
    </i>
    <i r="1">
      <x v="24"/>
    </i>
    <i r="1">
      <x v="43"/>
    </i>
    <i r="1">
      <x v="158"/>
    </i>
    <i r="1">
      <x v="214"/>
    </i>
    <i r="1">
      <x v="491"/>
    </i>
    <i r="1">
      <x v="507"/>
    </i>
    <i r="1">
      <x v="584"/>
    </i>
    <i r="1">
      <x v="732"/>
    </i>
    <i r="1">
      <x v="807"/>
    </i>
    <i r="1">
      <x v="887"/>
    </i>
    <i r="1">
      <x v="905"/>
    </i>
    <i r="1">
      <x v="916"/>
    </i>
    <i r="1">
      <x v="942"/>
    </i>
    <i r="1">
      <x v="947"/>
    </i>
    <i r="1">
      <x v="1083"/>
    </i>
    <i r="1">
      <x v="1236"/>
    </i>
    <i r="1">
      <x v="1239"/>
    </i>
    <i r="1">
      <x v="1242"/>
    </i>
    <i r="1">
      <x v="1295"/>
    </i>
    <i r="1">
      <x v="1393"/>
    </i>
    <i r="1">
      <x v="1454"/>
    </i>
    <i r="1">
      <x v="1635"/>
    </i>
    <i r="1">
      <x v="1637"/>
    </i>
    <i r="1">
      <x v="1650"/>
    </i>
    <i r="1">
      <x v="1806"/>
    </i>
    <i r="1">
      <x v="1816"/>
    </i>
    <i r="1">
      <x v="1937"/>
    </i>
    <i r="1">
      <x v="1946"/>
    </i>
    <i r="1">
      <x v="1963"/>
    </i>
    <i r="1">
      <x v="1968"/>
    </i>
    <i>
      <x v="3"/>
    </i>
    <i r="1">
      <x v="54"/>
    </i>
    <i r="1">
      <x v="380"/>
    </i>
    <i r="1">
      <x v="383"/>
    </i>
    <i r="1">
      <x v="659"/>
    </i>
    <i r="1">
      <x v="687"/>
    </i>
    <i r="1">
      <x v="706"/>
    </i>
    <i r="1">
      <x v="949"/>
    </i>
    <i r="1">
      <x v="1069"/>
    </i>
    <i r="1">
      <x v="1158"/>
    </i>
    <i r="1">
      <x v="1207"/>
    </i>
    <i r="1">
      <x v="1298"/>
    </i>
    <i r="1">
      <x v="1405"/>
    </i>
    <i r="1">
      <x v="1406"/>
    </i>
    <i r="1">
      <x v="1581"/>
    </i>
    <i r="1">
      <x v="1806"/>
    </i>
    <i r="1">
      <x v="1953"/>
    </i>
    <i r="1">
      <x v="1964"/>
    </i>
    <i>
      <x v="4"/>
    </i>
    <i r="1">
      <x v="64"/>
    </i>
    <i r="1">
      <x v="73"/>
    </i>
    <i r="1">
      <x v="124"/>
    </i>
    <i r="1">
      <x v="149"/>
    </i>
    <i r="1">
      <x v="184"/>
    </i>
    <i r="1">
      <x v="201"/>
    </i>
    <i r="1">
      <x v="257"/>
    </i>
    <i r="1">
      <x v="283"/>
    </i>
    <i r="1">
      <x v="340"/>
    </i>
    <i r="1">
      <x v="362"/>
    </i>
    <i r="1">
      <x v="365"/>
    </i>
    <i r="1">
      <x v="370"/>
    </i>
    <i r="1">
      <x v="372"/>
    </i>
    <i r="1">
      <x v="400"/>
    </i>
    <i r="1">
      <x v="413"/>
    </i>
    <i r="1">
      <x v="434"/>
    </i>
    <i r="1">
      <x v="437"/>
    </i>
    <i r="1">
      <x v="441"/>
    </i>
    <i r="1">
      <x v="445"/>
    </i>
    <i r="1">
      <x v="463"/>
    </i>
    <i r="1">
      <x v="497"/>
    </i>
    <i r="1">
      <x v="527"/>
    </i>
    <i r="1">
      <x v="596"/>
    </i>
    <i r="1">
      <x v="621"/>
    </i>
    <i r="1">
      <x v="631"/>
    </i>
    <i r="1">
      <x v="642"/>
    </i>
    <i r="1">
      <x v="694"/>
    </i>
    <i r="1">
      <x v="705"/>
    </i>
    <i r="1">
      <x v="775"/>
    </i>
    <i r="1">
      <x v="812"/>
    </i>
    <i r="1">
      <x v="816"/>
    </i>
    <i r="1">
      <x v="838"/>
    </i>
    <i r="1">
      <x v="859"/>
    </i>
    <i r="1">
      <x v="861"/>
    </i>
    <i r="1">
      <x v="867"/>
    </i>
    <i r="1">
      <x v="879"/>
    </i>
    <i r="1">
      <x v="956"/>
    </i>
    <i r="1">
      <x v="989"/>
    </i>
    <i r="1">
      <x v="996"/>
    </i>
    <i r="1">
      <x v="1013"/>
    </i>
    <i r="1">
      <x v="1017"/>
    </i>
    <i r="1">
      <x v="1021"/>
    </i>
    <i r="1">
      <x v="1024"/>
    </i>
    <i r="1">
      <x v="1053"/>
    </i>
    <i r="1">
      <x v="1073"/>
    </i>
    <i r="1">
      <x v="1142"/>
    </i>
    <i r="1">
      <x v="1151"/>
    </i>
    <i r="1">
      <x v="1164"/>
    </i>
    <i r="1">
      <x v="1169"/>
    </i>
    <i r="1">
      <x v="1214"/>
    </i>
    <i r="1">
      <x v="1226"/>
    </i>
    <i r="1">
      <x v="1293"/>
    </i>
    <i r="1">
      <x v="1297"/>
    </i>
    <i r="1">
      <x v="1390"/>
    </i>
    <i r="1">
      <x v="1398"/>
    </i>
    <i r="1">
      <x v="1404"/>
    </i>
    <i r="1">
      <x v="1423"/>
    </i>
    <i r="1">
      <x v="1425"/>
    </i>
    <i r="1">
      <x v="1429"/>
    </i>
    <i r="1">
      <x v="1443"/>
    </i>
    <i r="1">
      <x v="1459"/>
    </i>
    <i r="1">
      <x v="1475"/>
    </i>
    <i r="1">
      <x v="1552"/>
    </i>
    <i r="1">
      <x v="1601"/>
    </i>
    <i r="1">
      <x v="1605"/>
    </i>
    <i r="1">
      <x v="1606"/>
    </i>
    <i r="1">
      <x v="1612"/>
    </i>
    <i r="1">
      <x v="1617"/>
    </i>
    <i r="1">
      <x v="1661"/>
    </i>
    <i r="1">
      <x v="1698"/>
    </i>
    <i r="1">
      <x v="1806"/>
    </i>
    <i r="1">
      <x v="1808"/>
    </i>
    <i r="1">
      <x v="1819"/>
    </i>
    <i r="1">
      <x v="1867"/>
    </i>
    <i r="1">
      <x v="1896"/>
    </i>
    <i r="1">
      <x v="1931"/>
    </i>
    <i r="1">
      <x v="1955"/>
    </i>
    <i>
      <x v="5"/>
    </i>
    <i r="1">
      <x v="17"/>
    </i>
    <i r="1">
      <x v="37"/>
    </i>
    <i r="1">
      <x v="38"/>
    </i>
    <i r="1">
      <x v="245"/>
    </i>
    <i r="1">
      <x v="253"/>
    </i>
    <i r="1">
      <x v="403"/>
    </i>
    <i r="1">
      <x v="411"/>
    </i>
    <i r="1">
      <x v="488"/>
    </i>
    <i r="1">
      <x v="559"/>
    </i>
    <i r="1">
      <x v="628"/>
    </i>
    <i r="1">
      <x v="671"/>
    </i>
    <i r="1">
      <x v="824"/>
    </i>
    <i r="1">
      <x v="837"/>
    </i>
    <i r="1">
      <x v="842"/>
    </i>
    <i r="1">
      <x v="913"/>
    </i>
    <i r="1">
      <x v="929"/>
    </i>
    <i r="1">
      <x v="960"/>
    </i>
    <i r="1">
      <x v="982"/>
    </i>
    <i r="1">
      <x v="1027"/>
    </i>
    <i r="1">
      <x v="1052"/>
    </i>
    <i r="1">
      <x v="1071"/>
    </i>
    <i r="1">
      <x v="1074"/>
    </i>
    <i r="1">
      <x v="1124"/>
    </i>
    <i r="1">
      <x v="1127"/>
    </i>
    <i r="1">
      <x v="1156"/>
    </i>
    <i r="1">
      <x v="1161"/>
    </i>
    <i r="1">
      <x v="1167"/>
    </i>
    <i r="1">
      <x v="1201"/>
    </i>
    <i r="1">
      <x v="1214"/>
    </i>
    <i r="1">
      <x v="1278"/>
    </i>
    <i r="1">
      <x v="1299"/>
    </i>
    <i r="1">
      <x v="1416"/>
    </i>
    <i r="1">
      <x v="1420"/>
    </i>
    <i r="1">
      <x v="1511"/>
    </i>
    <i r="1">
      <x v="1546"/>
    </i>
    <i r="1">
      <x v="1557"/>
    </i>
    <i r="1">
      <x v="1558"/>
    </i>
    <i r="1">
      <x v="1559"/>
    </i>
    <i r="1">
      <x v="1560"/>
    </i>
    <i r="1">
      <x v="1563"/>
    </i>
    <i r="1">
      <x v="1566"/>
    </i>
    <i r="1">
      <x v="1567"/>
    </i>
    <i r="1">
      <x v="1579"/>
    </i>
    <i r="1">
      <x v="1580"/>
    </i>
    <i r="1">
      <x v="1581"/>
    </i>
    <i r="1">
      <x v="1618"/>
    </i>
    <i r="1">
      <x v="1630"/>
    </i>
    <i r="1">
      <x v="1634"/>
    </i>
    <i r="1">
      <x v="1645"/>
    </i>
    <i r="1">
      <x v="1648"/>
    </i>
    <i r="1">
      <x v="1678"/>
    </i>
    <i r="1">
      <x v="1716"/>
    </i>
    <i r="1">
      <x v="1739"/>
    </i>
    <i r="1">
      <x v="1783"/>
    </i>
    <i r="1">
      <x v="1790"/>
    </i>
    <i r="1">
      <x v="1793"/>
    </i>
    <i r="1">
      <x v="1806"/>
    </i>
    <i r="1">
      <x v="1827"/>
    </i>
    <i r="1">
      <x v="1959"/>
    </i>
    <i r="1">
      <x v="1962"/>
    </i>
    <i>
      <x v="6"/>
    </i>
    <i r="1">
      <x v="6"/>
    </i>
    <i r="1">
      <x v="18"/>
    </i>
    <i r="1">
      <x v="59"/>
    </i>
    <i r="1">
      <x v="61"/>
    </i>
    <i r="1">
      <x v="93"/>
    </i>
    <i r="1">
      <x v="148"/>
    </i>
    <i r="1">
      <x v="190"/>
    </i>
    <i r="1">
      <x v="221"/>
    </i>
    <i r="1">
      <x v="309"/>
    </i>
    <i r="1">
      <x v="338"/>
    </i>
    <i r="1">
      <x v="367"/>
    </i>
    <i r="1">
      <x v="410"/>
    </i>
    <i r="1">
      <x v="425"/>
    </i>
    <i r="1">
      <x v="447"/>
    </i>
    <i r="1">
      <x v="456"/>
    </i>
    <i r="1">
      <x v="490"/>
    </i>
    <i r="1">
      <x v="494"/>
    </i>
    <i r="1">
      <x v="517"/>
    </i>
    <i r="1">
      <x v="526"/>
    </i>
    <i r="1">
      <x v="541"/>
    </i>
    <i r="1">
      <x v="560"/>
    </i>
    <i r="1">
      <x v="561"/>
    </i>
    <i r="1">
      <x v="627"/>
    </i>
    <i r="1">
      <x v="641"/>
    </i>
    <i r="1">
      <x v="665"/>
    </i>
    <i r="1">
      <x v="689"/>
    </i>
    <i r="1">
      <x v="726"/>
    </i>
    <i r="1">
      <x v="795"/>
    </i>
    <i r="1">
      <x v="821"/>
    </i>
    <i r="1">
      <x v="861"/>
    </i>
    <i r="1">
      <x v="867"/>
    </i>
    <i r="1">
      <x v="932"/>
    </i>
    <i r="1">
      <x v="933"/>
    </i>
    <i r="1">
      <x v="950"/>
    </i>
    <i r="1">
      <x v="960"/>
    </i>
    <i r="1">
      <x v="976"/>
    </i>
    <i r="1">
      <x v="978"/>
    </i>
    <i r="1">
      <x v="1013"/>
    </i>
    <i r="1">
      <x v="1021"/>
    </i>
    <i r="1">
      <x v="1132"/>
    </i>
    <i r="1">
      <x v="1146"/>
    </i>
    <i r="1">
      <x v="1157"/>
    </i>
    <i r="1">
      <x v="1168"/>
    </i>
    <i r="1">
      <x v="1172"/>
    </i>
    <i r="1">
      <x v="1177"/>
    </i>
    <i r="1">
      <x v="1288"/>
    </i>
    <i r="1">
      <x v="1294"/>
    </i>
    <i r="1">
      <x v="1300"/>
    </i>
    <i r="1">
      <x v="1362"/>
    </i>
    <i r="1">
      <x v="1398"/>
    </i>
    <i r="1">
      <x v="1411"/>
    </i>
    <i r="1">
      <x v="1457"/>
    </i>
    <i r="1">
      <x v="1458"/>
    </i>
    <i r="1">
      <x v="1507"/>
    </i>
    <i r="1">
      <x v="1508"/>
    </i>
    <i r="1">
      <x v="1535"/>
    </i>
    <i r="1">
      <x v="1549"/>
    </i>
    <i r="1">
      <x v="1564"/>
    </i>
    <i r="1">
      <x v="1568"/>
    </i>
    <i r="1">
      <x v="1607"/>
    </i>
    <i r="1">
      <x v="1709"/>
    </i>
    <i r="1">
      <x v="1741"/>
    </i>
    <i r="1">
      <x v="1806"/>
    </i>
    <i r="1">
      <x v="1867"/>
    </i>
    <i r="1">
      <x v="1882"/>
    </i>
    <i r="1">
      <x v="1964"/>
    </i>
    <i>
      <x v="7"/>
    </i>
    <i r="1">
      <x v="587"/>
    </i>
    <i r="1">
      <x v="763"/>
    </i>
    <i r="1">
      <x v="1016"/>
    </i>
    <i r="1">
      <x v="1136"/>
    </i>
    <i r="1">
      <x v="1217"/>
    </i>
    <i r="1">
      <x v="1219"/>
    </i>
    <i r="1">
      <x v="1301"/>
    </i>
    <i r="1">
      <x v="1764"/>
    </i>
    <i r="1">
      <x v="1806"/>
    </i>
    <i r="1">
      <x v="1917"/>
    </i>
    <i>
      <x v="8"/>
    </i>
    <i r="1">
      <x v="910"/>
    </i>
    <i r="1">
      <x v="1215"/>
    </i>
    <i r="1">
      <x v="1303"/>
    </i>
    <i r="1">
      <x v="1715"/>
    </i>
    <i r="1">
      <x v="1806"/>
    </i>
    <i>
      <x v="9"/>
    </i>
    <i r="1">
      <x v="511"/>
    </i>
    <i r="1">
      <x v="1302"/>
    </i>
    <i r="1">
      <x v="1806"/>
    </i>
    <i>
      <x v="10"/>
    </i>
    <i r="1">
      <x v="15"/>
    </i>
    <i r="1">
      <x v="96"/>
    </i>
    <i r="1">
      <x v="125"/>
    </i>
    <i r="1">
      <x v="200"/>
    </i>
    <i r="1">
      <x v="210"/>
    </i>
    <i r="1">
      <x v="222"/>
    </i>
    <i r="1">
      <x v="257"/>
    </i>
    <i r="1">
      <x v="318"/>
    </i>
    <i r="1">
      <x v="355"/>
    </i>
    <i r="1">
      <x v="365"/>
    </i>
    <i r="1">
      <x v="394"/>
    </i>
    <i r="1">
      <x v="400"/>
    </i>
    <i r="1">
      <x v="498"/>
    </i>
    <i r="1">
      <x v="513"/>
    </i>
    <i r="1">
      <x v="539"/>
    </i>
    <i r="1">
      <x v="576"/>
    </i>
    <i r="1">
      <x v="605"/>
    </i>
    <i r="1">
      <x v="621"/>
    </i>
    <i r="1">
      <x v="633"/>
    </i>
    <i r="1">
      <x v="660"/>
    </i>
    <i r="1">
      <x v="667"/>
    </i>
    <i r="1">
      <x v="725"/>
    </i>
    <i r="1">
      <x v="737"/>
    </i>
    <i r="1">
      <x v="748"/>
    </i>
    <i r="1">
      <x v="778"/>
    </i>
    <i r="1">
      <x v="783"/>
    </i>
    <i r="1">
      <x v="790"/>
    </i>
    <i r="1">
      <x v="792"/>
    </i>
    <i r="1">
      <x v="801"/>
    </i>
    <i r="1">
      <x v="839"/>
    </i>
    <i r="1">
      <x v="861"/>
    </i>
    <i r="1">
      <x v="867"/>
    </i>
    <i r="1">
      <x v="956"/>
    </i>
    <i r="1">
      <x v="960"/>
    </i>
    <i r="1">
      <x v="996"/>
    </i>
    <i r="1">
      <x v="1003"/>
    </i>
    <i r="1">
      <x v="1006"/>
    </i>
    <i r="1">
      <x v="1010"/>
    </i>
    <i r="1">
      <x v="1053"/>
    </i>
    <i r="1">
      <x v="1062"/>
    </i>
    <i r="1">
      <x v="1073"/>
    </i>
    <i r="1">
      <x v="1078"/>
    </i>
    <i r="1">
      <x v="1135"/>
    </i>
    <i r="1">
      <x v="1164"/>
    </i>
    <i r="1">
      <x v="1204"/>
    </i>
    <i r="1">
      <x v="1263"/>
    </i>
    <i r="1">
      <x v="1265"/>
    </i>
    <i r="1">
      <x v="1278"/>
    </i>
    <i r="1">
      <x v="1285"/>
    </i>
    <i r="1">
      <x v="1304"/>
    </i>
    <i r="1">
      <x v="1357"/>
    </i>
    <i r="1">
      <x v="1366"/>
    </i>
    <i r="1">
      <x v="1408"/>
    </i>
    <i r="1">
      <x v="1425"/>
    </i>
    <i r="1">
      <x v="1461"/>
    </i>
    <i r="1">
      <x v="1584"/>
    </i>
    <i r="1">
      <x v="1585"/>
    </i>
    <i r="1">
      <x v="1608"/>
    </i>
    <i r="1">
      <x v="1666"/>
    </i>
    <i r="1">
      <x v="1672"/>
    </i>
    <i r="1">
      <x v="1711"/>
    </i>
    <i r="1">
      <x v="1718"/>
    </i>
    <i r="1">
      <x v="1737"/>
    </i>
    <i r="1">
      <x v="1806"/>
    </i>
    <i r="1">
      <x v="1808"/>
    </i>
    <i r="1">
      <x v="1838"/>
    </i>
    <i r="1">
      <x v="1846"/>
    </i>
    <i r="1">
      <x v="1855"/>
    </i>
    <i r="1">
      <x v="1867"/>
    </i>
    <i>
      <x v="11"/>
    </i>
    <i r="1">
      <x v="56"/>
    </i>
    <i r="1">
      <x v="80"/>
    </i>
    <i r="1">
      <x v="94"/>
    </i>
    <i r="1">
      <x v="96"/>
    </i>
    <i r="1">
      <x v="97"/>
    </i>
    <i r="1">
      <x v="103"/>
    </i>
    <i r="1">
      <x v="116"/>
    </i>
    <i r="1">
      <x v="120"/>
    </i>
    <i r="1">
      <x v="143"/>
    </i>
    <i r="1">
      <x v="156"/>
    </i>
    <i r="1">
      <x v="160"/>
    </i>
    <i r="1">
      <x v="173"/>
    </i>
    <i r="1">
      <x v="203"/>
    </i>
    <i r="1">
      <x v="219"/>
    </i>
    <i r="1">
      <x v="226"/>
    </i>
    <i r="1">
      <x v="233"/>
    </i>
    <i r="1">
      <x v="237"/>
    </i>
    <i r="1">
      <x v="246"/>
    </i>
    <i r="1">
      <x v="257"/>
    </i>
    <i r="1">
      <x v="265"/>
    </i>
    <i r="1">
      <x v="271"/>
    </i>
    <i r="1">
      <x v="283"/>
    </i>
    <i r="1">
      <x v="298"/>
    </i>
    <i r="1">
      <x v="320"/>
    </i>
    <i r="1">
      <x v="322"/>
    </i>
    <i r="1">
      <x v="323"/>
    </i>
    <i r="1">
      <x v="324"/>
    </i>
    <i r="1">
      <x v="332"/>
    </i>
    <i r="1">
      <x v="363"/>
    </i>
    <i r="1">
      <x v="365"/>
    </i>
    <i r="1">
      <x v="366"/>
    </i>
    <i r="1">
      <x v="373"/>
    </i>
    <i r="1">
      <x v="379"/>
    </i>
    <i r="1">
      <x v="385"/>
    </i>
    <i r="1">
      <x v="399"/>
    </i>
    <i r="1">
      <x v="400"/>
    </i>
    <i r="1">
      <x v="414"/>
    </i>
    <i r="1">
      <x v="430"/>
    </i>
    <i r="1">
      <x v="437"/>
    </i>
    <i r="1">
      <x v="440"/>
    </i>
    <i r="1">
      <x v="458"/>
    </i>
    <i r="1">
      <x v="477"/>
    </i>
    <i r="1">
      <x v="484"/>
    </i>
    <i r="1">
      <x v="487"/>
    </i>
    <i r="1">
      <x v="516"/>
    </i>
    <i r="1">
      <x v="521"/>
    </i>
    <i r="1">
      <x v="525"/>
    </i>
    <i r="1">
      <x v="526"/>
    </i>
    <i r="1">
      <x v="542"/>
    </i>
    <i r="1">
      <x v="549"/>
    </i>
    <i r="1">
      <x v="558"/>
    </i>
    <i r="1">
      <x v="561"/>
    </i>
    <i r="1">
      <x v="569"/>
    </i>
    <i r="1">
      <x v="583"/>
    </i>
    <i r="1">
      <x v="593"/>
    </i>
    <i r="1">
      <x v="598"/>
    </i>
    <i r="1">
      <x v="610"/>
    </i>
    <i r="1">
      <x v="617"/>
    </i>
    <i r="1">
      <x v="621"/>
    </i>
    <i r="1">
      <x v="631"/>
    </i>
    <i r="1">
      <x v="664"/>
    </i>
    <i r="1">
      <x v="669"/>
    </i>
    <i r="1">
      <x v="673"/>
    </i>
    <i r="1">
      <x v="681"/>
    </i>
    <i r="1">
      <x v="685"/>
    </i>
    <i r="1">
      <x v="705"/>
    </i>
    <i r="1">
      <x v="729"/>
    </i>
    <i r="1">
      <x v="731"/>
    </i>
    <i r="1">
      <x v="735"/>
    </i>
    <i r="1">
      <x v="742"/>
    </i>
    <i r="1">
      <x v="747"/>
    </i>
    <i r="1">
      <x v="759"/>
    </i>
    <i r="1">
      <x v="762"/>
    </i>
    <i r="1">
      <x v="773"/>
    </i>
    <i r="1">
      <x v="781"/>
    </i>
    <i r="1">
      <x v="815"/>
    </i>
    <i r="1">
      <x v="850"/>
    </i>
    <i r="1">
      <x v="861"/>
    </i>
    <i r="1">
      <x v="863"/>
    </i>
    <i r="1">
      <x v="866"/>
    </i>
    <i r="1">
      <x v="867"/>
    </i>
    <i r="1">
      <x v="869"/>
    </i>
    <i r="1">
      <x v="879"/>
    </i>
    <i r="1">
      <x v="881"/>
    </i>
    <i r="1">
      <x v="962"/>
    </i>
    <i r="1">
      <x v="971"/>
    </i>
    <i r="1">
      <x v="987"/>
    </i>
    <i r="1">
      <x v="996"/>
    </i>
    <i r="1">
      <x v="1010"/>
    </i>
    <i r="1">
      <x v="1013"/>
    </i>
    <i r="1">
      <x v="1023"/>
    </i>
    <i r="1">
      <x v="1034"/>
    </i>
    <i r="1">
      <x v="1038"/>
    </i>
    <i r="1">
      <x v="1050"/>
    </i>
    <i r="1">
      <x v="1053"/>
    </i>
    <i r="1">
      <x v="1073"/>
    </i>
    <i r="1">
      <x v="1102"/>
    </i>
    <i r="1">
      <x v="1104"/>
    </i>
    <i r="1">
      <x v="1129"/>
    </i>
    <i r="1">
      <x v="1142"/>
    </i>
    <i r="1">
      <x v="1153"/>
    </i>
    <i r="1">
      <x v="1164"/>
    </i>
    <i r="1">
      <x v="1169"/>
    </i>
    <i r="1">
      <x v="1177"/>
    </i>
    <i r="1">
      <x v="1190"/>
    </i>
    <i r="1">
      <x v="1192"/>
    </i>
    <i r="1">
      <x v="1226"/>
    </i>
    <i r="1">
      <x v="1256"/>
    </i>
    <i r="1">
      <x v="1261"/>
    </i>
    <i r="1">
      <x v="1305"/>
    </i>
    <i r="1">
      <x v="1371"/>
    </i>
    <i r="1">
      <x v="1375"/>
    </i>
    <i r="1">
      <x v="1401"/>
    </i>
    <i r="1">
      <x v="1403"/>
    </i>
    <i r="1">
      <x v="1404"/>
    </i>
    <i r="1">
      <x v="1425"/>
    </i>
    <i r="1">
      <x v="1459"/>
    </i>
    <i r="1">
      <x v="1461"/>
    </i>
    <i r="1">
      <x v="1466"/>
    </i>
    <i r="1">
      <x v="1467"/>
    </i>
    <i r="1">
      <x v="1475"/>
    </i>
    <i r="1">
      <x v="1501"/>
    </i>
    <i r="1">
      <x v="1522"/>
    </i>
    <i r="1">
      <x v="1594"/>
    </i>
    <i r="1">
      <x v="1603"/>
    </i>
    <i r="1">
      <x v="1608"/>
    </i>
    <i r="1">
      <x v="1651"/>
    </i>
    <i r="1">
      <x v="1689"/>
    </i>
    <i r="1">
      <x v="1694"/>
    </i>
    <i r="1">
      <x v="1711"/>
    </i>
    <i r="1">
      <x v="1725"/>
    </i>
    <i r="1">
      <x v="1726"/>
    </i>
    <i r="1">
      <x v="1736"/>
    </i>
    <i r="1">
      <x v="1737"/>
    </i>
    <i r="1">
      <x v="1740"/>
    </i>
    <i r="1">
      <x v="1744"/>
    </i>
    <i r="1">
      <x v="1749"/>
    </i>
    <i r="1">
      <x v="1752"/>
    </i>
    <i r="1">
      <x v="1769"/>
    </i>
    <i r="1">
      <x v="1772"/>
    </i>
    <i r="1">
      <x v="1780"/>
    </i>
    <i r="1">
      <x v="1785"/>
    </i>
    <i r="1">
      <x v="1794"/>
    </i>
    <i r="1">
      <x v="1798"/>
    </i>
    <i r="1">
      <x v="1806"/>
    </i>
    <i r="1">
      <x v="1808"/>
    </i>
    <i r="1">
      <x v="1810"/>
    </i>
    <i r="1">
      <x v="1848"/>
    </i>
    <i r="1">
      <x v="1855"/>
    </i>
    <i r="1">
      <x v="1859"/>
    </i>
    <i r="1">
      <x v="1860"/>
    </i>
    <i r="1">
      <x v="1867"/>
    </i>
    <i r="1">
      <x v="1876"/>
    </i>
    <i r="1">
      <x v="1881"/>
    </i>
    <i r="1">
      <x v="1895"/>
    </i>
    <i r="1">
      <x v="1896"/>
    </i>
    <i r="1">
      <x v="1899"/>
    </i>
    <i r="1">
      <x v="1906"/>
    </i>
    <i r="1">
      <x v="1907"/>
    </i>
    <i r="1">
      <x v="1909"/>
    </i>
    <i r="1">
      <x v="1936"/>
    </i>
    <i>
      <x v="12"/>
    </i>
    <i r="1">
      <x v="768"/>
    </i>
    <i r="1">
      <x v="803"/>
    </i>
    <i r="1">
      <x v="890"/>
    </i>
    <i r="1">
      <x v="898"/>
    </i>
    <i r="1">
      <x v="1085"/>
    </i>
    <i r="1">
      <x v="1306"/>
    </i>
    <i r="1">
      <x v="1806"/>
    </i>
    <i>
      <x v="13"/>
    </i>
    <i r="1">
      <x v="4"/>
    </i>
    <i r="1">
      <x v="6"/>
    </i>
    <i r="1">
      <x v="105"/>
    </i>
    <i r="1">
      <x v="130"/>
    </i>
    <i r="1">
      <x v="144"/>
    </i>
    <i r="1">
      <x v="165"/>
    </i>
    <i r="1">
      <x v="169"/>
    </i>
    <i r="1">
      <x v="177"/>
    </i>
    <i r="1">
      <x v="182"/>
    </i>
    <i r="1">
      <x v="183"/>
    </i>
    <i r="1">
      <x v="191"/>
    </i>
    <i r="1">
      <x v="245"/>
    </i>
    <i r="1">
      <x v="263"/>
    </i>
    <i r="1">
      <x v="274"/>
    </i>
    <i r="1">
      <x v="278"/>
    </i>
    <i r="1">
      <x v="292"/>
    </i>
    <i r="1">
      <x v="362"/>
    </i>
    <i r="1">
      <x v="369"/>
    </i>
    <i r="1">
      <x v="456"/>
    </i>
    <i r="1">
      <x v="568"/>
    </i>
    <i r="1">
      <x v="621"/>
    </i>
    <i r="1">
      <x v="627"/>
    </i>
    <i r="1">
      <x v="652"/>
    </i>
    <i r="1">
      <x v="680"/>
    </i>
    <i r="1">
      <x v="836"/>
    </i>
    <i r="1">
      <x v="867"/>
    </i>
    <i r="1">
      <x v="872"/>
    </i>
    <i r="1">
      <x v="944"/>
    </i>
    <i r="1">
      <x v="983"/>
    </i>
    <i r="1">
      <x v="1000"/>
    </i>
    <i r="1">
      <x v="1007"/>
    </i>
    <i r="1">
      <x v="1013"/>
    </i>
    <i r="1">
      <x v="1053"/>
    </i>
    <i r="1">
      <x v="1148"/>
    </i>
    <i r="1">
      <x v="1227"/>
    </i>
    <i r="1">
      <x v="1273"/>
    </i>
    <i r="1">
      <x v="1308"/>
    </i>
    <i r="1">
      <x v="1351"/>
    </i>
    <i r="1">
      <x v="1373"/>
    </i>
    <i r="1">
      <x v="1440"/>
    </i>
    <i r="1">
      <x v="1628"/>
    </i>
    <i r="1">
      <x v="1746"/>
    </i>
    <i r="1">
      <x v="1799"/>
    </i>
    <i r="1">
      <x v="1806"/>
    </i>
    <i r="1">
      <x v="1818"/>
    </i>
    <i r="1">
      <x v="1867"/>
    </i>
    <i>
      <x v="14"/>
    </i>
    <i r="1">
      <x v="6"/>
    </i>
    <i r="1">
      <x v="25"/>
    </i>
    <i r="1">
      <x v="181"/>
    </i>
    <i r="1">
      <x v="184"/>
    </i>
    <i r="1">
      <x v="223"/>
    </i>
    <i r="1">
      <x v="236"/>
    </i>
    <i r="1">
      <x v="257"/>
    </i>
    <i r="1">
      <x v="283"/>
    </i>
    <i r="1">
      <x v="291"/>
    </i>
    <i r="1">
      <x v="311"/>
    </i>
    <i r="1">
      <x v="349"/>
    </i>
    <i r="1">
      <x v="362"/>
    </i>
    <i r="1">
      <x v="365"/>
    </i>
    <i r="1">
      <x v="374"/>
    </i>
    <i r="1">
      <x v="391"/>
    </i>
    <i r="1">
      <x v="414"/>
    </i>
    <i r="1">
      <x v="437"/>
    </i>
    <i r="1">
      <x v="452"/>
    </i>
    <i r="1">
      <x v="481"/>
    </i>
    <i r="1">
      <x v="487"/>
    </i>
    <i r="1">
      <x v="526"/>
    </i>
    <i r="1">
      <x v="535"/>
    </i>
    <i r="1">
      <x v="552"/>
    </i>
    <i r="1">
      <x v="557"/>
    </i>
    <i r="1">
      <x v="558"/>
    </i>
    <i r="1">
      <x v="598"/>
    </i>
    <i r="1">
      <x v="614"/>
    </i>
    <i r="1">
      <x v="621"/>
    </i>
    <i r="1">
      <x v="631"/>
    </i>
    <i r="1">
      <x v="637"/>
    </i>
    <i r="1">
      <x v="705"/>
    </i>
    <i r="1">
      <x v="717"/>
    </i>
    <i r="1">
      <x v="737"/>
    </i>
    <i r="1">
      <x v="742"/>
    </i>
    <i r="1">
      <x v="750"/>
    </i>
    <i r="1">
      <x v="776"/>
    </i>
    <i r="1">
      <x v="781"/>
    </i>
    <i r="1">
      <x v="849"/>
    </i>
    <i r="1">
      <x v="861"/>
    </i>
    <i r="1">
      <x v="863"/>
    </i>
    <i r="1">
      <x v="867"/>
    </i>
    <i r="1">
      <x v="873"/>
    </i>
    <i r="1">
      <x v="878"/>
    </i>
    <i r="1">
      <x v="879"/>
    </i>
    <i r="1">
      <x v="895"/>
    </i>
    <i r="1">
      <x v="896"/>
    </i>
    <i r="1">
      <x v="906"/>
    </i>
    <i r="1">
      <x v="941"/>
    </i>
    <i r="1">
      <x v="960"/>
    </i>
    <i r="1">
      <x v="981"/>
    </i>
    <i r="1">
      <x v="989"/>
    </i>
    <i r="1">
      <x v="996"/>
    </i>
    <i r="1">
      <x v="1019"/>
    </i>
    <i r="1">
      <x v="1021"/>
    </i>
    <i r="1">
      <x v="1050"/>
    </i>
    <i r="1">
      <x v="1051"/>
    </i>
    <i r="1">
      <x v="1053"/>
    </i>
    <i r="1">
      <x v="1073"/>
    </i>
    <i r="1">
      <x v="1077"/>
    </i>
    <i r="1">
      <x v="1080"/>
    </i>
    <i r="1">
      <x v="1081"/>
    </i>
    <i r="1">
      <x v="1100"/>
    </i>
    <i r="1">
      <x v="1103"/>
    </i>
    <i r="1">
      <x v="1108"/>
    </i>
    <i r="1">
      <x v="1123"/>
    </i>
    <i r="1">
      <x v="1128"/>
    </i>
    <i r="1">
      <x v="1164"/>
    </i>
    <i r="1">
      <x v="1169"/>
    </i>
    <i r="1">
      <x v="1177"/>
    </i>
    <i r="1">
      <x v="1185"/>
    </i>
    <i r="1">
      <x v="1260"/>
    </i>
    <i r="1">
      <x v="1309"/>
    </i>
    <i r="1">
      <x v="1386"/>
    </i>
    <i r="1">
      <x v="1390"/>
    </i>
    <i r="1">
      <x v="1399"/>
    </i>
    <i r="1">
      <x v="1404"/>
    </i>
    <i r="1">
      <x v="1429"/>
    </i>
    <i r="1">
      <x v="1459"/>
    </i>
    <i r="1">
      <x v="1461"/>
    </i>
    <i r="1">
      <x v="1475"/>
    </i>
    <i r="1">
      <x v="1500"/>
    </i>
    <i r="1">
      <x v="1519"/>
    </i>
    <i r="1">
      <x v="1552"/>
    </i>
    <i r="1">
      <x v="1576"/>
    </i>
    <i r="1">
      <x v="1597"/>
    </i>
    <i r="1">
      <x v="1601"/>
    </i>
    <i r="1">
      <x v="1622"/>
    </i>
    <i r="1">
      <x v="1659"/>
    </i>
    <i r="1">
      <x v="1682"/>
    </i>
    <i r="1">
      <x v="1690"/>
    </i>
    <i r="1">
      <x v="1738"/>
    </i>
    <i r="1">
      <x v="1806"/>
    </i>
    <i r="1">
      <x v="1808"/>
    </i>
    <i r="1">
      <x v="1828"/>
    </i>
    <i r="1">
      <x v="1839"/>
    </i>
    <i r="1">
      <x v="1860"/>
    </i>
    <i r="1">
      <x v="1867"/>
    </i>
    <i r="1">
      <x v="1876"/>
    </i>
    <i r="1">
      <x v="1896"/>
    </i>
    <i r="1">
      <x v="1898"/>
    </i>
    <i r="1">
      <x v="1910"/>
    </i>
    <i r="1">
      <x v="1914"/>
    </i>
    <i r="1">
      <x v="1921"/>
    </i>
    <i r="1">
      <x v="1930"/>
    </i>
    <i>
      <x v="15"/>
    </i>
    <i r="1">
      <x v="6"/>
    </i>
    <i r="1">
      <x v="34"/>
    </i>
    <i r="1">
      <x v="118"/>
    </i>
    <i r="1">
      <x v="149"/>
    </i>
    <i r="1">
      <x v="167"/>
    </i>
    <i r="1">
      <x v="184"/>
    </i>
    <i r="1">
      <x v="223"/>
    </i>
    <i r="1">
      <x v="283"/>
    </i>
    <i r="1">
      <x v="291"/>
    </i>
    <i r="1">
      <x v="362"/>
    </i>
    <i r="1">
      <x v="365"/>
    </i>
    <i r="1">
      <x v="374"/>
    </i>
    <i r="1">
      <x v="437"/>
    </i>
    <i r="1">
      <x v="473"/>
    </i>
    <i r="1">
      <x v="483"/>
    </i>
    <i r="1">
      <x v="484"/>
    </i>
    <i r="1">
      <x v="487"/>
    </i>
    <i r="1">
      <x v="489"/>
    </i>
    <i r="1">
      <x v="528"/>
    </i>
    <i r="1">
      <x v="563"/>
    </i>
    <i r="1">
      <x v="598"/>
    </i>
    <i r="1">
      <x v="610"/>
    </i>
    <i r="1">
      <x v="620"/>
    </i>
    <i r="1">
      <x v="621"/>
    </i>
    <i r="1">
      <x v="631"/>
    </i>
    <i r="1">
      <x v="658"/>
    </i>
    <i r="1">
      <x v="694"/>
    </i>
    <i r="1">
      <x v="705"/>
    </i>
    <i r="1">
      <x v="737"/>
    </i>
    <i r="1">
      <x v="742"/>
    </i>
    <i r="1">
      <x v="760"/>
    </i>
    <i r="1">
      <x v="777"/>
    </i>
    <i r="1">
      <x v="781"/>
    </i>
    <i r="1">
      <x v="816"/>
    </i>
    <i r="1">
      <x v="829"/>
    </i>
    <i r="1">
      <x v="861"/>
    </i>
    <i r="1">
      <x v="863"/>
    </i>
    <i r="1">
      <x v="864"/>
    </i>
    <i r="1">
      <x v="867"/>
    </i>
    <i r="1">
      <x v="870"/>
    </i>
    <i r="1">
      <x v="879"/>
    </i>
    <i r="1">
      <x v="941"/>
    </i>
    <i r="1">
      <x v="945"/>
    </i>
    <i r="1">
      <x v="958"/>
    </i>
    <i r="1">
      <x v="960"/>
    </i>
    <i r="1">
      <x v="973"/>
    </i>
    <i r="1">
      <x v="989"/>
    </i>
    <i r="1">
      <x v="1053"/>
    </i>
    <i r="1">
      <x v="1073"/>
    </i>
    <i r="1">
      <x v="1077"/>
    </i>
    <i r="1">
      <x v="1078"/>
    </i>
    <i r="1">
      <x v="1134"/>
    </i>
    <i r="1">
      <x v="1164"/>
    </i>
    <i r="1">
      <x v="1169"/>
    </i>
    <i r="1">
      <x v="1177"/>
    </i>
    <i r="1">
      <x v="1226"/>
    </i>
    <i r="1">
      <x v="1232"/>
    </i>
    <i r="1">
      <x v="1262"/>
    </i>
    <i r="1">
      <x v="1278"/>
    </i>
    <i r="1">
      <x v="1310"/>
    </i>
    <i r="1">
      <x v="1349"/>
    </i>
    <i r="1">
      <x v="1363"/>
    </i>
    <i r="1">
      <x v="1390"/>
    </i>
    <i r="1">
      <x v="1404"/>
    </i>
    <i r="1">
      <x v="1432"/>
    </i>
    <i r="1">
      <x v="1434"/>
    </i>
    <i r="1">
      <x v="1459"/>
    </i>
    <i r="1">
      <x v="1461"/>
    </i>
    <i r="1">
      <x v="1475"/>
    </i>
    <i r="1">
      <x v="1509"/>
    </i>
    <i r="1">
      <x v="1538"/>
    </i>
    <i r="1">
      <x v="1601"/>
    </i>
    <i r="1">
      <x v="1622"/>
    </i>
    <i r="1">
      <x v="1653"/>
    </i>
    <i r="1">
      <x v="1667"/>
    </i>
    <i r="1">
      <x v="1683"/>
    </i>
    <i r="1">
      <x v="1692"/>
    </i>
    <i r="1">
      <x v="1706"/>
    </i>
    <i r="1">
      <x v="1724"/>
    </i>
    <i r="1">
      <x v="1757"/>
    </i>
    <i r="1">
      <x v="1758"/>
    </i>
    <i r="1">
      <x v="1806"/>
    </i>
    <i r="1">
      <x v="1808"/>
    </i>
    <i r="1">
      <x v="1823"/>
    </i>
    <i r="1">
      <x v="1829"/>
    </i>
    <i r="1">
      <x v="1833"/>
    </i>
    <i r="1">
      <x v="1839"/>
    </i>
    <i r="1">
      <x v="1860"/>
    </i>
    <i r="1">
      <x v="1861"/>
    </i>
    <i r="1">
      <x v="1867"/>
    </i>
    <i r="1">
      <x v="1876"/>
    </i>
    <i r="1">
      <x v="1883"/>
    </i>
    <i r="1">
      <x v="1896"/>
    </i>
    <i r="1">
      <x v="1900"/>
    </i>
    <i>
      <x v="16"/>
    </i>
    <i r="1">
      <x v="5"/>
    </i>
    <i r="1">
      <x v="6"/>
    </i>
    <i r="1">
      <x v="29"/>
    </i>
    <i r="1">
      <x v="55"/>
    </i>
    <i r="1">
      <x v="85"/>
    </i>
    <i r="1">
      <x v="149"/>
    </i>
    <i r="1">
      <x v="166"/>
    </i>
    <i r="1">
      <x v="184"/>
    </i>
    <i r="1">
      <x v="209"/>
    </i>
    <i r="1">
      <x v="227"/>
    </i>
    <i r="1">
      <x v="230"/>
    </i>
    <i r="1">
      <x v="244"/>
    </i>
    <i r="1">
      <x v="257"/>
    </i>
    <i r="1">
      <x v="283"/>
    </i>
    <i r="1">
      <x v="291"/>
    </i>
    <i r="1">
      <x v="305"/>
    </i>
    <i r="1">
      <x v="308"/>
    </i>
    <i r="1">
      <x v="332"/>
    </i>
    <i r="1">
      <x v="339"/>
    </i>
    <i r="1">
      <x v="363"/>
    </i>
    <i r="1">
      <x v="365"/>
    </i>
    <i r="1">
      <x v="366"/>
    </i>
    <i r="1">
      <x v="374"/>
    </i>
    <i r="1">
      <x v="437"/>
    </i>
    <i r="1">
      <x v="463"/>
    </i>
    <i r="1">
      <x v="474"/>
    </i>
    <i r="1">
      <x v="484"/>
    </i>
    <i r="1">
      <x v="489"/>
    </i>
    <i r="1">
      <x v="495"/>
    </i>
    <i r="1">
      <x v="505"/>
    </i>
    <i r="1">
      <x v="529"/>
    </i>
    <i r="1">
      <x v="571"/>
    </i>
    <i r="1">
      <x v="598"/>
    </i>
    <i r="1">
      <x v="610"/>
    </i>
    <i r="1">
      <x v="621"/>
    </i>
    <i r="1">
      <x v="627"/>
    </i>
    <i r="1">
      <x v="705"/>
    </i>
    <i r="1">
      <x v="717"/>
    </i>
    <i r="1">
      <x v="728"/>
    </i>
    <i r="1">
      <x v="737"/>
    </i>
    <i r="1">
      <x v="742"/>
    </i>
    <i r="1">
      <x v="750"/>
    </i>
    <i r="1">
      <x v="760"/>
    </i>
    <i r="1">
      <x v="781"/>
    </i>
    <i r="1">
      <x v="816"/>
    </i>
    <i r="1">
      <x v="824"/>
    </i>
    <i r="1">
      <x v="835"/>
    </i>
    <i r="1">
      <x v="845"/>
    </i>
    <i r="1">
      <x v="861"/>
    </i>
    <i r="1">
      <x v="863"/>
    </i>
    <i r="1">
      <x v="867"/>
    </i>
    <i r="1">
      <x v="879"/>
    </i>
    <i r="1">
      <x v="881"/>
    </i>
    <i r="1">
      <x v="912"/>
    </i>
    <i r="1">
      <x v="946"/>
    </i>
    <i r="1">
      <x v="996"/>
    </i>
    <i r="1">
      <x v="1014"/>
    </i>
    <i r="1">
      <x v="1030"/>
    </i>
    <i r="1">
      <x v="1036"/>
    </i>
    <i r="1">
      <x v="1047"/>
    </i>
    <i r="1">
      <x v="1053"/>
    </i>
    <i r="1">
      <x v="1055"/>
    </i>
    <i r="1">
      <x v="1073"/>
    </i>
    <i r="1">
      <x v="1077"/>
    </i>
    <i r="1">
      <x v="1143"/>
    </i>
    <i r="1">
      <x v="1153"/>
    </i>
    <i r="1">
      <x v="1162"/>
    </i>
    <i r="1">
      <x v="1164"/>
    </i>
    <i r="1">
      <x v="1169"/>
    </i>
    <i r="1">
      <x v="1191"/>
    </i>
    <i r="1">
      <x v="1252"/>
    </i>
    <i r="1">
      <x v="1285"/>
    </i>
    <i r="1">
      <x v="1307"/>
    </i>
    <i r="1">
      <x v="1356"/>
    </i>
    <i r="1">
      <x v="1358"/>
    </i>
    <i r="1">
      <x v="1421"/>
    </i>
    <i r="1">
      <x v="1422"/>
    </i>
    <i r="1">
      <x v="1425"/>
    </i>
    <i r="1">
      <x v="1436"/>
    </i>
    <i r="1">
      <x v="1441"/>
    </i>
    <i r="1">
      <x v="1505"/>
    </i>
    <i r="1">
      <x v="1545"/>
    </i>
    <i r="1">
      <x v="1601"/>
    </i>
    <i r="1">
      <x v="1622"/>
    </i>
    <i r="1">
      <x v="1633"/>
    </i>
    <i r="1">
      <x v="1701"/>
    </i>
    <i r="1">
      <x v="1730"/>
    </i>
    <i r="1">
      <x v="1737"/>
    </i>
    <i r="1">
      <x v="1806"/>
    </i>
    <i r="1">
      <x v="1808"/>
    </i>
    <i r="1">
      <x v="1819"/>
    </i>
    <i r="1">
      <x v="1857"/>
    </i>
    <i r="1">
      <x v="1860"/>
    </i>
    <i r="1">
      <x v="1867"/>
    </i>
    <i r="1">
      <x v="1876"/>
    </i>
    <i r="1">
      <x v="1881"/>
    </i>
    <i r="1">
      <x v="1921"/>
    </i>
    <i r="1">
      <x v="1922"/>
    </i>
    <i r="1">
      <x v="1929"/>
    </i>
    <i r="1">
      <x v="1936"/>
    </i>
    <i r="1">
      <x v="1938"/>
    </i>
    <i>
      <x v="17"/>
    </i>
    <i r="1">
      <x v="34"/>
    </i>
    <i r="1">
      <x v="44"/>
    </i>
    <i r="1">
      <x v="78"/>
    </i>
    <i r="1">
      <x v="107"/>
    </i>
    <i r="1">
      <x v="119"/>
    </i>
    <i r="1">
      <x v="192"/>
    </i>
    <i r="1">
      <x v="223"/>
    </i>
    <i r="1">
      <x v="244"/>
    </i>
    <i r="1">
      <x v="321"/>
    </i>
    <i r="1">
      <x v="325"/>
    </i>
    <i r="1">
      <x v="332"/>
    </i>
    <i r="1">
      <x v="338"/>
    </i>
    <i r="1">
      <x v="362"/>
    </i>
    <i r="1">
      <x v="365"/>
    </i>
    <i r="1">
      <x v="375"/>
    </i>
    <i r="1">
      <x v="386"/>
    </i>
    <i r="1">
      <x v="405"/>
    </i>
    <i r="1">
      <x v="431"/>
    </i>
    <i r="1">
      <x v="437"/>
    </i>
    <i r="1">
      <x v="484"/>
    </i>
    <i r="1">
      <x v="505"/>
    </i>
    <i r="1">
      <x v="519"/>
    </i>
    <i r="1">
      <x v="526"/>
    </i>
    <i r="1">
      <x v="557"/>
    </i>
    <i r="1">
      <x v="562"/>
    </i>
    <i r="1">
      <x v="566"/>
    </i>
    <i r="1">
      <x v="567"/>
    </i>
    <i r="1">
      <x v="603"/>
    </i>
    <i r="1">
      <x v="614"/>
    </i>
    <i r="1">
      <x v="621"/>
    </i>
    <i r="1">
      <x v="650"/>
    </i>
    <i r="1">
      <x v="684"/>
    </i>
    <i r="1">
      <x v="687"/>
    </i>
    <i r="1">
      <x v="694"/>
    </i>
    <i r="1">
      <x v="698"/>
    </i>
    <i r="1">
      <x v="701"/>
    </i>
    <i r="1">
      <x v="710"/>
    </i>
    <i r="1">
      <x v="737"/>
    </i>
    <i r="1">
      <x v="758"/>
    </i>
    <i r="1">
      <x v="765"/>
    </i>
    <i r="1">
      <x v="766"/>
    </i>
    <i r="1">
      <x v="799"/>
    </i>
    <i r="1">
      <x v="861"/>
    </i>
    <i r="1">
      <x v="867"/>
    </i>
    <i r="1">
      <x v="875"/>
    </i>
    <i r="1">
      <x v="879"/>
    </i>
    <i r="1">
      <x v="902"/>
    </i>
    <i r="1">
      <x v="928"/>
    </i>
    <i r="1">
      <x v="932"/>
    </i>
    <i r="1">
      <x v="952"/>
    </i>
    <i r="1">
      <x v="969"/>
    </i>
    <i r="1">
      <x v="994"/>
    </i>
    <i r="1">
      <x v="1013"/>
    </i>
    <i r="1">
      <x v="1014"/>
    </i>
    <i r="1">
      <x v="1021"/>
    </i>
    <i r="1">
      <x v="1047"/>
    </i>
    <i r="1">
      <x v="1073"/>
    </i>
    <i r="1">
      <x v="1077"/>
    </i>
    <i r="1">
      <x v="1114"/>
    </i>
    <i r="1">
      <x v="1115"/>
    </i>
    <i r="1">
      <x v="1134"/>
    </i>
    <i r="1">
      <x v="1153"/>
    </i>
    <i r="1">
      <x v="1169"/>
    </i>
    <i r="1">
      <x v="1180"/>
    </i>
    <i r="1">
      <x v="1183"/>
    </i>
    <i r="1">
      <x v="1210"/>
    </i>
    <i r="1">
      <x v="1211"/>
    </i>
    <i r="1">
      <x v="1213"/>
    </i>
    <i r="1">
      <x v="1243"/>
    </i>
    <i r="1">
      <x v="1283"/>
    </i>
    <i r="1">
      <x v="1284"/>
    </i>
    <i r="1">
      <x v="1291"/>
    </i>
    <i r="1">
      <x v="1311"/>
    </i>
    <i r="1">
      <x v="1372"/>
    </i>
    <i r="1">
      <x v="1398"/>
    </i>
    <i r="1">
      <x v="1435"/>
    </i>
    <i r="1">
      <x v="1444"/>
    </i>
    <i r="1">
      <x v="1481"/>
    </i>
    <i r="1">
      <x v="1491"/>
    </i>
    <i r="1">
      <x v="1494"/>
    </i>
    <i r="1">
      <x v="1497"/>
    </i>
    <i r="1">
      <x v="1503"/>
    </i>
    <i r="1">
      <x v="1529"/>
    </i>
    <i r="1">
      <x v="1538"/>
    </i>
    <i r="1">
      <x v="1540"/>
    </i>
    <i r="1">
      <x v="1552"/>
    </i>
    <i r="1">
      <x v="1601"/>
    </i>
    <i r="1">
      <x v="1607"/>
    </i>
    <i r="1">
      <x v="1613"/>
    </i>
    <i r="1">
      <x v="1620"/>
    </i>
    <i r="1">
      <x v="1625"/>
    </i>
    <i r="1">
      <x v="1626"/>
    </i>
    <i r="1">
      <x v="1640"/>
    </i>
    <i r="1">
      <x v="1677"/>
    </i>
    <i r="1">
      <x v="1681"/>
    </i>
    <i r="1">
      <x v="1693"/>
    </i>
    <i r="1">
      <x v="1710"/>
    </i>
    <i r="1">
      <x v="1749"/>
    </i>
    <i r="1">
      <x v="1778"/>
    </i>
    <i r="1">
      <x v="1806"/>
    </i>
    <i r="1">
      <x v="1841"/>
    </i>
    <i r="1">
      <x v="1850"/>
    </i>
    <i r="1">
      <x v="1867"/>
    </i>
    <i r="1">
      <x v="1903"/>
    </i>
    <i r="1">
      <x v="1915"/>
    </i>
    <i r="1">
      <x v="1933"/>
    </i>
    <i r="1">
      <x v="1940"/>
    </i>
    <i>
      <x v="18"/>
    </i>
    <i r="1">
      <x v="5"/>
    </i>
    <i r="1">
      <x v="34"/>
    </i>
    <i r="1">
      <x v="44"/>
    </i>
    <i r="1">
      <x v="98"/>
    </i>
    <i r="1">
      <x v="114"/>
    </i>
    <i r="1">
      <x v="123"/>
    </i>
    <i r="1">
      <x v="140"/>
    </i>
    <i r="1">
      <x v="184"/>
    </i>
    <i r="1">
      <x v="192"/>
    </i>
    <i r="1">
      <x v="197"/>
    </i>
    <i r="1">
      <x v="198"/>
    </i>
    <i r="1">
      <x v="199"/>
    </i>
    <i r="1">
      <x v="207"/>
    </i>
    <i r="1">
      <x v="208"/>
    </i>
    <i r="1">
      <x v="232"/>
    </i>
    <i r="1">
      <x v="244"/>
    </i>
    <i r="1">
      <x v="255"/>
    </i>
    <i r="1">
      <x v="260"/>
    </i>
    <i r="1">
      <x v="268"/>
    </i>
    <i r="1">
      <x v="279"/>
    </i>
    <i r="1">
      <x v="283"/>
    </i>
    <i r="1">
      <x v="286"/>
    </i>
    <i r="1">
      <x v="290"/>
    </i>
    <i r="1">
      <x v="349"/>
    </i>
    <i r="1">
      <x v="362"/>
    </i>
    <i r="1">
      <x v="365"/>
    </i>
    <i r="1">
      <x v="374"/>
    </i>
    <i r="1">
      <x v="441"/>
    </i>
    <i r="1">
      <x v="452"/>
    </i>
    <i r="1">
      <x v="473"/>
    </i>
    <i r="1">
      <x v="555"/>
    </i>
    <i r="1">
      <x v="565"/>
    </i>
    <i r="1">
      <x v="579"/>
    </i>
    <i r="1">
      <x v="598"/>
    </i>
    <i r="1">
      <x v="607"/>
    </i>
    <i r="1">
      <x v="610"/>
    </i>
    <i r="1">
      <x v="621"/>
    </i>
    <i r="1">
      <x v="631"/>
    </i>
    <i r="1">
      <x v="637"/>
    </i>
    <i r="1">
      <x v="643"/>
    </i>
    <i r="1">
      <x v="694"/>
    </i>
    <i r="1">
      <x v="697"/>
    </i>
    <i r="1">
      <x v="700"/>
    </i>
    <i r="1">
      <x v="702"/>
    </i>
    <i r="1">
      <x v="708"/>
    </i>
    <i r="1">
      <x v="742"/>
    </i>
    <i r="1">
      <x v="750"/>
    </i>
    <i r="1">
      <x v="754"/>
    </i>
    <i r="1">
      <x v="760"/>
    </i>
    <i r="1">
      <x v="762"/>
    </i>
    <i r="1">
      <x v="776"/>
    </i>
    <i r="1">
      <x v="781"/>
    </i>
    <i r="1">
      <x v="786"/>
    </i>
    <i r="1">
      <x v="809"/>
    </i>
    <i r="1">
      <x v="861"/>
    </i>
    <i r="1">
      <x v="867"/>
    </i>
    <i r="1">
      <x v="874"/>
    </i>
    <i r="1">
      <x v="879"/>
    </i>
    <i r="1">
      <x v="911"/>
    </i>
    <i r="1">
      <x v="940"/>
    </i>
    <i r="1">
      <x v="941"/>
    </i>
    <i r="1">
      <x v="977"/>
    </i>
    <i r="1">
      <x v="986"/>
    </i>
    <i r="1">
      <x v="989"/>
    </i>
    <i r="1">
      <x v="996"/>
    </i>
    <i r="1">
      <x v="1004"/>
    </i>
    <i r="1">
      <x v="1005"/>
    </i>
    <i r="1">
      <x v="1007"/>
    </i>
    <i r="1">
      <x v="1013"/>
    </i>
    <i r="1">
      <x v="1019"/>
    </i>
    <i r="1">
      <x v="1021"/>
    </i>
    <i r="1">
      <x v="1047"/>
    </i>
    <i r="1">
      <x v="1053"/>
    </i>
    <i r="1">
      <x v="1054"/>
    </i>
    <i r="1">
      <x v="1073"/>
    </i>
    <i r="1">
      <x v="1077"/>
    </i>
    <i r="1">
      <x v="1078"/>
    </i>
    <i r="1">
      <x v="1080"/>
    </i>
    <i r="1">
      <x v="1095"/>
    </i>
    <i r="1">
      <x v="1096"/>
    </i>
    <i r="1">
      <x v="1108"/>
    </i>
    <i r="1">
      <x v="1115"/>
    </i>
    <i r="1">
      <x v="1125"/>
    </i>
    <i r="1">
      <x v="1128"/>
    </i>
    <i r="1">
      <x v="1133"/>
    </i>
    <i r="1">
      <x v="1164"/>
    </i>
    <i r="1">
      <x v="1169"/>
    </i>
    <i r="1">
      <x v="1177"/>
    </i>
    <i r="1">
      <x v="1188"/>
    </i>
    <i r="1">
      <x v="1209"/>
    </i>
    <i r="1">
      <x v="1229"/>
    </i>
    <i r="1">
      <x v="1262"/>
    </i>
    <i r="1">
      <x v="1270"/>
    </i>
    <i r="1">
      <x v="1312"/>
    </i>
    <i r="1">
      <x v="1349"/>
    </i>
    <i r="1">
      <x v="1350"/>
    </i>
    <i r="1">
      <x v="1382"/>
    </i>
    <i r="1">
      <x v="1390"/>
    </i>
    <i r="1">
      <x v="1404"/>
    </i>
    <i r="1">
      <x v="1439"/>
    </i>
    <i r="1">
      <x v="1459"/>
    </i>
    <i r="1">
      <x v="1516"/>
    </i>
    <i r="1">
      <x v="1521"/>
    </i>
    <i r="1">
      <x v="1536"/>
    </i>
    <i r="1">
      <x v="1540"/>
    </i>
    <i r="1">
      <x v="1601"/>
    </i>
    <i r="1">
      <x v="1622"/>
    </i>
    <i r="1">
      <x v="1632"/>
    </i>
    <i r="1">
      <x v="1653"/>
    </i>
    <i r="1">
      <x v="1737"/>
    </i>
    <i r="1">
      <x v="1763"/>
    </i>
    <i r="1">
      <x v="1781"/>
    </i>
    <i r="1">
      <x v="1782"/>
    </i>
    <i r="1">
      <x v="1806"/>
    </i>
    <i r="1">
      <x v="1808"/>
    </i>
    <i r="1">
      <x v="1860"/>
    </i>
    <i r="1">
      <x v="1867"/>
    </i>
    <i r="1">
      <x v="1876"/>
    </i>
    <i r="1">
      <x v="1881"/>
    </i>
    <i r="1">
      <x v="1900"/>
    </i>
    <i r="1">
      <x v="1927"/>
    </i>
    <i r="1">
      <x v="1930"/>
    </i>
    <i>
      <x v="19"/>
    </i>
    <i r="1">
      <x v="2"/>
    </i>
    <i r="1">
      <x v="34"/>
    </i>
    <i r="1">
      <x v="70"/>
    </i>
    <i r="1">
      <x v="76"/>
    </i>
    <i r="1">
      <x v="92"/>
    </i>
    <i r="1">
      <x v="132"/>
    </i>
    <i r="1">
      <x v="161"/>
    </i>
    <i r="1">
      <x v="187"/>
    </i>
    <i r="1">
      <x v="251"/>
    </i>
    <i r="1">
      <x v="254"/>
    </i>
    <i r="1">
      <x v="255"/>
    </i>
    <i r="1">
      <x v="266"/>
    </i>
    <i r="1">
      <x v="295"/>
    </i>
    <i r="1">
      <x v="357"/>
    </i>
    <i r="1">
      <x v="408"/>
    </i>
    <i r="1">
      <x v="480"/>
    </i>
    <i r="1">
      <x v="543"/>
    </i>
    <i r="1">
      <x v="544"/>
    </i>
    <i r="1">
      <x v="545"/>
    </i>
    <i r="1">
      <x v="582"/>
    </i>
    <i r="1">
      <x v="621"/>
    </i>
    <i r="1">
      <x v="694"/>
    </i>
    <i r="1">
      <x v="833"/>
    </i>
    <i r="1">
      <x v="834"/>
    </i>
    <i r="1">
      <x v="861"/>
    </i>
    <i r="1">
      <x v="867"/>
    </i>
    <i r="1">
      <x v="868"/>
    </i>
    <i r="1">
      <x v="956"/>
    </i>
    <i r="1">
      <x v="957"/>
    </i>
    <i r="1">
      <x v="981"/>
    </i>
    <i r="1">
      <x v="1013"/>
    </i>
    <i r="1">
      <x v="1019"/>
    </i>
    <i r="1">
      <x v="1053"/>
    </i>
    <i r="1">
      <x v="1176"/>
    </i>
    <i r="1">
      <x v="1205"/>
    </i>
    <i r="1">
      <x v="1281"/>
    </i>
    <i r="1">
      <x v="1293"/>
    </i>
    <i r="1">
      <x v="1313"/>
    </i>
    <i r="1">
      <x v="1417"/>
    </i>
    <i r="1">
      <x v="1424"/>
    </i>
    <i r="1">
      <x v="1478"/>
    </i>
    <i r="1">
      <x v="1486"/>
    </i>
    <i r="1">
      <x v="1500"/>
    </i>
    <i r="1">
      <x v="1544"/>
    </i>
    <i r="1">
      <x v="1657"/>
    </i>
    <i r="1">
      <x v="1658"/>
    </i>
    <i r="1">
      <x v="1663"/>
    </i>
    <i r="1">
      <x v="1664"/>
    </i>
    <i r="1">
      <x v="1665"/>
    </i>
    <i r="1">
      <x v="1668"/>
    </i>
    <i r="1">
      <x v="1673"/>
    </i>
    <i r="1">
      <x v="1674"/>
    </i>
    <i r="1">
      <x v="1676"/>
    </i>
    <i r="1">
      <x v="1732"/>
    </i>
    <i r="1">
      <x v="1742"/>
    </i>
    <i r="1">
      <x v="1743"/>
    </i>
    <i r="1">
      <x v="1806"/>
    </i>
    <i r="1">
      <x v="1808"/>
    </i>
    <i r="1">
      <x v="1828"/>
    </i>
    <i r="1">
      <x v="1830"/>
    </i>
    <i r="1">
      <x v="1867"/>
    </i>
    <i r="1">
      <x v="1881"/>
    </i>
    <i r="1">
      <x v="1884"/>
    </i>
    <i r="1">
      <x v="1885"/>
    </i>
    <i r="1">
      <x v="1886"/>
    </i>
    <i r="1">
      <x v="1920"/>
    </i>
    <i>
      <x v="20"/>
    </i>
    <i r="1">
      <x v="47"/>
    </i>
    <i r="1">
      <x v="67"/>
    </i>
    <i r="1">
      <x v="452"/>
    </i>
    <i r="1">
      <x v="621"/>
    </i>
    <i r="1">
      <x v="742"/>
    </i>
    <i r="1">
      <x v="908"/>
    </i>
    <i r="1">
      <x v="941"/>
    </i>
    <i r="1">
      <x v="1013"/>
    </i>
    <i r="1">
      <x v="1316"/>
    </i>
    <i r="1">
      <x v="1352"/>
    </i>
    <i r="1">
      <x v="1384"/>
    </i>
    <i r="1">
      <x v="1410"/>
    </i>
    <i r="1">
      <x v="1547"/>
    </i>
    <i r="1">
      <x v="1646"/>
    </i>
    <i r="1">
      <x v="1806"/>
    </i>
    <i r="1">
      <x v="1847"/>
    </i>
    <i r="1">
      <x v="1867"/>
    </i>
    <i r="1">
      <x v="1960"/>
    </i>
    <i>
      <x v="21"/>
    </i>
    <i r="1">
      <x v="31"/>
    </i>
    <i r="1">
      <x v="49"/>
    </i>
    <i r="1">
      <x v="99"/>
    </i>
    <i r="1">
      <x v="100"/>
    </i>
    <i r="1">
      <x v="262"/>
    </i>
    <i r="1">
      <x v="282"/>
    </i>
    <i r="1">
      <x v="283"/>
    </i>
    <i r="1">
      <x v="304"/>
    </i>
    <i r="1">
      <x v="313"/>
    </i>
    <i r="1">
      <x v="524"/>
    </i>
    <i r="1">
      <x v="623"/>
    </i>
    <i r="1">
      <x v="644"/>
    </i>
    <i r="1">
      <x v="753"/>
    </i>
    <i r="1">
      <x v="816"/>
    </i>
    <i r="1">
      <x v="910"/>
    </i>
    <i r="1">
      <x v="1169"/>
    </i>
    <i r="1">
      <x v="1315"/>
    </i>
    <i r="1">
      <x v="1453"/>
    </i>
    <i r="1">
      <x v="1464"/>
    </i>
    <i r="1">
      <x v="1646"/>
    </i>
    <i r="1">
      <x v="1675"/>
    </i>
    <i r="1">
      <x v="1725"/>
    </i>
    <i r="1">
      <x v="1806"/>
    </i>
    <i r="1">
      <x v="1867"/>
    </i>
    <i r="1">
      <x v="1904"/>
    </i>
    <i r="1">
      <x v="1935"/>
    </i>
    <i>
      <x v="22"/>
    </i>
    <i r="1">
      <x v="111"/>
    </i>
    <i r="1">
      <x v="154"/>
    </i>
    <i r="1">
      <x v="213"/>
    </i>
    <i r="1">
      <x v="531"/>
    </i>
    <i r="1">
      <x v="578"/>
    </i>
    <i r="1">
      <x v="621"/>
    </i>
    <i r="1">
      <x v="739"/>
    </i>
    <i r="1">
      <x v="740"/>
    </i>
    <i r="1">
      <x v="1136"/>
    </i>
    <i r="1">
      <x v="1200"/>
    </i>
    <i r="1">
      <x v="1237"/>
    </i>
    <i r="1">
      <x v="1314"/>
    </i>
    <i r="1">
      <x v="1421"/>
    </i>
    <i r="1">
      <x v="1705"/>
    </i>
    <i r="1">
      <x v="1806"/>
    </i>
    <i r="1">
      <x v="1935"/>
    </i>
    <i>
      <x v="23"/>
    </i>
    <i r="1">
      <x v="21"/>
    </i>
    <i r="1">
      <x v="28"/>
    </i>
    <i r="1">
      <x v="30"/>
    </i>
    <i r="1">
      <x v="36"/>
    </i>
    <i r="1">
      <x v="53"/>
    </i>
    <i r="1">
      <x v="63"/>
    </i>
    <i r="1">
      <x v="106"/>
    </i>
    <i r="1">
      <x v="117"/>
    </i>
    <i r="1">
      <x v="125"/>
    </i>
    <i r="1">
      <x v="150"/>
    </i>
    <i r="1">
      <x v="156"/>
    </i>
    <i r="1">
      <x v="202"/>
    </i>
    <i r="1">
      <x v="257"/>
    </i>
    <i r="1">
      <x v="291"/>
    </i>
    <i r="1">
      <x v="317"/>
    </i>
    <i r="1">
      <x v="328"/>
    </i>
    <i r="1">
      <x v="343"/>
    </i>
    <i r="1">
      <x v="359"/>
    </i>
    <i r="1">
      <x v="374"/>
    </i>
    <i r="1">
      <x v="437"/>
    </i>
    <i r="1">
      <x v="490"/>
    </i>
    <i r="1">
      <x v="505"/>
    </i>
    <i r="1">
      <x v="547"/>
    </i>
    <i r="1">
      <x v="571"/>
    </i>
    <i r="1">
      <x v="653"/>
    </i>
    <i r="1">
      <x v="668"/>
    </i>
    <i r="1">
      <x v="674"/>
    </i>
    <i r="1">
      <x v="692"/>
    </i>
    <i r="1">
      <x v="696"/>
    </i>
    <i r="1">
      <x v="793"/>
    </i>
    <i r="1">
      <x v="814"/>
    </i>
    <i r="1">
      <x v="830"/>
    </i>
    <i r="1">
      <x v="841"/>
    </i>
    <i r="1">
      <x v="843"/>
    </i>
    <i r="1">
      <x v="844"/>
    </i>
    <i r="1">
      <x v="848"/>
    </i>
    <i r="1">
      <x v="852"/>
    </i>
    <i r="1">
      <x v="861"/>
    </i>
    <i r="1">
      <x v="889"/>
    </i>
    <i r="1">
      <x v="891"/>
    </i>
    <i r="1">
      <x v="910"/>
    </i>
    <i r="1">
      <x v="918"/>
    </i>
    <i r="1">
      <x v="960"/>
    </i>
    <i r="1">
      <x v="972"/>
    </i>
    <i r="1">
      <x v="997"/>
    </i>
    <i r="1">
      <x v="1001"/>
    </i>
    <i r="1">
      <x v="1019"/>
    </i>
    <i r="1">
      <x v="1037"/>
    </i>
    <i r="1">
      <x v="1048"/>
    </i>
    <i r="1">
      <x v="1049"/>
    </i>
    <i r="1">
      <x v="1064"/>
    </i>
    <i r="1">
      <x v="1076"/>
    </i>
    <i r="1">
      <x v="1080"/>
    </i>
    <i r="1">
      <x v="1118"/>
    </i>
    <i r="1">
      <x v="1126"/>
    </i>
    <i r="1">
      <x v="1137"/>
    </i>
    <i r="1">
      <x v="1150"/>
    </i>
    <i r="1">
      <x v="1164"/>
    </i>
    <i r="1">
      <x v="1166"/>
    </i>
    <i r="1">
      <x v="1170"/>
    </i>
    <i r="1">
      <x v="1193"/>
    </i>
    <i r="1">
      <x v="1222"/>
    </i>
    <i r="1">
      <x v="1250"/>
    </i>
    <i r="1">
      <x v="1254"/>
    </i>
    <i r="1">
      <x v="1258"/>
    </i>
    <i r="1">
      <x v="1277"/>
    </i>
    <i r="1">
      <x v="1285"/>
    </i>
    <i r="1">
      <x v="1286"/>
    </i>
    <i r="1">
      <x v="1290"/>
    </i>
    <i r="1">
      <x v="1291"/>
    </i>
    <i r="1">
      <x v="1317"/>
    </i>
    <i r="1">
      <x v="1448"/>
    </i>
    <i r="1">
      <x v="1531"/>
    </i>
    <i r="1">
      <x v="1548"/>
    </i>
    <i r="1">
      <x v="1577"/>
    </i>
    <i r="1">
      <x v="1596"/>
    </i>
    <i r="1">
      <x v="1627"/>
    </i>
    <i r="1">
      <x v="1659"/>
    </i>
    <i r="1">
      <x v="1667"/>
    </i>
    <i r="1">
      <x v="1797"/>
    </i>
    <i r="1">
      <x v="1806"/>
    </i>
    <i r="1">
      <x v="1819"/>
    </i>
    <i r="1">
      <x v="1870"/>
    </i>
    <i r="1">
      <x v="1876"/>
    </i>
    <i r="1">
      <x v="1891"/>
    </i>
    <i>
      <x v="24"/>
    </i>
    <i r="1">
      <x v="14"/>
    </i>
    <i r="1">
      <x v="50"/>
    </i>
    <i r="1">
      <x v="135"/>
    </i>
    <i r="1">
      <x v="142"/>
    </i>
    <i r="1">
      <x v="149"/>
    </i>
    <i r="1">
      <x v="163"/>
    </i>
    <i r="1">
      <x v="176"/>
    </i>
    <i r="1">
      <x v="223"/>
    </i>
    <i r="1">
      <x v="280"/>
    </i>
    <i r="1">
      <x v="288"/>
    </i>
    <i r="1">
      <x v="291"/>
    </i>
    <i r="1">
      <x v="343"/>
    </i>
    <i r="1">
      <x v="344"/>
    </i>
    <i r="1">
      <x v="365"/>
    </i>
    <i r="1">
      <x v="369"/>
    </i>
    <i r="1">
      <x v="414"/>
    </i>
    <i r="1">
      <x v="428"/>
    </i>
    <i r="1">
      <x v="446"/>
    </i>
    <i r="1">
      <x v="460"/>
    </i>
    <i r="1">
      <x v="516"/>
    </i>
    <i r="1">
      <x v="526"/>
    </i>
    <i r="1">
      <x v="594"/>
    </i>
    <i r="1">
      <x v="602"/>
    </i>
    <i r="1">
      <x v="625"/>
    </i>
    <i r="1">
      <x v="679"/>
    </i>
    <i r="1">
      <x v="694"/>
    </i>
    <i r="1">
      <x v="779"/>
    </i>
    <i r="1">
      <x v="815"/>
    </i>
    <i r="1">
      <x v="818"/>
    </i>
    <i r="1">
      <x v="853"/>
    </i>
    <i r="1">
      <x v="857"/>
    </i>
    <i r="1">
      <x v="861"/>
    </i>
    <i r="1">
      <x v="892"/>
    </i>
    <i r="1">
      <x v="894"/>
    </i>
    <i r="1">
      <x v="936"/>
    </i>
    <i r="1">
      <x v="943"/>
    </i>
    <i r="1">
      <x v="953"/>
    </i>
    <i r="1">
      <x v="960"/>
    </i>
    <i r="1">
      <x v="961"/>
    </i>
    <i r="1">
      <x v="991"/>
    </i>
    <i r="1">
      <x v="1013"/>
    </i>
    <i r="1">
      <x v="1047"/>
    </i>
    <i r="1">
      <x v="1056"/>
    </i>
    <i r="1">
      <x v="1077"/>
    </i>
    <i r="1">
      <x v="1078"/>
    </i>
    <i r="1">
      <x v="1110"/>
    </i>
    <i r="1">
      <x v="1120"/>
    </i>
    <i r="1">
      <x v="1141"/>
    </i>
    <i r="1">
      <x v="1181"/>
    </i>
    <i r="1">
      <x v="1187"/>
    </i>
    <i r="1">
      <x v="1190"/>
    </i>
    <i r="1">
      <x v="1230"/>
    </i>
    <i r="1">
      <x v="1233"/>
    </i>
    <i r="1">
      <x v="1238"/>
    </i>
    <i r="1">
      <x v="1272"/>
    </i>
    <i r="1">
      <x v="1292"/>
    </i>
    <i r="1">
      <x v="1318"/>
    </i>
    <i r="1">
      <x v="1383"/>
    </i>
    <i r="1">
      <x v="1407"/>
    </i>
    <i r="1">
      <x v="1409"/>
    </i>
    <i r="1">
      <x v="1425"/>
    </i>
    <i r="1">
      <x v="1429"/>
    </i>
    <i r="1">
      <x v="1473"/>
    </i>
    <i r="1">
      <x v="1485"/>
    </i>
    <i r="1">
      <x v="1488"/>
    </i>
    <i r="1">
      <x v="1493"/>
    </i>
    <i r="1">
      <x v="1497"/>
    </i>
    <i r="1">
      <x v="1518"/>
    </i>
    <i r="1">
      <x v="1532"/>
    </i>
    <i r="1">
      <x v="1601"/>
    </i>
    <i r="1">
      <x v="1624"/>
    </i>
    <i r="1">
      <x v="1629"/>
    </i>
    <i r="1">
      <x v="1670"/>
    </i>
    <i r="1">
      <x v="1687"/>
    </i>
    <i r="1">
      <x v="1688"/>
    </i>
    <i r="1">
      <x v="1693"/>
    </i>
    <i r="1">
      <x v="1722"/>
    </i>
    <i r="1">
      <x v="1763"/>
    </i>
    <i r="1">
      <x v="1775"/>
    </i>
    <i r="1">
      <x v="1806"/>
    </i>
    <i r="1">
      <x v="1840"/>
    </i>
    <i r="1">
      <x v="1842"/>
    </i>
    <i r="1">
      <x v="1864"/>
    </i>
    <i r="1">
      <x v="1867"/>
    </i>
    <i r="1">
      <x v="1872"/>
    </i>
    <i r="1">
      <x v="1908"/>
    </i>
    <i r="1">
      <x v="1923"/>
    </i>
    <i r="1">
      <x v="1938"/>
    </i>
    <i r="1">
      <x v="1956"/>
    </i>
    <i>
      <x v="25"/>
    </i>
    <i r="1">
      <x v="6"/>
    </i>
    <i r="1">
      <x v="22"/>
    </i>
    <i r="1">
      <x v="41"/>
    </i>
    <i r="1">
      <x v="83"/>
    </i>
    <i r="1">
      <x v="149"/>
    </i>
    <i r="1">
      <x v="178"/>
    </i>
    <i r="1">
      <x v="257"/>
    </i>
    <i r="1">
      <x v="283"/>
    </i>
    <i r="1">
      <x v="339"/>
    </i>
    <i r="1">
      <x v="346"/>
    </i>
    <i r="1">
      <x v="357"/>
    </i>
    <i r="1">
      <x v="363"/>
    </i>
    <i r="1">
      <x v="365"/>
    </i>
    <i r="1">
      <x v="376"/>
    </i>
    <i r="1">
      <x v="419"/>
    </i>
    <i r="1">
      <x v="429"/>
    </i>
    <i r="1">
      <x v="498"/>
    </i>
    <i r="1">
      <x v="616"/>
    </i>
    <i r="1">
      <x v="621"/>
    </i>
    <i r="1">
      <x v="656"/>
    </i>
    <i r="1">
      <x v="705"/>
    </i>
    <i r="1">
      <x v="714"/>
    </i>
    <i r="1">
      <x v="742"/>
    </i>
    <i r="1">
      <x v="760"/>
    </i>
    <i r="1">
      <x v="794"/>
    </i>
    <i r="1">
      <x v="801"/>
    </i>
    <i r="1">
      <x v="825"/>
    </i>
    <i r="1">
      <x v="856"/>
    </i>
    <i r="1">
      <x v="858"/>
    </i>
    <i r="1">
      <x v="861"/>
    </i>
    <i r="1">
      <x v="863"/>
    </i>
    <i r="1">
      <x v="867"/>
    </i>
    <i r="1">
      <x v="868"/>
    </i>
    <i r="1">
      <x v="881"/>
    </i>
    <i r="1">
      <x v="904"/>
    </i>
    <i r="1">
      <x v="956"/>
    </i>
    <i r="1">
      <x v="962"/>
    </i>
    <i r="1">
      <x v="985"/>
    </i>
    <i r="1">
      <x v="989"/>
    </i>
    <i r="1">
      <x v="993"/>
    </i>
    <i r="1">
      <x v="996"/>
    </i>
    <i r="1">
      <x v="998"/>
    </i>
    <i r="1">
      <x v="1013"/>
    </i>
    <i r="1">
      <x v="1034"/>
    </i>
    <i r="1">
      <x v="1053"/>
    </i>
    <i r="1">
      <x v="1073"/>
    </i>
    <i r="1">
      <x v="1077"/>
    </i>
    <i r="1">
      <x v="1164"/>
    </i>
    <i r="1">
      <x v="1169"/>
    </i>
    <i r="1">
      <x v="1212"/>
    </i>
    <i r="1">
      <x v="1226"/>
    </i>
    <i r="1">
      <x v="1246"/>
    </i>
    <i r="1">
      <x v="1269"/>
    </i>
    <i r="1">
      <x v="1320"/>
    </i>
    <i r="1">
      <x v="1361"/>
    </i>
    <i r="1">
      <x v="1376"/>
    </i>
    <i r="1">
      <x v="1390"/>
    </i>
    <i r="1">
      <x v="1404"/>
    </i>
    <i r="1">
      <x v="1428"/>
    </i>
    <i r="1">
      <x v="1446"/>
    </i>
    <i r="1">
      <x v="1466"/>
    </i>
    <i r="1">
      <x v="1476"/>
    </i>
    <i r="1">
      <x v="1601"/>
    </i>
    <i r="1">
      <x v="1616"/>
    </i>
    <i r="1">
      <x v="1632"/>
    </i>
    <i r="1">
      <x v="1640"/>
    </i>
    <i r="1">
      <x v="1698"/>
    </i>
    <i r="1">
      <x v="1712"/>
    </i>
    <i r="1">
      <x v="1728"/>
    </i>
    <i r="1">
      <x v="1735"/>
    </i>
    <i r="1">
      <x v="1756"/>
    </i>
    <i r="1">
      <x v="1759"/>
    </i>
    <i r="1">
      <x v="1792"/>
    </i>
    <i r="1">
      <x v="1806"/>
    </i>
    <i r="1">
      <x v="1808"/>
    </i>
    <i r="1">
      <x v="1854"/>
    </i>
    <i r="1">
      <x v="1860"/>
    </i>
    <i r="1">
      <x v="1867"/>
    </i>
    <i r="1">
      <x v="1876"/>
    </i>
    <i r="1">
      <x v="1881"/>
    </i>
    <i r="1">
      <x v="1909"/>
    </i>
    <i r="1">
      <x v="1924"/>
    </i>
    <i r="1">
      <x v="1947"/>
    </i>
    <i r="1">
      <x v="1954"/>
    </i>
    <i>
      <x v="26"/>
    </i>
    <i r="1">
      <x v="5"/>
    </i>
    <i r="1">
      <x v="45"/>
    </i>
    <i r="1">
      <x v="78"/>
    </i>
    <i r="1">
      <x v="84"/>
    </i>
    <i r="1">
      <x v="117"/>
    </i>
    <i r="1">
      <x v="119"/>
    </i>
    <i r="1">
      <x v="122"/>
    </i>
    <i r="1">
      <x v="149"/>
    </i>
    <i r="1">
      <x v="179"/>
    </i>
    <i r="1">
      <x v="184"/>
    </i>
    <i r="1">
      <x v="227"/>
    </i>
    <i r="1">
      <x v="244"/>
    </i>
    <i r="1">
      <x v="255"/>
    </i>
    <i r="1">
      <x v="259"/>
    </i>
    <i r="1">
      <x v="265"/>
    </i>
    <i r="1">
      <x v="275"/>
    </i>
    <i r="1">
      <x v="283"/>
    </i>
    <i r="1">
      <x v="286"/>
    </i>
    <i r="1">
      <x v="291"/>
    </i>
    <i r="1">
      <x v="305"/>
    </i>
    <i r="1">
      <x v="312"/>
    </i>
    <i r="1">
      <x v="349"/>
    </i>
    <i r="1">
      <x v="362"/>
    </i>
    <i r="1">
      <x v="365"/>
    </i>
    <i r="1">
      <x v="374"/>
    </i>
    <i r="1">
      <x v="389"/>
    </i>
    <i r="1">
      <x v="416"/>
    </i>
    <i r="1">
      <x v="437"/>
    </i>
    <i r="1">
      <x v="458"/>
    </i>
    <i r="1">
      <x v="463"/>
    </i>
    <i r="1">
      <x v="473"/>
    </i>
    <i r="1">
      <x v="487"/>
    </i>
    <i r="1">
      <x v="492"/>
    </i>
    <i r="1">
      <x v="526"/>
    </i>
    <i r="1">
      <x v="533"/>
    </i>
    <i r="1">
      <x v="621"/>
    </i>
    <i r="1">
      <x v="647"/>
    </i>
    <i r="1">
      <x v="655"/>
    </i>
    <i r="1">
      <x v="705"/>
    </i>
    <i r="1">
      <x v="717"/>
    </i>
    <i r="1">
      <x v="760"/>
    </i>
    <i r="1">
      <x v="781"/>
    </i>
    <i r="1">
      <x v="787"/>
    </i>
    <i r="1">
      <x v="802"/>
    </i>
    <i r="1">
      <x v="816"/>
    </i>
    <i r="1">
      <x v="817"/>
    </i>
    <i r="1">
      <x v="848"/>
    </i>
    <i r="1">
      <x v="861"/>
    </i>
    <i r="1">
      <x v="863"/>
    </i>
    <i r="1">
      <x v="867"/>
    </i>
    <i r="1">
      <x v="879"/>
    </i>
    <i r="1">
      <x v="941"/>
    </i>
    <i r="1">
      <x v="955"/>
    </i>
    <i r="1">
      <x v="956"/>
    </i>
    <i r="1">
      <x v="989"/>
    </i>
    <i r="1">
      <x v="1007"/>
    </i>
    <i r="1">
      <x v="1013"/>
    </i>
    <i r="1">
      <x v="1014"/>
    </i>
    <i r="1">
      <x v="1019"/>
    </i>
    <i r="1">
      <x v="1050"/>
    </i>
    <i r="1">
      <x v="1053"/>
    </i>
    <i r="1">
      <x v="1070"/>
    </i>
    <i r="1">
      <x v="1073"/>
    </i>
    <i r="1">
      <x v="1099"/>
    </i>
    <i r="1">
      <x v="1128"/>
    </i>
    <i r="1">
      <x v="1142"/>
    </i>
    <i r="1">
      <x v="1151"/>
    </i>
    <i r="1">
      <x v="1159"/>
    </i>
    <i r="1">
      <x v="1164"/>
    </i>
    <i r="1">
      <x v="1169"/>
    </i>
    <i r="1">
      <x v="1177"/>
    </i>
    <i r="1">
      <x v="1220"/>
    </i>
    <i r="1">
      <x v="1226"/>
    </i>
    <i r="1">
      <x v="1234"/>
    </i>
    <i r="1">
      <x v="1280"/>
    </i>
    <i r="1">
      <x v="1283"/>
    </i>
    <i r="1">
      <x v="1319"/>
    </i>
    <i r="1">
      <x v="1353"/>
    </i>
    <i r="1">
      <x v="1379"/>
    </i>
    <i r="1">
      <x v="1390"/>
    </i>
    <i r="1">
      <x v="1395"/>
    </i>
    <i r="1">
      <x v="1396"/>
    </i>
    <i r="1">
      <x v="1404"/>
    </i>
    <i r="1">
      <x v="1418"/>
    </i>
    <i r="1">
      <x v="1425"/>
    </i>
    <i r="1">
      <x v="1459"/>
    </i>
    <i r="1">
      <x v="1461"/>
    </i>
    <i r="1">
      <x v="1472"/>
    </i>
    <i r="1">
      <x v="1475"/>
    </i>
    <i r="1">
      <x v="1482"/>
    </i>
    <i r="1">
      <x v="1495"/>
    </i>
    <i r="1">
      <x v="1509"/>
    </i>
    <i r="1">
      <x v="1552"/>
    </i>
    <i r="1">
      <x v="1597"/>
    </i>
    <i r="1">
      <x v="1600"/>
    </i>
    <i r="1">
      <x v="1601"/>
    </i>
    <i r="1">
      <x v="1615"/>
    </i>
    <i r="1">
      <x v="1622"/>
    </i>
    <i r="1">
      <x v="1658"/>
    </i>
    <i r="1">
      <x v="1659"/>
    </i>
    <i r="1">
      <x v="1662"/>
    </i>
    <i r="1">
      <x v="1670"/>
    </i>
    <i r="1">
      <x v="1671"/>
    </i>
    <i r="1">
      <x v="1686"/>
    </i>
    <i r="1">
      <x v="1696"/>
    </i>
    <i r="1">
      <x v="1698"/>
    </i>
    <i r="1">
      <x v="1706"/>
    </i>
    <i r="1">
      <x v="1731"/>
    </i>
    <i r="1">
      <x v="1747"/>
    </i>
    <i r="1">
      <x v="1806"/>
    </i>
    <i r="1">
      <x v="1830"/>
    </i>
    <i r="1">
      <x v="1860"/>
    </i>
    <i r="1">
      <x v="1867"/>
    </i>
    <i r="1">
      <x v="1876"/>
    </i>
    <i r="1">
      <x v="1881"/>
    </i>
    <i r="1">
      <x v="1936"/>
    </i>
    <i r="1">
      <x v="1938"/>
    </i>
    <i>
      <x v="27"/>
    </i>
    <i r="1">
      <x v="134"/>
    </i>
    <i r="1">
      <x v="162"/>
    </i>
    <i r="1">
      <x v="169"/>
    </i>
    <i r="1">
      <x v="215"/>
    </i>
    <i r="1">
      <x v="277"/>
    </i>
    <i r="1">
      <x v="286"/>
    </i>
    <i r="1">
      <x v="289"/>
    </i>
    <i r="1">
      <x v="347"/>
    </i>
    <i r="1">
      <x v="456"/>
    </i>
    <i r="1">
      <x v="465"/>
    </i>
    <i r="1">
      <x v="477"/>
    </i>
    <i r="1">
      <x v="485"/>
    </i>
    <i r="1">
      <x v="590"/>
    </i>
    <i r="1">
      <x v="600"/>
    </i>
    <i r="1">
      <x v="606"/>
    </i>
    <i r="1">
      <x v="637"/>
    </i>
    <i r="1">
      <x v="641"/>
    </i>
    <i r="1">
      <x v="666"/>
    </i>
    <i r="1">
      <x v="675"/>
    </i>
    <i r="1">
      <x v="693"/>
    </i>
    <i r="1">
      <x v="791"/>
    </i>
    <i r="1">
      <x v="867"/>
    </i>
    <i r="1">
      <x v="885"/>
    </i>
    <i r="1">
      <x v="960"/>
    </i>
    <i r="1">
      <x v="1008"/>
    </i>
    <i r="1">
      <x v="1010"/>
    </i>
    <i r="1">
      <x v="1013"/>
    </i>
    <i r="1">
      <x v="1053"/>
    </i>
    <i r="1">
      <x v="1092"/>
    </i>
    <i r="1">
      <x v="1116"/>
    </i>
    <i r="1">
      <x v="1146"/>
    </i>
    <i r="1">
      <x v="1152"/>
    </i>
    <i r="1">
      <x v="1196"/>
    </i>
    <i r="1">
      <x v="1321"/>
    </i>
    <i r="1">
      <x v="1362"/>
    </i>
    <i r="1">
      <x v="1394"/>
    </i>
    <i r="1">
      <x v="1398"/>
    </i>
    <i r="1">
      <x v="1427"/>
    </i>
    <i r="1">
      <x v="1438"/>
    </i>
    <i r="1">
      <x v="1439"/>
    </i>
    <i r="1">
      <x v="1443"/>
    </i>
    <i r="1">
      <x v="1480"/>
    </i>
    <i r="1">
      <x v="1500"/>
    </i>
    <i r="1">
      <x v="1530"/>
    </i>
    <i r="1">
      <x v="1533"/>
    </i>
    <i r="1">
      <x v="1573"/>
    </i>
    <i r="1">
      <x v="1625"/>
    </i>
    <i r="1">
      <x v="1631"/>
    </i>
    <i r="1">
      <x v="1695"/>
    </i>
    <i r="1">
      <x v="1720"/>
    </i>
    <i r="1">
      <x v="1746"/>
    </i>
    <i r="1">
      <x v="1768"/>
    </i>
    <i r="1">
      <x v="1777"/>
    </i>
    <i r="1">
      <x v="1806"/>
    </i>
    <i r="1">
      <x v="1818"/>
    </i>
    <i r="1">
      <x v="1894"/>
    </i>
    <i r="1">
      <x v="1902"/>
    </i>
    <i r="1">
      <x v="1957"/>
    </i>
    <i>
      <x v="28"/>
    </i>
    <i r="1">
      <x v="6"/>
    </i>
    <i r="1">
      <x v="52"/>
    </i>
    <i r="1">
      <x v="69"/>
    </i>
    <i r="1">
      <x v="104"/>
    </i>
    <i r="1">
      <x v="169"/>
    </i>
    <i r="1">
      <x v="184"/>
    </i>
    <i r="1">
      <x v="195"/>
    </i>
    <i r="1">
      <x v="197"/>
    </i>
    <i r="1">
      <x v="223"/>
    </i>
    <i r="1">
      <x v="231"/>
    </i>
    <i r="1">
      <x v="243"/>
    </i>
    <i r="1">
      <x v="244"/>
    </i>
    <i r="1">
      <x v="291"/>
    </i>
    <i r="1">
      <x v="305"/>
    </i>
    <i r="1">
      <x v="321"/>
    </i>
    <i r="1">
      <x v="333"/>
    </i>
    <i r="1">
      <x v="338"/>
    </i>
    <i r="1">
      <x v="365"/>
    </i>
    <i r="1">
      <x v="392"/>
    </i>
    <i r="1">
      <x v="453"/>
    </i>
    <i r="1">
      <x v="456"/>
    </i>
    <i r="1">
      <x v="460"/>
    </i>
    <i r="1">
      <x v="476"/>
    </i>
    <i r="1">
      <x v="477"/>
    </i>
    <i r="1">
      <x v="499"/>
    </i>
    <i r="1">
      <x v="514"/>
    </i>
    <i r="1">
      <x v="516"/>
    </i>
    <i r="1">
      <x v="526"/>
    </i>
    <i r="1">
      <x v="532"/>
    </i>
    <i r="1">
      <x v="602"/>
    </i>
    <i r="1">
      <x v="621"/>
    </i>
    <i r="1">
      <x v="630"/>
    </i>
    <i r="1">
      <x v="632"/>
    </i>
    <i r="1">
      <x v="634"/>
    </i>
    <i r="1">
      <x v="640"/>
    </i>
    <i r="1">
      <x v="641"/>
    </i>
    <i r="1">
      <x v="683"/>
    </i>
    <i r="1">
      <x v="694"/>
    </i>
    <i r="1">
      <x v="701"/>
    </i>
    <i r="1">
      <x v="735"/>
    </i>
    <i r="1">
      <x v="737"/>
    </i>
    <i r="1">
      <x v="754"/>
    </i>
    <i r="1">
      <x v="770"/>
    </i>
    <i r="1">
      <x v="796"/>
    </i>
    <i r="1">
      <x v="802"/>
    </i>
    <i r="1">
      <x v="806"/>
    </i>
    <i r="1">
      <x v="816"/>
    </i>
    <i r="1">
      <x v="867"/>
    </i>
    <i r="1">
      <x v="879"/>
    </i>
    <i r="1">
      <x v="901"/>
    </i>
    <i r="1">
      <x v="903"/>
    </i>
    <i r="1">
      <x v="919"/>
    </i>
    <i r="1">
      <x v="921"/>
    </i>
    <i r="1">
      <x v="941"/>
    </i>
    <i r="1">
      <x v="967"/>
    </i>
    <i r="1">
      <x v="1013"/>
    </i>
    <i r="1">
      <x v="1021"/>
    </i>
    <i r="1">
      <x v="1031"/>
    </i>
    <i r="1">
      <x v="1053"/>
    </i>
    <i r="1">
      <x v="1114"/>
    </i>
    <i r="1">
      <x v="1130"/>
    </i>
    <i r="1">
      <x v="1179"/>
    </i>
    <i r="1">
      <x v="1199"/>
    </i>
    <i r="1">
      <x v="1210"/>
    </i>
    <i r="1">
      <x v="1247"/>
    </i>
    <i r="1">
      <x v="1289"/>
    </i>
    <i r="1">
      <x v="1324"/>
    </i>
    <i r="1">
      <x v="1372"/>
    </i>
    <i r="1">
      <x v="1388"/>
    </i>
    <i r="1">
      <x v="1396"/>
    </i>
    <i r="1">
      <x v="1403"/>
    </i>
    <i r="1">
      <x v="1418"/>
    </i>
    <i r="1">
      <x v="1425"/>
    </i>
    <i r="1">
      <x v="1487"/>
    </i>
    <i r="1">
      <x v="1499"/>
    </i>
    <i r="1">
      <x v="1518"/>
    </i>
    <i r="1">
      <x v="1552"/>
    </i>
    <i r="1">
      <x v="1588"/>
    </i>
    <i r="1">
      <x v="1590"/>
    </i>
    <i r="1">
      <x v="1602"/>
    </i>
    <i r="1">
      <x v="1613"/>
    </i>
    <i r="1">
      <x v="1625"/>
    </i>
    <i r="1">
      <x v="1626"/>
    </i>
    <i r="1">
      <x v="1633"/>
    </i>
    <i r="1">
      <x v="1681"/>
    </i>
    <i r="1">
      <x v="1748"/>
    </i>
    <i r="1">
      <x v="1749"/>
    </i>
    <i r="1">
      <x v="1751"/>
    </i>
    <i r="1">
      <x v="1806"/>
    </i>
    <i r="1">
      <x v="1818"/>
    </i>
    <i r="1">
      <x v="1867"/>
    </i>
    <i r="1">
      <x v="1876"/>
    </i>
    <i r="1">
      <x v="1881"/>
    </i>
    <i r="1">
      <x v="1895"/>
    </i>
    <i r="1">
      <x v="1960"/>
    </i>
    <i>
      <x v="29"/>
    </i>
    <i r="1">
      <x v="285"/>
    </i>
    <i r="1">
      <x v="350"/>
    </i>
    <i r="1">
      <x v="362"/>
    </i>
    <i r="1">
      <x v="526"/>
    </i>
    <i r="1">
      <x v="564"/>
    </i>
    <i r="1">
      <x v="577"/>
    </i>
    <i r="1">
      <x v="581"/>
    </i>
    <i r="1">
      <x v="824"/>
    </i>
    <i r="1">
      <x v="968"/>
    </i>
    <i r="1">
      <x v="1013"/>
    </i>
    <i r="1">
      <x v="1047"/>
    </i>
    <i r="1">
      <x v="1146"/>
    </i>
    <i r="1">
      <x v="1249"/>
    </i>
    <i r="1">
      <x v="1328"/>
    </i>
    <i r="1">
      <x v="1391"/>
    </i>
    <i r="1">
      <x v="1700"/>
    </i>
    <i r="1">
      <x v="1806"/>
    </i>
    <i r="1">
      <x v="1869"/>
    </i>
    <i r="1">
      <x v="1897"/>
    </i>
    <i>
      <x v="30"/>
    </i>
    <i r="1">
      <x v="139"/>
    </i>
    <i r="1">
      <x v="283"/>
    </i>
    <i r="1">
      <x v="335"/>
    </i>
    <i r="1">
      <x v="417"/>
    </i>
    <i r="1">
      <x v="686"/>
    </i>
    <i r="1">
      <x v="792"/>
    </i>
    <i r="1">
      <x v="1131"/>
    </i>
    <i r="1">
      <x v="1325"/>
    </i>
    <i r="1">
      <x v="1523"/>
    </i>
    <i r="1">
      <x v="1702"/>
    </i>
    <i r="1">
      <x v="1706"/>
    </i>
    <i r="1">
      <x v="1806"/>
    </i>
    <i>
      <x v="31"/>
    </i>
    <i r="1">
      <x v="81"/>
    </i>
    <i r="1">
      <x v="151"/>
    </i>
    <i r="1">
      <x v="240"/>
    </i>
    <i r="1">
      <x v="265"/>
    </i>
    <i r="1">
      <x v="276"/>
    </i>
    <i r="1">
      <x v="452"/>
    </i>
    <i r="1">
      <x v="578"/>
    </i>
    <i r="1">
      <x v="672"/>
    </i>
    <i r="1">
      <x v="819"/>
    </i>
    <i r="1">
      <x v="827"/>
    </i>
    <i r="1">
      <x v="1128"/>
    </i>
    <i r="1">
      <x v="1136"/>
    </i>
    <i r="1">
      <x v="1160"/>
    </i>
    <i r="1">
      <x v="1180"/>
    </i>
    <i r="1">
      <x v="1253"/>
    </i>
    <i r="1">
      <x v="1326"/>
    </i>
    <i r="1">
      <x v="1368"/>
    </i>
    <i r="1">
      <x v="1550"/>
    </i>
    <i r="1">
      <x v="1646"/>
    </i>
    <i r="1">
      <x v="1715"/>
    </i>
    <i r="1">
      <x v="1806"/>
    </i>
    <i r="1">
      <x v="1808"/>
    </i>
    <i r="1">
      <x v="1860"/>
    </i>
    <i>
      <x v="32"/>
    </i>
    <i r="1">
      <x v="155"/>
    </i>
    <i r="1">
      <x v="299"/>
    </i>
    <i r="1">
      <x v="326"/>
    </i>
    <i r="1">
      <x v="352"/>
    </i>
    <i r="1">
      <x v="392"/>
    </i>
    <i r="1">
      <x v="455"/>
    </i>
    <i r="1">
      <x v="479"/>
    </i>
    <i r="1">
      <x v="518"/>
    </i>
    <i r="1">
      <x v="551"/>
    </i>
    <i r="1">
      <x v="694"/>
    </i>
    <i r="1">
      <x v="718"/>
    </i>
    <i r="1">
      <x v="751"/>
    </i>
    <i r="1">
      <x v="788"/>
    </i>
    <i r="1">
      <x v="992"/>
    </i>
    <i r="1">
      <x v="1013"/>
    </i>
    <i r="1">
      <x v="1026"/>
    </i>
    <i r="1">
      <x v="1039"/>
    </i>
    <i r="1">
      <x v="1107"/>
    </i>
    <i r="1">
      <x v="1175"/>
    </i>
    <i r="1">
      <x v="1288"/>
    </i>
    <i r="1">
      <x v="1327"/>
    </i>
    <i r="1">
      <x v="1462"/>
    </i>
    <i r="1">
      <x v="1506"/>
    </i>
    <i r="1">
      <x v="1530"/>
    </i>
    <i r="1">
      <x v="1564"/>
    </i>
    <i r="1">
      <x v="1568"/>
    </i>
    <i r="1">
      <x v="1574"/>
    </i>
    <i r="1">
      <x v="1582"/>
    </i>
    <i r="1">
      <x v="1630"/>
    </i>
    <i r="1">
      <x v="1644"/>
    </i>
    <i r="1">
      <x v="1733"/>
    </i>
    <i r="1">
      <x v="1770"/>
    </i>
    <i r="1">
      <x v="1806"/>
    </i>
    <i r="1">
      <x v="1808"/>
    </i>
    <i r="1">
      <x v="1817"/>
    </i>
    <i>
      <x v="33"/>
    </i>
    <i r="1">
      <x v="19"/>
    </i>
    <i r="1">
      <x v="31"/>
    </i>
    <i r="1">
      <x v="216"/>
    </i>
    <i r="1">
      <x v="220"/>
    </i>
    <i r="1">
      <x v="300"/>
    </i>
    <i r="1">
      <x v="303"/>
    </i>
    <i r="1">
      <x v="325"/>
    </i>
    <i r="1">
      <x v="330"/>
    </i>
    <i r="1">
      <x v="331"/>
    </i>
    <i r="1">
      <x v="374"/>
    </i>
    <i r="1">
      <x v="400"/>
    </i>
    <i r="1">
      <x v="422"/>
    </i>
    <i r="1">
      <x v="489"/>
    </i>
    <i r="1">
      <x v="538"/>
    </i>
    <i r="1">
      <x v="575"/>
    </i>
    <i r="1">
      <x v="578"/>
    </i>
    <i r="1">
      <x v="621"/>
    </i>
    <i r="1">
      <x v="631"/>
    </i>
    <i r="1">
      <x v="653"/>
    </i>
    <i r="1">
      <x v="705"/>
    </i>
    <i r="1">
      <x v="737"/>
    </i>
    <i r="1">
      <x v="782"/>
    </i>
    <i r="1">
      <x v="867"/>
    </i>
    <i r="1">
      <x v="929"/>
    </i>
    <i r="1">
      <x v="1007"/>
    </i>
    <i r="1">
      <x v="1019"/>
    </i>
    <i r="1">
      <x v="1053"/>
    </i>
    <i r="1">
      <x v="1164"/>
    </i>
    <i r="1">
      <x v="1169"/>
    </i>
    <i r="1">
      <x v="1204"/>
    </i>
    <i r="1">
      <x v="1221"/>
    </i>
    <i r="1">
      <x v="1228"/>
    </i>
    <i r="1">
      <x v="1273"/>
    </i>
    <i r="1">
      <x v="1274"/>
    </i>
    <i r="1">
      <x v="1276"/>
    </i>
    <i r="1">
      <x v="1278"/>
    </i>
    <i r="1">
      <x v="1281"/>
    </i>
    <i r="1">
      <x v="1287"/>
    </i>
    <i r="1">
      <x v="1290"/>
    </i>
    <i r="1">
      <x v="1329"/>
    </i>
    <i r="1">
      <x v="1461"/>
    </i>
    <i r="1">
      <x v="1465"/>
    </i>
    <i r="1">
      <x v="1492"/>
    </i>
    <i r="1">
      <x v="1501"/>
    </i>
    <i r="1">
      <x v="1524"/>
    </i>
    <i r="1">
      <x v="1586"/>
    </i>
    <i r="1">
      <x v="1592"/>
    </i>
    <i r="1">
      <x v="1595"/>
    </i>
    <i r="1">
      <x v="1597"/>
    </i>
    <i r="1">
      <x v="1609"/>
    </i>
    <i r="1">
      <x v="1669"/>
    </i>
    <i r="1">
      <x v="1692"/>
    </i>
    <i r="1">
      <x v="1705"/>
    </i>
    <i r="1">
      <x v="1706"/>
    </i>
    <i r="1">
      <x v="1755"/>
    </i>
    <i r="1">
      <x v="1766"/>
    </i>
    <i r="1">
      <x v="1804"/>
    </i>
    <i r="1">
      <x v="1806"/>
    </i>
    <i r="1">
      <x v="1860"/>
    </i>
    <i r="1">
      <x v="1867"/>
    </i>
    <i r="1">
      <x v="1876"/>
    </i>
    <i r="1">
      <x v="1887"/>
    </i>
    <i r="1">
      <x v="1941"/>
    </i>
    <i r="1">
      <x v="1951"/>
    </i>
    <i>
      <x v="34"/>
    </i>
    <i r="1">
      <x v="16"/>
    </i>
    <i r="1">
      <x v="25"/>
    </i>
    <i r="1">
      <x v="32"/>
    </i>
    <i r="1">
      <x v="51"/>
    </i>
    <i r="1">
      <x v="71"/>
    </i>
    <i r="1">
      <x v="91"/>
    </i>
    <i r="1">
      <x v="131"/>
    </i>
    <i r="1">
      <x v="157"/>
    </i>
    <i r="1">
      <x v="168"/>
    </i>
    <i r="1">
      <x v="225"/>
    </i>
    <i r="1">
      <x v="235"/>
    </i>
    <i r="1">
      <x v="237"/>
    </i>
    <i r="1">
      <x v="247"/>
    </i>
    <i r="1">
      <x v="255"/>
    </i>
    <i r="1">
      <x v="265"/>
    </i>
    <i r="1">
      <x v="287"/>
    </i>
    <i r="1">
      <x v="294"/>
    </i>
    <i r="1">
      <x v="297"/>
    </i>
    <i r="1">
      <x v="322"/>
    </i>
    <i r="1">
      <x v="332"/>
    </i>
    <i r="1">
      <x v="348"/>
    </i>
    <i r="1">
      <x v="365"/>
    </i>
    <i r="1">
      <x v="372"/>
    </i>
    <i r="1">
      <x v="402"/>
    </i>
    <i r="1">
      <x v="436"/>
    </i>
    <i r="1">
      <x v="452"/>
    </i>
    <i r="1">
      <x v="454"/>
    </i>
    <i r="1">
      <x v="467"/>
    </i>
    <i r="1">
      <x v="471"/>
    </i>
    <i r="1">
      <x v="472"/>
    </i>
    <i r="1">
      <x v="536"/>
    </i>
    <i r="1">
      <x v="537"/>
    </i>
    <i r="1">
      <x v="553"/>
    </i>
    <i r="1">
      <x v="617"/>
    </i>
    <i r="1">
      <x v="621"/>
    </i>
    <i r="1">
      <x v="648"/>
    </i>
    <i r="1">
      <x v="649"/>
    </i>
    <i r="1">
      <x v="687"/>
    </i>
    <i r="1">
      <x v="695"/>
    </i>
    <i r="1">
      <x v="705"/>
    </i>
    <i r="1">
      <x v="724"/>
    </i>
    <i r="1">
      <x v="734"/>
    </i>
    <i r="1">
      <x v="756"/>
    </i>
    <i r="1">
      <x v="772"/>
    </i>
    <i r="1">
      <x v="776"/>
    </i>
    <i r="1">
      <x v="784"/>
    </i>
    <i r="1">
      <x v="800"/>
    </i>
    <i r="1">
      <x v="832"/>
    </i>
    <i r="1">
      <x v="846"/>
    </i>
    <i r="1">
      <x v="861"/>
    </i>
    <i r="1">
      <x v="880"/>
    </i>
    <i r="1">
      <x v="881"/>
    </i>
    <i r="1">
      <x v="996"/>
    </i>
    <i r="1">
      <x v="1002"/>
    </i>
    <i r="1">
      <x v="1013"/>
    </i>
    <i r="1">
      <x v="1050"/>
    </i>
    <i r="1">
      <x v="1053"/>
    </i>
    <i r="1">
      <x v="1078"/>
    </i>
    <i r="1">
      <x v="1101"/>
    </i>
    <i r="1">
      <x v="1117"/>
    </i>
    <i r="1">
      <x v="1153"/>
    </i>
    <i r="1">
      <x v="1169"/>
    </i>
    <i r="1">
      <x v="1174"/>
    </i>
    <i r="1">
      <x v="1203"/>
    </i>
    <i r="1">
      <x v="1216"/>
    </i>
    <i r="1">
      <x v="1240"/>
    </i>
    <i r="1">
      <x v="1275"/>
    </i>
    <i r="1">
      <x v="1278"/>
    </i>
    <i r="1">
      <x v="1322"/>
    </i>
    <i r="1">
      <x v="1360"/>
    </i>
    <i r="1">
      <x v="1367"/>
    </i>
    <i r="1">
      <x v="1381"/>
    </i>
    <i r="1">
      <x v="1389"/>
    </i>
    <i r="1">
      <x v="1392"/>
    </i>
    <i r="1">
      <x v="1412"/>
    </i>
    <i r="1">
      <x v="1425"/>
    </i>
    <i r="1">
      <x v="1475"/>
    </i>
    <i r="1">
      <x v="1501"/>
    </i>
    <i r="1">
      <x v="1517"/>
    </i>
    <i r="1">
      <x v="1523"/>
    </i>
    <i r="1">
      <x v="1536"/>
    </i>
    <i r="1">
      <x v="1541"/>
    </i>
    <i r="1">
      <x v="1555"/>
    </i>
    <i r="1">
      <x v="1600"/>
    </i>
    <i r="1">
      <x v="1680"/>
    </i>
    <i r="1">
      <x v="1697"/>
    </i>
    <i r="1">
      <x v="1713"/>
    </i>
    <i r="1">
      <x v="1719"/>
    </i>
    <i r="1">
      <x v="1774"/>
    </i>
    <i r="1">
      <x v="1801"/>
    </i>
    <i r="1">
      <x v="1806"/>
    </i>
    <i r="1">
      <x v="1808"/>
    </i>
    <i r="1">
      <x v="1822"/>
    </i>
    <i r="1">
      <x v="1845"/>
    </i>
    <i r="1">
      <x v="1860"/>
    </i>
    <i r="1">
      <x v="1867"/>
    </i>
    <i r="1">
      <x v="1871"/>
    </i>
    <i r="1">
      <x v="1876"/>
    </i>
    <i r="1">
      <x v="1907"/>
    </i>
    <i r="1">
      <x v="1915"/>
    </i>
    <i r="1">
      <x v="1944"/>
    </i>
    <i r="1">
      <x v="1949"/>
    </i>
    <i>
      <x v="35"/>
    </i>
    <i r="1">
      <x v="6"/>
    </i>
    <i r="1">
      <x v="110"/>
    </i>
    <i r="1">
      <x v="147"/>
    </i>
    <i r="1">
      <x v="164"/>
    </i>
    <i r="1">
      <x v="189"/>
    </i>
    <i r="1">
      <x v="194"/>
    </i>
    <i r="1">
      <x v="237"/>
    </i>
    <i r="1">
      <x v="238"/>
    </i>
    <i r="1">
      <x v="291"/>
    </i>
    <i r="1">
      <x v="301"/>
    </i>
    <i r="1">
      <x v="504"/>
    </i>
    <i r="1">
      <x v="512"/>
    </i>
    <i r="1">
      <x v="534"/>
    </i>
    <i r="1">
      <x v="551"/>
    </i>
    <i r="1">
      <x v="572"/>
    </i>
    <i r="1">
      <x v="619"/>
    </i>
    <i r="1">
      <x v="675"/>
    </i>
    <i r="1">
      <x v="690"/>
    </i>
    <i r="1">
      <x v="694"/>
    </i>
    <i r="1">
      <x v="715"/>
    </i>
    <i r="1">
      <x v="785"/>
    </i>
    <i r="1">
      <x v="920"/>
    </i>
    <i r="1">
      <x v="965"/>
    </i>
    <i r="1">
      <x v="1021"/>
    </i>
    <i r="1">
      <x v="1103"/>
    </i>
    <i r="1">
      <x v="1104"/>
    </i>
    <i r="1">
      <x v="1106"/>
    </i>
    <i r="1">
      <x v="1108"/>
    </i>
    <i r="1">
      <x v="1128"/>
    </i>
    <i r="1">
      <x v="1183"/>
    </i>
    <i r="1">
      <x v="1186"/>
    </i>
    <i r="1">
      <x v="1209"/>
    </i>
    <i r="1">
      <x v="1271"/>
    </i>
    <i r="1">
      <x v="1323"/>
    </i>
    <i r="1">
      <x v="1378"/>
    </i>
    <i r="1">
      <x v="1403"/>
    </i>
    <i r="1">
      <x v="1473"/>
    </i>
    <i r="1">
      <x v="1477"/>
    </i>
    <i r="1">
      <x v="1493"/>
    </i>
    <i r="1">
      <x v="1500"/>
    </i>
    <i r="1">
      <x v="1528"/>
    </i>
    <i r="1">
      <x v="1587"/>
    </i>
    <i r="1">
      <x v="1625"/>
    </i>
    <i r="1">
      <x v="1633"/>
    </i>
    <i r="1">
      <x v="1639"/>
    </i>
    <i r="1">
      <x v="1682"/>
    </i>
    <i r="1">
      <x v="1688"/>
    </i>
    <i r="1">
      <x v="1703"/>
    </i>
    <i r="1">
      <x v="1771"/>
    </i>
    <i r="1">
      <x v="1773"/>
    </i>
    <i r="1">
      <x v="1806"/>
    </i>
    <i r="1">
      <x v="1853"/>
    </i>
    <i r="1">
      <x v="1858"/>
    </i>
    <i r="1">
      <x v="1883"/>
    </i>
    <i r="1">
      <x v="1912"/>
    </i>
    <i>
      <x v="36"/>
    </i>
    <i r="1">
      <x v="6"/>
    </i>
    <i r="1">
      <x v="34"/>
    </i>
    <i r="1">
      <x v="72"/>
    </i>
    <i r="1">
      <x v="74"/>
    </i>
    <i r="1">
      <x v="79"/>
    </i>
    <i r="1">
      <x v="86"/>
    </i>
    <i r="1">
      <x v="141"/>
    </i>
    <i r="1">
      <x v="223"/>
    </i>
    <i r="1">
      <x v="244"/>
    </i>
    <i r="1">
      <x v="283"/>
    </i>
    <i r="1">
      <x v="311"/>
    </i>
    <i r="1">
      <x v="362"/>
    </i>
    <i r="1">
      <x v="371"/>
    </i>
    <i r="1">
      <x v="374"/>
    </i>
    <i r="1">
      <x v="401"/>
    </i>
    <i r="1">
      <x v="424"/>
    </i>
    <i r="1">
      <x v="437"/>
    </i>
    <i r="1">
      <x v="457"/>
    </i>
    <i r="1">
      <x v="468"/>
    </i>
    <i r="1">
      <x v="486"/>
    </i>
    <i r="1">
      <x v="489"/>
    </i>
    <i r="1">
      <x v="575"/>
    </i>
    <i r="1">
      <x v="587"/>
    </i>
    <i r="1">
      <x v="598"/>
    </i>
    <i r="1">
      <x v="621"/>
    </i>
    <i r="1">
      <x v="631"/>
    </i>
    <i r="1">
      <x v="638"/>
    </i>
    <i r="1">
      <x v="651"/>
    </i>
    <i r="1">
      <x v="705"/>
    </i>
    <i r="1">
      <x v="723"/>
    </i>
    <i r="1">
      <x v="737"/>
    </i>
    <i r="1">
      <x v="742"/>
    </i>
    <i r="1">
      <x v="750"/>
    </i>
    <i r="1">
      <x v="760"/>
    </i>
    <i r="1">
      <x v="781"/>
    </i>
    <i r="1">
      <x v="789"/>
    </i>
    <i r="1">
      <x v="797"/>
    </i>
    <i r="1">
      <x v="801"/>
    </i>
    <i r="1">
      <x v="830"/>
    </i>
    <i r="1">
      <x v="861"/>
    </i>
    <i r="1">
      <x v="867"/>
    </i>
    <i r="1">
      <x v="941"/>
    </i>
    <i r="1">
      <x v="960"/>
    </i>
    <i r="1">
      <x v="989"/>
    </i>
    <i r="1">
      <x v="1011"/>
    </i>
    <i r="1">
      <x v="1021"/>
    </i>
    <i r="1">
      <x v="1025"/>
    </i>
    <i r="1">
      <x v="1036"/>
    </i>
    <i r="1">
      <x v="1053"/>
    </i>
    <i r="1">
      <x v="1057"/>
    </i>
    <i r="1">
      <x v="1073"/>
    </i>
    <i r="1">
      <x v="1119"/>
    </i>
    <i r="1">
      <x v="1121"/>
    </i>
    <i r="1">
      <x v="1128"/>
    </i>
    <i r="1">
      <x v="1134"/>
    </i>
    <i r="1">
      <x v="1164"/>
    </i>
    <i r="1">
      <x v="1169"/>
    </i>
    <i r="1">
      <x v="1177"/>
    </i>
    <i r="1">
      <x v="1182"/>
    </i>
    <i r="1">
      <x v="1194"/>
    </i>
    <i r="1">
      <x v="1232"/>
    </i>
    <i r="1">
      <x v="1291"/>
    </i>
    <i r="1">
      <x v="1330"/>
    </i>
    <i r="1">
      <x v="1371"/>
    </i>
    <i r="1">
      <x v="1390"/>
    </i>
    <i r="1">
      <x v="1400"/>
    </i>
    <i r="1">
      <x v="1404"/>
    </i>
    <i r="1">
      <x v="1431"/>
    </i>
    <i r="1">
      <x v="1445"/>
    </i>
    <i r="1">
      <x v="1461"/>
    </i>
    <i r="1">
      <x v="1500"/>
    </i>
    <i r="1">
      <x v="1534"/>
    </i>
    <i r="1">
      <x v="1575"/>
    </i>
    <i r="1">
      <x v="1599"/>
    </i>
    <i r="1">
      <x v="1609"/>
    </i>
    <i r="1">
      <x v="1622"/>
    </i>
    <i r="1">
      <x v="1682"/>
    </i>
    <i r="1">
      <x v="1709"/>
    </i>
    <i r="1">
      <x v="1788"/>
    </i>
    <i r="1">
      <x v="1796"/>
    </i>
    <i r="1">
      <x v="1806"/>
    </i>
    <i r="1">
      <x v="1808"/>
    </i>
    <i r="1">
      <x v="1820"/>
    </i>
    <i r="1">
      <x v="1836"/>
    </i>
    <i r="1">
      <x v="1860"/>
    </i>
    <i r="1">
      <x v="1867"/>
    </i>
    <i r="1">
      <x v="1876"/>
    </i>
    <i r="1">
      <x v="1912"/>
    </i>
    <i r="1">
      <x v="1928"/>
    </i>
    <i r="1">
      <x v="1939"/>
    </i>
    <i>
      <x v="37"/>
    </i>
    <i r="1">
      <x v="5"/>
    </i>
    <i r="1">
      <x v="27"/>
    </i>
    <i r="1">
      <x v="82"/>
    </i>
    <i r="1">
      <x v="133"/>
    </i>
    <i r="1">
      <x v="136"/>
    </i>
    <i r="1">
      <x v="169"/>
    </i>
    <i r="1">
      <x v="226"/>
    </i>
    <i r="1">
      <x v="251"/>
    </i>
    <i r="1">
      <x v="270"/>
    </i>
    <i r="1">
      <x v="286"/>
    </i>
    <i r="1">
      <x v="332"/>
    </i>
    <i r="1">
      <x v="346"/>
    </i>
    <i r="1">
      <x v="354"/>
    </i>
    <i r="1">
      <x v="372"/>
    </i>
    <i r="1">
      <x v="377"/>
    </i>
    <i r="1">
      <x v="405"/>
    </i>
    <i r="1">
      <x v="427"/>
    </i>
    <i r="1">
      <x v="433"/>
    </i>
    <i r="1">
      <x v="438"/>
    </i>
    <i r="1">
      <x v="456"/>
    </i>
    <i r="1">
      <x v="489"/>
    </i>
    <i r="1">
      <x v="500"/>
    </i>
    <i r="1">
      <x v="566"/>
    </i>
    <i r="1">
      <x v="641"/>
    </i>
    <i r="1">
      <x v="645"/>
    </i>
    <i r="1">
      <x v="685"/>
    </i>
    <i r="1">
      <x v="694"/>
    </i>
    <i r="1">
      <x v="711"/>
    </i>
    <i r="1">
      <x v="755"/>
    </i>
    <i r="1">
      <x v="758"/>
    </i>
    <i r="1">
      <x v="766"/>
    </i>
    <i r="1">
      <x v="822"/>
    </i>
    <i r="1">
      <x v="861"/>
    </i>
    <i r="1">
      <x v="867"/>
    </i>
    <i r="1">
      <x v="880"/>
    </i>
    <i r="1">
      <x v="900"/>
    </i>
    <i r="1">
      <x v="927"/>
    </i>
    <i r="1">
      <x v="932"/>
    </i>
    <i r="1">
      <x v="984"/>
    </i>
    <i r="1">
      <x v="990"/>
    </i>
    <i r="1">
      <x v="1013"/>
    </i>
    <i r="1">
      <x v="1021"/>
    </i>
    <i r="1">
      <x v="1032"/>
    </i>
    <i r="1">
      <x v="1058"/>
    </i>
    <i r="1">
      <x v="1077"/>
    </i>
    <i r="1">
      <x v="1090"/>
    </i>
    <i r="1">
      <x v="1091"/>
    </i>
    <i r="1">
      <x v="1098"/>
    </i>
    <i r="1">
      <x v="1104"/>
    </i>
    <i r="1">
      <x v="1190"/>
    </i>
    <i r="1">
      <x v="1195"/>
    </i>
    <i r="1">
      <x v="1232"/>
    </i>
    <i r="1">
      <x v="1245"/>
    </i>
    <i r="1">
      <x v="1266"/>
    </i>
    <i r="1">
      <x v="1267"/>
    </i>
    <i r="1">
      <x v="1268"/>
    </i>
    <i r="1">
      <x v="1283"/>
    </i>
    <i r="1">
      <x v="1291"/>
    </i>
    <i r="1">
      <x v="1331"/>
    </i>
    <i r="1">
      <x v="1372"/>
    </i>
    <i r="1">
      <x v="1374"/>
    </i>
    <i r="1">
      <x v="1413"/>
    </i>
    <i r="1">
      <x v="1428"/>
    </i>
    <i r="1">
      <x v="1435"/>
    </i>
    <i r="1">
      <x v="1460"/>
    </i>
    <i r="1">
      <x v="1526"/>
    </i>
    <i r="1">
      <x v="1527"/>
    </i>
    <i r="1">
      <x v="1608"/>
    </i>
    <i r="1">
      <x v="1611"/>
    </i>
    <i r="1">
      <x v="1689"/>
    </i>
    <i r="1">
      <x v="1747"/>
    </i>
    <i r="1">
      <x v="1754"/>
    </i>
    <i r="1">
      <x v="1791"/>
    </i>
    <i r="1">
      <x v="1806"/>
    </i>
    <i r="1">
      <x v="1843"/>
    </i>
    <i r="1">
      <x v="1867"/>
    </i>
    <i r="1">
      <x v="1868"/>
    </i>
    <i r="1">
      <x v="1932"/>
    </i>
    <i r="1">
      <x v="1934"/>
    </i>
    <i>
      <x v="38"/>
    </i>
    <i r="1">
      <x v="96"/>
    </i>
    <i r="1">
      <x v="149"/>
    </i>
    <i r="1">
      <x v="356"/>
    </i>
    <i r="1">
      <x v="364"/>
    </i>
    <i r="1">
      <x v="400"/>
    </i>
    <i r="1">
      <x v="417"/>
    </i>
    <i r="1">
      <x v="443"/>
    </i>
    <i r="1">
      <x v="455"/>
    </i>
    <i r="1">
      <x v="496"/>
    </i>
    <i r="1">
      <x v="526"/>
    </i>
    <i r="1">
      <x v="663"/>
    </i>
    <i r="1">
      <x v="694"/>
    </i>
    <i r="1">
      <x v="757"/>
    </i>
    <i r="1">
      <x v="805"/>
    </i>
    <i r="1">
      <x v="861"/>
    </i>
    <i r="1">
      <x v="867"/>
    </i>
    <i r="1">
      <x v="882"/>
    </i>
    <i r="1">
      <x v="937"/>
    </i>
    <i r="1">
      <x v="960"/>
    </i>
    <i r="1">
      <x v="969"/>
    </i>
    <i r="1">
      <x v="1013"/>
    </i>
    <i r="1">
      <x v="1014"/>
    </i>
    <i r="1">
      <x v="1059"/>
    </i>
    <i r="1">
      <x v="1073"/>
    </i>
    <i r="1">
      <x v="1182"/>
    </i>
    <i r="1">
      <x v="1189"/>
    </i>
    <i r="1">
      <x v="1332"/>
    </i>
    <i r="1">
      <x v="1425"/>
    </i>
    <i r="1">
      <x v="1626"/>
    </i>
    <i r="1">
      <x v="1753"/>
    </i>
    <i r="1">
      <x v="1805"/>
    </i>
    <i r="1">
      <x v="1806"/>
    </i>
    <i r="1">
      <x v="1808"/>
    </i>
    <i r="1">
      <x v="1852"/>
    </i>
    <i r="1">
      <x v="1863"/>
    </i>
    <i r="1">
      <x v="1867"/>
    </i>
    <i r="1">
      <x v="1895"/>
    </i>
    <i r="1">
      <x v="1948"/>
    </i>
    <i>
      <x v="39"/>
    </i>
    <i r="1">
      <x v="6"/>
    </i>
    <i r="1">
      <x v="33"/>
    </i>
    <i r="1">
      <x v="66"/>
    </i>
    <i r="1">
      <x v="133"/>
    </i>
    <i r="1">
      <x v="137"/>
    </i>
    <i r="1">
      <x v="153"/>
    </i>
    <i r="1">
      <x v="170"/>
    </i>
    <i r="1">
      <x v="200"/>
    </i>
    <i r="1">
      <x v="229"/>
    </i>
    <i r="1">
      <x v="244"/>
    </i>
    <i r="1">
      <x v="264"/>
    </i>
    <i r="1">
      <x v="266"/>
    </i>
    <i r="1">
      <x v="277"/>
    </i>
    <i r="1">
      <x v="307"/>
    </i>
    <i r="1">
      <x v="336"/>
    </i>
    <i r="1">
      <x v="361"/>
    </i>
    <i r="1">
      <x v="368"/>
    </i>
    <i r="1">
      <x v="374"/>
    </i>
    <i r="1">
      <x v="400"/>
    </i>
    <i r="1">
      <x v="437"/>
    </i>
    <i r="1">
      <x v="452"/>
    </i>
    <i r="1">
      <x v="470"/>
    </i>
    <i r="1">
      <x v="489"/>
    </i>
    <i r="1">
      <x v="562"/>
    </i>
    <i r="1">
      <x v="575"/>
    </i>
    <i r="1">
      <x v="598"/>
    </i>
    <i r="1">
      <x v="615"/>
    </i>
    <i r="1">
      <x v="621"/>
    </i>
    <i r="1">
      <x v="631"/>
    </i>
    <i r="1">
      <x v="705"/>
    </i>
    <i r="1">
      <x v="828"/>
    </i>
    <i r="1">
      <x v="840"/>
    </i>
    <i r="1">
      <x v="867"/>
    </i>
    <i r="1">
      <x v="888"/>
    </i>
    <i r="1">
      <x v="954"/>
    </i>
    <i r="1">
      <x v="967"/>
    </i>
    <i r="1">
      <x v="989"/>
    </i>
    <i r="1">
      <x v="995"/>
    </i>
    <i r="1">
      <x v="999"/>
    </i>
    <i r="1">
      <x v="1042"/>
    </i>
    <i r="1">
      <x v="1043"/>
    </i>
    <i r="1">
      <x v="1105"/>
    </i>
    <i r="1">
      <x v="1128"/>
    </i>
    <i r="1">
      <x v="1138"/>
    </i>
    <i r="1">
      <x v="1164"/>
    </i>
    <i r="1">
      <x v="1169"/>
    </i>
    <i r="1">
      <x v="1171"/>
    </i>
    <i r="1">
      <x v="1240"/>
    </i>
    <i r="1">
      <x v="1241"/>
    </i>
    <i r="1">
      <x v="1333"/>
    </i>
    <i r="1">
      <x v="1390"/>
    </i>
    <i r="1">
      <x v="1397"/>
    </i>
    <i r="1">
      <x v="1404"/>
    </i>
    <i r="1">
      <x v="1437"/>
    </i>
    <i r="1">
      <x v="1598"/>
    </i>
    <i r="1">
      <x v="1643"/>
    </i>
    <i r="1">
      <x v="1646"/>
    </i>
    <i r="1">
      <x v="1706"/>
    </i>
    <i r="1">
      <x v="1714"/>
    </i>
    <i r="1">
      <x v="1755"/>
    </i>
    <i r="1">
      <x v="1806"/>
    </i>
    <i r="1">
      <x v="1808"/>
    </i>
    <i r="1">
      <x v="1826"/>
    </i>
    <i r="1">
      <x v="1860"/>
    </i>
    <i r="1">
      <x v="1867"/>
    </i>
    <i r="1">
      <x v="1876"/>
    </i>
    <i r="1">
      <x v="1888"/>
    </i>
    <i r="1">
      <x v="1941"/>
    </i>
    <i r="1">
      <x v="1960"/>
    </i>
    <i>
      <x v="40"/>
    </i>
    <i r="1">
      <x v="8"/>
    </i>
    <i r="1">
      <x v="9"/>
    </i>
    <i r="1">
      <x v="10"/>
    </i>
    <i r="1">
      <x v="11"/>
    </i>
    <i r="1">
      <x v="12"/>
    </i>
    <i r="1">
      <x v="42"/>
    </i>
    <i r="1">
      <x v="62"/>
    </i>
    <i r="1">
      <x v="68"/>
    </i>
    <i r="1">
      <x v="109"/>
    </i>
    <i r="1">
      <x v="113"/>
    </i>
    <i r="1">
      <x v="126"/>
    </i>
    <i r="1">
      <x v="249"/>
    </i>
    <i r="1">
      <x v="252"/>
    </i>
    <i r="1">
      <x v="269"/>
    </i>
    <i r="1">
      <x v="273"/>
    </i>
    <i r="1">
      <x v="281"/>
    </i>
    <i r="1">
      <x v="296"/>
    </i>
    <i r="1">
      <x v="302"/>
    </i>
    <i r="1">
      <x v="306"/>
    </i>
    <i r="1">
      <x v="351"/>
    </i>
    <i r="1">
      <x v="353"/>
    </i>
    <i r="1">
      <x v="378"/>
    </i>
    <i r="1">
      <x v="406"/>
    </i>
    <i r="1">
      <x v="420"/>
    </i>
    <i r="1">
      <x v="449"/>
    </i>
    <i r="1">
      <x v="523"/>
    </i>
    <i r="1">
      <x v="588"/>
    </i>
    <i r="1">
      <x v="609"/>
    </i>
    <i r="1">
      <x v="719"/>
    </i>
    <i r="1">
      <x v="720"/>
    </i>
    <i r="1">
      <x v="721"/>
    </i>
    <i r="1">
      <x v="722"/>
    </i>
    <i r="1">
      <x v="727"/>
    </i>
    <i r="1">
      <x v="767"/>
    </i>
    <i r="1">
      <x v="810"/>
    </i>
    <i r="1">
      <x v="823"/>
    </i>
    <i r="1">
      <x v="851"/>
    </i>
    <i r="1">
      <x v="865"/>
    </i>
    <i r="1">
      <x v="884"/>
    </i>
    <i r="1">
      <x v="886"/>
    </i>
    <i r="1">
      <x v="959"/>
    </i>
    <i r="1">
      <x v="975"/>
    </i>
    <i r="1">
      <x v="979"/>
    </i>
    <i r="1">
      <x v="980"/>
    </i>
    <i r="1">
      <x v="1022"/>
    </i>
    <i r="1">
      <x v="1041"/>
    </i>
    <i r="1">
      <x v="1063"/>
    </i>
    <i r="1">
      <x v="1068"/>
    </i>
    <i r="1">
      <x v="1086"/>
    </i>
    <i r="1">
      <x v="1089"/>
    </i>
    <i r="1">
      <x v="1155"/>
    </i>
    <i r="1">
      <x v="1178"/>
    </i>
    <i r="1">
      <x v="1198"/>
    </i>
    <i r="1">
      <x v="1202"/>
    </i>
    <i r="1">
      <x v="1282"/>
    </i>
    <i r="1">
      <x v="1334"/>
    </i>
    <i r="1">
      <x v="1369"/>
    </i>
    <i r="1">
      <x v="1385"/>
    </i>
    <i r="1">
      <x v="1426"/>
    </i>
    <i r="1">
      <x v="1463"/>
    </i>
    <i r="1">
      <x v="1504"/>
    </i>
    <i r="1">
      <x v="1508"/>
    </i>
    <i r="1">
      <x v="1543"/>
    </i>
    <i r="1">
      <x v="1551"/>
    </i>
    <i r="1">
      <x v="1561"/>
    </i>
    <i r="1">
      <x v="1564"/>
    </i>
    <i r="1">
      <x v="1565"/>
    </i>
    <i r="1">
      <x v="1571"/>
    </i>
    <i r="1">
      <x v="1583"/>
    </i>
    <i r="1">
      <x v="1761"/>
    </i>
    <i r="1">
      <x v="1762"/>
    </i>
    <i r="1">
      <x v="1787"/>
    </i>
    <i r="1">
      <x v="1806"/>
    </i>
    <i r="1">
      <x v="1813"/>
    </i>
    <i r="1">
      <x v="1824"/>
    </i>
    <i r="1">
      <x v="1825"/>
    </i>
    <i r="1">
      <x v="1832"/>
    </i>
    <i r="1">
      <x v="1835"/>
    </i>
    <i r="1">
      <x v="1943"/>
    </i>
    <i r="1">
      <x v="1952"/>
    </i>
    <i>
      <x v="41"/>
    </i>
    <i r="1">
      <x v="213"/>
    </i>
    <i r="1">
      <x v="910"/>
    </i>
    <i r="1">
      <x v="1224"/>
    </i>
    <i r="1">
      <x v="1335"/>
    </i>
    <i r="1">
      <x v="1456"/>
    </i>
    <i r="1">
      <x v="1806"/>
    </i>
    <i r="1">
      <x v="1867"/>
    </i>
    <i>
      <x v="42"/>
    </i>
    <i r="1">
      <x v="1"/>
    </i>
    <i r="1">
      <x v="13"/>
    </i>
    <i r="1">
      <x v="35"/>
    </i>
    <i r="1">
      <x v="44"/>
    </i>
    <i r="1">
      <x v="101"/>
    </i>
    <i r="1">
      <x v="112"/>
    </i>
    <i r="1">
      <x v="131"/>
    </i>
    <i r="1">
      <x v="152"/>
    </i>
    <i r="1">
      <x v="257"/>
    </i>
    <i r="1">
      <x v="316"/>
    </i>
    <i r="1">
      <x v="332"/>
    </i>
    <i r="1">
      <x v="336"/>
    </i>
    <i r="1">
      <x v="337"/>
    </i>
    <i r="1">
      <x v="360"/>
    </i>
    <i r="1">
      <x v="393"/>
    </i>
    <i r="1">
      <x v="469"/>
    </i>
    <i r="1">
      <x v="508"/>
    </i>
    <i r="1">
      <x v="524"/>
    </i>
    <i r="1">
      <x v="554"/>
    </i>
    <i r="1">
      <x v="587"/>
    </i>
    <i r="1">
      <x v="608"/>
    </i>
    <i r="1">
      <x v="657"/>
    </i>
    <i r="1">
      <x v="709"/>
    </i>
    <i r="1">
      <x v="710"/>
    </i>
    <i r="1">
      <x v="741"/>
    </i>
    <i r="1">
      <x v="811"/>
    </i>
    <i r="1">
      <x v="863"/>
    </i>
    <i r="1">
      <x v="915"/>
    </i>
    <i r="1">
      <x v="967"/>
    </i>
    <i r="1">
      <x v="987"/>
    </i>
    <i r="1">
      <x v="996"/>
    </i>
    <i r="1">
      <x v="1009"/>
    </i>
    <i r="1">
      <x v="1073"/>
    </i>
    <i r="1">
      <x v="1075"/>
    </i>
    <i r="1">
      <x v="1094"/>
    </i>
    <i r="1">
      <x v="1223"/>
    </i>
    <i r="1">
      <x v="1256"/>
    </i>
    <i r="1">
      <x v="1279"/>
    </i>
    <i r="1">
      <x v="1336"/>
    </i>
    <i r="1">
      <x v="1401"/>
    </i>
    <i r="1">
      <x v="1500"/>
    </i>
    <i r="1">
      <x v="1554"/>
    </i>
    <i r="1">
      <x v="1652"/>
    </i>
    <i r="1">
      <x v="1711"/>
    </i>
    <i r="1">
      <x v="1806"/>
    </i>
    <i r="1">
      <x v="1808"/>
    </i>
    <i r="1">
      <x v="1913"/>
    </i>
    <i r="1">
      <x v="1960"/>
    </i>
    <i>
      <x v="43"/>
    </i>
    <i r="1">
      <x v="88"/>
    </i>
    <i r="1">
      <x v="129"/>
    </i>
    <i r="1">
      <x v="145"/>
    </i>
    <i r="1">
      <x v="180"/>
    </i>
    <i r="1">
      <x v="218"/>
    </i>
    <i r="1">
      <x v="223"/>
    </i>
    <i r="1">
      <x v="224"/>
    </i>
    <i r="1">
      <x v="231"/>
    </i>
    <i r="1">
      <x v="245"/>
    </i>
    <i r="1">
      <x v="268"/>
    </i>
    <i r="1">
      <x v="315"/>
    </i>
    <i r="1">
      <x v="362"/>
    </i>
    <i r="1">
      <x v="365"/>
    </i>
    <i r="1">
      <x v="384"/>
    </i>
    <i r="1">
      <x v="421"/>
    </i>
    <i r="1">
      <x v="456"/>
    </i>
    <i r="1">
      <x v="475"/>
    </i>
    <i r="1">
      <x v="478"/>
    </i>
    <i r="1">
      <x v="499"/>
    </i>
    <i r="1">
      <x v="500"/>
    </i>
    <i r="1">
      <x v="526"/>
    </i>
    <i r="1">
      <x v="556"/>
    </i>
    <i r="1">
      <x v="589"/>
    </i>
    <i r="1">
      <x v="595"/>
    </i>
    <i r="1">
      <x v="694"/>
    </i>
    <i r="1">
      <x v="713"/>
    </i>
    <i r="1">
      <x v="730"/>
    </i>
    <i r="1">
      <x v="738"/>
    </i>
    <i r="1">
      <x v="743"/>
    </i>
    <i r="1">
      <x v="746"/>
    </i>
    <i r="1">
      <x v="751"/>
    </i>
    <i r="1">
      <x v="822"/>
    </i>
    <i r="1">
      <x v="831"/>
    </i>
    <i r="1">
      <x v="832"/>
    </i>
    <i r="1">
      <x v="861"/>
    </i>
    <i r="1">
      <x v="871"/>
    </i>
    <i r="1">
      <x v="881"/>
    </i>
    <i r="1">
      <x v="930"/>
    </i>
    <i r="1">
      <x v="960"/>
    </i>
    <i r="1">
      <x v="989"/>
    </i>
    <i r="1">
      <x v="1013"/>
    </i>
    <i r="1">
      <x v="1044"/>
    </i>
    <i r="1">
      <x v="1077"/>
    </i>
    <i r="1">
      <x v="1093"/>
    </i>
    <i r="1">
      <x v="1114"/>
    </i>
    <i r="1">
      <x v="1115"/>
    </i>
    <i r="1">
      <x v="1122"/>
    </i>
    <i r="1">
      <x v="1145"/>
    </i>
    <i r="1">
      <x v="1149"/>
    </i>
    <i r="1">
      <x v="1173"/>
    </i>
    <i r="1">
      <x v="1259"/>
    </i>
    <i r="1">
      <x v="1337"/>
    </i>
    <i r="1">
      <x v="1383"/>
    </i>
    <i r="1">
      <x v="1388"/>
    </i>
    <i r="1">
      <x v="1437"/>
    </i>
    <i r="1">
      <x v="1515"/>
    </i>
    <i r="1">
      <x v="1572"/>
    </i>
    <i r="1">
      <x v="1654"/>
    </i>
    <i r="1">
      <x v="1679"/>
    </i>
    <i r="1">
      <x v="1707"/>
    </i>
    <i r="1">
      <x v="1763"/>
    </i>
    <i r="1">
      <x v="1784"/>
    </i>
    <i r="1">
      <x v="1794"/>
    </i>
    <i r="1">
      <x v="1806"/>
    </i>
    <i r="1">
      <x v="1808"/>
    </i>
    <i r="1">
      <x v="1856"/>
    </i>
    <i r="1">
      <x v="1950"/>
    </i>
    <i r="1">
      <x v="1967"/>
    </i>
    <i>
      <x v="44"/>
    </i>
    <i r="1">
      <x v="44"/>
    </i>
    <i r="1">
      <x v="137"/>
    </i>
    <i r="1">
      <x v="149"/>
    </i>
    <i r="1">
      <x v="174"/>
    </i>
    <i r="1">
      <x v="175"/>
    </i>
    <i r="1">
      <x v="201"/>
    </i>
    <i r="1">
      <x v="268"/>
    </i>
    <i r="1">
      <x v="272"/>
    </i>
    <i r="1">
      <x v="283"/>
    </i>
    <i r="1">
      <x v="286"/>
    </i>
    <i r="1">
      <x v="327"/>
    </i>
    <i r="1">
      <x v="336"/>
    </i>
    <i r="1">
      <x v="357"/>
    </i>
    <i r="1">
      <x v="365"/>
    </i>
    <i r="1">
      <x v="382"/>
    </i>
    <i r="1">
      <x v="385"/>
    </i>
    <i r="1">
      <x v="442"/>
    </i>
    <i r="1">
      <x v="452"/>
    </i>
    <i r="1">
      <x v="471"/>
    </i>
    <i r="1">
      <x v="484"/>
    </i>
    <i r="1">
      <x v="487"/>
    </i>
    <i r="1">
      <x v="506"/>
    </i>
    <i r="1">
      <x v="540"/>
    </i>
    <i r="1">
      <x v="598"/>
    </i>
    <i r="1">
      <x v="599"/>
    </i>
    <i r="1">
      <x v="621"/>
    </i>
    <i r="1">
      <x v="658"/>
    </i>
    <i r="1">
      <x v="661"/>
    </i>
    <i r="1">
      <x v="688"/>
    </i>
    <i r="1">
      <x v="705"/>
    </i>
    <i r="1">
      <x v="717"/>
    </i>
    <i r="1">
      <x v="736"/>
    </i>
    <i r="1">
      <x v="737"/>
    </i>
    <i r="1">
      <x v="742"/>
    </i>
    <i r="1">
      <x v="749"/>
    </i>
    <i r="1">
      <x v="750"/>
    </i>
    <i r="1">
      <x v="769"/>
    </i>
    <i r="1">
      <x v="772"/>
    </i>
    <i r="1">
      <x v="776"/>
    </i>
    <i r="1">
      <x v="781"/>
    </i>
    <i r="1">
      <x v="786"/>
    </i>
    <i r="1">
      <x v="815"/>
    </i>
    <i r="1">
      <x v="825"/>
    </i>
    <i r="1">
      <x v="861"/>
    </i>
    <i r="1">
      <x v="867"/>
    </i>
    <i r="1">
      <x v="879"/>
    </i>
    <i r="1">
      <x v="941"/>
    </i>
    <i r="1">
      <x v="960"/>
    </i>
    <i r="1">
      <x v="985"/>
    </i>
    <i r="1">
      <x v="989"/>
    </i>
    <i r="1">
      <x v="1007"/>
    </i>
    <i r="1">
      <x v="1013"/>
    </i>
    <i r="1">
      <x v="1028"/>
    </i>
    <i r="1">
      <x v="1050"/>
    </i>
    <i r="1">
      <x v="1053"/>
    </i>
    <i r="1">
      <x v="1073"/>
    </i>
    <i r="1">
      <x v="1077"/>
    </i>
    <i r="1">
      <x v="1087"/>
    </i>
    <i r="1">
      <x v="1111"/>
    </i>
    <i r="1">
      <x v="1113"/>
    </i>
    <i r="1">
      <x v="1121"/>
    </i>
    <i r="1">
      <x v="1164"/>
    </i>
    <i r="1">
      <x v="1169"/>
    </i>
    <i r="1">
      <x v="1174"/>
    </i>
    <i r="1">
      <x v="1177"/>
    </i>
    <i r="1">
      <x v="1251"/>
    </i>
    <i r="1">
      <x v="1338"/>
    </i>
    <i r="1">
      <x v="1348"/>
    </i>
    <i r="1">
      <x v="1390"/>
    </i>
    <i r="1">
      <x v="1402"/>
    </i>
    <i r="1">
      <x v="1425"/>
    </i>
    <i r="1">
      <x v="1461"/>
    </i>
    <i r="1">
      <x v="1496"/>
    </i>
    <i r="1">
      <x v="1512"/>
    </i>
    <i r="1">
      <x v="1516"/>
    </i>
    <i r="1">
      <x v="1541"/>
    </i>
    <i r="1">
      <x v="1601"/>
    </i>
    <i r="1">
      <x v="1610"/>
    </i>
    <i r="1">
      <x v="1612"/>
    </i>
    <i r="1">
      <x v="1622"/>
    </i>
    <i r="1">
      <x v="1640"/>
    </i>
    <i r="1">
      <x v="1694"/>
    </i>
    <i r="1">
      <x v="1706"/>
    </i>
    <i r="1">
      <x v="1710"/>
    </i>
    <i r="1">
      <x v="1758"/>
    </i>
    <i r="1">
      <x v="1786"/>
    </i>
    <i r="1">
      <x v="1806"/>
    </i>
    <i r="1">
      <x v="1807"/>
    </i>
    <i r="1">
      <x v="1808"/>
    </i>
    <i r="1">
      <x v="1819"/>
    </i>
    <i r="1">
      <x v="1860"/>
    </i>
    <i r="1">
      <x v="1867"/>
    </i>
    <i r="1">
      <x v="1876"/>
    </i>
    <i r="1">
      <x v="1878"/>
    </i>
    <i r="1">
      <x v="1896"/>
    </i>
    <i r="1">
      <x v="1914"/>
    </i>
    <i r="1">
      <x v="1915"/>
    </i>
    <i>
      <x v="45"/>
    </i>
    <i r="1">
      <x v="44"/>
    </i>
    <i r="1">
      <x v="46"/>
    </i>
    <i r="1">
      <x v="48"/>
    </i>
    <i r="1">
      <x v="58"/>
    </i>
    <i r="1">
      <x v="60"/>
    </i>
    <i r="1">
      <x v="66"/>
    </i>
    <i r="1">
      <x v="77"/>
    </i>
    <i r="1">
      <x v="89"/>
    </i>
    <i r="1">
      <x v="95"/>
    </i>
    <i r="1">
      <x v="102"/>
    </i>
    <i r="1">
      <x v="121"/>
    </i>
    <i r="1">
      <x v="128"/>
    </i>
    <i r="1">
      <x v="138"/>
    </i>
    <i r="1">
      <x v="140"/>
    </i>
    <i r="1">
      <x v="159"/>
    </i>
    <i r="1">
      <x v="171"/>
    </i>
    <i r="1">
      <x v="185"/>
    </i>
    <i r="1">
      <x v="186"/>
    </i>
    <i r="1">
      <x v="193"/>
    </i>
    <i r="1">
      <x v="205"/>
    </i>
    <i r="1">
      <x v="206"/>
    </i>
    <i r="1">
      <x v="211"/>
    </i>
    <i r="1">
      <x v="212"/>
    </i>
    <i r="1">
      <x v="219"/>
    </i>
    <i r="1">
      <x v="223"/>
    </i>
    <i r="1">
      <x v="239"/>
    </i>
    <i r="1">
      <x v="241"/>
    </i>
    <i r="1">
      <x v="255"/>
    </i>
    <i r="1">
      <x v="257"/>
    </i>
    <i r="1">
      <x v="258"/>
    </i>
    <i r="1">
      <x v="266"/>
    </i>
    <i r="1">
      <x v="267"/>
    </i>
    <i r="1">
      <x v="284"/>
    </i>
    <i r="1">
      <x v="291"/>
    </i>
    <i r="1">
      <x v="293"/>
    </i>
    <i r="1">
      <x v="310"/>
    </i>
    <i r="1">
      <x v="332"/>
    </i>
    <i r="1">
      <x v="341"/>
    </i>
    <i r="1">
      <x v="365"/>
    </i>
    <i r="1">
      <x v="381"/>
    </i>
    <i r="1">
      <x v="387"/>
    </i>
    <i r="1">
      <x v="390"/>
    </i>
    <i r="1">
      <x v="395"/>
    </i>
    <i r="1">
      <x v="396"/>
    </i>
    <i r="1">
      <x v="398"/>
    </i>
    <i r="1">
      <x v="404"/>
    </i>
    <i r="1">
      <x v="405"/>
    </i>
    <i r="1">
      <x v="407"/>
    </i>
    <i r="1">
      <x v="415"/>
    </i>
    <i r="1">
      <x v="423"/>
    </i>
    <i r="1">
      <x v="426"/>
    </i>
    <i r="1">
      <x v="435"/>
    </i>
    <i r="1">
      <x v="442"/>
    </i>
    <i r="1">
      <x v="444"/>
    </i>
    <i r="1">
      <x v="448"/>
    </i>
    <i r="1">
      <x v="462"/>
    </i>
    <i r="1">
      <x v="463"/>
    </i>
    <i r="1">
      <x v="477"/>
    </i>
    <i r="1">
      <x v="482"/>
    </i>
    <i r="1">
      <x v="490"/>
    </i>
    <i r="1">
      <x v="493"/>
    </i>
    <i r="1">
      <x v="501"/>
    </i>
    <i r="1">
      <x v="502"/>
    </i>
    <i r="1">
      <x v="509"/>
    </i>
    <i r="1">
      <x v="520"/>
    </i>
    <i r="1">
      <x v="539"/>
    </i>
    <i r="1">
      <x v="546"/>
    </i>
    <i r="1">
      <x v="550"/>
    </i>
    <i r="1">
      <x v="557"/>
    </i>
    <i r="1">
      <x v="560"/>
    </i>
    <i r="1">
      <x v="566"/>
    </i>
    <i r="1">
      <x v="574"/>
    </i>
    <i r="1">
      <x v="591"/>
    </i>
    <i r="1">
      <x v="593"/>
    </i>
    <i r="1">
      <x v="598"/>
    </i>
    <i r="1">
      <x v="604"/>
    </i>
    <i r="1">
      <x v="610"/>
    </i>
    <i r="1">
      <x v="612"/>
    </i>
    <i r="1">
      <x v="618"/>
    </i>
    <i r="1">
      <x v="621"/>
    </i>
    <i r="1">
      <x v="626"/>
    </i>
    <i r="1">
      <x v="629"/>
    </i>
    <i r="1">
      <x v="635"/>
    </i>
    <i r="1">
      <x v="639"/>
    </i>
    <i r="1">
      <x v="646"/>
    </i>
    <i r="1">
      <x v="662"/>
    </i>
    <i r="1">
      <x v="670"/>
    </i>
    <i r="1">
      <x v="676"/>
    </i>
    <i r="1">
      <x v="677"/>
    </i>
    <i r="1">
      <x v="698"/>
    </i>
    <i r="1">
      <x v="700"/>
    </i>
    <i r="1">
      <x v="712"/>
    </i>
    <i r="1">
      <x v="716"/>
    </i>
    <i r="1">
      <x v="718"/>
    </i>
    <i r="1">
      <x v="733"/>
    </i>
    <i r="1">
      <x v="735"/>
    </i>
    <i r="1">
      <x v="737"/>
    </i>
    <i r="1">
      <x v="745"/>
    </i>
    <i r="1">
      <x v="749"/>
    </i>
    <i r="1">
      <x v="750"/>
    </i>
    <i r="1">
      <x v="759"/>
    </i>
    <i r="1">
      <x v="760"/>
    </i>
    <i r="1">
      <x v="764"/>
    </i>
    <i r="1">
      <x v="766"/>
    </i>
    <i r="1">
      <x v="771"/>
    </i>
    <i r="1">
      <x v="774"/>
    </i>
    <i r="1">
      <x v="776"/>
    </i>
    <i r="1">
      <x v="788"/>
    </i>
    <i r="1">
      <x v="791"/>
    </i>
    <i r="1">
      <x v="798"/>
    </i>
    <i r="1">
      <x v="804"/>
    </i>
    <i r="1">
      <x v="809"/>
    </i>
    <i r="1">
      <x v="815"/>
    </i>
    <i r="1">
      <x v="816"/>
    </i>
    <i r="1">
      <x v="820"/>
    </i>
    <i r="1">
      <x v="826"/>
    </i>
    <i r="1">
      <x v="831"/>
    </i>
    <i r="1">
      <x v="847"/>
    </i>
    <i r="1">
      <x v="860"/>
    </i>
    <i r="1">
      <x v="861"/>
    </i>
    <i r="1">
      <x v="863"/>
    </i>
    <i r="1">
      <x v="866"/>
    </i>
    <i r="1">
      <x v="867"/>
    </i>
    <i r="1">
      <x v="876"/>
    </i>
    <i r="1">
      <x v="877"/>
    </i>
    <i r="1">
      <x v="879"/>
    </i>
    <i r="1">
      <x v="881"/>
    </i>
    <i r="1">
      <x v="897"/>
    </i>
    <i r="1">
      <x v="899"/>
    </i>
    <i r="1">
      <x v="906"/>
    </i>
    <i r="1">
      <x v="907"/>
    </i>
    <i r="1">
      <x v="910"/>
    </i>
    <i r="1">
      <x v="914"/>
    </i>
    <i r="1">
      <x v="922"/>
    </i>
    <i r="1">
      <x v="923"/>
    </i>
    <i r="1">
      <x v="931"/>
    </i>
    <i r="1">
      <x v="938"/>
    </i>
    <i r="1">
      <x v="941"/>
    </i>
    <i r="1">
      <x v="951"/>
    </i>
    <i r="1">
      <x v="962"/>
    </i>
    <i r="1">
      <x v="963"/>
    </i>
    <i r="1">
      <x v="966"/>
    </i>
    <i r="1">
      <x v="988"/>
    </i>
    <i r="1">
      <x v="996"/>
    </i>
    <i r="1">
      <x v="1003"/>
    </i>
    <i r="1">
      <x v="1010"/>
    </i>
    <i r="1">
      <x v="1012"/>
    </i>
    <i r="1">
      <x v="1015"/>
    </i>
    <i r="1">
      <x v="1018"/>
    </i>
    <i r="1">
      <x v="1020"/>
    </i>
    <i r="1">
      <x v="1033"/>
    </i>
    <i r="1">
      <x v="1035"/>
    </i>
    <i r="1">
      <x v="1046"/>
    </i>
    <i r="1">
      <x v="1053"/>
    </i>
    <i r="1">
      <x v="1073"/>
    </i>
    <i r="1">
      <x v="1078"/>
    </i>
    <i r="1">
      <x v="1080"/>
    </i>
    <i r="1">
      <x v="1082"/>
    </i>
    <i r="1">
      <x v="1088"/>
    </i>
    <i r="1">
      <x v="1097"/>
    </i>
    <i r="1">
      <x v="1109"/>
    </i>
    <i r="1">
      <x v="1112"/>
    </i>
    <i r="1">
      <x v="1119"/>
    </i>
    <i r="1">
      <x v="1123"/>
    </i>
    <i r="1">
      <x v="1137"/>
    </i>
    <i r="1">
      <x v="1139"/>
    </i>
    <i r="1">
      <x v="1143"/>
    </i>
    <i r="1">
      <x v="1153"/>
    </i>
    <i r="1">
      <x v="1165"/>
    </i>
    <i r="1">
      <x v="1169"/>
    </i>
    <i r="1">
      <x v="1174"/>
    </i>
    <i r="1">
      <x v="1180"/>
    </i>
    <i r="1">
      <x v="1184"/>
    </i>
    <i r="1">
      <x v="1197"/>
    </i>
    <i r="1">
      <x v="1208"/>
    </i>
    <i r="1">
      <x v="1226"/>
    </i>
    <i r="1">
      <x v="1235"/>
    </i>
    <i r="1">
      <x v="1248"/>
    </i>
    <i r="1">
      <x v="1255"/>
    </i>
    <i r="1">
      <x v="1270"/>
    </i>
    <i r="1">
      <x v="1278"/>
    </i>
    <i r="1">
      <x v="1339"/>
    </i>
    <i r="1">
      <x v="1359"/>
    </i>
    <i r="1">
      <x v="1361"/>
    </i>
    <i r="1">
      <x v="1364"/>
    </i>
    <i r="1">
      <x v="1365"/>
    </i>
    <i r="1">
      <x v="1377"/>
    </i>
    <i r="1">
      <x v="1425"/>
    </i>
    <i r="1">
      <x v="1437"/>
    </i>
    <i r="1">
      <x v="1447"/>
    </i>
    <i r="1">
      <x v="1470"/>
    </i>
    <i r="1">
      <x v="1474"/>
    </i>
    <i r="1">
      <x v="1483"/>
    </i>
    <i r="1">
      <x v="1484"/>
    </i>
    <i r="1">
      <x v="1486"/>
    </i>
    <i r="1">
      <x v="1489"/>
    </i>
    <i r="1">
      <x v="1490"/>
    </i>
    <i r="1">
      <x v="1515"/>
    </i>
    <i r="1">
      <x v="1516"/>
    </i>
    <i r="1">
      <x v="1525"/>
    </i>
    <i r="1">
      <x v="1537"/>
    </i>
    <i r="1">
      <x v="1539"/>
    </i>
    <i r="1">
      <x v="1544"/>
    </i>
    <i r="1">
      <x v="1556"/>
    </i>
    <i r="1">
      <x v="1562"/>
    </i>
    <i r="1">
      <x v="1569"/>
    </i>
    <i r="1">
      <x v="1570"/>
    </i>
    <i r="1">
      <x v="1593"/>
    </i>
    <i r="1">
      <x v="1604"/>
    </i>
    <i r="1">
      <x v="1614"/>
    </i>
    <i r="1">
      <x v="1622"/>
    </i>
    <i r="1">
      <x v="1626"/>
    </i>
    <i r="1">
      <x v="1640"/>
    </i>
    <i r="1">
      <x v="1647"/>
    </i>
    <i r="1">
      <x v="1684"/>
    </i>
    <i r="1">
      <x v="1689"/>
    </i>
    <i r="1">
      <x v="1691"/>
    </i>
    <i r="1">
      <x v="1699"/>
    </i>
    <i r="1">
      <x v="1717"/>
    </i>
    <i r="1">
      <x v="1723"/>
    </i>
    <i r="1">
      <x v="1734"/>
    </i>
    <i r="1">
      <x v="1737"/>
    </i>
    <i r="1">
      <x v="1744"/>
    </i>
    <i r="1">
      <x v="1745"/>
    </i>
    <i r="1">
      <x v="1750"/>
    </i>
    <i r="1">
      <x v="1760"/>
    </i>
    <i r="1">
      <x v="1765"/>
    </i>
    <i r="1">
      <x v="1776"/>
    </i>
    <i r="1">
      <x v="1783"/>
    </i>
    <i r="1">
      <x v="1800"/>
    </i>
    <i r="1">
      <x v="1806"/>
    </i>
    <i r="1">
      <x v="1809"/>
    </i>
    <i r="1">
      <x v="1811"/>
    </i>
    <i r="1">
      <x v="1814"/>
    </i>
    <i r="1">
      <x v="1815"/>
    </i>
    <i r="1">
      <x v="1821"/>
    </i>
    <i r="1">
      <x v="1831"/>
    </i>
    <i r="1">
      <x v="1848"/>
    </i>
    <i r="1">
      <x v="1851"/>
    </i>
    <i r="1">
      <x v="1858"/>
    </i>
    <i r="1">
      <x v="1867"/>
    </i>
    <i r="1">
      <x v="1879"/>
    </i>
    <i r="1">
      <x v="1892"/>
    </i>
    <i r="1">
      <x v="1895"/>
    </i>
    <i r="1">
      <x v="1903"/>
    </i>
    <i r="1">
      <x v="1905"/>
    </i>
    <i r="1">
      <x v="1911"/>
    </i>
    <i r="1">
      <x v="1914"/>
    </i>
    <i r="1">
      <x v="1915"/>
    </i>
    <i r="1">
      <x v="1919"/>
    </i>
    <i r="1">
      <x v="1926"/>
    </i>
    <i r="1">
      <x v="1928"/>
    </i>
    <i r="1">
      <x v="1958"/>
    </i>
    <i r="1">
      <x v="1961"/>
    </i>
    <i r="1">
      <x v="1965"/>
    </i>
    <i r="1">
      <x v="1966"/>
    </i>
    <i>
      <x v="46"/>
    </i>
    <i r="1">
      <x v="133"/>
    </i>
    <i r="1">
      <x v="196"/>
    </i>
    <i r="1">
      <x v="250"/>
    </i>
    <i r="1">
      <x v="277"/>
    </i>
    <i r="1">
      <x v="459"/>
    </i>
    <i r="1">
      <x v="474"/>
    </i>
    <i r="1">
      <x v="530"/>
    </i>
    <i r="1">
      <x v="570"/>
    </i>
    <i r="1">
      <x v="641"/>
    </i>
    <i r="1">
      <x v="689"/>
    </i>
    <i r="1">
      <x v="848"/>
    </i>
    <i r="1">
      <x v="883"/>
    </i>
    <i r="1">
      <x v="895"/>
    </i>
    <i r="1">
      <x v="1140"/>
    </i>
    <i r="1">
      <x v="1177"/>
    </i>
    <i r="1">
      <x v="1340"/>
    </i>
    <i r="1">
      <x v="1415"/>
    </i>
    <i r="1">
      <x v="1498"/>
    </i>
    <i r="1">
      <x v="1553"/>
    </i>
    <i r="1">
      <x v="1564"/>
    </i>
    <i r="1">
      <x v="1578"/>
    </i>
    <i r="1">
      <x v="1612"/>
    </i>
    <i r="1">
      <x v="1709"/>
    </i>
    <i r="1">
      <x v="1767"/>
    </i>
    <i r="1">
      <x v="1803"/>
    </i>
    <i r="1">
      <x v="1806"/>
    </i>
    <i r="1">
      <x v="1812"/>
    </i>
    <i r="1">
      <x v="1862"/>
    </i>
    <i r="1">
      <x v="1867"/>
    </i>
    <i r="1">
      <x v="1876"/>
    </i>
    <i r="1">
      <x v="1880"/>
    </i>
    <i>
      <x v="47"/>
    </i>
    <i r="1">
      <x v="7"/>
    </i>
    <i r="1">
      <x v="146"/>
    </i>
    <i r="1">
      <x v="256"/>
    </i>
    <i r="1">
      <x v="345"/>
    </i>
    <i r="1">
      <x v="578"/>
    </i>
    <i r="1">
      <x v="621"/>
    </i>
    <i r="1">
      <x v="691"/>
    </i>
    <i r="1">
      <x v="964"/>
    </i>
    <i r="1">
      <x v="1278"/>
    </i>
    <i r="1">
      <x v="1281"/>
    </i>
    <i r="1">
      <x v="1342"/>
    </i>
    <i r="1">
      <x v="1542"/>
    </i>
    <i r="1">
      <x v="1806"/>
    </i>
    <i r="1">
      <x v="1867"/>
    </i>
    <i r="1">
      <x v="1917"/>
    </i>
    <i r="1">
      <x v="1918"/>
    </i>
    <i>
      <x v="48"/>
    </i>
    <i r="1">
      <x v="3"/>
    </i>
    <i r="1">
      <x v="20"/>
    </i>
    <i r="1">
      <x v="26"/>
    </i>
    <i r="1">
      <x v="32"/>
    </i>
    <i r="1">
      <x v="39"/>
    </i>
    <i r="1">
      <x v="40"/>
    </i>
    <i r="1">
      <x v="57"/>
    </i>
    <i r="1">
      <x v="65"/>
    </i>
    <i r="1">
      <x v="87"/>
    </i>
    <i r="1">
      <x v="123"/>
    </i>
    <i r="1">
      <x v="137"/>
    </i>
    <i r="1">
      <x v="172"/>
    </i>
    <i r="1">
      <x v="188"/>
    </i>
    <i r="1">
      <x v="213"/>
    </i>
    <i r="1">
      <x v="225"/>
    </i>
    <i r="1">
      <x v="227"/>
    </i>
    <i r="1">
      <x v="228"/>
    </i>
    <i r="1">
      <x v="230"/>
    </i>
    <i r="1">
      <x v="268"/>
    </i>
    <i r="1">
      <x v="282"/>
    </i>
    <i r="1">
      <x v="283"/>
    </i>
    <i r="1">
      <x v="314"/>
    </i>
    <i r="1">
      <x v="318"/>
    </i>
    <i r="1">
      <x v="319"/>
    </i>
    <i r="1">
      <x v="334"/>
    </i>
    <i r="1">
      <x v="337"/>
    </i>
    <i r="1">
      <x v="363"/>
    </i>
    <i r="1">
      <x v="397"/>
    </i>
    <i r="1">
      <x v="429"/>
    </i>
    <i r="1">
      <x v="433"/>
    </i>
    <i r="1">
      <x v="451"/>
    </i>
    <i r="1">
      <x v="452"/>
    </i>
    <i r="1">
      <x v="466"/>
    </i>
    <i r="1">
      <x v="503"/>
    </i>
    <i r="1">
      <x v="510"/>
    </i>
    <i r="1">
      <x v="573"/>
    </i>
    <i r="1">
      <x v="578"/>
    </i>
    <i r="1">
      <x v="585"/>
    </i>
    <i r="1">
      <x v="586"/>
    </i>
    <i r="1">
      <x v="592"/>
    </i>
    <i r="1">
      <x v="597"/>
    </i>
    <i r="1">
      <x v="610"/>
    </i>
    <i r="1">
      <x v="611"/>
    </i>
    <i r="1">
      <x v="621"/>
    </i>
    <i r="1">
      <x v="622"/>
    </i>
    <i r="1">
      <x v="623"/>
    </i>
    <i r="1">
      <x v="624"/>
    </i>
    <i r="1">
      <x v="636"/>
    </i>
    <i r="1">
      <x v="661"/>
    </i>
    <i r="1">
      <x v="672"/>
    </i>
    <i r="1">
      <x v="678"/>
    </i>
    <i r="1">
      <x v="700"/>
    </i>
    <i r="1">
      <x v="705"/>
    </i>
    <i r="1">
      <x v="707"/>
    </i>
    <i r="1">
      <x v="734"/>
    </i>
    <i r="1">
      <x v="741"/>
    </i>
    <i r="1">
      <x v="744"/>
    </i>
    <i r="1">
      <x v="761"/>
    </i>
    <i r="1">
      <x v="780"/>
    </i>
    <i r="1">
      <x v="781"/>
    </i>
    <i r="1">
      <x v="789"/>
    </i>
    <i r="1">
      <x v="808"/>
    </i>
    <i r="1">
      <x v="855"/>
    </i>
    <i r="1">
      <x v="862"/>
    </i>
    <i r="1">
      <x v="924"/>
    </i>
    <i r="1">
      <x v="925"/>
    </i>
    <i r="1">
      <x v="926"/>
    </i>
    <i r="1">
      <x v="967"/>
    </i>
    <i r="1">
      <x v="996"/>
    </i>
    <i r="1">
      <x v="1009"/>
    </i>
    <i r="1">
      <x v="1029"/>
    </i>
    <i r="1">
      <x v="1030"/>
    </i>
    <i r="1">
      <x v="1040"/>
    </i>
    <i r="1">
      <x v="1045"/>
    </i>
    <i r="1">
      <x v="1053"/>
    </i>
    <i r="1">
      <x v="1060"/>
    </i>
    <i r="1">
      <x v="1061"/>
    </i>
    <i r="1">
      <x v="1079"/>
    </i>
    <i r="1">
      <x v="1084"/>
    </i>
    <i r="1">
      <x v="1117"/>
    </i>
    <i r="1">
      <x v="1136"/>
    </i>
    <i r="1">
      <x v="1169"/>
    </i>
    <i r="1">
      <x v="1209"/>
    </i>
    <i r="1">
      <x v="1218"/>
    </i>
    <i r="1">
      <x v="1225"/>
    </i>
    <i r="1">
      <x v="1237"/>
    </i>
    <i r="1">
      <x v="1240"/>
    </i>
    <i r="1">
      <x v="1241"/>
    </i>
    <i r="1">
      <x v="1243"/>
    </i>
    <i r="1">
      <x v="1244"/>
    </i>
    <i r="1">
      <x v="1278"/>
    </i>
    <i r="1">
      <x v="1341"/>
    </i>
    <i r="1">
      <x v="1356"/>
    </i>
    <i r="1">
      <x v="1370"/>
    </i>
    <i r="1">
      <x v="1393"/>
    </i>
    <i r="1">
      <x v="1414"/>
    </i>
    <i r="1">
      <x v="1430"/>
    </i>
    <i r="1">
      <x v="1433"/>
    </i>
    <i r="1">
      <x v="1442"/>
    </i>
    <i r="1">
      <x v="1451"/>
    </i>
    <i r="1">
      <x v="1452"/>
    </i>
    <i r="1">
      <x v="1455"/>
    </i>
    <i r="1">
      <x v="1459"/>
    </i>
    <i r="1">
      <x v="1469"/>
    </i>
    <i r="1">
      <x v="1479"/>
    </i>
    <i r="1">
      <x v="1501"/>
    </i>
    <i r="1">
      <x v="1502"/>
    </i>
    <i r="1">
      <x v="1513"/>
    </i>
    <i r="1">
      <x v="1514"/>
    </i>
    <i r="1">
      <x v="1520"/>
    </i>
    <i r="1">
      <x v="1523"/>
    </i>
    <i r="1">
      <x v="1540"/>
    </i>
    <i r="1">
      <x v="1550"/>
    </i>
    <i r="1">
      <x v="1601"/>
    </i>
    <i r="1">
      <x v="1623"/>
    </i>
    <i r="1">
      <x v="1641"/>
    </i>
    <i r="1">
      <x v="1649"/>
    </i>
    <i r="1">
      <x v="1656"/>
    </i>
    <i r="1">
      <x v="1677"/>
    </i>
    <i r="1">
      <x v="1685"/>
    </i>
    <i r="1">
      <x v="1705"/>
    </i>
    <i r="1">
      <x v="1713"/>
    </i>
    <i r="1">
      <x v="1715"/>
    </i>
    <i r="1">
      <x v="1738"/>
    </i>
    <i r="1">
      <x v="1806"/>
    </i>
    <i r="1">
      <x v="1837"/>
    </i>
    <i r="1">
      <x v="1860"/>
    </i>
    <i r="1">
      <x v="1867"/>
    </i>
    <i r="1">
      <x v="1877"/>
    </i>
    <i r="1">
      <x v="1888"/>
    </i>
    <i r="1">
      <x v="1913"/>
    </i>
    <i r="1">
      <x v="1916"/>
    </i>
    <i r="1">
      <x v="1926"/>
    </i>
    <i r="1">
      <x v="1942"/>
    </i>
    <i r="1">
      <x v="1960"/>
    </i>
    <i>
      <x v="49"/>
    </i>
    <i r="1">
      <x v="6"/>
    </i>
    <i r="1">
      <x v="75"/>
    </i>
    <i r="1">
      <x v="149"/>
    </i>
    <i r="1">
      <x v="329"/>
    </i>
    <i r="1">
      <x v="358"/>
    </i>
    <i r="1">
      <x v="362"/>
    </i>
    <i r="1">
      <x v="400"/>
    </i>
    <i r="1">
      <x v="432"/>
    </i>
    <i r="1">
      <x v="526"/>
    </i>
    <i r="1">
      <x v="601"/>
    </i>
    <i r="1">
      <x v="621"/>
    </i>
    <i r="1">
      <x v="641"/>
    </i>
    <i r="1">
      <x v="694"/>
    </i>
    <i r="1">
      <x v="699"/>
    </i>
    <i r="1">
      <x v="854"/>
    </i>
    <i r="1">
      <x v="867"/>
    </i>
    <i r="1">
      <x v="923"/>
    </i>
    <i r="1">
      <x v="934"/>
    </i>
    <i r="1">
      <x v="935"/>
    </i>
    <i r="1">
      <x v="939"/>
    </i>
    <i r="1">
      <x v="1007"/>
    </i>
    <i r="1">
      <x v="1013"/>
    </i>
    <i r="1">
      <x v="1080"/>
    </i>
    <i r="1">
      <x v="1264"/>
    </i>
    <i r="1">
      <x v="1343"/>
    </i>
    <i r="1">
      <x v="1355"/>
    </i>
    <i r="1">
      <x v="1380"/>
    </i>
    <i r="1">
      <x v="1403"/>
    </i>
    <i r="1">
      <x v="1564"/>
    </i>
    <i r="1">
      <x v="1636"/>
    </i>
    <i r="1">
      <x v="1638"/>
    </i>
    <i r="1">
      <x v="1642"/>
    </i>
    <i r="1">
      <x v="1655"/>
    </i>
    <i r="1">
      <x v="1693"/>
    </i>
    <i r="1">
      <x v="1751"/>
    </i>
    <i r="1">
      <x v="1806"/>
    </i>
    <i r="1">
      <x v="1844"/>
    </i>
    <i r="1">
      <x v="1849"/>
    </i>
    <i r="1">
      <x v="1893"/>
    </i>
    <i r="1">
      <x v="1901"/>
    </i>
    <i r="1">
      <x v="1945"/>
    </i>
    <i>
      <x v="50"/>
    </i>
    <i r="1">
      <x v="108"/>
    </i>
    <i r="1">
      <x v="152"/>
    </i>
    <i r="1">
      <x v="184"/>
    </i>
    <i r="1">
      <x v="204"/>
    </i>
    <i r="1">
      <x v="217"/>
    </i>
    <i r="1">
      <x v="248"/>
    </i>
    <i r="1">
      <x v="257"/>
    </i>
    <i r="1">
      <x v="365"/>
    </i>
    <i r="1">
      <x v="515"/>
    </i>
    <i r="1">
      <x v="598"/>
    </i>
    <i r="1">
      <x v="664"/>
    </i>
    <i r="1">
      <x v="694"/>
    </i>
    <i r="1">
      <x v="704"/>
    </i>
    <i r="1">
      <x v="740"/>
    </i>
    <i r="1">
      <x v="742"/>
    </i>
    <i r="1">
      <x v="752"/>
    </i>
    <i r="1">
      <x v="760"/>
    </i>
    <i r="1">
      <x v="861"/>
    </i>
    <i r="1">
      <x v="867"/>
    </i>
    <i r="1">
      <x v="893"/>
    </i>
    <i r="1">
      <x v="1007"/>
    </i>
    <i r="1">
      <x v="1013"/>
    </i>
    <i r="1">
      <x v="1021"/>
    </i>
    <i r="1">
      <x v="1073"/>
    </i>
    <i r="1">
      <x v="1077"/>
    </i>
    <i r="1">
      <x v="1080"/>
    </i>
    <i r="1">
      <x v="1101"/>
    </i>
    <i r="1">
      <x v="1128"/>
    </i>
    <i r="1">
      <x v="1146"/>
    </i>
    <i r="1">
      <x v="1147"/>
    </i>
    <i r="1">
      <x v="1163"/>
    </i>
    <i r="1">
      <x v="1164"/>
    </i>
    <i r="1">
      <x v="1177"/>
    </i>
    <i r="1">
      <x v="1229"/>
    </i>
    <i r="1">
      <x v="1262"/>
    </i>
    <i r="1">
      <x v="1345"/>
    </i>
    <i r="1">
      <x v="1382"/>
    </i>
    <i r="1">
      <x v="1419"/>
    </i>
    <i r="1">
      <x v="1422"/>
    </i>
    <i r="1">
      <x v="1449"/>
    </i>
    <i r="1">
      <x v="1461"/>
    </i>
    <i r="1">
      <x v="1471"/>
    </i>
    <i r="1">
      <x v="1475"/>
    </i>
    <i r="1">
      <x v="1510"/>
    </i>
    <i r="1">
      <x v="1512"/>
    </i>
    <i r="1">
      <x v="1708"/>
    </i>
    <i r="1">
      <x v="1737"/>
    </i>
    <i r="1">
      <x v="1789"/>
    </i>
    <i r="1">
      <x v="1800"/>
    </i>
    <i r="1">
      <x v="1806"/>
    </i>
    <i r="1">
      <x v="1809"/>
    </i>
    <i r="1">
      <x v="1876"/>
    </i>
    <i r="1">
      <x v="1881"/>
    </i>
    <i r="1">
      <x v="1890"/>
    </i>
    <i r="1">
      <x v="1925"/>
    </i>
    <i r="1">
      <x v="1928"/>
    </i>
    <i r="1">
      <x v="1941"/>
    </i>
    <i>
      <x v="51"/>
    </i>
    <i r="1">
      <x v="6"/>
    </i>
    <i r="1">
      <x v="72"/>
    </i>
    <i r="1">
      <x v="115"/>
    </i>
    <i r="1">
      <x v="127"/>
    </i>
    <i r="1">
      <x v="223"/>
    </i>
    <i r="1">
      <x v="231"/>
    </i>
    <i r="1">
      <x v="242"/>
    </i>
    <i r="1">
      <x v="261"/>
    </i>
    <i r="1">
      <x v="343"/>
    </i>
    <i r="1">
      <x v="362"/>
    </i>
    <i r="1">
      <x v="400"/>
    </i>
    <i r="1">
      <x v="437"/>
    </i>
    <i r="1">
      <x v="464"/>
    </i>
    <i r="1">
      <x v="516"/>
    </i>
    <i r="1">
      <x v="522"/>
    </i>
    <i r="1">
      <x v="526"/>
    </i>
    <i r="1">
      <x v="534"/>
    </i>
    <i r="1">
      <x v="548"/>
    </i>
    <i r="1">
      <x v="608"/>
    </i>
    <i r="1">
      <x v="613"/>
    </i>
    <i r="1">
      <x v="615"/>
    </i>
    <i r="1">
      <x v="694"/>
    </i>
    <i r="1">
      <x v="702"/>
    </i>
    <i r="1">
      <x v="703"/>
    </i>
    <i r="1">
      <x v="845"/>
    </i>
    <i r="1">
      <x v="848"/>
    </i>
    <i r="1">
      <x v="861"/>
    </i>
    <i r="1">
      <x v="867"/>
    </i>
    <i r="1">
      <x v="887"/>
    </i>
    <i r="1">
      <x v="909"/>
    </i>
    <i r="1">
      <x v="917"/>
    </i>
    <i r="1">
      <x v="948"/>
    </i>
    <i r="1">
      <x v="956"/>
    </i>
    <i r="1">
      <x v="970"/>
    </i>
    <i r="1">
      <x v="1013"/>
    </i>
    <i r="1">
      <x v="1065"/>
    </i>
    <i r="1">
      <x v="1066"/>
    </i>
    <i r="1">
      <x v="1072"/>
    </i>
    <i r="1">
      <x v="1076"/>
    </i>
    <i r="1">
      <x v="1126"/>
    </i>
    <i r="1">
      <x v="1144"/>
    </i>
    <i r="1">
      <x v="1164"/>
    </i>
    <i r="1">
      <x v="1257"/>
    </i>
    <i r="1">
      <x v="1273"/>
    </i>
    <i r="1">
      <x v="1344"/>
    </i>
    <i r="1">
      <x v="1347"/>
    </i>
    <i r="1">
      <x v="1354"/>
    </i>
    <i r="1">
      <x v="1387"/>
    </i>
    <i r="1">
      <x v="1403"/>
    </i>
    <i r="1">
      <x v="1425"/>
    </i>
    <i r="1">
      <x v="1431"/>
    </i>
    <i r="1">
      <x v="1450"/>
    </i>
    <i r="1">
      <x v="1468"/>
    </i>
    <i r="1">
      <x v="1500"/>
    </i>
    <i r="1">
      <x v="1518"/>
    </i>
    <i r="1">
      <x v="1539"/>
    </i>
    <i r="1">
      <x v="1589"/>
    </i>
    <i r="1">
      <x v="1591"/>
    </i>
    <i r="1">
      <x v="1619"/>
    </i>
    <i r="1">
      <x v="1621"/>
    </i>
    <i r="1">
      <x v="1660"/>
    </i>
    <i r="1">
      <x v="1737"/>
    </i>
    <i r="1">
      <x v="1779"/>
    </i>
    <i r="1">
      <x v="1806"/>
    </i>
    <i r="1">
      <x v="1830"/>
    </i>
    <i r="1">
      <x v="1834"/>
    </i>
    <i r="1">
      <x v="1856"/>
    </i>
    <i r="1">
      <x v="1866"/>
    </i>
    <i r="1">
      <x v="1867"/>
    </i>
    <i r="1">
      <x v="1873"/>
    </i>
    <i r="1">
      <x v="1874"/>
    </i>
    <i r="1">
      <x v="1875"/>
    </i>
    <i r="1">
      <x v="1921"/>
    </i>
    <i r="1">
      <x v="1928"/>
    </i>
    <i>
      <x v="52"/>
    </i>
    <i r="1">
      <x v="19"/>
    </i>
    <i r="1">
      <x v="162"/>
    </i>
    <i r="1">
      <x v="268"/>
    </i>
    <i r="1">
      <x v="277"/>
    </i>
    <i r="1">
      <x v="412"/>
    </i>
    <i r="1">
      <x v="443"/>
    </i>
    <i r="1">
      <x v="627"/>
    </i>
    <i r="1">
      <x v="682"/>
    </i>
    <i r="1">
      <x v="813"/>
    </i>
    <i r="1">
      <x v="879"/>
    </i>
    <i r="1">
      <x v="974"/>
    </i>
    <i r="1">
      <x v="1013"/>
    </i>
    <i r="1">
      <x v="1206"/>
    </i>
    <i r="1">
      <x v="1231"/>
    </i>
    <i r="1">
      <x v="1346"/>
    </i>
    <i r="1">
      <x v="1362"/>
    </i>
    <i r="1">
      <x v="1418"/>
    </i>
    <i r="1">
      <x v="1625"/>
    </i>
    <i r="1">
      <x v="1704"/>
    </i>
    <i r="1">
      <x v="1721"/>
    </i>
    <i r="1">
      <x v="1746"/>
    </i>
    <i r="1">
      <x v="1802"/>
    </i>
    <i r="1">
      <x v="1806"/>
    </i>
    <i r="1">
      <x v="1865"/>
    </i>
    <i r="1">
      <x v="1889"/>
    </i>
    <i>
      <x v="53"/>
    </i>
    <i r="1">
      <x v="1969"/>
    </i>
    <i t="grand">
      <x/>
    </i>
  </rowItems>
  <colItems count="1">
    <i/>
  </colItems>
  <pageFields count="1">
    <pageField fld="3" hier="-1"/>
  </pageFields>
  <dataFields count="1">
    <dataField name="3 Day Avg/100K pop" fld="0" subtotal="average" baseField="1" baseItem="0" numFmtId="164"/>
  </dataFields>
  <formats count="4">
    <format dxfId="10">
      <pivotArea outline="0" collapsedLevelsAreSubtotals="1" fieldPosition="0"/>
    </format>
    <format dxfId="9">
      <pivotArea dataOnly="0" labelOnly="1" outline="0" fieldPosition="0">
        <references count="1">
          <reference field="3" count="0"/>
        </references>
      </pivotArea>
    </format>
    <format dxfId="8">
      <pivotArea dataOnly="0" labelOnly="1" outline="0" axis="axisValues" fieldPosition="0"/>
    </format>
    <format dxfId="7">
      <pivotArea dataOnly="0" labelOnly="1" outline="0" axis="axisValues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HU_Centers_for_Civic_Impact_Covid-19_County_Cases__Daily_Update_" growShrinkType="overwriteClear" fillFormulas="1" connectionId="1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id="1" name="Table1" displayName="Table1" ref="CH1:CL3338" totalsRowShown="0">
  <autoFilter ref="CH1:CL3338"/>
  <tableColumns count="5">
    <tableColumn id="1" name="3 Day Avg" dataDxfId="6">
      <calculatedColumnFormula>(AVERAGE(BQ2:BS2)/AR2)*100000</calculatedColumnFormula>
    </tableColumn>
    <tableColumn id="2" name="ST_Name">
      <calculatedColumnFormula>C2</calculatedColumnFormula>
    </tableColumn>
    <tableColumn id="4" name="County_Name" dataDxfId="5">
      <calculatedColumnFormula>B2</calculatedColumnFormula>
    </tableColumn>
    <tableColumn id="3" name="ST_Abbr">
      <calculatedColumnFormula>D2</calculatedColumnFormula>
    </tableColumn>
    <tableColumn id="5" name="County_Status" dataDxfId="4">
      <calculatedColumnFormula>IF(Table1[[#This Row],[3 Day Avg]]&lt;=25,"Green","Red")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94"/>
  <sheetViews>
    <sheetView tabSelected="1" workbookViewId="0">
      <selection activeCell="B1" sqref="B1"/>
    </sheetView>
  </sheetViews>
  <sheetFormatPr defaultRowHeight="15" x14ac:dyDescent="0.25"/>
  <cols>
    <col min="1" max="1" width="36.28515625" customWidth="1"/>
    <col min="2" max="2" width="18.5703125" style="2" customWidth="1"/>
    <col min="3" max="3" width="20.5703125" customWidth="1"/>
  </cols>
  <sheetData>
    <row r="1" spans="1:2" x14ac:dyDescent="0.25">
      <c r="A1" t="s">
        <v>5521</v>
      </c>
      <c r="B1" s="6">
        <f>'JHU Data'!N2</f>
        <v>44165.342210648145</v>
      </c>
    </row>
    <row r="2" spans="1:2" x14ac:dyDescent="0.25">
      <c r="A2" s="3" t="s">
        <v>3</v>
      </c>
      <c r="B2" s="2" t="s">
        <v>5527</v>
      </c>
    </row>
    <row r="4" spans="1:2" x14ac:dyDescent="0.25">
      <c r="B4" s="2" t="s">
        <v>5525</v>
      </c>
    </row>
    <row r="5" spans="1:2" x14ac:dyDescent="0.25">
      <c r="A5" s="4" t="s">
        <v>226</v>
      </c>
    </row>
    <row r="6" spans="1:2" x14ac:dyDescent="0.25">
      <c r="A6" s="4" t="s">
        <v>85</v>
      </c>
      <c r="B6" s="2">
        <v>30.746639920098499</v>
      </c>
    </row>
    <row r="7" spans="1:2" x14ac:dyDescent="0.25">
      <c r="A7" s="5" t="s">
        <v>84</v>
      </c>
      <c r="B7" s="2">
        <v>28.381642512077295</v>
      </c>
    </row>
    <row r="8" spans="1:2" x14ac:dyDescent="0.25">
      <c r="A8" s="5" t="s">
        <v>91</v>
      </c>
      <c r="B8" s="2">
        <v>39.082459183657122</v>
      </c>
    </row>
    <row r="9" spans="1:2" x14ac:dyDescent="0.25">
      <c r="A9" s="5" t="s">
        <v>93</v>
      </c>
      <c r="B9" s="2">
        <v>6.4644584076746048</v>
      </c>
    </row>
    <row r="10" spans="1:2" x14ac:dyDescent="0.25">
      <c r="A10" s="5" t="s">
        <v>95</v>
      </c>
      <c r="B10" s="2">
        <v>26.634705020641896</v>
      </c>
    </row>
    <row r="11" spans="1:2" x14ac:dyDescent="0.25">
      <c r="A11" s="5" t="s">
        <v>97</v>
      </c>
      <c r="B11" s="2">
        <v>38.742880272934919</v>
      </c>
    </row>
    <row r="12" spans="1:2" x14ac:dyDescent="0.25">
      <c r="A12" s="5" t="s">
        <v>99</v>
      </c>
      <c r="B12" s="2">
        <v>19.319938176197837</v>
      </c>
    </row>
    <row r="13" spans="1:2" x14ac:dyDescent="0.25">
      <c r="A13" s="5" t="s">
        <v>101</v>
      </c>
      <c r="B13" s="2">
        <v>33.291718684977113</v>
      </c>
    </row>
    <row r="14" spans="1:2" x14ac:dyDescent="0.25">
      <c r="A14" s="5" t="s">
        <v>103</v>
      </c>
      <c r="B14" s="2">
        <v>43.73084965275968</v>
      </c>
    </row>
    <row r="15" spans="1:2" x14ac:dyDescent="0.25">
      <c r="A15" s="5" t="s">
        <v>105</v>
      </c>
      <c r="B15" s="2">
        <v>7.883482134058613</v>
      </c>
    </row>
    <row r="16" spans="1:2" x14ac:dyDescent="0.25">
      <c r="A16" s="5" t="s">
        <v>107</v>
      </c>
      <c r="B16" s="2">
        <v>24.497479338310193</v>
      </c>
    </row>
    <row r="17" spans="1:2" x14ac:dyDescent="0.25">
      <c r="A17" s="5" t="s">
        <v>109</v>
      </c>
      <c r="B17" s="2">
        <v>33.386448137187948</v>
      </c>
    </row>
    <row r="18" spans="1:2" x14ac:dyDescent="0.25">
      <c r="A18" s="5" t="s">
        <v>111</v>
      </c>
      <c r="B18" s="2">
        <v>12.746972594008925</v>
      </c>
    </row>
    <row r="19" spans="1:2" x14ac:dyDescent="0.25">
      <c r="A19" s="5" t="s">
        <v>113</v>
      </c>
      <c r="B19" s="2">
        <v>17.769029947649702</v>
      </c>
    </row>
    <row r="20" spans="1:2" x14ac:dyDescent="0.25">
      <c r="A20" s="5" t="s">
        <v>115</v>
      </c>
      <c r="B20" s="2">
        <v>24.916529625753725</v>
      </c>
    </row>
    <row r="21" spans="1:2" x14ac:dyDescent="0.25">
      <c r="A21" s="5" t="s">
        <v>117</v>
      </c>
      <c r="B21" s="2">
        <v>11.157227652073013</v>
      </c>
    </row>
    <row r="22" spans="1:2" x14ac:dyDescent="0.25">
      <c r="A22" s="5" t="s">
        <v>119</v>
      </c>
      <c r="B22" s="2">
        <v>29.246607393542352</v>
      </c>
    </row>
    <row r="23" spans="1:2" x14ac:dyDescent="0.25">
      <c r="A23" s="5" t="s">
        <v>121</v>
      </c>
      <c r="B23" s="2">
        <v>52.604214453925437</v>
      </c>
    </row>
    <row r="24" spans="1:2" x14ac:dyDescent="0.25">
      <c r="A24" s="5" t="s">
        <v>123</v>
      </c>
      <c r="B24" s="2">
        <v>5.3273666826487664</v>
      </c>
    </row>
    <row r="25" spans="1:2" x14ac:dyDescent="0.25">
      <c r="A25" s="5" t="s">
        <v>125</v>
      </c>
      <c r="B25" s="2">
        <v>15.353907569476432</v>
      </c>
    </row>
    <row r="26" spans="1:2" x14ac:dyDescent="0.25">
      <c r="A26" s="5" t="s">
        <v>127</v>
      </c>
      <c r="B26" s="2">
        <v>20.526001088770492</v>
      </c>
    </row>
    <row r="27" spans="1:2" x14ac:dyDescent="0.25">
      <c r="A27" s="5" t="s">
        <v>129</v>
      </c>
      <c r="B27" s="2">
        <v>7.2124053371799492</v>
      </c>
    </row>
    <row r="28" spans="1:2" x14ac:dyDescent="0.25">
      <c r="A28" s="5" t="s">
        <v>131</v>
      </c>
      <c r="B28" s="2">
        <v>56.694163335884568</v>
      </c>
    </row>
    <row r="29" spans="1:2" x14ac:dyDescent="0.25">
      <c r="A29" s="5" t="s">
        <v>133</v>
      </c>
      <c r="B29" s="2">
        <v>18.272256623693028</v>
      </c>
    </row>
    <row r="30" spans="1:2" x14ac:dyDescent="0.25">
      <c r="A30" s="5" t="s">
        <v>135</v>
      </c>
      <c r="B30" s="2">
        <v>10.825484856812144</v>
      </c>
    </row>
    <row r="31" spans="1:2" x14ac:dyDescent="0.25">
      <c r="A31" s="5" t="s">
        <v>137</v>
      </c>
      <c r="B31" s="2">
        <v>43.539325842696634</v>
      </c>
    </row>
    <row r="32" spans="1:2" x14ac:dyDescent="0.25">
      <c r="A32" s="5" t="s">
        <v>139</v>
      </c>
      <c r="B32" s="2">
        <v>23.395557306801951</v>
      </c>
    </row>
    <row r="33" spans="1:2" x14ac:dyDescent="0.25">
      <c r="A33" s="5" t="s">
        <v>141</v>
      </c>
      <c r="B33" s="2">
        <v>6.2508929847121015</v>
      </c>
    </row>
    <row r="34" spans="1:2" x14ac:dyDescent="0.25">
      <c r="A34" s="5" t="s">
        <v>143</v>
      </c>
      <c r="B34" s="2">
        <v>54.724966565959775</v>
      </c>
    </row>
    <row r="35" spans="1:2" x14ac:dyDescent="0.25">
      <c r="A35" s="5" t="s">
        <v>145</v>
      </c>
      <c r="B35" s="2">
        <v>58.285599437242489</v>
      </c>
    </row>
    <row r="36" spans="1:2" x14ac:dyDescent="0.25">
      <c r="A36" s="5" t="s">
        <v>147</v>
      </c>
      <c r="B36" s="2">
        <v>42.271680087925098</v>
      </c>
    </row>
    <row r="37" spans="1:2" x14ac:dyDescent="0.25">
      <c r="A37" s="5" t="s">
        <v>149</v>
      </c>
      <c r="B37" s="2">
        <v>33.973802423464569</v>
      </c>
    </row>
    <row r="38" spans="1:2" x14ac:dyDescent="0.25">
      <c r="A38" s="5" t="s">
        <v>151</v>
      </c>
      <c r="B38" s="2">
        <v>15.824036711765171</v>
      </c>
    </row>
    <row r="39" spans="1:2" x14ac:dyDescent="0.25">
      <c r="A39" s="5" t="s">
        <v>153</v>
      </c>
      <c r="B39" s="2">
        <v>38.064530574774409</v>
      </c>
    </row>
    <row r="40" spans="1:2" x14ac:dyDescent="0.25">
      <c r="A40" s="5" t="s">
        <v>155</v>
      </c>
      <c r="B40" s="2">
        <v>29.198785330530249</v>
      </c>
    </row>
    <row r="41" spans="1:2" x14ac:dyDescent="0.25">
      <c r="A41" s="5" t="s">
        <v>157</v>
      </c>
      <c r="B41" s="2">
        <v>31.623735050597976</v>
      </c>
    </row>
    <row r="42" spans="1:2" x14ac:dyDescent="0.25">
      <c r="A42" s="5" t="s">
        <v>159</v>
      </c>
      <c r="B42" s="2">
        <v>98.539819045059573</v>
      </c>
    </row>
    <row r="43" spans="1:2" x14ac:dyDescent="0.25">
      <c r="A43" s="5" t="s">
        <v>161</v>
      </c>
      <c r="B43" s="2">
        <v>45.91660453528759</v>
      </c>
    </row>
    <row r="44" spans="1:2" x14ac:dyDescent="0.25">
      <c r="A44" s="5" t="s">
        <v>163</v>
      </c>
      <c r="B44" s="2">
        <v>38.278427713581664</v>
      </c>
    </row>
    <row r="45" spans="1:2" x14ac:dyDescent="0.25">
      <c r="A45" s="5" t="s">
        <v>165</v>
      </c>
      <c r="B45" s="2">
        <v>59.764900721859192</v>
      </c>
    </row>
    <row r="46" spans="1:2" x14ac:dyDescent="0.25">
      <c r="A46" s="5" t="s">
        <v>167</v>
      </c>
      <c r="B46" s="2">
        <v>33.161496487896052</v>
      </c>
    </row>
    <row r="47" spans="1:2" x14ac:dyDescent="0.25">
      <c r="A47" s="5" t="s">
        <v>169</v>
      </c>
      <c r="B47" s="2">
        <v>14.020813583866438</v>
      </c>
    </row>
    <row r="48" spans="1:2" x14ac:dyDescent="0.25">
      <c r="A48" s="5" t="s">
        <v>171</v>
      </c>
      <c r="B48" s="2">
        <v>41.553826534267571</v>
      </c>
    </row>
    <row r="49" spans="1:2" x14ac:dyDescent="0.25">
      <c r="A49" s="5" t="s">
        <v>173</v>
      </c>
      <c r="B49" s="2">
        <v>16.282401979940079</v>
      </c>
    </row>
    <row r="50" spans="1:2" x14ac:dyDescent="0.25">
      <c r="A50" s="5" t="s">
        <v>175</v>
      </c>
      <c r="B50" s="2">
        <v>26.241209194919701</v>
      </c>
    </row>
    <row r="51" spans="1:2" x14ac:dyDescent="0.25">
      <c r="A51" s="5" t="s">
        <v>177</v>
      </c>
      <c r="B51" s="2">
        <v>42.976470149532012</v>
      </c>
    </row>
    <row r="52" spans="1:2" x14ac:dyDescent="0.25">
      <c r="A52" s="5" t="s">
        <v>179</v>
      </c>
      <c r="B52" s="2">
        <v>39.239772068106596</v>
      </c>
    </row>
    <row r="53" spans="1:2" x14ac:dyDescent="0.25">
      <c r="A53" s="5" t="s">
        <v>181</v>
      </c>
      <c r="B53" s="2">
        <v>46.72117470382112</v>
      </c>
    </row>
    <row r="54" spans="1:2" x14ac:dyDescent="0.25">
      <c r="A54" s="5" t="s">
        <v>183</v>
      </c>
      <c r="B54" s="2">
        <v>44.493492388810061</v>
      </c>
    </row>
    <row r="55" spans="1:2" x14ac:dyDescent="0.25">
      <c r="A55" s="5" t="s">
        <v>185</v>
      </c>
      <c r="B55" s="2">
        <v>20.33799660283108</v>
      </c>
    </row>
    <row r="56" spans="1:2" x14ac:dyDescent="0.25">
      <c r="A56" s="5" t="s">
        <v>187</v>
      </c>
      <c r="B56" s="2">
        <v>10.846659228957483</v>
      </c>
    </row>
    <row r="57" spans="1:2" x14ac:dyDescent="0.25">
      <c r="A57" s="5" t="s">
        <v>189</v>
      </c>
      <c r="B57" s="2">
        <v>17.185083347654238</v>
      </c>
    </row>
    <row r="58" spans="1:2" x14ac:dyDescent="0.25">
      <c r="A58" s="5" t="s">
        <v>191</v>
      </c>
      <c r="B58" s="2">
        <v>75.832619779161988</v>
      </c>
    </row>
    <row r="59" spans="1:2" x14ac:dyDescent="0.25">
      <c r="A59" s="5" t="s">
        <v>5208</v>
      </c>
    </row>
    <row r="60" spans="1:2" x14ac:dyDescent="0.25">
      <c r="A60" s="5" t="s">
        <v>193</v>
      </c>
      <c r="B60" s="2">
        <v>21.083702298123551</v>
      </c>
    </row>
    <row r="61" spans="1:2" x14ac:dyDescent="0.25">
      <c r="A61" s="5" t="s">
        <v>195</v>
      </c>
      <c r="B61" s="2">
        <v>42.697145860019049</v>
      </c>
    </row>
    <row r="62" spans="1:2" x14ac:dyDescent="0.25">
      <c r="A62" s="5" t="s">
        <v>197</v>
      </c>
      <c r="B62" s="2">
        <v>10.977057948886825</v>
      </c>
    </row>
    <row r="63" spans="1:2" x14ac:dyDescent="0.25">
      <c r="A63" s="5" t="s">
        <v>199</v>
      </c>
      <c r="B63" s="2">
        <v>28.055875490977822</v>
      </c>
    </row>
    <row r="64" spans="1:2" x14ac:dyDescent="0.25">
      <c r="A64" s="5" t="s">
        <v>201</v>
      </c>
      <c r="B64" s="2">
        <v>10.879585888604492</v>
      </c>
    </row>
    <row r="65" spans="1:2" x14ac:dyDescent="0.25">
      <c r="A65" s="5" t="s">
        <v>203</v>
      </c>
      <c r="B65" s="2">
        <v>47.965944179632459</v>
      </c>
    </row>
    <row r="66" spans="1:2" x14ac:dyDescent="0.25">
      <c r="A66" s="5" t="s">
        <v>205</v>
      </c>
      <c r="B66" s="2">
        <v>46.197664918027783</v>
      </c>
    </row>
    <row r="67" spans="1:2" x14ac:dyDescent="0.25">
      <c r="A67" s="5" t="s">
        <v>207</v>
      </c>
      <c r="B67" s="2">
        <v>23.103581055063536</v>
      </c>
    </row>
    <row r="68" spans="1:2" x14ac:dyDescent="0.25">
      <c r="A68" s="5" t="s">
        <v>209</v>
      </c>
      <c r="B68" s="2">
        <v>23.169697345828421</v>
      </c>
    </row>
    <row r="69" spans="1:2" x14ac:dyDescent="0.25">
      <c r="A69" s="5" t="s">
        <v>211</v>
      </c>
      <c r="B69" s="2">
        <v>13.124651376447813</v>
      </c>
    </row>
    <row r="70" spans="1:2" x14ac:dyDescent="0.25">
      <c r="A70" s="5" t="s">
        <v>213</v>
      </c>
      <c r="B70" s="2">
        <v>35.723580310972963</v>
      </c>
    </row>
    <row r="71" spans="1:2" x14ac:dyDescent="0.25">
      <c r="A71" s="5" t="s">
        <v>5210</v>
      </c>
    </row>
    <row r="72" spans="1:2" x14ac:dyDescent="0.25">
      <c r="A72" s="5" t="s">
        <v>215</v>
      </c>
      <c r="B72" s="2">
        <v>35.662785108461385</v>
      </c>
    </row>
    <row r="73" spans="1:2" x14ac:dyDescent="0.25">
      <c r="A73" s="5" t="s">
        <v>217</v>
      </c>
      <c r="B73" s="2">
        <v>18.025596346812474</v>
      </c>
    </row>
    <row r="74" spans="1:2" x14ac:dyDescent="0.25">
      <c r="A74" s="5" t="s">
        <v>219</v>
      </c>
      <c r="B74" s="2">
        <v>24.670799025503438</v>
      </c>
    </row>
    <row r="75" spans="1:2" x14ac:dyDescent="0.25">
      <c r="A75" s="5" t="s">
        <v>221</v>
      </c>
      <c r="B75" s="2">
        <v>46.073298429319372</v>
      </c>
    </row>
    <row r="76" spans="1:2" x14ac:dyDescent="0.25">
      <c r="A76" s="4" t="s">
        <v>224</v>
      </c>
      <c r="B76" s="2">
        <v>49.602516128582486</v>
      </c>
    </row>
    <row r="77" spans="1:2" x14ac:dyDescent="0.25">
      <c r="A77" s="5" t="s">
        <v>223</v>
      </c>
      <c r="B77" s="2">
        <v>38.929440389294406</v>
      </c>
    </row>
    <row r="78" spans="1:2" x14ac:dyDescent="0.25">
      <c r="A78" s="5" t="s">
        <v>228</v>
      </c>
      <c r="B78" s="2">
        <v>5.7971014492753623</v>
      </c>
    </row>
    <row r="79" spans="1:2" x14ac:dyDescent="0.25">
      <c r="A79" s="5" t="s">
        <v>230</v>
      </c>
      <c r="B79" s="2">
        <v>73.057942039948855</v>
      </c>
    </row>
    <row r="80" spans="1:2" x14ac:dyDescent="0.25">
      <c r="A80" s="5" t="s">
        <v>232</v>
      </c>
      <c r="B80" s="2">
        <v>336.28972653362894</v>
      </c>
    </row>
    <row r="81" spans="1:2" x14ac:dyDescent="0.25">
      <c r="A81" s="5" t="s">
        <v>234</v>
      </c>
      <c r="B81" s="2">
        <v>0</v>
      </c>
    </row>
    <row r="82" spans="1:2" x14ac:dyDescent="0.25">
      <c r="A82" s="5" t="s">
        <v>236</v>
      </c>
      <c r="B82" s="2">
        <v>14.934289127837514</v>
      </c>
    </row>
    <row r="83" spans="1:2" x14ac:dyDescent="0.25">
      <c r="A83" s="5" t="s">
        <v>238</v>
      </c>
      <c r="B83" s="2">
        <v>6.7001675041876041</v>
      </c>
    </row>
    <row r="84" spans="1:2" x14ac:dyDescent="0.25">
      <c r="A84" s="5" t="s">
        <v>240</v>
      </c>
      <c r="B84" s="2">
        <v>51.846574279416238</v>
      </c>
    </row>
    <row r="85" spans="1:2" x14ac:dyDescent="0.25">
      <c r="A85" s="5" t="s">
        <v>242</v>
      </c>
      <c r="B85" s="2">
        <v>0</v>
      </c>
    </row>
    <row r="86" spans="1:2" x14ac:dyDescent="0.25">
      <c r="A86" s="5" t="s">
        <v>244</v>
      </c>
      <c r="B86" s="2">
        <v>0</v>
      </c>
    </row>
    <row r="87" spans="1:2" x14ac:dyDescent="0.25">
      <c r="A87" s="5" t="s">
        <v>246</v>
      </c>
      <c r="B87" s="2">
        <v>18.558614290133004</v>
      </c>
    </row>
    <row r="88" spans="1:2" x14ac:dyDescent="0.25">
      <c r="A88" s="5" t="s">
        <v>248</v>
      </c>
      <c r="B88" s="2">
        <v>89.888927058284679</v>
      </c>
    </row>
    <row r="89" spans="1:2" x14ac:dyDescent="0.25">
      <c r="A89" s="5" t="s">
        <v>250</v>
      </c>
      <c r="B89" s="2">
        <v>4.8295180141021925</v>
      </c>
    </row>
    <row r="90" spans="1:2" x14ac:dyDescent="0.25">
      <c r="A90" s="5" t="s">
        <v>252</v>
      </c>
      <c r="B90" s="2">
        <v>48.843627127750509</v>
      </c>
    </row>
    <row r="91" spans="1:2" x14ac:dyDescent="0.25">
      <c r="A91" s="5" t="s">
        <v>254</v>
      </c>
      <c r="B91" s="2">
        <v>77.254614946734961</v>
      </c>
    </row>
    <row r="92" spans="1:2" x14ac:dyDescent="0.25">
      <c r="A92" s="5" t="s">
        <v>257</v>
      </c>
      <c r="B92" s="2">
        <v>210.70130673470968</v>
      </c>
    </row>
    <row r="93" spans="1:2" x14ac:dyDescent="0.25">
      <c r="A93" s="5" t="s">
        <v>259</v>
      </c>
      <c r="B93" s="2">
        <v>60.453400503778333</v>
      </c>
    </row>
    <row r="94" spans="1:2" x14ac:dyDescent="0.25">
      <c r="A94" s="5" t="s">
        <v>261</v>
      </c>
      <c r="B94" s="2">
        <v>37.426423054676597</v>
      </c>
    </row>
    <row r="95" spans="1:2" x14ac:dyDescent="0.25">
      <c r="A95" s="5" t="s">
        <v>263</v>
      </c>
      <c r="B95" s="2">
        <v>34.479786225325405</v>
      </c>
    </row>
    <row r="96" spans="1:2" x14ac:dyDescent="0.25">
      <c r="A96" s="5" t="s">
        <v>5212</v>
      </c>
    </row>
    <row r="97" spans="1:2" x14ac:dyDescent="0.25">
      <c r="A97" s="5" t="s">
        <v>265</v>
      </c>
      <c r="B97" s="2">
        <v>20.48131080389145</v>
      </c>
    </row>
    <row r="98" spans="1:2" x14ac:dyDescent="0.25">
      <c r="A98" s="5" t="s">
        <v>267</v>
      </c>
      <c r="B98" s="2">
        <v>15.446400988569664</v>
      </c>
    </row>
    <row r="99" spans="1:2" x14ac:dyDescent="0.25">
      <c r="A99" s="5" t="s">
        <v>269</v>
      </c>
      <c r="B99" s="2">
        <v>57.221332112611584</v>
      </c>
    </row>
    <row r="100" spans="1:2" x14ac:dyDescent="0.25">
      <c r="A100" s="5" t="s">
        <v>271</v>
      </c>
      <c r="B100" s="2">
        <v>0</v>
      </c>
    </row>
    <row r="101" spans="1:2" x14ac:dyDescent="0.25">
      <c r="A101" s="5" t="s">
        <v>273</v>
      </c>
      <c r="B101" s="2">
        <v>77.564475470234626</v>
      </c>
    </row>
    <row r="102" spans="1:2" x14ac:dyDescent="0.25">
      <c r="A102" s="5" t="s">
        <v>5210</v>
      </c>
    </row>
    <row r="103" spans="1:2" x14ac:dyDescent="0.25">
      <c r="A103" s="5" t="s">
        <v>275</v>
      </c>
      <c r="B103" s="2">
        <v>17.919220155538831</v>
      </c>
    </row>
    <row r="104" spans="1:2" x14ac:dyDescent="0.25">
      <c r="A104" s="5" t="s">
        <v>277</v>
      </c>
      <c r="B104" s="2">
        <v>0</v>
      </c>
    </row>
    <row r="105" spans="1:2" x14ac:dyDescent="0.25">
      <c r="A105" s="5" t="s">
        <v>279</v>
      </c>
      <c r="B105" s="2">
        <v>96.758587324625054</v>
      </c>
    </row>
    <row r="106" spans="1:2" x14ac:dyDescent="0.25">
      <c r="A106" s="5" t="s">
        <v>281</v>
      </c>
      <c r="B106" s="2">
        <v>43.09018159433672</v>
      </c>
    </row>
    <row r="107" spans="1:2" x14ac:dyDescent="0.25">
      <c r="A107" s="5" t="s">
        <v>5528</v>
      </c>
      <c r="B107" s="2">
        <v>0</v>
      </c>
    </row>
    <row r="108" spans="1:2" x14ac:dyDescent="0.25">
      <c r="A108" s="4" t="s">
        <v>284</v>
      </c>
      <c r="B108" s="2">
        <v>70.892818173034598</v>
      </c>
    </row>
    <row r="109" spans="1:2" x14ac:dyDescent="0.25">
      <c r="A109" s="5" t="s">
        <v>283</v>
      </c>
      <c r="B109" s="2">
        <v>81.093929140683983</v>
      </c>
    </row>
    <row r="110" spans="1:2" x14ac:dyDescent="0.25">
      <c r="A110" s="5" t="s">
        <v>288</v>
      </c>
      <c r="B110" s="2">
        <v>54.112982628412738</v>
      </c>
    </row>
    <row r="111" spans="1:2" x14ac:dyDescent="0.25">
      <c r="A111" s="5" t="s">
        <v>290</v>
      </c>
      <c r="B111" s="2">
        <v>58.243056595610142</v>
      </c>
    </row>
    <row r="112" spans="1:2" x14ac:dyDescent="0.25">
      <c r="A112" s="5" t="s">
        <v>292</v>
      </c>
      <c r="B112" s="2">
        <v>55.555555555555557</v>
      </c>
    </row>
    <row r="113" spans="1:2" x14ac:dyDescent="0.25">
      <c r="A113" s="5" t="s">
        <v>294</v>
      </c>
      <c r="B113" s="2">
        <v>67.759620546124935</v>
      </c>
    </row>
    <row r="114" spans="1:2" x14ac:dyDescent="0.25">
      <c r="A114" s="5" t="s">
        <v>296</v>
      </c>
      <c r="B114" s="2">
        <v>56.116722783389442</v>
      </c>
    </row>
    <row r="115" spans="1:2" x14ac:dyDescent="0.25">
      <c r="A115" s="5" t="s">
        <v>298</v>
      </c>
      <c r="B115" s="2">
        <v>127.20802537719595</v>
      </c>
    </row>
    <row r="116" spans="1:2" x14ac:dyDescent="0.25">
      <c r="A116" s="5" t="s">
        <v>300</v>
      </c>
      <c r="B116" s="2">
        <v>51.011856612958468</v>
      </c>
    </row>
    <row r="117" spans="1:2" x14ac:dyDescent="0.25">
      <c r="A117" s="5" t="s">
        <v>303</v>
      </c>
      <c r="B117" s="2">
        <v>37.043507518699691</v>
      </c>
    </row>
    <row r="118" spans="1:2" x14ac:dyDescent="0.25">
      <c r="A118" s="5" t="s">
        <v>305</v>
      </c>
      <c r="B118" s="2">
        <v>71.753829170691318</v>
      </c>
    </row>
    <row r="119" spans="1:2" x14ac:dyDescent="0.25">
      <c r="A119" s="5" t="s">
        <v>5215</v>
      </c>
    </row>
    <row r="120" spans="1:2" x14ac:dyDescent="0.25">
      <c r="A120" s="5" t="s">
        <v>307</v>
      </c>
      <c r="B120" s="2">
        <v>60.016357399369632</v>
      </c>
    </row>
    <row r="121" spans="1:2" x14ac:dyDescent="0.25">
      <c r="A121" s="5" t="s">
        <v>309</v>
      </c>
      <c r="B121" s="2">
        <v>54.083545974587878</v>
      </c>
    </row>
    <row r="122" spans="1:2" x14ac:dyDescent="0.25">
      <c r="A122" s="5" t="s">
        <v>311</v>
      </c>
      <c r="B122" s="2">
        <v>112.34186272826149</v>
      </c>
    </row>
    <row r="123" spans="1:2" x14ac:dyDescent="0.25">
      <c r="A123" s="5" t="s">
        <v>5210</v>
      </c>
    </row>
    <row r="124" spans="1:2" x14ac:dyDescent="0.25">
      <c r="A124" s="5" t="s">
        <v>313</v>
      </c>
      <c r="B124" s="2">
        <v>69.591281058262297</v>
      </c>
    </row>
    <row r="125" spans="1:2" x14ac:dyDescent="0.25">
      <c r="A125" s="5" t="s">
        <v>315</v>
      </c>
      <c r="B125" s="2">
        <v>107.46013950571545</v>
      </c>
    </row>
    <row r="126" spans="1:2" x14ac:dyDescent="0.25">
      <c r="A126" s="4" t="s">
        <v>317</v>
      </c>
      <c r="B126" s="2">
        <v>38.789467588694166</v>
      </c>
    </row>
    <row r="127" spans="1:2" x14ac:dyDescent="0.25">
      <c r="A127" s="5" t="s">
        <v>317</v>
      </c>
      <c r="B127" s="2">
        <v>16.552637386890311</v>
      </c>
    </row>
    <row r="128" spans="1:2" x14ac:dyDescent="0.25">
      <c r="A128" s="5" t="s">
        <v>321</v>
      </c>
      <c r="B128" s="2">
        <v>38.95408287481132</v>
      </c>
    </row>
    <row r="129" spans="1:2" x14ac:dyDescent="0.25">
      <c r="A129" s="5" t="s">
        <v>323</v>
      </c>
      <c r="B129" s="2">
        <v>33.964919090710595</v>
      </c>
    </row>
    <row r="130" spans="1:2" x14ac:dyDescent="0.25">
      <c r="A130" s="5" t="s">
        <v>325</v>
      </c>
      <c r="B130" s="2">
        <v>38.74173037815018</v>
      </c>
    </row>
    <row r="131" spans="1:2" x14ac:dyDescent="0.25">
      <c r="A131" s="5" t="s">
        <v>327</v>
      </c>
      <c r="B131" s="2">
        <v>46.485017521275829</v>
      </c>
    </row>
    <row r="132" spans="1:2" x14ac:dyDescent="0.25">
      <c r="A132" s="5" t="s">
        <v>329</v>
      </c>
      <c r="B132" s="2">
        <v>63.938618925831207</v>
      </c>
    </row>
    <row r="133" spans="1:2" x14ac:dyDescent="0.25">
      <c r="A133" s="5" t="s">
        <v>103</v>
      </c>
      <c r="B133" s="2">
        <v>32.038959374599514</v>
      </c>
    </row>
    <row r="134" spans="1:2" x14ac:dyDescent="0.25">
      <c r="A134" s="5" t="s">
        <v>332</v>
      </c>
      <c r="B134" s="2">
        <v>31.077802082212738</v>
      </c>
    </row>
    <row r="135" spans="1:2" x14ac:dyDescent="0.25">
      <c r="A135" s="5" t="s">
        <v>334</v>
      </c>
      <c r="B135" s="2">
        <v>33.869080608411842</v>
      </c>
    </row>
    <row r="136" spans="1:2" x14ac:dyDescent="0.25">
      <c r="A136" s="5" t="s">
        <v>336</v>
      </c>
      <c r="B136" s="2">
        <v>17.869108778199688</v>
      </c>
    </row>
    <row r="137" spans="1:2" x14ac:dyDescent="0.25">
      <c r="A137" s="5" t="s">
        <v>115</v>
      </c>
      <c r="B137" s="2">
        <v>77.462762543434479</v>
      </c>
    </row>
    <row r="138" spans="1:2" x14ac:dyDescent="0.25">
      <c r="A138" s="5" t="s">
        <v>117</v>
      </c>
      <c r="B138" s="2">
        <v>38.314176245210724</v>
      </c>
    </row>
    <row r="139" spans="1:2" x14ac:dyDescent="0.25">
      <c r="A139" s="5" t="s">
        <v>340</v>
      </c>
      <c r="B139" s="2">
        <v>24.313153415998055</v>
      </c>
    </row>
    <row r="140" spans="1:2" x14ac:dyDescent="0.25">
      <c r="A140" s="5" t="s">
        <v>342</v>
      </c>
      <c r="B140" s="2">
        <v>41.855014230704839</v>
      </c>
    </row>
    <row r="141" spans="1:2" x14ac:dyDescent="0.25">
      <c r="A141" s="5" t="s">
        <v>344</v>
      </c>
      <c r="B141" s="2">
        <v>30.294333365222105</v>
      </c>
    </row>
    <row r="142" spans="1:2" x14ac:dyDescent="0.25">
      <c r="A142" s="5" t="s">
        <v>346</v>
      </c>
      <c r="B142" s="2">
        <v>55.817825753777157</v>
      </c>
    </row>
    <row r="143" spans="1:2" x14ac:dyDescent="0.25">
      <c r="A143" s="5" t="s">
        <v>348</v>
      </c>
      <c r="B143" s="2">
        <v>34.682204294190463</v>
      </c>
    </row>
    <row r="144" spans="1:2" x14ac:dyDescent="0.25">
      <c r="A144" s="5" t="s">
        <v>350</v>
      </c>
      <c r="B144" s="2">
        <v>37.405042199688516</v>
      </c>
    </row>
    <row r="145" spans="1:2" x14ac:dyDescent="0.25">
      <c r="A145" s="5" t="s">
        <v>352</v>
      </c>
      <c r="B145" s="2">
        <v>47.064360513001532</v>
      </c>
    </row>
    <row r="146" spans="1:2" x14ac:dyDescent="0.25">
      <c r="A146" s="5" t="s">
        <v>135</v>
      </c>
      <c r="B146" s="2">
        <v>40.365984930032297</v>
      </c>
    </row>
    <row r="147" spans="1:2" x14ac:dyDescent="0.25">
      <c r="A147" s="5" t="s">
        <v>355</v>
      </c>
      <c r="B147" s="2">
        <v>33.65020610751241</v>
      </c>
    </row>
    <row r="148" spans="1:2" x14ac:dyDescent="0.25">
      <c r="A148" s="5" t="s">
        <v>357</v>
      </c>
      <c r="B148" s="2">
        <v>75.667495405902059</v>
      </c>
    </row>
    <row r="149" spans="1:2" x14ac:dyDescent="0.25">
      <c r="A149" s="5" t="s">
        <v>359</v>
      </c>
      <c r="B149" s="2">
        <v>31.858580577702259</v>
      </c>
    </row>
    <row r="150" spans="1:2" x14ac:dyDescent="0.25">
      <c r="A150" s="5" t="s">
        <v>147</v>
      </c>
      <c r="B150" s="2">
        <v>39.370078740157481</v>
      </c>
    </row>
    <row r="151" spans="1:2" x14ac:dyDescent="0.25">
      <c r="A151" s="5" t="s">
        <v>362</v>
      </c>
      <c r="B151" s="2">
        <v>21.967762308811817</v>
      </c>
    </row>
    <row r="152" spans="1:2" x14ac:dyDescent="0.25">
      <c r="A152" s="5" t="s">
        <v>364</v>
      </c>
      <c r="B152" s="2">
        <v>25.772496676704371</v>
      </c>
    </row>
    <row r="153" spans="1:2" x14ac:dyDescent="0.25">
      <c r="A153" s="5" t="s">
        <v>366</v>
      </c>
      <c r="B153" s="2">
        <v>31.331785174536474</v>
      </c>
    </row>
    <row r="154" spans="1:2" x14ac:dyDescent="0.25">
      <c r="A154" s="5" t="s">
        <v>151</v>
      </c>
      <c r="B154" s="2">
        <v>55.277920952573041</v>
      </c>
    </row>
    <row r="155" spans="1:2" x14ac:dyDescent="0.25">
      <c r="A155" s="5" t="s">
        <v>369</v>
      </c>
      <c r="B155" s="2">
        <v>13.625215732582433</v>
      </c>
    </row>
    <row r="156" spans="1:2" x14ac:dyDescent="0.25">
      <c r="A156" s="5" t="s">
        <v>371</v>
      </c>
      <c r="B156" s="2">
        <v>41.766109785202865</v>
      </c>
    </row>
    <row r="157" spans="1:2" x14ac:dyDescent="0.25">
      <c r="A157" s="5" t="s">
        <v>373</v>
      </c>
      <c r="B157" s="2">
        <v>14.937635372320562</v>
      </c>
    </row>
    <row r="158" spans="1:2" x14ac:dyDescent="0.25">
      <c r="A158" s="5" t="s">
        <v>375</v>
      </c>
      <c r="B158" s="2">
        <v>41.147845999713752</v>
      </c>
    </row>
    <row r="159" spans="1:2" x14ac:dyDescent="0.25">
      <c r="A159" s="5" t="s">
        <v>377</v>
      </c>
      <c r="B159" s="2">
        <v>41.79265924232368</v>
      </c>
    </row>
    <row r="160" spans="1:2" x14ac:dyDescent="0.25">
      <c r="A160" s="5" t="s">
        <v>159</v>
      </c>
      <c r="B160" s="2">
        <v>166.42477019835511</v>
      </c>
    </row>
    <row r="161" spans="1:2" x14ac:dyDescent="0.25">
      <c r="A161" s="5" t="s">
        <v>161</v>
      </c>
      <c r="B161" s="2">
        <v>28.39940929228672</v>
      </c>
    </row>
    <row r="162" spans="1:2" x14ac:dyDescent="0.25">
      <c r="A162" s="5" t="s">
        <v>381</v>
      </c>
      <c r="B162" s="2">
        <v>26.625080826138223</v>
      </c>
    </row>
    <row r="163" spans="1:2" x14ac:dyDescent="0.25">
      <c r="A163" s="5" t="s">
        <v>383</v>
      </c>
      <c r="B163" s="2">
        <v>28.922631959508315</v>
      </c>
    </row>
    <row r="164" spans="1:2" x14ac:dyDescent="0.25">
      <c r="A164" s="5" t="s">
        <v>167</v>
      </c>
      <c r="B164" s="2">
        <v>47.993280940668306</v>
      </c>
    </row>
    <row r="165" spans="1:2" x14ac:dyDescent="0.25">
      <c r="A165" s="5" t="s">
        <v>169</v>
      </c>
      <c r="B165" s="2">
        <v>56.749663048875647</v>
      </c>
    </row>
    <row r="166" spans="1:2" x14ac:dyDescent="0.25">
      <c r="A166" s="5" t="s">
        <v>387</v>
      </c>
      <c r="B166" s="2">
        <v>36.509675063891933</v>
      </c>
    </row>
    <row r="167" spans="1:2" x14ac:dyDescent="0.25">
      <c r="A167" s="5" t="s">
        <v>389</v>
      </c>
      <c r="B167" s="2">
        <v>40.267375372473225</v>
      </c>
    </row>
    <row r="168" spans="1:2" x14ac:dyDescent="0.25">
      <c r="A168" s="5" t="s">
        <v>391</v>
      </c>
      <c r="B168" s="2">
        <v>64.347106678310425</v>
      </c>
    </row>
    <row r="169" spans="1:2" x14ac:dyDescent="0.25">
      <c r="A169" s="5" t="s">
        <v>393</v>
      </c>
      <c r="B169" s="2">
        <v>29.545097821972316</v>
      </c>
    </row>
    <row r="170" spans="1:2" x14ac:dyDescent="0.25">
      <c r="A170" s="5" t="s">
        <v>177</v>
      </c>
      <c r="B170" s="2">
        <v>22.808327112880484</v>
      </c>
    </row>
    <row r="171" spans="1:2" x14ac:dyDescent="0.25">
      <c r="A171" s="5" t="s">
        <v>181</v>
      </c>
      <c r="B171" s="2">
        <v>32.445147422638598</v>
      </c>
    </row>
    <row r="172" spans="1:2" x14ac:dyDescent="0.25">
      <c r="A172" s="5" t="s">
        <v>397</v>
      </c>
      <c r="B172" s="2">
        <v>21.328945664510922</v>
      </c>
    </row>
    <row r="173" spans="1:2" x14ac:dyDescent="0.25">
      <c r="A173" s="5" t="s">
        <v>400</v>
      </c>
      <c r="B173" s="2">
        <v>52.921170803078766</v>
      </c>
    </row>
    <row r="174" spans="1:2" x14ac:dyDescent="0.25">
      <c r="A174" s="5" t="s">
        <v>187</v>
      </c>
      <c r="B174" s="2">
        <v>41.385018623258382</v>
      </c>
    </row>
    <row r="175" spans="1:2" x14ac:dyDescent="0.25">
      <c r="A175" s="5" t="s">
        <v>189</v>
      </c>
      <c r="B175" s="2">
        <v>70.425145483524219</v>
      </c>
    </row>
    <row r="176" spans="1:2" x14ac:dyDescent="0.25">
      <c r="A176" s="5" t="s">
        <v>404</v>
      </c>
      <c r="B176" s="2">
        <v>43.443917851500792</v>
      </c>
    </row>
    <row r="177" spans="1:2" x14ac:dyDescent="0.25">
      <c r="A177" s="5" t="s">
        <v>406</v>
      </c>
      <c r="B177" s="2">
        <v>42.473666326877343</v>
      </c>
    </row>
    <row r="178" spans="1:2" x14ac:dyDescent="0.25">
      <c r="A178" s="5" t="s">
        <v>408</v>
      </c>
      <c r="B178" s="2">
        <v>62.22517215630964</v>
      </c>
    </row>
    <row r="179" spans="1:2" x14ac:dyDescent="0.25">
      <c r="A179" s="5" t="s">
        <v>5218</v>
      </c>
    </row>
    <row r="180" spans="1:2" x14ac:dyDescent="0.25">
      <c r="A180" s="5" t="s">
        <v>193</v>
      </c>
      <c r="B180" s="2">
        <v>16.146741587547634</v>
      </c>
    </row>
    <row r="181" spans="1:2" x14ac:dyDescent="0.25">
      <c r="A181" s="5" t="s">
        <v>411</v>
      </c>
      <c r="B181" s="2">
        <v>35.025042905677559</v>
      </c>
    </row>
    <row r="182" spans="1:2" x14ac:dyDescent="0.25">
      <c r="A182" s="5" t="s">
        <v>197</v>
      </c>
      <c r="B182" s="2">
        <v>15.420676042437702</v>
      </c>
    </row>
    <row r="183" spans="1:2" x14ac:dyDescent="0.25">
      <c r="A183" s="5" t="s">
        <v>414</v>
      </c>
      <c r="B183" s="2">
        <v>34.644272608852305</v>
      </c>
    </row>
    <row r="184" spans="1:2" x14ac:dyDescent="0.25">
      <c r="A184" s="5" t="s">
        <v>416</v>
      </c>
      <c r="B184" s="2">
        <v>31.410669708542045</v>
      </c>
    </row>
    <row r="185" spans="1:2" x14ac:dyDescent="0.25">
      <c r="A185" s="5" t="s">
        <v>418</v>
      </c>
      <c r="B185" s="2">
        <v>37.186013868811941</v>
      </c>
    </row>
    <row r="186" spans="1:2" x14ac:dyDescent="0.25">
      <c r="A186" s="5" t="s">
        <v>420</v>
      </c>
      <c r="B186" s="2">
        <v>36.390101892285301</v>
      </c>
    </row>
    <row r="187" spans="1:2" x14ac:dyDescent="0.25">
      <c r="A187" s="5" t="s">
        <v>422</v>
      </c>
      <c r="B187" s="2">
        <v>33.971851652294283</v>
      </c>
    </row>
    <row r="188" spans="1:2" x14ac:dyDescent="0.25">
      <c r="A188" s="5" t="s">
        <v>199</v>
      </c>
      <c r="B188" s="2">
        <v>45.446798841106627</v>
      </c>
    </row>
    <row r="189" spans="1:2" x14ac:dyDescent="0.25">
      <c r="A189" s="5" t="s">
        <v>425</v>
      </c>
      <c r="B189" s="2">
        <v>46.041686086089484</v>
      </c>
    </row>
    <row r="190" spans="1:2" x14ac:dyDescent="0.25">
      <c r="A190" s="5" t="s">
        <v>427</v>
      </c>
      <c r="B190" s="2">
        <v>12.768945923514012</v>
      </c>
    </row>
    <row r="191" spans="1:2" x14ac:dyDescent="0.25">
      <c r="A191" s="5" t="s">
        <v>429</v>
      </c>
      <c r="B191" s="2">
        <v>21.035802936598088</v>
      </c>
    </row>
    <row r="192" spans="1:2" x14ac:dyDescent="0.25">
      <c r="A192" s="5" t="s">
        <v>431</v>
      </c>
      <c r="B192" s="2">
        <v>36.350988406911398</v>
      </c>
    </row>
    <row r="193" spans="1:2" x14ac:dyDescent="0.25">
      <c r="A193" s="5" t="s">
        <v>433</v>
      </c>
      <c r="B193" s="2">
        <v>19.387735318637432</v>
      </c>
    </row>
    <row r="194" spans="1:2" x14ac:dyDescent="0.25">
      <c r="A194" s="5" t="s">
        <v>435</v>
      </c>
      <c r="B194" s="2">
        <v>25.425883549453342</v>
      </c>
    </row>
    <row r="195" spans="1:2" x14ac:dyDescent="0.25">
      <c r="A195" s="5" t="s">
        <v>437</v>
      </c>
      <c r="B195" s="2">
        <v>27.889759387439465</v>
      </c>
    </row>
    <row r="196" spans="1:2" x14ac:dyDescent="0.25">
      <c r="A196" s="5" t="s">
        <v>439</v>
      </c>
      <c r="B196" s="2">
        <v>45.530023032835182</v>
      </c>
    </row>
    <row r="197" spans="1:2" x14ac:dyDescent="0.25">
      <c r="A197" s="5" t="s">
        <v>5210</v>
      </c>
    </row>
    <row r="198" spans="1:2" x14ac:dyDescent="0.25">
      <c r="A198" s="5" t="s">
        <v>441</v>
      </c>
      <c r="B198" s="2">
        <v>36.075036075036074</v>
      </c>
    </row>
    <row r="199" spans="1:2" x14ac:dyDescent="0.25">
      <c r="A199" s="5" t="s">
        <v>443</v>
      </c>
      <c r="B199" s="2">
        <v>35.962598897146968</v>
      </c>
    </row>
    <row r="200" spans="1:2" x14ac:dyDescent="0.25">
      <c r="A200" s="5" t="s">
        <v>217</v>
      </c>
      <c r="B200" s="2">
        <v>33.25617317714601</v>
      </c>
    </row>
    <row r="201" spans="1:2" x14ac:dyDescent="0.25">
      <c r="A201" s="5" t="s">
        <v>446</v>
      </c>
      <c r="B201" s="2">
        <v>28.340354973520803</v>
      </c>
    </row>
    <row r="202" spans="1:2" x14ac:dyDescent="0.25">
      <c r="A202" s="5" t="s">
        <v>448</v>
      </c>
      <c r="B202" s="2">
        <v>40.040040040040033</v>
      </c>
    </row>
    <row r="203" spans="1:2" x14ac:dyDescent="0.25">
      <c r="A203" s="5" t="s">
        <v>450</v>
      </c>
      <c r="B203" s="2">
        <v>50.98966300468178</v>
      </c>
    </row>
    <row r="204" spans="1:2" x14ac:dyDescent="0.25">
      <c r="A204" s="4" t="s">
        <v>453</v>
      </c>
      <c r="B204" s="2">
        <v>31.090670390884434</v>
      </c>
    </row>
    <row r="205" spans="1:2" x14ac:dyDescent="0.25">
      <c r="A205" s="5" t="s">
        <v>452</v>
      </c>
      <c r="B205" s="2">
        <v>22.26683701405366</v>
      </c>
    </row>
    <row r="206" spans="1:2" x14ac:dyDescent="0.25">
      <c r="A206" s="5" t="s">
        <v>456</v>
      </c>
      <c r="B206" s="2">
        <v>87.260034904013963</v>
      </c>
    </row>
    <row r="207" spans="1:2" x14ac:dyDescent="0.25">
      <c r="A207" s="5" t="s">
        <v>458</v>
      </c>
      <c r="B207" s="2">
        <v>69.611497352119628</v>
      </c>
    </row>
    <row r="208" spans="1:2" x14ac:dyDescent="0.25">
      <c r="A208" s="5" t="s">
        <v>460</v>
      </c>
      <c r="B208" s="2">
        <v>6.0185694887885797</v>
      </c>
    </row>
    <row r="209" spans="1:2" x14ac:dyDescent="0.25">
      <c r="A209" s="5" t="s">
        <v>462</v>
      </c>
      <c r="B209" s="2">
        <v>2.2106775726760253</v>
      </c>
    </row>
    <row r="210" spans="1:2" x14ac:dyDescent="0.25">
      <c r="A210" s="5" t="s">
        <v>465</v>
      </c>
      <c r="B210" s="2">
        <v>26.400795129829792</v>
      </c>
    </row>
    <row r="211" spans="1:2" x14ac:dyDescent="0.25">
      <c r="A211" s="5" t="s">
        <v>467</v>
      </c>
      <c r="B211" s="2">
        <v>15.118798755552262</v>
      </c>
    </row>
    <row r="212" spans="1:2" x14ac:dyDescent="0.25">
      <c r="A212" s="5" t="s">
        <v>469</v>
      </c>
      <c r="B212" s="2">
        <v>18.23220536756126</v>
      </c>
    </row>
    <row r="213" spans="1:2" x14ac:dyDescent="0.25">
      <c r="A213" s="5" t="s">
        <v>471</v>
      </c>
      <c r="B213" s="2">
        <v>46.608557759789136</v>
      </c>
    </row>
    <row r="214" spans="1:2" x14ac:dyDescent="0.25">
      <c r="A214" s="5" t="s">
        <v>473</v>
      </c>
      <c r="B214" s="2">
        <v>31.999836422561419</v>
      </c>
    </row>
    <row r="215" spans="1:2" x14ac:dyDescent="0.25">
      <c r="A215" s="5" t="s">
        <v>475</v>
      </c>
      <c r="B215" s="2">
        <v>40.625634775543368</v>
      </c>
    </row>
    <row r="216" spans="1:2" x14ac:dyDescent="0.25">
      <c r="A216" s="5" t="s">
        <v>477</v>
      </c>
      <c r="B216" s="2">
        <v>7.6110227250407565</v>
      </c>
    </row>
    <row r="217" spans="1:2" x14ac:dyDescent="0.25">
      <c r="A217" s="5" t="s">
        <v>479</v>
      </c>
      <c r="B217" s="2">
        <v>54.37918941714387</v>
      </c>
    </row>
    <row r="218" spans="1:2" x14ac:dyDescent="0.25">
      <c r="A218" s="5" t="s">
        <v>481</v>
      </c>
      <c r="B218" s="2">
        <v>0</v>
      </c>
    </row>
    <row r="219" spans="1:2" x14ac:dyDescent="0.25">
      <c r="A219" s="5" t="s">
        <v>483</v>
      </c>
      <c r="B219" s="2">
        <v>50.506594734404388</v>
      </c>
    </row>
    <row r="220" spans="1:2" x14ac:dyDescent="0.25">
      <c r="A220" s="5" t="s">
        <v>485</v>
      </c>
      <c r="B220" s="2">
        <v>145.03859181520352</v>
      </c>
    </row>
    <row r="221" spans="1:2" x14ac:dyDescent="0.25">
      <c r="A221" s="5" t="s">
        <v>487</v>
      </c>
      <c r="B221" s="2">
        <v>17.667477292095366</v>
      </c>
    </row>
    <row r="222" spans="1:2" x14ac:dyDescent="0.25">
      <c r="A222" s="5" t="s">
        <v>489</v>
      </c>
      <c r="B222" s="2">
        <v>0</v>
      </c>
    </row>
    <row r="223" spans="1:2" x14ac:dyDescent="0.25">
      <c r="A223" s="5" t="s">
        <v>491</v>
      </c>
      <c r="B223" s="2">
        <v>41.486549418970441</v>
      </c>
    </row>
    <row r="224" spans="1:2" x14ac:dyDescent="0.25">
      <c r="A224" s="5" t="s">
        <v>493</v>
      </c>
      <c r="B224" s="2">
        <v>15.482572429409146</v>
      </c>
    </row>
    <row r="225" spans="1:2" x14ac:dyDescent="0.25">
      <c r="A225" s="5" t="s">
        <v>495</v>
      </c>
      <c r="B225" s="2">
        <v>16.263598353150591</v>
      </c>
    </row>
    <row r="226" spans="1:2" x14ac:dyDescent="0.25">
      <c r="A226" s="5" t="s">
        <v>497</v>
      </c>
      <c r="B226" s="2">
        <v>9.5020904599011775</v>
      </c>
    </row>
    <row r="227" spans="1:2" x14ac:dyDescent="0.25">
      <c r="A227" s="5" t="s">
        <v>499</v>
      </c>
      <c r="B227" s="2">
        <v>-10.294891446089084</v>
      </c>
    </row>
    <row r="228" spans="1:2" x14ac:dyDescent="0.25">
      <c r="A228" s="5" t="s">
        <v>501</v>
      </c>
      <c r="B228" s="2">
        <v>18.706060887608782</v>
      </c>
    </row>
    <row r="229" spans="1:2" x14ac:dyDescent="0.25">
      <c r="A229" s="5" t="s">
        <v>503</v>
      </c>
      <c r="B229" s="2">
        <v>33.564555829044529</v>
      </c>
    </row>
    <row r="230" spans="1:2" x14ac:dyDescent="0.25">
      <c r="A230" s="5" t="s">
        <v>505</v>
      </c>
      <c r="B230" s="2">
        <v>56.441371525328073</v>
      </c>
    </row>
    <row r="231" spans="1:2" x14ac:dyDescent="0.25">
      <c r="A231" s="5" t="s">
        <v>507</v>
      </c>
      <c r="B231" s="2">
        <v>48.705945357007657</v>
      </c>
    </row>
    <row r="232" spans="1:2" x14ac:dyDescent="0.25">
      <c r="A232" s="5" t="s">
        <v>509</v>
      </c>
      <c r="B232" s="2">
        <v>20.873360373822909</v>
      </c>
    </row>
    <row r="233" spans="1:2" x14ac:dyDescent="0.25">
      <c r="A233" s="5" t="s">
        <v>404</v>
      </c>
      <c r="B233" s="2">
        <v>29.93850832223254</v>
      </c>
    </row>
    <row r="234" spans="1:2" x14ac:dyDescent="0.25">
      <c r="A234" s="5" t="s">
        <v>512</v>
      </c>
      <c r="B234" s="2">
        <v>49.164892116403756</v>
      </c>
    </row>
    <row r="235" spans="1:2" x14ac:dyDescent="0.25">
      <c r="A235" s="5" t="s">
        <v>5221</v>
      </c>
    </row>
    <row r="236" spans="1:2" x14ac:dyDescent="0.25">
      <c r="A236" s="5" t="s">
        <v>514</v>
      </c>
      <c r="B236" s="2">
        <v>23.942516911046972</v>
      </c>
    </row>
    <row r="237" spans="1:2" x14ac:dyDescent="0.25">
      <c r="A237" s="5" t="s">
        <v>516</v>
      </c>
      <c r="B237" s="2">
        <v>17.826265219173933</v>
      </c>
    </row>
    <row r="238" spans="1:2" x14ac:dyDescent="0.25">
      <c r="A238" s="5" t="s">
        <v>518</v>
      </c>
      <c r="B238" s="2">
        <v>24.853640449922224</v>
      </c>
    </row>
    <row r="239" spans="1:2" x14ac:dyDescent="0.25">
      <c r="A239" s="5" t="s">
        <v>520</v>
      </c>
      <c r="B239" s="2">
        <v>25.739122295929711</v>
      </c>
    </row>
    <row r="240" spans="1:2" x14ac:dyDescent="0.25">
      <c r="A240" s="5" t="s">
        <v>522</v>
      </c>
      <c r="B240" s="2">
        <v>37.588079529644091</v>
      </c>
    </row>
    <row r="241" spans="1:2" x14ac:dyDescent="0.25">
      <c r="A241" s="5" t="s">
        <v>524</v>
      </c>
      <c r="B241" s="2">
        <v>71.024512198186798</v>
      </c>
    </row>
    <row r="242" spans="1:2" x14ac:dyDescent="0.25">
      <c r="A242" s="5" t="s">
        <v>526</v>
      </c>
      <c r="B242" s="2">
        <v>58.303482697026055</v>
      </c>
    </row>
    <row r="243" spans="1:2" x14ac:dyDescent="0.25">
      <c r="A243" s="5" t="s">
        <v>528</v>
      </c>
      <c r="B243" s="2">
        <v>15.209958730056565</v>
      </c>
    </row>
    <row r="244" spans="1:2" x14ac:dyDescent="0.25">
      <c r="A244" s="5" t="s">
        <v>530</v>
      </c>
      <c r="B244" s="2">
        <v>3.0501184538539841</v>
      </c>
    </row>
    <row r="245" spans="1:2" x14ac:dyDescent="0.25">
      <c r="A245" s="5" t="s">
        <v>533</v>
      </c>
      <c r="B245" s="2">
        <v>20.488769667146318</v>
      </c>
    </row>
    <row r="246" spans="1:2" x14ac:dyDescent="0.25">
      <c r="A246" s="5" t="s">
        <v>535</v>
      </c>
      <c r="B246" s="2">
        <v>19.192229105602955</v>
      </c>
    </row>
    <row r="247" spans="1:2" x14ac:dyDescent="0.25">
      <c r="A247" s="5" t="s">
        <v>538</v>
      </c>
      <c r="B247" s="2">
        <v>20.732955032023401</v>
      </c>
    </row>
    <row r="248" spans="1:2" x14ac:dyDescent="0.25">
      <c r="A248" s="5" t="s">
        <v>540</v>
      </c>
      <c r="B248" s="2">
        <v>31.873200846252555</v>
      </c>
    </row>
    <row r="249" spans="1:2" x14ac:dyDescent="0.25">
      <c r="A249" s="5" t="s">
        <v>311</v>
      </c>
      <c r="B249" s="2">
        <v>27.274000206990181</v>
      </c>
    </row>
    <row r="250" spans="1:2" x14ac:dyDescent="0.25">
      <c r="A250" s="5" t="s">
        <v>543</v>
      </c>
      <c r="B250" s="2">
        <v>52.302910163702521</v>
      </c>
    </row>
    <row r="251" spans="1:2" x14ac:dyDescent="0.25">
      <c r="A251" s="5" t="s">
        <v>545</v>
      </c>
      <c r="B251" s="2">
        <v>0</v>
      </c>
    </row>
    <row r="252" spans="1:2" x14ac:dyDescent="0.25">
      <c r="A252" s="5" t="s">
        <v>547</v>
      </c>
      <c r="B252" s="2">
        <v>0</v>
      </c>
    </row>
    <row r="253" spans="1:2" x14ac:dyDescent="0.25">
      <c r="A253" s="5" t="s">
        <v>549</v>
      </c>
      <c r="B253" s="2">
        <v>16.418489042938909</v>
      </c>
    </row>
    <row r="254" spans="1:2" x14ac:dyDescent="0.25">
      <c r="A254" s="5" t="s">
        <v>551</v>
      </c>
      <c r="B254" s="2">
        <v>23.405017849650687</v>
      </c>
    </row>
    <row r="255" spans="1:2" x14ac:dyDescent="0.25">
      <c r="A255" s="5" t="s">
        <v>553</v>
      </c>
      <c r="B255" s="2">
        <v>35.168981082302217</v>
      </c>
    </row>
    <row r="256" spans="1:2" x14ac:dyDescent="0.25">
      <c r="A256" s="5" t="s">
        <v>555</v>
      </c>
      <c r="B256" s="2">
        <v>65.36493101913662</v>
      </c>
    </row>
    <row r="257" spans="1:2" x14ac:dyDescent="0.25">
      <c r="A257" s="5" t="s">
        <v>557</v>
      </c>
      <c r="B257" s="2">
        <v>47.864758388167409</v>
      </c>
    </row>
    <row r="258" spans="1:2" x14ac:dyDescent="0.25">
      <c r="A258" s="5" t="s">
        <v>559</v>
      </c>
      <c r="B258" s="2">
        <v>49.240657233193382</v>
      </c>
    </row>
    <row r="259" spans="1:2" x14ac:dyDescent="0.25">
      <c r="A259" s="5" t="s">
        <v>561</v>
      </c>
      <c r="B259" s="2">
        <v>10.930694330733855</v>
      </c>
    </row>
    <row r="260" spans="1:2" x14ac:dyDescent="0.25">
      <c r="A260" s="5" t="s">
        <v>563</v>
      </c>
      <c r="B260" s="2">
        <v>45.118544339785899</v>
      </c>
    </row>
    <row r="261" spans="1:2" x14ac:dyDescent="0.25">
      <c r="A261" s="5" t="s">
        <v>5210</v>
      </c>
    </row>
    <row r="262" spans="1:2" x14ac:dyDescent="0.25">
      <c r="A262" s="5" t="s">
        <v>565</v>
      </c>
      <c r="B262" s="2">
        <v>23.424579143635118</v>
      </c>
    </row>
    <row r="263" spans="1:2" x14ac:dyDescent="0.25">
      <c r="A263" s="5" t="s">
        <v>568</v>
      </c>
      <c r="B263" s="2">
        <v>41.244722303626283</v>
      </c>
    </row>
    <row r="264" spans="1:2" x14ac:dyDescent="0.25">
      <c r="A264" s="5" t="s">
        <v>570</v>
      </c>
      <c r="B264" s="2">
        <v>24.284812278401088</v>
      </c>
    </row>
    <row r="265" spans="1:2" x14ac:dyDescent="0.25">
      <c r="A265" s="4" t="s">
        <v>573</v>
      </c>
      <c r="B265" s="2">
        <v>82.664928802332668</v>
      </c>
    </row>
    <row r="266" spans="1:2" x14ac:dyDescent="0.25">
      <c r="A266" s="5" t="s">
        <v>572</v>
      </c>
      <c r="B266" s="2">
        <v>86.633206937361919</v>
      </c>
    </row>
    <row r="267" spans="1:2" x14ac:dyDescent="0.25">
      <c r="A267" s="5" t="s">
        <v>577</v>
      </c>
      <c r="B267" s="2">
        <v>70.947863455769067</v>
      </c>
    </row>
    <row r="268" spans="1:2" x14ac:dyDescent="0.25">
      <c r="A268" s="5" t="s">
        <v>579</v>
      </c>
      <c r="B268" s="2">
        <v>63.769199476652773</v>
      </c>
    </row>
    <row r="269" spans="1:2" x14ac:dyDescent="0.25">
      <c r="A269" s="5" t="s">
        <v>581</v>
      </c>
      <c r="B269" s="2">
        <v>67.141824191715727</v>
      </c>
    </row>
    <row r="270" spans="1:2" x14ac:dyDescent="0.25">
      <c r="A270" s="5" t="s">
        <v>583</v>
      </c>
      <c r="B270" s="2">
        <v>37.421648423613057</v>
      </c>
    </row>
    <row r="271" spans="1:2" x14ac:dyDescent="0.25">
      <c r="A271" s="5" t="s">
        <v>585</v>
      </c>
      <c r="B271" s="2">
        <v>361.50800482010675</v>
      </c>
    </row>
    <row r="272" spans="1:2" x14ac:dyDescent="0.25">
      <c r="A272" s="5" t="s">
        <v>587</v>
      </c>
      <c r="B272" s="2">
        <v>44.751788514053715</v>
      </c>
    </row>
    <row r="273" spans="1:2" x14ac:dyDescent="0.25">
      <c r="A273" s="5" t="s">
        <v>589</v>
      </c>
      <c r="B273" s="2">
        <v>40.834845735027223</v>
      </c>
    </row>
    <row r="274" spans="1:2" x14ac:dyDescent="0.25">
      <c r="A274" s="5" t="s">
        <v>591</v>
      </c>
      <c r="B274" s="2">
        <v>90.44736659013428</v>
      </c>
    </row>
    <row r="275" spans="1:2" x14ac:dyDescent="0.25">
      <c r="A275" s="5" t="s">
        <v>593</v>
      </c>
      <c r="B275" s="2">
        <v>65.391531796632336</v>
      </c>
    </row>
    <row r="276" spans="1:2" x14ac:dyDescent="0.25">
      <c r="A276" s="5" t="s">
        <v>595</v>
      </c>
      <c r="B276" s="2">
        <v>24.878274158581231</v>
      </c>
    </row>
    <row r="277" spans="1:2" x14ac:dyDescent="0.25">
      <c r="A277" s="5" t="s">
        <v>597</v>
      </c>
      <c r="B277" s="2">
        <v>45.033980185048719</v>
      </c>
    </row>
    <row r="278" spans="1:2" x14ac:dyDescent="0.25">
      <c r="A278" s="5" t="s">
        <v>599</v>
      </c>
      <c r="B278" s="2">
        <v>9.0407738902450046</v>
      </c>
    </row>
    <row r="279" spans="1:2" x14ac:dyDescent="0.25">
      <c r="A279" s="5" t="s">
        <v>601</v>
      </c>
      <c r="B279" s="2">
        <v>888.09946714031969</v>
      </c>
    </row>
    <row r="280" spans="1:2" x14ac:dyDescent="0.25">
      <c r="A280" s="5" t="s">
        <v>603</v>
      </c>
      <c r="B280" s="2">
        <v>0</v>
      </c>
    </row>
    <row r="281" spans="1:2" x14ac:dyDescent="0.25">
      <c r="A281" s="5" t="s">
        <v>605</v>
      </c>
      <c r="B281" s="2">
        <v>81.284738241174026</v>
      </c>
    </row>
    <row r="282" spans="1:2" x14ac:dyDescent="0.25">
      <c r="A282" s="5" t="s">
        <v>607</v>
      </c>
      <c r="B282" s="2">
        <v>56.14707071406287</v>
      </c>
    </row>
    <row r="283" spans="1:2" x14ac:dyDescent="0.25">
      <c r="A283" s="5" t="s">
        <v>609</v>
      </c>
      <c r="B283" s="2">
        <v>90.530508781459346</v>
      </c>
    </row>
    <row r="284" spans="1:2" x14ac:dyDescent="0.25">
      <c r="A284" s="5" t="s">
        <v>611</v>
      </c>
      <c r="B284" s="2">
        <v>60.151626731261189</v>
      </c>
    </row>
    <row r="285" spans="1:2" x14ac:dyDescent="0.25">
      <c r="A285" s="5" t="s">
        <v>613</v>
      </c>
      <c r="B285" s="2">
        <v>77.880187157741119</v>
      </c>
    </row>
    <row r="286" spans="1:2" x14ac:dyDescent="0.25">
      <c r="A286" s="5" t="s">
        <v>615</v>
      </c>
      <c r="B286" s="2">
        <v>93.341645438344869</v>
      </c>
    </row>
    <row r="287" spans="1:2" x14ac:dyDescent="0.25">
      <c r="A287" s="5" t="s">
        <v>617</v>
      </c>
      <c r="B287" s="2">
        <v>51.665209442810593</v>
      </c>
    </row>
    <row r="288" spans="1:2" x14ac:dyDescent="0.25">
      <c r="A288" s="5" t="s">
        <v>619</v>
      </c>
      <c r="B288" s="2">
        <v>182.26174772704709</v>
      </c>
    </row>
    <row r="289" spans="1:2" x14ac:dyDescent="0.25">
      <c r="A289" s="5" t="s">
        <v>621</v>
      </c>
      <c r="B289" s="2">
        <v>68.331681984352045</v>
      </c>
    </row>
    <row r="290" spans="1:2" x14ac:dyDescent="0.25">
      <c r="A290" s="5" t="s">
        <v>623</v>
      </c>
      <c r="B290" s="2">
        <v>39.387801035336487</v>
      </c>
    </row>
    <row r="291" spans="1:2" x14ac:dyDescent="0.25">
      <c r="A291" s="5" t="s">
        <v>625</v>
      </c>
      <c r="B291" s="2">
        <v>44.24974556396301</v>
      </c>
    </row>
    <row r="292" spans="1:2" x14ac:dyDescent="0.25">
      <c r="A292" s="5" t="s">
        <v>627</v>
      </c>
      <c r="B292" s="2">
        <v>40.31364012013465</v>
      </c>
    </row>
    <row r="293" spans="1:2" x14ac:dyDescent="0.25">
      <c r="A293" s="5" t="s">
        <v>629</v>
      </c>
      <c r="B293" s="2">
        <v>0</v>
      </c>
    </row>
    <row r="294" spans="1:2" x14ac:dyDescent="0.25">
      <c r="A294" s="5" t="s">
        <v>631</v>
      </c>
      <c r="B294" s="2">
        <v>106.33449794926325</v>
      </c>
    </row>
    <row r="295" spans="1:2" x14ac:dyDescent="0.25">
      <c r="A295" s="5" t="s">
        <v>159</v>
      </c>
      <c r="B295" s="2">
        <v>77.160493827160494</v>
      </c>
    </row>
    <row r="296" spans="1:2" x14ac:dyDescent="0.25">
      <c r="A296" s="5" t="s">
        <v>161</v>
      </c>
      <c r="B296" s="2">
        <v>59.020114171781259</v>
      </c>
    </row>
    <row r="297" spans="1:2" x14ac:dyDescent="0.25">
      <c r="A297" s="5" t="s">
        <v>635</v>
      </c>
      <c r="B297" s="2">
        <v>23.004370830457788</v>
      </c>
    </row>
    <row r="298" spans="1:2" x14ac:dyDescent="0.25">
      <c r="A298" s="5" t="s">
        <v>637</v>
      </c>
      <c r="B298" s="2">
        <v>34.926871862038851</v>
      </c>
    </row>
    <row r="299" spans="1:2" x14ac:dyDescent="0.25">
      <c r="A299" s="5" t="s">
        <v>639</v>
      </c>
      <c r="B299" s="2">
        <v>78.038511097802228</v>
      </c>
    </row>
    <row r="300" spans="1:2" x14ac:dyDescent="0.25">
      <c r="A300" s="5" t="s">
        <v>487</v>
      </c>
      <c r="B300" s="2">
        <v>35.157108327840035</v>
      </c>
    </row>
    <row r="301" spans="1:2" x14ac:dyDescent="0.25">
      <c r="A301" s="5" t="s">
        <v>642</v>
      </c>
      <c r="B301" s="2">
        <v>56.186254476418036</v>
      </c>
    </row>
    <row r="302" spans="1:2" x14ac:dyDescent="0.25">
      <c r="A302" s="5" t="s">
        <v>644</v>
      </c>
      <c r="B302" s="2">
        <v>65.82504643016668</v>
      </c>
    </row>
    <row r="303" spans="1:2" x14ac:dyDescent="0.25">
      <c r="A303" s="5" t="s">
        <v>387</v>
      </c>
      <c r="B303" s="2">
        <v>54.073540014419606</v>
      </c>
    </row>
    <row r="304" spans="1:2" x14ac:dyDescent="0.25">
      <c r="A304" s="5" t="s">
        <v>391</v>
      </c>
      <c r="B304" s="2">
        <v>121.41331243180106</v>
      </c>
    </row>
    <row r="305" spans="1:2" x14ac:dyDescent="0.25">
      <c r="A305" s="5" t="s">
        <v>648</v>
      </c>
      <c r="B305" s="2">
        <v>78.223265199091543</v>
      </c>
    </row>
    <row r="306" spans="1:2" x14ac:dyDescent="0.25">
      <c r="A306" s="5" t="s">
        <v>650</v>
      </c>
      <c r="B306" s="2">
        <v>40.502227622519236</v>
      </c>
    </row>
    <row r="307" spans="1:2" x14ac:dyDescent="0.25">
      <c r="A307" s="5" t="s">
        <v>652</v>
      </c>
      <c r="B307" s="2">
        <v>63.808065339458913</v>
      </c>
    </row>
    <row r="308" spans="1:2" x14ac:dyDescent="0.25">
      <c r="A308" s="5" t="s">
        <v>654</v>
      </c>
      <c r="B308" s="2">
        <v>91.345349749765205</v>
      </c>
    </row>
    <row r="309" spans="1:2" x14ac:dyDescent="0.25">
      <c r="A309" s="5" t="s">
        <v>656</v>
      </c>
      <c r="B309" s="2">
        <v>94.504216341959875</v>
      </c>
    </row>
    <row r="310" spans="1:2" x14ac:dyDescent="0.25">
      <c r="A310" s="5" t="s">
        <v>191</v>
      </c>
      <c r="B310" s="2">
        <v>81.395760342569986</v>
      </c>
    </row>
    <row r="311" spans="1:2" x14ac:dyDescent="0.25">
      <c r="A311" s="5" t="s">
        <v>659</v>
      </c>
      <c r="B311" s="2">
        <v>227.37608003638019</v>
      </c>
    </row>
    <row r="312" spans="1:2" x14ac:dyDescent="0.25">
      <c r="A312" s="5" t="s">
        <v>661</v>
      </c>
      <c r="B312" s="2">
        <v>0</v>
      </c>
    </row>
    <row r="313" spans="1:2" x14ac:dyDescent="0.25">
      <c r="A313" s="5" t="s">
        <v>5224</v>
      </c>
    </row>
    <row r="314" spans="1:2" x14ac:dyDescent="0.25">
      <c r="A314" s="5" t="s">
        <v>663</v>
      </c>
      <c r="B314" s="2">
        <v>38.331800061330881</v>
      </c>
    </row>
    <row r="315" spans="1:2" x14ac:dyDescent="0.25">
      <c r="A315" s="5" t="s">
        <v>411</v>
      </c>
      <c r="B315" s="2">
        <v>61.756986259070558</v>
      </c>
    </row>
    <row r="316" spans="1:2" x14ac:dyDescent="0.25">
      <c r="A316" s="5" t="s">
        <v>666</v>
      </c>
      <c r="B316" s="2">
        <v>67.00541627114859</v>
      </c>
    </row>
    <row r="317" spans="1:2" x14ac:dyDescent="0.25">
      <c r="A317" s="5" t="s">
        <v>668</v>
      </c>
      <c r="B317" s="2">
        <v>121.6948777519637</v>
      </c>
    </row>
    <row r="318" spans="1:2" x14ac:dyDescent="0.25">
      <c r="A318" s="5" t="s">
        <v>670</v>
      </c>
      <c r="B318" s="2">
        <v>135.0052119703272</v>
      </c>
    </row>
    <row r="319" spans="1:2" x14ac:dyDescent="0.25">
      <c r="A319" s="5" t="s">
        <v>672</v>
      </c>
      <c r="B319" s="2">
        <v>41.24774426398556</v>
      </c>
    </row>
    <row r="320" spans="1:2" x14ac:dyDescent="0.25">
      <c r="A320" s="5" t="s">
        <v>674</v>
      </c>
      <c r="B320" s="2">
        <v>46.985581299738641</v>
      </c>
    </row>
    <row r="321" spans="1:2" x14ac:dyDescent="0.25">
      <c r="A321" s="5" t="s">
        <v>676</v>
      </c>
      <c r="B321" s="2">
        <v>56.283669695264123</v>
      </c>
    </row>
    <row r="322" spans="1:2" x14ac:dyDescent="0.25">
      <c r="A322" s="5" t="s">
        <v>678</v>
      </c>
      <c r="B322" s="2">
        <v>36.075036075036074</v>
      </c>
    </row>
    <row r="323" spans="1:2" x14ac:dyDescent="0.25">
      <c r="A323" s="5" t="s">
        <v>680</v>
      </c>
      <c r="B323" s="2">
        <v>0</v>
      </c>
    </row>
    <row r="324" spans="1:2" x14ac:dyDescent="0.25">
      <c r="A324" s="5" t="s">
        <v>682</v>
      </c>
      <c r="B324" s="2">
        <v>87.851405622489963</v>
      </c>
    </row>
    <row r="325" spans="1:2" x14ac:dyDescent="0.25">
      <c r="A325" s="5" t="s">
        <v>684</v>
      </c>
      <c r="B325" s="2">
        <v>28.368794326241133</v>
      </c>
    </row>
    <row r="326" spans="1:2" x14ac:dyDescent="0.25">
      <c r="A326" s="5" t="s">
        <v>686</v>
      </c>
      <c r="B326" s="2">
        <v>67.91766626135157</v>
      </c>
    </row>
    <row r="327" spans="1:2" x14ac:dyDescent="0.25">
      <c r="A327" s="5" t="s">
        <v>688</v>
      </c>
      <c r="B327" s="2">
        <v>92.619472207246432</v>
      </c>
    </row>
    <row r="328" spans="1:2" x14ac:dyDescent="0.25">
      <c r="A328" s="5" t="s">
        <v>5210</v>
      </c>
    </row>
    <row r="329" spans="1:2" x14ac:dyDescent="0.25">
      <c r="A329" s="5" t="s">
        <v>217</v>
      </c>
      <c r="B329" s="2">
        <v>123.96694214876034</v>
      </c>
    </row>
    <row r="330" spans="1:2" x14ac:dyDescent="0.25">
      <c r="A330" s="5" t="s">
        <v>691</v>
      </c>
      <c r="B330" s="2">
        <v>79.288974427611535</v>
      </c>
    </row>
    <row r="331" spans="1:2" x14ac:dyDescent="0.25">
      <c r="A331" s="5" t="s">
        <v>315</v>
      </c>
      <c r="B331" s="2">
        <v>36.415400403879893</v>
      </c>
    </row>
    <row r="332" spans="1:2" x14ac:dyDescent="0.25">
      <c r="A332" s="4" t="s">
        <v>695</v>
      </c>
      <c r="B332" s="2">
        <v>27.761324136123619</v>
      </c>
    </row>
    <row r="333" spans="1:2" x14ac:dyDescent="0.25">
      <c r="A333" s="5" t="s">
        <v>694</v>
      </c>
      <c r="B333" s="2">
        <v>36.497844721084462</v>
      </c>
    </row>
    <row r="334" spans="1:2" x14ac:dyDescent="0.25">
      <c r="A334" s="5" t="s">
        <v>699</v>
      </c>
      <c r="B334" s="2">
        <v>29.170811306204108</v>
      </c>
    </row>
    <row r="335" spans="1:2" x14ac:dyDescent="0.25">
      <c r="A335" s="5" t="s">
        <v>701</v>
      </c>
      <c r="B335" s="2">
        <v>39.337598548879697</v>
      </c>
    </row>
    <row r="336" spans="1:2" x14ac:dyDescent="0.25">
      <c r="A336" s="5" t="s">
        <v>703</v>
      </c>
      <c r="B336" s="2">
        <v>25.708829146466876</v>
      </c>
    </row>
    <row r="337" spans="1:2" x14ac:dyDescent="0.25">
      <c r="A337" s="5" t="s">
        <v>705</v>
      </c>
      <c r="B337" s="2">
        <v>32.311656594972028</v>
      </c>
    </row>
    <row r="338" spans="1:2" x14ac:dyDescent="0.25">
      <c r="A338" s="5" t="s">
        <v>707</v>
      </c>
      <c r="B338" s="2">
        <v>16.859998785088326</v>
      </c>
    </row>
    <row r="339" spans="1:2" x14ac:dyDescent="0.25">
      <c r="A339" s="5" t="s">
        <v>5227</v>
      </c>
    </row>
    <row r="340" spans="1:2" x14ac:dyDescent="0.25">
      <c r="A340" s="5" t="s">
        <v>709</v>
      </c>
      <c r="B340" s="2">
        <v>16.747207513326149</v>
      </c>
    </row>
    <row r="341" spans="1:2" x14ac:dyDescent="0.25">
      <c r="A341" s="5" t="s">
        <v>5210</v>
      </c>
    </row>
    <row r="342" spans="1:2" x14ac:dyDescent="0.25">
      <c r="A342" s="5" t="s">
        <v>711</v>
      </c>
      <c r="B342" s="2">
        <v>25.456646472967332</v>
      </c>
    </row>
    <row r="343" spans="1:2" x14ac:dyDescent="0.25">
      <c r="A343" s="4" t="s">
        <v>714</v>
      </c>
      <c r="B343" s="2">
        <v>55.107567347925709</v>
      </c>
    </row>
    <row r="344" spans="1:2" x14ac:dyDescent="0.25">
      <c r="A344" s="5" t="s">
        <v>713</v>
      </c>
      <c r="B344" s="2">
        <v>53.768976444612235</v>
      </c>
    </row>
    <row r="345" spans="1:2" x14ac:dyDescent="0.25">
      <c r="A345" s="5" t="s">
        <v>718</v>
      </c>
      <c r="B345" s="2">
        <v>64.789278725398532</v>
      </c>
    </row>
    <row r="346" spans="1:2" x14ac:dyDescent="0.25">
      <c r="A346" s="5" t="s">
        <v>5230</v>
      </c>
    </row>
    <row r="347" spans="1:2" x14ac:dyDescent="0.25">
      <c r="A347" s="5" t="s">
        <v>720</v>
      </c>
      <c r="B347" s="2">
        <v>46.76444687376636</v>
      </c>
    </row>
    <row r="348" spans="1:2" x14ac:dyDescent="0.25">
      <c r="A348" s="5" t="s">
        <v>5210</v>
      </c>
    </row>
    <row r="349" spans="1:2" x14ac:dyDescent="0.25">
      <c r="A349" s="4" t="s">
        <v>722</v>
      </c>
      <c r="B349" s="2">
        <v>34.672611656036004</v>
      </c>
    </row>
    <row r="350" spans="1:2" x14ac:dyDescent="0.25">
      <c r="A350" s="5" t="s">
        <v>722</v>
      </c>
      <c r="B350" s="2">
        <v>34.672611656036004</v>
      </c>
    </row>
    <row r="351" spans="1:2" x14ac:dyDescent="0.25">
      <c r="A351" s="5" t="s">
        <v>5233</v>
      </c>
    </row>
    <row r="352" spans="1:2" x14ac:dyDescent="0.25">
      <c r="A352" s="5" t="s">
        <v>5210</v>
      </c>
    </row>
    <row r="353" spans="1:2" x14ac:dyDescent="0.25">
      <c r="A353" s="4" t="s">
        <v>727</v>
      </c>
      <c r="B353" s="2">
        <v>40.865195455203519</v>
      </c>
    </row>
    <row r="354" spans="1:2" x14ac:dyDescent="0.25">
      <c r="A354" s="5" t="s">
        <v>726</v>
      </c>
      <c r="B354" s="2">
        <v>33.441257391277915</v>
      </c>
    </row>
    <row r="355" spans="1:2" x14ac:dyDescent="0.25">
      <c r="A355" s="5" t="s">
        <v>731</v>
      </c>
      <c r="B355" s="2">
        <v>35.990642432967427</v>
      </c>
    </row>
    <row r="356" spans="1:2" x14ac:dyDescent="0.25">
      <c r="A356" s="5" t="s">
        <v>733</v>
      </c>
      <c r="B356" s="2">
        <v>27.947961990771692</v>
      </c>
    </row>
    <row r="357" spans="1:2" x14ac:dyDescent="0.25">
      <c r="A357" s="5" t="s">
        <v>735</v>
      </c>
      <c r="B357" s="2">
        <v>28.417163967036089</v>
      </c>
    </row>
    <row r="358" spans="1:2" x14ac:dyDescent="0.25">
      <c r="A358" s="5" t="s">
        <v>738</v>
      </c>
      <c r="B358" s="2">
        <v>29.645913371520503</v>
      </c>
    </row>
    <row r="359" spans="1:2" x14ac:dyDescent="0.25">
      <c r="A359" s="5" t="s">
        <v>741</v>
      </c>
      <c r="B359" s="2">
        <v>56.883923796493839</v>
      </c>
    </row>
    <row r="360" spans="1:2" x14ac:dyDescent="0.25">
      <c r="A360" s="5" t="s">
        <v>103</v>
      </c>
      <c r="B360" s="2">
        <v>32.308686421120647</v>
      </c>
    </row>
    <row r="361" spans="1:2" x14ac:dyDescent="0.25">
      <c r="A361" s="5" t="s">
        <v>744</v>
      </c>
      <c r="B361" s="2">
        <v>41.630404888652798</v>
      </c>
    </row>
    <row r="362" spans="1:2" x14ac:dyDescent="0.25">
      <c r="A362" s="5" t="s">
        <v>746</v>
      </c>
      <c r="B362" s="2">
        <v>54.279331222729304</v>
      </c>
    </row>
    <row r="363" spans="1:2" x14ac:dyDescent="0.25">
      <c r="A363" s="5" t="s">
        <v>115</v>
      </c>
      <c r="B363" s="2">
        <v>49.20618840181195</v>
      </c>
    </row>
    <row r="364" spans="1:2" x14ac:dyDescent="0.25">
      <c r="A364" s="5" t="s">
        <v>749</v>
      </c>
      <c r="B364" s="2">
        <v>39.477323895413484</v>
      </c>
    </row>
    <row r="365" spans="1:2" x14ac:dyDescent="0.25">
      <c r="A365" s="5" t="s">
        <v>342</v>
      </c>
      <c r="B365" s="2">
        <v>44.859272122132985</v>
      </c>
    </row>
    <row r="366" spans="1:2" x14ac:dyDescent="0.25">
      <c r="A366" s="5" t="s">
        <v>752</v>
      </c>
      <c r="B366" s="2">
        <v>82.419846699085141</v>
      </c>
    </row>
    <row r="367" spans="1:2" x14ac:dyDescent="0.25">
      <c r="A367" s="5" t="s">
        <v>754</v>
      </c>
      <c r="B367" s="2">
        <v>14.195615582730019</v>
      </c>
    </row>
    <row r="368" spans="1:2" x14ac:dyDescent="0.25">
      <c r="A368" s="5" t="s">
        <v>756</v>
      </c>
      <c r="B368" s="2">
        <v>59.94185423742384</v>
      </c>
    </row>
    <row r="369" spans="1:2" x14ac:dyDescent="0.25">
      <c r="A369" s="5" t="s">
        <v>141</v>
      </c>
      <c r="B369" s="2">
        <v>48.364695484321061</v>
      </c>
    </row>
    <row r="370" spans="1:2" x14ac:dyDescent="0.25">
      <c r="A370" s="5" t="s">
        <v>759</v>
      </c>
      <c r="B370" s="2">
        <v>33.601209643547172</v>
      </c>
    </row>
    <row r="371" spans="1:2" x14ac:dyDescent="0.25">
      <c r="A371" s="5" t="s">
        <v>147</v>
      </c>
      <c r="B371" s="2">
        <v>5.6805271529197903</v>
      </c>
    </row>
    <row r="372" spans="1:2" x14ac:dyDescent="0.25">
      <c r="A372" s="5" t="s">
        <v>762</v>
      </c>
      <c r="B372" s="2">
        <v>52.154638503161877</v>
      </c>
    </row>
    <row r="373" spans="1:2" x14ac:dyDescent="0.25">
      <c r="A373" s="5" t="s">
        <v>764</v>
      </c>
      <c r="B373" s="2">
        <v>39.738858927050806</v>
      </c>
    </row>
    <row r="374" spans="1:2" x14ac:dyDescent="0.25">
      <c r="A374" s="5" t="s">
        <v>766</v>
      </c>
      <c r="B374" s="2">
        <v>22.450048641772057</v>
      </c>
    </row>
    <row r="375" spans="1:2" x14ac:dyDescent="0.25">
      <c r="A375" s="5" t="s">
        <v>768</v>
      </c>
      <c r="B375" s="2">
        <v>24.914356898162566</v>
      </c>
    </row>
    <row r="376" spans="1:2" x14ac:dyDescent="0.25">
      <c r="A376" s="5" t="s">
        <v>770</v>
      </c>
      <c r="B376" s="2">
        <v>21.024598780573271</v>
      </c>
    </row>
    <row r="377" spans="1:2" x14ac:dyDescent="0.25">
      <c r="A377" s="5" t="s">
        <v>772</v>
      </c>
      <c r="B377" s="2">
        <v>24.484599187111307</v>
      </c>
    </row>
    <row r="378" spans="1:2" x14ac:dyDescent="0.25">
      <c r="A378" s="5" t="s">
        <v>774</v>
      </c>
      <c r="B378" s="2">
        <v>29.905051461609393</v>
      </c>
    </row>
    <row r="379" spans="1:2" x14ac:dyDescent="0.25">
      <c r="A379" s="5" t="s">
        <v>776</v>
      </c>
      <c r="B379" s="2">
        <v>39.957087183080091</v>
      </c>
    </row>
    <row r="380" spans="1:2" x14ac:dyDescent="0.25">
      <c r="A380" s="5" t="s">
        <v>778</v>
      </c>
      <c r="B380" s="2">
        <v>27.750299539997972</v>
      </c>
    </row>
    <row r="381" spans="1:2" x14ac:dyDescent="0.25">
      <c r="A381" s="5" t="s">
        <v>780</v>
      </c>
      <c r="B381" s="2">
        <v>38.557779497366106</v>
      </c>
    </row>
    <row r="382" spans="1:2" x14ac:dyDescent="0.25">
      <c r="A382" s="5" t="s">
        <v>782</v>
      </c>
      <c r="B382" s="2">
        <v>73.769085606450517</v>
      </c>
    </row>
    <row r="383" spans="1:2" x14ac:dyDescent="0.25">
      <c r="A383" s="5" t="s">
        <v>784</v>
      </c>
      <c r="B383" s="2">
        <v>32.674543881029336</v>
      </c>
    </row>
    <row r="384" spans="1:2" x14ac:dyDescent="0.25">
      <c r="A384" s="5" t="s">
        <v>159</v>
      </c>
      <c r="B384" s="2">
        <v>28.194971667491881</v>
      </c>
    </row>
    <row r="385" spans="1:2" x14ac:dyDescent="0.25">
      <c r="A385" s="5" t="s">
        <v>161</v>
      </c>
      <c r="B385" s="2">
        <v>54.354247902635002</v>
      </c>
    </row>
    <row r="386" spans="1:2" x14ac:dyDescent="0.25">
      <c r="A386" s="5" t="s">
        <v>383</v>
      </c>
      <c r="B386" s="2">
        <v>45.745654162854528</v>
      </c>
    </row>
    <row r="387" spans="1:2" x14ac:dyDescent="0.25">
      <c r="A387" s="5" t="s">
        <v>487</v>
      </c>
      <c r="B387" s="2">
        <v>34.788278536824883</v>
      </c>
    </row>
    <row r="388" spans="1:2" x14ac:dyDescent="0.25">
      <c r="A388" s="5" t="s">
        <v>169</v>
      </c>
      <c r="B388" s="2">
        <v>45.778435156725045</v>
      </c>
    </row>
    <row r="389" spans="1:2" x14ac:dyDescent="0.25">
      <c r="A389" s="5" t="s">
        <v>791</v>
      </c>
      <c r="B389" s="2">
        <v>42.808912584200499</v>
      </c>
    </row>
    <row r="390" spans="1:2" x14ac:dyDescent="0.25">
      <c r="A390" s="5" t="s">
        <v>793</v>
      </c>
      <c r="B390" s="2">
        <v>30.863425172876891</v>
      </c>
    </row>
    <row r="391" spans="1:2" x14ac:dyDescent="0.25">
      <c r="A391" s="5" t="s">
        <v>795</v>
      </c>
      <c r="B391" s="2">
        <v>51.803148037457653</v>
      </c>
    </row>
    <row r="392" spans="1:2" x14ac:dyDescent="0.25">
      <c r="A392" s="5" t="s">
        <v>177</v>
      </c>
      <c r="B392" s="2">
        <v>64.956154595647931</v>
      </c>
    </row>
    <row r="393" spans="1:2" x14ac:dyDescent="0.25">
      <c r="A393" s="5" t="s">
        <v>798</v>
      </c>
      <c r="B393" s="2">
        <v>43.243378190536561</v>
      </c>
    </row>
    <row r="394" spans="1:2" x14ac:dyDescent="0.25">
      <c r="A394" s="5" t="s">
        <v>181</v>
      </c>
      <c r="B394" s="2">
        <v>33.776251945961825</v>
      </c>
    </row>
    <row r="395" spans="1:2" x14ac:dyDescent="0.25">
      <c r="A395" s="5" t="s">
        <v>801</v>
      </c>
      <c r="B395" s="2">
        <v>31.729713607604975</v>
      </c>
    </row>
    <row r="396" spans="1:2" x14ac:dyDescent="0.25">
      <c r="A396" s="5" t="s">
        <v>803</v>
      </c>
      <c r="B396" s="2">
        <v>88.896548574930137</v>
      </c>
    </row>
    <row r="397" spans="1:2" x14ac:dyDescent="0.25">
      <c r="A397" s="5" t="s">
        <v>187</v>
      </c>
      <c r="B397" s="2">
        <v>65.072606179713929</v>
      </c>
    </row>
    <row r="398" spans="1:2" x14ac:dyDescent="0.25">
      <c r="A398" s="5" t="s">
        <v>806</v>
      </c>
      <c r="B398" s="2">
        <v>50.882374841768225</v>
      </c>
    </row>
    <row r="399" spans="1:2" x14ac:dyDescent="0.25">
      <c r="A399" s="5" t="s">
        <v>808</v>
      </c>
      <c r="B399" s="2">
        <v>51.310919262517622</v>
      </c>
    </row>
    <row r="400" spans="1:2" x14ac:dyDescent="0.25">
      <c r="A400" s="5" t="s">
        <v>810</v>
      </c>
      <c r="B400" s="2">
        <v>20.53961681290874</v>
      </c>
    </row>
    <row r="401" spans="1:2" x14ac:dyDescent="0.25">
      <c r="A401" s="5" t="s">
        <v>512</v>
      </c>
      <c r="B401" s="2">
        <v>46.397425359182677</v>
      </c>
    </row>
    <row r="402" spans="1:2" x14ac:dyDescent="0.25">
      <c r="A402" s="5" t="s">
        <v>813</v>
      </c>
      <c r="B402" s="2">
        <v>68.415141107459021</v>
      </c>
    </row>
    <row r="403" spans="1:2" x14ac:dyDescent="0.25">
      <c r="A403" s="5" t="s">
        <v>5236</v>
      </c>
    </row>
    <row r="404" spans="1:2" x14ac:dyDescent="0.25">
      <c r="A404" s="5" t="s">
        <v>815</v>
      </c>
      <c r="B404" s="2">
        <v>42.983928159451239</v>
      </c>
    </row>
    <row r="405" spans="1:2" x14ac:dyDescent="0.25">
      <c r="A405" s="5" t="s">
        <v>817</v>
      </c>
      <c r="B405" s="2">
        <v>42.564886971292857</v>
      </c>
    </row>
    <row r="406" spans="1:2" x14ac:dyDescent="0.25">
      <c r="A406" s="5" t="s">
        <v>819</v>
      </c>
      <c r="B406" s="2">
        <v>35.251642089695075</v>
      </c>
    </row>
    <row r="407" spans="1:2" x14ac:dyDescent="0.25">
      <c r="A407" s="5" t="s">
        <v>416</v>
      </c>
      <c r="B407" s="2">
        <v>32.302881387109657</v>
      </c>
    </row>
    <row r="408" spans="1:2" x14ac:dyDescent="0.25">
      <c r="A408" s="5" t="s">
        <v>823</v>
      </c>
      <c r="B408" s="2">
        <v>29.317721646556539</v>
      </c>
    </row>
    <row r="409" spans="1:2" x14ac:dyDescent="0.25">
      <c r="A409" s="5" t="s">
        <v>829</v>
      </c>
      <c r="B409" s="2">
        <v>50.652616921494307</v>
      </c>
    </row>
    <row r="410" spans="1:2" x14ac:dyDescent="0.25">
      <c r="A410" s="5" t="s">
        <v>831</v>
      </c>
      <c r="B410" s="2">
        <v>58.798219392574765</v>
      </c>
    </row>
    <row r="411" spans="1:2" x14ac:dyDescent="0.25">
      <c r="A411" s="5" t="s">
        <v>833</v>
      </c>
      <c r="B411" s="2">
        <v>35.451174796265619</v>
      </c>
    </row>
    <row r="412" spans="1:2" x14ac:dyDescent="0.25">
      <c r="A412" s="5" t="s">
        <v>825</v>
      </c>
      <c r="B412" s="2">
        <v>59.305684711730493</v>
      </c>
    </row>
    <row r="413" spans="1:2" x14ac:dyDescent="0.25">
      <c r="A413" s="5" t="s">
        <v>827</v>
      </c>
      <c r="B413" s="2">
        <v>29.123894355527487</v>
      </c>
    </row>
    <row r="414" spans="1:2" x14ac:dyDescent="0.25">
      <c r="A414" s="5" t="s">
        <v>207</v>
      </c>
      <c r="B414" s="2">
        <v>24.518108965087865</v>
      </c>
    </row>
    <row r="415" spans="1:2" x14ac:dyDescent="0.25">
      <c r="A415" s="5" t="s">
        <v>836</v>
      </c>
      <c r="B415" s="2">
        <v>32.632122150380965</v>
      </c>
    </row>
    <row r="416" spans="1:2" x14ac:dyDescent="0.25">
      <c r="A416" s="5" t="s">
        <v>838</v>
      </c>
      <c r="B416" s="2">
        <v>22.626482034573264</v>
      </c>
    </row>
    <row r="417" spans="1:2" x14ac:dyDescent="0.25">
      <c r="A417" s="5" t="s">
        <v>5210</v>
      </c>
    </row>
    <row r="418" spans="1:2" x14ac:dyDescent="0.25">
      <c r="A418" s="5" t="s">
        <v>441</v>
      </c>
      <c r="B418" s="2">
        <v>26.248441498786011</v>
      </c>
    </row>
    <row r="419" spans="1:2" x14ac:dyDescent="0.25">
      <c r="A419" s="5" t="s">
        <v>841</v>
      </c>
      <c r="B419" s="2">
        <v>47.318153619112238</v>
      </c>
    </row>
    <row r="420" spans="1:2" x14ac:dyDescent="0.25">
      <c r="A420" s="5" t="s">
        <v>843</v>
      </c>
      <c r="B420" s="2">
        <v>34.507638736393012</v>
      </c>
    </row>
    <row r="421" spans="1:2" x14ac:dyDescent="0.25">
      <c r="A421" s="5" t="s">
        <v>845</v>
      </c>
      <c r="B421" s="2">
        <v>47.070970876734791</v>
      </c>
    </row>
    <row r="422" spans="1:2" x14ac:dyDescent="0.25">
      <c r="A422" s="5" t="s">
        <v>217</v>
      </c>
      <c r="B422" s="2">
        <v>42.063556677250403</v>
      </c>
    </row>
    <row r="423" spans="1:2" x14ac:dyDescent="0.25">
      <c r="A423" s="4" t="s">
        <v>849</v>
      </c>
      <c r="B423" s="2">
        <v>18.673733390914762</v>
      </c>
    </row>
    <row r="424" spans="1:2" x14ac:dyDescent="0.25">
      <c r="A424" s="5" t="s">
        <v>848</v>
      </c>
      <c r="B424" s="2">
        <v>3.6125862504967308</v>
      </c>
    </row>
    <row r="425" spans="1:2" x14ac:dyDescent="0.25">
      <c r="A425" s="5" t="s">
        <v>853</v>
      </c>
      <c r="B425" s="2">
        <v>20.165355918531962</v>
      </c>
    </row>
    <row r="426" spans="1:2" x14ac:dyDescent="0.25">
      <c r="A426" s="5" t="s">
        <v>855</v>
      </c>
      <c r="B426" s="2">
        <v>5.9375371096069349</v>
      </c>
    </row>
    <row r="427" spans="1:2" x14ac:dyDescent="0.25">
      <c r="A427" s="5" t="s">
        <v>731</v>
      </c>
      <c r="B427" s="2">
        <v>20.90519494094282</v>
      </c>
    </row>
    <row r="428" spans="1:2" x14ac:dyDescent="0.25">
      <c r="A428" s="5" t="s">
        <v>91</v>
      </c>
      <c r="B428" s="2">
        <v>19.137628994980052</v>
      </c>
    </row>
    <row r="429" spans="1:2" x14ac:dyDescent="0.25">
      <c r="A429" s="5" t="s">
        <v>859</v>
      </c>
      <c r="B429" s="2">
        <v>36.016567621105715</v>
      </c>
    </row>
    <row r="430" spans="1:2" x14ac:dyDescent="0.25">
      <c r="A430" s="5" t="s">
        <v>861</v>
      </c>
      <c r="B430" s="2">
        <v>34.249396300198121</v>
      </c>
    </row>
    <row r="431" spans="1:2" x14ac:dyDescent="0.25">
      <c r="A431" s="5" t="s">
        <v>863</v>
      </c>
      <c r="B431" s="2">
        <v>32.812198417293963</v>
      </c>
    </row>
    <row r="432" spans="1:2" x14ac:dyDescent="0.25">
      <c r="A432" s="5" t="s">
        <v>865</v>
      </c>
      <c r="B432" s="2">
        <v>15.545451012397496</v>
      </c>
    </row>
    <row r="433" spans="1:2" x14ac:dyDescent="0.25">
      <c r="A433" s="5" t="s">
        <v>867</v>
      </c>
      <c r="B433" s="2">
        <v>24.529128339903636</v>
      </c>
    </row>
    <row r="434" spans="1:2" x14ac:dyDescent="0.25">
      <c r="A434" s="5" t="s">
        <v>95</v>
      </c>
      <c r="B434" s="2">
        <v>19.762416661237431</v>
      </c>
    </row>
    <row r="435" spans="1:2" x14ac:dyDescent="0.25">
      <c r="A435" s="5" t="s">
        <v>870</v>
      </c>
      <c r="B435" s="2">
        <v>10.437051532941943</v>
      </c>
    </row>
    <row r="436" spans="1:2" x14ac:dyDescent="0.25">
      <c r="A436" s="5" t="s">
        <v>872</v>
      </c>
      <c r="B436" s="2">
        <v>17.95880250704883</v>
      </c>
    </row>
    <row r="437" spans="1:2" x14ac:dyDescent="0.25">
      <c r="A437" s="5" t="s">
        <v>874</v>
      </c>
      <c r="B437" s="2">
        <v>25.604916143899629</v>
      </c>
    </row>
    <row r="438" spans="1:2" x14ac:dyDescent="0.25">
      <c r="A438" s="5" t="s">
        <v>876</v>
      </c>
      <c r="B438" s="2">
        <v>3.7155728948957312</v>
      </c>
    </row>
    <row r="439" spans="1:2" x14ac:dyDescent="0.25">
      <c r="A439" s="5" t="s">
        <v>878</v>
      </c>
      <c r="B439" s="2">
        <v>8.0233211200556287</v>
      </c>
    </row>
    <row r="440" spans="1:2" x14ac:dyDescent="0.25">
      <c r="A440" s="5" t="s">
        <v>880</v>
      </c>
      <c r="B440" s="2">
        <v>7.390983000739098</v>
      </c>
    </row>
    <row r="441" spans="1:2" x14ac:dyDescent="0.25">
      <c r="A441" s="5" t="s">
        <v>882</v>
      </c>
      <c r="B441" s="2">
        <v>37.894736842105267</v>
      </c>
    </row>
    <row r="442" spans="1:2" x14ac:dyDescent="0.25">
      <c r="A442" s="5" t="s">
        <v>103</v>
      </c>
      <c r="B442" s="2">
        <v>5.185646131507986</v>
      </c>
    </row>
    <row r="443" spans="1:2" x14ac:dyDescent="0.25">
      <c r="A443" s="5" t="s">
        <v>885</v>
      </c>
      <c r="B443" s="2">
        <v>22.764351026292825</v>
      </c>
    </row>
    <row r="444" spans="1:2" x14ac:dyDescent="0.25">
      <c r="A444" s="5" t="s">
        <v>887</v>
      </c>
      <c r="B444" s="2">
        <v>0</v>
      </c>
    </row>
    <row r="445" spans="1:2" x14ac:dyDescent="0.25">
      <c r="A445" s="5" t="s">
        <v>332</v>
      </c>
      <c r="B445" s="2">
        <v>41.084162199123156</v>
      </c>
    </row>
    <row r="446" spans="1:2" x14ac:dyDescent="0.25">
      <c r="A446" s="5" t="s">
        <v>890</v>
      </c>
      <c r="B446" s="2">
        <v>29.160821932960271</v>
      </c>
    </row>
    <row r="447" spans="1:2" x14ac:dyDescent="0.25">
      <c r="A447" s="5" t="s">
        <v>892</v>
      </c>
      <c r="B447" s="2">
        <v>12.837300059051582</v>
      </c>
    </row>
    <row r="448" spans="1:2" x14ac:dyDescent="0.25">
      <c r="A448" s="5" t="s">
        <v>894</v>
      </c>
      <c r="B448" s="2">
        <v>12.889785367655</v>
      </c>
    </row>
    <row r="449" spans="1:2" x14ac:dyDescent="0.25">
      <c r="A449" s="5" t="s">
        <v>896</v>
      </c>
      <c r="B449" s="2">
        <v>71.205225844401099</v>
      </c>
    </row>
    <row r="450" spans="1:2" x14ac:dyDescent="0.25">
      <c r="A450" s="5" t="s">
        <v>898</v>
      </c>
      <c r="B450" s="2">
        <v>21.49064485366214</v>
      </c>
    </row>
    <row r="451" spans="1:2" x14ac:dyDescent="0.25">
      <c r="A451" s="5" t="s">
        <v>107</v>
      </c>
      <c r="B451" s="2">
        <v>31.830019428713157</v>
      </c>
    </row>
    <row r="452" spans="1:2" x14ac:dyDescent="0.25">
      <c r="A452" s="5" t="s">
        <v>113</v>
      </c>
      <c r="B452" s="2">
        <v>18.726291177776705</v>
      </c>
    </row>
    <row r="453" spans="1:2" x14ac:dyDescent="0.25">
      <c r="A453" s="5" t="s">
        <v>115</v>
      </c>
      <c r="B453" s="2">
        <v>11.107408641563923</v>
      </c>
    </row>
    <row r="454" spans="1:2" x14ac:dyDescent="0.25">
      <c r="A454" s="5" t="s">
        <v>903</v>
      </c>
      <c r="B454" s="2">
        <v>16.267981502348093</v>
      </c>
    </row>
    <row r="455" spans="1:2" x14ac:dyDescent="0.25">
      <c r="A455" s="5" t="s">
        <v>905</v>
      </c>
      <c r="B455" s="2">
        <v>-4.9433980918483362</v>
      </c>
    </row>
    <row r="456" spans="1:2" x14ac:dyDescent="0.25">
      <c r="A456" s="5" t="s">
        <v>907</v>
      </c>
      <c r="B456" s="2">
        <v>23.085482050366615</v>
      </c>
    </row>
    <row r="457" spans="1:2" x14ac:dyDescent="0.25">
      <c r="A457" s="5" t="s">
        <v>119</v>
      </c>
      <c r="B457" s="2">
        <v>24.052823103124542</v>
      </c>
    </row>
    <row r="458" spans="1:2" x14ac:dyDescent="0.25">
      <c r="A458" s="5" t="s">
        <v>910</v>
      </c>
      <c r="B458" s="2">
        <v>5.1162858688184309</v>
      </c>
    </row>
    <row r="459" spans="1:2" x14ac:dyDescent="0.25">
      <c r="A459" s="5" t="s">
        <v>342</v>
      </c>
      <c r="B459" s="2">
        <v>28.287902961177682</v>
      </c>
    </row>
    <row r="460" spans="1:2" x14ac:dyDescent="0.25">
      <c r="A460" s="5" t="s">
        <v>913</v>
      </c>
      <c r="B460" s="2">
        <v>23.277467411545622</v>
      </c>
    </row>
    <row r="461" spans="1:2" x14ac:dyDescent="0.25">
      <c r="A461" s="5" t="s">
        <v>915</v>
      </c>
      <c r="B461" s="2">
        <v>41.039217360775048</v>
      </c>
    </row>
    <row r="462" spans="1:2" x14ac:dyDescent="0.25">
      <c r="A462" s="5" t="s">
        <v>348</v>
      </c>
      <c r="B462" s="2">
        <v>18.902570749621947</v>
      </c>
    </row>
    <row r="463" spans="1:2" x14ac:dyDescent="0.25">
      <c r="A463" s="5" t="s">
        <v>918</v>
      </c>
      <c r="B463" s="2">
        <v>5.8361784703376225</v>
      </c>
    </row>
    <row r="464" spans="1:2" x14ac:dyDescent="0.25">
      <c r="A464" s="5" t="s">
        <v>920</v>
      </c>
      <c r="B464" s="2">
        <v>10.270947597625359</v>
      </c>
    </row>
    <row r="465" spans="1:2" x14ac:dyDescent="0.25">
      <c r="A465" s="5" t="s">
        <v>922</v>
      </c>
      <c r="B465" s="2">
        <v>27.939594596482404</v>
      </c>
    </row>
    <row r="466" spans="1:2" x14ac:dyDescent="0.25">
      <c r="A466" s="5" t="s">
        <v>924</v>
      </c>
      <c r="B466" s="2">
        <v>6.2112572826991643</v>
      </c>
    </row>
    <row r="467" spans="1:2" x14ac:dyDescent="0.25">
      <c r="A467" s="5" t="s">
        <v>137</v>
      </c>
      <c r="B467" s="2">
        <v>19.914234237143546</v>
      </c>
    </row>
    <row r="468" spans="1:2" x14ac:dyDescent="0.25">
      <c r="A468" s="5" t="s">
        <v>927</v>
      </c>
      <c r="B468" s="2">
        <v>7.9672387144063608</v>
      </c>
    </row>
    <row r="469" spans="1:2" x14ac:dyDescent="0.25">
      <c r="A469" s="5" t="s">
        <v>929</v>
      </c>
      <c r="B469" s="2">
        <v>7.1916576770945708</v>
      </c>
    </row>
    <row r="470" spans="1:2" x14ac:dyDescent="0.25">
      <c r="A470" s="5" t="s">
        <v>931</v>
      </c>
      <c r="B470" s="2">
        <v>6.2237549744276892</v>
      </c>
    </row>
    <row r="471" spans="1:2" x14ac:dyDescent="0.25">
      <c r="A471" s="5" t="s">
        <v>611</v>
      </c>
      <c r="B471" s="2">
        <v>23.265651438240269</v>
      </c>
    </row>
    <row r="472" spans="1:2" x14ac:dyDescent="0.25">
      <c r="A472" s="5" t="s">
        <v>934</v>
      </c>
      <c r="B472" s="2">
        <v>9.6637031310398136</v>
      </c>
    </row>
    <row r="473" spans="1:2" x14ac:dyDescent="0.25">
      <c r="A473" s="5" t="s">
        <v>936</v>
      </c>
      <c r="B473" s="2">
        <v>8.3458521115005837</v>
      </c>
    </row>
    <row r="474" spans="1:2" x14ac:dyDescent="0.25">
      <c r="A474" s="5" t="s">
        <v>938</v>
      </c>
      <c r="B474" s="2">
        <v>12.495243288066476</v>
      </c>
    </row>
    <row r="475" spans="1:2" x14ac:dyDescent="0.25">
      <c r="A475" s="5" t="s">
        <v>617</v>
      </c>
      <c r="B475" s="2">
        <v>17.350267194114789</v>
      </c>
    </row>
    <row r="476" spans="1:2" x14ac:dyDescent="0.25">
      <c r="A476" s="5" t="s">
        <v>941</v>
      </c>
      <c r="B476" s="2">
        <v>5.9261893121175753</v>
      </c>
    </row>
    <row r="477" spans="1:2" x14ac:dyDescent="0.25">
      <c r="A477" s="5" t="s">
        <v>943</v>
      </c>
      <c r="B477" s="2">
        <v>3.1074236350641682</v>
      </c>
    </row>
    <row r="478" spans="1:2" x14ac:dyDescent="0.25">
      <c r="A478" s="5" t="s">
        <v>945</v>
      </c>
      <c r="B478" s="2">
        <v>21.397525911066531</v>
      </c>
    </row>
    <row r="479" spans="1:2" x14ac:dyDescent="0.25">
      <c r="A479" s="5" t="s">
        <v>145</v>
      </c>
      <c r="B479" s="2">
        <v>30.529141861738903</v>
      </c>
    </row>
    <row r="480" spans="1:2" x14ac:dyDescent="0.25">
      <c r="A480" s="5" t="s">
        <v>948</v>
      </c>
      <c r="B480" s="2">
        <v>31.32832080200501</v>
      </c>
    </row>
    <row r="481" spans="1:2" x14ac:dyDescent="0.25">
      <c r="A481" s="5" t="s">
        <v>950</v>
      </c>
      <c r="B481" s="2">
        <v>28.045600630647019</v>
      </c>
    </row>
    <row r="482" spans="1:2" x14ac:dyDescent="0.25">
      <c r="A482" s="5" t="s">
        <v>147</v>
      </c>
      <c r="B482" s="2">
        <v>37.014006099908208</v>
      </c>
    </row>
    <row r="483" spans="1:2" x14ac:dyDescent="0.25">
      <c r="A483" s="5" t="s">
        <v>362</v>
      </c>
      <c r="B483" s="2">
        <v>22.441812750472486</v>
      </c>
    </row>
    <row r="484" spans="1:2" x14ac:dyDescent="0.25">
      <c r="A484" s="5" t="s">
        <v>954</v>
      </c>
      <c r="B484" s="2">
        <v>24.508165675199965</v>
      </c>
    </row>
    <row r="485" spans="1:2" x14ac:dyDescent="0.25">
      <c r="A485" s="5" t="s">
        <v>956</v>
      </c>
      <c r="B485" s="2">
        <v>0</v>
      </c>
    </row>
    <row r="486" spans="1:2" x14ac:dyDescent="0.25">
      <c r="A486" s="5" t="s">
        <v>958</v>
      </c>
      <c r="B486" s="2">
        <v>15.480982208778906</v>
      </c>
    </row>
    <row r="487" spans="1:2" x14ac:dyDescent="0.25">
      <c r="A487" s="5" t="s">
        <v>960</v>
      </c>
      <c r="B487" s="2">
        <v>25.826143100311089</v>
      </c>
    </row>
    <row r="488" spans="1:2" x14ac:dyDescent="0.25">
      <c r="A488" s="5" t="s">
        <v>962</v>
      </c>
      <c r="B488" s="2">
        <v>12.035625451335955</v>
      </c>
    </row>
    <row r="489" spans="1:2" x14ac:dyDescent="0.25">
      <c r="A489" s="5" t="s">
        <v>151</v>
      </c>
      <c r="B489" s="2">
        <v>15.708451146716934</v>
      </c>
    </row>
    <row r="490" spans="1:2" x14ac:dyDescent="0.25">
      <c r="A490" s="5" t="s">
        <v>965</v>
      </c>
      <c r="B490" s="2">
        <v>26.155438668821166</v>
      </c>
    </row>
    <row r="491" spans="1:2" x14ac:dyDescent="0.25">
      <c r="A491" s="5" t="s">
        <v>967</v>
      </c>
      <c r="B491" s="2">
        <v>36.126351915825602</v>
      </c>
    </row>
    <row r="492" spans="1:2" x14ac:dyDescent="0.25">
      <c r="A492" s="5" t="s">
        <v>969</v>
      </c>
      <c r="B492" s="2">
        <v>27.556503590000048</v>
      </c>
    </row>
    <row r="493" spans="1:2" x14ac:dyDescent="0.25">
      <c r="A493" s="5" t="s">
        <v>971</v>
      </c>
      <c r="B493" s="2">
        <v>11.716461628588167</v>
      </c>
    </row>
    <row r="494" spans="1:2" x14ac:dyDescent="0.25">
      <c r="A494" s="5" t="s">
        <v>973</v>
      </c>
      <c r="B494" s="2">
        <v>35.686328682598884</v>
      </c>
    </row>
    <row r="495" spans="1:2" x14ac:dyDescent="0.25">
      <c r="A495" s="5" t="s">
        <v>975</v>
      </c>
      <c r="B495" s="2">
        <v>7.9388706956435442</v>
      </c>
    </row>
    <row r="496" spans="1:2" x14ac:dyDescent="0.25">
      <c r="A496" s="5" t="s">
        <v>977</v>
      </c>
      <c r="B496" s="2">
        <v>31.212203971752956</v>
      </c>
    </row>
    <row r="497" spans="1:2" x14ac:dyDescent="0.25">
      <c r="A497" s="5" t="s">
        <v>979</v>
      </c>
      <c r="B497" s="2">
        <v>54.237675201963974</v>
      </c>
    </row>
    <row r="498" spans="1:2" x14ac:dyDescent="0.25">
      <c r="A498" s="5" t="s">
        <v>155</v>
      </c>
      <c r="B498" s="2">
        <v>27.111659369111685</v>
      </c>
    </row>
    <row r="499" spans="1:2" x14ac:dyDescent="0.25">
      <c r="A499" s="5" t="s">
        <v>157</v>
      </c>
      <c r="B499" s="2">
        <v>16.701608189062206</v>
      </c>
    </row>
    <row r="500" spans="1:2" x14ac:dyDescent="0.25">
      <c r="A500" s="5" t="s">
        <v>983</v>
      </c>
      <c r="B500" s="2">
        <v>10.789814415192058</v>
      </c>
    </row>
    <row r="501" spans="1:2" x14ac:dyDescent="0.25">
      <c r="A501" s="5" t="s">
        <v>159</v>
      </c>
      <c r="B501" s="2">
        <v>47.144703824804196</v>
      </c>
    </row>
    <row r="502" spans="1:2" x14ac:dyDescent="0.25">
      <c r="A502" s="5" t="s">
        <v>986</v>
      </c>
      <c r="B502" s="2">
        <v>33.85567808086671</v>
      </c>
    </row>
    <row r="503" spans="1:2" x14ac:dyDescent="0.25">
      <c r="A503" s="5" t="s">
        <v>988</v>
      </c>
      <c r="B503" s="2">
        <v>8.8942254241433751</v>
      </c>
    </row>
    <row r="504" spans="1:2" x14ac:dyDescent="0.25">
      <c r="A504" s="5" t="s">
        <v>161</v>
      </c>
      <c r="B504" s="2">
        <v>23.247949953504101</v>
      </c>
    </row>
    <row r="505" spans="1:2" x14ac:dyDescent="0.25">
      <c r="A505" s="5" t="s">
        <v>991</v>
      </c>
      <c r="B505" s="2">
        <v>3.77629243608625</v>
      </c>
    </row>
    <row r="506" spans="1:2" x14ac:dyDescent="0.25">
      <c r="A506" s="5" t="s">
        <v>381</v>
      </c>
      <c r="B506" s="2">
        <v>3.4258307639602603</v>
      </c>
    </row>
    <row r="507" spans="1:2" x14ac:dyDescent="0.25">
      <c r="A507" s="5" t="s">
        <v>994</v>
      </c>
      <c r="B507" s="2">
        <v>14.011489421325487</v>
      </c>
    </row>
    <row r="508" spans="1:2" x14ac:dyDescent="0.25">
      <c r="A508" s="5" t="s">
        <v>163</v>
      </c>
      <c r="B508" s="2">
        <v>28.808584958317578</v>
      </c>
    </row>
    <row r="509" spans="1:2" x14ac:dyDescent="0.25">
      <c r="A509" s="5" t="s">
        <v>997</v>
      </c>
      <c r="B509" s="2">
        <v>12.862563508907323</v>
      </c>
    </row>
    <row r="510" spans="1:2" x14ac:dyDescent="0.25">
      <c r="A510" s="5" t="s">
        <v>999</v>
      </c>
      <c r="B510" s="2">
        <v>17.57419826507515</v>
      </c>
    </row>
    <row r="511" spans="1:2" x14ac:dyDescent="0.25">
      <c r="A511" s="5" t="s">
        <v>169</v>
      </c>
      <c r="B511" s="2">
        <v>10.222161646449502</v>
      </c>
    </row>
    <row r="512" spans="1:2" x14ac:dyDescent="0.25">
      <c r="A512" s="5" t="s">
        <v>795</v>
      </c>
      <c r="B512" s="2">
        <v>9.1238917155063231</v>
      </c>
    </row>
    <row r="513" spans="1:2" x14ac:dyDescent="0.25">
      <c r="A513" s="5" t="s">
        <v>387</v>
      </c>
      <c r="B513" s="2">
        <v>12.822156686754713</v>
      </c>
    </row>
    <row r="514" spans="1:2" x14ac:dyDescent="0.25">
      <c r="A514" s="5" t="s">
        <v>1004</v>
      </c>
      <c r="B514" s="2">
        <v>9.1797018432841302</v>
      </c>
    </row>
    <row r="515" spans="1:2" x14ac:dyDescent="0.25">
      <c r="A515" s="5" t="s">
        <v>173</v>
      </c>
      <c r="B515" s="2">
        <v>24.436647990085703</v>
      </c>
    </row>
    <row r="516" spans="1:2" x14ac:dyDescent="0.25">
      <c r="A516" s="5" t="s">
        <v>1007</v>
      </c>
      <c r="B516" s="2">
        <v>12.519169979030391</v>
      </c>
    </row>
    <row r="517" spans="1:2" x14ac:dyDescent="0.25">
      <c r="A517" s="5" t="s">
        <v>175</v>
      </c>
      <c r="B517" s="2">
        <v>4.9455984174085064</v>
      </c>
    </row>
    <row r="518" spans="1:2" x14ac:dyDescent="0.25">
      <c r="A518" s="5" t="s">
        <v>177</v>
      </c>
      <c r="B518" s="2">
        <v>28.835063437139564</v>
      </c>
    </row>
    <row r="519" spans="1:2" x14ac:dyDescent="0.25">
      <c r="A519" s="5" t="s">
        <v>181</v>
      </c>
      <c r="B519" s="2">
        <v>3.9289643250039288</v>
      </c>
    </row>
    <row r="520" spans="1:2" x14ac:dyDescent="0.25">
      <c r="A520" s="5" t="s">
        <v>1009</v>
      </c>
      <c r="B520" s="2">
        <v>6.2021273296740782</v>
      </c>
    </row>
    <row r="521" spans="1:2" x14ac:dyDescent="0.25">
      <c r="A521" s="5" t="s">
        <v>1011</v>
      </c>
      <c r="B521" s="2">
        <v>14.164305949008497</v>
      </c>
    </row>
    <row r="522" spans="1:2" x14ac:dyDescent="0.25">
      <c r="A522" s="5" t="s">
        <v>1016</v>
      </c>
      <c r="B522" s="2">
        <v>17.366867175042234</v>
      </c>
    </row>
    <row r="523" spans="1:2" x14ac:dyDescent="0.25">
      <c r="A523" s="5" t="s">
        <v>397</v>
      </c>
      <c r="B523" s="2">
        <v>39.98172264107837</v>
      </c>
    </row>
    <row r="524" spans="1:2" x14ac:dyDescent="0.25">
      <c r="A524" s="5" t="s">
        <v>1019</v>
      </c>
      <c r="B524" s="2">
        <v>2.9719448407037561</v>
      </c>
    </row>
    <row r="525" spans="1:2" x14ac:dyDescent="0.25">
      <c r="A525" s="5" t="s">
        <v>187</v>
      </c>
      <c r="B525" s="2">
        <v>23.44810563988646</v>
      </c>
    </row>
    <row r="526" spans="1:2" x14ac:dyDescent="0.25">
      <c r="A526" s="5" t="s">
        <v>189</v>
      </c>
      <c r="B526" s="2">
        <v>7.3778958241109631</v>
      </c>
    </row>
    <row r="527" spans="1:2" x14ac:dyDescent="0.25">
      <c r="A527" s="5" t="s">
        <v>191</v>
      </c>
      <c r="B527" s="2">
        <v>10.967918837400603</v>
      </c>
    </row>
    <row r="528" spans="1:2" x14ac:dyDescent="0.25">
      <c r="A528" s="5" t="s">
        <v>1024</v>
      </c>
      <c r="B528" s="2">
        <v>57.301278324106143</v>
      </c>
    </row>
    <row r="529" spans="1:2" x14ac:dyDescent="0.25">
      <c r="A529" s="5" t="s">
        <v>1026</v>
      </c>
      <c r="B529" s="2">
        <v>10.677785122286062</v>
      </c>
    </row>
    <row r="530" spans="1:2" x14ac:dyDescent="0.25">
      <c r="A530" s="5" t="s">
        <v>406</v>
      </c>
      <c r="B530" s="2">
        <v>20.031863182374465</v>
      </c>
    </row>
    <row r="531" spans="1:2" x14ac:dyDescent="0.25">
      <c r="A531" s="5" t="s">
        <v>1029</v>
      </c>
      <c r="B531" s="2">
        <v>27.915102070219987</v>
      </c>
    </row>
    <row r="532" spans="1:2" x14ac:dyDescent="0.25">
      <c r="A532" s="5" t="s">
        <v>1031</v>
      </c>
      <c r="B532" s="2">
        <v>20.292207792207794</v>
      </c>
    </row>
    <row r="533" spans="1:2" x14ac:dyDescent="0.25">
      <c r="A533" s="5" t="s">
        <v>5239</v>
      </c>
    </row>
    <row r="534" spans="1:2" x14ac:dyDescent="0.25">
      <c r="A534" s="5" t="s">
        <v>1033</v>
      </c>
      <c r="B534" s="2">
        <v>22.672826830937716</v>
      </c>
    </row>
    <row r="535" spans="1:2" x14ac:dyDescent="0.25">
      <c r="A535" s="5" t="s">
        <v>1035</v>
      </c>
      <c r="B535" s="2">
        <v>16.069618531978538</v>
      </c>
    </row>
    <row r="536" spans="1:2" x14ac:dyDescent="0.25">
      <c r="A536" s="5" t="s">
        <v>195</v>
      </c>
      <c r="B536" s="2">
        <v>28.109323646427953</v>
      </c>
    </row>
    <row r="537" spans="1:2" x14ac:dyDescent="0.25">
      <c r="A537" s="5" t="s">
        <v>1038</v>
      </c>
      <c r="B537" s="2">
        <v>5.2181173032769772</v>
      </c>
    </row>
    <row r="538" spans="1:2" x14ac:dyDescent="0.25">
      <c r="A538" s="5" t="s">
        <v>197</v>
      </c>
      <c r="B538" s="2">
        <v>20.277992847398885</v>
      </c>
    </row>
    <row r="539" spans="1:2" x14ac:dyDescent="0.25">
      <c r="A539" s="5" t="s">
        <v>416</v>
      </c>
      <c r="B539" s="2">
        <v>29.632477195005727</v>
      </c>
    </row>
    <row r="540" spans="1:2" x14ac:dyDescent="0.25">
      <c r="A540" s="5" t="s">
        <v>422</v>
      </c>
      <c r="B540" s="2">
        <v>20.658108307510698</v>
      </c>
    </row>
    <row r="541" spans="1:2" x14ac:dyDescent="0.25">
      <c r="A541" s="5" t="s">
        <v>823</v>
      </c>
      <c r="B541" s="2">
        <v>10.851199057495855</v>
      </c>
    </row>
    <row r="542" spans="1:2" x14ac:dyDescent="0.25">
      <c r="A542" s="5" t="s">
        <v>1044</v>
      </c>
      <c r="B542" s="2">
        <v>0</v>
      </c>
    </row>
    <row r="543" spans="1:2" x14ac:dyDescent="0.25">
      <c r="A543" s="5" t="s">
        <v>1046</v>
      </c>
      <c r="B543" s="2">
        <v>22.280285997852989</v>
      </c>
    </row>
    <row r="544" spans="1:2" x14ac:dyDescent="0.25">
      <c r="A544" s="5" t="s">
        <v>199</v>
      </c>
      <c r="B544" s="2">
        <v>0</v>
      </c>
    </row>
    <row r="545" spans="1:2" x14ac:dyDescent="0.25">
      <c r="A545" s="5" t="s">
        <v>1049</v>
      </c>
      <c r="B545" s="2">
        <v>31.436707153836352</v>
      </c>
    </row>
    <row r="546" spans="1:2" x14ac:dyDescent="0.25">
      <c r="A546" s="5" t="s">
        <v>1051</v>
      </c>
      <c r="B546" s="2">
        <v>19.847734175176853</v>
      </c>
    </row>
    <row r="547" spans="1:2" x14ac:dyDescent="0.25">
      <c r="A547" s="5" t="s">
        <v>1053</v>
      </c>
      <c r="B547" s="2">
        <v>12.793449753726092</v>
      </c>
    </row>
    <row r="548" spans="1:2" x14ac:dyDescent="0.25">
      <c r="A548" s="5" t="s">
        <v>1055</v>
      </c>
      <c r="B548" s="2">
        <v>2.3826542768644265</v>
      </c>
    </row>
    <row r="549" spans="1:2" x14ac:dyDescent="0.25">
      <c r="A549" s="5" t="s">
        <v>833</v>
      </c>
      <c r="B549" s="2">
        <v>15.803405633914107</v>
      </c>
    </row>
    <row r="550" spans="1:2" x14ac:dyDescent="0.25">
      <c r="A550" s="5" t="s">
        <v>1058</v>
      </c>
      <c r="B550" s="2">
        <v>21.631978244410451</v>
      </c>
    </row>
    <row r="551" spans="1:2" x14ac:dyDescent="0.25">
      <c r="A551" s="5" t="s">
        <v>1060</v>
      </c>
      <c r="B551" s="2">
        <v>51.929168614010486</v>
      </c>
    </row>
    <row r="552" spans="1:2" x14ac:dyDescent="0.25">
      <c r="A552" s="5" t="s">
        <v>1062</v>
      </c>
      <c r="B552" s="2">
        <v>5.5169369965794983</v>
      </c>
    </row>
    <row r="553" spans="1:2" x14ac:dyDescent="0.25">
      <c r="A553" s="5" t="s">
        <v>207</v>
      </c>
      <c r="B553" s="2">
        <v>17.571604287471445</v>
      </c>
    </row>
    <row r="554" spans="1:2" x14ac:dyDescent="0.25">
      <c r="A554" s="5" t="s">
        <v>1065</v>
      </c>
      <c r="B554" s="2">
        <v>5.2262987352357051</v>
      </c>
    </row>
    <row r="555" spans="1:2" x14ac:dyDescent="0.25">
      <c r="A555" s="5" t="s">
        <v>1067</v>
      </c>
      <c r="B555" s="2">
        <v>20.020020020020016</v>
      </c>
    </row>
    <row r="556" spans="1:2" x14ac:dyDescent="0.25">
      <c r="A556" s="5" t="s">
        <v>1069</v>
      </c>
      <c r="B556" s="2">
        <v>10.518150383255104</v>
      </c>
    </row>
    <row r="557" spans="1:2" x14ac:dyDescent="0.25">
      <c r="A557" s="5" t="s">
        <v>838</v>
      </c>
      <c r="B557" s="2">
        <v>28.479596403433828</v>
      </c>
    </row>
    <row r="558" spans="1:2" x14ac:dyDescent="0.25">
      <c r="A558" s="5" t="s">
        <v>1072</v>
      </c>
      <c r="B558" s="2">
        <v>2.0684662322887579</v>
      </c>
    </row>
    <row r="559" spans="1:2" x14ac:dyDescent="0.25">
      <c r="A559" s="5" t="s">
        <v>1074</v>
      </c>
      <c r="B559" s="2">
        <v>3.7626519170711514</v>
      </c>
    </row>
    <row r="560" spans="1:2" x14ac:dyDescent="0.25">
      <c r="A560" s="5" t="s">
        <v>1076</v>
      </c>
      <c r="B560" s="2">
        <v>15.649452269170578</v>
      </c>
    </row>
    <row r="561" spans="1:2" x14ac:dyDescent="0.25">
      <c r="A561" s="5" t="s">
        <v>1078</v>
      </c>
      <c r="B561" s="2">
        <v>47.724841602896397</v>
      </c>
    </row>
    <row r="562" spans="1:2" x14ac:dyDescent="0.25">
      <c r="A562" s="5" t="s">
        <v>1080</v>
      </c>
      <c r="B562" s="2">
        <v>9.8590160701961942</v>
      </c>
    </row>
    <row r="563" spans="1:2" x14ac:dyDescent="0.25">
      <c r="A563" s="5" t="s">
        <v>1082</v>
      </c>
      <c r="B563" s="2">
        <v>29.19622784736212</v>
      </c>
    </row>
    <row r="564" spans="1:2" x14ac:dyDescent="0.25">
      <c r="A564" s="5" t="s">
        <v>1084</v>
      </c>
      <c r="B564" s="2">
        <v>9.8371944321479496</v>
      </c>
    </row>
    <row r="565" spans="1:2" x14ac:dyDescent="0.25">
      <c r="A565" s="5" t="s">
        <v>1086</v>
      </c>
      <c r="B565" s="2">
        <v>11.943321772197859</v>
      </c>
    </row>
    <row r="566" spans="1:2" x14ac:dyDescent="0.25">
      <c r="A566" s="5" t="s">
        <v>1088</v>
      </c>
      <c r="B566" s="2">
        <v>0</v>
      </c>
    </row>
    <row r="567" spans="1:2" x14ac:dyDescent="0.25">
      <c r="A567" s="5" t="s">
        <v>1090</v>
      </c>
      <c r="B567" s="2">
        <v>8.0476420408820211</v>
      </c>
    </row>
    <row r="568" spans="1:2" x14ac:dyDescent="0.25">
      <c r="A568" s="5" t="s">
        <v>5210</v>
      </c>
    </row>
    <row r="569" spans="1:2" x14ac:dyDescent="0.25">
      <c r="A569" s="5" t="s">
        <v>441</v>
      </c>
      <c r="B569" s="2">
        <v>19.026710574460296</v>
      </c>
    </row>
    <row r="570" spans="1:2" x14ac:dyDescent="0.25">
      <c r="A570" s="5" t="s">
        <v>1093</v>
      </c>
      <c r="B570" s="2">
        <v>22.886786695148</v>
      </c>
    </row>
    <row r="571" spans="1:2" x14ac:dyDescent="0.25">
      <c r="A571" s="5" t="s">
        <v>215</v>
      </c>
      <c r="B571" s="2">
        <v>31.481266224960283</v>
      </c>
    </row>
    <row r="572" spans="1:2" x14ac:dyDescent="0.25">
      <c r="A572" s="5" t="s">
        <v>845</v>
      </c>
      <c r="B572" s="2">
        <v>33.284516043136733</v>
      </c>
    </row>
    <row r="573" spans="1:2" x14ac:dyDescent="0.25">
      <c r="A573" s="5" t="s">
        <v>1097</v>
      </c>
      <c r="B573" s="2">
        <v>7.4908471211738146</v>
      </c>
    </row>
    <row r="574" spans="1:2" x14ac:dyDescent="0.25">
      <c r="A574" s="5" t="s">
        <v>1099</v>
      </c>
      <c r="B574" s="2">
        <v>6.235191420376605</v>
      </c>
    </row>
    <row r="575" spans="1:2" x14ac:dyDescent="0.25">
      <c r="A575" s="5" t="s">
        <v>217</v>
      </c>
      <c r="B575" s="2">
        <v>21.178502191160419</v>
      </c>
    </row>
    <row r="576" spans="1:2" x14ac:dyDescent="0.25">
      <c r="A576" s="5" t="s">
        <v>1102</v>
      </c>
      <c r="B576" s="2">
        <v>24.635782354060982</v>
      </c>
    </row>
    <row r="577" spans="1:2" x14ac:dyDescent="0.25">
      <c r="A577" s="5" t="s">
        <v>1104</v>
      </c>
      <c r="B577" s="2">
        <v>0</v>
      </c>
    </row>
    <row r="578" spans="1:2" x14ac:dyDescent="0.25">
      <c r="A578" s="5" t="s">
        <v>1106</v>
      </c>
      <c r="B578" s="2">
        <v>-4.1986816139732124</v>
      </c>
    </row>
    <row r="579" spans="1:2" x14ac:dyDescent="0.25">
      <c r="A579" s="5" t="s">
        <v>446</v>
      </c>
      <c r="B579" s="2">
        <v>24.198008849557521</v>
      </c>
    </row>
    <row r="580" spans="1:2" x14ac:dyDescent="0.25">
      <c r="A580" s="5" t="s">
        <v>1109</v>
      </c>
      <c r="B580" s="2">
        <v>54.245426853733143</v>
      </c>
    </row>
    <row r="581" spans="1:2" x14ac:dyDescent="0.25">
      <c r="A581" s="5" t="s">
        <v>219</v>
      </c>
      <c r="B581" s="2">
        <v>18.840907378099331</v>
      </c>
    </row>
    <row r="582" spans="1:2" x14ac:dyDescent="0.25">
      <c r="A582" s="5" t="s">
        <v>1112</v>
      </c>
      <c r="B582" s="2">
        <v>33.724537973829761</v>
      </c>
    </row>
    <row r="583" spans="1:2" x14ac:dyDescent="0.25">
      <c r="A583" s="5" t="s">
        <v>1114</v>
      </c>
      <c r="B583" s="2">
        <v>14.687522949254607</v>
      </c>
    </row>
    <row r="584" spans="1:2" x14ac:dyDescent="0.25">
      <c r="A584" s="5" t="s">
        <v>1116</v>
      </c>
      <c r="B584" s="2">
        <v>17.751097340562868</v>
      </c>
    </row>
    <row r="585" spans="1:2" x14ac:dyDescent="0.25">
      <c r="A585" s="4" t="s">
        <v>1118</v>
      </c>
      <c r="B585" s="2">
        <v>4.3390454190731784</v>
      </c>
    </row>
    <row r="586" spans="1:2" x14ac:dyDescent="0.25">
      <c r="A586" s="5" t="s">
        <v>1118</v>
      </c>
      <c r="B586" s="2">
        <v>4.7219608279621035</v>
      </c>
    </row>
    <row r="587" spans="1:2" x14ac:dyDescent="0.25">
      <c r="A587" s="5" t="s">
        <v>1121</v>
      </c>
      <c r="B587" s="2">
        <v>5.8388464869381966</v>
      </c>
    </row>
    <row r="588" spans="1:2" x14ac:dyDescent="0.25">
      <c r="A588" s="5" t="s">
        <v>1123</v>
      </c>
      <c r="B588" s="2">
        <v>0</v>
      </c>
    </row>
    <row r="589" spans="1:2" x14ac:dyDescent="0.25">
      <c r="A589" s="5" t="s">
        <v>1125</v>
      </c>
      <c r="B589" s="2">
        <v>3.269026904091421</v>
      </c>
    </row>
    <row r="590" spans="1:2" x14ac:dyDescent="0.25">
      <c r="A590" s="5" t="s">
        <v>1127</v>
      </c>
      <c r="B590" s="2">
        <v>7.8653928763741741</v>
      </c>
    </row>
    <row r="591" spans="1:2" x14ac:dyDescent="0.25">
      <c r="A591" s="5" t="s">
        <v>5242</v>
      </c>
    </row>
    <row r="592" spans="1:2" x14ac:dyDescent="0.25">
      <c r="A592" s="5" t="s">
        <v>5210</v>
      </c>
    </row>
    <row r="593" spans="1:2" x14ac:dyDescent="0.25">
      <c r="A593" s="4" t="s">
        <v>1130</v>
      </c>
      <c r="B593" s="2">
        <v>63.700659346165004</v>
      </c>
    </row>
    <row r="594" spans="1:2" x14ac:dyDescent="0.25">
      <c r="A594" s="5" t="s">
        <v>1129</v>
      </c>
      <c r="B594" s="2">
        <v>77.270512556084654</v>
      </c>
    </row>
    <row r="595" spans="1:2" x14ac:dyDescent="0.25">
      <c r="A595" s="5" t="s">
        <v>572</v>
      </c>
      <c r="B595" s="2">
        <v>91.233308451521935</v>
      </c>
    </row>
    <row r="596" spans="1:2" x14ac:dyDescent="0.25">
      <c r="A596" s="5" t="s">
        <v>1134</v>
      </c>
      <c r="B596" s="2">
        <v>89.343443249279957</v>
      </c>
    </row>
    <row r="597" spans="1:2" x14ac:dyDescent="0.25">
      <c r="A597" s="5" t="s">
        <v>1136</v>
      </c>
      <c r="B597" s="2">
        <v>61.500615006150063</v>
      </c>
    </row>
    <row r="598" spans="1:2" x14ac:dyDescent="0.25">
      <c r="A598" s="5" t="s">
        <v>1138</v>
      </c>
      <c r="B598" s="2">
        <v>14.674590945777387</v>
      </c>
    </row>
    <row r="599" spans="1:2" x14ac:dyDescent="0.25">
      <c r="A599" s="5" t="s">
        <v>1140</v>
      </c>
      <c r="B599" s="2">
        <v>100.25392783180756</v>
      </c>
    </row>
    <row r="600" spans="1:2" x14ac:dyDescent="0.25">
      <c r="A600" s="5" t="s">
        <v>1142</v>
      </c>
      <c r="B600" s="2">
        <v>46.982510381619235</v>
      </c>
    </row>
    <row r="601" spans="1:2" x14ac:dyDescent="0.25">
      <c r="A601" s="5" t="s">
        <v>1144</v>
      </c>
      <c r="B601" s="2">
        <v>51.188980408581138</v>
      </c>
    </row>
    <row r="602" spans="1:2" x14ac:dyDescent="0.25">
      <c r="A602" s="5" t="s">
        <v>1146</v>
      </c>
      <c r="B602" s="2">
        <v>43.704588201322068</v>
      </c>
    </row>
    <row r="603" spans="1:2" x14ac:dyDescent="0.25">
      <c r="A603" s="5" t="s">
        <v>1148</v>
      </c>
      <c r="B603" s="2">
        <v>68.210598740773037</v>
      </c>
    </row>
    <row r="604" spans="1:2" x14ac:dyDescent="0.25">
      <c r="A604" s="5" t="s">
        <v>1150</v>
      </c>
      <c r="B604" s="2">
        <v>60.611308338384269</v>
      </c>
    </row>
    <row r="605" spans="1:2" x14ac:dyDescent="0.25">
      <c r="A605" s="5" t="s">
        <v>460</v>
      </c>
      <c r="B605" s="2">
        <v>12.810658467845247</v>
      </c>
    </row>
    <row r="606" spans="1:2" x14ac:dyDescent="0.25">
      <c r="A606" s="5" t="s">
        <v>1153</v>
      </c>
      <c r="B606" s="2">
        <v>37.622272385252067</v>
      </c>
    </row>
    <row r="607" spans="1:2" x14ac:dyDescent="0.25">
      <c r="A607" s="5" t="s">
        <v>1155</v>
      </c>
      <c r="B607" s="2">
        <v>130.67583910537309</v>
      </c>
    </row>
    <row r="608" spans="1:2" x14ac:dyDescent="0.25">
      <c r="A608" s="5" t="s">
        <v>1157</v>
      </c>
      <c r="B608" s="2">
        <v>53.001830972342674</v>
      </c>
    </row>
    <row r="609" spans="1:2" x14ac:dyDescent="0.25">
      <c r="A609" s="5" t="s">
        <v>1159</v>
      </c>
      <c r="B609" s="2">
        <v>76.222739784035568</v>
      </c>
    </row>
    <row r="610" spans="1:2" x14ac:dyDescent="0.25">
      <c r="A610" s="5" t="s">
        <v>336</v>
      </c>
      <c r="B610" s="2">
        <v>0</v>
      </c>
    </row>
    <row r="611" spans="1:2" x14ac:dyDescent="0.25">
      <c r="A611" s="5" t="s">
        <v>1162</v>
      </c>
      <c r="B611" s="2">
        <v>46.296296296296298</v>
      </c>
    </row>
    <row r="612" spans="1:2" x14ac:dyDescent="0.25">
      <c r="A612" s="5" t="s">
        <v>603</v>
      </c>
      <c r="B612" s="2">
        <v>8.0495854463495125</v>
      </c>
    </row>
    <row r="613" spans="1:2" x14ac:dyDescent="0.25">
      <c r="A613" s="5" t="s">
        <v>139</v>
      </c>
      <c r="B613" s="2">
        <v>35.309398605278759</v>
      </c>
    </row>
    <row r="614" spans="1:2" x14ac:dyDescent="0.25">
      <c r="A614" s="5" t="s">
        <v>147</v>
      </c>
      <c r="B614" s="2">
        <v>102.91939654090419</v>
      </c>
    </row>
    <row r="615" spans="1:2" x14ac:dyDescent="0.25">
      <c r="A615" s="5" t="s">
        <v>619</v>
      </c>
      <c r="B615" s="2">
        <v>53.991515618974169</v>
      </c>
    </row>
    <row r="616" spans="1:2" x14ac:dyDescent="0.25">
      <c r="A616" s="5" t="s">
        <v>1168</v>
      </c>
      <c r="B616" s="2">
        <v>201.34490577840333</v>
      </c>
    </row>
    <row r="617" spans="1:2" x14ac:dyDescent="0.25">
      <c r="A617" s="5" t="s">
        <v>1170</v>
      </c>
      <c r="B617" s="2">
        <v>54.936603159953421</v>
      </c>
    </row>
    <row r="618" spans="1:2" x14ac:dyDescent="0.25">
      <c r="A618" s="5" t="s">
        <v>1130</v>
      </c>
      <c r="B618" s="2">
        <v>32.645732590642915</v>
      </c>
    </row>
    <row r="619" spans="1:2" x14ac:dyDescent="0.25">
      <c r="A619" s="5" t="s">
        <v>161</v>
      </c>
      <c r="B619" s="2">
        <v>39.329257392112702</v>
      </c>
    </row>
    <row r="620" spans="1:2" x14ac:dyDescent="0.25">
      <c r="A620" s="5" t="s">
        <v>1174</v>
      </c>
      <c r="B620" s="2">
        <v>69.708221302263368</v>
      </c>
    </row>
    <row r="621" spans="1:2" x14ac:dyDescent="0.25">
      <c r="A621" s="5" t="s">
        <v>1176</v>
      </c>
      <c r="B621" s="2">
        <v>65.536061109121889</v>
      </c>
    </row>
    <row r="622" spans="1:2" x14ac:dyDescent="0.25">
      <c r="A622" s="5" t="s">
        <v>1178</v>
      </c>
      <c r="B622" s="2">
        <v>17.83939447998165</v>
      </c>
    </row>
    <row r="623" spans="1:2" x14ac:dyDescent="0.25">
      <c r="A623" s="5" t="s">
        <v>1180</v>
      </c>
      <c r="B623" s="2">
        <v>0</v>
      </c>
    </row>
    <row r="624" spans="1:2" x14ac:dyDescent="0.25">
      <c r="A624" s="5" t="s">
        <v>1182</v>
      </c>
      <c r="B624" s="2">
        <v>17.338534893801473</v>
      </c>
    </row>
    <row r="625" spans="1:2" x14ac:dyDescent="0.25">
      <c r="A625" s="5" t="s">
        <v>387</v>
      </c>
      <c r="B625" s="2">
        <v>56.380379627889489</v>
      </c>
    </row>
    <row r="626" spans="1:2" x14ac:dyDescent="0.25">
      <c r="A626" s="5" t="s">
        <v>177</v>
      </c>
      <c r="B626" s="2">
        <v>129.18227619170651</v>
      </c>
    </row>
    <row r="627" spans="1:2" x14ac:dyDescent="0.25">
      <c r="A627" s="5" t="s">
        <v>1186</v>
      </c>
      <c r="B627" s="2">
        <v>54.976150052550736</v>
      </c>
    </row>
    <row r="628" spans="1:2" x14ac:dyDescent="0.25">
      <c r="A628" s="5" t="s">
        <v>1188</v>
      </c>
      <c r="B628" s="2">
        <v>24.903498941601296</v>
      </c>
    </row>
    <row r="629" spans="1:2" x14ac:dyDescent="0.25">
      <c r="A629" s="5" t="s">
        <v>1190</v>
      </c>
      <c r="B629" s="2">
        <v>77.053475111727536</v>
      </c>
    </row>
    <row r="630" spans="1:2" x14ac:dyDescent="0.25">
      <c r="A630" s="5" t="s">
        <v>5245</v>
      </c>
    </row>
    <row r="631" spans="1:2" x14ac:dyDescent="0.25">
      <c r="A631" s="5" t="s">
        <v>1192</v>
      </c>
      <c r="B631" s="2">
        <v>162.95649643532664</v>
      </c>
    </row>
    <row r="632" spans="1:2" x14ac:dyDescent="0.25">
      <c r="A632" s="5" t="s">
        <v>1194</v>
      </c>
      <c r="B632" s="2">
        <v>104.16214574020225</v>
      </c>
    </row>
    <row r="633" spans="1:2" x14ac:dyDescent="0.25">
      <c r="A633" s="5" t="s">
        <v>1196</v>
      </c>
      <c r="B633" s="2">
        <v>30.251955572842391</v>
      </c>
    </row>
    <row r="634" spans="1:2" x14ac:dyDescent="0.25">
      <c r="A634" s="5" t="s">
        <v>1198</v>
      </c>
      <c r="B634" s="2">
        <v>71.850550854223215</v>
      </c>
    </row>
    <row r="635" spans="1:2" x14ac:dyDescent="0.25">
      <c r="A635" s="5" t="s">
        <v>1200</v>
      </c>
      <c r="B635" s="2">
        <v>96.269554753309265</v>
      </c>
    </row>
    <row r="636" spans="1:2" x14ac:dyDescent="0.25">
      <c r="A636" s="5" t="s">
        <v>1202</v>
      </c>
      <c r="B636" s="2">
        <v>69.721671089012673</v>
      </c>
    </row>
    <row r="637" spans="1:2" x14ac:dyDescent="0.25">
      <c r="A637" s="5" t="s">
        <v>5210</v>
      </c>
    </row>
    <row r="638" spans="1:2" x14ac:dyDescent="0.25">
      <c r="A638" s="5" t="s">
        <v>1204</v>
      </c>
      <c r="B638" s="2">
        <v>44.867480690959205</v>
      </c>
    </row>
    <row r="639" spans="1:2" x14ac:dyDescent="0.25">
      <c r="A639" s="5" t="s">
        <v>217</v>
      </c>
      <c r="B639" s="2">
        <v>119.7007481296758</v>
      </c>
    </row>
    <row r="640" spans="1:2" x14ac:dyDescent="0.25">
      <c r="A640" s="4" t="s">
        <v>1207</v>
      </c>
      <c r="B640" s="2">
        <v>65.375683667994707</v>
      </c>
    </row>
    <row r="641" spans="1:2" x14ac:dyDescent="0.25">
      <c r="A641" s="5" t="s">
        <v>572</v>
      </c>
      <c r="B641" s="2">
        <v>45.664162664779887</v>
      </c>
    </row>
    <row r="642" spans="1:2" x14ac:dyDescent="0.25">
      <c r="A642" s="5" t="s">
        <v>1210</v>
      </c>
      <c r="B642" s="2">
        <v>20.412329046744233</v>
      </c>
    </row>
    <row r="643" spans="1:2" x14ac:dyDescent="0.25">
      <c r="A643" s="5" t="s">
        <v>1212</v>
      </c>
      <c r="B643" s="2">
        <v>81.777565023137072</v>
      </c>
    </row>
    <row r="644" spans="1:2" x14ac:dyDescent="0.25">
      <c r="A644" s="5" t="s">
        <v>327</v>
      </c>
      <c r="B644" s="2">
        <v>90.78585730453058</v>
      </c>
    </row>
    <row r="645" spans="1:2" x14ac:dyDescent="0.25">
      <c r="A645" s="5" t="s">
        <v>1215</v>
      </c>
      <c r="B645" s="2">
        <v>19.975031210986266</v>
      </c>
    </row>
    <row r="646" spans="1:2" x14ac:dyDescent="0.25">
      <c r="A646" s="5" t="s">
        <v>1217</v>
      </c>
      <c r="B646" s="2">
        <v>65.90575477067793</v>
      </c>
    </row>
    <row r="647" spans="1:2" x14ac:dyDescent="0.25">
      <c r="A647" s="5" t="s">
        <v>103</v>
      </c>
      <c r="B647" s="2">
        <v>109.78454782489364</v>
      </c>
    </row>
    <row r="648" spans="1:2" x14ac:dyDescent="0.25">
      <c r="A648" s="5" t="s">
        <v>332</v>
      </c>
      <c r="B648" s="2">
        <v>96.140640021975003</v>
      </c>
    </row>
    <row r="649" spans="1:2" x14ac:dyDescent="0.25">
      <c r="A649" s="5" t="s">
        <v>1221</v>
      </c>
      <c r="B649" s="2">
        <v>44.742729306487696</v>
      </c>
    </row>
    <row r="650" spans="1:2" x14ac:dyDescent="0.25">
      <c r="A650" s="5" t="s">
        <v>1223</v>
      </c>
      <c r="B650" s="2">
        <v>41.378607896311571</v>
      </c>
    </row>
    <row r="651" spans="1:2" x14ac:dyDescent="0.25">
      <c r="A651" s="5" t="s">
        <v>1225</v>
      </c>
      <c r="B651" s="2">
        <v>53.163211057947905</v>
      </c>
    </row>
    <row r="652" spans="1:2" x14ac:dyDescent="0.25">
      <c r="A652" s="5" t="s">
        <v>336</v>
      </c>
      <c r="B652" s="2">
        <v>58.93744211501221</v>
      </c>
    </row>
    <row r="653" spans="1:2" x14ac:dyDescent="0.25">
      <c r="A653" s="5" t="s">
        <v>115</v>
      </c>
      <c r="B653" s="2">
        <v>67.476383265856953</v>
      </c>
    </row>
    <row r="654" spans="1:2" x14ac:dyDescent="0.25">
      <c r="A654" s="5" t="s">
        <v>1229</v>
      </c>
      <c r="B654" s="2">
        <v>64.668154920094963</v>
      </c>
    </row>
    <row r="655" spans="1:2" x14ac:dyDescent="0.25">
      <c r="A655" s="5" t="s">
        <v>1231</v>
      </c>
      <c r="B655" s="2">
        <v>28.993350858203186</v>
      </c>
    </row>
    <row r="656" spans="1:2" x14ac:dyDescent="0.25">
      <c r="A656" s="5" t="s">
        <v>913</v>
      </c>
      <c r="B656" s="2">
        <v>51.62988284783313</v>
      </c>
    </row>
    <row r="657" spans="1:2" x14ac:dyDescent="0.25">
      <c r="A657" s="5" t="s">
        <v>348</v>
      </c>
      <c r="B657" s="2">
        <v>50.642637608270462</v>
      </c>
    </row>
    <row r="658" spans="1:2" x14ac:dyDescent="0.25">
      <c r="A658" s="5" t="s">
        <v>1235</v>
      </c>
      <c r="B658" s="2">
        <v>24.543641662831721</v>
      </c>
    </row>
    <row r="659" spans="1:2" x14ac:dyDescent="0.25">
      <c r="A659" s="5" t="s">
        <v>1238</v>
      </c>
      <c r="B659" s="2">
        <v>35.323941320699831</v>
      </c>
    </row>
    <row r="660" spans="1:2" x14ac:dyDescent="0.25">
      <c r="A660" s="5" t="s">
        <v>137</v>
      </c>
      <c r="B660" s="2">
        <v>58.221369161868196</v>
      </c>
    </row>
    <row r="661" spans="1:2" x14ac:dyDescent="0.25">
      <c r="A661" s="5" t="s">
        <v>611</v>
      </c>
      <c r="B661" s="2">
        <v>67.633830441987087</v>
      </c>
    </row>
    <row r="662" spans="1:2" x14ac:dyDescent="0.25">
      <c r="A662" s="5" t="s">
        <v>1241</v>
      </c>
      <c r="B662" s="2">
        <v>56.310234331426862</v>
      </c>
    </row>
    <row r="663" spans="1:2" x14ac:dyDescent="0.25">
      <c r="A663" s="5" t="s">
        <v>1243</v>
      </c>
      <c r="B663" s="2">
        <v>62.717372712241293</v>
      </c>
    </row>
    <row r="664" spans="1:2" x14ac:dyDescent="0.25">
      <c r="A664" s="5" t="s">
        <v>1245</v>
      </c>
      <c r="B664" s="2">
        <v>15.368065160596279</v>
      </c>
    </row>
    <row r="665" spans="1:2" x14ac:dyDescent="0.25">
      <c r="A665" s="5" t="s">
        <v>938</v>
      </c>
      <c r="B665" s="2">
        <v>111.19564581260609</v>
      </c>
    </row>
    <row r="666" spans="1:2" x14ac:dyDescent="0.25">
      <c r="A666" s="5" t="s">
        <v>145</v>
      </c>
      <c r="B666" s="2">
        <v>108.94249064015223</v>
      </c>
    </row>
    <row r="667" spans="1:2" x14ac:dyDescent="0.25">
      <c r="A667" s="5" t="s">
        <v>1249</v>
      </c>
      <c r="B667" s="2">
        <v>57.222471015574463</v>
      </c>
    </row>
    <row r="668" spans="1:2" x14ac:dyDescent="0.25">
      <c r="A668" s="5" t="s">
        <v>147</v>
      </c>
      <c r="B668" s="2">
        <v>51.967524556785172</v>
      </c>
    </row>
    <row r="669" spans="1:2" x14ac:dyDescent="0.25">
      <c r="A669" s="5" t="s">
        <v>362</v>
      </c>
      <c r="B669" s="2">
        <v>57.409603403165995</v>
      </c>
    </row>
    <row r="670" spans="1:2" x14ac:dyDescent="0.25">
      <c r="A670" s="5" t="s">
        <v>1253</v>
      </c>
      <c r="B670" s="2">
        <v>25.854825156744877</v>
      </c>
    </row>
    <row r="671" spans="1:2" x14ac:dyDescent="0.25">
      <c r="A671" s="5" t="s">
        <v>151</v>
      </c>
      <c r="B671" s="2">
        <v>52.958087456498717</v>
      </c>
    </row>
    <row r="672" spans="1:2" x14ac:dyDescent="0.25">
      <c r="A672" s="5" t="s">
        <v>1256</v>
      </c>
      <c r="B672" s="2">
        <v>87.113187748718047</v>
      </c>
    </row>
    <row r="673" spans="1:2" x14ac:dyDescent="0.25">
      <c r="A673" s="5" t="s">
        <v>770</v>
      </c>
      <c r="B673" s="2">
        <v>44.601224506345531</v>
      </c>
    </row>
    <row r="674" spans="1:2" x14ac:dyDescent="0.25">
      <c r="A674" s="5" t="s">
        <v>971</v>
      </c>
      <c r="B674" s="2">
        <v>36.808009422850411</v>
      </c>
    </row>
    <row r="675" spans="1:2" x14ac:dyDescent="0.25">
      <c r="A675" s="5" t="s">
        <v>1260</v>
      </c>
      <c r="B675" s="2">
        <v>91.460879687370081</v>
      </c>
    </row>
    <row r="676" spans="1:2" x14ac:dyDescent="0.25">
      <c r="A676" s="5" t="s">
        <v>1262</v>
      </c>
      <c r="B676" s="2">
        <v>62.947898508619019</v>
      </c>
    </row>
    <row r="677" spans="1:2" x14ac:dyDescent="0.25">
      <c r="A677" s="5" t="s">
        <v>155</v>
      </c>
      <c r="B677" s="2">
        <v>110.51808722842202</v>
      </c>
    </row>
    <row r="678" spans="1:2" x14ac:dyDescent="0.25">
      <c r="A678" s="5" t="s">
        <v>1265</v>
      </c>
      <c r="B678" s="2">
        <v>92.300046150023064</v>
      </c>
    </row>
    <row r="679" spans="1:2" x14ac:dyDescent="0.25">
      <c r="A679" s="5" t="s">
        <v>159</v>
      </c>
      <c r="B679" s="2">
        <v>54.083904060847239</v>
      </c>
    </row>
    <row r="680" spans="1:2" x14ac:dyDescent="0.25">
      <c r="A680" s="5" t="s">
        <v>986</v>
      </c>
      <c r="B680" s="2">
        <v>34.72945752587345</v>
      </c>
    </row>
    <row r="681" spans="1:2" x14ac:dyDescent="0.25">
      <c r="A681" s="5" t="s">
        <v>161</v>
      </c>
      <c r="B681" s="2">
        <v>60.258324818570046</v>
      </c>
    </row>
    <row r="682" spans="1:2" x14ac:dyDescent="0.25">
      <c r="A682" s="5" t="s">
        <v>1270</v>
      </c>
      <c r="B682" s="2">
        <v>101.19775854516894</v>
      </c>
    </row>
    <row r="683" spans="1:2" x14ac:dyDescent="0.25">
      <c r="A683" s="5" t="s">
        <v>1272</v>
      </c>
      <c r="B683" s="2">
        <v>41.220115416323168</v>
      </c>
    </row>
    <row r="684" spans="1:2" x14ac:dyDescent="0.25">
      <c r="A684" s="5" t="s">
        <v>381</v>
      </c>
      <c r="B684" s="2">
        <v>37.031159075279064</v>
      </c>
    </row>
    <row r="685" spans="1:2" x14ac:dyDescent="0.25">
      <c r="A685" s="5" t="s">
        <v>1275</v>
      </c>
      <c r="B685" s="2">
        <v>63.484408643675387</v>
      </c>
    </row>
    <row r="686" spans="1:2" x14ac:dyDescent="0.25">
      <c r="A686" s="5" t="s">
        <v>1277</v>
      </c>
      <c r="B686" s="2">
        <v>88.539931509110602</v>
      </c>
    </row>
    <row r="687" spans="1:2" x14ac:dyDescent="0.25">
      <c r="A687" s="5" t="s">
        <v>1279</v>
      </c>
      <c r="B687" s="2">
        <v>55.900587892307115</v>
      </c>
    </row>
    <row r="688" spans="1:2" x14ac:dyDescent="0.25">
      <c r="A688" s="5" t="s">
        <v>1281</v>
      </c>
      <c r="B688" s="2">
        <v>67.321581468917685</v>
      </c>
    </row>
    <row r="689" spans="1:2" x14ac:dyDescent="0.25">
      <c r="A689" s="5" t="s">
        <v>487</v>
      </c>
      <c r="B689" s="2">
        <v>61.491612174581228</v>
      </c>
    </row>
    <row r="690" spans="1:2" x14ac:dyDescent="0.25">
      <c r="A690" s="5" t="s">
        <v>1284</v>
      </c>
      <c r="B690" s="2">
        <v>60.687856088260069</v>
      </c>
    </row>
    <row r="691" spans="1:2" x14ac:dyDescent="0.25">
      <c r="A691" s="5" t="s">
        <v>167</v>
      </c>
      <c r="B691" s="2">
        <v>152.36683344657897</v>
      </c>
    </row>
    <row r="692" spans="1:2" x14ac:dyDescent="0.25">
      <c r="A692" s="5" t="s">
        <v>169</v>
      </c>
      <c r="B692" s="2">
        <v>111.98965061159863</v>
      </c>
    </row>
    <row r="693" spans="1:2" x14ac:dyDescent="0.25">
      <c r="A693" s="5" t="s">
        <v>1288</v>
      </c>
      <c r="B693" s="2">
        <v>55.977682340417722</v>
      </c>
    </row>
    <row r="694" spans="1:2" x14ac:dyDescent="0.25">
      <c r="A694" s="5" t="s">
        <v>391</v>
      </c>
      <c r="B694" s="2">
        <v>95.867429040983325</v>
      </c>
    </row>
    <row r="695" spans="1:2" x14ac:dyDescent="0.25">
      <c r="A695" s="5" t="s">
        <v>175</v>
      </c>
      <c r="B695" s="2">
        <v>77.925491963346843</v>
      </c>
    </row>
    <row r="696" spans="1:2" x14ac:dyDescent="0.25">
      <c r="A696" s="5" t="s">
        <v>1298</v>
      </c>
      <c r="B696" s="2">
        <v>90.407343409377589</v>
      </c>
    </row>
    <row r="697" spans="1:2" x14ac:dyDescent="0.25">
      <c r="A697" s="5" t="s">
        <v>177</v>
      </c>
      <c r="B697" s="2">
        <v>64.114628423733706</v>
      </c>
    </row>
    <row r="698" spans="1:2" x14ac:dyDescent="0.25">
      <c r="A698" s="5" t="s">
        <v>181</v>
      </c>
      <c r="B698" s="2">
        <v>82.274270909918428</v>
      </c>
    </row>
    <row r="699" spans="1:2" x14ac:dyDescent="0.25">
      <c r="A699" s="5" t="s">
        <v>183</v>
      </c>
      <c r="B699" s="2">
        <v>67.831100559606583</v>
      </c>
    </row>
    <row r="700" spans="1:2" x14ac:dyDescent="0.25">
      <c r="A700" s="5" t="s">
        <v>1303</v>
      </c>
      <c r="B700" s="2">
        <v>45.967000532249479</v>
      </c>
    </row>
    <row r="701" spans="1:2" x14ac:dyDescent="0.25">
      <c r="A701" s="5" t="s">
        <v>1305</v>
      </c>
      <c r="B701" s="2">
        <v>46.200046200046202</v>
      </c>
    </row>
    <row r="702" spans="1:2" x14ac:dyDescent="0.25">
      <c r="A702" s="5" t="s">
        <v>1291</v>
      </c>
      <c r="B702" s="2">
        <v>30.229419703103915</v>
      </c>
    </row>
    <row r="703" spans="1:2" x14ac:dyDescent="0.25">
      <c r="A703" s="5" t="s">
        <v>1293</v>
      </c>
      <c r="B703" s="2">
        <v>52.091963433824255</v>
      </c>
    </row>
    <row r="704" spans="1:2" x14ac:dyDescent="0.25">
      <c r="A704" s="5" t="s">
        <v>1295</v>
      </c>
      <c r="B704" s="2">
        <v>72.35541905526145</v>
      </c>
    </row>
    <row r="705" spans="1:2" x14ac:dyDescent="0.25">
      <c r="A705" s="5" t="s">
        <v>1307</v>
      </c>
      <c r="B705" s="2">
        <v>59.297593056790923</v>
      </c>
    </row>
    <row r="706" spans="1:2" x14ac:dyDescent="0.25">
      <c r="A706" s="5" t="s">
        <v>1309</v>
      </c>
      <c r="B706" s="2">
        <v>70.094946791563117</v>
      </c>
    </row>
    <row r="707" spans="1:2" x14ac:dyDescent="0.25">
      <c r="A707" s="5" t="s">
        <v>187</v>
      </c>
      <c r="B707" s="2">
        <v>72.685840012572683</v>
      </c>
    </row>
    <row r="708" spans="1:2" x14ac:dyDescent="0.25">
      <c r="A708" s="5" t="s">
        <v>189</v>
      </c>
      <c r="B708" s="2">
        <v>45.96274719339975</v>
      </c>
    </row>
    <row r="709" spans="1:2" x14ac:dyDescent="0.25">
      <c r="A709" s="5" t="s">
        <v>191</v>
      </c>
      <c r="B709" s="2">
        <v>66.809969209318538</v>
      </c>
    </row>
    <row r="710" spans="1:2" x14ac:dyDescent="0.25">
      <c r="A710" s="5" t="s">
        <v>1314</v>
      </c>
      <c r="B710" s="2">
        <v>72.547552653653455</v>
      </c>
    </row>
    <row r="711" spans="1:2" x14ac:dyDescent="0.25">
      <c r="A711" s="5" t="s">
        <v>1316</v>
      </c>
      <c r="B711" s="2">
        <v>63.642975893599335</v>
      </c>
    </row>
    <row r="712" spans="1:2" x14ac:dyDescent="0.25">
      <c r="A712" s="5" t="s">
        <v>5248</v>
      </c>
    </row>
    <row r="713" spans="1:2" x14ac:dyDescent="0.25">
      <c r="A713" s="5" t="s">
        <v>1318</v>
      </c>
      <c r="B713" s="2">
        <v>73.727522592606647</v>
      </c>
    </row>
    <row r="714" spans="1:2" x14ac:dyDescent="0.25">
      <c r="A714" s="5" t="s">
        <v>193</v>
      </c>
      <c r="B714" s="2">
        <v>77.939892754707571</v>
      </c>
    </row>
    <row r="715" spans="1:2" x14ac:dyDescent="0.25">
      <c r="A715" s="5" t="s">
        <v>1321</v>
      </c>
      <c r="B715" s="2">
        <v>50.729490067165848</v>
      </c>
    </row>
    <row r="716" spans="1:2" x14ac:dyDescent="0.25">
      <c r="A716" s="5" t="s">
        <v>197</v>
      </c>
      <c r="B716" s="2">
        <v>50.780754094198301</v>
      </c>
    </row>
    <row r="717" spans="1:2" x14ac:dyDescent="0.25">
      <c r="A717" s="5" t="s">
        <v>418</v>
      </c>
      <c r="B717" s="2">
        <v>54.914881933003848</v>
      </c>
    </row>
    <row r="718" spans="1:2" x14ac:dyDescent="0.25">
      <c r="A718" s="5" t="s">
        <v>422</v>
      </c>
      <c r="B718" s="2">
        <v>35.64427018356799</v>
      </c>
    </row>
    <row r="719" spans="1:2" x14ac:dyDescent="0.25">
      <c r="A719" s="5" t="s">
        <v>823</v>
      </c>
      <c r="B719" s="2">
        <v>17.40341106856944</v>
      </c>
    </row>
    <row r="720" spans="1:2" x14ac:dyDescent="0.25">
      <c r="A720" s="5" t="s">
        <v>199</v>
      </c>
      <c r="B720" s="2">
        <v>87.056269075564842</v>
      </c>
    </row>
    <row r="721" spans="1:2" x14ac:dyDescent="0.25">
      <c r="A721" s="5" t="s">
        <v>1328</v>
      </c>
      <c r="B721" s="2">
        <v>119.63982116995152</v>
      </c>
    </row>
    <row r="722" spans="1:2" x14ac:dyDescent="0.25">
      <c r="A722" s="5" t="s">
        <v>1330</v>
      </c>
      <c r="B722" s="2">
        <v>58.280273045373718</v>
      </c>
    </row>
    <row r="723" spans="1:2" x14ac:dyDescent="0.25">
      <c r="A723" s="5" t="s">
        <v>425</v>
      </c>
      <c r="B723" s="2">
        <v>41.269448227477199</v>
      </c>
    </row>
    <row r="724" spans="1:2" x14ac:dyDescent="0.25">
      <c r="A724" s="5" t="s">
        <v>1334</v>
      </c>
      <c r="B724" s="2">
        <v>72.85200418899025</v>
      </c>
    </row>
    <row r="725" spans="1:2" x14ac:dyDescent="0.25">
      <c r="A725" s="5" t="s">
        <v>1336</v>
      </c>
      <c r="B725" s="2">
        <v>33.031332578331451</v>
      </c>
    </row>
    <row r="726" spans="1:2" x14ac:dyDescent="0.25">
      <c r="A726" s="5" t="s">
        <v>427</v>
      </c>
      <c r="B726" s="2">
        <v>0</v>
      </c>
    </row>
    <row r="727" spans="1:2" x14ac:dyDescent="0.25">
      <c r="A727" s="5" t="s">
        <v>203</v>
      </c>
      <c r="B727" s="2">
        <v>54.965188713814591</v>
      </c>
    </row>
    <row r="728" spans="1:2" x14ac:dyDescent="0.25">
      <c r="A728" s="5" t="s">
        <v>205</v>
      </c>
      <c r="B728" s="2">
        <v>81.605386714643046</v>
      </c>
    </row>
    <row r="729" spans="1:2" x14ac:dyDescent="0.25">
      <c r="A729" s="5" t="s">
        <v>1340</v>
      </c>
      <c r="B729" s="2">
        <v>193.93939393939394</v>
      </c>
    </row>
    <row r="730" spans="1:2" x14ac:dyDescent="0.25">
      <c r="A730" s="5" t="s">
        <v>1342</v>
      </c>
      <c r="B730" s="2">
        <v>64.563936639300351</v>
      </c>
    </row>
    <row r="731" spans="1:2" x14ac:dyDescent="0.25">
      <c r="A731" s="5" t="s">
        <v>1344</v>
      </c>
      <c r="B731" s="2">
        <v>88.406100269949889</v>
      </c>
    </row>
    <row r="732" spans="1:2" x14ac:dyDescent="0.25">
      <c r="A732" s="5" t="s">
        <v>5210</v>
      </c>
    </row>
    <row r="733" spans="1:2" x14ac:dyDescent="0.25">
      <c r="A733" s="5" t="s">
        <v>441</v>
      </c>
      <c r="B733" s="2">
        <v>40.871139137035094</v>
      </c>
    </row>
    <row r="734" spans="1:2" x14ac:dyDescent="0.25">
      <c r="A734" s="5" t="s">
        <v>1347</v>
      </c>
      <c r="B734" s="2">
        <v>73.547854995939986</v>
      </c>
    </row>
    <row r="735" spans="1:2" x14ac:dyDescent="0.25">
      <c r="A735" s="5" t="s">
        <v>1349</v>
      </c>
      <c r="B735" s="2">
        <v>112.33042426337164</v>
      </c>
    </row>
    <row r="736" spans="1:2" x14ac:dyDescent="0.25">
      <c r="A736" s="5" t="s">
        <v>1099</v>
      </c>
      <c r="B736" s="2">
        <v>88.437728303918178</v>
      </c>
    </row>
    <row r="737" spans="1:2" x14ac:dyDescent="0.25">
      <c r="A737" s="5" t="s">
        <v>217</v>
      </c>
      <c r="B737" s="2">
        <v>84.775697633345118</v>
      </c>
    </row>
    <row r="738" spans="1:2" x14ac:dyDescent="0.25">
      <c r="A738" s="5" t="s">
        <v>1102</v>
      </c>
      <c r="B738" s="2">
        <v>80.871797982248637</v>
      </c>
    </row>
    <row r="739" spans="1:2" x14ac:dyDescent="0.25">
      <c r="A739" s="5" t="s">
        <v>446</v>
      </c>
      <c r="B739" s="2">
        <v>66.547831253713611</v>
      </c>
    </row>
    <row r="740" spans="1:2" x14ac:dyDescent="0.25">
      <c r="A740" s="5" t="s">
        <v>1355</v>
      </c>
      <c r="B740" s="2">
        <v>66.198548360403819</v>
      </c>
    </row>
    <row r="741" spans="1:2" x14ac:dyDescent="0.25">
      <c r="A741" s="5" t="s">
        <v>1357</v>
      </c>
      <c r="B741" s="2">
        <v>63.695161539351368</v>
      </c>
    </row>
    <row r="742" spans="1:2" x14ac:dyDescent="0.25">
      <c r="A742" s="5" t="s">
        <v>1359</v>
      </c>
      <c r="B742" s="2">
        <v>58.94094513539082</v>
      </c>
    </row>
    <row r="743" spans="1:2" x14ac:dyDescent="0.25">
      <c r="A743" s="5" t="s">
        <v>1361</v>
      </c>
      <c r="B743" s="2">
        <v>71.984177458469318</v>
      </c>
    </row>
    <row r="744" spans="1:2" x14ac:dyDescent="0.25">
      <c r="A744" s="5" t="s">
        <v>1363</v>
      </c>
      <c r="B744" s="2">
        <v>77.285725326532187</v>
      </c>
    </row>
    <row r="745" spans="1:2" x14ac:dyDescent="0.25">
      <c r="A745" s="4" t="s">
        <v>1365</v>
      </c>
      <c r="B745" s="2">
        <v>72.278154458642973</v>
      </c>
    </row>
    <row r="746" spans="1:2" x14ac:dyDescent="0.25">
      <c r="A746" s="5" t="s">
        <v>572</v>
      </c>
      <c r="B746" s="2">
        <v>49.249419898659845</v>
      </c>
    </row>
    <row r="747" spans="1:2" x14ac:dyDescent="0.25">
      <c r="A747" s="5" t="s">
        <v>1368</v>
      </c>
      <c r="B747" s="2">
        <v>86.662919080976678</v>
      </c>
    </row>
    <row r="748" spans="1:2" x14ac:dyDescent="0.25">
      <c r="A748" s="5" t="s">
        <v>1370</v>
      </c>
      <c r="B748" s="2">
        <v>96.87437672735561</v>
      </c>
    </row>
    <row r="749" spans="1:2" x14ac:dyDescent="0.25">
      <c r="A749" s="5" t="s">
        <v>325</v>
      </c>
      <c r="B749" s="2">
        <v>111.53417176262451</v>
      </c>
    </row>
    <row r="750" spans="1:2" x14ac:dyDescent="0.25">
      <c r="A750" s="5" t="s">
        <v>1373</v>
      </c>
      <c r="B750" s="2">
        <v>90.691730563113197</v>
      </c>
    </row>
    <row r="751" spans="1:2" x14ac:dyDescent="0.25">
      <c r="A751" s="5" t="s">
        <v>327</v>
      </c>
      <c r="B751" s="2">
        <v>68.406896658944973</v>
      </c>
    </row>
    <row r="752" spans="1:2" x14ac:dyDescent="0.25">
      <c r="A752" s="5" t="s">
        <v>1215</v>
      </c>
      <c r="B752" s="2">
        <v>42.126734956321229</v>
      </c>
    </row>
    <row r="753" spans="1:2" x14ac:dyDescent="0.25">
      <c r="A753" s="5" t="s">
        <v>332</v>
      </c>
      <c r="B753" s="2">
        <v>68.353839485178881</v>
      </c>
    </row>
    <row r="754" spans="1:2" x14ac:dyDescent="0.25">
      <c r="A754" s="5" t="s">
        <v>1221</v>
      </c>
      <c r="B754" s="2">
        <v>46.38868466197529</v>
      </c>
    </row>
    <row r="755" spans="1:2" x14ac:dyDescent="0.25">
      <c r="A755" s="5" t="s">
        <v>336</v>
      </c>
      <c r="B755" s="2">
        <v>50.704971968217201</v>
      </c>
    </row>
    <row r="756" spans="1:2" x14ac:dyDescent="0.25">
      <c r="A756" s="5" t="s">
        <v>115</v>
      </c>
      <c r="B756" s="2">
        <v>78.676209329475668</v>
      </c>
    </row>
    <row r="757" spans="1:2" x14ac:dyDescent="0.25">
      <c r="A757" s="5" t="s">
        <v>1229</v>
      </c>
      <c r="B757" s="2">
        <v>73.2691454340939</v>
      </c>
    </row>
    <row r="758" spans="1:2" x14ac:dyDescent="0.25">
      <c r="A758" s="5" t="s">
        <v>348</v>
      </c>
      <c r="B758" s="2">
        <v>59.85571622089909</v>
      </c>
    </row>
    <row r="759" spans="1:2" x14ac:dyDescent="0.25">
      <c r="A759" s="5" t="s">
        <v>1383</v>
      </c>
      <c r="B759" s="2">
        <v>57.68588517472751</v>
      </c>
    </row>
    <row r="760" spans="1:2" x14ac:dyDescent="0.25">
      <c r="A760" s="5" t="s">
        <v>1385</v>
      </c>
      <c r="B760" s="2">
        <v>105.0483828609523</v>
      </c>
    </row>
    <row r="761" spans="1:2" x14ac:dyDescent="0.25">
      <c r="A761" s="5" t="s">
        <v>924</v>
      </c>
      <c r="B761" s="2">
        <v>111.73044089585217</v>
      </c>
    </row>
    <row r="762" spans="1:2" x14ac:dyDescent="0.25">
      <c r="A762" s="5" t="s">
        <v>137</v>
      </c>
      <c r="B762" s="2">
        <v>67.128762332958658</v>
      </c>
    </row>
    <row r="763" spans="1:2" x14ac:dyDescent="0.25">
      <c r="A763" s="5" t="s">
        <v>714</v>
      </c>
      <c r="B763" s="2">
        <v>49.012824061260261</v>
      </c>
    </row>
    <row r="764" spans="1:2" x14ac:dyDescent="0.25">
      <c r="A764" s="5" t="s">
        <v>1390</v>
      </c>
      <c r="B764" s="2">
        <v>52.650604303204609</v>
      </c>
    </row>
    <row r="765" spans="1:2" x14ac:dyDescent="0.25">
      <c r="A765" s="5" t="s">
        <v>1392</v>
      </c>
      <c r="B765" s="2">
        <v>77.110469342449065</v>
      </c>
    </row>
    <row r="766" spans="1:2" x14ac:dyDescent="0.25">
      <c r="A766" s="5" t="s">
        <v>145</v>
      </c>
      <c r="B766" s="2">
        <v>108.91841151095633</v>
      </c>
    </row>
    <row r="767" spans="1:2" x14ac:dyDescent="0.25">
      <c r="A767" s="5" t="s">
        <v>948</v>
      </c>
      <c r="B767" s="2">
        <v>43.397692110733558</v>
      </c>
    </row>
    <row r="768" spans="1:2" x14ac:dyDescent="0.25">
      <c r="A768" s="5" t="s">
        <v>1396</v>
      </c>
      <c r="B768" s="2">
        <v>107.16163209187594</v>
      </c>
    </row>
    <row r="769" spans="1:2" x14ac:dyDescent="0.25">
      <c r="A769" s="5" t="s">
        <v>147</v>
      </c>
      <c r="B769" s="2">
        <v>64.209205265154836</v>
      </c>
    </row>
    <row r="770" spans="1:2" x14ac:dyDescent="0.25">
      <c r="A770" s="5" t="s">
        <v>362</v>
      </c>
      <c r="B770" s="2">
        <v>36.282076654132858</v>
      </c>
    </row>
    <row r="771" spans="1:2" x14ac:dyDescent="0.25">
      <c r="A771" s="5" t="s">
        <v>1400</v>
      </c>
      <c r="B771" s="2">
        <v>117.07742985276025</v>
      </c>
    </row>
    <row r="772" spans="1:2" x14ac:dyDescent="0.25">
      <c r="A772" s="5" t="s">
        <v>366</v>
      </c>
      <c r="B772" s="2">
        <v>66.722434671765456</v>
      </c>
    </row>
    <row r="773" spans="1:2" x14ac:dyDescent="0.25">
      <c r="A773" s="5" t="s">
        <v>151</v>
      </c>
      <c r="B773" s="2">
        <v>45.414666873096969</v>
      </c>
    </row>
    <row r="774" spans="1:2" x14ac:dyDescent="0.25">
      <c r="A774" s="5" t="s">
        <v>770</v>
      </c>
      <c r="B774" s="2">
        <v>72.235667547203647</v>
      </c>
    </row>
    <row r="775" spans="1:2" x14ac:dyDescent="0.25">
      <c r="A775" s="5" t="s">
        <v>971</v>
      </c>
      <c r="B775" s="2">
        <v>120.0957153821843</v>
      </c>
    </row>
    <row r="776" spans="1:2" x14ac:dyDescent="0.25">
      <c r="A776" s="5" t="s">
        <v>1406</v>
      </c>
      <c r="B776" s="2">
        <v>72.18640881009938</v>
      </c>
    </row>
    <row r="777" spans="1:2" x14ac:dyDescent="0.25">
      <c r="A777" s="5" t="s">
        <v>1408</v>
      </c>
      <c r="B777" s="2">
        <v>84.296425168799956</v>
      </c>
    </row>
    <row r="778" spans="1:2" x14ac:dyDescent="0.25">
      <c r="A778" s="5" t="s">
        <v>155</v>
      </c>
      <c r="B778" s="2">
        <v>68.752621193683012</v>
      </c>
    </row>
    <row r="779" spans="1:2" x14ac:dyDescent="0.25">
      <c r="A779" s="5" t="s">
        <v>373</v>
      </c>
      <c r="B779" s="2">
        <v>86.98783384109953</v>
      </c>
    </row>
    <row r="780" spans="1:2" x14ac:dyDescent="0.25">
      <c r="A780" s="5" t="s">
        <v>1412</v>
      </c>
      <c r="B780" s="2">
        <v>85.216339545879379</v>
      </c>
    </row>
    <row r="781" spans="1:2" x14ac:dyDescent="0.25">
      <c r="A781" s="5" t="s">
        <v>159</v>
      </c>
      <c r="B781" s="2">
        <v>98.62381841079096</v>
      </c>
    </row>
    <row r="782" spans="1:2" x14ac:dyDescent="0.25">
      <c r="A782" s="5" t="s">
        <v>986</v>
      </c>
      <c r="B782" s="2">
        <v>84.706069937317494</v>
      </c>
    </row>
    <row r="783" spans="1:2" x14ac:dyDescent="0.25">
      <c r="A783" s="5" t="s">
        <v>1416</v>
      </c>
      <c r="B783" s="2">
        <v>58.749741977484561</v>
      </c>
    </row>
    <row r="784" spans="1:2" x14ac:dyDescent="0.25">
      <c r="A784" s="5" t="s">
        <v>161</v>
      </c>
      <c r="B784" s="2">
        <v>86.856717436486022</v>
      </c>
    </row>
    <row r="785" spans="1:2" x14ac:dyDescent="0.25">
      <c r="A785" s="5" t="s">
        <v>1419</v>
      </c>
      <c r="B785" s="2">
        <v>109.39998316923335</v>
      </c>
    </row>
    <row r="786" spans="1:2" x14ac:dyDescent="0.25">
      <c r="A786" s="5" t="s">
        <v>381</v>
      </c>
      <c r="B786" s="2">
        <v>91.710432556543779</v>
      </c>
    </row>
    <row r="787" spans="1:2" x14ac:dyDescent="0.25">
      <c r="A787" s="5" t="s">
        <v>1281</v>
      </c>
      <c r="B787" s="2">
        <v>61.482530941751989</v>
      </c>
    </row>
    <row r="788" spans="1:2" x14ac:dyDescent="0.25">
      <c r="A788" s="5" t="s">
        <v>1423</v>
      </c>
      <c r="B788" s="2">
        <v>51.603515806749058</v>
      </c>
    </row>
    <row r="789" spans="1:2" x14ac:dyDescent="0.25">
      <c r="A789" s="5" t="s">
        <v>1425</v>
      </c>
      <c r="B789" s="2">
        <v>47.934535120606718</v>
      </c>
    </row>
    <row r="790" spans="1:2" x14ac:dyDescent="0.25">
      <c r="A790" s="5" t="s">
        <v>487</v>
      </c>
      <c r="B790" s="2">
        <v>76.889001175586955</v>
      </c>
    </row>
    <row r="791" spans="1:2" x14ac:dyDescent="0.25">
      <c r="A791" s="5" t="s">
        <v>1428</v>
      </c>
      <c r="B791" s="2">
        <v>54.876136719974916</v>
      </c>
    </row>
    <row r="792" spans="1:2" x14ac:dyDescent="0.25">
      <c r="A792" s="5" t="s">
        <v>167</v>
      </c>
      <c r="B792" s="2">
        <v>59.916555236487717</v>
      </c>
    </row>
    <row r="793" spans="1:2" x14ac:dyDescent="0.25">
      <c r="A793" s="5" t="s">
        <v>177</v>
      </c>
      <c r="B793" s="2">
        <v>66.149312124371008</v>
      </c>
    </row>
    <row r="794" spans="1:2" x14ac:dyDescent="0.25">
      <c r="A794" s="5" t="s">
        <v>181</v>
      </c>
      <c r="B794" s="2">
        <v>69.876540857131062</v>
      </c>
    </row>
    <row r="795" spans="1:2" x14ac:dyDescent="0.25">
      <c r="A795" s="5" t="s">
        <v>183</v>
      </c>
      <c r="B795" s="2">
        <v>70.107665343205625</v>
      </c>
    </row>
    <row r="796" spans="1:2" x14ac:dyDescent="0.25">
      <c r="A796" s="5" t="s">
        <v>801</v>
      </c>
      <c r="B796" s="2">
        <v>58.765915768854065</v>
      </c>
    </row>
    <row r="797" spans="1:2" x14ac:dyDescent="0.25">
      <c r="A797" s="5" t="s">
        <v>1435</v>
      </c>
      <c r="B797" s="2">
        <v>94.70488287234339</v>
      </c>
    </row>
    <row r="798" spans="1:2" x14ac:dyDescent="0.25">
      <c r="A798" s="5" t="s">
        <v>187</v>
      </c>
      <c r="B798" s="2">
        <v>41.264623150829074</v>
      </c>
    </row>
    <row r="799" spans="1:2" x14ac:dyDescent="0.25">
      <c r="A799" s="5" t="s">
        <v>189</v>
      </c>
      <c r="B799" s="2">
        <v>69.669418608701704</v>
      </c>
    </row>
    <row r="800" spans="1:2" x14ac:dyDescent="0.25">
      <c r="A800" s="5" t="s">
        <v>191</v>
      </c>
      <c r="B800" s="2">
        <v>63.103245514649991</v>
      </c>
    </row>
    <row r="801" spans="1:2" x14ac:dyDescent="0.25">
      <c r="A801" s="5" t="s">
        <v>406</v>
      </c>
      <c r="B801" s="2">
        <v>45.180006658106244</v>
      </c>
    </row>
    <row r="802" spans="1:2" x14ac:dyDescent="0.25">
      <c r="A802" s="5" t="s">
        <v>1441</v>
      </c>
      <c r="B802" s="2">
        <v>54.793365787865383</v>
      </c>
    </row>
    <row r="803" spans="1:2" x14ac:dyDescent="0.25">
      <c r="A803" s="5" t="s">
        <v>1443</v>
      </c>
      <c r="B803" s="2">
        <v>56.621935337749846</v>
      </c>
    </row>
    <row r="804" spans="1:2" x14ac:dyDescent="0.25">
      <c r="A804" s="5" t="s">
        <v>512</v>
      </c>
      <c r="B804" s="2">
        <v>47.748162548387647</v>
      </c>
    </row>
    <row r="805" spans="1:2" x14ac:dyDescent="0.25">
      <c r="A805" s="5" t="s">
        <v>5251</v>
      </c>
    </row>
    <row r="806" spans="1:2" x14ac:dyDescent="0.25">
      <c r="A806" s="5" t="s">
        <v>1446</v>
      </c>
      <c r="B806" s="2">
        <v>44.704154293195394</v>
      </c>
    </row>
    <row r="807" spans="1:2" x14ac:dyDescent="0.25">
      <c r="A807" s="5" t="s">
        <v>1448</v>
      </c>
      <c r="B807" s="2">
        <v>66.682356632933249</v>
      </c>
    </row>
    <row r="808" spans="1:2" x14ac:dyDescent="0.25">
      <c r="A808" s="5" t="s">
        <v>193</v>
      </c>
      <c r="B808" s="2">
        <v>47.019486965153334</v>
      </c>
    </row>
    <row r="809" spans="1:2" x14ac:dyDescent="0.25">
      <c r="A809" s="5" t="s">
        <v>197</v>
      </c>
      <c r="B809" s="2">
        <v>64.458947707678675</v>
      </c>
    </row>
    <row r="810" spans="1:2" x14ac:dyDescent="0.25">
      <c r="A810" s="5" t="s">
        <v>1452</v>
      </c>
      <c r="B810" s="2">
        <v>56.533822102939162</v>
      </c>
    </row>
    <row r="811" spans="1:2" x14ac:dyDescent="0.25">
      <c r="A811" s="5" t="s">
        <v>1454</v>
      </c>
      <c r="B811" s="2">
        <v>46.89515025987729</v>
      </c>
    </row>
    <row r="812" spans="1:2" x14ac:dyDescent="0.25">
      <c r="A812" s="5" t="s">
        <v>422</v>
      </c>
      <c r="B812" s="2">
        <v>81.621906266456037</v>
      </c>
    </row>
    <row r="813" spans="1:2" x14ac:dyDescent="0.25">
      <c r="A813" s="5" t="s">
        <v>823</v>
      </c>
      <c r="B813" s="2">
        <v>62.12447970748245</v>
      </c>
    </row>
    <row r="814" spans="1:2" x14ac:dyDescent="0.25">
      <c r="A814" s="5" t="s">
        <v>199</v>
      </c>
      <c r="B814" s="2">
        <v>86.40399851119264</v>
      </c>
    </row>
    <row r="815" spans="1:2" x14ac:dyDescent="0.25">
      <c r="A815" s="5" t="s">
        <v>1459</v>
      </c>
      <c r="B815" s="2">
        <v>152.44796247434769</v>
      </c>
    </row>
    <row r="816" spans="1:2" x14ac:dyDescent="0.25">
      <c r="A816" s="5" t="s">
        <v>1461</v>
      </c>
      <c r="B816" s="2">
        <v>51.883780332056197</v>
      </c>
    </row>
    <row r="817" spans="1:2" x14ac:dyDescent="0.25">
      <c r="A817" s="5" t="s">
        <v>427</v>
      </c>
      <c r="B817" s="2">
        <v>92.658888935686306</v>
      </c>
    </row>
    <row r="818" spans="1:2" x14ac:dyDescent="0.25">
      <c r="A818" s="5" t="s">
        <v>203</v>
      </c>
      <c r="B818" s="2">
        <v>77.329068973024917</v>
      </c>
    </row>
    <row r="819" spans="1:2" x14ac:dyDescent="0.25">
      <c r="A819" s="5" t="s">
        <v>1467</v>
      </c>
      <c r="B819" s="2">
        <v>79.573873786092435</v>
      </c>
    </row>
    <row r="820" spans="1:2" x14ac:dyDescent="0.25">
      <c r="A820" s="5" t="s">
        <v>1463</v>
      </c>
      <c r="B820" s="2">
        <v>65.369187342148265</v>
      </c>
    </row>
    <row r="821" spans="1:2" x14ac:dyDescent="0.25">
      <c r="A821" s="5" t="s">
        <v>1469</v>
      </c>
      <c r="B821" s="2">
        <v>37.778068378303757</v>
      </c>
    </row>
    <row r="822" spans="1:2" x14ac:dyDescent="0.25">
      <c r="A822" s="5" t="s">
        <v>1471</v>
      </c>
      <c r="B822" s="2">
        <v>55.113998955734758</v>
      </c>
    </row>
    <row r="823" spans="1:2" x14ac:dyDescent="0.25">
      <c r="A823" s="5" t="s">
        <v>1473</v>
      </c>
      <c r="B823" s="2">
        <v>92.984481210722066</v>
      </c>
    </row>
    <row r="824" spans="1:2" x14ac:dyDescent="0.25">
      <c r="A824" s="5" t="s">
        <v>1475</v>
      </c>
      <c r="B824" s="2">
        <v>37.636432066240118</v>
      </c>
    </row>
    <row r="825" spans="1:2" x14ac:dyDescent="0.25">
      <c r="A825" s="5" t="s">
        <v>1477</v>
      </c>
      <c r="B825" s="2">
        <v>69.732796602110994</v>
      </c>
    </row>
    <row r="826" spans="1:2" x14ac:dyDescent="0.25">
      <c r="A826" s="5" t="s">
        <v>1479</v>
      </c>
      <c r="B826" s="2">
        <v>83.234765847461333</v>
      </c>
    </row>
    <row r="827" spans="1:2" x14ac:dyDescent="0.25">
      <c r="A827" s="5" t="s">
        <v>5210</v>
      </c>
    </row>
    <row r="828" spans="1:2" x14ac:dyDescent="0.25">
      <c r="A828" s="5" t="s">
        <v>441</v>
      </c>
      <c r="B828" s="2">
        <v>51.26054336175963</v>
      </c>
    </row>
    <row r="829" spans="1:2" x14ac:dyDescent="0.25">
      <c r="A829" s="5" t="s">
        <v>1482</v>
      </c>
      <c r="B829" s="2">
        <v>81.07526763111305</v>
      </c>
    </row>
    <row r="830" spans="1:2" x14ac:dyDescent="0.25">
      <c r="A830" s="5" t="s">
        <v>1484</v>
      </c>
      <c r="B830" s="2">
        <v>89.974293059125969</v>
      </c>
    </row>
    <row r="831" spans="1:2" x14ac:dyDescent="0.25">
      <c r="A831" s="5" t="s">
        <v>1486</v>
      </c>
      <c r="B831" s="2">
        <v>59.428189390211067</v>
      </c>
    </row>
    <row r="832" spans="1:2" x14ac:dyDescent="0.25">
      <c r="A832" s="5" t="s">
        <v>1349</v>
      </c>
      <c r="B832" s="2">
        <v>136.99640647887622</v>
      </c>
    </row>
    <row r="833" spans="1:2" x14ac:dyDescent="0.25">
      <c r="A833" s="5" t="s">
        <v>1099</v>
      </c>
      <c r="B833" s="2">
        <v>44.460611939695241</v>
      </c>
    </row>
    <row r="834" spans="1:2" x14ac:dyDescent="0.25">
      <c r="A834" s="5" t="s">
        <v>1490</v>
      </c>
      <c r="B834" s="2">
        <v>71.050251905438571</v>
      </c>
    </row>
    <row r="835" spans="1:2" x14ac:dyDescent="0.25">
      <c r="A835" s="5" t="s">
        <v>217</v>
      </c>
      <c r="B835" s="2">
        <v>65.883254872366166</v>
      </c>
    </row>
    <row r="836" spans="1:2" x14ac:dyDescent="0.25">
      <c r="A836" s="5" t="s">
        <v>1102</v>
      </c>
      <c r="B836" s="2">
        <v>114.5922467586407</v>
      </c>
    </row>
    <row r="837" spans="1:2" x14ac:dyDescent="0.25">
      <c r="A837" s="5" t="s">
        <v>1494</v>
      </c>
      <c r="B837" s="2">
        <v>79.913168974606691</v>
      </c>
    </row>
    <row r="838" spans="1:2" x14ac:dyDescent="0.25">
      <c r="A838" s="5" t="s">
        <v>446</v>
      </c>
      <c r="B838" s="2">
        <v>100.48037879726363</v>
      </c>
    </row>
    <row r="839" spans="1:2" x14ac:dyDescent="0.25">
      <c r="A839" s="5" t="s">
        <v>1497</v>
      </c>
      <c r="B839" s="2">
        <v>59.437130375345482</v>
      </c>
    </row>
    <row r="840" spans="1:2" x14ac:dyDescent="0.25">
      <c r="A840" s="4" t="s">
        <v>1500</v>
      </c>
      <c r="B840" s="2">
        <v>57.475739249612694</v>
      </c>
    </row>
    <row r="841" spans="1:2" x14ac:dyDescent="0.25">
      <c r="A841" s="5" t="s">
        <v>1499</v>
      </c>
      <c r="B841" s="2">
        <v>56.148231330713088</v>
      </c>
    </row>
    <row r="842" spans="1:2" x14ac:dyDescent="0.25">
      <c r="A842" s="5" t="s">
        <v>572</v>
      </c>
      <c r="B842" s="2">
        <v>53.676865271068166</v>
      </c>
    </row>
    <row r="843" spans="1:2" x14ac:dyDescent="0.25">
      <c r="A843" s="5" t="s">
        <v>1504</v>
      </c>
      <c r="B843" s="2">
        <v>120.07684918347744</v>
      </c>
    </row>
    <row r="844" spans="1:2" x14ac:dyDescent="0.25">
      <c r="A844" s="5" t="s">
        <v>1506</v>
      </c>
      <c r="B844" s="2">
        <v>53.290700772715162</v>
      </c>
    </row>
    <row r="845" spans="1:2" x14ac:dyDescent="0.25">
      <c r="A845" s="5" t="s">
        <v>1508</v>
      </c>
      <c r="B845" s="2">
        <v>11.82662172550411</v>
      </c>
    </row>
    <row r="846" spans="1:2" x14ac:dyDescent="0.25">
      <c r="A846" s="5" t="s">
        <v>325</v>
      </c>
      <c r="B846" s="2">
        <v>57.233538853768302</v>
      </c>
    </row>
    <row r="847" spans="1:2" x14ac:dyDescent="0.25">
      <c r="A847" s="5" t="s">
        <v>1511</v>
      </c>
      <c r="B847" s="2">
        <v>40.849366082996895</v>
      </c>
    </row>
    <row r="848" spans="1:2" x14ac:dyDescent="0.25">
      <c r="A848" s="5" t="s">
        <v>327</v>
      </c>
      <c r="B848" s="2">
        <v>37.880222735709687</v>
      </c>
    </row>
    <row r="849" spans="1:2" x14ac:dyDescent="0.25">
      <c r="A849" s="5" t="s">
        <v>1514</v>
      </c>
      <c r="B849" s="2">
        <v>52.457428778952462</v>
      </c>
    </row>
    <row r="850" spans="1:2" x14ac:dyDescent="0.25">
      <c r="A850" s="5" t="s">
        <v>1516</v>
      </c>
      <c r="B850" s="2">
        <v>31.558185404339255</v>
      </c>
    </row>
    <row r="851" spans="1:2" x14ac:dyDescent="0.25">
      <c r="A851" s="5" t="s">
        <v>1518</v>
      </c>
      <c r="B851" s="2">
        <v>88.845014807502466</v>
      </c>
    </row>
    <row r="852" spans="1:2" x14ac:dyDescent="0.25">
      <c r="A852" s="5" t="s">
        <v>101</v>
      </c>
      <c r="B852" s="2">
        <v>106.32281416129398</v>
      </c>
    </row>
    <row r="853" spans="1:2" x14ac:dyDescent="0.25">
      <c r="A853" s="5" t="s">
        <v>103</v>
      </c>
      <c r="B853" s="2">
        <v>44.308111792774362</v>
      </c>
    </row>
    <row r="854" spans="1:2" x14ac:dyDescent="0.25">
      <c r="A854" s="5" t="s">
        <v>332</v>
      </c>
      <c r="B854" s="2">
        <v>49.154541879669679</v>
      </c>
    </row>
    <row r="855" spans="1:2" x14ac:dyDescent="0.25">
      <c r="A855" s="5" t="s">
        <v>1221</v>
      </c>
      <c r="B855" s="2">
        <v>48.012533798296815</v>
      </c>
    </row>
    <row r="856" spans="1:2" x14ac:dyDescent="0.25">
      <c r="A856" s="5" t="s">
        <v>1524</v>
      </c>
      <c r="B856" s="2">
        <v>63.25110689437065</v>
      </c>
    </row>
    <row r="857" spans="1:2" x14ac:dyDescent="0.25">
      <c r="A857" s="5" t="s">
        <v>1526</v>
      </c>
      <c r="B857" s="2">
        <v>112.44494075314847</v>
      </c>
    </row>
    <row r="858" spans="1:2" x14ac:dyDescent="0.25">
      <c r="A858" s="5" t="s">
        <v>107</v>
      </c>
      <c r="B858" s="2">
        <v>101.73235670270898</v>
      </c>
    </row>
    <row r="859" spans="1:2" x14ac:dyDescent="0.25">
      <c r="A859" s="5" t="s">
        <v>1529</v>
      </c>
      <c r="B859" s="2">
        <v>60.611069785381716</v>
      </c>
    </row>
    <row r="860" spans="1:2" x14ac:dyDescent="0.25">
      <c r="A860" s="5" t="s">
        <v>113</v>
      </c>
      <c r="B860" s="2">
        <v>35.911800617682971</v>
      </c>
    </row>
    <row r="861" spans="1:2" x14ac:dyDescent="0.25">
      <c r="A861" s="5" t="s">
        <v>115</v>
      </c>
      <c r="B861" s="2">
        <v>96.037924763481072</v>
      </c>
    </row>
    <row r="862" spans="1:2" x14ac:dyDescent="0.25">
      <c r="A862" s="5" t="s">
        <v>903</v>
      </c>
      <c r="B862" s="2">
        <v>86.766259242492836</v>
      </c>
    </row>
    <row r="863" spans="1:2" x14ac:dyDescent="0.25">
      <c r="A863" s="5" t="s">
        <v>1229</v>
      </c>
      <c r="B863" s="2">
        <v>81.183729368743556</v>
      </c>
    </row>
    <row r="864" spans="1:2" x14ac:dyDescent="0.25">
      <c r="A864" s="5" t="s">
        <v>348</v>
      </c>
      <c r="B864" s="2">
        <v>31.13082730173554</v>
      </c>
    </row>
    <row r="865" spans="1:2" x14ac:dyDescent="0.25">
      <c r="A865" s="5" t="s">
        <v>135</v>
      </c>
      <c r="B865" s="2">
        <v>49.998809552153517</v>
      </c>
    </row>
    <row r="866" spans="1:2" x14ac:dyDescent="0.25">
      <c r="A866" s="5" t="s">
        <v>1537</v>
      </c>
      <c r="B866" s="2">
        <v>75.032826861752028</v>
      </c>
    </row>
    <row r="867" spans="1:2" x14ac:dyDescent="0.25">
      <c r="A867" s="5" t="s">
        <v>924</v>
      </c>
      <c r="B867" s="2">
        <v>8.2877507044588086</v>
      </c>
    </row>
    <row r="868" spans="1:2" x14ac:dyDescent="0.25">
      <c r="A868" s="5" t="s">
        <v>714</v>
      </c>
      <c r="B868" s="2">
        <v>77.258855796345657</v>
      </c>
    </row>
    <row r="869" spans="1:2" x14ac:dyDescent="0.25">
      <c r="A869" s="5" t="s">
        <v>1541</v>
      </c>
      <c r="B869" s="2">
        <v>82.491582491582491</v>
      </c>
    </row>
    <row r="870" spans="1:2" x14ac:dyDescent="0.25">
      <c r="A870" s="5" t="s">
        <v>1543</v>
      </c>
      <c r="B870" s="2">
        <v>97.717323327079441</v>
      </c>
    </row>
    <row r="871" spans="1:2" x14ac:dyDescent="0.25">
      <c r="A871" s="5" t="s">
        <v>1545</v>
      </c>
      <c r="B871" s="2">
        <v>53.717898390529122</v>
      </c>
    </row>
    <row r="872" spans="1:2" x14ac:dyDescent="0.25">
      <c r="A872" s="5" t="s">
        <v>1547</v>
      </c>
      <c r="B872" s="2">
        <v>59.330611105294388</v>
      </c>
    </row>
    <row r="873" spans="1:2" x14ac:dyDescent="0.25">
      <c r="A873" s="5" t="s">
        <v>145</v>
      </c>
      <c r="B873" s="2">
        <v>40.142505895930555</v>
      </c>
    </row>
    <row r="874" spans="1:2" x14ac:dyDescent="0.25">
      <c r="A874" s="5" t="s">
        <v>948</v>
      </c>
      <c r="B874" s="2">
        <v>58.855677470887457</v>
      </c>
    </row>
    <row r="875" spans="1:2" x14ac:dyDescent="0.25">
      <c r="A875" s="5" t="s">
        <v>147</v>
      </c>
      <c r="B875" s="2">
        <v>32.536196518626973</v>
      </c>
    </row>
    <row r="876" spans="1:2" x14ac:dyDescent="0.25">
      <c r="A876" s="5" t="s">
        <v>619</v>
      </c>
      <c r="B876" s="2">
        <v>19.135093761959432</v>
      </c>
    </row>
    <row r="877" spans="1:2" x14ac:dyDescent="0.25">
      <c r="A877" s="5" t="s">
        <v>151</v>
      </c>
      <c r="B877" s="2">
        <v>33.322225924691772</v>
      </c>
    </row>
    <row r="878" spans="1:2" x14ac:dyDescent="0.25">
      <c r="A878" s="5" t="s">
        <v>1256</v>
      </c>
      <c r="B878" s="2">
        <v>67.525592199443594</v>
      </c>
    </row>
    <row r="879" spans="1:2" x14ac:dyDescent="0.25">
      <c r="A879" s="5" t="s">
        <v>1555</v>
      </c>
      <c r="B879" s="2">
        <v>53.088501655112111</v>
      </c>
    </row>
    <row r="880" spans="1:2" x14ac:dyDescent="0.25">
      <c r="A880" s="5" t="s">
        <v>770</v>
      </c>
      <c r="B880" s="2">
        <v>86.035737921906019</v>
      </c>
    </row>
    <row r="881" spans="1:2" x14ac:dyDescent="0.25">
      <c r="A881" s="5" t="s">
        <v>971</v>
      </c>
      <c r="B881" s="2">
        <v>55.106539309331374</v>
      </c>
    </row>
    <row r="882" spans="1:2" x14ac:dyDescent="0.25">
      <c r="A882" s="5" t="s">
        <v>1260</v>
      </c>
      <c r="B882" s="2">
        <v>54.494852182713466</v>
      </c>
    </row>
    <row r="883" spans="1:2" x14ac:dyDescent="0.25">
      <c r="A883" s="5" t="s">
        <v>1406</v>
      </c>
      <c r="B883" s="2">
        <v>37.710056800773053</v>
      </c>
    </row>
    <row r="884" spans="1:2" x14ac:dyDescent="0.25">
      <c r="A884" s="5" t="s">
        <v>155</v>
      </c>
      <c r="B884" s="2">
        <v>45.167118337850042</v>
      </c>
    </row>
    <row r="885" spans="1:2" x14ac:dyDescent="0.25">
      <c r="A885" s="5" t="s">
        <v>373</v>
      </c>
      <c r="B885" s="2">
        <v>64.766839378238345</v>
      </c>
    </row>
    <row r="886" spans="1:2" x14ac:dyDescent="0.25">
      <c r="A886" s="5" t="s">
        <v>477</v>
      </c>
      <c r="B886" s="2">
        <v>66.206704299951213</v>
      </c>
    </row>
    <row r="887" spans="1:2" x14ac:dyDescent="0.25">
      <c r="A887" s="5" t="s">
        <v>1564</v>
      </c>
      <c r="B887" s="2">
        <v>101.21457489878543</v>
      </c>
    </row>
    <row r="888" spans="1:2" x14ac:dyDescent="0.25">
      <c r="A888" s="5" t="s">
        <v>1500</v>
      </c>
      <c r="B888" s="2">
        <v>71.985356121840354</v>
      </c>
    </row>
    <row r="889" spans="1:2" x14ac:dyDescent="0.25">
      <c r="A889" s="5" t="s">
        <v>159</v>
      </c>
      <c r="B889" s="2">
        <v>42.966400274984963</v>
      </c>
    </row>
    <row r="890" spans="1:2" x14ac:dyDescent="0.25">
      <c r="A890" s="5" t="s">
        <v>986</v>
      </c>
      <c r="B890" s="2">
        <v>49.695951135326588</v>
      </c>
    </row>
    <row r="891" spans="1:2" x14ac:dyDescent="0.25">
      <c r="A891" s="5" t="s">
        <v>161</v>
      </c>
      <c r="B891" s="2">
        <v>53.47494975198687</v>
      </c>
    </row>
    <row r="892" spans="1:2" x14ac:dyDescent="0.25">
      <c r="A892" s="5" t="s">
        <v>381</v>
      </c>
      <c r="B892" s="2">
        <v>44.897653757457434</v>
      </c>
    </row>
    <row r="893" spans="1:2" x14ac:dyDescent="0.25">
      <c r="A893" s="5" t="s">
        <v>994</v>
      </c>
      <c r="B893" s="2">
        <v>71.308180993128488</v>
      </c>
    </row>
    <row r="894" spans="1:2" x14ac:dyDescent="0.25">
      <c r="A894" s="5" t="s">
        <v>1572</v>
      </c>
      <c r="B894" s="2">
        <v>84.967320261437905</v>
      </c>
    </row>
    <row r="895" spans="1:2" x14ac:dyDescent="0.25">
      <c r="A895" s="5" t="s">
        <v>1574</v>
      </c>
      <c r="B895" s="2">
        <v>95.080154781647323</v>
      </c>
    </row>
    <row r="896" spans="1:2" x14ac:dyDescent="0.25">
      <c r="A896" s="5" t="s">
        <v>169</v>
      </c>
      <c r="B896" s="2">
        <v>57.902203178830952</v>
      </c>
    </row>
    <row r="897" spans="1:2" x14ac:dyDescent="0.25">
      <c r="A897" s="5" t="s">
        <v>1577</v>
      </c>
      <c r="B897" s="2">
        <v>71.282469164704523</v>
      </c>
    </row>
    <row r="898" spans="1:2" x14ac:dyDescent="0.25">
      <c r="A898" s="5" t="s">
        <v>1579</v>
      </c>
      <c r="B898" s="2">
        <v>68.312097181383479</v>
      </c>
    </row>
    <row r="899" spans="1:2" x14ac:dyDescent="0.25">
      <c r="A899" s="5" t="s">
        <v>1581</v>
      </c>
      <c r="B899" s="2">
        <v>15.509286185103329</v>
      </c>
    </row>
    <row r="900" spans="1:2" x14ac:dyDescent="0.25">
      <c r="A900" s="5" t="s">
        <v>1583</v>
      </c>
      <c r="B900" s="2">
        <v>79.304387231993658</v>
      </c>
    </row>
    <row r="901" spans="1:2" x14ac:dyDescent="0.25">
      <c r="A901" s="5" t="s">
        <v>177</v>
      </c>
      <c r="B901" s="2">
        <v>27.270820222362069</v>
      </c>
    </row>
    <row r="902" spans="1:2" x14ac:dyDescent="0.25">
      <c r="A902" s="5" t="s">
        <v>1586</v>
      </c>
      <c r="B902" s="2">
        <v>22.514409221902017</v>
      </c>
    </row>
    <row r="903" spans="1:2" x14ac:dyDescent="0.25">
      <c r="A903" s="5" t="s">
        <v>181</v>
      </c>
      <c r="B903" s="2">
        <v>36.136959074893845</v>
      </c>
    </row>
    <row r="904" spans="1:2" x14ac:dyDescent="0.25">
      <c r="A904" s="5" t="s">
        <v>183</v>
      </c>
      <c r="B904" s="2">
        <v>41.38627465587313</v>
      </c>
    </row>
    <row r="905" spans="1:2" x14ac:dyDescent="0.25">
      <c r="A905" s="5" t="s">
        <v>1590</v>
      </c>
      <c r="B905" s="2">
        <v>69.086938111475121</v>
      </c>
    </row>
    <row r="906" spans="1:2" x14ac:dyDescent="0.25">
      <c r="A906" s="5" t="s">
        <v>1019</v>
      </c>
      <c r="B906" s="2">
        <v>87.793559715298031</v>
      </c>
    </row>
    <row r="907" spans="1:2" x14ac:dyDescent="0.25">
      <c r="A907" s="5" t="s">
        <v>1593</v>
      </c>
      <c r="B907" s="2">
        <v>53.054418675155375</v>
      </c>
    </row>
    <row r="908" spans="1:2" x14ac:dyDescent="0.25">
      <c r="A908" s="5" t="s">
        <v>187</v>
      </c>
      <c r="B908" s="2">
        <v>29.674848446309724</v>
      </c>
    </row>
    <row r="909" spans="1:2" x14ac:dyDescent="0.25">
      <c r="A909" s="5" t="s">
        <v>189</v>
      </c>
      <c r="B909" s="2">
        <v>45.954373871656003</v>
      </c>
    </row>
    <row r="910" spans="1:2" x14ac:dyDescent="0.25">
      <c r="A910" s="5" t="s">
        <v>1597</v>
      </c>
      <c r="B910" s="2">
        <v>64.415987582460218</v>
      </c>
    </row>
    <row r="911" spans="1:2" x14ac:dyDescent="0.25">
      <c r="A911" s="5" t="s">
        <v>1599</v>
      </c>
      <c r="B911" s="2">
        <v>79.074114010495293</v>
      </c>
    </row>
    <row r="912" spans="1:2" x14ac:dyDescent="0.25">
      <c r="A912" s="5" t="s">
        <v>813</v>
      </c>
      <c r="B912" s="2">
        <v>59.961842463886619</v>
      </c>
    </row>
    <row r="913" spans="1:2" x14ac:dyDescent="0.25">
      <c r="A913" s="5" t="s">
        <v>5254</v>
      </c>
    </row>
    <row r="914" spans="1:2" x14ac:dyDescent="0.25">
      <c r="A914" s="5" t="s">
        <v>1602</v>
      </c>
      <c r="B914" s="2">
        <v>52.073162793725189</v>
      </c>
    </row>
    <row r="915" spans="1:2" x14ac:dyDescent="0.25">
      <c r="A915" s="5" t="s">
        <v>1604</v>
      </c>
      <c r="B915" s="2">
        <v>36.812074360390206</v>
      </c>
    </row>
    <row r="916" spans="1:2" x14ac:dyDescent="0.25">
      <c r="A916" s="5" t="s">
        <v>1606</v>
      </c>
      <c r="B916" s="2">
        <v>94.519216688632412</v>
      </c>
    </row>
    <row r="917" spans="1:2" x14ac:dyDescent="0.25">
      <c r="A917" s="5" t="s">
        <v>1608</v>
      </c>
      <c r="B917" s="2">
        <v>24.161592732192908</v>
      </c>
    </row>
    <row r="918" spans="1:2" x14ac:dyDescent="0.25">
      <c r="A918" s="5" t="s">
        <v>416</v>
      </c>
      <c r="B918" s="2">
        <v>43.786222029178631</v>
      </c>
    </row>
    <row r="919" spans="1:2" x14ac:dyDescent="0.25">
      <c r="A919" s="5" t="s">
        <v>1611</v>
      </c>
      <c r="B919" s="2">
        <v>69.516486102050209</v>
      </c>
    </row>
    <row r="920" spans="1:2" x14ac:dyDescent="0.25">
      <c r="A920" s="5" t="s">
        <v>1613</v>
      </c>
      <c r="B920" s="2">
        <v>25.082863029651531</v>
      </c>
    </row>
    <row r="921" spans="1:2" x14ac:dyDescent="0.25">
      <c r="A921" s="5" t="s">
        <v>1615</v>
      </c>
      <c r="B921" s="2">
        <v>60.192616372391647</v>
      </c>
    </row>
    <row r="922" spans="1:2" x14ac:dyDescent="0.25">
      <c r="A922" s="5" t="s">
        <v>1617</v>
      </c>
      <c r="B922" s="2">
        <v>104.71557897581407</v>
      </c>
    </row>
    <row r="923" spans="1:2" x14ac:dyDescent="0.25">
      <c r="A923" s="5" t="s">
        <v>427</v>
      </c>
      <c r="B923" s="2">
        <v>76.035475482912332</v>
      </c>
    </row>
    <row r="924" spans="1:2" x14ac:dyDescent="0.25">
      <c r="A924" s="5" t="s">
        <v>203</v>
      </c>
      <c r="B924" s="2">
        <v>42.756969386009921</v>
      </c>
    </row>
    <row r="925" spans="1:2" x14ac:dyDescent="0.25">
      <c r="A925" s="5" t="s">
        <v>1621</v>
      </c>
      <c r="B925" s="2">
        <v>54.55850681981336</v>
      </c>
    </row>
    <row r="926" spans="1:2" x14ac:dyDescent="0.25">
      <c r="A926" s="5" t="s">
        <v>1623</v>
      </c>
      <c r="B926" s="2">
        <v>31.296644036785594</v>
      </c>
    </row>
    <row r="927" spans="1:2" x14ac:dyDescent="0.25">
      <c r="A927" s="5" t="s">
        <v>1625</v>
      </c>
      <c r="B927" s="2">
        <v>40.849673202614383</v>
      </c>
    </row>
    <row r="928" spans="1:2" x14ac:dyDescent="0.25">
      <c r="A928" s="5" t="s">
        <v>838</v>
      </c>
      <c r="B928" s="2">
        <v>48.379293662312527</v>
      </c>
    </row>
    <row r="929" spans="1:2" x14ac:dyDescent="0.25">
      <c r="A929" s="5" t="s">
        <v>5210</v>
      </c>
    </row>
    <row r="930" spans="1:2" x14ac:dyDescent="0.25">
      <c r="A930" s="5" t="s">
        <v>441</v>
      </c>
      <c r="B930" s="2">
        <v>42.827698814208084</v>
      </c>
    </row>
    <row r="931" spans="1:2" x14ac:dyDescent="0.25">
      <c r="A931" s="5" t="s">
        <v>443</v>
      </c>
      <c r="B931" s="2">
        <v>27.689325764917626</v>
      </c>
    </row>
    <row r="932" spans="1:2" x14ac:dyDescent="0.25">
      <c r="A932" s="5" t="s">
        <v>1630</v>
      </c>
      <c r="B932" s="2">
        <v>43.418755014394257</v>
      </c>
    </row>
    <row r="933" spans="1:2" x14ac:dyDescent="0.25">
      <c r="A933" s="5" t="s">
        <v>1099</v>
      </c>
      <c r="B933" s="2">
        <v>53.348459985278524</v>
      </c>
    </row>
    <row r="934" spans="1:2" x14ac:dyDescent="0.25">
      <c r="A934" s="5" t="s">
        <v>217</v>
      </c>
      <c r="B934" s="2">
        <v>58.709298649686133</v>
      </c>
    </row>
    <row r="935" spans="1:2" x14ac:dyDescent="0.25">
      <c r="A935" s="5" t="s">
        <v>1102</v>
      </c>
      <c r="B935" s="2">
        <v>25.988876760746404</v>
      </c>
    </row>
    <row r="936" spans="1:2" x14ac:dyDescent="0.25">
      <c r="A936" s="5" t="s">
        <v>1104</v>
      </c>
      <c r="B936" s="2">
        <v>49.877120911209651</v>
      </c>
    </row>
    <row r="937" spans="1:2" x14ac:dyDescent="0.25">
      <c r="A937" s="5" t="s">
        <v>1361</v>
      </c>
      <c r="B937" s="2">
        <v>88.291867688329717</v>
      </c>
    </row>
    <row r="938" spans="1:2" x14ac:dyDescent="0.25">
      <c r="A938" s="5" t="s">
        <v>1637</v>
      </c>
      <c r="B938" s="2">
        <v>35.945950361910363</v>
      </c>
    </row>
    <row r="939" spans="1:2" x14ac:dyDescent="0.25">
      <c r="A939" s="5" t="s">
        <v>1639</v>
      </c>
      <c r="B939" s="2">
        <v>69.337291743979378</v>
      </c>
    </row>
    <row r="940" spans="1:2" x14ac:dyDescent="0.25">
      <c r="A940" s="5" t="s">
        <v>1116</v>
      </c>
      <c r="B940" s="2">
        <v>48.960697912493877</v>
      </c>
    </row>
    <row r="941" spans="1:2" x14ac:dyDescent="0.25">
      <c r="A941" s="5" t="s">
        <v>1642</v>
      </c>
      <c r="B941" s="2">
        <v>78.100593564511101</v>
      </c>
    </row>
    <row r="942" spans="1:2" x14ac:dyDescent="0.25">
      <c r="A942" s="4" t="s">
        <v>1644</v>
      </c>
      <c r="B942" s="2">
        <v>58.016405269902421</v>
      </c>
    </row>
    <row r="943" spans="1:2" x14ac:dyDescent="0.25">
      <c r="A943" s="5" t="s">
        <v>1368</v>
      </c>
      <c r="B943" s="2">
        <v>42.22750065980469</v>
      </c>
    </row>
    <row r="944" spans="1:2" x14ac:dyDescent="0.25">
      <c r="A944" s="5" t="s">
        <v>1647</v>
      </c>
      <c r="B944" s="2">
        <v>21.226014603498047</v>
      </c>
    </row>
    <row r="945" spans="1:2" x14ac:dyDescent="0.25">
      <c r="A945" s="5" t="s">
        <v>1649</v>
      </c>
      <c r="B945" s="2">
        <v>38.705208906272276</v>
      </c>
    </row>
    <row r="946" spans="1:2" x14ac:dyDescent="0.25">
      <c r="A946" s="5" t="s">
        <v>1651</v>
      </c>
      <c r="B946" s="2">
        <v>28.170997957602648</v>
      </c>
    </row>
    <row r="947" spans="1:2" x14ac:dyDescent="0.25">
      <c r="A947" s="5" t="s">
        <v>1653</v>
      </c>
      <c r="B947" s="2">
        <v>64.69834397123411</v>
      </c>
    </row>
    <row r="948" spans="1:2" x14ac:dyDescent="0.25">
      <c r="A948" s="5" t="s">
        <v>1655</v>
      </c>
      <c r="B948" s="2">
        <v>52.14710016777763</v>
      </c>
    </row>
    <row r="949" spans="1:2" x14ac:dyDescent="0.25">
      <c r="A949" s="5" t="s">
        <v>1215</v>
      </c>
      <c r="B949" s="2">
        <v>96.578366445916117</v>
      </c>
    </row>
    <row r="950" spans="1:2" x14ac:dyDescent="0.25">
      <c r="A950" s="5" t="s">
        <v>101</v>
      </c>
      <c r="B950" s="2">
        <v>92.776473892198752</v>
      </c>
    </row>
    <row r="951" spans="1:2" x14ac:dyDescent="0.25">
      <c r="A951" s="5" t="s">
        <v>1659</v>
      </c>
      <c r="B951" s="2">
        <v>75.614366729678636</v>
      </c>
    </row>
    <row r="952" spans="1:2" x14ac:dyDescent="0.25">
      <c r="A952" s="5" t="s">
        <v>1661</v>
      </c>
      <c r="B952" s="2">
        <v>9.9000099000098984</v>
      </c>
    </row>
    <row r="953" spans="1:2" x14ac:dyDescent="0.25">
      <c r="A953" s="5" t="s">
        <v>107</v>
      </c>
      <c r="B953" s="2">
        <v>0</v>
      </c>
    </row>
    <row r="954" spans="1:2" x14ac:dyDescent="0.25">
      <c r="A954" s="5" t="s">
        <v>593</v>
      </c>
      <c r="B954" s="2">
        <v>12.451749470800648</v>
      </c>
    </row>
    <row r="955" spans="1:2" x14ac:dyDescent="0.25">
      <c r="A955" s="5" t="s">
        <v>336</v>
      </c>
      <c r="B955" s="2">
        <v>113.65481409319695</v>
      </c>
    </row>
    <row r="956" spans="1:2" x14ac:dyDescent="0.25">
      <c r="A956" s="5" t="s">
        <v>115</v>
      </c>
      <c r="B956" s="2">
        <v>0</v>
      </c>
    </row>
    <row r="957" spans="1:2" x14ac:dyDescent="0.25">
      <c r="A957" s="5" t="s">
        <v>1667</v>
      </c>
      <c r="B957" s="2">
        <v>106.69610007358352</v>
      </c>
    </row>
    <row r="958" spans="1:2" x14ac:dyDescent="0.25">
      <c r="A958" s="5" t="s">
        <v>1669</v>
      </c>
      <c r="B958" s="2">
        <v>28.126004500160722</v>
      </c>
    </row>
    <row r="959" spans="1:2" x14ac:dyDescent="0.25">
      <c r="A959" s="5" t="s">
        <v>1671</v>
      </c>
      <c r="B959" s="2">
        <v>168.53932584269663</v>
      </c>
    </row>
    <row r="960" spans="1:2" x14ac:dyDescent="0.25">
      <c r="A960" s="5" t="s">
        <v>1673</v>
      </c>
      <c r="B960" s="2">
        <v>81.481273355623614</v>
      </c>
    </row>
    <row r="961" spans="1:2" x14ac:dyDescent="0.25">
      <c r="A961" s="5" t="s">
        <v>348</v>
      </c>
      <c r="B961" s="2">
        <v>51.140431625242918</v>
      </c>
    </row>
    <row r="962" spans="1:2" x14ac:dyDescent="0.25">
      <c r="A962" s="5" t="s">
        <v>924</v>
      </c>
      <c r="B962" s="2">
        <v>23.140113386555594</v>
      </c>
    </row>
    <row r="963" spans="1:2" x14ac:dyDescent="0.25">
      <c r="A963" s="5" t="s">
        <v>1543</v>
      </c>
      <c r="B963" s="2">
        <v>24.556233775345543</v>
      </c>
    </row>
    <row r="964" spans="1:2" x14ac:dyDescent="0.25">
      <c r="A964" s="5" t="s">
        <v>1678</v>
      </c>
      <c r="B964" s="2">
        <v>206.82523267838678</v>
      </c>
    </row>
    <row r="965" spans="1:2" x14ac:dyDescent="0.25">
      <c r="A965" s="5" t="s">
        <v>611</v>
      </c>
      <c r="B965" s="2">
        <v>11.733252876742178</v>
      </c>
    </row>
    <row r="966" spans="1:2" x14ac:dyDescent="0.25">
      <c r="A966" s="5" t="s">
        <v>1245</v>
      </c>
      <c r="B966" s="2">
        <v>0</v>
      </c>
    </row>
    <row r="967" spans="1:2" x14ac:dyDescent="0.25">
      <c r="A967" s="5" t="s">
        <v>1682</v>
      </c>
      <c r="B967" s="2">
        <v>39.032006245120996</v>
      </c>
    </row>
    <row r="968" spans="1:2" x14ac:dyDescent="0.25">
      <c r="A968" s="5" t="s">
        <v>1684</v>
      </c>
      <c r="B968" s="2">
        <v>61.176905141168596</v>
      </c>
    </row>
    <row r="969" spans="1:2" x14ac:dyDescent="0.25">
      <c r="A969" s="5" t="s">
        <v>1686</v>
      </c>
      <c r="B969" s="2">
        <v>376.07924148524813</v>
      </c>
    </row>
    <row r="970" spans="1:2" x14ac:dyDescent="0.25">
      <c r="A970" s="5" t="s">
        <v>1688</v>
      </c>
      <c r="B970" s="2">
        <v>0</v>
      </c>
    </row>
    <row r="971" spans="1:2" x14ac:dyDescent="0.25">
      <c r="A971" s="5" t="s">
        <v>1249</v>
      </c>
      <c r="B971" s="2">
        <v>44.465065924293391</v>
      </c>
    </row>
    <row r="972" spans="1:2" x14ac:dyDescent="0.25">
      <c r="A972" s="5" t="s">
        <v>147</v>
      </c>
      <c r="B972" s="2">
        <v>58.678558854594534</v>
      </c>
    </row>
    <row r="973" spans="1:2" x14ac:dyDescent="0.25">
      <c r="A973" s="5" t="s">
        <v>1692</v>
      </c>
      <c r="B973" s="2">
        <v>78.330228781582846</v>
      </c>
    </row>
    <row r="974" spans="1:2" x14ac:dyDescent="0.25">
      <c r="A974" s="5" t="s">
        <v>1694</v>
      </c>
      <c r="B974" s="2">
        <v>38.182512409316537</v>
      </c>
    </row>
    <row r="975" spans="1:2" x14ac:dyDescent="0.25">
      <c r="A975" s="5" t="s">
        <v>294</v>
      </c>
      <c r="B975" s="2">
        <v>170.26850032743943</v>
      </c>
    </row>
    <row r="976" spans="1:2" x14ac:dyDescent="0.25">
      <c r="A976" s="5" t="s">
        <v>366</v>
      </c>
      <c r="B976" s="2">
        <v>96.28851540616246</v>
      </c>
    </row>
    <row r="977" spans="1:2" x14ac:dyDescent="0.25">
      <c r="A977" s="5" t="s">
        <v>1698</v>
      </c>
      <c r="B977" s="2">
        <v>60.736568936005746</v>
      </c>
    </row>
    <row r="978" spans="1:2" x14ac:dyDescent="0.25">
      <c r="A978" s="5" t="s">
        <v>1700</v>
      </c>
      <c r="B978" s="2">
        <v>0</v>
      </c>
    </row>
    <row r="979" spans="1:2" x14ac:dyDescent="0.25">
      <c r="A979" s="5" t="s">
        <v>1702</v>
      </c>
      <c r="B979" s="2">
        <v>0</v>
      </c>
    </row>
    <row r="980" spans="1:2" x14ac:dyDescent="0.25">
      <c r="A980" s="5" t="s">
        <v>770</v>
      </c>
      <c r="B980" s="2">
        <v>38.226299694189606</v>
      </c>
    </row>
    <row r="981" spans="1:2" x14ac:dyDescent="0.25">
      <c r="A981" s="5" t="s">
        <v>1705</v>
      </c>
      <c r="B981" s="2">
        <v>29.378929431811503</v>
      </c>
    </row>
    <row r="982" spans="1:2" x14ac:dyDescent="0.25">
      <c r="A982" s="5" t="s">
        <v>1707</v>
      </c>
      <c r="B982" s="2">
        <v>63.66661843437997</v>
      </c>
    </row>
    <row r="983" spans="1:2" x14ac:dyDescent="0.25">
      <c r="A983" s="5" t="s">
        <v>1709</v>
      </c>
      <c r="B983" s="2">
        <v>65.892430607034015</v>
      </c>
    </row>
    <row r="984" spans="1:2" x14ac:dyDescent="0.25">
      <c r="A984" s="5" t="s">
        <v>1711</v>
      </c>
      <c r="B984" s="2">
        <v>0</v>
      </c>
    </row>
    <row r="985" spans="1:2" x14ac:dyDescent="0.25">
      <c r="A985" s="5" t="s">
        <v>159</v>
      </c>
      <c r="B985" s="2">
        <v>72.583470991640382</v>
      </c>
    </row>
    <row r="986" spans="1:2" x14ac:dyDescent="0.25">
      <c r="A986" s="5" t="s">
        <v>161</v>
      </c>
      <c r="B986" s="2">
        <v>40.590145418607939</v>
      </c>
    </row>
    <row r="987" spans="1:2" x14ac:dyDescent="0.25">
      <c r="A987" s="5" t="s">
        <v>1715</v>
      </c>
      <c r="B987" s="2">
        <v>0</v>
      </c>
    </row>
    <row r="988" spans="1:2" x14ac:dyDescent="0.25">
      <c r="A988" s="5" t="s">
        <v>381</v>
      </c>
      <c r="B988" s="2">
        <v>45.544962556347663</v>
      </c>
    </row>
    <row r="989" spans="1:2" x14ac:dyDescent="0.25">
      <c r="A989" s="5" t="s">
        <v>1718</v>
      </c>
      <c r="B989" s="2">
        <v>0</v>
      </c>
    </row>
    <row r="990" spans="1:2" x14ac:dyDescent="0.25">
      <c r="A990" s="5" t="s">
        <v>1720</v>
      </c>
      <c r="B990" s="2">
        <v>80.321285140562253</v>
      </c>
    </row>
    <row r="991" spans="1:2" x14ac:dyDescent="0.25">
      <c r="A991" s="5" t="s">
        <v>635</v>
      </c>
      <c r="B991" s="2">
        <v>0</v>
      </c>
    </row>
    <row r="992" spans="1:2" x14ac:dyDescent="0.25">
      <c r="A992" s="5" t="s">
        <v>1723</v>
      </c>
      <c r="B992" s="2">
        <v>47.462398324086351</v>
      </c>
    </row>
    <row r="993" spans="1:2" x14ac:dyDescent="0.25">
      <c r="A993" s="5" t="s">
        <v>1725</v>
      </c>
      <c r="B993" s="2">
        <v>81.201786439301671</v>
      </c>
    </row>
    <row r="994" spans="1:2" x14ac:dyDescent="0.25">
      <c r="A994" s="5" t="s">
        <v>1727</v>
      </c>
      <c r="B994" s="2">
        <v>48.724419679668173</v>
      </c>
    </row>
    <row r="995" spans="1:2" x14ac:dyDescent="0.25">
      <c r="A995" s="5" t="s">
        <v>387</v>
      </c>
      <c r="B995" s="2">
        <v>118.39414487138089</v>
      </c>
    </row>
    <row r="996" spans="1:2" x14ac:dyDescent="0.25">
      <c r="A996" s="5" t="s">
        <v>1577</v>
      </c>
      <c r="B996" s="2">
        <v>76.111399411866458</v>
      </c>
    </row>
    <row r="997" spans="1:2" x14ac:dyDescent="0.25">
      <c r="A997" s="5" t="s">
        <v>391</v>
      </c>
      <c r="B997" s="2">
        <v>59.31198102016608</v>
      </c>
    </row>
    <row r="998" spans="1:2" x14ac:dyDescent="0.25">
      <c r="A998" s="5" t="s">
        <v>1583</v>
      </c>
      <c r="B998" s="2">
        <v>84.086609207483718</v>
      </c>
    </row>
    <row r="999" spans="1:2" x14ac:dyDescent="0.25">
      <c r="A999" s="5" t="s">
        <v>181</v>
      </c>
      <c r="B999" s="2">
        <v>44.326241134751776</v>
      </c>
    </row>
    <row r="1000" spans="1:2" x14ac:dyDescent="0.25">
      <c r="A1000" s="5" t="s">
        <v>183</v>
      </c>
      <c r="B1000" s="2">
        <v>61.236987140232699</v>
      </c>
    </row>
    <row r="1001" spans="1:2" x14ac:dyDescent="0.25">
      <c r="A1001" s="5" t="s">
        <v>1733</v>
      </c>
      <c r="B1001" s="2">
        <v>68.692513680288755</v>
      </c>
    </row>
    <row r="1002" spans="1:2" x14ac:dyDescent="0.25">
      <c r="A1002" s="5" t="s">
        <v>1737</v>
      </c>
      <c r="B1002" s="2">
        <v>39.11444887741532</v>
      </c>
    </row>
    <row r="1003" spans="1:2" x14ac:dyDescent="0.25">
      <c r="A1003" s="5" t="s">
        <v>1435</v>
      </c>
      <c r="B1003" s="2">
        <v>43.267827854418854</v>
      </c>
    </row>
    <row r="1004" spans="1:2" x14ac:dyDescent="0.25">
      <c r="A1004" s="5" t="s">
        <v>1019</v>
      </c>
      <c r="B1004" s="2">
        <v>0</v>
      </c>
    </row>
    <row r="1005" spans="1:2" x14ac:dyDescent="0.25">
      <c r="A1005" s="5" t="s">
        <v>189</v>
      </c>
      <c r="B1005" s="2">
        <v>36.396724294813467</v>
      </c>
    </row>
    <row r="1006" spans="1:2" x14ac:dyDescent="0.25">
      <c r="A1006" s="5" t="s">
        <v>1742</v>
      </c>
      <c r="B1006" s="2">
        <v>47.909929332854233</v>
      </c>
    </row>
    <row r="1007" spans="1:2" x14ac:dyDescent="0.25">
      <c r="A1007" s="5" t="s">
        <v>1744</v>
      </c>
      <c r="B1007" s="2">
        <v>0</v>
      </c>
    </row>
    <row r="1008" spans="1:2" x14ac:dyDescent="0.25">
      <c r="A1008" s="5" t="s">
        <v>1746</v>
      </c>
      <c r="B1008" s="2">
        <v>118.76484560570071</v>
      </c>
    </row>
    <row r="1009" spans="1:2" x14ac:dyDescent="0.25">
      <c r="A1009" s="5" t="s">
        <v>1748</v>
      </c>
      <c r="B1009" s="2">
        <v>33.074935400516793</v>
      </c>
    </row>
    <row r="1010" spans="1:2" x14ac:dyDescent="0.25">
      <c r="A1010" s="5" t="s">
        <v>1750</v>
      </c>
      <c r="B1010" s="2">
        <v>56.401579244218844</v>
      </c>
    </row>
    <row r="1011" spans="1:2" x14ac:dyDescent="0.25">
      <c r="A1011" s="5" t="s">
        <v>1752</v>
      </c>
      <c r="B1011" s="2">
        <v>0</v>
      </c>
    </row>
    <row r="1012" spans="1:2" x14ac:dyDescent="0.25">
      <c r="A1012" s="5" t="s">
        <v>1754</v>
      </c>
      <c r="B1012" s="2">
        <v>60.865550098644164</v>
      </c>
    </row>
    <row r="1013" spans="1:2" x14ac:dyDescent="0.25">
      <c r="A1013" s="5" t="s">
        <v>1756</v>
      </c>
      <c r="B1013" s="2">
        <v>55.509297807382744</v>
      </c>
    </row>
    <row r="1014" spans="1:2" x14ac:dyDescent="0.25">
      <c r="A1014" s="5" t="s">
        <v>1758</v>
      </c>
      <c r="B1014" s="2">
        <v>96.012651078730386</v>
      </c>
    </row>
    <row r="1015" spans="1:2" x14ac:dyDescent="0.25">
      <c r="A1015" s="5" t="s">
        <v>5257</v>
      </c>
    </row>
    <row r="1016" spans="1:2" x14ac:dyDescent="0.25">
      <c r="A1016" s="5" t="s">
        <v>1760</v>
      </c>
      <c r="B1016" s="2">
        <v>193.76956327321508</v>
      </c>
    </row>
    <row r="1017" spans="1:2" x14ac:dyDescent="0.25">
      <c r="A1017" s="5" t="s">
        <v>411</v>
      </c>
      <c r="B1017" s="2">
        <v>92.455621301775139</v>
      </c>
    </row>
    <row r="1018" spans="1:2" x14ac:dyDescent="0.25">
      <c r="A1018" s="5" t="s">
        <v>1763</v>
      </c>
      <c r="B1018" s="2">
        <v>15.573016210094146</v>
      </c>
    </row>
    <row r="1019" spans="1:2" x14ac:dyDescent="0.25">
      <c r="A1019" s="5" t="s">
        <v>1765</v>
      </c>
      <c r="B1019" s="2">
        <v>38.266193557364502</v>
      </c>
    </row>
    <row r="1020" spans="1:2" x14ac:dyDescent="0.25">
      <c r="A1020" s="5" t="s">
        <v>1767</v>
      </c>
      <c r="B1020" s="2">
        <v>0</v>
      </c>
    </row>
    <row r="1021" spans="1:2" x14ac:dyDescent="0.25">
      <c r="A1021" s="5" t="s">
        <v>1769</v>
      </c>
      <c r="B1021" s="2">
        <v>103.00946102280471</v>
      </c>
    </row>
    <row r="1022" spans="1:2" x14ac:dyDescent="0.25">
      <c r="A1022" s="5" t="s">
        <v>1771</v>
      </c>
      <c r="B1022" s="2">
        <v>206.28823445724854</v>
      </c>
    </row>
    <row r="1023" spans="1:2" x14ac:dyDescent="0.25">
      <c r="A1023" s="5" t="s">
        <v>1773</v>
      </c>
      <c r="B1023" s="2">
        <v>116.09642832752851</v>
      </c>
    </row>
    <row r="1024" spans="1:2" x14ac:dyDescent="0.25">
      <c r="A1024" s="5" t="s">
        <v>1775</v>
      </c>
      <c r="B1024" s="2">
        <v>60.206828162629272</v>
      </c>
    </row>
    <row r="1025" spans="1:2" x14ac:dyDescent="0.25">
      <c r="A1025" s="5" t="s">
        <v>1777</v>
      </c>
      <c r="B1025" s="2">
        <v>52.103686335808248</v>
      </c>
    </row>
    <row r="1026" spans="1:2" x14ac:dyDescent="0.25">
      <c r="A1026" s="5" t="s">
        <v>1461</v>
      </c>
      <c r="B1026" s="2">
        <v>225.66086395873629</v>
      </c>
    </row>
    <row r="1027" spans="1:2" x14ac:dyDescent="0.25">
      <c r="A1027" s="5" t="s">
        <v>201</v>
      </c>
      <c r="B1027" s="2">
        <v>28.665615594094884</v>
      </c>
    </row>
    <row r="1028" spans="1:2" x14ac:dyDescent="0.25">
      <c r="A1028" s="5" t="s">
        <v>425</v>
      </c>
      <c r="B1028" s="2">
        <v>50.324074916177068</v>
      </c>
    </row>
    <row r="1029" spans="1:2" x14ac:dyDescent="0.25">
      <c r="A1029" s="5" t="s">
        <v>427</v>
      </c>
      <c r="B1029" s="2">
        <v>6.7353674142924502</v>
      </c>
    </row>
    <row r="1030" spans="1:2" x14ac:dyDescent="0.25">
      <c r="A1030" s="5" t="s">
        <v>684</v>
      </c>
      <c r="B1030" s="2">
        <v>62.10161229846269</v>
      </c>
    </row>
    <row r="1031" spans="1:2" x14ac:dyDescent="0.25">
      <c r="A1031" s="5" t="s">
        <v>1784</v>
      </c>
      <c r="B1031" s="2">
        <v>98.419413596568546</v>
      </c>
    </row>
    <row r="1032" spans="1:2" x14ac:dyDescent="0.25">
      <c r="A1032" s="5" t="s">
        <v>1786</v>
      </c>
      <c r="B1032" s="2">
        <v>74.039173453590891</v>
      </c>
    </row>
    <row r="1033" spans="1:2" x14ac:dyDescent="0.25">
      <c r="A1033" s="5" t="s">
        <v>1788</v>
      </c>
      <c r="B1033" s="2">
        <v>39.904229848363926</v>
      </c>
    </row>
    <row r="1034" spans="1:2" x14ac:dyDescent="0.25">
      <c r="A1034" s="5" t="s">
        <v>1790</v>
      </c>
      <c r="B1034" s="2">
        <v>94.982679629008828</v>
      </c>
    </row>
    <row r="1035" spans="1:2" x14ac:dyDescent="0.25">
      <c r="A1035" s="5" t="s">
        <v>1792</v>
      </c>
      <c r="B1035" s="2">
        <v>63.700063700063701</v>
      </c>
    </row>
    <row r="1036" spans="1:2" x14ac:dyDescent="0.25">
      <c r="A1036" s="5" t="s">
        <v>1794</v>
      </c>
      <c r="B1036" s="2">
        <v>31.640563202024996</v>
      </c>
    </row>
    <row r="1037" spans="1:2" x14ac:dyDescent="0.25">
      <c r="A1037" s="5" t="s">
        <v>1796</v>
      </c>
      <c r="B1037" s="2">
        <v>0</v>
      </c>
    </row>
    <row r="1038" spans="1:2" x14ac:dyDescent="0.25">
      <c r="A1038" s="5" t="s">
        <v>1798</v>
      </c>
      <c r="B1038" s="2">
        <v>0</v>
      </c>
    </row>
    <row r="1039" spans="1:2" x14ac:dyDescent="0.25">
      <c r="A1039" s="5" t="s">
        <v>1800</v>
      </c>
      <c r="B1039" s="2">
        <v>48.833735493507987</v>
      </c>
    </row>
    <row r="1040" spans="1:2" x14ac:dyDescent="0.25">
      <c r="A1040" s="5" t="s">
        <v>1076</v>
      </c>
      <c r="B1040" s="2">
        <v>0</v>
      </c>
    </row>
    <row r="1041" spans="1:2" x14ac:dyDescent="0.25">
      <c r="A1041" s="5" t="s">
        <v>1803</v>
      </c>
      <c r="B1041" s="2">
        <v>0</v>
      </c>
    </row>
    <row r="1042" spans="1:2" x14ac:dyDescent="0.25">
      <c r="A1042" s="5" t="s">
        <v>5210</v>
      </c>
    </row>
    <row r="1043" spans="1:2" x14ac:dyDescent="0.25">
      <c r="A1043" s="5" t="s">
        <v>1805</v>
      </c>
      <c r="B1043" s="2">
        <v>19.357336430507161</v>
      </c>
    </row>
    <row r="1044" spans="1:2" x14ac:dyDescent="0.25">
      <c r="A1044" s="5" t="s">
        <v>1807</v>
      </c>
      <c r="B1044" s="2">
        <v>0</v>
      </c>
    </row>
    <row r="1045" spans="1:2" x14ac:dyDescent="0.25">
      <c r="A1045" s="5" t="s">
        <v>217</v>
      </c>
      <c r="B1045" s="2">
        <v>90.497737556561091</v>
      </c>
    </row>
    <row r="1046" spans="1:2" x14ac:dyDescent="0.25">
      <c r="A1046" s="5" t="s">
        <v>1810</v>
      </c>
      <c r="B1046" s="2">
        <v>93.327111525898275</v>
      </c>
    </row>
    <row r="1047" spans="1:2" x14ac:dyDescent="0.25">
      <c r="A1047" s="5" t="s">
        <v>1812</v>
      </c>
      <c r="B1047" s="2">
        <v>30.37205770690964</v>
      </c>
    </row>
    <row r="1048" spans="1:2" x14ac:dyDescent="0.25">
      <c r="A1048" s="5" t="s">
        <v>1814</v>
      </c>
      <c r="B1048" s="2">
        <v>21.030494216614088</v>
      </c>
    </row>
    <row r="1049" spans="1:2" x14ac:dyDescent="0.25">
      <c r="A1049" s="5" t="s">
        <v>1816</v>
      </c>
      <c r="B1049" s="2">
        <v>47.663958948147695</v>
      </c>
    </row>
    <row r="1050" spans="1:2" x14ac:dyDescent="0.25">
      <c r="A1050" s="4" t="s">
        <v>1818</v>
      </c>
      <c r="B1050" s="2">
        <v>78.782866432654643</v>
      </c>
    </row>
    <row r="1051" spans="1:2" x14ac:dyDescent="0.25">
      <c r="A1051" s="5" t="s">
        <v>1499</v>
      </c>
      <c r="B1051" s="2">
        <v>51.972350709422592</v>
      </c>
    </row>
    <row r="1052" spans="1:2" x14ac:dyDescent="0.25">
      <c r="A1052" s="5" t="s">
        <v>1368</v>
      </c>
      <c r="B1052" s="2">
        <v>57.708954506107531</v>
      </c>
    </row>
    <row r="1053" spans="1:2" x14ac:dyDescent="0.25">
      <c r="A1053" s="5" t="s">
        <v>1647</v>
      </c>
      <c r="B1053" s="2">
        <v>40.514990546502204</v>
      </c>
    </row>
    <row r="1054" spans="1:2" x14ac:dyDescent="0.25">
      <c r="A1054" s="5" t="s">
        <v>1823</v>
      </c>
      <c r="B1054" s="2">
        <v>37.082818294190353</v>
      </c>
    </row>
    <row r="1055" spans="1:2" x14ac:dyDescent="0.25">
      <c r="A1055" s="5" t="s">
        <v>1825</v>
      </c>
      <c r="B1055" s="2">
        <v>64.102564102564102</v>
      </c>
    </row>
    <row r="1056" spans="1:2" x14ac:dyDescent="0.25">
      <c r="A1056" s="5" t="s">
        <v>1827</v>
      </c>
      <c r="B1056" s="2">
        <v>81.512879034887519</v>
      </c>
    </row>
    <row r="1057" spans="1:2" x14ac:dyDescent="0.25">
      <c r="A1057" s="5" t="s">
        <v>1829</v>
      </c>
      <c r="B1057" s="2">
        <v>62.527585699573336</v>
      </c>
    </row>
    <row r="1058" spans="1:2" x14ac:dyDescent="0.25">
      <c r="A1058" s="5" t="s">
        <v>327</v>
      </c>
      <c r="B1058" s="2">
        <v>91.405554049343507</v>
      </c>
    </row>
    <row r="1059" spans="1:2" x14ac:dyDescent="0.25">
      <c r="A1059" s="5" t="s">
        <v>1655</v>
      </c>
      <c r="B1059" s="2">
        <v>57.916335716176853</v>
      </c>
    </row>
    <row r="1060" spans="1:2" x14ac:dyDescent="0.25">
      <c r="A1060" s="5" t="s">
        <v>1833</v>
      </c>
      <c r="B1060" s="2">
        <v>106.04894886777153</v>
      </c>
    </row>
    <row r="1061" spans="1:2" x14ac:dyDescent="0.25">
      <c r="A1061" s="5" t="s">
        <v>1835</v>
      </c>
      <c r="B1061" s="2">
        <v>93.60478721626049</v>
      </c>
    </row>
    <row r="1062" spans="1:2" x14ac:dyDescent="0.25">
      <c r="A1062" s="5" t="s">
        <v>1837</v>
      </c>
      <c r="B1062" s="2">
        <v>44.144794927361744</v>
      </c>
    </row>
    <row r="1063" spans="1:2" x14ac:dyDescent="0.25">
      <c r="A1063" s="5" t="s">
        <v>1839</v>
      </c>
      <c r="B1063" s="2">
        <v>111.82271017586662</v>
      </c>
    </row>
    <row r="1064" spans="1:2" x14ac:dyDescent="0.25">
      <c r="A1064" s="5" t="s">
        <v>1841</v>
      </c>
      <c r="B1064" s="2">
        <v>29.880478087649401</v>
      </c>
    </row>
    <row r="1065" spans="1:2" x14ac:dyDescent="0.25">
      <c r="A1065" s="5" t="s">
        <v>1843</v>
      </c>
      <c r="B1065" s="2">
        <v>73.826122702371663</v>
      </c>
    </row>
    <row r="1066" spans="1:2" x14ac:dyDescent="0.25">
      <c r="A1066" s="5" t="s">
        <v>101</v>
      </c>
      <c r="B1066" s="2">
        <v>133.38564142801098</v>
      </c>
    </row>
    <row r="1067" spans="1:2" x14ac:dyDescent="0.25">
      <c r="A1067" s="5" t="s">
        <v>1846</v>
      </c>
      <c r="B1067" s="2">
        <v>123.09787590686467</v>
      </c>
    </row>
    <row r="1068" spans="1:2" x14ac:dyDescent="0.25">
      <c r="A1068" s="5" t="s">
        <v>1848</v>
      </c>
      <c r="B1068" s="2">
        <v>109.17405955573895</v>
      </c>
    </row>
    <row r="1069" spans="1:2" x14ac:dyDescent="0.25">
      <c r="A1069" s="5" t="s">
        <v>1850</v>
      </c>
      <c r="B1069" s="2">
        <v>71.170263113211291</v>
      </c>
    </row>
    <row r="1070" spans="1:2" x14ac:dyDescent="0.25">
      <c r="A1070" s="5" t="s">
        <v>1852</v>
      </c>
      <c r="B1070" s="2">
        <v>68.856296908352277</v>
      </c>
    </row>
    <row r="1071" spans="1:2" x14ac:dyDescent="0.25">
      <c r="A1071" s="5" t="s">
        <v>332</v>
      </c>
      <c r="B1071" s="2">
        <v>68.465440512868383</v>
      </c>
    </row>
    <row r="1072" spans="1:2" x14ac:dyDescent="0.25">
      <c r="A1072" s="5" t="s">
        <v>1855</v>
      </c>
      <c r="B1072" s="2">
        <v>75.729815561255663</v>
      </c>
    </row>
    <row r="1073" spans="1:2" x14ac:dyDescent="0.25">
      <c r="A1073" s="5" t="s">
        <v>1857</v>
      </c>
      <c r="B1073" s="2">
        <v>59.086688613151011</v>
      </c>
    </row>
    <row r="1074" spans="1:2" x14ac:dyDescent="0.25">
      <c r="A1074" s="5" t="s">
        <v>1225</v>
      </c>
      <c r="B1074" s="2">
        <v>69.191702531032476</v>
      </c>
    </row>
    <row r="1075" spans="1:2" x14ac:dyDescent="0.25">
      <c r="A1075" s="5" t="s">
        <v>336</v>
      </c>
      <c r="B1075" s="2">
        <v>44.603033006244424</v>
      </c>
    </row>
    <row r="1076" spans="1:2" x14ac:dyDescent="0.25">
      <c r="A1076" s="5" t="s">
        <v>115</v>
      </c>
      <c r="B1076" s="2">
        <v>45.261303202237201</v>
      </c>
    </row>
    <row r="1077" spans="1:2" x14ac:dyDescent="0.25">
      <c r="A1077" s="5" t="s">
        <v>1229</v>
      </c>
      <c r="B1077" s="2">
        <v>84.875787549374849</v>
      </c>
    </row>
    <row r="1078" spans="1:2" x14ac:dyDescent="0.25">
      <c r="A1078" s="5" t="s">
        <v>350</v>
      </c>
      <c r="B1078" s="2">
        <v>25.68901611068296</v>
      </c>
    </row>
    <row r="1079" spans="1:2" x14ac:dyDescent="0.25">
      <c r="A1079" s="5" t="s">
        <v>1235</v>
      </c>
      <c r="B1079" s="2">
        <v>44.68940861015939</v>
      </c>
    </row>
    <row r="1080" spans="1:2" x14ac:dyDescent="0.25">
      <c r="A1080" s="5" t="s">
        <v>1383</v>
      </c>
      <c r="B1080" s="2">
        <v>75.714366717698823</v>
      </c>
    </row>
    <row r="1081" spans="1:2" x14ac:dyDescent="0.25">
      <c r="A1081" s="5" t="s">
        <v>1866</v>
      </c>
      <c r="B1081" s="2">
        <v>27.498212616179948</v>
      </c>
    </row>
    <row r="1082" spans="1:2" x14ac:dyDescent="0.25">
      <c r="A1082" s="5" t="s">
        <v>1868</v>
      </c>
      <c r="B1082" s="2">
        <v>337.01387965056983</v>
      </c>
    </row>
    <row r="1083" spans="1:2" x14ac:dyDescent="0.25">
      <c r="A1083" s="5" t="s">
        <v>1870</v>
      </c>
      <c r="B1083" s="2">
        <v>86.168751018887264</v>
      </c>
    </row>
    <row r="1084" spans="1:2" x14ac:dyDescent="0.25">
      <c r="A1084" s="5" t="s">
        <v>145</v>
      </c>
      <c r="B1084" s="2">
        <v>104.89415416407829</v>
      </c>
    </row>
    <row r="1085" spans="1:2" x14ac:dyDescent="0.25">
      <c r="A1085" s="5" t="s">
        <v>1873</v>
      </c>
      <c r="B1085" s="2">
        <v>64.461173653797459</v>
      </c>
    </row>
    <row r="1086" spans="1:2" x14ac:dyDescent="0.25">
      <c r="A1086" s="5" t="s">
        <v>948</v>
      </c>
      <c r="B1086" s="2">
        <v>115.54640813157847</v>
      </c>
    </row>
    <row r="1087" spans="1:2" x14ac:dyDescent="0.25">
      <c r="A1087" s="5" t="s">
        <v>147</v>
      </c>
      <c r="B1087" s="2">
        <v>48.380255553788238</v>
      </c>
    </row>
    <row r="1088" spans="1:2" x14ac:dyDescent="0.25">
      <c r="A1088" s="5" t="s">
        <v>362</v>
      </c>
      <c r="B1088" s="2">
        <v>64.412238325281805</v>
      </c>
    </row>
    <row r="1089" spans="1:2" x14ac:dyDescent="0.25">
      <c r="A1089" s="5" t="s">
        <v>1253</v>
      </c>
      <c r="B1089" s="2">
        <v>126.39319774790303</v>
      </c>
    </row>
    <row r="1090" spans="1:2" x14ac:dyDescent="0.25">
      <c r="A1090" s="5" t="s">
        <v>1879</v>
      </c>
      <c r="B1090" s="2">
        <v>101.95444752231457</v>
      </c>
    </row>
    <row r="1091" spans="1:2" x14ac:dyDescent="0.25">
      <c r="A1091" s="5" t="s">
        <v>366</v>
      </c>
      <c r="B1091" s="2">
        <v>81.610810087631279</v>
      </c>
    </row>
    <row r="1092" spans="1:2" x14ac:dyDescent="0.25">
      <c r="A1092" s="5" t="s">
        <v>1882</v>
      </c>
      <c r="B1092" s="2">
        <v>134.06982356411217</v>
      </c>
    </row>
    <row r="1093" spans="1:2" x14ac:dyDescent="0.25">
      <c r="A1093" s="5" t="s">
        <v>1884</v>
      </c>
      <c r="B1093" s="2">
        <v>61.120024448009787</v>
      </c>
    </row>
    <row r="1094" spans="1:2" x14ac:dyDescent="0.25">
      <c r="A1094" s="5" t="s">
        <v>1886</v>
      </c>
      <c r="B1094" s="2">
        <v>60.479603253802651</v>
      </c>
    </row>
    <row r="1095" spans="1:2" x14ac:dyDescent="0.25">
      <c r="A1095" s="5" t="s">
        <v>1888</v>
      </c>
      <c r="B1095" s="2">
        <v>131.41339298196561</v>
      </c>
    </row>
    <row r="1096" spans="1:2" x14ac:dyDescent="0.25">
      <c r="A1096" s="5" t="s">
        <v>971</v>
      </c>
      <c r="B1096" s="2">
        <v>45.876820736322976</v>
      </c>
    </row>
    <row r="1097" spans="1:2" x14ac:dyDescent="0.25">
      <c r="A1097" s="5" t="s">
        <v>1260</v>
      </c>
      <c r="B1097" s="2">
        <v>65.991334782675722</v>
      </c>
    </row>
    <row r="1098" spans="1:2" x14ac:dyDescent="0.25">
      <c r="A1098" s="5" t="s">
        <v>1892</v>
      </c>
      <c r="B1098" s="2">
        <v>55.281197022186191</v>
      </c>
    </row>
    <row r="1099" spans="1:2" x14ac:dyDescent="0.25">
      <c r="A1099" s="5" t="s">
        <v>1406</v>
      </c>
      <c r="B1099" s="2">
        <v>58.92436254553246</v>
      </c>
    </row>
    <row r="1100" spans="1:2" x14ac:dyDescent="0.25">
      <c r="A1100" s="5" t="s">
        <v>977</v>
      </c>
      <c r="B1100" s="2">
        <v>102.0024695334729</v>
      </c>
    </row>
    <row r="1101" spans="1:2" x14ac:dyDescent="0.25">
      <c r="A1101" s="5" t="s">
        <v>1262</v>
      </c>
      <c r="B1101" s="2">
        <v>83.085881902449955</v>
      </c>
    </row>
    <row r="1102" spans="1:2" x14ac:dyDescent="0.25">
      <c r="A1102" s="5" t="s">
        <v>155</v>
      </c>
      <c r="B1102" s="2">
        <v>71.666455882972897</v>
      </c>
    </row>
    <row r="1103" spans="1:2" x14ac:dyDescent="0.25">
      <c r="A1103" s="5" t="s">
        <v>1899</v>
      </c>
      <c r="B1103" s="2">
        <v>80.268534734384119</v>
      </c>
    </row>
    <row r="1104" spans="1:2" x14ac:dyDescent="0.25">
      <c r="A1104" s="5" t="s">
        <v>1901</v>
      </c>
      <c r="B1104" s="2">
        <v>50.367904695164682</v>
      </c>
    </row>
    <row r="1105" spans="1:2" x14ac:dyDescent="0.25">
      <c r="A1105" s="5" t="s">
        <v>159</v>
      </c>
      <c r="B1105" s="2">
        <v>27.418430170243525</v>
      </c>
    </row>
    <row r="1106" spans="1:2" x14ac:dyDescent="0.25">
      <c r="A1106" s="5" t="s">
        <v>161</v>
      </c>
      <c r="B1106" s="2">
        <v>95.330707176568637</v>
      </c>
    </row>
    <row r="1107" spans="1:2" x14ac:dyDescent="0.25">
      <c r="A1107" s="5" t="s">
        <v>1905</v>
      </c>
      <c r="B1107" s="2">
        <v>83.934226088283552</v>
      </c>
    </row>
    <row r="1108" spans="1:2" x14ac:dyDescent="0.25">
      <c r="A1108" s="5" t="s">
        <v>381</v>
      </c>
      <c r="B1108" s="2">
        <v>75.880284259218712</v>
      </c>
    </row>
    <row r="1109" spans="1:2" x14ac:dyDescent="0.25">
      <c r="A1109" s="5" t="s">
        <v>1908</v>
      </c>
      <c r="B1109" s="2">
        <v>70.233815861912632</v>
      </c>
    </row>
    <row r="1110" spans="1:2" x14ac:dyDescent="0.25">
      <c r="A1110" s="5" t="s">
        <v>1910</v>
      </c>
      <c r="B1110" s="2">
        <v>60.164593136938912</v>
      </c>
    </row>
    <row r="1111" spans="1:2" x14ac:dyDescent="0.25">
      <c r="A1111" s="5" t="s">
        <v>1281</v>
      </c>
      <c r="B1111" s="2">
        <v>39.194500058262093</v>
      </c>
    </row>
    <row r="1112" spans="1:2" x14ac:dyDescent="0.25">
      <c r="A1112" s="5" t="s">
        <v>1913</v>
      </c>
      <c r="B1112" s="2">
        <v>58.867853442592079</v>
      </c>
    </row>
    <row r="1113" spans="1:2" x14ac:dyDescent="0.25">
      <c r="A1113" s="5" t="s">
        <v>1915</v>
      </c>
      <c r="B1113" s="2">
        <v>62.590007754514225</v>
      </c>
    </row>
    <row r="1114" spans="1:2" x14ac:dyDescent="0.25">
      <c r="A1114" s="5" t="s">
        <v>167</v>
      </c>
      <c r="B1114" s="2">
        <v>63.359310650700124</v>
      </c>
    </row>
    <row r="1115" spans="1:2" x14ac:dyDescent="0.25">
      <c r="A1115" s="5" t="s">
        <v>169</v>
      </c>
      <c r="B1115" s="2">
        <v>222.18930528810546</v>
      </c>
    </row>
    <row r="1116" spans="1:2" x14ac:dyDescent="0.25">
      <c r="A1116" s="5" t="s">
        <v>1919</v>
      </c>
      <c r="B1116" s="2">
        <v>124.14056531703591</v>
      </c>
    </row>
    <row r="1117" spans="1:2" x14ac:dyDescent="0.25">
      <c r="A1117" s="5" t="s">
        <v>1921</v>
      </c>
      <c r="B1117" s="2">
        <v>52.919386135120831</v>
      </c>
    </row>
    <row r="1118" spans="1:2" x14ac:dyDescent="0.25">
      <c r="A1118" s="5" t="s">
        <v>1182</v>
      </c>
      <c r="B1118" s="2">
        <v>106.25154435384236</v>
      </c>
    </row>
    <row r="1119" spans="1:2" x14ac:dyDescent="0.25">
      <c r="A1119" s="5" t="s">
        <v>387</v>
      </c>
      <c r="B1119" s="2">
        <v>89.95011857061084</v>
      </c>
    </row>
    <row r="1120" spans="1:2" x14ac:dyDescent="0.25">
      <c r="A1120" s="5" t="s">
        <v>1288</v>
      </c>
      <c r="B1120" s="2">
        <v>111.55493180754975</v>
      </c>
    </row>
    <row r="1121" spans="1:2" x14ac:dyDescent="0.25">
      <c r="A1121" s="5" t="s">
        <v>391</v>
      </c>
      <c r="B1121" s="2">
        <v>44.694402026146228</v>
      </c>
    </row>
    <row r="1122" spans="1:2" x14ac:dyDescent="0.25">
      <c r="A1122" s="5" t="s">
        <v>1583</v>
      </c>
      <c r="B1122" s="2">
        <v>32.575942666340907</v>
      </c>
    </row>
    <row r="1123" spans="1:2" x14ac:dyDescent="0.25">
      <c r="A1123" s="5" t="s">
        <v>177</v>
      </c>
      <c r="B1123" s="2">
        <v>83.61204013377926</v>
      </c>
    </row>
    <row r="1124" spans="1:2" x14ac:dyDescent="0.25">
      <c r="A1124" s="5" t="s">
        <v>1934</v>
      </c>
      <c r="B1124" s="2">
        <v>47.370914258645193</v>
      </c>
    </row>
    <row r="1125" spans="1:2" x14ac:dyDescent="0.25">
      <c r="A1125" s="5" t="s">
        <v>181</v>
      </c>
      <c r="B1125" s="2">
        <v>95.327232390460338</v>
      </c>
    </row>
    <row r="1126" spans="1:2" x14ac:dyDescent="0.25">
      <c r="A1126" s="5" t="s">
        <v>183</v>
      </c>
      <c r="B1126" s="2">
        <v>67.381120451774379</v>
      </c>
    </row>
    <row r="1127" spans="1:2" x14ac:dyDescent="0.25">
      <c r="A1127" s="5" t="s">
        <v>801</v>
      </c>
      <c r="B1127" s="2">
        <v>128.64613921749589</v>
      </c>
    </row>
    <row r="1128" spans="1:2" x14ac:dyDescent="0.25">
      <c r="A1128" s="5" t="s">
        <v>1303</v>
      </c>
      <c r="B1128" s="2">
        <v>104.93791173555645</v>
      </c>
    </row>
    <row r="1129" spans="1:2" x14ac:dyDescent="0.25">
      <c r="A1129" s="5" t="s">
        <v>1928</v>
      </c>
      <c r="B1129" s="2">
        <v>145.00745460858201</v>
      </c>
    </row>
    <row r="1130" spans="1:2" x14ac:dyDescent="0.25">
      <c r="A1130" s="5" t="s">
        <v>1930</v>
      </c>
      <c r="B1130" s="2">
        <v>92.618845099707016</v>
      </c>
    </row>
    <row r="1131" spans="1:2" x14ac:dyDescent="0.25">
      <c r="A1131" s="5" t="s">
        <v>1295</v>
      </c>
      <c r="B1131" s="2">
        <v>85.735719644196763</v>
      </c>
    </row>
    <row r="1132" spans="1:2" x14ac:dyDescent="0.25">
      <c r="A1132" s="5" t="s">
        <v>1737</v>
      </c>
      <c r="B1132" s="2">
        <v>32.949704629433498</v>
      </c>
    </row>
    <row r="1133" spans="1:2" x14ac:dyDescent="0.25">
      <c r="A1133" s="5" t="s">
        <v>1941</v>
      </c>
      <c r="B1133" s="2">
        <v>83.268279989591463</v>
      </c>
    </row>
    <row r="1134" spans="1:2" x14ac:dyDescent="0.25">
      <c r="A1134" s="5" t="s">
        <v>1309</v>
      </c>
      <c r="B1134" s="2">
        <v>79.010968581520729</v>
      </c>
    </row>
    <row r="1135" spans="1:2" x14ac:dyDescent="0.25">
      <c r="A1135" s="5" t="s">
        <v>1944</v>
      </c>
      <c r="B1135" s="2">
        <v>49.980007996801277</v>
      </c>
    </row>
    <row r="1136" spans="1:2" x14ac:dyDescent="0.25">
      <c r="A1136" s="5" t="s">
        <v>187</v>
      </c>
      <c r="B1136" s="2">
        <v>84.634192213654316</v>
      </c>
    </row>
    <row r="1137" spans="1:2" x14ac:dyDescent="0.25">
      <c r="A1137" s="5" t="s">
        <v>189</v>
      </c>
      <c r="B1137" s="2">
        <v>32.42191721603804</v>
      </c>
    </row>
    <row r="1138" spans="1:2" x14ac:dyDescent="0.25">
      <c r="A1138" s="5" t="s">
        <v>191</v>
      </c>
      <c r="B1138" s="2">
        <v>85.309246016810945</v>
      </c>
    </row>
    <row r="1139" spans="1:2" x14ac:dyDescent="0.25">
      <c r="A1139" s="5" t="s">
        <v>1949</v>
      </c>
      <c r="B1139" s="2">
        <v>53.623328292740482</v>
      </c>
    </row>
    <row r="1140" spans="1:2" x14ac:dyDescent="0.25">
      <c r="A1140" s="5" t="s">
        <v>1951</v>
      </c>
      <c r="B1140" s="2">
        <v>78.581710290532001</v>
      </c>
    </row>
    <row r="1141" spans="1:2" x14ac:dyDescent="0.25">
      <c r="A1141" s="5" t="s">
        <v>1953</v>
      </c>
      <c r="B1141" s="2">
        <v>42.253521126760567</v>
      </c>
    </row>
    <row r="1142" spans="1:2" x14ac:dyDescent="0.25">
      <c r="A1142" s="5" t="s">
        <v>1443</v>
      </c>
      <c r="B1142" s="2">
        <v>91.396285987287612</v>
      </c>
    </row>
    <row r="1143" spans="1:2" x14ac:dyDescent="0.25">
      <c r="A1143" s="5" t="s">
        <v>1956</v>
      </c>
      <c r="B1143" s="2">
        <v>69.854478334913978</v>
      </c>
    </row>
    <row r="1144" spans="1:2" x14ac:dyDescent="0.25">
      <c r="A1144" s="5" t="s">
        <v>5260</v>
      </c>
    </row>
    <row r="1145" spans="1:2" x14ac:dyDescent="0.25">
      <c r="A1145" s="5" t="s">
        <v>1446</v>
      </c>
      <c r="B1145" s="2">
        <v>15.51686683424883</v>
      </c>
    </row>
    <row r="1146" spans="1:2" x14ac:dyDescent="0.25">
      <c r="A1146" s="5" t="s">
        <v>1959</v>
      </c>
      <c r="B1146" s="2">
        <v>231.5333482709687</v>
      </c>
    </row>
    <row r="1147" spans="1:2" x14ac:dyDescent="0.25">
      <c r="A1147" s="5" t="s">
        <v>1961</v>
      </c>
      <c r="B1147" s="2">
        <v>59.687786960514231</v>
      </c>
    </row>
    <row r="1148" spans="1:2" x14ac:dyDescent="0.25">
      <c r="A1148" s="5" t="s">
        <v>193</v>
      </c>
      <c r="B1148" s="2">
        <v>101.54673007145422</v>
      </c>
    </row>
    <row r="1149" spans="1:2" x14ac:dyDescent="0.25">
      <c r="A1149" s="5" t="s">
        <v>197</v>
      </c>
      <c r="B1149" s="2">
        <v>52.356309486412165</v>
      </c>
    </row>
    <row r="1150" spans="1:2" x14ac:dyDescent="0.25">
      <c r="A1150" s="5" t="s">
        <v>1965</v>
      </c>
      <c r="B1150" s="2">
        <v>75.75142710277845</v>
      </c>
    </row>
    <row r="1151" spans="1:2" x14ac:dyDescent="0.25">
      <c r="A1151" s="5" t="s">
        <v>422</v>
      </c>
      <c r="B1151" s="2">
        <v>44.690414945306209</v>
      </c>
    </row>
    <row r="1152" spans="1:2" x14ac:dyDescent="0.25">
      <c r="A1152" s="5" t="s">
        <v>1968</v>
      </c>
      <c r="B1152" s="2">
        <v>124.43614870119769</v>
      </c>
    </row>
    <row r="1153" spans="1:2" x14ac:dyDescent="0.25">
      <c r="A1153" s="5" t="s">
        <v>1970</v>
      </c>
      <c r="B1153" s="2">
        <v>33.676036528594921</v>
      </c>
    </row>
    <row r="1154" spans="1:2" x14ac:dyDescent="0.25">
      <c r="A1154" s="5" t="s">
        <v>1972</v>
      </c>
      <c r="B1154" s="2">
        <v>123.81457746574689</v>
      </c>
    </row>
    <row r="1155" spans="1:2" x14ac:dyDescent="0.25">
      <c r="A1155" s="5" t="s">
        <v>201</v>
      </c>
      <c r="B1155" s="2">
        <v>45.045045045045043</v>
      </c>
    </row>
    <row r="1156" spans="1:2" x14ac:dyDescent="0.25">
      <c r="A1156" s="5" t="s">
        <v>427</v>
      </c>
      <c r="B1156" s="2">
        <v>44.22270804915572</v>
      </c>
    </row>
    <row r="1157" spans="1:2" x14ac:dyDescent="0.25">
      <c r="A1157" s="5" t="s">
        <v>203</v>
      </c>
      <c r="B1157" s="2">
        <v>69.108992718619533</v>
      </c>
    </row>
    <row r="1158" spans="1:2" x14ac:dyDescent="0.25">
      <c r="A1158" s="5" t="s">
        <v>1977</v>
      </c>
      <c r="B1158" s="2">
        <v>151.3222240676152</v>
      </c>
    </row>
    <row r="1159" spans="1:2" x14ac:dyDescent="0.25">
      <c r="A1159" s="5" t="s">
        <v>1467</v>
      </c>
      <c r="B1159" s="2">
        <v>82.209799408089452</v>
      </c>
    </row>
    <row r="1160" spans="1:2" x14ac:dyDescent="0.25">
      <c r="A1160" s="5" t="s">
        <v>838</v>
      </c>
      <c r="B1160" s="2">
        <v>96.732026143790861</v>
      </c>
    </row>
    <row r="1161" spans="1:2" x14ac:dyDescent="0.25">
      <c r="A1161" s="5" t="s">
        <v>1981</v>
      </c>
      <c r="B1161" s="2">
        <v>78.27260458839406</v>
      </c>
    </row>
    <row r="1162" spans="1:2" x14ac:dyDescent="0.25">
      <c r="A1162" s="5" t="s">
        <v>1983</v>
      </c>
      <c r="B1162" s="2">
        <v>69.715560513106524</v>
      </c>
    </row>
    <row r="1163" spans="1:2" x14ac:dyDescent="0.25">
      <c r="A1163" s="5" t="s">
        <v>1985</v>
      </c>
      <c r="B1163" s="2">
        <v>84.906024468372493</v>
      </c>
    </row>
    <row r="1164" spans="1:2" x14ac:dyDescent="0.25">
      <c r="A1164" s="5" t="s">
        <v>5210</v>
      </c>
    </row>
    <row r="1165" spans="1:2" x14ac:dyDescent="0.25">
      <c r="A1165" s="5" t="s">
        <v>441</v>
      </c>
      <c r="B1165" s="2">
        <v>45.038958699274879</v>
      </c>
    </row>
    <row r="1166" spans="1:2" x14ac:dyDescent="0.25">
      <c r="A1166" s="5" t="s">
        <v>1099</v>
      </c>
      <c r="B1166" s="2">
        <v>73.032922819756322</v>
      </c>
    </row>
    <row r="1167" spans="1:2" x14ac:dyDescent="0.25">
      <c r="A1167" s="5" t="s">
        <v>217</v>
      </c>
      <c r="B1167" s="2">
        <v>130.34916937071858</v>
      </c>
    </row>
    <row r="1168" spans="1:2" x14ac:dyDescent="0.25">
      <c r="A1168" s="5" t="s">
        <v>1102</v>
      </c>
      <c r="B1168" s="2">
        <v>53.374739191615319</v>
      </c>
    </row>
    <row r="1169" spans="1:2" x14ac:dyDescent="0.25">
      <c r="A1169" s="5" t="s">
        <v>1104</v>
      </c>
      <c r="B1169" s="2">
        <v>25.338907893069809</v>
      </c>
    </row>
    <row r="1170" spans="1:2" x14ac:dyDescent="0.25">
      <c r="A1170" s="5" t="s">
        <v>1497</v>
      </c>
      <c r="B1170" s="2">
        <v>73.891398117616632</v>
      </c>
    </row>
    <row r="1171" spans="1:2" x14ac:dyDescent="0.25">
      <c r="A1171" s="5" t="s">
        <v>1993</v>
      </c>
      <c r="B1171" s="2">
        <v>78.45308966726661</v>
      </c>
    </row>
    <row r="1172" spans="1:2" x14ac:dyDescent="0.25">
      <c r="A1172" s="5" t="s">
        <v>1363</v>
      </c>
      <c r="B1172" s="2">
        <v>72.805303291566091</v>
      </c>
    </row>
    <row r="1173" spans="1:2" x14ac:dyDescent="0.25">
      <c r="A1173" s="4" t="s">
        <v>1997</v>
      </c>
      <c r="B1173" s="2">
        <v>46.608113779984116</v>
      </c>
    </row>
    <row r="1174" spans="1:2" x14ac:dyDescent="0.25">
      <c r="A1174" s="5" t="s">
        <v>1996</v>
      </c>
      <c r="B1174" s="2">
        <v>52.209862336444615</v>
      </c>
    </row>
    <row r="1175" spans="1:2" x14ac:dyDescent="0.25">
      <c r="A1175" s="5" t="s">
        <v>1368</v>
      </c>
      <c r="B1175" s="2">
        <v>38.969642648376912</v>
      </c>
    </row>
    <row r="1176" spans="1:2" x14ac:dyDescent="0.25">
      <c r="A1176" s="5" t="s">
        <v>2002</v>
      </c>
      <c r="B1176" s="2">
        <v>34.110164829119078</v>
      </c>
    </row>
    <row r="1177" spans="1:2" x14ac:dyDescent="0.25">
      <c r="A1177" s="5" t="s">
        <v>2004</v>
      </c>
      <c r="B1177" s="2">
        <v>16.142760705585395</v>
      </c>
    </row>
    <row r="1178" spans="1:2" x14ac:dyDescent="0.25">
      <c r="A1178" s="5" t="s">
        <v>2006</v>
      </c>
      <c r="B1178" s="2">
        <v>20.383869021411218</v>
      </c>
    </row>
    <row r="1179" spans="1:2" x14ac:dyDescent="0.25">
      <c r="A1179" s="5" t="s">
        <v>2008</v>
      </c>
      <c r="B1179" s="2">
        <v>35.355870434333269</v>
      </c>
    </row>
    <row r="1180" spans="1:2" x14ac:dyDescent="0.25">
      <c r="A1180" s="5" t="s">
        <v>2010</v>
      </c>
      <c r="B1180" s="2">
        <v>70.72480733586967</v>
      </c>
    </row>
    <row r="1181" spans="1:2" x14ac:dyDescent="0.25">
      <c r="A1181" s="5" t="s">
        <v>2012</v>
      </c>
      <c r="B1181" s="2">
        <v>54.705028898526137</v>
      </c>
    </row>
    <row r="1182" spans="1:2" x14ac:dyDescent="0.25">
      <c r="A1182" s="5" t="s">
        <v>2014</v>
      </c>
      <c r="B1182" s="2">
        <v>49.390470591866951</v>
      </c>
    </row>
    <row r="1183" spans="1:2" x14ac:dyDescent="0.25">
      <c r="A1183" s="5" t="s">
        <v>2016</v>
      </c>
      <c r="B1183" s="2">
        <v>32.470451888781213</v>
      </c>
    </row>
    <row r="1184" spans="1:2" x14ac:dyDescent="0.25">
      <c r="A1184" s="5" t="s">
        <v>1846</v>
      </c>
      <c r="B1184" s="2">
        <v>60.024009603841534</v>
      </c>
    </row>
    <row r="1185" spans="1:2" x14ac:dyDescent="0.25">
      <c r="A1185" s="5" t="s">
        <v>2019</v>
      </c>
      <c r="B1185" s="2">
        <v>14.560279557367503</v>
      </c>
    </row>
    <row r="1186" spans="1:2" x14ac:dyDescent="0.25">
      <c r="A1186" s="5" t="s">
        <v>2021</v>
      </c>
      <c r="B1186" s="2">
        <v>50.540786414636614</v>
      </c>
    </row>
    <row r="1187" spans="1:2" x14ac:dyDescent="0.25">
      <c r="A1187" s="5" t="s">
        <v>2023</v>
      </c>
      <c r="B1187" s="2">
        <v>22.699601725169732</v>
      </c>
    </row>
    <row r="1188" spans="1:2" x14ac:dyDescent="0.25">
      <c r="A1188" s="5" t="s">
        <v>2025</v>
      </c>
      <c r="B1188" s="2">
        <v>34.963288547025627</v>
      </c>
    </row>
    <row r="1189" spans="1:2" x14ac:dyDescent="0.25">
      <c r="A1189" s="5" t="s">
        <v>2027</v>
      </c>
      <c r="B1189" s="2">
        <v>36.743092298647859</v>
      </c>
    </row>
    <row r="1190" spans="1:2" x14ac:dyDescent="0.25">
      <c r="A1190" s="5" t="s">
        <v>2029</v>
      </c>
      <c r="B1190" s="2">
        <v>34.377106348355674</v>
      </c>
    </row>
    <row r="1191" spans="1:2" x14ac:dyDescent="0.25">
      <c r="A1191" s="5" t="s">
        <v>2031</v>
      </c>
      <c r="B1191" s="2">
        <v>106.11303344867358</v>
      </c>
    </row>
    <row r="1192" spans="1:2" x14ac:dyDescent="0.25">
      <c r="A1192" s="5" t="s">
        <v>2033</v>
      </c>
      <c r="B1192" s="2">
        <v>52.994170641229466</v>
      </c>
    </row>
    <row r="1193" spans="1:2" x14ac:dyDescent="0.25">
      <c r="A1193" s="5" t="s">
        <v>2035</v>
      </c>
      <c r="B1193" s="2">
        <v>64.415110793990578</v>
      </c>
    </row>
    <row r="1194" spans="1:2" x14ac:dyDescent="0.25">
      <c r="A1194" s="5" t="s">
        <v>147</v>
      </c>
      <c r="B1194" s="2">
        <v>57.409047665912141</v>
      </c>
    </row>
    <row r="1195" spans="1:2" x14ac:dyDescent="0.25">
      <c r="A1195" s="5" t="s">
        <v>366</v>
      </c>
      <c r="B1195" s="2">
        <v>44.746733488455341</v>
      </c>
    </row>
    <row r="1196" spans="1:2" x14ac:dyDescent="0.25">
      <c r="A1196" s="5" t="s">
        <v>2039</v>
      </c>
      <c r="B1196" s="2">
        <v>38.519211456714032</v>
      </c>
    </row>
    <row r="1197" spans="1:2" x14ac:dyDescent="0.25">
      <c r="A1197" s="5" t="s">
        <v>2041</v>
      </c>
      <c r="B1197" s="2">
        <v>107.21365861552778</v>
      </c>
    </row>
    <row r="1198" spans="1:2" x14ac:dyDescent="0.25">
      <c r="A1198" s="5" t="s">
        <v>159</v>
      </c>
      <c r="B1198" s="2">
        <v>31.395202813010169</v>
      </c>
    </row>
    <row r="1199" spans="1:2" x14ac:dyDescent="0.25">
      <c r="A1199" s="5" t="s">
        <v>161</v>
      </c>
      <c r="B1199" s="2">
        <v>71.751282640324675</v>
      </c>
    </row>
    <row r="1200" spans="1:2" x14ac:dyDescent="0.25">
      <c r="A1200" s="5" t="s">
        <v>2045</v>
      </c>
      <c r="B1200" s="2">
        <v>47.668986557345789</v>
      </c>
    </row>
    <row r="1201" spans="1:2" x14ac:dyDescent="0.25">
      <c r="A1201" s="5" t="s">
        <v>383</v>
      </c>
      <c r="B1201" s="2">
        <v>47.204323916070706</v>
      </c>
    </row>
    <row r="1202" spans="1:2" x14ac:dyDescent="0.25">
      <c r="A1202" s="5" t="s">
        <v>2048</v>
      </c>
      <c r="B1202" s="2">
        <v>46.157710034550405</v>
      </c>
    </row>
    <row r="1203" spans="1:2" x14ac:dyDescent="0.25">
      <c r="A1203" s="5" t="s">
        <v>1284</v>
      </c>
      <c r="B1203" s="2">
        <v>55.745088857671647</v>
      </c>
    </row>
    <row r="1204" spans="1:2" x14ac:dyDescent="0.25">
      <c r="A1204" s="5" t="s">
        <v>387</v>
      </c>
      <c r="B1204" s="2">
        <v>43.641073288847593</v>
      </c>
    </row>
    <row r="1205" spans="1:2" x14ac:dyDescent="0.25">
      <c r="A1205" s="5" t="s">
        <v>1288</v>
      </c>
      <c r="B1205" s="2">
        <v>38.857633835586356</v>
      </c>
    </row>
    <row r="1206" spans="1:2" x14ac:dyDescent="0.25">
      <c r="A1206" s="5" t="s">
        <v>177</v>
      </c>
      <c r="B1206" s="2">
        <v>66.829381682938177</v>
      </c>
    </row>
    <row r="1207" spans="1:2" x14ac:dyDescent="0.25">
      <c r="A1207" s="5" t="s">
        <v>2054</v>
      </c>
      <c r="B1207" s="2">
        <v>88.488765774084328</v>
      </c>
    </row>
    <row r="1208" spans="1:2" x14ac:dyDescent="0.25">
      <c r="A1208" s="5" t="s">
        <v>2056</v>
      </c>
      <c r="B1208" s="2">
        <v>53.041774675119129</v>
      </c>
    </row>
    <row r="1209" spans="1:2" x14ac:dyDescent="0.25">
      <c r="A1209" s="5" t="s">
        <v>2058</v>
      </c>
      <c r="B1209" s="2">
        <v>38.154094635842263</v>
      </c>
    </row>
    <row r="1210" spans="1:2" x14ac:dyDescent="0.25">
      <c r="A1210" s="5" t="s">
        <v>408</v>
      </c>
      <c r="B1210" s="2">
        <v>70.906081477921944</v>
      </c>
    </row>
    <row r="1211" spans="1:2" x14ac:dyDescent="0.25">
      <c r="A1211" s="5" t="s">
        <v>5263</v>
      </c>
    </row>
    <row r="1212" spans="1:2" x14ac:dyDescent="0.25">
      <c r="A1212" s="5" t="s">
        <v>2061</v>
      </c>
      <c r="B1212" s="2">
        <v>67.028907999258394</v>
      </c>
    </row>
    <row r="1213" spans="1:2" x14ac:dyDescent="0.25">
      <c r="A1213" s="5" t="s">
        <v>2063</v>
      </c>
      <c r="B1213" s="2">
        <v>22.565213466919396</v>
      </c>
    </row>
    <row r="1214" spans="1:2" x14ac:dyDescent="0.25">
      <c r="A1214" s="5" t="s">
        <v>2065</v>
      </c>
      <c r="B1214" s="2">
        <v>27.873646227682073</v>
      </c>
    </row>
    <row r="1215" spans="1:2" x14ac:dyDescent="0.25">
      <c r="A1215" s="5" t="s">
        <v>2067</v>
      </c>
      <c r="B1215" s="2">
        <v>0</v>
      </c>
    </row>
    <row r="1216" spans="1:2" x14ac:dyDescent="0.25">
      <c r="A1216" s="5" t="s">
        <v>1328</v>
      </c>
      <c r="B1216" s="2">
        <v>61.867083455439413</v>
      </c>
    </row>
    <row r="1217" spans="1:2" x14ac:dyDescent="0.25">
      <c r="A1217" s="5" t="s">
        <v>2070</v>
      </c>
      <c r="B1217" s="2">
        <v>89.947968559725453</v>
      </c>
    </row>
    <row r="1218" spans="1:2" x14ac:dyDescent="0.25">
      <c r="A1218" s="5" t="s">
        <v>2072</v>
      </c>
      <c r="B1218" s="2">
        <v>22.614201718679329</v>
      </c>
    </row>
    <row r="1219" spans="1:2" x14ac:dyDescent="0.25">
      <c r="A1219" s="5" t="s">
        <v>2074</v>
      </c>
      <c r="B1219" s="2">
        <v>60.061199200869936</v>
      </c>
    </row>
    <row r="1220" spans="1:2" x14ac:dyDescent="0.25">
      <c r="A1220" s="5" t="s">
        <v>2076</v>
      </c>
      <c r="B1220" s="2">
        <v>16.008708737553228</v>
      </c>
    </row>
    <row r="1221" spans="1:2" x14ac:dyDescent="0.25">
      <c r="A1221" s="5" t="s">
        <v>2078</v>
      </c>
      <c r="B1221" s="2">
        <v>31.215370448408802</v>
      </c>
    </row>
    <row r="1222" spans="1:2" x14ac:dyDescent="0.25">
      <c r="A1222" s="5" t="s">
        <v>2080</v>
      </c>
      <c r="B1222" s="2">
        <v>53.706516902208101</v>
      </c>
    </row>
    <row r="1223" spans="1:2" x14ac:dyDescent="0.25">
      <c r="A1223" s="5" t="s">
        <v>2082</v>
      </c>
      <c r="B1223" s="2">
        <v>75.894658214398419</v>
      </c>
    </row>
    <row r="1224" spans="1:2" x14ac:dyDescent="0.25">
      <c r="A1224" s="5" t="s">
        <v>2084</v>
      </c>
      <c r="B1224" s="2">
        <v>31.006598204097831</v>
      </c>
    </row>
    <row r="1225" spans="1:2" x14ac:dyDescent="0.25">
      <c r="A1225" s="5" t="s">
        <v>2086</v>
      </c>
      <c r="B1225" s="2">
        <v>17.396683032435149</v>
      </c>
    </row>
    <row r="1226" spans="1:2" x14ac:dyDescent="0.25">
      <c r="A1226" s="5" t="s">
        <v>2088</v>
      </c>
      <c r="B1226" s="2">
        <v>59.766303176473222</v>
      </c>
    </row>
    <row r="1227" spans="1:2" x14ac:dyDescent="0.25">
      <c r="A1227" s="5" t="s">
        <v>2090</v>
      </c>
      <c r="B1227" s="2">
        <v>51.08400253376653</v>
      </c>
    </row>
    <row r="1228" spans="1:2" x14ac:dyDescent="0.25">
      <c r="A1228" s="5" t="s">
        <v>2092</v>
      </c>
      <c r="B1228" s="2">
        <v>21.43163309044149</v>
      </c>
    </row>
    <row r="1229" spans="1:2" x14ac:dyDescent="0.25">
      <c r="A1229" s="5" t="s">
        <v>2094</v>
      </c>
      <c r="B1229" s="2">
        <v>30.198868430635866</v>
      </c>
    </row>
    <row r="1230" spans="1:2" x14ac:dyDescent="0.25">
      <c r="A1230" s="5" t="s">
        <v>5210</v>
      </c>
    </row>
    <row r="1231" spans="1:2" x14ac:dyDescent="0.25">
      <c r="A1231" s="5" t="s">
        <v>441</v>
      </c>
      <c r="B1231" s="2">
        <v>22.246941045606231</v>
      </c>
    </row>
    <row r="1232" spans="1:2" x14ac:dyDescent="0.25">
      <c r="A1232" s="5" t="s">
        <v>1347</v>
      </c>
      <c r="B1232" s="2">
        <v>39.532073874867066</v>
      </c>
    </row>
    <row r="1233" spans="1:2" x14ac:dyDescent="0.25">
      <c r="A1233" s="5" t="s">
        <v>2098</v>
      </c>
      <c r="B1233" s="2">
        <v>23.526182680808517</v>
      </c>
    </row>
    <row r="1234" spans="1:2" x14ac:dyDescent="0.25">
      <c r="A1234" s="5" t="s">
        <v>217</v>
      </c>
      <c r="B1234" s="2">
        <v>45.92060041185038</v>
      </c>
    </row>
    <row r="1235" spans="1:2" x14ac:dyDescent="0.25">
      <c r="A1235" s="5" t="s">
        <v>1104</v>
      </c>
      <c r="B1235" s="2">
        <v>52.988821881860162</v>
      </c>
    </row>
    <row r="1236" spans="1:2" x14ac:dyDescent="0.25">
      <c r="A1236" s="5" t="s">
        <v>2102</v>
      </c>
      <c r="B1236" s="2">
        <v>45.114720288734205</v>
      </c>
    </row>
    <row r="1237" spans="1:2" x14ac:dyDescent="0.25">
      <c r="A1237" s="5" t="s">
        <v>2104</v>
      </c>
      <c r="B1237" s="2">
        <v>86.463923673225992</v>
      </c>
    </row>
    <row r="1238" spans="1:2" x14ac:dyDescent="0.25">
      <c r="A1238" s="5" t="s">
        <v>2106</v>
      </c>
      <c r="B1238" s="2">
        <v>17.341917582536688</v>
      </c>
    </row>
    <row r="1239" spans="1:2" x14ac:dyDescent="0.25">
      <c r="A1239" s="5" t="s">
        <v>2108</v>
      </c>
      <c r="B1239" s="2">
        <v>80.493077595326795</v>
      </c>
    </row>
    <row r="1240" spans="1:2" x14ac:dyDescent="0.25">
      <c r="A1240" s="4" t="s">
        <v>2111</v>
      </c>
      <c r="B1240" s="2">
        <v>4.7205747337291211</v>
      </c>
    </row>
    <row r="1241" spans="1:2" x14ac:dyDescent="0.25">
      <c r="A1241" s="5" t="s">
        <v>2110</v>
      </c>
      <c r="B1241" s="2">
        <v>12.719804425250983</v>
      </c>
    </row>
    <row r="1242" spans="1:2" x14ac:dyDescent="0.25">
      <c r="A1242" s="5" t="s">
        <v>2114</v>
      </c>
      <c r="B1242" s="2">
        <v>4.3943810514289066</v>
      </c>
    </row>
    <row r="1243" spans="1:2" x14ac:dyDescent="0.25">
      <c r="A1243" s="5" t="s">
        <v>1235</v>
      </c>
      <c r="B1243" s="2">
        <v>4.4682138143422794</v>
      </c>
    </row>
    <row r="1244" spans="1:2" x14ac:dyDescent="0.25">
      <c r="A1244" s="5" t="s">
        <v>147</v>
      </c>
      <c r="B1244" s="2">
        <v>4.4416314112173403</v>
      </c>
    </row>
    <row r="1245" spans="1:2" x14ac:dyDescent="0.25">
      <c r="A1245" s="5" t="s">
        <v>971</v>
      </c>
      <c r="B1245" s="2">
        <v>4.278127158162361</v>
      </c>
    </row>
    <row r="1246" spans="1:2" x14ac:dyDescent="0.25">
      <c r="A1246" s="5" t="s">
        <v>2119</v>
      </c>
      <c r="B1246" s="2">
        <v>3.290962195071784</v>
      </c>
    </row>
    <row r="1247" spans="1:2" x14ac:dyDescent="0.25">
      <c r="A1247" s="5" t="s">
        <v>1281</v>
      </c>
      <c r="B1247" s="2">
        <v>-0.83703722304530881</v>
      </c>
    </row>
    <row r="1248" spans="1:2" x14ac:dyDescent="0.25">
      <c r="A1248" s="5" t="s">
        <v>387</v>
      </c>
      <c r="B1248" s="2">
        <v>3.9138560288059798</v>
      </c>
    </row>
    <row r="1249" spans="1:2" x14ac:dyDescent="0.25">
      <c r="A1249" s="5" t="s">
        <v>5266</v>
      </c>
    </row>
    <row r="1250" spans="1:2" x14ac:dyDescent="0.25">
      <c r="A1250" s="5" t="s">
        <v>2123</v>
      </c>
      <c r="B1250" s="2">
        <v>4.0703590638174161</v>
      </c>
    </row>
    <row r="1251" spans="1:2" x14ac:dyDescent="0.25">
      <c r="A1251" s="5" t="s">
        <v>2125</v>
      </c>
      <c r="B1251" s="2">
        <v>12.081433253376211</v>
      </c>
    </row>
    <row r="1252" spans="1:2" x14ac:dyDescent="0.25">
      <c r="A1252" s="5" t="s">
        <v>2127</v>
      </c>
      <c r="B1252" s="2">
        <v>1.9739049762144449</v>
      </c>
    </row>
    <row r="1253" spans="1:2" x14ac:dyDescent="0.25">
      <c r="A1253" s="5" t="s">
        <v>2129</v>
      </c>
      <c r="B1253" s="2">
        <v>0</v>
      </c>
    </row>
    <row r="1254" spans="1:2" x14ac:dyDescent="0.25">
      <c r="A1254" s="5" t="s">
        <v>2131</v>
      </c>
      <c r="B1254" s="2">
        <v>7.2306579898770789</v>
      </c>
    </row>
    <row r="1255" spans="1:2" x14ac:dyDescent="0.25">
      <c r="A1255" s="5" t="s">
        <v>5210</v>
      </c>
    </row>
    <row r="1256" spans="1:2" x14ac:dyDescent="0.25">
      <c r="A1256" s="5" t="s">
        <v>2133</v>
      </c>
      <c r="B1256" s="2">
        <v>2.5369120706276322</v>
      </c>
    </row>
    <row r="1257" spans="1:2" x14ac:dyDescent="0.25">
      <c r="A1257" s="5" t="s">
        <v>217</v>
      </c>
      <c r="B1257" s="2">
        <v>2.1034475505353272</v>
      </c>
    </row>
    <row r="1258" spans="1:2" x14ac:dyDescent="0.25">
      <c r="A1258" s="5" t="s">
        <v>2136</v>
      </c>
      <c r="B1258" s="2">
        <v>8.8625419739835163</v>
      </c>
    </row>
    <row r="1259" spans="1:2" x14ac:dyDescent="0.25">
      <c r="A1259" s="4" t="s">
        <v>2139</v>
      </c>
      <c r="B1259" s="2">
        <v>38.830062047982814</v>
      </c>
    </row>
    <row r="1260" spans="1:2" x14ac:dyDescent="0.25">
      <c r="A1260" s="5" t="s">
        <v>2138</v>
      </c>
      <c r="B1260" s="2">
        <v>121.79816700705318</v>
      </c>
    </row>
    <row r="1261" spans="1:2" x14ac:dyDescent="0.25">
      <c r="A1261" s="5" t="s">
        <v>2143</v>
      </c>
      <c r="B1261" s="2">
        <v>27.655646684140809</v>
      </c>
    </row>
    <row r="1262" spans="1:2" x14ac:dyDescent="0.25">
      <c r="A1262" s="5" t="s">
        <v>2145</v>
      </c>
      <c r="B1262" s="2">
        <v>34.717817046770378</v>
      </c>
    </row>
    <row r="1263" spans="1:2" x14ac:dyDescent="0.25">
      <c r="A1263" s="5" t="s">
        <v>2180</v>
      </c>
      <c r="B1263" s="2">
        <v>34.000325361965189</v>
      </c>
    </row>
    <row r="1264" spans="1:2" x14ac:dyDescent="0.25">
      <c r="A1264" s="5" t="s">
        <v>2147</v>
      </c>
      <c r="B1264" s="2">
        <v>20.12838248318365</v>
      </c>
    </row>
    <row r="1265" spans="1:2" x14ac:dyDescent="0.25">
      <c r="A1265" s="5" t="s">
        <v>2149</v>
      </c>
      <c r="B1265" s="2">
        <v>33.460076045627375</v>
      </c>
    </row>
    <row r="1266" spans="1:2" x14ac:dyDescent="0.25">
      <c r="A1266" s="5" t="s">
        <v>332</v>
      </c>
      <c r="B1266" s="2">
        <v>23.280524349040721</v>
      </c>
    </row>
    <row r="1267" spans="1:2" x14ac:dyDescent="0.25">
      <c r="A1267" s="5" t="s">
        <v>2152</v>
      </c>
      <c r="B1267" s="2">
        <v>32.189783157915272</v>
      </c>
    </row>
    <row r="1268" spans="1:2" x14ac:dyDescent="0.25">
      <c r="A1268" s="5" t="s">
        <v>2154</v>
      </c>
      <c r="B1268" s="2">
        <v>28.117620445949694</v>
      </c>
    </row>
    <row r="1269" spans="1:2" x14ac:dyDescent="0.25">
      <c r="A1269" s="5" t="s">
        <v>2156</v>
      </c>
      <c r="B1269" s="2">
        <v>16.531828936900077</v>
      </c>
    </row>
    <row r="1270" spans="1:2" x14ac:dyDescent="0.25">
      <c r="A1270" s="5" t="s">
        <v>2158</v>
      </c>
      <c r="B1270" s="2">
        <v>38.63614411281754</v>
      </c>
    </row>
    <row r="1271" spans="1:2" x14ac:dyDescent="0.25">
      <c r="A1271" s="5" t="s">
        <v>2160</v>
      </c>
      <c r="B1271" s="2">
        <v>80.564633260711702</v>
      </c>
    </row>
    <row r="1272" spans="1:2" x14ac:dyDescent="0.25">
      <c r="A1272" s="5" t="s">
        <v>2162</v>
      </c>
      <c r="B1272" s="2">
        <v>29.346346645420446</v>
      </c>
    </row>
    <row r="1273" spans="1:2" x14ac:dyDescent="0.25">
      <c r="A1273" s="5" t="s">
        <v>373</v>
      </c>
      <c r="B1273" s="2">
        <v>27.801826886586518</v>
      </c>
    </row>
    <row r="1274" spans="1:2" x14ac:dyDescent="0.25">
      <c r="A1274" s="5" t="s">
        <v>713</v>
      </c>
      <c r="B1274" s="2">
        <v>22.116742373977097</v>
      </c>
    </row>
    <row r="1275" spans="1:2" x14ac:dyDescent="0.25">
      <c r="A1275" s="5" t="s">
        <v>189</v>
      </c>
      <c r="B1275" s="2">
        <v>27.0478230508342</v>
      </c>
    </row>
    <row r="1276" spans="1:2" x14ac:dyDescent="0.25">
      <c r="A1276" s="5" t="s">
        <v>5269</v>
      </c>
    </row>
    <row r="1277" spans="1:2" x14ac:dyDescent="0.25">
      <c r="A1277" s="5" t="s">
        <v>2167</v>
      </c>
      <c r="B1277" s="2">
        <v>35.753617846793539</v>
      </c>
    </row>
    <row r="1278" spans="1:2" x14ac:dyDescent="0.25">
      <c r="A1278" s="5" t="s">
        <v>2169</v>
      </c>
      <c r="B1278" s="2">
        <v>22.962887920845574</v>
      </c>
    </row>
    <row r="1279" spans="1:2" x14ac:dyDescent="0.25">
      <c r="A1279" s="5" t="s">
        <v>2131</v>
      </c>
      <c r="B1279" s="2">
        <v>129.51522451464169</v>
      </c>
    </row>
    <row r="1280" spans="1:2" x14ac:dyDescent="0.25">
      <c r="A1280" s="5" t="s">
        <v>2171</v>
      </c>
      <c r="B1280" s="2">
        <v>26.898351131075664</v>
      </c>
    </row>
    <row r="1281" spans="1:2" x14ac:dyDescent="0.25">
      <c r="A1281" s="5" t="s">
        <v>1065</v>
      </c>
      <c r="B1281" s="2">
        <v>16.124264330439921</v>
      </c>
    </row>
    <row r="1282" spans="1:2" x14ac:dyDescent="0.25">
      <c r="A1282" s="5" t="s">
        <v>5210</v>
      </c>
    </row>
    <row r="1283" spans="1:2" x14ac:dyDescent="0.25">
      <c r="A1283" s="5" t="s">
        <v>217</v>
      </c>
      <c r="B1283" s="2">
        <v>57.405664470566244</v>
      </c>
    </row>
    <row r="1284" spans="1:2" x14ac:dyDescent="0.25">
      <c r="A1284" s="5" t="s">
        <v>2176</v>
      </c>
      <c r="B1284" s="2">
        <v>31.645982591447105</v>
      </c>
    </row>
    <row r="1285" spans="1:2" x14ac:dyDescent="0.25">
      <c r="A1285" s="5" t="s">
        <v>2178</v>
      </c>
      <c r="B1285" s="2">
        <v>14.221808496884131</v>
      </c>
    </row>
    <row r="1286" spans="1:2" x14ac:dyDescent="0.25">
      <c r="A1286" s="4" t="s">
        <v>2183</v>
      </c>
      <c r="B1286" s="2">
        <v>36.440162052299449</v>
      </c>
    </row>
    <row r="1287" spans="1:2" x14ac:dyDescent="0.25">
      <c r="A1287" s="5" t="s">
        <v>2182</v>
      </c>
      <c r="B1287" s="2">
        <v>29.793938259472444</v>
      </c>
    </row>
    <row r="1288" spans="1:2" x14ac:dyDescent="0.25">
      <c r="A1288" s="5" t="s">
        <v>2186</v>
      </c>
      <c r="B1288" s="2">
        <v>46.337019351595877</v>
      </c>
    </row>
    <row r="1289" spans="1:2" x14ac:dyDescent="0.25">
      <c r="A1289" s="5" t="s">
        <v>2188</v>
      </c>
      <c r="B1289" s="2">
        <v>57.791574596756163</v>
      </c>
    </row>
    <row r="1290" spans="1:2" x14ac:dyDescent="0.25">
      <c r="A1290" s="5" t="s">
        <v>2190</v>
      </c>
      <c r="B1290" s="2">
        <v>0</v>
      </c>
    </row>
    <row r="1291" spans="1:2" x14ac:dyDescent="0.25">
      <c r="A1291" s="5" t="s">
        <v>2192</v>
      </c>
      <c r="B1291" s="2">
        <v>72.981111976072441</v>
      </c>
    </row>
    <row r="1292" spans="1:2" x14ac:dyDescent="0.25">
      <c r="A1292" s="5" t="s">
        <v>147</v>
      </c>
      <c r="B1292" s="2">
        <v>15.977068207983836</v>
      </c>
    </row>
    <row r="1293" spans="1:2" x14ac:dyDescent="0.25">
      <c r="A1293" s="5" t="s">
        <v>2195</v>
      </c>
      <c r="B1293" s="2">
        <v>57.981394793611813</v>
      </c>
    </row>
    <row r="1294" spans="1:2" x14ac:dyDescent="0.25">
      <c r="A1294" s="5" t="s">
        <v>2197</v>
      </c>
      <c r="B1294" s="2">
        <v>24.613373542071287</v>
      </c>
    </row>
    <row r="1295" spans="1:2" x14ac:dyDescent="0.25">
      <c r="A1295" s="5" t="s">
        <v>703</v>
      </c>
      <c r="B1295" s="2">
        <v>50.861171152647039</v>
      </c>
    </row>
    <row r="1296" spans="1:2" x14ac:dyDescent="0.25">
      <c r="A1296" s="5" t="s">
        <v>2200</v>
      </c>
      <c r="B1296" s="2">
        <v>0</v>
      </c>
    </row>
    <row r="1297" spans="1:2" x14ac:dyDescent="0.25">
      <c r="A1297" s="5" t="s">
        <v>2202</v>
      </c>
      <c r="B1297" s="2">
        <v>31.316431053487602</v>
      </c>
    </row>
    <row r="1298" spans="1:2" x14ac:dyDescent="0.25">
      <c r="A1298" s="5" t="s">
        <v>5272</v>
      </c>
    </row>
    <row r="1299" spans="1:2" x14ac:dyDescent="0.25">
      <c r="A1299" s="5" t="s">
        <v>1606</v>
      </c>
      <c r="B1299" s="2">
        <v>32.868937552273003</v>
      </c>
    </row>
    <row r="1300" spans="1:2" x14ac:dyDescent="0.25">
      <c r="A1300" s="5" t="s">
        <v>2205</v>
      </c>
      <c r="B1300" s="2">
        <v>48.372877845221943</v>
      </c>
    </row>
    <row r="1301" spans="1:2" x14ac:dyDescent="0.25">
      <c r="A1301" s="5" t="s">
        <v>5210</v>
      </c>
    </row>
    <row r="1302" spans="1:2" x14ac:dyDescent="0.25">
      <c r="A1302" s="5" t="s">
        <v>2178</v>
      </c>
      <c r="B1302" s="2">
        <v>41.267370400998843</v>
      </c>
    </row>
    <row r="1303" spans="1:2" x14ac:dyDescent="0.25">
      <c r="A1303" s="4" t="s">
        <v>2209</v>
      </c>
      <c r="B1303" s="2">
        <v>76.287749362338332</v>
      </c>
    </row>
    <row r="1304" spans="1:2" x14ac:dyDescent="0.25">
      <c r="A1304" s="5" t="s">
        <v>2208</v>
      </c>
      <c r="B1304" s="2">
        <v>67.541489772288699</v>
      </c>
    </row>
    <row r="1305" spans="1:2" x14ac:dyDescent="0.25">
      <c r="A1305" s="5" t="s">
        <v>2212</v>
      </c>
      <c r="B1305" s="2">
        <v>68.88550503951852</v>
      </c>
    </row>
    <row r="1306" spans="1:2" x14ac:dyDescent="0.25">
      <c r="A1306" s="5" t="s">
        <v>2214</v>
      </c>
      <c r="B1306" s="2">
        <v>62.183658712942879</v>
      </c>
    </row>
    <row r="1307" spans="1:2" x14ac:dyDescent="0.25">
      <c r="A1307" s="5" t="s">
        <v>2216</v>
      </c>
      <c r="B1307" s="2">
        <v>116.50123491309009</v>
      </c>
    </row>
    <row r="1308" spans="1:2" x14ac:dyDescent="0.25">
      <c r="A1308" s="5" t="s">
        <v>2218</v>
      </c>
      <c r="B1308" s="2">
        <v>57.528296730954537</v>
      </c>
    </row>
    <row r="1309" spans="1:2" x14ac:dyDescent="0.25">
      <c r="A1309" s="5" t="s">
        <v>2220</v>
      </c>
      <c r="B1309" s="2">
        <v>105.50609957138148</v>
      </c>
    </row>
    <row r="1310" spans="1:2" x14ac:dyDescent="0.25">
      <c r="A1310" s="5" t="s">
        <v>2222</v>
      </c>
      <c r="B1310" s="2">
        <v>121.4685944908115</v>
      </c>
    </row>
    <row r="1311" spans="1:2" x14ac:dyDescent="0.25">
      <c r="A1311" s="5" t="s">
        <v>2224</v>
      </c>
      <c r="B1311" s="2">
        <v>127.65650409888386</v>
      </c>
    </row>
    <row r="1312" spans="1:2" x14ac:dyDescent="0.25">
      <c r="A1312" s="5" t="s">
        <v>733</v>
      </c>
      <c r="B1312" s="2">
        <v>111.01991996386286</v>
      </c>
    </row>
    <row r="1313" spans="1:2" x14ac:dyDescent="0.25">
      <c r="A1313" s="5" t="s">
        <v>2227</v>
      </c>
      <c r="B1313" s="2">
        <v>98.75417806137952</v>
      </c>
    </row>
    <row r="1314" spans="1:2" x14ac:dyDescent="0.25">
      <c r="A1314" s="5" t="s">
        <v>867</v>
      </c>
      <c r="B1314" s="2">
        <v>117.99638689895589</v>
      </c>
    </row>
    <row r="1315" spans="1:2" x14ac:dyDescent="0.25">
      <c r="A1315" s="5" t="s">
        <v>2230</v>
      </c>
      <c r="B1315" s="2">
        <v>122.36906510034264</v>
      </c>
    </row>
    <row r="1316" spans="1:2" x14ac:dyDescent="0.25">
      <c r="A1316" s="5" t="s">
        <v>103</v>
      </c>
      <c r="B1316" s="2">
        <v>81.30504512677885</v>
      </c>
    </row>
    <row r="1317" spans="1:2" x14ac:dyDescent="0.25">
      <c r="A1317" s="5" t="s">
        <v>1221</v>
      </c>
      <c r="B1317" s="2">
        <v>66.718486850628324</v>
      </c>
    </row>
    <row r="1318" spans="1:2" x14ac:dyDescent="0.25">
      <c r="A1318" s="5" t="s">
        <v>2234</v>
      </c>
      <c r="B1318" s="2">
        <v>72.46653190434418</v>
      </c>
    </row>
    <row r="1319" spans="1:2" x14ac:dyDescent="0.25">
      <c r="A1319" s="5" t="s">
        <v>2236</v>
      </c>
      <c r="B1319" s="2">
        <v>35.352345038887577</v>
      </c>
    </row>
    <row r="1320" spans="1:2" x14ac:dyDescent="0.25">
      <c r="A1320" s="5" t="s">
        <v>2238</v>
      </c>
      <c r="B1320" s="2">
        <v>82.817923913235006</v>
      </c>
    </row>
    <row r="1321" spans="1:2" x14ac:dyDescent="0.25">
      <c r="A1321" s="5" t="s">
        <v>2240</v>
      </c>
      <c r="B1321" s="2">
        <v>53.34901141015591</v>
      </c>
    </row>
    <row r="1322" spans="1:2" x14ac:dyDescent="0.25">
      <c r="A1322" s="5" t="s">
        <v>1229</v>
      </c>
      <c r="B1322" s="2">
        <v>65.471911266303792</v>
      </c>
    </row>
    <row r="1323" spans="1:2" x14ac:dyDescent="0.25">
      <c r="A1323" s="5" t="s">
        <v>348</v>
      </c>
      <c r="B1323" s="2">
        <v>48.183482702129716</v>
      </c>
    </row>
    <row r="1324" spans="1:2" x14ac:dyDescent="0.25">
      <c r="A1324" s="5" t="s">
        <v>605</v>
      </c>
      <c r="B1324" s="2">
        <v>86.580086580086586</v>
      </c>
    </row>
    <row r="1325" spans="1:2" x14ac:dyDescent="0.25">
      <c r="A1325" s="5" t="s">
        <v>1543</v>
      </c>
      <c r="B1325" s="2">
        <v>100.37804719071829</v>
      </c>
    </row>
    <row r="1326" spans="1:2" x14ac:dyDescent="0.25">
      <c r="A1326" s="5" t="s">
        <v>2246</v>
      </c>
      <c r="B1326" s="2">
        <v>77.260165208495565</v>
      </c>
    </row>
    <row r="1327" spans="1:2" x14ac:dyDescent="0.25">
      <c r="A1327" s="5" t="s">
        <v>1547</v>
      </c>
      <c r="B1327" s="2">
        <v>42.374163866945125</v>
      </c>
    </row>
    <row r="1328" spans="1:2" x14ac:dyDescent="0.25">
      <c r="A1328" s="5" t="s">
        <v>2249</v>
      </c>
      <c r="B1328" s="2">
        <v>97.061843539891029</v>
      </c>
    </row>
    <row r="1329" spans="1:2" x14ac:dyDescent="0.25">
      <c r="A1329" s="5" t="s">
        <v>2251</v>
      </c>
      <c r="B1329" s="2">
        <v>89.63053765141629</v>
      </c>
    </row>
    <row r="1330" spans="1:2" x14ac:dyDescent="0.25">
      <c r="A1330" s="5" t="s">
        <v>2253</v>
      </c>
      <c r="B1330" s="2">
        <v>54.063405562043165</v>
      </c>
    </row>
    <row r="1331" spans="1:2" x14ac:dyDescent="0.25">
      <c r="A1331" s="5" t="s">
        <v>2255</v>
      </c>
      <c r="B1331" s="2">
        <v>59.221473779056666</v>
      </c>
    </row>
    <row r="1332" spans="1:2" x14ac:dyDescent="0.25">
      <c r="A1332" s="5" t="s">
        <v>2257</v>
      </c>
      <c r="B1332" s="2">
        <v>90.096671293252484</v>
      </c>
    </row>
    <row r="1333" spans="1:2" x14ac:dyDescent="0.25">
      <c r="A1333" s="5" t="s">
        <v>2259</v>
      </c>
      <c r="B1333" s="2">
        <v>103.28023856280457</v>
      </c>
    </row>
    <row r="1334" spans="1:2" x14ac:dyDescent="0.25">
      <c r="A1334" s="5" t="s">
        <v>2261</v>
      </c>
      <c r="B1334" s="2">
        <v>37.587092042537591</v>
      </c>
    </row>
    <row r="1335" spans="1:2" x14ac:dyDescent="0.25">
      <c r="A1335" s="5" t="s">
        <v>2263</v>
      </c>
      <c r="B1335" s="2">
        <v>58.121717443912537</v>
      </c>
    </row>
    <row r="1336" spans="1:2" x14ac:dyDescent="0.25">
      <c r="A1336" s="5" t="s">
        <v>2265</v>
      </c>
      <c r="B1336" s="2">
        <v>64.234504289207223</v>
      </c>
    </row>
    <row r="1337" spans="1:2" x14ac:dyDescent="0.25">
      <c r="A1337" s="5" t="s">
        <v>2267</v>
      </c>
      <c r="B1337" s="2">
        <v>108.03623369068396</v>
      </c>
    </row>
    <row r="1338" spans="1:2" x14ac:dyDescent="0.25">
      <c r="A1338" s="5" t="s">
        <v>2269</v>
      </c>
      <c r="B1338" s="2">
        <v>62.053577322718212</v>
      </c>
    </row>
    <row r="1339" spans="1:2" x14ac:dyDescent="0.25">
      <c r="A1339" s="5" t="s">
        <v>2271</v>
      </c>
      <c r="B1339" s="2">
        <v>53.514092044238318</v>
      </c>
    </row>
    <row r="1340" spans="1:2" x14ac:dyDescent="0.25">
      <c r="A1340" s="5" t="s">
        <v>2273</v>
      </c>
      <c r="B1340" s="2">
        <v>56.517131755563405</v>
      </c>
    </row>
    <row r="1341" spans="1:2" x14ac:dyDescent="0.25">
      <c r="A1341" s="5" t="s">
        <v>159</v>
      </c>
      <c r="B1341" s="2">
        <v>137.81125521511771</v>
      </c>
    </row>
    <row r="1342" spans="1:2" x14ac:dyDescent="0.25">
      <c r="A1342" s="5" t="s">
        <v>2276</v>
      </c>
      <c r="B1342" s="2">
        <v>62.952470884482217</v>
      </c>
    </row>
    <row r="1343" spans="1:2" x14ac:dyDescent="0.25">
      <c r="A1343" s="5" t="s">
        <v>2278</v>
      </c>
      <c r="B1343" s="2">
        <v>61.08152474756151</v>
      </c>
    </row>
    <row r="1344" spans="1:2" x14ac:dyDescent="0.25">
      <c r="A1344" s="5" t="s">
        <v>713</v>
      </c>
      <c r="B1344" s="2">
        <v>107.59710171968779</v>
      </c>
    </row>
    <row r="1345" spans="1:2" x14ac:dyDescent="0.25">
      <c r="A1345" s="5" t="s">
        <v>2281</v>
      </c>
      <c r="B1345" s="2">
        <v>31.298904538341155</v>
      </c>
    </row>
    <row r="1346" spans="1:2" x14ac:dyDescent="0.25">
      <c r="A1346" s="5" t="s">
        <v>487</v>
      </c>
      <c r="B1346" s="2">
        <v>28.337442262461394</v>
      </c>
    </row>
    <row r="1347" spans="1:2" x14ac:dyDescent="0.25">
      <c r="A1347" s="5" t="s">
        <v>2284</v>
      </c>
      <c r="B1347" s="2">
        <v>106.19562670536571</v>
      </c>
    </row>
    <row r="1348" spans="1:2" x14ac:dyDescent="0.25">
      <c r="A1348" s="5" t="s">
        <v>2286</v>
      </c>
      <c r="B1348" s="2">
        <v>29.268142397214906</v>
      </c>
    </row>
    <row r="1349" spans="1:2" x14ac:dyDescent="0.25">
      <c r="A1349" s="5" t="s">
        <v>2288</v>
      </c>
      <c r="B1349" s="2">
        <v>94.441172289132155</v>
      </c>
    </row>
    <row r="1350" spans="1:2" x14ac:dyDescent="0.25">
      <c r="A1350" s="5" t="s">
        <v>1288</v>
      </c>
      <c r="B1350" s="2">
        <v>100.27482730446408</v>
      </c>
    </row>
    <row r="1351" spans="1:2" x14ac:dyDescent="0.25">
      <c r="A1351" s="5" t="s">
        <v>2291</v>
      </c>
      <c r="B1351" s="2">
        <v>31.426775612822127</v>
      </c>
    </row>
    <row r="1352" spans="1:2" x14ac:dyDescent="0.25">
      <c r="A1352" s="5" t="s">
        <v>2293</v>
      </c>
      <c r="B1352" s="2">
        <v>55.468244430063784</v>
      </c>
    </row>
    <row r="1353" spans="1:2" x14ac:dyDescent="0.25">
      <c r="A1353" s="5" t="s">
        <v>2295</v>
      </c>
      <c r="B1353" s="2">
        <v>100.18755909185792</v>
      </c>
    </row>
    <row r="1354" spans="1:2" x14ac:dyDescent="0.25">
      <c r="A1354" s="5" t="s">
        <v>2297</v>
      </c>
      <c r="B1354" s="2">
        <v>42.273495881743308</v>
      </c>
    </row>
    <row r="1355" spans="1:2" x14ac:dyDescent="0.25">
      <c r="A1355" s="5" t="s">
        <v>2299</v>
      </c>
      <c r="B1355" s="2">
        <v>68.719281734116137</v>
      </c>
    </row>
    <row r="1356" spans="1:2" x14ac:dyDescent="0.25">
      <c r="A1356" s="5" t="s">
        <v>1303</v>
      </c>
      <c r="B1356" s="2">
        <v>35.775285048238935</v>
      </c>
    </row>
    <row r="1357" spans="1:2" x14ac:dyDescent="0.25">
      <c r="A1357" s="5" t="s">
        <v>2302</v>
      </c>
      <c r="B1357" s="2">
        <v>78.587278106508876</v>
      </c>
    </row>
    <row r="1358" spans="1:2" x14ac:dyDescent="0.25">
      <c r="A1358" s="5" t="s">
        <v>2304</v>
      </c>
      <c r="B1358" s="2">
        <v>84.646064675332127</v>
      </c>
    </row>
    <row r="1359" spans="1:2" x14ac:dyDescent="0.25">
      <c r="A1359" s="5" t="s">
        <v>2306</v>
      </c>
      <c r="B1359" s="2">
        <v>63.157810582530864</v>
      </c>
    </row>
    <row r="1360" spans="1:2" x14ac:dyDescent="0.25">
      <c r="A1360" s="5" t="s">
        <v>2308</v>
      </c>
      <c r="B1360" s="2">
        <v>39.984006397441021</v>
      </c>
    </row>
    <row r="1361" spans="1:2" x14ac:dyDescent="0.25">
      <c r="A1361" s="5" t="s">
        <v>187</v>
      </c>
      <c r="B1361" s="2">
        <v>88.176941729737663</v>
      </c>
    </row>
    <row r="1362" spans="1:2" x14ac:dyDescent="0.25">
      <c r="A1362" s="5" t="s">
        <v>2311</v>
      </c>
      <c r="B1362" s="2">
        <v>132.36511678189288</v>
      </c>
    </row>
    <row r="1363" spans="1:2" x14ac:dyDescent="0.25">
      <c r="A1363" s="5" t="s">
        <v>2313</v>
      </c>
      <c r="B1363" s="2">
        <v>100.78105316200555</v>
      </c>
    </row>
    <row r="1364" spans="1:2" x14ac:dyDescent="0.25">
      <c r="A1364" s="5" t="s">
        <v>2315</v>
      </c>
      <c r="B1364" s="2">
        <v>98.819368596244857</v>
      </c>
    </row>
    <row r="1365" spans="1:2" x14ac:dyDescent="0.25">
      <c r="A1365" s="5" t="s">
        <v>2317</v>
      </c>
      <c r="B1365" s="2">
        <v>82.395136609751702</v>
      </c>
    </row>
    <row r="1366" spans="1:2" x14ac:dyDescent="0.25">
      <c r="A1366" s="5" t="s">
        <v>2319</v>
      </c>
      <c r="B1366" s="2">
        <v>75.975428837458693</v>
      </c>
    </row>
    <row r="1367" spans="1:2" x14ac:dyDescent="0.25">
      <c r="A1367" s="5" t="s">
        <v>2321</v>
      </c>
      <c r="B1367" s="2">
        <v>88.326961173991492</v>
      </c>
    </row>
    <row r="1368" spans="1:2" x14ac:dyDescent="0.25">
      <c r="A1368" s="5" t="s">
        <v>2323</v>
      </c>
      <c r="B1368" s="2">
        <v>98.751274209989816</v>
      </c>
    </row>
    <row r="1369" spans="1:2" x14ac:dyDescent="0.25">
      <c r="A1369" s="5" t="s">
        <v>2325</v>
      </c>
      <c r="B1369" s="2">
        <v>27.926720285969616</v>
      </c>
    </row>
    <row r="1370" spans="1:2" x14ac:dyDescent="0.25">
      <c r="A1370" s="5" t="s">
        <v>813</v>
      </c>
      <c r="B1370" s="2">
        <v>64.566115702479337</v>
      </c>
    </row>
    <row r="1371" spans="1:2" x14ac:dyDescent="0.25">
      <c r="A1371" s="5" t="s">
        <v>2328</v>
      </c>
      <c r="B1371" s="2">
        <v>64.435584551568596</v>
      </c>
    </row>
    <row r="1372" spans="1:2" x14ac:dyDescent="0.25">
      <c r="A1372" s="5" t="s">
        <v>2330</v>
      </c>
      <c r="B1372" s="2">
        <v>66.948122036862443</v>
      </c>
    </row>
    <row r="1373" spans="1:2" x14ac:dyDescent="0.25">
      <c r="A1373" s="5" t="s">
        <v>1758</v>
      </c>
      <c r="B1373" s="2">
        <v>106.91208329519236</v>
      </c>
    </row>
    <row r="1374" spans="1:2" x14ac:dyDescent="0.25">
      <c r="A1374" s="5" t="s">
        <v>5275</v>
      </c>
    </row>
    <row r="1375" spans="1:2" x14ac:dyDescent="0.25">
      <c r="A1375" s="5" t="s">
        <v>2333</v>
      </c>
      <c r="B1375" s="2">
        <v>93.771977807298583</v>
      </c>
    </row>
    <row r="1376" spans="1:2" x14ac:dyDescent="0.25">
      <c r="A1376" s="5" t="s">
        <v>2335</v>
      </c>
      <c r="B1376" s="2">
        <v>76.782398682134826</v>
      </c>
    </row>
    <row r="1377" spans="1:2" x14ac:dyDescent="0.25">
      <c r="A1377" s="5" t="s">
        <v>2337</v>
      </c>
      <c r="B1377" s="2">
        <v>75.043141160644197</v>
      </c>
    </row>
    <row r="1378" spans="1:2" x14ac:dyDescent="0.25">
      <c r="A1378" s="5" t="s">
        <v>2341</v>
      </c>
      <c r="B1378" s="2">
        <v>108.75870069605568</v>
      </c>
    </row>
    <row r="1379" spans="1:2" x14ac:dyDescent="0.25">
      <c r="A1379" s="5" t="s">
        <v>2343</v>
      </c>
      <c r="B1379" s="2">
        <v>20.655182385260463</v>
      </c>
    </row>
    <row r="1380" spans="1:2" x14ac:dyDescent="0.25">
      <c r="A1380" s="5" t="s">
        <v>2345</v>
      </c>
      <c r="B1380" s="2">
        <v>68.133483226996432</v>
      </c>
    </row>
    <row r="1381" spans="1:2" x14ac:dyDescent="0.25">
      <c r="A1381" s="5" t="s">
        <v>205</v>
      </c>
      <c r="B1381" s="2">
        <v>76.457390672198329</v>
      </c>
    </row>
    <row r="1382" spans="1:2" x14ac:dyDescent="0.25">
      <c r="A1382" s="5" t="s">
        <v>1463</v>
      </c>
      <c r="B1382" s="2">
        <v>68.968914724863296</v>
      </c>
    </row>
    <row r="1383" spans="1:2" x14ac:dyDescent="0.25">
      <c r="A1383" s="5" t="s">
        <v>2347</v>
      </c>
      <c r="B1383" s="2">
        <v>85.758998435054764</v>
      </c>
    </row>
    <row r="1384" spans="1:2" x14ac:dyDescent="0.25">
      <c r="A1384" s="5" t="s">
        <v>5210</v>
      </c>
    </row>
    <row r="1385" spans="1:2" x14ac:dyDescent="0.25">
      <c r="A1385" s="5" t="s">
        <v>443</v>
      </c>
      <c r="B1385" s="2">
        <v>82.367945584015303</v>
      </c>
    </row>
    <row r="1386" spans="1:2" x14ac:dyDescent="0.25">
      <c r="A1386" s="5" t="s">
        <v>2350</v>
      </c>
      <c r="B1386" s="2">
        <v>59.751357840498486</v>
      </c>
    </row>
    <row r="1387" spans="1:2" x14ac:dyDescent="0.25">
      <c r="A1387" s="5" t="s">
        <v>1102</v>
      </c>
      <c r="B1387" s="2">
        <v>70.039699887171935</v>
      </c>
    </row>
    <row r="1388" spans="1:2" x14ac:dyDescent="0.25">
      <c r="A1388" s="5" t="s">
        <v>2353</v>
      </c>
      <c r="B1388" s="2">
        <v>66.443175983812026</v>
      </c>
    </row>
    <row r="1389" spans="1:2" x14ac:dyDescent="0.25">
      <c r="A1389" s="4" t="s">
        <v>2356</v>
      </c>
      <c r="B1389" s="2">
        <v>162.53533768273184</v>
      </c>
    </row>
    <row r="1390" spans="1:2" x14ac:dyDescent="0.25">
      <c r="A1390" s="5" t="s">
        <v>2355</v>
      </c>
      <c r="B1390" s="2">
        <v>145.25704180876593</v>
      </c>
    </row>
    <row r="1391" spans="1:2" x14ac:dyDescent="0.25">
      <c r="A1391" s="5" t="s">
        <v>2359</v>
      </c>
      <c r="B1391" s="2">
        <v>156.09814130959339</v>
      </c>
    </row>
    <row r="1392" spans="1:2" x14ac:dyDescent="0.25">
      <c r="A1392" s="5" t="s">
        <v>2361</v>
      </c>
      <c r="B1392" s="2">
        <v>176.66972630997148</v>
      </c>
    </row>
    <row r="1393" spans="1:2" x14ac:dyDescent="0.25">
      <c r="A1393" s="5" t="s">
        <v>2363</v>
      </c>
      <c r="B1393" s="2">
        <v>162.62983281653186</v>
      </c>
    </row>
    <row r="1394" spans="1:2" x14ac:dyDescent="0.25">
      <c r="A1394" s="5" t="s">
        <v>325</v>
      </c>
      <c r="B1394" s="2">
        <v>174.29632050411857</v>
      </c>
    </row>
    <row r="1395" spans="1:2" x14ac:dyDescent="0.25">
      <c r="A1395" s="5" t="s">
        <v>2366</v>
      </c>
      <c r="B1395" s="2">
        <v>225.94364699627857</v>
      </c>
    </row>
    <row r="1396" spans="1:2" x14ac:dyDescent="0.25">
      <c r="A1396" s="5" t="s">
        <v>2368</v>
      </c>
      <c r="B1396" s="2">
        <v>135.70157715388558</v>
      </c>
    </row>
    <row r="1397" spans="1:2" x14ac:dyDescent="0.25">
      <c r="A1397" s="5" t="s">
        <v>1215</v>
      </c>
      <c r="B1397" s="2">
        <v>215.51439186598444</v>
      </c>
    </row>
    <row r="1398" spans="1:2" x14ac:dyDescent="0.25">
      <c r="A1398" s="5" t="s">
        <v>2371</v>
      </c>
      <c r="B1398" s="2">
        <v>188.51997749015194</v>
      </c>
    </row>
    <row r="1399" spans="1:2" x14ac:dyDescent="0.25">
      <c r="A1399" s="5" t="s">
        <v>2373</v>
      </c>
      <c r="B1399" s="2">
        <v>139.42001274697259</v>
      </c>
    </row>
    <row r="1400" spans="1:2" x14ac:dyDescent="0.25">
      <c r="A1400" s="5" t="s">
        <v>1221</v>
      </c>
      <c r="B1400" s="2">
        <v>175.72875749431466</v>
      </c>
    </row>
    <row r="1401" spans="1:2" x14ac:dyDescent="0.25">
      <c r="A1401" s="5" t="s">
        <v>2238</v>
      </c>
      <c r="B1401" s="2">
        <v>227.58812101026922</v>
      </c>
    </row>
    <row r="1402" spans="1:2" x14ac:dyDescent="0.25">
      <c r="A1402" s="5" t="s">
        <v>2377</v>
      </c>
      <c r="B1402" s="2">
        <v>110.24418172626554</v>
      </c>
    </row>
    <row r="1403" spans="1:2" x14ac:dyDescent="0.25">
      <c r="A1403" s="5" t="s">
        <v>115</v>
      </c>
      <c r="B1403" s="2">
        <v>183.64888032568481</v>
      </c>
    </row>
    <row r="1404" spans="1:2" x14ac:dyDescent="0.25">
      <c r="A1404" s="5" t="s">
        <v>1162</v>
      </c>
      <c r="B1404" s="2">
        <v>268.57315781510067</v>
      </c>
    </row>
    <row r="1405" spans="1:2" x14ac:dyDescent="0.25">
      <c r="A1405" s="5" t="s">
        <v>913</v>
      </c>
      <c r="B1405" s="2">
        <v>75.315383167011859</v>
      </c>
    </row>
    <row r="1406" spans="1:2" x14ac:dyDescent="0.25">
      <c r="A1406" s="5" t="s">
        <v>2382</v>
      </c>
      <c r="B1406" s="2">
        <v>287.25524680501815</v>
      </c>
    </row>
    <row r="1407" spans="1:2" x14ac:dyDescent="0.25">
      <c r="A1407" s="5" t="s">
        <v>2384</v>
      </c>
      <c r="B1407" s="2">
        <v>130.50400647299873</v>
      </c>
    </row>
    <row r="1408" spans="1:2" x14ac:dyDescent="0.25">
      <c r="A1408" s="5" t="s">
        <v>2386</v>
      </c>
      <c r="B1408" s="2">
        <v>152.95675205622814</v>
      </c>
    </row>
    <row r="1409" spans="1:2" x14ac:dyDescent="0.25">
      <c r="A1409" s="5" t="s">
        <v>927</v>
      </c>
      <c r="B1409" s="2">
        <v>87.45505781751045</v>
      </c>
    </row>
    <row r="1410" spans="1:2" x14ac:dyDescent="0.25">
      <c r="A1410" s="5" t="s">
        <v>611</v>
      </c>
      <c r="B1410" s="2">
        <v>203.3886156134362</v>
      </c>
    </row>
    <row r="1411" spans="1:2" x14ac:dyDescent="0.25">
      <c r="A1411" s="5" t="s">
        <v>2390</v>
      </c>
      <c r="B1411" s="2">
        <v>127.13490692765305</v>
      </c>
    </row>
    <row r="1412" spans="1:2" x14ac:dyDescent="0.25">
      <c r="A1412" s="5" t="s">
        <v>2392</v>
      </c>
      <c r="B1412" s="2">
        <v>106.91944338056938</v>
      </c>
    </row>
    <row r="1413" spans="1:2" x14ac:dyDescent="0.25">
      <c r="A1413" s="5" t="s">
        <v>2394</v>
      </c>
      <c r="B1413" s="2">
        <v>95.000982768787253</v>
      </c>
    </row>
    <row r="1414" spans="1:2" x14ac:dyDescent="0.25">
      <c r="A1414" s="5" t="s">
        <v>2396</v>
      </c>
      <c r="B1414" s="2">
        <v>126.21618307837666</v>
      </c>
    </row>
    <row r="1415" spans="1:2" x14ac:dyDescent="0.25">
      <c r="A1415" s="5" t="s">
        <v>366</v>
      </c>
      <c r="B1415" s="2">
        <v>157.17974626698106</v>
      </c>
    </row>
    <row r="1416" spans="1:2" x14ac:dyDescent="0.25">
      <c r="A1416" s="5" t="s">
        <v>2399</v>
      </c>
      <c r="B1416" s="2">
        <v>121.76124004906063</v>
      </c>
    </row>
    <row r="1417" spans="1:2" x14ac:dyDescent="0.25">
      <c r="A1417" s="5" t="s">
        <v>157</v>
      </c>
      <c r="B1417" s="2">
        <v>100.01964671631927</v>
      </c>
    </row>
    <row r="1418" spans="1:2" x14ac:dyDescent="0.25">
      <c r="A1418" s="5" t="s">
        <v>2402</v>
      </c>
      <c r="B1418" s="2">
        <v>177.35595820151471</v>
      </c>
    </row>
    <row r="1419" spans="1:2" x14ac:dyDescent="0.25">
      <c r="A1419" s="5" t="s">
        <v>2404</v>
      </c>
      <c r="B1419" s="2">
        <v>139.40917876875181</v>
      </c>
    </row>
    <row r="1420" spans="1:2" x14ac:dyDescent="0.25">
      <c r="A1420" s="5" t="s">
        <v>2406</v>
      </c>
      <c r="B1420" s="2">
        <v>105.45022822968976</v>
      </c>
    </row>
    <row r="1421" spans="1:2" x14ac:dyDescent="0.25">
      <c r="A1421" s="5" t="s">
        <v>159</v>
      </c>
      <c r="B1421" s="2">
        <v>172.52247768819879</v>
      </c>
    </row>
    <row r="1422" spans="1:2" x14ac:dyDescent="0.25">
      <c r="A1422" s="5" t="s">
        <v>2409</v>
      </c>
      <c r="B1422" s="2">
        <v>145.79688411230526</v>
      </c>
    </row>
    <row r="1423" spans="1:2" x14ac:dyDescent="0.25">
      <c r="A1423" s="5" t="s">
        <v>2411</v>
      </c>
      <c r="B1423" s="2">
        <v>268.02319221091784</v>
      </c>
    </row>
    <row r="1424" spans="1:2" x14ac:dyDescent="0.25">
      <c r="A1424" s="5" t="s">
        <v>2413</v>
      </c>
      <c r="B1424" s="2">
        <v>253.63154254092689</v>
      </c>
    </row>
    <row r="1425" spans="1:2" x14ac:dyDescent="0.25">
      <c r="A1425" s="5" t="s">
        <v>2415</v>
      </c>
      <c r="B1425" s="2">
        <v>102.81556469471685</v>
      </c>
    </row>
    <row r="1426" spans="1:2" x14ac:dyDescent="0.25">
      <c r="A1426" s="5" t="s">
        <v>2417</v>
      </c>
      <c r="B1426" s="2">
        <v>191.93857965451056</v>
      </c>
    </row>
    <row r="1427" spans="1:2" x14ac:dyDescent="0.25">
      <c r="A1427" s="5" t="s">
        <v>487</v>
      </c>
      <c r="B1427" s="2">
        <v>129.30898539754628</v>
      </c>
    </row>
    <row r="1428" spans="1:2" x14ac:dyDescent="0.25">
      <c r="A1428" s="5" t="s">
        <v>2420</v>
      </c>
      <c r="B1428" s="2">
        <v>61.258423033167062</v>
      </c>
    </row>
    <row r="1429" spans="1:2" x14ac:dyDescent="0.25">
      <c r="A1429" s="5" t="s">
        <v>2422</v>
      </c>
      <c r="B1429" s="2">
        <v>106.01674826382684</v>
      </c>
    </row>
    <row r="1430" spans="1:2" x14ac:dyDescent="0.25">
      <c r="A1430" s="5" t="s">
        <v>387</v>
      </c>
      <c r="B1430" s="2">
        <v>245.31277378657788</v>
      </c>
    </row>
    <row r="1431" spans="1:2" x14ac:dyDescent="0.25">
      <c r="A1431" s="5" t="s">
        <v>1583</v>
      </c>
      <c r="B1431" s="2">
        <v>216.72665350826273</v>
      </c>
    </row>
    <row r="1432" spans="1:2" x14ac:dyDescent="0.25">
      <c r="A1432" s="5" t="s">
        <v>2428</v>
      </c>
      <c r="B1432" s="2">
        <v>157.40404407313233</v>
      </c>
    </row>
    <row r="1433" spans="1:2" x14ac:dyDescent="0.25">
      <c r="A1433" s="5" t="s">
        <v>183</v>
      </c>
      <c r="B1433" s="2">
        <v>191.65247018739353</v>
      </c>
    </row>
    <row r="1434" spans="1:2" x14ac:dyDescent="0.25">
      <c r="A1434" s="5" t="s">
        <v>801</v>
      </c>
      <c r="B1434" s="2">
        <v>190.34261671007815</v>
      </c>
    </row>
    <row r="1435" spans="1:2" x14ac:dyDescent="0.25">
      <c r="A1435" s="5" t="s">
        <v>2426</v>
      </c>
      <c r="B1435" s="2">
        <v>160.03721795766458</v>
      </c>
    </row>
    <row r="1436" spans="1:2" x14ac:dyDescent="0.25">
      <c r="A1436" s="5" t="s">
        <v>2432</v>
      </c>
      <c r="B1436" s="2">
        <v>226.75736961451247</v>
      </c>
    </row>
    <row r="1437" spans="1:2" x14ac:dyDescent="0.25">
      <c r="A1437" s="5" t="s">
        <v>2434</v>
      </c>
      <c r="B1437" s="2">
        <v>155.4726368159204</v>
      </c>
    </row>
    <row r="1438" spans="1:2" x14ac:dyDescent="0.25">
      <c r="A1438" s="5" t="s">
        <v>2436</v>
      </c>
      <c r="B1438" s="2">
        <v>122.4114034821492</v>
      </c>
    </row>
    <row r="1439" spans="1:2" x14ac:dyDescent="0.25">
      <c r="A1439" s="5" t="s">
        <v>2438</v>
      </c>
      <c r="B1439" s="2">
        <v>170.86679123949972</v>
      </c>
    </row>
    <row r="1440" spans="1:2" x14ac:dyDescent="0.25">
      <c r="A1440" s="5" t="s">
        <v>1024</v>
      </c>
      <c r="B1440" s="2">
        <v>151.64212458597709</v>
      </c>
    </row>
    <row r="1441" spans="1:2" x14ac:dyDescent="0.25">
      <c r="A1441" s="5" t="s">
        <v>2441</v>
      </c>
      <c r="B1441" s="2">
        <v>115.44267827013587</v>
      </c>
    </row>
    <row r="1442" spans="1:2" x14ac:dyDescent="0.25">
      <c r="A1442" s="5" t="s">
        <v>2443</v>
      </c>
      <c r="B1442" s="2">
        <v>152.63214127630997</v>
      </c>
    </row>
    <row r="1443" spans="1:2" x14ac:dyDescent="0.25">
      <c r="A1443" s="5" t="s">
        <v>2445</v>
      </c>
      <c r="B1443" s="2">
        <v>137.21603903034</v>
      </c>
    </row>
    <row r="1444" spans="1:2" x14ac:dyDescent="0.25">
      <c r="A1444" s="5" t="s">
        <v>2447</v>
      </c>
      <c r="B1444" s="2">
        <v>86.02010039307919</v>
      </c>
    </row>
    <row r="1445" spans="1:2" x14ac:dyDescent="0.25">
      <c r="A1445" s="5" t="s">
        <v>2449</v>
      </c>
      <c r="B1445" s="2">
        <v>181.0594564767554</v>
      </c>
    </row>
    <row r="1446" spans="1:2" x14ac:dyDescent="0.25">
      <c r="A1446" s="5" t="s">
        <v>5278</v>
      </c>
    </row>
    <row r="1447" spans="1:2" x14ac:dyDescent="0.25">
      <c r="A1447" s="5" t="s">
        <v>2451</v>
      </c>
      <c r="B1447" s="2">
        <v>145.70407971423199</v>
      </c>
    </row>
    <row r="1448" spans="1:2" x14ac:dyDescent="0.25">
      <c r="A1448" s="5" t="s">
        <v>2453</v>
      </c>
      <c r="B1448" s="2">
        <v>137.32019636788081</v>
      </c>
    </row>
    <row r="1449" spans="1:2" x14ac:dyDescent="0.25">
      <c r="A1449" s="5" t="s">
        <v>2455</v>
      </c>
      <c r="B1449" s="2">
        <v>170.56795499909273</v>
      </c>
    </row>
    <row r="1450" spans="1:2" x14ac:dyDescent="0.25">
      <c r="A1450" s="5" t="s">
        <v>416</v>
      </c>
      <c r="B1450" s="2">
        <v>231.07847171662814</v>
      </c>
    </row>
    <row r="1451" spans="1:2" x14ac:dyDescent="0.25">
      <c r="A1451" s="5" t="s">
        <v>418</v>
      </c>
      <c r="B1451" s="2">
        <v>121.43290831815423</v>
      </c>
    </row>
    <row r="1452" spans="1:2" x14ac:dyDescent="0.25">
      <c r="A1452" s="5" t="s">
        <v>2459</v>
      </c>
      <c r="B1452" s="2">
        <v>114.68292295560609</v>
      </c>
    </row>
    <row r="1453" spans="1:2" x14ac:dyDescent="0.25">
      <c r="A1453" s="5" t="s">
        <v>2461</v>
      </c>
      <c r="B1453" s="2">
        <v>83.166999334664013</v>
      </c>
    </row>
    <row r="1454" spans="1:2" x14ac:dyDescent="0.25">
      <c r="A1454" s="5" t="s">
        <v>2463</v>
      </c>
      <c r="B1454" s="2">
        <v>236.99258582827824</v>
      </c>
    </row>
    <row r="1455" spans="1:2" x14ac:dyDescent="0.25">
      <c r="A1455" s="5" t="s">
        <v>2465</v>
      </c>
      <c r="B1455" s="2">
        <v>258.13463759255484</v>
      </c>
    </row>
    <row r="1456" spans="1:2" x14ac:dyDescent="0.25">
      <c r="A1456" s="5" t="s">
        <v>1773</v>
      </c>
      <c r="B1456" s="2">
        <v>135.83719810436148</v>
      </c>
    </row>
    <row r="1457" spans="1:2" x14ac:dyDescent="0.25">
      <c r="A1457" s="5" t="s">
        <v>2468</v>
      </c>
      <c r="B1457" s="2">
        <v>336.41417897234322</v>
      </c>
    </row>
    <row r="1458" spans="1:2" x14ac:dyDescent="0.25">
      <c r="A1458" s="5" t="s">
        <v>2470</v>
      </c>
      <c r="B1458" s="2">
        <v>314.75014012848703</v>
      </c>
    </row>
    <row r="1459" spans="1:2" x14ac:dyDescent="0.25">
      <c r="A1459" s="5" t="s">
        <v>427</v>
      </c>
      <c r="B1459" s="2">
        <v>147.63459159854551</v>
      </c>
    </row>
    <row r="1460" spans="1:2" x14ac:dyDescent="0.25">
      <c r="A1460" s="5" t="s">
        <v>2475</v>
      </c>
      <c r="B1460" s="2">
        <v>175.19208560814894</v>
      </c>
    </row>
    <row r="1461" spans="1:2" x14ac:dyDescent="0.25">
      <c r="A1461" s="5" t="s">
        <v>2477</v>
      </c>
      <c r="B1461" s="2">
        <v>116.23748211731045</v>
      </c>
    </row>
    <row r="1462" spans="1:2" x14ac:dyDescent="0.25">
      <c r="A1462" s="5" t="s">
        <v>2472</v>
      </c>
      <c r="B1462" s="2">
        <v>135.27922164467546</v>
      </c>
    </row>
    <row r="1463" spans="1:2" x14ac:dyDescent="0.25">
      <c r="A1463" s="5" t="s">
        <v>2479</v>
      </c>
      <c r="B1463" s="2">
        <v>174.93628535657882</v>
      </c>
    </row>
    <row r="1464" spans="1:2" x14ac:dyDescent="0.25">
      <c r="A1464" s="5" t="s">
        <v>2481</v>
      </c>
      <c r="B1464" s="2">
        <v>151.77954702439379</v>
      </c>
    </row>
    <row r="1465" spans="1:2" x14ac:dyDescent="0.25">
      <c r="A1465" s="5" t="s">
        <v>1798</v>
      </c>
      <c r="B1465" s="2">
        <v>156.71845189424914</v>
      </c>
    </row>
    <row r="1466" spans="1:2" x14ac:dyDescent="0.25">
      <c r="A1466" s="5" t="s">
        <v>2484</v>
      </c>
      <c r="B1466" s="2">
        <v>166.47185917189103</v>
      </c>
    </row>
    <row r="1467" spans="1:2" x14ac:dyDescent="0.25">
      <c r="A1467" s="5" t="s">
        <v>1981</v>
      </c>
      <c r="B1467" s="2">
        <v>130.9328968903437</v>
      </c>
    </row>
    <row r="1468" spans="1:2" x14ac:dyDescent="0.25">
      <c r="A1468" s="5" t="s">
        <v>2487</v>
      </c>
      <c r="B1468" s="2">
        <v>119.8681450404555</v>
      </c>
    </row>
    <row r="1469" spans="1:2" x14ac:dyDescent="0.25">
      <c r="A1469" s="5" t="s">
        <v>5210</v>
      </c>
    </row>
    <row r="1470" spans="1:2" x14ac:dyDescent="0.25">
      <c r="A1470" s="5" t="s">
        <v>2489</v>
      </c>
      <c r="B1470" s="2">
        <v>147.28682170542638</v>
      </c>
    </row>
    <row r="1471" spans="1:2" x14ac:dyDescent="0.25">
      <c r="A1471" s="5" t="s">
        <v>2491</v>
      </c>
      <c r="B1471" s="2">
        <v>156.33396844008013</v>
      </c>
    </row>
    <row r="1472" spans="1:2" x14ac:dyDescent="0.25">
      <c r="A1472" s="5" t="s">
        <v>2493</v>
      </c>
      <c r="B1472" s="2">
        <v>92.154465061052335</v>
      </c>
    </row>
    <row r="1473" spans="1:2" x14ac:dyDescent="0.25">
      <c r="A1473" s="5" t="s">
        <v>217</v>
      </c>
      <c r="B1473" s="2">
        <v>122.77107339815331</v>
      </c>
    </row>
    <row r="1474" spans="1:2" x14ac:dyDescent="0.25">
      <c r="A1474" s="5" t="s">
        <v>2496</v>
      </c>
      <c r="B1474" s="2">
        <v>170.11452352744615</v>
      </c>
    </row>
    <row r="1475" spans="1:2" x14ac:dyDescent="0.25">
      <c r="A1475" s="5" t="s">
        <v>2498</v>
      </c>
      <c r="B1475" s="2">
        <v>225.97088654159441</v>
      </c>
    </row>
    <row r="1476" spans="1:2" x14ac:dyDescent="0.25">
      <c r="A1476" s="5" t="s">
        <v>2500</v>
      </c>
      <c r="B1476" s="2">
        <v>123.24555365442734</v>
      </c>
    </row>
    <row r="1477" spans="1:2" x14ac:dyDescent="0.25">
      <c r="A1477" s="5" t="s">
        <v>1642</v>
      </c>
      <c r="B1477" s="2">
        <v>184.31328235840647</v>
      </c>
    </row>
    <row r="1478" spans="1:2" x14ac:dyDescent="0.25">
      <c r="A1478" s="5" t="s">
        <v>2503</v>
      </c>
      <c r="B1478" s="2">
        <v>185.78570463450885</v>
      </c>
    </row>
    <row r="1479" spans="1:2" x14ac:dyDescent="0.25">
      <c r="A1479" s="4" t="s">
        <v>400</v>
      </c>
      <c r="B1479" s="2">
        <v>50.740082786168564</v>
      </c>
    </row>
    <row r="1480" spans="1:2" x14ac:dyDescent="0.25">
      <c r="A1480" s="5" t="s">
        <v>572</v>
      </c>
      <c r="B1480" s="2">
        <v>41.208355786604116</v>
      </c>
    </row>
    <row r="1481" spans="1:2" x14ac:dyDescent="0.25">
      <c r="A1481" s="5" t="s">
        <v>2507</v>
      </c>
      <c r="B1481" s="2">
        <v>41.240810471579699</v>
      </c>
    </row>
    <row r="1482" spans="1:2" x14ac:dyDescent="0.25">
      <c r="A1482" s="5" t="s">
        <v>2509</v>
      </c>
      <c r="B1482" s="2">
        <v>66.837771361351727</v>
      </c>
    </row>
    <row r="1483" spans="1:2" x14ac:dyDescent="0.25">
      <c r="A1483" s="5" t="s">
        <v>2512</v>
      </c>
      <c r="B1483" s="2">
        <v>87.903413881563594</v>
      </c>
    </row>
    <row r="1484" spans="1:2" x14ac:dyDescent="0.25">
      <c r="A1484" s="5" t="s">
        <v>325</v>
      </c>
      <c r="B1484" s="2">
        <v>24.233612019871561</v>
      </c>
    </row>
    <row r="1485" spans="1:2" x14ac:dyDescent="0.25">
      <c r="A1485" s="5" t="s">
        <v>2515</v>
      </c>
      <c r="B1485" s="2">
        <v>16.363933889707084</v>
      </c>
    </row>
    <row r="1486" spans="1:2" x14ac:dyDescent="0.25">
      <c r="A1486" s="5" t="s">
        <v>103</v>
      </c>
      <c r="B1486" s="2">
        <v>91.505959325601083</v>
      </c>
    </row>
    <row r="1487" spans="1:2" x14ac:dyDescent="0.25">
      <c r="A1487" s="5" t="s">
        <v>332</v>
      </c>
      <c r="B1487" s="2">
        <v>78.981143252048582</v>
      </c>
    </row>
    <row r="1488" spans="1:2" x14ac:dyDescent="0.25">
      <c r="A1488" s="5" t="s">
        <v>1529</v>
      </c>
      <c r="B1488" s="2">
        <v>27.007735787179044</v>
      </c>
    </row>
    <row r="1489" spans="1:2" x14ac:dyDescent="0.25">
      <c r="A1489" s="5" t="s">
        <v>111</v>
      </c>
      <c r="B1489" s="2">
        <v>120.17786323759164</v>
      </c>
    </row>
    <row r="1490" spans="1:2" x14ac:dyDescent="0.25">
      <c r="A1490" s="5" t="s">
        <v>2023</v>
      </c>
      <c r="B1490" s="2">
        <v>32.89473684210526</v>
      </c>
    </row>
    <row r="1491" spans="1:2" x14ac:dyDescent="0.25">
      <c r="A1491" s="5" t="s">
        <v>113</v>
      </c>
      <c r="B1491" s="2">
        <v>69.060773480662974</v>
      </c>
    </row>
    <row r="1492" spans="1:2" x14ac:dyDescent="0.25">
      <c r="A1492" s="5" t="s">
        <v>115</v>
      </c>
      <c r="B1492" s="2">
        <v>40.38772213247173</v>
      </c>
    </row>
    <row r="1493" spans="1:2" x14ac:dyDescent="0.25">
      <c r="A1493" s="5" t="s">
        <v>2524</v>
      </c>
      <c r="B1493" s="2">
        <v>21.006638097638852</v>
      </c>
    </row>
    <row r="1494" spans="1:2" x14ac:dyDescent="0.25">
      <c r="A1494" s="5" t="s">
        <v>2526</v>
      </c>
      <c r="B1494" s="2">
        <v>58.029548646170632</v>
      </c>
    </row>
    <row r="1495" spans="1:2" x14ac:dyDescent="0.25">
      <c r="A1495" s="5" t="s">
        <v>127</v>
      </c>
      <c r="B1495" s="2">
        <v>64.60286697047475</v>
      </c>
    </row>
    <row r="1496" spans="1:2" x14ac:dyDescent="0.25">
      <c r="A1496" s="5" t="s">
        <v>752</v>
      </c>
      <c r="B1496" s="2">
        <v>70.969500147616557</v>
      </c>
    </row>
    <row r="1497" spans="1:2" x14ac:dyDescent="0.25">
      <c r="A1497" s="5" t="s">
        <v>2530</v>
      </c>
      <c r="B1497" s="2">
        <v>48.112786966290159</v>
      </c>
    </row>
    <row r="1498" spans="1:2" x14ac:dyDescent="0.25">
      <c r="A1498" s="5" t="s">
        <v>147</v>
      </c>
      <c r="B1498" s="2">
        <v>60.160715053070348</v>
      </c>
    </row>
    <row r="1499" spans="1:2" x14ac:dyDescent="0.25">
      <c r="A1499" s="5" t="s">
        <v>2533</v>
      </c>
      <c r="B1499" s="2">
        <v>37.958667229017294</v>
      </c>
    </row>
    <row r="1500" spans="1:2" x14ac:dyDescent="0.25">
      <c r="A1500" s="5" t="s">
        <v>151</v>
      </c>
      <c r="B1500" s="2">
        <v>26.736668125030384</v>
      </c>
    </row>
    <row r="1501" spans="1:2" x14ac:dyDescent="0.25">
      <c r="A1501" s="5" t="s">
        <v>2537</v>
      </c>
      <c r="B1501" s="2">
        <v>40.730645110756015</v>
      </c>
    </row>
    <row r="1502" spans="1:2" x14ac:dyDescent="0.25">
      <c r="A1502" s="5" t="s">
        <v>971</v>
      </c>
      <c r="B1502" s="2">
        <v>37.153737880379246</v>
      </c>
    </row>
    <row r="1503" spans="1:2" x14ac:dyDescent="0.25">
      <c r="A1503" s="5" t="s">
        <v>1406</v>
      </c>
      <c r="B1503" s="2">
        <v>31.420778511477629</v>
      </c>
    </row>
    <row r="1504" spans="1:2" x14ac:dyDescent="0.25">
      <c r="A1504" s="5" t="s">
        <v>2541</v>
      </c>
      <c r="B1504" s="2">
        <v>37.776325549204351</v>
      </c>
    </row>
    <row r="1505" spans="1:2" x14ac:dyDescent="0.25">
      <c r="A1505" s="5" t="s">
        <v>782</v>
      </c>
      <c r="B1505" s="2">
        <v>68.234209313047486</v>
      </c>
    </row>
    <row r="1506" spans="1:2" x14ac:dyDescent="0.25">
      <c r="A1506" s="5" t="s">
        <v>2544</v>
      </c>
      <c r="B1506" s="2">
        <v>46.84389272748566</v>
      </c>
    </row>
    <row r="1507" spans="1:2" x14ac:dyDescent="0.25">
      <c r="A1507" s="5" t="s">
        <v>2546</v>
      </c>
      <c r="B1507" s="2">
        <v>75.301204819277118</v>
      </c>
    </row>
    <row r="1508" spans="1:2" x14ac:dyDescent="0.25">
      <c r="A1508" s="5" t="s">
        <v>2548</v>
      </c>
      <c r="B1508" s="2">
        <v>63.88415672913117</v>
      </c>
    </row>
    <row r="1509" spans="1:2" x14ac:dyDescent="0.25">
      <c r="A1509" s="5" t="s">
        <v>159</v>
      </c>
      <c r="B1509" s="2">
        <v>52.107538693368255</v>
      </c>
    </row>
    <row r="1510" spans="1:2" x14ac:dyDescent="0.25">
      <c r="A1510" s="5" t="s">
        <v>986</v>
      </c>
      <c r="B1510" s="2">
        <v>36.299836650735074</v>
      </c>
    </row>
    <row r="1511" spans="1:2" x14ac:dyDescent="0.25">
      <c r="A1511" s="5" t="s">
        <v>161</v>
      </c>
      <c r="B1511" s="2">
        <v>45.376168436337238</v>
      </c>
    </row>
    <row r="1512" spans="1:2" x14ac:dyDescent="0.25">
      <c r="A1512" s="5" t="s">
        <v>2045</v>
      </c>
      <c r="B1512" s="2">
        <v>52.196607220530666</v>
      </c>
    </row>
    <row r="1513" spans="1:2" x14ac:dyDescent="0.25">
      <c r="A1513" s="5" t="s">
        <v>994</v>
      </c>
      <c r="B1513" s="2">
        <v>45.285885412101557</v>
      </c>
    </row>
    <row r="1514" spans="1:2" x14ac:dyDescent="0.25">
      <c r="A1514" s="5" t="s">
        <v>2555</v>
      </c>
      <c r="B1514" s="2">
        <v>69.258929454833279</v>
      </c>
    </row>
    <row r="1515" spans="1:2" x14ac:dyDescent="0.25">
      <c r="A1515" s="5" t="s">
        <v>383</v>
      </c>
      <c r="B1515" s="2">
        <v>62.353080553944771</v>
      </c>
    </row>
    <row r="1516" spans="1:2" x14ac:dyDescent="0.25">
      <c r="A1516" s="5" t="s">
        <v>163</v>
      </c>
      <c r="B1516" s="2">
        <v>45.734446204857655</v>
      </c>
    </row>
    <row r="1517" spans="1:2" x14ac:dyDescent="0.25">
      <c r="A1517" s="5" t="s">
        <v>165</v>
      </c>
      <c r="B1517" s="2">
        <v>66.819273264962121</v>
      </c>
    </row>
    <row r="1518" spans="1:2" x14ac:dyDescent="0.25">
      <c r="A1518" s="5" t="s">
        <v>167</v>
      </c>
      <c r="B1518" s="2">
        <v>50.145157033518075</v>
      </c>
    </row>
    <row r="1519" spans="1:2" x14ac:dyDescent="0.25">
      <c r="A1519" s="5" t="s">
        <v>2561</v>
      </c>
      <c r="B1519" s="2">
        <v>74.333187581985129</v>
      </c>
    </row>
    <row r="1520" spans="1:2" x14ac:dyDescent="0.25">
      <c r="A1520" s="5" t="s">
        <v>169</v>
      </c>
      <c r="B1520" s="2">
        <v>73.014190661249486</v>
      </c>
    </row>
    <row r="1521" spans="1:2" x14ac:dyDescent="0.25">
      <c r="A1521" s="5" t="s">
        <v>2564</v>
      </c>
      <c r="B1521" s="2">
        <v>38.026215720484949</v>
      </c>
    </row>
    <row r="1522" spans="1:2" x14ac:dyDescent="0.25">
      <c r="A1522" s="5" t="s">
        <v>387</v>
      </c>
      <c r="B1522" s="2">
        <v>48.404584882280055</v>
      </c>
    </row>
    <row r="1523" spans="1:2" x14ac:dyDescent="0.25">
      <c r="A1523" s="5" t="s">
        <v>173</v>
      </c>
      <c r="B1523" s="2">
        <v>42.622160158374975</v>
      </c>
    </row>
    <row r="1524" spans="1:2" x14ac:dyDescent="0.25">
      <c r="A1524" s="5" t="s">
        <v>177</v>
      </c>
      <c r="B1524" s="2">
        <v>61.514876293905843</v>
      </c>
    </row>
    <row r="1525" spans="1:2" x14ac:dyDescent="0.25">
      <c r="A1525" s="5" t="s">
        <v>181</v>
      </c>
      <c r="B1525" s="2">
        <v>33.066158770467958</v>
      </c>
    </row>
    <row r="1526" spans="1:2" x14ac:dyDescent="0.25">
      <c r="A1526" s="5" t="s">
        <v>183</v>
      </c>
      <c r="B1526" s="2">
        <v>69.857769581132814</v>
      </c>
    </row>
    <row r="1527" spans="1:2" x14ac:dyDescent="0.25">
      <c r="A1527" s="5" t="s">
        <v>187</v>
      </c>
      <c r="B1527" s="2">
        <v>46.50297619047619</v>
      </c>
    </row>
    <row r="1528" spans="1:2" x14ac:dyDescent="0.25">
      <c r="A1528" s="5" t="s">
        <v>189</v>
      </c>
      <c r="B1528" s="2">
        <v>84.98398378767078</v>
      </c>
    </row>
    <row r="1529" spans="1:2" x14ac:dyDescent="0.25">
      <c r="A1529" s="5" t="s">
        <v>2573</v>
      </c>
      <c r="B1529" s="2">
        <v>40.849673202614383</v>
      </c>
    </row>
    <row r="1530" spans="1:2" x14ac:dyDescent="0.25">
      <c r="A1530" s="5" t="s">
        <v>406</v>
      </c>
      <c r="B1530" s="2">
        <v>51.105742427058168</v>
      </c>
    </row>
    <row r="1531" spans="1:2" x14ac:dyDescent="0.25">
      <c r="A1531" s="5" t="s">
        <v>2576</v>
      </c>
      <c r="B1531" s="2">
        <v>58.490333702745964</v>
      </c>
    </row>
    <row r="1532" spans="1:2" x14ac:dyDescent="0.25">
      <c r="A1532" s="5" t="s">
        <v>2578</v>
      </c>
      <c r="B1532" s="2">
        <v>33.009303234238054</v>
      </c>
    </row>
    <row r="1533" spans="1:2" x14ac:dyDescent="0.25">
      <c r="A1533" s="5" t="s">
        <v>5281</v>
      </c>
    </row>
    <row r="1534" spans="1:2" x14ac:dyDescent="0.25">
      <c r="A1534" s="5" t="s">
        <v>2580</v>
      </c>
      <c r="B1534" s="2">
        <v>58.406097596589085</v>
      </c>
    </row>
    <row r="1535" spans="1:2" x14ac:dyDescent="0.25">
      <c r="A1535" s="5" t="s">
        <v>2582</v>
      </c>
      <c r="B1535" s="2">
        <v>24.176926749956181</v>
      </c>
    </row>
    <row r="1536" spans="1:2" x14ac:dyDescent="0.25">
      <c r="A1536" s="5" t="s">
        <v>193</v>
      </c>
      <c r="B1536" s="2">
        <v>52.654916306396181</v>
      </c>
    </row>
    <row r="1537" spans="1:2" x14ac:dyDescent="0.25">
      <c r="A1537" s="5" t="s">
        <v>197</v>
      </c>
      <c r="B1537" s="2">
        <v>25.165462918690388</v>
      </c>
    </row>
    <row r="1538" spans="1:2" x14ac:dyDescent="0.25">
      <c r="A1538" s="5" t="s">
        <v>2586</v>
      </c>
      <c r="B1538" s="2">
        <v>35.12693597317579</v>
      </c>
    </row>
    <row r="1539" spans="1:2" x14ac:dyDescent="0.25">
      <c r="A1539" s="5" t="s">
        <v>2588</v>
      </c>
      <c r="B1539" s="2">
        <v>61.777076761303888</v>
      </c>
    </row>
    <row r="1540" spans="1:2" x14ac:dyDescent="0.25">
      <c r="A1540" s="5" t="s">
        <v>1044</v>
      </c>
      <c r="B1540" s="2">
        <v>45.216133116295893</v>
      </c>
    </row>
    <row r="1541" spans="1:2" x14ac:dyDescent="0.25">
      <c r="A1541" s="5" t="s">
        <v>2591</v>
      </c>
      <c r="B1541" s="2">
        <v>63.475271092303622</v>
      </c>
    </row>
    <row r="1542" spans="1:2" x14ac:dyDescent="0.25">
      <c r="A1542" s="5" t="s">
        <v>427</v>
      </c>
      <c r="B1542" s="2">
        <v>56.308287876121767</v>
      </c>
    </row>
    <row r="1543" spans="1:2" x14ac:dyDescent="0.25">
      <c r="A1543" s="5" t="s">
        <v>2594</v>
      </c>
      <c r="B1543" s="2">
        <v>66.504101086233646</v>
      </c>
    </row>
    <row r="1544" spans="1:2" x14ac:dyDescent="0.25">
      <c r="A1544" s="5" t="s">
        <v>1977</v>
      </c>
      <c r="B1544" s="2">
        <v>49.249559832059006</v>
      </c>
    </row>
    <row r="1545" spans="1:2" x14ac:dyDescent="0.25">
      <c r="A1545" s="5" t="s">
        <v>1792</v>
      </c>
      <c r="B1545" s="2">
        <v>37.352922866214278</v>
      </c>
    </row>
    <row r="1546" spans="1:2" x14ac:dyDescent="0.25">
      <c r="A1546" s="5" t="s">
        <v>439</v>
      </c>
      <c r="B1546" s="2">
        <v>59.863945578231295</v>
      </c>
    </row>
    <row r="1547" spans="1:2" x14ac:dyDescent="0.25">
      <c r="A1547" s="5" t="s">
        <v>2599</v>
      </c>
      <c r="B1547" s="2">
        <v>11.307100859339664</v>
      </c>
    </row>
    <row r="1548" spans="1:2" x14ac:dyDescent="0.25">
      <c r="A1548" s="5" t="s">
        <v>2601</v>
      </c>
      <c r="B1548" s="2">
        <v>16.247707912633754</v>
      </c>
    </row>
    <row r="1549" spans="1:2" x14ac:dyDescent="0.25">
      <c r="A1549" s="5" t="s">
        <v>2603</v>
      </c>
      <c r="B1549" s="2">
        <v>98.269750465026505</v>
      </c>
    </row>
    <row r="1550" spans="1:2" x14ac:dyDescent="0.25">
      <c r="A1550" s="5" t="s">
        <v>2605</v>
      </c>
      <c r="B1550" s="2">
        <v>45.475216007276032</v>
      </c>
    </row>
    <row r="1551" spans="1:2" x14ac:dyDescent="0.25">
      <c r="A1551" s="5" t="s">
        <v>2607</v>
      </c>
      <c r="B1551" s="2">
        <v>22.247321764726017</v>
      </c>
    </row>
    <row r="1552" spans="1:2" x14ac:dyDescent="0.25">
      <c r="A1552" s="5" t="s">
        <v>2610</v>
      </c>
      <c r="B1552" s="2">
        <v>52.441822353326778</v>
      </c>
    </row>
    <row r="1553" spans="1:2" x14ac:dyDescent="0.25">
      <c r="A1553" s="5" t="s">
        <v>5210</v>
      </c>
    </row>
    <row r="1554" spans="1:2" x14ac:dyDescent="0.25">
      <c r="A1554" s="5" t="s">
        <v>441</v>
      </c>
      <c r="B1554" s="2">
        <v>49.372266892368458</v>
      </c>
    </row>
    <row r="1555" spans="1:2" x14ac:dyDescent="0.25">
      <c r="A1555" s="5" t="s">
        <v>2613</v>
      </c>
      <c r="B1555" s="2">
        <v>20.546537908362442</v>
      </c>
    </row>
    <row r="1556" spans="1:2" x14ac:dyDescent="0.25">
      <c r="A1556" s="5" t="s">
        <v>1099</v>
      </c>
      <c r="B1556" s="2">
        <v>25.491237387148168</v>
      </c>
    </row>
    <row r="1557" spans="1:2" x14ac:dyDescent="0.25">
      <c r="A1557" s="5" t="s">
        <v>217</v>
      </c>
      <c r="B1557" s="2">
        <v>31.148678304945559</v>
      </c>
    </row>
    <row r="1558" spans="1:2" x14ac:dyDescent="0.25">
      <c r="A1558" s="5" t="s">
        <v>1102</v>
      </c>
      <c r="B1558" s="2">
        <v>34.276760356478306</v>
      </c>
    </row>
    <row r="1559" spans="1:2" x14ac:dyDescent="0.25">
      <c r="A1559" s="5" t="s">
        <v>1104</v>
      </c>
      <c r="B1559" s="2">
        <v>91.575091575091577</v>
      </c>
    </row>
    <row r="1560" spans="1:2" x14ac:dyDescent="0.25">
      <c r="A1560" s="5" t="s">
        <v>1114</v>
      </c>
      <c r="B1560" s="2">
        <v>51.909529106414539</v>
      </c>
    </row>
    <row r="1561" spans="1:2" x14ac:dyDescent="0.25">
      <c r="A1561" s="5" t="s">
        <v>221</v>
      </c>
      <c r="B1561" s="2">
        <v>67.182336492718889</v>
      </c>
    </row>
    <row r="1562" spans="1:2" x14ac:dyDescent="0.25">
      <c r="A1562" s="5" t="s">
        <v>2621</v>
      </c>
      <c r="B1562" s="2">
        <v>40.254407857660411</v>
      </c>
    </row>
    <row r="1563" spans="1:2" x14ac:dyDescent="0.25">
      <c r="A1563" s="5" t="s">
        <v>2623</v>
      </c>
      <c r="B1563" s="2">
        <v>59.57913300445653</v>
      </c>
    </row>
    <row r="1564" spans="1:2" x14ac:dyDescent="0.25">
      <c r="A1564" s="4" t="s">
        <v>2625</v>
      </c>
      <c r="B1564" s="2">
        <v>43.112632288157414</v>
      </c>
    </row>
    <row r="1565" spans="1:2" x14ac:dyDescent="0.25">
      <c r="A1565" s="5" t="s">
        <v>1499</v>
      </c>
      <c r="B1565" s="2">
        <v>35.538005923000988</v>
      </c>
    </row>
    <row r="1566" spans="1:2" x14ac:dyDescent="0.25">
      <c r="A1566" s="5" t="s">
        <v>2628</v>
      </c>
      <c r="B1566" s="2">
        <v>44.053707215231093</v>
      </c>
    </row>
    <row r="1567" spans="1:2" x14ac:dyDescent="0.25">
      <c r="A1567" s="5" t="s">
        <v>1649</v>
      </c>
      <c r="B1567" s="2">
        <v>50.600885515496515</v>
      </c>
    </row>
    <row r="1568" spans="1:2" x14ac:dyDescent="0.25">
      <c r="A1568" s="5" t="s">
        <v>2631</v>
      </c>
      <c r="B1568" s="2">
        <v>64.762644906417989</v>
      </c>
    </row>
    <row r="1569" spans="1:2" x14ac:dyDescent="0.25">
      <c r="A1569" s="5" t="s">
        <v>2224</v>
      </c>
      <c r="B1569" s="2">
        <v>16.904741780069308</v>
      </c>
    </row>
    <row r="1570" spans="1:2" x14ac:dyDescent="0.25">
      <c r="A1570" s="5" t="s">
        <v>1653</v>
      </c>
      <c r="B1570" s="2">
        <v>19.690576652601969</v>
      </c>
    </row>
    <row r="1571" spans="1:2" x14ac:dyDescent="0.25">
      <c r="A1571" s="5" t="s">
        <v>2635</v>
      </c>
      <c r="B1571" s="2">
        <v>48.85794552339074</v>
      </c>
    </row>
    <row r="1572" spans="1:2" x14ac:dyDescent="0.25">
      <c r="A1572" s="5" t="s">
        <v>325</v>
      </c>
      <c r="B1572" s="2">
        <v>31.597240507662331</v>
      </c>
    </row>
    <row r="1573" spans="1:2" x14ac:dyDescent="0.25">
      <c r="A1573" s="5" t="s">
        <v>2638</v>
      </c>
      <c r="B1573" s="2">
        <v>27.142197975192033</v>
      </c>
    </row>
    <row r="1574" spans="1:2" x14ac:dyDescent="0.25">
      <c r="A1574" s="5" t="s">
        <v>327</v>
      </c>
      <c r="B1574" s="2">
        <v>39.84552776440151</v>
      </c>
    </row>
    <row r="1575" spans="1:2" x14ac:dyDescent="0.25">
      <c r="A1575" s="5" t="s">
        <v>1516</v>
      </c>
      <c r="B1575" s="2">
        <v>49.396021375005617</v>
      </c>
    </row>
    <row r="1576" spans="1:2" x14ac:dyDescent="0.25">
      <c r="A1576" s="5" t="s">
        <v>101</v>
      </c>
      <c r="B1576" s="2">
        <v>31.981528717072674</v>
      </c>
    </row>
    <row r="1577" spans="1:2" x14ac:dyDescent="0.25">
      <c r="A1577" s="5" t="s">
        <v>1846</v>
      </c>
      <c r="B1577" s="2">
        <v>69.989317419972735</v>
      </c>
    </row>
    <row r="1578" spans="1:2" x14ac:dyDescent="0.25">
      <c r="A1578" s="5" t="s">
        <v>2644</v>
      </c>
      <c r="B1578" s="2">
        <v>60.21409455842997</v>
      </c>
    </row>
    <row r="1579" spans="1:2" x14ac:dyDescent="0.25">
      <c r="A1579" s="5" t="s">
        <v>885</v>
      </c>
      <c r="B1579" s="2">
        <v>35.479865176512327</v>
      </c>
    </row>
    <row r="1580" spans="1:2" x14ac:dyDescent="0.25">
      <c r="A1580" s="5" t="s">
        <v>2647</v>
      </c>
      <c r="B1580" s="2">
        <v>71.92346322114976</v>
      </c>
    </row>
    <row r="1581" spans="1:2" x14ac:dyDescent="0.25">
      <c r="A1581" s="5" t="s">
        <v>332</v>
      </c>
      <c r="B1581" s="2">
        <v>71.619736891703425</v>
      </c>
    </row>
    <row r="1582" spans="1:2" x14ac:dyDescent="0.25">
      <c r="A1582" s="5" t="s">
        <v>1855</v>
      </c>
      <c r="B1582" s="2">
        <v>37.652627615512884</v>
      </c>
    </row>
    <row r="1583" spans="1:2" x14ac:dyDescent="0.25">
      <c r="A1583" s="5" t="s">
        <v>1221</v>
      </c>
      <c r="B1583" s="2">
        <v>46.423446762370389</v>
      </c>
    </row>
    <row r="1584" spans="1:2" x14ac:dyDescent="0.25">
      <c r="A1584" s="5" t="s">
        <v>1524</v>
      </c>
      <c r="B1584" s="2">
        <v>7.1746305065289135</v>
      </c>
    </row>
    <row r="1585" spans="1:2" x14ac:dyDescent="0.25">
      <c r="A1585" s="5" t="s">
        <v>2653</v>
      </c>
      <c r="B1585" s="2">
        <v>26.504108136761197</v>
      </c>
    </row>
    <row r="1586" spans="1:2" x14ac:dyDescent="0.25">
      <c r="A1586" s="5" t="s">
        <v>1225</v>
      </c>
      <c r="B1586" s="2">
        <v>45.090477603085134</v>
      </c>
    </row>
    <row r="1587" spans="1:2" x14ac:dyDescent="0.25">
      <c r="A1587" s="5" t="s">
        <v>336</v>
      </c>
      <c r="B1587" s="2">
        <v>19.6078431372549</v>
      </c>
    </row>
    <row r="1588" spans="1:2" x14ac:dyDescent="0.25">
      <c r="A1588" s="5" t="s">
        <v>115</v>
      </c>
      <c r="B1588" s="2">
        <v>20.209284563451579</v>
      </c>
    </row>
    <row r="1589" spans="1:2" x14ac:dyDescent="0.25">
      <c r="A1589" s="5" t="s">
        <v>1229</v>
      </c>
      <c r="B1589" s="2">
        <v>50.468050468050471</v>
      </c>
    </row>
    <row r="1590" spans="1:2" x14ac:dyDescent="0.25">
      <c r="A1590" s="5" t="s">
        <v>2659</v>
      </c>
      <c r="B1590" s="2">
        <v>60.811397793414983</v>
      </c>
    </row>
    <row r="1591" spans="1:2" x14ac:dyDescent="0.25">
      <c r="A1591" s="5" t="s">
        <v>2661</v>
      </c>
      <c r="B1591" s="2">
        <v>51.072522982635341</v>
      </c>
    </row>
    <row r="1592" spans="1:2" x14ac:dyDescent="0.25">
      <c r="A1592" s="5" t="s">
        <v>348</v>
      </c>
      <c r="B1592" s="2">
        <v>50.796265788028556</v>
      </c>
    </row>
    <row r="1593" spans="1:2" x14ac:dyDescent="0.25">
      <c r="A1593" s="5" t="s">
        <v>920</v>
      </c>
      <c r="B1593" s="2">
        <v>13.175230566534914</v>
      </c>
    </row>
    <row r="1594" spans="1:2" x14ac:dyDescent="0.25">
      <c r="A1594" s="5" t="s">
        <v>135</v>
      </c>
      <c r="B1594" s="2">
        <v>18.182920176980424</v>
      </c>
    </row>
    <row r="1595" spans="1:2" x14ac:dyDescent="0.25">
      <c r="A1595" s="5" t="s">
        <v>1383</v>
      </c>
      <c r="B1595" s="2">
        <v>28.105677346824059</v>
      </c>
    </row>
    <row r="1596" spans="1:2" x14ac:dyDescent="0.25">
      <c r="A1596" s="5" t="s">
        <v>137</v>
      </c>
      <c r="B1596" s="2">
        <v>66.327072057731087</v>
      </c>
    </row>
    <row r="1597" spans="1:2" x14ac:dyDescent="0.25">
      <c r="A1597" s="5" t="s">
        <v>2668</v>
      </c>
      <c r="B1597" s="2">
        <v>38.699690402476783</v>
      </c>
    </row>
    <row r="1598" spans="1:2" x14ac:dyDescent="0.25">
      <c r="A1598" s="5" t="s">
        <v>611</v>
      </c>
      <c r="B1598" s="2">
        <v>44.863167339614172</v>
      </c>
    </row>
    <row r="1599" spans="1:2" x14ac:dyDescent="0.25">
      <c r="A1599" s="5" t="s">
        <v>2671</v>
      </c>
      <c r="B1599" s="2">
        <v>31.76898470706805</v>
      </c>
    </row>
    <row r="1600" spans="1:2" x14ac:dyDescent="0.25">
      <c r="A1600" s="5" t="s">
        <v>147</v>
      </c>
      <c r="B1600" s="2">
        <v>40.21495542301917</v>
      </c>
    </row>
    <row r="1601" spans="1:2" x14ac:dyDescent="0.25">
      <c r="A1601" s="5" t="s">
        <v>2674</v>
      </c>
      <c r="B1601" s="2">
        <v>58.773000587730003</v>
      </c>
    </row>
    <row r="1602" spans="1:2" x14ac:dyDescent="0.25">
      <c r="A1602" s="5" t="s">
        <v>2676</v>
      </c>
      <c r="B1602" s="2">
        <v>80.020005001250311</v>
      </c>
    </row>
    <row r="1603" spans="1:2" x14ac:dyDescent="0.25">
      <c r="A1603" s="5" t="s">
        <v>151</v>
      </c>
      <c r="B1603" s="2">
        <v>40.449007092444475</v>
      </c>
    </row>
    <row r="1604" spans="1:2" x14ac:dyDescent="0.25">
      <c r="A1604" s="5" t="s">
        <v>1256</v>
      </c>
      <c r="B1604" s="2">
        <v>29.88345452734336</v>
      </c>
    </row>
    <row r="1605" spans="1:2" x14ac:dyDescent="0.25">
      <c r="A1605" s="5" t="s">
        <v>1406</v>
      </c>
      <c r="B1605" s="2">
        <v>35.071311667056342</v>
      </c>
    </row>
    <row r="1606" spans="1:2" x14ac:dyDescent="0.25">
      <c r="A1606" s="5" t="s">
        <v>155</v>
      </c>
      <c r="B1606" s="2">
        <v>45.94532506317482</v>
      </c>
    </row>
    <row r="1607" spans="1:2" x14ac:dyDescent="0.25">
      <c r="A1607" s="5" t="s">
        <v>2682</v>
      </c>
      <c r="B1607" s="2">
        <v>21.349274124679759</v>
      </c>
    </row>
    <row r="1608" spans="1:2" x14ac:dyDescent="0.25">
      <c r="A1608" s="5" t="s">
        <v>2684</v>
      </c>
      <c r="B1608" s="2">
        <v>52.363853979652909</v>
      </c>
    </row>
    <row r="1609" spans="1:2" x14ac:dyDescent="0.25">
      <c r="A1609" s="5" t="s">
        <v>373</v>
      </c>
      <c r="B1609" s="2">
        <v>85.69827614621444</v>
      </c>
    </row>
    <row r="1610" spans="1:2" x14ac:dyDescent="0.25">
      <c r="A1610" s="5" t="s">
        <v>2687</v>
      </c>
      <c r="B1610" s="2">
        <v>12.468206074509999</v>
      </c>
    </row>
    <row r="1611" spans="1:2" x14ac:dyDescent="0.25">
      <c r="A1611" s="5" t="s">
        <v>2271</v>
      </c>
      <c r="B1611" s="2">
        <v>19.567556990509733</v>
      </c>
    </row>
    <row r="1612" spans="1:2" x14ac:dyDescent="0.25">
      <c r="A1612" s="5" t="s">
        <v>159</v>
      </c>
      <c r="B1612" s="2">
        <v>25.77060118718175</v>
      </c>
    </row>
    <row r="1613" spans="1:2" x14ac:dyDescent="0.25">
      <c r="A1613" s="5" t="s">
        <v>986</v>
      </c>
      <c r="B1613" s="2">
        <v>39.696517329486689</v>
      </c>
    </row>
    <row r="1614" spans="1:2" x14ac:dyDescent="0.25">
      <c r="A1614" s="5" t="s">
        <v>161</v>
      </c>
      <c r="B1614" s="2">
        <v>57.172200278845096</v>
      </c>
    </row>
    <row r="1615" spans="1:2" x14ac:dyDescent="0.25">
      <c r="A1615" s="5" t="s">
        <v>381</v>
      </c>
      <c r="B1615" s="2">
        <v>49.668771380853926</v>
      </c>
    </row>
    <row r="1616" spans="1:2" x14ac:dyDescent="0.25">
      <c r="A1616" s="5" t="s">
        <v>1281</v>
      </c>
      <c r="B1616" s="2">
        <v>0</v>
      </c>
    </row>
    <row r="1617" spans="1:2" x14ac:dyDescent="0.25">
      <c r="A1617" s="5" t="s">
        <v>2695</v>
      </c>
      <c r="B1617" s="2">
        <v>46.000319185888223</v>
      </c>
    </row>
    <row r="1618" spans="1:2" x14ac:dyDescent="0.25">
      <c r="A1618" s="5" t="s">
        <v>383</v>
      </c>
      <c r="B1618" s="2">
        <v>52.164840897235258</v>
      </c>
    </row>
    <row r="1619" spans="1:2" x14ac:dyDescent="0.25">
      <c r="A1619" s="5" t="s">
        <v>167</v>
      </c>
      <c r="B1619" s="2">
        <v>38.461874666736591</v>
      </c>
    </row>
    <row r="1620" spans="1:2" x14ac:dyDescent="0.25">
      <c r="A1620" s="5" t="s">
        <v>1182</v>
      </c>
      <c r="B1620" s="2">
        <v>9.9730727037000104</v>
      </c>
    </row>
    <row r="1621" spans="1:2" x14ac:dyDescent="0.25">
      <c r="A1621" s="5" t="s">
        <v>387</v>
      </c>
      <c r="B1621" s="2">
        <v>44.993970807911744</v>
      </c>
    </row>
    <row r="1622" spans="1:2" x14ac:dyDescent="0.25">
      <c r="A1622" s="5" t="s">
        <v>1577</v>
      </c>
      <c r="B1622" s="2">
        <v>30.089173368346188</v>
      </c>
    </row>
    <row r="1623" spans="1:2" x14ac:dyDescent="0.25">
      <c r="A1623" s="5" t="s">
        <v>1288</v>
      </c>
      <c r="B1623" s="2">
        <v>46.431414168214381</v>
      </c>
    </row>
    <row r="1624" spans="1:2" x14ac:dyDescent="0.25">
      <c r="A1624" s="5" t="s">
        <v>175</v>
      </c>
      <c r="B1624" s="2">
        <v>54.630479437087544</v>
      </c>
    </row>
    <row r="1625" spans="1:2" x14ac:dyDescent="0.25">
      <c r="A1625" s="5" t="s">
        <v>177</v>
      </c>
      <c r="B1625" s="2">
        <v>101.05148163321044</v>
      </c>
    </row>
    <row r="1626" spans="1:2" x14ac:dyDescent="0.25">
      <c r="A1626" s="5" t="s">
        <v>2707</v>
      </c>
      <c r="B1626" s="2">
        <v>33.768572714993248</v>
      </c>
    </row>
    <row r="1627" spans="1:2" x14ac:dyDescent="0.25">
      <c r="A1627" s="5" t="s">
        <v>181</v>
      </c>
      <c r="B1627" s="2">
        <v>68.59188988095238</v>
      </c>
    </row>
    <row r="1628" spans="1:2" x14ac:dyDescent="0.25">
      <c r="A1628" s="5" t="s">
        <v>2703</v>
      </c>
      <c r="B1628" s="2">
        <v>18.983367649421005</v>
      </c>
    </row>
    <row r="1629" spans="1:2" x14ac:dyDescent="0.25">
      <c r="A1629" s="5" t="s">
        <v>1309</v>
      </c>
      <c r="B1629" s="2">
        <v>18.195050946142647</v>
      </c>
    </row>
    <row r="1630" spans="1:2" x14ac:dyDescent="0.25">
      <c r="A1630" s="5" t="s">
        <v>397</v>
      </c>
      <c r="B1630" s="2">
        <v>29.275952466498996</v>
      </c>
    </row>
    <row r="1631" spans="1:2" x14ac:dyDescent="0.25">
      <c r="A1631" s="5" t="s">
        <v>400</v>
      </c>
      <c r="B1631" s="2">
        <v>80.011638056444582</v>
      </c>
    </row>
    <row r="1632" spans="1:2" x14ac:dyDescent="0.25">
      <c r="A1632" s="5" t="s">
        <v>2713</v>
      </c>
      <c r="B1632" s="2">
        <v>58.486861344362282</v>
      </c>
    </row>
    <row r="1633" spans="1:2" x14ac:dyDescent="0.25">
      <c r="A1633" s="5" t="s">
        <v>187</v>
      </c>
      <c r="B1633" s="2">
        <v>65.480317386950162</v>
      </c>
    </row>
    <row r="1634" spans="1:2" x14ac:dyDescent="0.25">
      <c r="A1634" s="5" t="s">
        <v>189</v>
      </c>
      <c r="B1634" s="2">
        <v>40.421538905731204</v>
      </c>
    </row>
    <row r="1635" spans="1:2" x14ac:dyDescent="0.25">
      <c r="A1635" s="5" t="s">
        <v>191</v>
      </c>
      <c r="B1635" s="2">
        <v>41.383191802817372</v>
      </c>
    </row>
    <row r="1636" spans="1:2" x14ac:dyDescent="0.25">
      <c r="A1636" s="5" t="s">
        <v>2718</v>
      </c>
      <c r="B1636" s="2">
        <v>86.089120955214938</v>
      </c>
    </row>
    <row r="1637" spans="1:2" x14ac:dyDescent="0.25">
      <c r="A1637" s="5" t="s">
        <v>406</v>
      </c>
      <c r="B1637" s="2">
        <v>16.036104143042049</v>
      </c>
    </row>
    <row r="1638" spans="1:2" x14ac:dyDescent="0.25">
      <c r="A1638" s="5" t="s">
        <v>2721</v>
      </c>
      <c r="B1638" s="2">
        <v>76.876450673408129</v>
      </c>
    </row>
    <row r="1639" spans="1:2" x14ac:dyDescent="0.25">
      <c r="A1639" s="5" t="s">
        <v>2723</v>
      </c>
      <c r="B1639" s="2">
        <v>34.271115680593198</v>
      </c>
    </row>
    <row r="1640" spans="1:2" x14ac:dyDescent="0.25">
      <c r="A1640" s="5" t="s">
        <v>1754</v>
      </c>
      <c r="B1640" s="2">
        <v>58.741464130993457</v>
      </c>
    </row>
    <row r="1641" spans="1:2" x14ac:dyDescent="0.25">
      <c r="A1641" s="5" t="s">
        <v>5284</v>
      </c>
    </row>
    <row r="1642" spans="1:2" x14ac:dyDescent="0.25">
      <c r="A1642" s="5" t="s">
        <v>2726</v>
      </c>
      <c r="B1642" s="2">
        <v>39.699725710985994</v>
      </c>
    </row>
    <row r="1643" spans="1:2" x14ac:dyDescent="0.25">
      <c r="A1643" s="5" t="s">
        <v>2728</v>
      </c>
      <c r="B1643" s="2">
        <v>39.144305482159986</v>
      </c>
    </row>
    <row r="1644" spans="1:2" x14ac:dyDescent="0.25">
      <c r="A1644" s="5" t="s">
        <v>193</v>
      </c>
      <c r="B1644" s="2">
        <v>45.266200076604335</v>
      </c>
    </row>
    <row r="1645" spans="1:2" x14ac:dyDescent="0.25">
      <c r="A1645" s="5" t="s">
        <v>2731</v>
      </c>
      <c r="B1645" s="2">
        <v>24.3877494827437</v>
      </c>
    </row>
    <row r="1646" spans="1:2" x14ac:dyDescent="0.25">
      <c r="A1646" s="5" t="s">
        <v>2733</v>
      </c>
      <c r="B1646" s="2">
        <v>73.678805063743326</v>
      </c>
    </row>
    <row r="1647" spans="1:2" x14ac:dyDescent="0.25">
      <c r="A1647" s="5" t="s">
        <v>197</v>
      </c>
      <c r="B1647" s="2">
        <v>73.917825013070825</v>
      </c>
    </row>
    <row r="1648" spans="1:2" x14ac:dyDescent="0.25">
      <c r="A1648" s="5" t="s">
        <v>2736</v>
      </c>
      <c r="B1648" s="2">
        <v>18.551498961116057</v>
      </c>
    </row>
    <row r="1649" spans="1:2" x14ac:dyDescent="0.25">
      <c r="A1649" s="5" t="s">
        <v>416</v>
      </c>
      <c r="B1649" s="2">
        <v>21.131150485488181</v>
      </c>
    </row>
    <row r="1650" spans="1:2" x14ac:dyDescent="0.25">
      <c r="A1650" s="5" t="s">
        <v>422</v>
      </c>
      <c r="B1650" s="2">
        <v>34.860210555671756</v>
      </c>
    </row>
    <row r="1651" spans="1:2" x14ac:dyDescent="0.25">
      <c r="A1651" s="5" t="s">
        <v>823</v>
      </c>
      <c r="B1651" s="2">
        <v>96.919349255797854</v>
      </c>
    </row>
    <row r="1652" spans="1:2" x14ac:dyDescent="0.25">
      <c r="A1652" s="5" t="s">
        <v>2741</v>
      </c>
      <c r="B1652" s="2">
        <v>68.513262210042086</v>
      </c>
    </row>
    <row r="1653" spans="1:2" x14ac:dyDescent="0.25">
      <c r="A1653" s="5" t="s">
        <v>199</v>
      </c>
      <c r="B1653" s="2">
        <v>33.406828355715909</v>
      </c>
    </row>
    <row r="1654" spans="1:2" x14ac:dyDescent="0.25">
      <c r="A1654" s="5" t="s">
        <v>2744</v>
      </c>
      <c r="B1654" s="2">
        <v>51.113545089448699</v>
      </c>
    </row>
    <row r="1655" spans="1:2" x14ac:dyDescent="0.25">
      <c r="A1655" s="5" t="s">
        <v>2746</v>
      </c>
      <c r="B1655" s="2">
        <v>26.392187912377938</v>
      </c>
    </row>
    <row r="1656" spans="1:2" x14ac:dyDescent="0.25">
      <c r="A1656" s="5" t="s">
        <v>1459</v>
      </c>
      <c r="B1656" s="2">
        <v>34.080673823608173</v>
      </c>
    </row>
    <row r="1657" spans="1:2" x14ac:dyDescent="0.25">
      <c r="A1657" s="5" t="s">
        <v>425</v>
      </c>
      <c r="B1657" s="2">
        <v>46.172048596081147</v>
      </c>
    </row>
    <row r="1658" spans="1:2" x14ac:dyDescent="0.25">
      <c r="A1658" s="5" t="s">
        <v>1336</v>
      </c>
      <c r="B1658" s="2">
        <v>22.21235006663705</v>
      </c>
    </row>
    <row r="1659" spans="1:2" x14ac:dyDescent="0.25">
      <c r="A1659" s="5" t="s">
        <v>2758</v>
      </c>
      <c r="B1659" s="2">
        <v>13.610997686130393</v>
      </c>
    </row>
    <row r="1660" spans="1:2" x14ac:dyDescent="0.25">
      <c r="A1660" s="5" t="s">
        <v>427</v>
      </c>
      <c r="B1660" s="2">
        <v>70.575881983354421</v>
      </c>
    </row>
    <row r="1661" spans="1:2" x14ac:dyDescent="0.25">
      <c r="A1661" s="5" t="s">
        <v>2761</v>
      </c>
      <c r="B1661" s="2">
        <v>24.254183846713559</v>
      </c>
    </row>
    <row r="1662" spans="1:2" x14ac:dyDescent="0.25">
      <c r="A1662" s="5" t="s">
        <v>203</v>
      </c>
      <c r="B1662" s="2">
        <v>49.496782709123906</v>
      </c>
    </row>
    <row r="1663" spans="1:2" x14ac:dyDescent="0.25">
      <c r="A1663" s="5" t="s">
        <v>2074</v>
      </c>
      <c r="B1663" s="2">
        <v>60.002307781068509</v>
      </c>
    </row>
    <row r="1664" spans="1:2" x14ac:dyDescent="0.25">
      <c r="A1664" s="5" t="s">
        <v>205</v>
      </c>
      <c r="B1664" s="2">
        <v>60.392909161959572</v>
      </c>
    </row>
    <row r="1665" spans="1:2" x14ac:dyDescent="0.25">
      <c r="A1665" s="5" t="s">
        <v>2753</v>
      </c>
      <c r="B1665" s="2">
        <v>63.308311476892463</v>
      </c>
    </row>
    <row r="1666" spans="1:2" x14ac:dyDescent="0.25">
      <c r="A1666" s="5" t="s">
        <v>2472</v>
      </c>
      <c r="B1666" s="2">
        <v>58.643841962689564</v>
      </c>
    </row>
    <row r="1667" spans="1:2" x14ac:dyDescent="0.25">
      <c r="A1667" s="5" t="s">
        <v>2779</v>
      </c>
      <c r="B1667" s="2">
        <v>45.619118908482264</v>
      </c>
    </row>
    <row r="1668" spans="1:2" x14ac:dyDescent="0.25">
      <c r="A1668" s="5" t="s">
        <v>2751</v>
      </c>
      <c r="B1668" s="2">
        <v>46.630481413090109</v>
      </c>
    </row>
    <row r="1669" spans="1:2" x14ac:dyDescent="0.25">
      <c r="A1669" s="5" t="s">
        <v>2764</v>
      </c>
      <c r="B1669" s="2">
        <v>48.567814222463184</v>
      </c>
    </row>
    <row r="1670" spans="1:2" x14ac:dyDescent="0.25">
      <c r="A1670" s="5" t="s">
        <v>439</v>
      </c>
      <c r="B1670" s="2">
        <v>24.317780526744272</v>
      </c>
    </row>
    <row r="1671" spans="1:2" x14ac:dyDescent="0.25">
      <c r="A1671" s="5" t="s">
        <v>1473</v>
      </c>
      <c r="B1671" s="2">
        <v>47.490897577964219</v>
      </c>
    </row>
    <row r="1672" spans="1:2" x14ac:dyDescent="0.25">
      <c r="A1672" s="5" t="s">
        <v>2768</v>
      </c>
      <c r="B1672" s="2">
        <v>53.606237816764128</v>
      </c>
    </row>
    <row r="1673" spans="1:2" x14ac:dyDescent="0.25">
      <c r="A1673" s="5" t="s">
        <v>2770</v>
      </c>
      <c r="B1673" s="2">
        <v>23.37267734018932</v>
      </c>
    </row>
    <row r="1674" spans="1:2" x14ac:dyDescent="0.25">
      <c r="A1674" s="5" t="s">
        <v>5210</v>
      </c>
    </row>
    <row r="1675" spans="1:2" x14ac:dyDescent="0.25">
      <c r="A1675" s="5" t="s">
        <v>2098</v>
      </c>
      <c r="B1675" s="2">
        <v>27.387108726821648</v>
      </c>
    </row>
    <row r="1676" spans="1:2" x14ac:dyDescent="0.25">
      <c r="A1676" s="5" t="s">
        <v>1099</v>
      </c>
      <c r="B1676" s="2">
        <v>43.254295938028385</v>
      </c>
    </row>
    <row r="1677" spans="1:2" x14ac:dyDescent="0.25">
      <c r="A1677" s="5" t="s">
        <v>217</v>
      </c>
      <c r="B1677" s="2">
        <v>28.077493883117405</v>
      </c>
    </row>
    <row r="1678" spans="1:2" x14ac:dyDescent="0.25">
      <c r="A1678" s="5" t="s">
        <v>1102</v>
      </c>
      <c r="B1678" s="2">
        <v>27.552349463981567</v>
      </c>
    </row>
    <row r="1679" spans="1:2" x14ac:dyDescent="0.25">
      <c r="A1679" s="5" t="s">
        <v>1104</v>
      </c>
      <c r="B1679" s="2">
        <v>35.887470896136406</v>
      </c>
    </row>
    <row r="1680" spans="1:2" x14ac:dyDescent="0.25">
      <c r="A1680" s="5" t="s">
        <v>1116</v>
      </c>
      <c r="B1680" s="2">
        <v>65.359477124183002</v>
      </c>
    </row>
    <row r="1681" spans="1:2" x14ac:dyDescent="0.25">
      <c r="A1681" s="5" t="s">
        <v>1642</v>
      </c>
      <c r="B1681" s="2">
        <v>20.044097013429543</v>
      </c>
    </row>
    <row r="1682" spans="1:2" x14ac:dyDescent="0.25">
      <c r="A1682" s="4" t="s">
        <v>2782</v>
      </c>
      <c r="B1682" s="2">
        <v>58.732822058228692</v>
      </c>
    </row>
    <row r="1683" spans="1:2" x14ac:dyDescent="0.25">
      <c r="A1683" s="5" t="s">
        <v>2781</v>
      </c>
      <c r="B1683" s="2">
        <v>24.841193796799036</v>
      </c>
    </row>
    <row r="1684" spans="1:2" x14ac:dyDescent="0.25">
      <c r="A1684" s="5" t="s">
        <v>2785</v>
      </c>
      <c r="B1684" s="2">
        <v>-7.4760765550239228</v>
      </c>
    </row>
    <row r="1685" spans="1:2" x14ac:dyDescent="0.25">
      <c r="A1685" s="5" t="s">
        <v>1142</v>
      </c>
      <c r="B1685" s="2">
        <v>39.641246717209256</v>
      </c>
    </row>
    <row r="1686" spans="1:2" x14ac:dyDescent="0.25">
      <c r="A1686" s="5" t="s">
        <v>2788</v>
      </c>
      <c r="B1686" s="2">
        <v>51.422694549194375</v>
      </c>
    </row>
    <row r="1687" spans="1:2" x14ac:dyDescent="0.25">
      <c r="A1687" s="5" t="s">
        <v>2790</v>
      </c>
      <c r="B1687" s="2">
        <v>28.446804475630572</v>
      </c>
    </row>
    <row r="1688" spans="1:2" x14ac:dyDescent="0.25">
      <c r="A1688" s="5" t="s">
        <v>1855</v>
      </c>
      <c r="B1688" s="2">
        <v>50.581689428426913</v>
      </c>
    </row>
    <row r="1689" spans="1:2" x14ac:dyDescent="0.25">
      <c r="A1689" s="5" t="s">
        <v>2793</v>
      </c>
      <c r="B1689" s="2">
        <v>75.029155351128296</v>
      </c>
    </row>
    <row r="1690" spans="1:2" x14ac:dyDescent="0.25">
      <c r="A1690" s="5" t="s">
        <v>2795</v>
      </c>
      <c r="B1690" s="2">
        <v>17.274140611504578</v>
      </c>
    </row>
    <row r="1691" spans="1:2" x14ac:dyDescent="0.25">
      <c r="A1691" s="5" t="s">
        <v>603</v>
      </c>
      <c r="B1691" s="2">
        <v>98.494442099338684</v>
      </c>
    </row>
    <row r="1692" spans="1:2" x14ac:dyDescent="0.25">
      <c r="A1692" s="5" t="s">
        <v>2798</v>
      </c>
      <c r="B1692" s="2">
        <v>38.030043734550297</v>
      </c>
    </row>
    <row r="1693" spans="1:2" x14ac:dyDescent="0.25">
      <c r="A1693" s="5" t="s">
        <v>922</v>
      </c>
      <c r="B1693" s="2">
        <v>39.894099300039898</v>
      </c>
    </row>
    <row r="1694" spans="1:2" x14ac:dyDescent="0.25">
      <c r="A1694" s="5" t="s">
        <v>2801</v>
      </c>
      <c r="B1694" s="2">
        <v>87.912087912087912</v>
      </c>
    </row>
    <row r="1695" spans="1:2" x14ac:dyDescent="0.25">
      <c r="A1695" s="5" t="s">
        <v>2803</v>
      </c>
      <c r="B1695" s="2">
        <v>46.981442330279535</v>
      </c>
    </row>
    <row r="1696" spans="1:2" x14ac:dyDescent="0.25">
      <c r="A1696" s="5" t="s">
        <v>2805</v>
      </c>
      <c r="B1696" s="2">
        <v>147.84588544900797</v>
      </c>
    </row>
    <row r="1697" spans="1:2" x14ac:dyDescent="0.25">
      <c r="A1697" s="5" t="s">
        <v>2807</v>
      </c>
      <c r="B1697" s="2">
        <v>97.877286352235885</v>
      </c>
    </row>
    <row r="1698" spans="1:2" x14ac:dyDescent="0.25">
      <c r="A1698" s="5" t="s">
        <v>1253</v>
      </c>
      <c r="B1698" s="2">
        <v>37.557250936544158</v>
      </c>
    </row>
    <row r="1699" spans="1:2" x14ac:dyDescent="0.25">
      <c r="A1699" s="5" t="s">
        <v>621</v>
      </c>
      <c r="B1699" s="2">
        <v>0</v>
      </c>
    </row>
    <row r="1700" spans="1:2" x14ac:dyDescent="0.25">
      <c r="A1700" s="5" t="s">
        <v>2811</v>
      </c>
      <c r="B1700" s="2">
        <v>21.899408715964668</v>
      </c>
    </row>
    <row r="1701" spans="1:2" x14ac:dyDescent="0.25">
      <c r="A1701" s="5" t="s">
        <v>2813</v>
      </c>
      <c r="B1701" s="2">
        <v>0</v>
      </c>
    </row>
    <row r="1702" spans="1:2" x14ac:dyDescent="0.25">
      <c r="A1702" s="5" t="s">
        <v>2815</v>
      </c>
      <c r="B1702" s="2">
        <v>0</v>
      </c>
    </row>
    <row r="1703" spans="1:2" x14ac:dyDescent="0.25">
      <c r="A1703" s="5" t="s">
        <v>2817</v>
      </c>
      <c r="B1703" s="2">
        <v>34.470872113064459</v>
      </c>
    </row>
    <row r="1704" spans="1:2" x14ac:dyDescent="0.25">
      <c r="A1704" s="5" t="s">
        <v>161</v>
      </c>
      <c r="B1704" s="2">
        <v>14.150676402332032</v>
      </c>
    </row>
    <row r="1705" spans="1:2" x14ac:dyDescent="0.25">
      <c r="A1705" s="5" t="s">
        <v>2820</v>
      </c>
      <c r="B1705" s="2">
        <v>68.341021698274375</v>
      </c>
    </row>
    <row r="1706" spans="1:2" x14ac:dyDescent="0.25">
      <c r="A1706" s="5" t="s">
        <v>487</v>
      </c>
      <c r="B1706" s="2">
        <v>59.335885895971877</v>
      </c>
    </row>
    <row r="1707" spans="1:2" x14ac:dyDescent="0.25">
      <c r="A1707" s="5" t="s">
        <v>2823</v>
      </c>
      <c r="B1707" s="2">
        <v>69.571785659267206</v>
      </c>
    </row>
    <row r="1708" spans="1:2" x14ac:dyDescent="0.25">
      <c r="A1708" s="5" t="s">
        <v>795</v>
      </c>
      <c r="B1708" s="2">
        <v>73.099415204678365</v>
      </c>
    </row>
    <row r="1709" spans="1:2" x14ac:dyDescent="0.25">
      <c r="A1709" s="5" t="s">
        <v>387</v>
      </c>
      <c r="B1709" s="2">
        <v>53.380170127768025</v>
      </c>
    </row>
    <row r="1710" spans="1:2" x14ac:dyDescent="0.25">
      <c r="A1710" s="5" t="s">
        <v>177</v>
      </c>
      <c r="B1710" s="2">
        <v>36.505232416646386</v>
      </c>
    </row>
    <row r="1711" spans="1:2" x14ac:dyDescent="0.25">
      <c r="A1711" s="5" t="s">
        <v>2827</v>
      </c>
      <c r="B1711" s="2">
        <v>40.899795501022489</v>
      </c>
    </row>
    <row r="1712" spans="1:2" x14ac:dyDescent="0.25">
      <c r="A1712" s="5" t="s">
        <v>2830</v>
      </c>
      <c r="B1712" s="2">
        <v>0</v>
      </c>
    </row>
    <row r="1713" spans="1:2" x14ac:dyDescent="0.25">
      <c r="A1713" s="5" t="s">
        <v>650</v>
      </c>
      <c r="B1713" s="2">
        <v>102.90508984405921</v>
      </c>
    </row>
    <row r="1714" spans="1:2" x14ac:dyDescent="0.25">
      <c r="A1714" s="5" t="s">
        <v>2833</v>
      </c>
      <c r="B1714" s="2">
        <v>63.802453807885641</v>
      </c>
    </row>
    <row r="1715" spans="1:2" x14ac:dyDescent="0.25">
      <c r="A1715" s="5" t="s">
        <v>2835</v>
      </c>
      <c r="B1715" s="2">
        <v>20.802995631370916</v>
      </c>
    </row>
    <row r="1716" spans="1:2" x14ac:dyDescent="0.25">
      <c r="A1716" s="5" t="s">
        <v>5287</v>
      </c>
    </row>
    <row r="1717" spans="1:2" x14ac:dyDescent="0.25">
      <c r="A1717" s="5" t="s">
        <v>663</v>
      </c>
      <c r="B1717" s="2">
        <v>69.760761623373966</v>
      </c>
    </row>
    <row r="1718" spans="1:2" x14ac:dyDescent="0.25">
      <c r="A1718" s="5" t="s">
        <v>2838</v>
      </c>
      <c r="B1718" s="2">
        <v>0</v>
      </c>
    </row>
    <row r="1719" spans="1:2" x14ac:dyDescent="0.25">
      <c r="A1719" s="5" t="s">
        <v>411</v>
      </c>
      <c r="B1719" s="2">
        <v>80.827675396055611</v>
      </c>
    </row>
    <row r="1720" spans="1:2" x14ac:dyDescent="0.25">
      <c r="A1720" s="5" t="s">
        <v>2841</v>
      </c>
      <c r="B1720" s="2">
        <v>27.575557026251932</v>
      </c>
    </row>
    <row r="1721" spans="1:2" x14ac:dyDescent="0.25">
      <c r="A1721" s="5" t="s">
        <v>2843</v>
      </c>
      <c r="B1721" s="2">
        <v>0</v>
      </c>
    </row>
    <row r="1722" spans="1:2" x14ac:dyDescent="0.25">
      <c r="A1722" s="5" t="s">
        <v>1965</v>
      </c>
      <c r="B1722" s="2">
        <v>262.35242675994755</v>
      </c>
    </row>
    <row r="1723" spans="1:2" x14ac:dyDescent="0.25">
      <c r="A1723" s="5" t="s">
        <v>420</v>
      </c>
      <c r="B1723" s="2">
        <v>447.09388971684052</v>
      </c>
    </row>
    <row r="1724" spans="1:2" x14ac:dyDescent="0.25">
      <c r="A1724" s="5" t="s">
        <v>2847</v>
      </c>
      <c r="B1724" s="2">
        <v>66.027079057483334</v>
      </c>
    </row>
    <row r="1725" spans="1:2" x14ac:dyDescent="0.25">
      <c r="A1725" s="5" t="s">
        <v>1328</v>
      </c>
      <c r="B1725" s="2">
        <v>38.145539906103288</v>
      </c>
    </row>
    <row r="1726" spans="1:2" x14ac:dyDescent="0.25">
      <c r="A1726" s="5" t="s">
        <v>2850</v>
      </c>
      <c r="B1726" s="2">
        <v>62.344139650872819</v>
      </c>
    </row>
    <row r="1727" spans="1:2" x14ac:dyDescent="0.25">
      <c r="A1727" s="5" t="s">
        <v>2852</v>
      </c>
      <c r="B1727" s="2">
        <v>14.414414414414413</v>
      </c>
    </row>
    <row r="1728" spans="1:2" x14ac:dyDescent="0.25">
      <c r="A1728" s="5" t="s">
        <v>2854</v>
      </c>
      <c r="B1728" s="2">
        <v>49.185545236235278</v>
      </c>
    </row>
    <row r="1729" spans="1:2" x14ac:dyDescent="0.25">
      <c r="A1729" s="5" t="s">
        <v>1788</v>
      </c>
      <c r="B1729" s="2">
        <v>121.24603618727848</v>
      </c>
    </row>
    <row r="1730" spans="1:2" x14ac:dyDescent="0.25">
      <c r="A1730" s="5" t="s">
        <v>2857</v>
      </c>
      <c r="B1730" s="2">
        <v>107.23655234484211</v>
      </c>
    </row>
    <row r="1731" spans="1:2" x14ac:dyDescent="0.25">
      <c r="A1731" s="5" t="s">
        <v>2859</v>
      </c>
      <c r="B1731" s="2">
        <v>38.96563939071909</v>
      </c>
    </row>
    <row r="1732" spans="1:2" x14ac:dyDescent="0.25">
      <c r="A1732" s="5" t="s">
        <v>2861</v>
      </c>
      <c r="B1732" s="2">
        <v>36.499680627794504</v>
      </c>
    </row>
    <row r="1733" spans="1:2" x14ac:dyDescent="0.25">
      <c r="A1733" s="5" t="s">
        <v>1200</v>
      </c>
      <c r="B1733" s="2">
        <v>82.23684210526315</v>
      </c>
    </row>
    <row r="1734" spans="1:2" x14ac:dyDescent="0.25">
      <c r="A1734" s="5" t="s">
        <v>2864</v>
      </c>
      <c r="B1734" s="2">
        <v>13.397642015005358</v>
      </c>
    </row>
    <row r="1735" spans="1:2" x14ac:dyDescent="0.25">
      <c r="A1735" s="5" t="s">
        <v>2866</v>
      </c>
      <c r="B1735" s="2">
        <v>0</v>
      </c>
    </row>
    <row r="1736" spans="1:2" x14ac:dyDescent="0.25">
      <c r="A1736" s="5" t="s">
        <v>5210</v>
      </c>
    </row>
    <row r="1737" spans="1:2" x14ac:dyDescent="0.25">
      <c r="A1737" s="5" t="s">
        <v>1204</v>
      </c>
      <c r="B1737" s="2">
        <v>88.511240927597811</v>
      </c>
    </row>
    <row r="1738" spans="1:2" x14ac:dyDescent="0.25">
      <c r="A1738" s="5" t="s">
        <v>2869</v>
      </c>
      <c r="B1738" s="2">
        <v>62.044361718628814</v>
      </c>
    </row>
    <row r="1739" spans="1:2" x14ac:dyDescent="0.25">
      <c r="A1739" s="5" t="s">
        <v>2871</v>
      </c>
      <c r="B1739" s="2">
        <v>0</v>
      </c>
    </row>
    <row r="1740" spans="1:2" x14ac:dyDescent="0.25">
      <c r="A1740" s="5" t="s">
        <v>2873</v>
      </c>
      <c r="B1740" s="2">
        <v>87.654821648839999</v>
      </c>
    </row>
    <row r="1741" spans="1:2" x14ac:dyDescent="0.25">
      <c r="A1741" s="4" t="s">
        <v>2875</v>
      </c>
      <c r="B1741" s="2">
        <v>41.494595500076052</v>
      </c>
    </row>
    <row r="1742" spans="1:2" x14ac:dyDescent="0.25">
      <c r="A1742" s="5" t="s">
        <v>572</v>
      </c>
      <c r="B1742" s="2">
        <v>36.939703849117137</v>
      </c>
    </row>
    <row r="1743" spans="1:2" x14ac:dyDescent="0.25">
      <c r="A1743" s="5" t="s">
        <v>2878</v>
      </c>
      <c r="B1743" s="2">
        <v>36.618539443398205</v>
      </c>
    </row>
    <row r="1744" spans="1:2" x14ac:dyDescent="0.25">
      <c r="A1744" s="5" t="s">
        <v>2880</v>
      </c>
      <c r="B1744" s="2">
        <v>0</v>
      </c>
    </row>
    <row r="1745" spans="1:2" x14ac:dyDescent="0.25">
      <c r="A1745" s="5" t="s">
        <v>2882</v>
      </c>
      <c r="B1745" s="2">
        <v>0</v>
      </c>
    </row>
    <row r="1746" spans="1:2" x14ac:dyDescent="0.25">
      <c r="A1746" s="5" t="s">
        <v>1142</v>
      </c>
      <c r="B1746" s="2">
        <v>0</v>
      </c>
    </row>
    <row r="1747" spans="1:2" x14ac:dyDescent="0.25">
      <c r="A1747" s="5" t="s">
        <v>327</v>
      </c>
      <c r="B1747" s="2">
        <v>50.191354539180622</v>
      </c>
    </row>
    <row r="1748" spans="1:2" x14ac:dyDescent="0.25">
      <c r="A1748" s="5" t="s">
        <v>2886</v>
      </c>
      <c r="B1748" s="2">
        <v>57.113656175789821</v>
      </c>
    </row>
    <row r="1749" spans="1:2" x14ac:dyDescent="0.25">
      <c r="A1749" s="5" t="s">
        <v>1833</v>
      </c>
      <c r="B1749" s="2">
        <v>16.32386549134835</v>
      </c>
    </row>
    <row r="1750" spans="1:2" x14ac:dyDescent="0.25">
      <c r="A1750" s="5" t="s">
        <v>1215</v>
      </c>
      <c r="B1750" s="2">
        <v>22.311468094600624</v>
      </c>
    </row>
    <row r="1751" spans="1:2" x14ac:dyDescent="0.25">
      <c r="A1751" s="5" t="s">
        <v>2890</v>
      </c>
      <c r="B1751" s="2">
        <v>52.348902032769054</v>
      </c>
    </row>
    <row r="1752" spans="1:2" x14ac:dyDescent="0.25">
      <c r="A1752" s="5" t="s">
        <v>2892</v>
      </c>
      <c r="B1752" s="2">
        <v>51.062091503267979</v>
      </c>
    </row>
    <row r="1753" spans="1:2" x14ac:dyDescent="0.25">
      <c r="A1753" s="5" t="s">
        <v>101</v>
      </c>
      <c r="B1753" s="2">
        <v>57.848849221106569</v>
      </c>
    </row>
    <row r="1754" spans="1:2" x14ac:dyDescent="0.25">
      <c r="A1754" s="5" t="s">
        <v>1221</v>
      </c>
      <c r="B1754" s="2">
        <v>67.439628563276528</v>
      </c>
    </row>
    <row r="1755" spans="1:2" x14ac:dyDescent="0.25">
      <c r="A1755" s="5" t="s">
        <v>1524</v>
      </c>
      <c r="B1755" s="2">
        <v>46.931831514724863</v>
      </c>
    </row>
    <row r="1756" spans="1:2" x14ac:dyDescent="0.25">
      <c r="A1756" s="5" t="s">
        <v>1659</v>
      </c>
      <c r="B1756" s="2">
        <v>26.780931976432779</v>
      </c>
    </row>
    <row r="1757" spans="1:2" x14ac:dyDescent="0.25">
      <c r="A1757" s="5" t="s">
        <v>2898</v>
      </c>
      <c r="B1757" s="2">
        <v>80.598733448474377</v>
      </c>
    </row>
    <row r="1758" spans="1:2" x14ac:dyDescent="0.25">
      <c r="A1758" s="5" t="s">
        <v>593</v>
      </c>
      <c r="B1758" s="2">
        <v>162.40357287860334</v>
      </c>
    </row>
    <row r="1759" spans="1:2" x14ac:dyDescent="0.25">
      <c r="A1759" s="5" t="s">
        <v>115</v>
      </c>
      <c r="B1759" s="2">
        <v>42.789901583226353</v>
      </c>
    </row>
    <row r="1760" spans="1:2" x14ac:dyDescent="0.25">
      <c r="A1760" s="5" t="s">
        <v>2902</v>
      </c>
      <c r="B1760" s="2">
        <v>34.076827757125152</v>
      </c>
    </row>
    <row r="1761" spans="1:2" x14ac:dyDescent="0.25">
      <c r="A1761" s="5" t="s">
        <v>2904</v>
      </c>
      <c r="B1761" s="2">
        <v>40.781522263003744</v>
      </c>
    </row>
    <row r="1762" spans="1:2" x14ac:dyDescent="0.25">
      <c r="A1762" s="5" t="s">
        <v>603</v>
      </c>
      <c r="B1762" s="2">
        <v>61.557402277623879</v>
      </c>
    </row>
    <row r="1763" spans="1:2" x14ac:dyDescent="0.25">
      <c r="A1763" s="5" t="s">
        <v>2386</v>
      </c>
      <c r="B1763" s="2">
        <v>62.345162507588064</v>
      </c>
    </row>
    <row r="1764" spans="1:2" x14ac:dyDescent="0.25">
      <c r="A1764" s="5" t="s">
        <v>2908</v>
      </c>
      <c r="B1764" s="2">
        <v>26.229016786570742</v>
      </c>
    </row>
    <row r="1765" spans="1:2" x14ac:dyDescent="0.25">
      <c r="A1765" s="5" t="s">
        <v>922</v>
      </c>
      <c r="B1765" s="2">
        <v>37.808771635019326</v>
      </c>
    </row>
    <row r="1766" spans="1:2" x14ac:dyDescent="0.25">
      <c r="A1766" s="5" t="s">
        <v>2911</v>
      </c>
      <c r="B1766" s="2">
        <v>70.397747272087287</v>
      </c>
    </row>
    <row r="1767" spans="1:2" x14ac:dyDescent="0.25">
      <c r="A1767" s="5" t="s">
        <v>2913</v>
      </c>
      <c r="B1767" s="2">
        <v>92.81819236570368</v>
      </c>
    </row>
    <row r="1768" spans="1:2" x14ac:dyDescent="0.25">
      <c r="A1768" s="5" t="s">
        <v>927</v>
      </c>
      <c r="B1768" s="2">
        <v>76.329634980781293</v>
      </c>
    </row>
    <row r="1769" spans="1:2" x14ac:dyDescent="0.25">
      <c r="A1769" s="5" t="s">
        <v>611</v>
      </c>
      <c r="B1769" s="2">
        <v>67.928907083345351</v>
      </c>
    </row>
    <row r="1770" spans="1:2" x14ac:dyDescent="0.25">
      <c r="A1770" s="5" t="s">
        <v>2917</v>
      </c>
      <c r="B1770" s="2">
        <v>-32.954358213873782</v>
      </c>
    </row>
    <row r="1771" spans="1:2" x14ac:dyDescent="0.25">
      <c r="A1771" s="5" t="s">
        <v>2392</v>
      </c>
      <c r="B1771" s="2">
        <v>41.861021408922383</v>
      </c>
    </row>
    <row r="1772" spans="1:2" x14ac:dyDescent="0.25">
      <c r="A1772" s="5" t="s">
        <v>147</v>
      </c>
      <c r="B1772" s="2">
        <v>0</v>
      </c>
    </row>
    <row r="1773" spans="1:2" x14ac:dyDescent="0.25">
      <c r="A1773" s="5" t="s">
        <v>2921</v>
      </c>
      <c r="B1773" s="2">
        <v>63.881436054682517</v>
      </c>
    </row>
    <row r="1774" spans="1:2" x14ac:dyDescent="0.25">
      <c r="A1774" s="5" t="s">
        <v>2923</v>
      </c>
      <c r="B1774" s="2">
        <v>104.47137484329293</v>
      </c>
    </row>
    <row r="1775" spans="1:2" x14ac:dyDescent="0.25">
      <c r="A1775" s="5" t="s">
        <v>2925</v>
      </c>
      <c r="B1775" s="2">
        <v>35.50204522651849</v>
      </c>
    </row>
    <row r="1776" spans="1:2" x14ac:dyDescent="0.25">
      <c r="A1776" s="5" t="s">
        <v>2927</v>
      </c>
      <c r="B1776" s="2">
        <v>0</v>
      </c>
    </row>
    <row r="1777" spans="1:2" x14ac:dyDescent="0.25">
      <c r="A1777" s="5" t="s">
        <v>621</v>
      </c>
      <c r="B1777" s="2">
        <v>33.755274261603375</v>
      </c>
    </row>
    <row r="1778" spans="1:2" x14ac:dyDescent="0.25">
      <c r="A1778" s="5" t="s">
        <v>2930</v>
      </c>
      <c r="B1778" s="2">
        <v>16.542597187758478</v>
      </c>
    </row>
    <row r="1779" spans="1:2" x14ac:dyDescent="0.25">
      <c r="A1779" s="5" t="s">
        <v>366</v>
      </c>
      <c r="B1779" s="2">
        <v>0</v>
      </c>
    </row>
    <row r="1780" spans="1:2" x14ac:dyDescent="0.25">
      <c r="A1780" s="5" t="s">
        <v>1700</v>
      </c>
      <c r="B1780" s="2">
        <v>27.662517289073303</v>
      </c>
    </row>
    <row r="1781" spans="1:2" x14ac:dyDescent="0.25">
      <c r="A1781" s="5" t="s">
        <v>969</v>
      </c>
      <c r="B1781" s="2">
        <v>46.188372484771421</v>
      </c>
    </row>
    <row r="1782" spans="1:2" x14ac:dyDescent="0.25">
      <c r="A1782" s="5" t="s">
        <v>770</v>
      </c>
      <c r="B1782" s="2">
        <v>79.901213045688962</v>
      </c>
    </row>
    <row r="1783" spans="1:2" x14ac:dyDescent="0.25">
      <c r="A1783" s="5" t="s">
        <v>1892</v>
      </c>
      <c r="B1783" s="2">
        <v>19.391118867558657</v>
      </c>
    </row>
    <row r="1784" spans="1:2" x14ac:dyDescent="0.25">
      <c r="A1784" s="5" t="s">
        <v>2937</v>
      </c>
      <c r="B1784" s="2">
        <v>0</v>
      </c>
    </row>
    <row r="1785" spans="1:2" x14ac:dyDescent="0.25">
      <c r="A1785" s="5" t="s">
        <v>2939</v>
      </c>
      <c r="B1785" s="2">
        <v>46.898815804900927</v>
      </c>
    </row>
    <row r="1786" spans="1:2" x14ac:dyDescent="0.25">
      <c r="A1786" s="5" t="s">
        <v>2684</v>
      </c>
      <c r="B1786" s="2">
        <v>13.014478607450787</v>
      </c>
    </row>
    <row r="1787" spans="1:2" x14ac:dyDescent="0.25">
      <c r="A1787" s="5" t="s">
        <v>2942</v>
      </c>
      <c r="B1787" s="2">
        <v>0</v>
      </c>
    </row>
    <row r="1788" spans="1:2" x14ac:dyDescent="0.25">
      <c r="A1788" s="5" t="s">
        <v>373</v>
      </c>
      <c r="B1788" s="2">
        <v>10.408534998698933</v>
      </c>
    </row>
    <row r="1789" spans="1:2" x14ac:dyDescent="0.25">
      <c r="A1789" s="5" t="s">
        <v>161</v>
      </c>
      <c r="B1789" s="2">
        <v>27.824151363383418</v>
      </c>
    </row>
    <row r="1790" spans="1:2" x14ac:dyDescent="0.25">
      <c r="A1790" s="5" t="s">
        <v>381</v>
      </c>
      <c r="B1790" s="2">
        <v>64.139567699313716</v>
      </c>
    </row>
    <row r="1791" spans="1:2" x14ac:dyDescent="0.25">
      <c r="A1791" s="5" t="s">
        <v>2947</v>
      </c>
      <c r="B1791" s="2">
        <v>35.612535612535616</v>
      </c>
    </row>
    <row r="1792" spans="1:2" x14ac:dyDescent="0.25">
      <c r="A1792" s="5" t="s">
        <v>2949</v>
      </c>
      <c r="B1792" s="2">
        <v>78.198954603448982</v>
      </c>
    </row>
    <row r="1793" spans="1:2" x14ac:dyDescent="0.25">
      <c r="A1793" s="5" t="s">
        <v>2951</v>
      </c>
      <c r="B1793" s="2">
        <v>84.175084175084166</v>
      </c>
    </row>
    <row r="1794" spans="1:2" x14ac:dyDescent="0.25">
      <c r="A1794" s="5" t="s">
        <v>2953</v>
      </c>
      <c r="B1794" s="2">
        <v>36.360330879010995</v>
      </c>
    </row>
    <row r="1795" spans="1:2" x14ac:dyDescent="0.25">
      <c r="A1795" s="5" t="s">
        <v>1281</v>
      </c>
      <c r="B1795" s="2">
        <v>55.161544523246654</v>
      </c>
    </row>
    <row r="1796" spans="1:2" x14ac:dyDescent="0.25">
      <c r="A1796" s="5" t="s">
        <v>2956</v>
      </c>
      <c r="B1796" s="2">
        <v>77.718369268673371</v>
      </c>
    </row>
    <row r="1797" spans="1:2" x14ac:dyDescent="0.25">
      <c r="A1797" s="5" t="s">
        <v>387</v>
      </c>
      <c r="B1797" s="2">
        <v>58.326042578011091</v>
      </c>
    </row>
    <row r="1798" spans="1:2" x14ac:dyDescent="0.25">
      <c r="A1798" s="5" t="s">
        <v>391</v>
      </c>
      <c r="B1798" s="2">
        <v>112.86681715575619</v>
      </c>
    </row>
    <row r="1799" spans="1:2" x14ac:dyDescent="0.25">
      <c r="A1799" s="5" t="s">
        <v>2960</v>
      </c>
      <c r="B1799" s="2">
        <v>56.980056980056979</v>
      </c>
    </row>
    <row r="1800" spans="1:2" x14ac:dyDescent="0.25">
      <c r="A1800" s="5" t="s">
        <v>177</v>
      </c>
      <c r="B1800" s="2">
        <v>49.292837371554235</v>
      </c>
    </row>
    <row r="1801" spans="1:2" x14ac:dyDescent="0.25">
      <c r="A1801" s="5" t="s">
        <v>1733</v>
      </c>
      <c r="B1801" s="2">
        <v>0</v>
      </c>
    </row>
    <row r="1802" spans="1:2" x14ac:dyDescent="0.25">
      <c r="A1802" s="5" t="s">
        <v>2964</v>
      </c>
      <c r="B1802" s="2">
        <v>12.815583749839805</v>
      </c>
    </row>
    <row r="1803" spans="1:2" x14ac:dyDescent="0.25">
      <c r="A1803" s="5" t="s">
        <v>2966</v>
      </c>
      <c r="B1803" s="2">
        <v>27.542518763340908</v>
      </c>
    </row>
    <row r="1804" spans="1:2" x14ac:dyDescent="0.25">
      <c r="A1804" s="5" t="s">
        <v>2968</v>
      </c>
      <c r="B1804" s="2">
        <v>37.516413430876007</v>
      </c>
    </row>
    <row r="1805" spans="1:2" x14ac:dyDescent="0.25">
      <c r="A1805" s="5" t="s">
        <v>1746</v>
      </c>
      <c r="B1805" s="2">
        <v>19.036740909956215</v>
      </c>
    </row>
    <row r="1806" spans="1:2" x14ac:dyDescent="0.25">
      <c r="A1806" s="5" t="s">
        <v>2971</v>
      </c>
      <c r="B1806" s="2">
        <v>77.972709551656934</v>
      </c>
    </row>
    <row r="1807" spans="1:2" x14ac:dyDescent="0.25">
      <c r="A1807" s="5" t="s">
        <v>2973</v>
      </c>
      <c r="B1807" s="2">
        <v>54.521053514510982</v>
      </c>
    </row>
    <row r="1808" spans="1:2" x14ac:dyDescent="0.25">
      <c r="A1808" s="5" t="s">
        <v>5290</v>
      </c>
    </row>
    <row r="1809" spans="1:2" x14ac:dyDescent="0.25">
      <c r="A1809" s="5" t="s">
        <v>1760</v>
      </c>
      <c r="B1809" s="2">
        <v>24.912805181863476</v>
      </c>
    </row>
    <row r="1810" spans="1:2" x14ac:dyDescent="0.25">
      <c r="A1810" s="5" t="s">
        <v>2976</v>
      </c>
      <c r="B1810" s="2">
        <v>22.933149868134386</v>
      </c>
    </row>
    <row r="1811" spans="1:2" x14ac:dyDescent="0.25">
      <c r="A1811" s="5" t="s">
        <v>2733</v>
      </c>
      <c r="B1811" s="2">
        <v>51.169590643274859</v>
      </c>
    </row>
    <row r="1812" spans="1:2" x14ac:dyDescent="0.25">
      <c r="A1812" s="5" t="s">
        <v>1038</v>
      </c>
      <c r="B1812" s="2">
        <v>55.889339108565039</v>
      </c>
    </row>
    <row r="1813" spans="1:2" x14ac:dyDescent="0.25">
      <c r="A1813" s="5" t="s">
        <v>2736</v>
      </c>
      <c r="B1813" s="2">
        <v>47.384286564034319</v>
      </c>
    </row>
    <row r="1814" spans="1:2" x14ac:dyDescent="0.25">
      <c r="A1814" s="5" t="s">
        <v>416</v>
      </c>
      <c r="B1814" s="2">
        <v>38.058991436726927</v>
      </c>
    </row>
    <row r="1815" spans="1:2" x14ac:dyDescent="0.25">
      <c r="A1815" s="5" t="s">
        <v>2982</v>
      </c>
      <c r="B1815" s="2">
        <v>52.44000246776482</v>
      </c>
    </row>
    <row r="1816" spans="1:2" x14ac:dyDescent="0.25">
      <c r="A1816" s="5" t="s">
        <v>2984</v>
      </c>
      <c r="B1816" s="2">
        <v>12.48595330253465</v>
      </c>
    </row>
    <row r="1817" spans="1:2" x14ac:dyDescent="0.25">
      <c r="A1817" s="5" t="s">
        <v>2468</v>
      </c>
      <c r="B1817" s="2">
        <v>0</v>
      </c>
    </row>
    <row r="1818" spans="1:2" x14ac:dyDescent="0.25">
      <c r="A1818" s="5" t="s">
        <v>425</v>
      </c>
      <c r="B1818" s="2">
        <v>48.992161254199331</v>
      </c>
    </row>
    <row r="1819" spans="1:2" x14ac:dyDescent="0.25">
      <c r="A1819" s="5" t="s">
        <v>2988</v>
      </c>
      <c r="B1819" s="2">
        <v>64.666490983136256</v>
      </c>
    </row>
    <row r="1820" spans="1:2" x14ac:dyDescent="0.25">
      <c r="A1820" s="5" t="s">
        <v>2990</v>
      </c>
      <c r="B1820" s="2">
        <v>49.150177574835119</v>
      </c>
    </row>
    <row r="1821" spans="1:2" x14ac:dyDescent="0.25">
      <c r="A1821" s="5" t="s">
        <v>2992</v>
      </c>
      <c r="B1821" s="2">
        <v>50.567737783294248</v>
      </c>
    </row>
    <row r="1822" spans="1:2" x14ac:dyDescent="0.25">
      <c r="A1822" s="5" t="s">
        <v>1784</v>
      </c>
      <c r="B1822" s="2">
        <v>58.387341624335839</v>
      </c>
    </row>
    <row r="1823" spans="1:2" x14ac:dyDescent="0.25">
      <c r="A1823" s="5" t="s">
        <v>1788</v>
      </c>
      <c r="B1823" s="2">
        <v>19.105846388995033</v>
      </c>
    </row>
    <row r="1824" spans="1:2" x14ac:dyDescent="0.25">
      <c r="A1824" s="5" t="s">
        <v>1790</v>
      </c>
      <c r="B1824" s="2">
        <v>32.873109796186718</v>
      </c>
    </row>
    <row r="1825" spans="1:2" x14ac:dyDescent="0.25">
      <c r="A1825" s="5" t="s">
        <v>1621</v>
      </c>
      <c r="B1825" s="2">
        <v>0</v>
      </c>
    </row>
    <row r="1826" spans="1:2" x14ac:dyDescent="0.25">
      <c r="A1826" s="5" t="s">
        <v>1796</v>
      </c>
      <c r="B1826" s="2">
        <v>11.125945705384957</v>
      </c>
    </row>
    <row r="1827" spans="1:2" x14ac:dyDescent="0.25">
      <c r="A1827" s="5" t="s">
        <v>2999</v>
      </c>
      <c r="B1827" s="2">
        <v>26.154047338825681</v>
      </c>
    </row>
    <row r="1828" spans="1:2" x14ac:dyDescent="0.25">
      <c r="A1828" s="5" t="s">
        <v>1076</v>
      </c>
      <c r="B1828" s="2">
        <v>0</v>
      </c>
    </row>
    <row r="1829" spans="1:2" x14ac:dyDescent="0.25">
      <c r="A1829" s="5" t="s">
        <v>3002</v>
      </c>
      <c r="B1829" s="2">
        <v>23.342670401493933</v>
      </c>
    </row>
    <row r="1830" spans="1:2" x14ac:dyDescent="0.25">
      <c r="A1830" s="5" t="s">
        <v>5210</v>
      </c>
    </row>
    <row r="1831" spans="1:2" x14ac:dyDescent="0.25">
      <c r="A1831" s="5" t="s">
        <v>1204</v>
      </c>
      <c r="B1831" s="2">
        <v>7.891414141414141</v>
      </c>
    </row>
    <row r="1832" spans="1:2" x14ac:dyDescent="0.25">
      <c r="A1832" s="5" t="s">
        <v>217</v>
      </c>
      <c r="B1832" s="2">
        <v>69.2418022651961</v>
      </c>
    </row>
    <row r="1833" spans="1:2" x14ac:dyDescent="0.25">
      <c r="A1833" s="5" t="s">
        <v>1102</v>
      </c>
      <c r="B1833" s="2">
        <v>39.144514430091455</v>
      </c>
    </row>
    <row r="1834" spans="1:2" x14ac:dyDescent="0.25">
      <c r="A1834" s="5" t="s">
        <v>1104</v>
      </c>
      <c r="B1834" s="2">
        <v>65.341174274246242</v>
      </c>
    </row>
    <row r="1835" spans="1:2" x14ac:dyDescent="0.25">
      <c r="A1835" s="5" t="s">
        <v>1106</v>
      </c>
      <c r="B1835" s="2">
        <v>40.551500405515</v>
      </c>
    </row>
    <row r="1836" spans="1:2" x14ac:dyDescent="0.25">
      <c r="A1836" s="5" t="s">
        <v>2136</v>
      </c>
      <c r="B1836" s="2">
        <v>96.625359325554996</v>
      </c>
    </row>
    <row r="1837" spans="1:2" x14ac:dyDescent="0.25">
      <c r="A1837" s="4" t="s">
        <v>404</v>
      </c>
      <c r="B1837" s="2">
        <v>74.53650231642456</v>
      </c>
    </row>
    <row r="1838" spans="1:2" x14ac:dyDescent="0.25">
      <c r="A1838" s="5" t="s">
        <v>3039</v>
      </c>
      <c r="B1838" s="2">
        <v>102.20255689989658</v>
      </c>
    </row>
    <row r="1839" spans="1:2" x14ac:dyDescent="0.25">
      <c r="A1839" s="5" t="s">
        <v>3010</v>
      </c>
      <c r="B1839" s="2">
        <v>55.532417048452032</v>
      </c>
    </row>
    <row r="1840" spans="1:2" x14ac:dyDescent="0.25">
      <c r="A1840" s="5" t="s">
        <v>336</v>
      </c>
      <c r="B1840" s="2">
        <v>57.667864850805991</v>
      </c>
    </row>
    <row r="1841" spans="1:2" x14ac:dyDescent="0.25">
      <c r="A1841" s="5" t="s">
        <v>611</v>
      </c>
      <c r="B1841" s="2">
        <v>71.785007387583292</v>
      </c>
    </row>
    <row r="1842" spans="1:2" x14ac:dyDescent="0.25">
      <c r="A1842" s="5" t="s">
        <v>3017</v>
      </c>
      <c r="B1842" s="2">
        <v>123.75921814794968</v>
      </c>
    </row>
    <row r="1843" spans="1:2" x14ac:dyDescent="0.25">
      <c r="A1843" s="5" t="s">
        <v>3019</v>
      </c>
      <c r="B1843" s="2">
        <v>0</v>
      </c>
    </row>
    <row r="1844" spans="1:2" x14ac:dyDescent="0.25">
      <c r="A1844" s="5" t="s">
        <v>3021</v>
      </c>
      <c r="B1844" s="2">
        <v>-18.214936247723134</v>
      </c>
    </row>
    <row r="1845" spans="1:2" x14ac:dyDescent="0.25">
      <c r="A1845" s="5" t="s">
        <v>477</v>
      </c>
      <c r="B1845" s="2">
        <v>29.578797917652626</v>
      </c>
    </row>
    <row r="1846" spans="1:2" x14ac:dyDescent="0.25">
      <c r="A1846" s="5" t="s">
        <v>3024</v>
      </c>
      <c r="B1846" s="2">
        <v>116.0227404571296</v>
      </c>
    </row>
    <row r="1847" spans="1:2" x14ac:dyDescent="0.25">
      <c r="A1847" s="5" t="s">
        <v>387</v>
      </c>
      <c r="B1847" s="2">
        <v>0</v>
      </c>
    </row>
    <row r="1848" spans="1:2" x14ac:dyDescent="0.25">
      <c r="A1848" s="5" t="s">
        <v>1583</v>
      </c>
      <c r="B1848" s="2">
        <v>45.15097356786756</v>
      </c>
    </row>
    <row r="1849" spans="1:2" x14ac:dyDescent="0.25">
      <c r="A1849" s="5" t="s">
        <v>650</v>
      </c>
      <c r="B1849" s="2">
        <v>127.39808153477219</v>
      </c>
    </row>
    <row r="1850" spans="1:2" x14ac:dyDescent="0.25">
      <c r="A1850" s="5" t="s">
        <v>3029</v>
      </c>
      <c r="B1850" s="2">
        <v>81.607748922701433</v>
      </c>
    </row>
    <row r="1851" spans="1:2" x14ac:dyDescent="0.25">
      <c r="A1851" s="5" t="s">
        <v>5293</v>
      </c>
    </row>
    <row r="1852" spans="1:2" x14ac:dyDescent="0.25">
      <c r="A1852" s="5" t="s">
        <v>3031</v>
      </c>
      <c r="B1852" s="2">
        <v>50.42101547925175</v>
      </c>
    </row>
    <row r="1853" spans="1:2" x14ac:dyDescent="0.25">
      <c r="A1853" s="5" t="s">
        <v>3033</v>
      </c>
      <c r="B1853" s="2">
        <v>0</v>
      </c>
    </row>
    <row r="1854" spans="1:2" x14ac:dyDescent="0.25">
      <c r="A1854" s="5" t="s">
        <v>5210</v>
      </c>
    </row>
    <row r="1855" spans="1:2" x14ac:dyDescent="0.25">
      <c r="A1855" s="5" t="s">
        <v>3035</v>
      </c>
      <c r="B1855" s="2">
        <v>88.718998296654433</v>
      </c>
    </row>
    <row r="1856" spans="1:2" x14ac:dyDescent="0.25">
      <c r="A1856" s="5" t="s">
        <v>3037</v>
      </c>
      <c r="B1856" s="2">
        <v>335.49005511622329</v>
      </c>
    </row>
    <row r="1857" spans="1:2" x14ac:dyDescent="0.25">
      <c r="A1857" s="4" t="s">
        <v>3042</v>
      </c>
      <c r="B1857" s="2">
        <v>35.15063894985429</v>
      </c>
    </row>
    <row r="1858" spans="1:2" x14ac:dyDescent="0.25">
      <c r="A1858" s="5" t="s">
        <v>3041</v>
      </c>
      <c r="B1858" s="2">
        <v>32.981530343007911</v>
      </c>
    </row>
    <row r="1859" spans="1:2" x14ac:dyDescent="0.25">
      <c r="A1859" s="5" t="s">
        <v>332</v>
      </c>
      <c r="B1859" s="2">
        <v>36.231884057971008</v>
      </c>
    </row>
    <row r="1860" spans="1:2" x14ac:dyDescent="0.25">
      <c r="A1860" s="5" t="s">
        <v>3046</v>
      </c>
      <c r="B1860" s="2">
        <v>33.21838025429544</v>
      </c>
    </row>
    <row r="1861" spans="1:2" x14ac:dyDescent="0.25">
      <c r="A1861" s="5" t="s">
        <v>3048</v>
      </c>
      <c r="B1861" s="2">
        <v>28.091641176103376</v>
      </c>
    </row>
    <row r="1862" spans="1:2" x14ac:dyDescent="0.25">
      <c r="A1862" s="5" t="s">
        <v>3050</v>
      </c>
      <c r="B1862" s="2">
        <v>14.845991396747985</v>
      </c>
    </row>
    <row r="1863" spans="1:2" x14ac:dyDescent="0.25">
      <c r="A1863" s="5" t="s">
        <v>780</v>
      </c>
      <c r="B1863" s="2">
        <v>72.409652133652173</v>
      </c>
    </row>
    <row r="1864" spans="1:2" x14ac:dyDescent="0.25">
      <c r="A1864" s="5" t="s">
        <v>3053</v>
      </c>
      <c r="B1864" s="2">
        <v>37.916298655532657</v>
      </c>
    </row>
    <row r="1865" spans="1:2" x14ac:dyDescent="0.25">
      <c r="A1865" s="5" t="s">
        <v>5296</v>
      </c>
    </row>
    <row r="1866" spans="1:2" x14ac:dyDescent="0.25">
      <c r="A1866" s="5" t="s">
        <v>3055</v>
      </c>
      <c r="B1866" s="2">
        <v>48.941048977099307</v>
      </c>
    </row>
    <row r="1867" spans="1:2" x14ac:dyDescent="0.25">
      <c r="A1867" s="5" t="s">
        <v>3057</v>
      </c>
      <c r="B1867" s="2">
        <v>26.773344146645147</v>
      </c>
    </row>
    <row r="1868" spans="1:2" x14ac:dyDescent="0.25">
      <c r="A1868" s="5" t="s">
        <v>1473</v>
      </c>
      <c r="B1868" s="2">
        <v>20.096618357487923</v>
      </c>
    </row>
    <row r="1869" spans="1:2" x14ac:dyDescent="0.25">
      <c r="A1869" s="5" t="s">
        <v>5210</v>
      </c>
    </row>
    <row r="1870" spans="1:2" x14ac:dyDescent="0.25">
      <c r="A1870" s="4" t="s">
        <v>3061</v>
      </c>
      <c r="B1870" s="2">
        <v>40.133829916295475</v>
      </c>
    </row>
    <row r="1871" spans="1:2" x14ac:dyDescent="0.25">
      <c r="A1871" s="5" t="s">
        <v>3060</v>
      </c>
      <c r="B1871" s="2">
        <v>36.617896593542589</v>
      </c>
    </row>
    <row r="1872" spans="1:2" x14ac:dyDescent="0.25">
      <c r="A1872" s="5" t="s">
        <v>3064</v>
      </c>
      <c r="B1872" s="2">
        <v>44.982127220925321</v>
      </c>
    </row>
    <row r="1873" spans="1:2" x14ac:dyDescent="0.25">
      <c r="A1873" s="5" t="s">
        <v>3066</v>
      </c>
      <c r="B1873" s="2">
        <v>46.001011126121185</v>
      </c>
    </row>
    <row r="1874" spans="1:2" x14ac:dyDescent="0.25">
      <c r="A1874" s="5" t="s">
        <v>885</v>
      </c>
      <c r="B1874" s="2">
        <v>62.348030781137389</v>
      </c>
    </row>
    <row r="1875" spans="1:2" x14ac:dyDescent="0.25">
      <c r="A1875" s="5" t="s">
        <v>3069</v>
      </c>
      <c r="B1875" s="2">
        <v>18.142041513259699</v>
      </c>
    </row>
    <row r="1876" spans="1:2" x14ac:dyDescent="0.25">
      <c r="A1876" s="5" t="s">
        <v>1235</v>
      </c>
      <c r="B1876" s="2">
        <v>28.900478053020425</v>
      </c>
    </row>
    <row r="1877" spans="1:2" x14ac:dyDescent="0.25">
      <c r="A1877" s="5" t="s">
        <v>2192</v>
      </c>
      <c r="B1877" s="2">
        <v>37.216492030588093</v>
      </c>
    </row>
    <row r="1878" spans="1:2" x14ac:dyDescent="0.25">
      <c r="A1878" s="5" t="s">
        <v>3073</v>
      </c>
      <c r="B1878" s="2">
        <v>41.14349107679049</v>
      </c>
    </row>
    <row r="1879" spans="1:2" x14ac:dyDescent="0.25">
      <c r="A1879" s="5" t="s">
        <v>3075</v>
      </c>
      <c r="B1879" s="2">
        <v>50.949876189806737</v>
      </c>
    </row>
    <row r="1880" spans="1:2" x14ac:dyDescent="0.25">
      <c r="A1880" s="5" t="s">
        <v>3077</v>
      </c>
      <c r="B1880" s="2">
        <v>32.52006514675346</v>
      </c>
    </row>
    <row r="1881" spans="1:2" x14ac:dyDescent="0.25">
      <c r="A1881" s="5" t="s">
        <v>1309</v>
      </c>
      <c r="B1881" s="2">
        <v>42.303708082720021</v>
      </c>
    </row>
    <row r="1882" spans="1:2" x14ac:dyDescent="0.25">
      <c r="A1882" s="5" t="s">
        <v>703</v>
      </c>
      <c r="B1882" s="2">
        <v>40.562978661292675</v>
      </c>
    </row>
    <row r="1883" spans="1:2" x14ac:dyDescent="0.25">
      <c r="A1883" s="5" t="s">
        <v>3081</v>
      </c>
      <c r="B1883" s="2">
        <v>40.370855771241082</v>
      </c>
    </row>
    <row r="1884" spans="1:2" x14ac:dyDescent="0.25">
      <c r="A1884" s="5" t="s">
        <v>1742</v>
      </c>
      <c r="B1884" s="2">
        <v>36.071898372988827</v>
      </c>
    </row>
    <row r="1885" spans="1:2" x14ac:dyDescent="0.25">
      <c r="A1885" s="5" t="s">
        <v>3084</v>
      </c>
      <c r="B1885" s="2">
        <v>41.783584682430678</v>
      </c>
    </row>
    <row r="1886" spans="1:2" x14ac:dyDescent="0.25">
      <c r="A1886" s="5" t="s">
        <v>5299</v>
      </c>
    </row>
    <row r="1887" spans="1:2" x14ac:dyDescent="0.25">
      <c r="A1887" s="5" t="s">
        <v>3086</v>
      </c>
      <c r="B1887" s="2">
        <v>63.156237951542302</v>
      </c>
    </row>
    <row r="1888" spans="1:2" x14ac:dyDescent="0.25">
      <c r="A1888" s="5" t="s">
        <v>3088</v>
      </c>
      <c r="B1888" s="2">
        <v>35.787966822449583</v>
      </c>
    </row>
    <row r="1889" spans="1:2" x14ac:dyDescent="0.25">
      <c r="A1889" s="5" t="s">
        <v>2131</v>
      </c>
      <c r="B1889" s="2">
        <v>30.892614847838729</v>
      </c>
    </row>
    <row r="1890" spans="1:2" x14ac:dyDescent="0.25">
      <c r="A1890" s="5" t="s">
        <v>720</v>
      </c>
      <c r="B1890" s="2">
        <v>26.704521497139805</v>
      </c>
    </row>
    <row r="1891" spans="1:2" x14ac:dyDescent="0.25">
      <c r="A1891" s="5" t="s">
        <v>5210</v>
      </c>
    </row>
    <row r="1892" spans="1:2" x14ac:dyDescent="0.25">
      <c r="A1892" s="5" t="s">
        <v>441</v>
      </c>
      <c r="B1892" s="2">
        <v>48.095525669630746</v>
      </c>
    </row>
    <row r="1893" spans="1:2" x14ac:dyDescent="0.25">
      <c r="A1893" s="5" t="s">
        <v>1099</v>
      </c>
      <c r="B1893" s="2">
        <v>38.259026150985164</v>
      </c>
    </row>
    <row r="1894" spans="1:2" x14ac:dyDescent="0.25">
      <c r="A1894" s="4" t="s">
        <v>3095</v>
      </c>
      <c r="B1894" s="2">
        <v>74.364491802338421</v>
      </c>
    </row>
    <row r="1895" spans="1:2" x14ac:dyDescent="0.25">
      <c r="A1895" s="5" t="s">
        <v>3094</v>
      </c>
      <c r="B1895" s="2">
        <v>88.584981574717332</v>
      </c>
    </row>
    <row r="1896" spans="1:2" x14ac:dyDescent="0.25">
      <c r="A1896" s="5" t="s">
        <v>3098</v>
      </c>
      <c r="B1896" s="2">
        <v>18.837713101629461</v>
      </c>
    </row>
    <row r="1897" spans="1:2" x14ac:dyDescent="0.25">
      <c r="A1897" s="5" t="s">
        <v>3100</v>
      </c>
      <c r="B1897" s="2">
        <v>195.03302321554969</v>
      </c>
    </row>
    <row r="1898" spans="1:2" x14ac:dyDescent="0.25">
      <c r="A1898" s="5" t="s">
        <v>3102</v>
      </c>
      <c r="B1898" s="2">
        <v>133.44206390392171</v>
      </c>
    </row>
    <row r="1899" spans="1:2" x14ac:dyDescent="0.25">
      <c r="A1899" s="5" t="s">
        <v>2902</v>
      </c>
      <c r="B1899" s="2">
        <v>102.53919425780512</v>
      </c>
    </row>
    <row r="1900" spans="1:2" x14ac:dyDescent="0.25">
      <c r="A1900" s="5" t="s">
        <v>3105</v>
      </c>
      <c r="B1900" s="2">
        <v>79.018838356673768</v>
      </c>
    </row>
    <row r="1901" spans="1:2" x14ac:dyDescent="0.25">
      <c r="A1901" s="5" t="s">
        <v>3107</v>
      </c>
      <c r="B1901" s="2">
        <v>48.543689320388346</v>
      </c>
    </row>
    <row r="1902" spans="1:2" x14ac:dyDescent="0.25">
      <c r="A1902" s="5" t="s">
        <v>3109</v>
      </c>
      <c r="B1902" s="2">
        <v>74.146999910218668</v>
      </c>
    </row>
    <row r="1903" spans="1:2" x14ac:dyDescent="0.25">
      <c r="A1903" s="5" t="s">
        <v>3111</v>
      </c>
      <c r="B1903" s="2">
        <v>97.498128384142632</v>
      </c>
    </row>
    <row r="1904" spans="1:2" x14ac:dyDescent="0.25">
      <c r="A1904" s="5" t="s">
        <v>366</v>
      </c>
      <c r="B1904" s="2">
        <v>46.327643348419514</v>
      </c>
    </row>
    <row r="1905" spans="1:2" x14ac:dyDescent="0.25">
      <c r="A1905" s="5" t="s">
        <v>3114</v>
      </c>
      <c r="B1905" s="2">
        <v>60.855012931690247</v>
      </c>
    </row>
    <row r="1906" spans="1:2" x14ac:dyDescent="0.25">
      <c r="A1906" s="5" t="s">
        <v>3116</v>
      </c>
      <c r="B1906" s="2">
        <v>0</v>
      </c>
    </row>
    <row r="1907" spans="1:2" x14ac:dyDescent="0.25">
      <c r="A1907" s="5" t="s">
        <v>3118</v>
      </c>
      <c r="B1907" s="2">
        <v>45.756119881034088</v>
      </c>
    </row>
    <row r="1908" spans="1:2" x14ac:dyDescent="0.25">
      <c r="A1908" s="5" t="s">
        <v>3120</v>
      </c>
      <c r="B1908" s="2">
        <v>117.88304860774416</v>
      </c>
    </row>
    <row r="1909" spans="1:2" x14ac:dyDescent="0.25">
      <c r="A1909" s="5" t="s">
        <v>387</v>
      </c>
      <c r="B1909" s="2">
        <v>58.17335660267598</v>
      </c>
    </row>
    <row r="1910" spans="1:2" x14ac:dyDescent="0.25">
      <c r="A1910" s="5" t="s">
        <v>3123</v>
      </c>
      <c r="B1910" s="2">
        <v>32.686859882327305</v>
      </c>
    </row>
    <row r="1911" spans="1:2" x14ac:dyDescent="0.25">
      <c r="A1911" s="5" t="s">
        <v>3125</v>
      </c>
      <c r="B1911" s="2">
        <v>116.77107374436751</v>
      </c>
    </row>
    <row r="1912" spans="1:2" x14ac:dyDescent="0.25">
      <c r="A1912" s="5" t="s">
        <v>3127</v>
      </c>
      <c r="B1912" s="2">
        <v>134.98240653040307</v>
      </c>
    </row>
    <row r="1913" spans="1:2" x14ac:dyDescent="0.25">
      <c r="A1913" s="5" t="s">
        <v>3129</v>
      </c>
      <c r="B1913" s="2">
        <v>7.3051355102637148</v>
      </c>
    </row>
    <row r="1914" spans="1:2" x14ac:dyDescent="0.25">
      <c r="A1914" s="5" t="s">
        <v>659</v>
      </c>
      <c r="B1914" s="2">
        <v>37.518695971810281</v>
      </c>
    </row>
    <row r="1915" spans="1:2" x14ac:dyDescent="0.25">
      <c r="A1915" s="5" t="s">
        <v>5302</v>
      </c>
    </row>
    <row r="1916" spans="1:2" x14ac:dyDescent="0.25">
      <c r="A1916" s="5" t="s">
        <v>3132</v>
      </c>
      <c r="B1916" s="2">
        <v>47.77260241251642</v>
      </c>
    </row>
    <row r="1917" spans="1:2" x14ac:dyDescent="0.25">
      <c r="A1917" s="5" t="s">
        <v>3134</v>
      </c>
      <c r="B1917" s="2">
        <v>72.930182071047568</v>
      </c>
    </row>
    <row r="1918" spans="1:2" x14ac:dyDescent="0.25">
      <c r="A1918" s="5" t="s">
        <v>2850</v>
      </c>
      <c r="B1918" s="2">
        <v>43.591218984847693</v>
      </c>
    </row>
    <row r="1919" spans="1:2" x14ac:dyDescent="0.25">
      <c r="A1919" s="5" t="s">
        <v>680</v>
      </c>
      <c r="B1919" s="2">
        <v>74.536110784198343</v>
      </c>
    </row>
    <row r="1920" spans="1:2" x14ac:dyDescent="0.25">
      <c r="A1920" s="5" t="s">
        <v>682</v>
      </c>
      <c r="B1920" s="2">
        <v>23.780647309219756</v>
      </c>
    </row>
    <row r="1921" spans="1:2" x14ac:dyDescent="0.25">
      <c r="A1921" s="5" t="s">
        <v>3137</v>
      </c>
      <c r="B1921" s="2">
        <v>103.00563334256832</v>
      </c>
    </row>
    <row r="1922" spans="1:2" x14ac:dyDescent="0.25">
      <c r="A1922" s="5" t="s">
        <v>3141</v>
      </c>
      <c r="B1922" s="2">
        <v>79.462608925329761</v>
      </c>
    </row>
    <row r="1923" spans="1:2" x14ac:dyDescent="0.25">
      <c r="A1923" s="5" t="s">
        <v>545</v>
      </c>
      <c r="B1923" s="2">
        <v>149.67819188744201</v>
      </c>
    </row>
    <row r="1924" spans="1:2" x14ac:dyDescent="0.25">
      <c r="A1924" s="5" t="s">
        <v>3144</v>
      </c>
      <c r="B1924" s="2">
        <v>80.392156862745097</v>
      </c>
    </row>
    <row r="1925" spans="1:2" x14ac:dyDescent="0.25">
      <c r="A1925" s="5" t="s">
        <v>3146</v>
      </c>
      <c r="B1925" s="2">
        <v>53.717668045082306</v>
      </c>
    </row>
    <row r="1926" spans="1:2" x14ac:dyDescent="0.25">
      <c r="A1926" s="5" t="s">
        <v>3148</v>
      </c>
      <c r="B1926" s="2">
        <v>61.985679170674359</v>
      </c>
    </row>
    <row r="1927" spans="1:2" x14ac:dyDescent="0.25">
      <c r="A1927" s="5" t="s">
        <v>5210</v>
      </c>
    </row>
    <row r="1928" spans="1:2" x14ac:dyDescent="0.25">
      <c r="A1928" s="5" t="s">
        <v>441</v>
      </c>
      <c r="B1928" s="2">
        <v>47.904191616766468</v>
      </c>
    </row>
    <row r="1929" spans="1:2" x14ac:dyDescent="0.25">
      <c r="A1929" s="5" t="s">
        <v>3151</v>
      </c>
      <c r="B1929" s="2">
        <v>119.3673530289466</v>
      </c>
    </row>
    <row r="1930" spans="1:2" x14ac:dyDescent="0.25">
      <c r="A1930" s="4" t="s">
        <v>3154</v>
      </c>
      <c r="B1930" s="2">
        <v>31.839858191373576</v>
      </c>
    </row>
    <row r="1931" spans="1:2" x14ac:dyDescent="0.25">
      <c r="A1931" s="5" t="s">
        <v>3153</v>
      </c>
      <c r="B1931" s="2">
        <v>31.010172637751307</v>
      </c>
    </row>
    <row r="1932" spans="1:2" x14ac:dyDescent="0.25">
      <c r="A1932" s="5" t="s">
        <v>2138</v>
      </c>
      <c r="B1932" s="2">
        <v>63.087010455431511</v>
      </c>
    </row>
    <row r="1933" spans="1:2" x14ac:dyDescent="0.25">
      <c r="A1933" s="5" t="s">
        <v>3158</v>
      </c>
      <c r="B1933" s="2">
        <v>27.123415714333401</v>
      </c>
    </row>
    <row r="1934" spans="1:2" x14ac:dyDescent="0.25">
      <c r="A1934" s="5" t="s">
        <v>3160</v>
      </c>
      <c r="B1934" s="2">
        <v>28.291890001131677</v>
      </c>
    </row>
    <row r="1935" spans="1:2" x14ac:dyDescent="0.25">
      <c r="A1935" s="5" t="s">
        <v>3162</v>
      </c>
      <c r="B1935" s="2">
        <v>50.202095615683646</v>
      </c>
    </row>
    <row r="1936" spans="1:2" x14ac:dyDescent="0.25">
      <c r="A1936" s="5" t="s">
        <v>3164</v>
      </c>
      <c r="B1936" s="2">
        <v>32.105614629886475</v>
      </c>
    </row>
    <row r="1937" spans="1:2" x14ac:dyDescent="0.25">
      <c r="A1937" s="5" t="s">
        <v>1661</v>
      </c>
      <c r="B1937" s="2">
        <v>21.081425721396105</v>
      </c>
    </row>
    <row r="1938" spans="1:2" x14ac:dyDescent="0.25">
      <c r="A1938" s="5" t="s">
        <v>3167</v>
      </c>
      <c r="B1938" s="2">
        <v>68.423917269263669</v>
      </c>
    </row>
    <row r="1939" spans="1:2" x14ac:dyDescent="0.25">
      <c r="A1939" s="5" t="s">
        <v>3169</v>
      </c>
      <c r="B1939" s="2">
        <v>23.441162681669013</v>
      </c>
    </row>
    <row r="1940" spans="1:2" x14ac:dyDescent="0.25">
      <c r="A1940" s="5" t="s">
        <v>1229</v>
      </c>
      <c r="B1940" s="2">
        <v>6.6011502504311368</v>
      </c>
    </row>
    <row r="1941" spans="1:2" x14ac:dyDescent="0.25">
      <c r="A1941" s="5" t="s">
        <v>342</v>
      </c>
      <c r="B1941" s="2">
        <v>17.509589235980016</v>
      </c>
    </row>
    <row r="1942" spans="1:2" x14ac:dyDescent="0.25">
      <c r="A1942" s="5" t="s">
        <v>3173</v>
      </c>
      <c r="B1942" s="2">
        <v>60.262244664713336</v>
      </c>
    </row>
    <row r="1943" spans="1:2" x14ac:dyDescent="0.25">
      <c r="A1943" s="5" t="s">
        <v>714</v>
      </c>
      <c r="B1943" s="2">
        <v>16.849076231081416</v>
      </c>
    </row>
    <row r="1944" spans="1:2" x14ac:dyDescent="0.25">
      <c r="A1944" s="5" t="s">
        <v>3176</v>
      </c>
      <c r="B1944" s="2">
        <v>30.283027213893448</v>
      </c>
    </row>
    <row r="1945" spans="1:2" x14ac:dyDescent="0.25">
      <c r="A1945" s="5" t="s">
        <v>3178</v>
      </c>
      <c r="B1945" s="2">
        <v>67.799730250565474</v>
      </c>
    </row>
    <row r="1946" spans="1:2" x14ac:dyDescent="0.25">
      <c r="A1946" s="5" t="s">
        <v>2192</v>
      </c>
      <c r="B1946" s="2">
        <v>8.8297881733817203</v>
      </c>
    </row>
    <row r="1947" spans="1:2" x14ac:dyDescent="0.25">
      <c r="A1947" s="5" t="s">
        <v>147</v>
      </c>
      <c r="B1947" s="2">
        <v>7.2332254925168984</v>
      </c>
    </row>
    <row r="1948" spans="1:2" x14ac:dyDescent="0.25">
      <c r="A1948" s="5" t="s">
        <v>362</v>
      </c>
      <c r="B1948" s="2">
        <v>10.544008832157987</v>
      </c>
    </row>
    <row r="1949" spans="1:2" x14ac:dyDescent="0.25">
      <c r="A1949" s="5" t="s">
        <v>2249</v>
      </c>
      <c r="B1949" s="2">
        <v>61.375734214390604</v>
      </c>
    </row>
    <row r="1950" spans="1:2" x14ac:dyDescent="0.25">
      <c r="A1950" s="5" t="s">
        <v>151</v>
      </c>
      <c r="B1950" s="2">
        <v>18.900812734947603</v>
      </c>
    </row>
    <row r="1951" spans="1:2" x14ac:dyDescent="0.25">
      <c r="A1951" s="5" t="s">
        <v>770</v>
      </c>
      <c r="B1951" s="2">
        <v>21.857923497267759</v>
      </c>
    </row>
    <row r="1952" spans="1:2" x14ac:dyDescent="0.25">
      <c r="A1952" s="5" t="s">
        <v>3186</v>
      </c>
      <c r="B1952" s="2">
        <v>31.997440204783615</v>
      </c>
    </row>
    <row r="1953" spans="1:2" x14ac:dyDescent="0.25">
      <c r="A1953" s="5" t="s">
        <v>161</v>
      </c>
      <c r="B1953" s="2">
        <v>18.640197586094413</v>
      </c>
    </row>
    <row r="1954" spans="1:2" x14ac:dyDescent="0.25">
      <c r="A1954" s="5" t="s">
        <v>485</v>
      </c>
      <c r="B1954" s="2">
        <v>23.749586817428476</v>
      </c>
    </row>
    <row r="1955" spans="1:2" x14ac:dyDescent="0.25">
      <c r="A1955" s="5" t="s">
        <v>1182</v>
      </c>
      <c r="B1955" s="2">
        <v>28.69368863605175</v>
      </c>
    </row>
    <row r="1956" spans="1:2" x14ac:dyDescent="0.25">
      <c r="A1956" s="5" t="s">
        <v>1288</v>
      </c>
      <c r="B1956" s="2">
        <v>23.471607179182246</v>
      </c>
    </row>
    <row r="1957" spans="1:2" x14ac:dyDescent="0.25">
      <c r="A1957" s="5" t="s">
        <v>177</v>
      </c>
      <c r="B1957" s="2">
        <v>30.83002844770807</v>
      </c>
    </row>
    <row r="1958" spans="1:2" x14ac:dyDescent="0.25">
      <c r="A1958" s="5" t="s">
        <v>187</v>
      </c>
      <c r="B1958" s="2">
        <v>59.164866191556214</v>
      </c>
    </row>
    <row r="1959" spans="1:2" x14ac:dyDescent="0.25">
      <c r="A1959" s="5" t="s">
        <v>189</v>
      </c>
      <c r="B1959" s="2">
        <v>16.18581313478736</v>
      </c>
    </row>
    <row r="1960" spans="1:2" x14ac:dyDescent="0.25">
      <c r="A1960" s="5" t="s">
        <v>806</v>
      </c>
      <c r="B1960" s="2">
        <v>39.65902087922133</v>
      </c>
    </row>
    <row r="1961" spans="1:2" x14ac:dyDescent="0.25">
      <c r="A1961" s="5" t="s">
        <v>3154</v>
      </c>
      <c r="B1961" s="2">
        <v>26.197360253520205</v>
      </c>
    </row>
    <row r="1962" spans="1:2" x14ac:dyDescent="0.25">
      <c r="A1962" s="5" t="s">
        <v>3197</v>
      </c>
      <c r="B1962" s="2">
        <v>50.857171648465155</v>
      </c>
    </row>
    <row r="1963" spans="1:2" x14ac:dyDescent="0.25">
      <c r="A1963" s="5" t="s">
        <v>1190</v>
      </c>
      <c r="B1963" s="2">
        <v>49.97501249375312</v>
      </c>
    </row>
    <row r="1964" spans="1:2" x14ac:dyDescent="0.25">
      <c r="A1964" s="5" t="s">
        <v>3200</v>
      </c>
      <c r="B1964" s="2">
        <v>48.609704995813964</v>
      </c>
    </row>
    <row r="1965" spans="1:2" x14ac:dyDescent="0.25">
      <c r="A1965" s="5" t="s">
        <v>3202</v>
      </c>
      <c r="B1965" s="2">
        <v>31.058170125694243</v>
      </c>
    </row>
    <row r="1966" spans="1:2" x14ac:dyDescent="0.25">
      <c r="A1966" s="5" t="s">
        <v>512</v>
      </c>
      <c r="B1966" s="2">
        <v>34.899676649208018</v>
      </c>
    </row>
    <row r="1967" spans="1:2" x14ac:dyDescent="0.25">
      <c r="A1967" s="5" t="s">
        <v>2058</v>
      </c>
      <c r="B1967" s="2">
        <v>20.238818053025703</v>
      </c>
    </row>
    <row r="1968" spans="1:2" x14ac:dyDescent="0.25">
      <c r="A1968" s="5" t="s">
        <v>3206</v>
      </c>
      <c r="B1968" s="2">
        <v>46.457997492387605</v>
      </c>
    </row>
    <row r="1969" spans="1:2" x14ac:dyDescent="0.25">
      <c r="A1969" s="5" t="s">
        <v>2330</v>
      </c>
      <c r="B1969" s="2">
        <v>17.15246884890335</v>
      </c>
    </row>
    <row r="1970" spans="1:2" x14ac:dyDescent="0.25">
      <c r="A1970" s="5" t="s">
        <v>5305</v>
      </c>
    </row>
    <row r="1971" spans="1:2" x14ac:dyDescent="0.25">
      <c r="A1971" s="5" t="s">
        <v>823</v>
      </c>
      <c r="B1971" s="2">
        <v>58.544463510649038</v>
      </c>
    </row>
    <row r="1972" spans="1:2" x14ac:dyDescent="0.25">
      <c r="A1972" s="5" t="s">
        <v>3210</v>
      </c>
      <c r="B1972" s="2">
        <v>27.017467379997417</v>
      </c>
    </row>
    <row r="1973" spans="1:2" x14ac:dyDescent="0.25">
      <c r="A1973" s="5" t="s">
        <v>3212</v>
      </c>
      <c r="B1973" s="2">
        <v>19.8623019780762</v>
      </c>
    </row>
    <row r="1974" spans="1:2" x14ac:dyDescent="0.25">
      <c r="A1974" s="5" t="s">
        <v>1049</v>
      </c>
      <c r="B1974" s="2">
        <v>55.121869250082426</v>
      </c>
    </row>
    <row r="1975" spans="1:2" x14ac:dyDescent="0.25">
      <c r="A1975" s="5" t="s">
        <v>3215</v>
      </c>
      <c r="B1975" s="2">
        <v>40.265360050584</v>
      </c>
    </row>
    <row r="1976" spans="1:2" x14ac:dyDescent="0.25">
      <c r="A1976" s="5" t="s">
        <v>3219</v>
      </c>
      <c r="B1976" s="2">
        <v>22.869507469972778</v>
      </c>
    </row>
    <row r="1977" spans="1:2" x14ac:dyDescent="0.25">
      <c r="A1977" s="5" t="s">
        <v>3221</v>
      </c>
      <c r="B1977" s="2">
        <v>34.434594715581007</v>
      </c>
    </row>
    <row r="1978" spans="1:2" x14ac:dyDescent="0.25">
      <c r="A1978" s="5" t="s">
        <v>3223</v>
      </c>
      <c r="B1978" s="2">
        <v>13.81626493219402</v>
      </c>
    </row>
    <row r="1979" spans="1:2" x14ac:dyDescent="0.25">
      <c r="A1979" s="5" t="s">
        <v>1336</v>
      </c>
      <c r="B1979" s="2">
        <v>46.31688157699719</v>
      </c>
    </row>
    <row r="1980" spans="1:2" x14ac:dyDescent="0.25">
      <c r="A1980" s="5" t="s">
        <v>3226</v>
      </c>
      <c r="B1980" s="2">
        <v>25.039485342270503</v>
      </c>
    </row>
    <row r="1981" spans="1:2" x14ac:dyDescent="0.25">
      <c r="A1981" s="5" t="s">
        <v>3217</v>
      </c>
      <c r="B1981" s="2">
        <v>24.035974856544783</v>
      </c>
    </row>
    <row r="1982" spans="1:2" x14ac:dyDescent="0.25">
      <c r="A1982" s="5" t="s">
        <v>1471</v>
      </c>
      <c r="B1982" s="2">
        <v>31.982832440909135</v>
      </c>
    </row>
    <row r="1983" spans="1:2" x14ac:dyDescent="0.25">
      <c r="A1983" s="5" t="s">
        <v>2205</v>
      </c>
      <c r="B1983" s="2">
        <v>41.490215634866395</v>
      </c>
    </row>
    <row r="1984" spans="1:2" x14ac:dyDescent="0.25">
      <c r="A1984" s="5" t="s">
        <v>1473</v>
      </c>
      <c r="B1984" s="2">
        <v>23.932669423355627</v>
      </c>
    </row>
    <row r="1985" spans="1:2" x14ac:dyDescent="0.25">
      <c r="A1985" s="5" t="s">
        <v>3231</v>
      </c>
      <c r="B1985" s="2">
        <v>35.341693003024432</v>
      </c>
    </row>
    <row r="1986" spans="1:2" x14ac:dyDescent="0.25">
      <c r="A1986" s="5" t="s">
        <v>3233</v>
      </c>
      <c r="B1986" s="2">
        <v>33.993123676696257</v>
      </c>
    </row>
    <row r="1987" spans="1:2" x14ac:dyDescent="0.25">
      <c r="A1987" s="5" t="s">
        <v>3235</v>
      </c>
      <c r="B1987" s="2">
        <v>26.95623237387737</v>
      </c>
    </row>
    <row r="1988" spans="1:2" x14ac:dyDescent="0.25">
      <c r="A1988" s="5" t="s">
        <v>5210</v>
      </c>
    </row>
    <row r="1989" spans="1:2" x14ac:dyDescent="0.25">
      <c r="A1989" s="5" t="s">
        <v>1099</v>
      </c>
      <c r="B1989" s="2">
        <v>4.1356492969396195</v>
      </c>
    </row>
    <row r="1990" spans="1:2" x14ac:dyDescent="0.25">
      <c r="A1990" s="5" t="s">
        <v>217</v>
      </c>
      <c r="B1990" s="2">
        <v>5.391300597356107</v>
      </c>
    </row>
    <row r="1991" spans="1:2" x14ac:dyDescent="0.25">
      <c r="A1991" s="5" t="s">
        <v>1102</v>
      </c>
      <c r="B1991" s="2">
        <v>27.516069384520563</v>
      </c>
    </row>
    <row r="1992" spans="1:2" x14ac:dyDescent="0.25">
      <c r="A1992" s="5" t="s">
        <v>3240</v>
      </c>
      <c r="B1992" s="2">
        <v>57.424104017106814</v>
      </c>
    </row>
    <row r="1993" spans="1:2" x14ac:dyDescent="0.25">
      <c r="A1993" s="5" t="s">
        <v>3242</v>
      </c>
      <c r="B1993" s="2">
        <v>27.938699207033977</v>
      </c>
    </row>
    <row r="1994" spans="1:2" x14ac:dyDescent="0.25">
      <c r="A1994" s="5" t="s">
        <v>3244</v>
      </c>
      <c r="B1994" s="2">
        <v>19.992802591067218</v>
      </c>
    </row>
    <row r="1995" spans="1:2" x14ac:dyDescent="0.25">
      <c r="A1995" s="4" t="s">
        <v>3247</v>
      </c>
      <c r="B1995" s="2">
        <v>50.577204562360436</v>
      </c>
    </row>
    <row r="1996" spans="1:2" x14ac:dyDescent="0.25">
      <c r="A1996" s="5" t="s">
        <v>3246</v>
      </c>
      <c r="B1996" s="2">
        <v>69.333731898498726</v>
      </c>
    </row>
    <row r="1997" spans="1:2" x14ac:dyDescent="0.25">
      <c r="A1997" s="5" t="s">
        <v>1210</v>
      </c>
      <c r="B1997" s="2">
        <v>93.393320581553013</v>
      </c>
    </row>
    <row r="1998" spans="1:2" x14ac:dyDescent="0.25">
      <c r="A1998" s="5" t="s">
        <v>3252</v>
      </c>
      <c r="B1998" s="2">
        <v>36.453112184452749</v>
      </c>
    </row>
    <row r="1999" spans="1:2" x14ac:dyDescent="0.25">
      <c r="A1999" s="5" t="s">
        <v>3254</v>
      </c>
      <c r="B1999" s="2">
        <v>38.199109565583917</v>
      </c>
    </row>
    <row r="2000" spans="1:2" x14ac:dyDescent="0.25">
      <c r="A2000" s="5" t="s">
        <v>3256</v>
      </c>
      <c r="B2000" s="2">
        <v>52.266109161502278</v>
      </c>
    </row>
    <row r="2001" spans="1:2" x14ac:dyDescent="0.25">
      <c r="A2001" s="5" t="s">
        <v>3258</v>
      </c>
      <c r="B2001" s="2">
        <v>148.56293926061369</v>
      </c>
    </row>
    <row r="2002" spans="1:2" x14ac:dyDescent="0.25">
      <c r="A2002" s="5" t="s">
        <v>3260</v>
      </c>
      <c r="B2002" s="2">
        <v>43.039885979580752</v>
      </c>
    </row>
    <row r="2003" spans="1:2" x14ac:dyDescent="0.25">
      <c r="A2003" s="5" t="s">
        <v>3262</v>
      </c>
      <c r="B2003" s="2">
        <v>50.906129097943392</v>
      </c>
    </row>
    <row r="2004" spans="1:2" x14ac:dyDescent="0.25">
      <c r="A2004" s="5" t="s">
        <v>3264</v>
      </c>
      <c r="B2004" s="2">
        <v>49.341780646179956</v>
      </c>
    </row>
    <row r="2005" spans="1:2" x14ac:dyDescent="0.25">
      <c r="A2005" s="5" t="s">
        <v>3266</v>
      </c>
      <c r="B2005" s="2">
        <v>38.625256187923696</v>
      </c>
    </row>
    <row r="2006" spans="1:2" x14ac:dyDescent="0.25">
      <c r="A2006" s="5" t="s">
        <v>3268</v>
      </c>
      <c r="B2006" s="2">
        <v>31.044428900398469</v>
      </c>
    </row>
    <row r="2007" spans="1:2" x14ac:dyDescent="0.25">
      <c r="A2007" s="5" t="s">
        <v>880</v>
      </c>
      <c r="B2007" s="2">
        <v>98.834789846025814</v>
      </c>
    </row>
    <row r="2008" spans="1:2" x14ac:dyDescent="0.25">
      <c r="A2008" s="5" t="s">
        <v>3272</v>
      </c>
      <c r="B2008" s="2">
        <v>53.115444184107062</v>
      </c>
    </row>
    <row r="2009" spans="1:2" x14ac:dyDescent="0.25">
      <c r="A2009" s="5" t="s">
        <v>1846</v>
      </c>
      <c r="B2009" s="2">
        <v>65.624019206234678</v>
      </c>
    </row>
    <row r="2010" spans="1:2" x14ac:dyDescent="0.25">
      <c r="A2010" s="5" t="s">
        <v>885</v>
      </c>
      <c r="B2010" s="2">
        <v>35.097795220318432</v>
      </c>
    </row>
    <row r="2011" spans="1:2" x14ac:dyDescent="0.25">
      <c r="A2011" s="5" t="s">
        <v>3276</v>
      </c>
      <c r="B2011" s="2">
        <v>40.626813697040049</v>
      </c>
    </row>
    <row r="2012" spans="1:2" x14ac:dyDescent="0.25">
      <c r="A2012" s="5" t="s">
        <v>3278</v>
      </c>
      <c r="B2012" s="2">
        <v>46.89469210703713</v>
      </c>
    </row>
    <row r="2013" spans="1:2" x14ac:dyDescent="0.25">
      <c r="A2013" s="5" t="s">
        <v>3280</v>
      </c>
      <c r="B2013" s="2">
        <v>79.755501534495849</v>
      </c>
    </row>
    <row r="2014" spans="1:2" x14ac:dyDescent="0.25">
      <c r="A2014" s="5" t="s">
        <v>894</v>
      </c>
      <c r="B2014" s="2">
        <v>23.403208627664501</v>
      </c>
    </row>
    <row r="2015" spans="1:2" x14ac:dyDescent="0.25">
      <c r="A2015" s="5" t="s">
        <v>107</v>
      </c>
      <c r="B2015" s="2">
        <v>32.528552840826947</v>
      </c>
    </row>
    <row r="2016" spans="1:2" x14ac:dyDescent="0.25">
      <c r="A2016" s="5" t="s">
        <v>3284</v>
      </c>
      <c r="B2016" s="2">
        <v>98.556846180922221</v>
      </c>
    </row>
    <row r="2017" spans="1:2" x14ac:dyDescent="0.25">
      <c r="A2017" s="5" t="s">
        <v>115</v>
      </c>
      <c r="B2017" s="2">
        <v>12.33083633897469</v>
      </c>
    </row>
    <row r="2018" spans="1:2" x14ac:dyDescent="0.25">
      <c r="A2018" s="5" t="s">
        <v>340</v>
      </c>
      <c r="B2018" s="2">
        <v>53.863598156972934</v>
      </c>
    </row>
    <row r="2019" spans="1:2" x14ac:dyDescent="0.25">
      <c r="A2019" s="5" t="s">
        <v>3288</v>
      </c>
      <c r="B2019" s="2">
        <v>116.65156709833668</v>
      </c>
    </row>
    <row r="2020" spans="1:2" x14ac:dyDescent="0.25">
      <c r="A2020" s="5" t="s">
        <v>3290</v>
      </c>
      <c r="B2020" s="2">
        <v>30.719879966111122</v>
      </c>
    </row>
    <row r="2021" spans="1:2" x14ac:dyDescent="0.25">
      <c r="A2021" s="5" t="s">
        <v>1235</v>
      </c>
      <c r="B2021" s="2">
        <v>32.118259431225773</v>
      </c>
    </row>
    <row r="2022" spans="1:2" x14ac:dyDescent="0.25">
      <c r="A2022" s="5" t="s">
        <v>3293</v>
      </c>
      <c r="B2022" s="2">
        <v>19.38285005427198</v>
      </c>
    </row>
    <row r="2023" spans="1:2" x14ac:dyDescent="0.25">
      <c r="A2023" s="5" t="s">
        <v>3295</v>
      </c>
      <c r="B2023" s="2">
        <v>31.709614541656176</v>
      </c>
    </row>
    <row r="2024" spans="1:2" x14ac:dyDescent="0.25">
      <c r="A2024" s="5" t="s">
        <v>3297</v>
      </c>
      <c r="B2024" s="2">
        <v>54.656755574989063</v>
      </c>
    </row>
    <row r="2025" spans="1:2" x14ac:dyDescent="0.25">
      <c r="A2025" s="5" t="s">
        <v>3299</v>
      </c>
      <c r="B2025" s="2">
        <v>59.536567359672311</v>
      </c>
    </row>
    <row r="2026" spans="1:2" x14ac:dyDescent="0.25">
      <c r="A2026" s="5" t="s">
        <v>3301</v>
      </c>
      <c r="B2026" s="2">
        <v>51.922838147483439</v>
      </c>
    </row>
    <row r="2027" spans="1:2" x14ac:dyDescent="0.25">
      <c r="A2027" s="5" t="s">
        <v>3303</v>
      </c>
      <c r="B2027" s="2">
        <v>40.353676589755388</v>
      </c>
    </row>
    <row r="2028" spans="1:2" x14ac:dyDescent="0.25">
      <c r="A2028" s="5" t="s">
        <v>3305</v>
      </c>
      <c r="B2028" s="2">
        <v>56.251406285157124</v>
      </c>
    </row>
    <row r="2029" spans="1:2" x14ac:dyDescent="0.25">
      <c r="A2029" s="5" t="s">
        <v>950</v>
      </c>
      <c r="B2029" s="2">
        <v>62.796094800573066</v>
      </c>
    </row>
    <row r="2030" spans="1:2" x14ac:dyDescent="0.25">
      <c r="A2030" s="5" t="s">
        <v>147</v>
      </c>
      <c r="B2030" s="2">
        <v>53.413865006728088</v>
      </c>
    </row>
    <row r="2031" spans="1:2" x14ac:dyDescent="0.25">
      <c r="A2031" s="5" t="s">
        <v>3309</v>
      </c>
      <c r="B2031" s="2">
        <v>60.330432239844242</v>
      </c>
    </row>
    <row r="2032" spans="1:2" x14ac:dyDescent="0.25">
      <c r="A2032" s="5" t="s">
        <v>3311</v>
      </c>
      <c r="B2032" s="2">
        <v>43.241373346017468</v>
      </c>
    </row>
    <row r="2033" spans="1:2" x14ac:dyDescent="0.25">
      <c r="A2033" s="5" t="s">
        <v>294</v>
      </c>
      <c r="B2033" s="2">
        <v>19.477231116824434</v>
      </c>
    </row>
    <row r="2034" spans="1:2" x14ac:dyDescent="0.25">
      <c r="A2034" s="5" t="s">
        <v>3314</v>
      </c>
      <c r="B2034" s="2">
        <v>39.066480959336886</v>
      </c>
    </row>
    <row r="2035" spans="1:2" x14ac:dyDescent="0.25">
      <c r="A2035" s="5" t="s">
        <v>151</v>
      </c>
      <c r="B2035" s="2">
        <v>57.121096725057129</v>
      </c>
    </row>
    <row r="2036" spans="1:2" x14ac:dyDescent="0.25">
      <c r="A2036" s="5" t="s">
        <v>3317</v>
      </c>
      <c r="B2036" s="2">
        <v>48.511980931353641</v>
      </c>
    </row>
    <row r="2037" spans="1:2" x14ac:dyDescent="0.25">
      <c r="A2037" s="5" t="s">
        <v>3319</v>
      </c>
      <c r="B2037" s="2">
        <v>37.368485481054819</v>
      </c>
    </row>
    <row r="2038" spans="1:2" x14ac:dyDescent="0.25">
      <c r="A2038" s="5" t="s">
        <v>3321</v>
      </c>
      <c r="B2038" s="2">
        <v>41.167731657985648</v>
      </c>
    </row>
    <row r="2039" spans="1:2" x14ac:dyDescent="0.25">
      <c r="A2039" s="5" t="s">
        <v>3323</v>
      </c>
      <c r="B2039" s="2">
        <v>54.605927225191536</v>
      </c>
    </row>
    <row r="2040" spans="1:2" x14ac:dyDescent="0.25">
      <c r="A2040" s="5" t="s">
        <v>1262</v>
      </c>
      <c r="B2040" s="2">
        <v>31.683168316831683</v>
      </c>
    </row>
    <row r="2041" spans="1:2" x14ac:dyDescent="0.25">
      <c r="A2041" s="5" t="s">
        <v>3326</v>
      </c>
      <c r="B2041" s="2">
        <v>34.502270249382413</v>
      </c>
    </row>
    <row r="2042" spans="1:2" x14ac:dyDescent="0.25">
      <c r="A2042" s="5" t="s">
        <v>3328</v>
      </c>
      <c r="B2042" s="2">
        <v>31.305371375620631</v>
      </c>
    </row>
    <row r="2043" spans="1:2" x14ac:dyDescent="0.25">
      <c r="A2043" s="5" t="s">
        <v>3330</v>
      </c>
      <c r="B2043" s="2">
        <v>24.723406885468815</v>
      </c>
    </row>
    <row r="2044" spans="1:2" x14ac:dyDescent="0.25">
      <c r="A2044" s="5" t="s">
        <v>3332</v>
      </c>
      <c r="B2044" s="2">
        <v>59.701492537313435</v>
      </c>
    </row>
    <row r="2045" spans="1:2" x14ac:dyDescent="0.25">
      <c r="A2045" s="5" t="s">
        <v>159</v>
      </c>
      <c r="B2045" s="2">
        <v>39.442130506121416</v>
      </c>
    </row>
    <row r="2046" spans="1:2" x14ac:dyDescent="0.25">
      <c r="A2046" s="5" t="s">
        <v>3335</v>
      </c>
      <c r="B2046" s="2">
        <v>44.288215150056843</v>
      </c>
    </row>
    <row r="2047" spans="1:2" x14ac:dyDescent="0.25">
      <c r="A2047" s="5" t="s">
        <v>994</v>
      </c>
      <c r="B2047" s="2">
        <v>41.258380608561112</v>
      </c>
    </row>
    <row r="2048" spans="1:2" x14ac:dyDescent="0.25">
      <c r="A2048" s="5" t="s">
        <v>169</v>
      </c>
      <c r="B2048" s="2">
        <v>36.590436590436589</v>
      </c>
    </row>
    <row r="2049" spans="1:2" x14ac:dyDescent="0.25">
      <c r="A2049" s="5" t="s">
        <v>3339</v>
      </c>
      <c r="B2049" s="2">
        <v>72.226979106598876</v>
      </c>
    </row>
    <row r="2050" spans="1:2" x14ac:dyDescent="0.25">
      <c r="A2050" s="5" t="s">
        <v>387</v>
      </c>
      <c r="B2050" s="2">
        <v>50.75248748582819</v>
      </c>
    </row>
    <row r="2051" spans="1:2" x14ac:dyDescent="0.25">
      <c r="A2051" s="5" t="s">
        <v>175</v>
      </c>
      <c r="B2051" s="2">
        <v>23.249055507120023</v>
      </c>
    </row>
    <row r="2052" spans="1:2" x14ac:dyDescent="0.25">
      <c r="A2052" s="5" t="s">
        <v>177</v>
      </c>
      <c r="B2052" s="2">
        <v>49.832593630771626</v>
      </c>
    </row>
    <row r="2053" spans="1:2" x14ac:dyDescent="0.25">
      <c r="A2053" s="5" t="s">
        <v>801</v>
      </c>
      <c r="B2053" s="2">
        <v>46.268181949625514</v>
      </c>
    </row>
    <row r="2054" spans="1:2" x14ac:dyDescent="0.25">
      <c r="A2054" s="5" t="s">
        <v>3342</v>
      </c>
      <c r="B2054" s="2">
        <v>63.549772033666599</v>
      </c>
    </row>
    <row r="2055" spans="1:2" x14ac:dyDescent="0.25">
      <c r="A2055" s="5" t="s">
        <v>3347</v>
      </c>
      <c r="B2055" s="2">
        <v>48.720463416654489</v>
      </c>
    </row>
    <row r="2056" spans="1:2" x14ac:dyDescent="0.25">
      <c r="A2056" s="5" t="s">
        <v>1019</v>
      </c>
      <c r="B2056" s="2">
        <v>62.056737588652489</v>
      </c>
    </row>
    <row r="2057" spans="1:2" x14ac:dyDescent="0.25">
      <c r="A2057" s="5" t="s">
        <v>189</v>
      </c>
      <c r="B2057" s="2">
        <v>39.01772868046919</v>
      </c>
    </row>
    <row r="2058" spans="1:2" x14ac:dyDescent="0.25">
      <c r="A2058" s="5" t="s">
        <v>3351</v>
      </c>
      <c r="B2058" s="2">
        <v>39.388330597064346</v>
      </c>
    </row>
    <row r="2059" spans="1:2" x14ac:dyDescent="0.25">
      <c r="A2059" s="5" t="s">
        <v>3353</v>
      </c>
      <c r="B2059" s="2">
        <v>49.643805694144511</v>
      </c>
    </row>
    <row r="2060" spans="1:2" x14ac:dyDescent="0.25">
      <c r="A2060" s="5" t="s">
        <v>3355</v>
      </c>
      <c r="B2060" s="2">
        <v>35.380180855159779</v>
      </c>
    </row>
    <row r="2061" spans="1:2" x14ac:dyDescent="0.25">
      <c r="A2061" s="5" t="s">
        <v>3357</v>
      </c>
      <c r="B2061" s="2">
        <v>42.934046699032329</v>
      </c>
    </row>
    <row r="2062" spans="1:2" x14ac:dyDescent="0.25">
      <c r="A2062" s="5" t="s">
        <v>3359</v>
      </c>
      <c r="B2062" s="2">
        <v>63.946532447708243</v>
      </c>
    </row>
    <row r="2063" spans="1:2" x14ac:dyDescent="0.25">
      <c r="A2063" s="5" t="s">
        <v>512</v>
      </c>
      <c r="B2063" s="2">
        <v>28.916966330390331</v>
      </c>
    </row>
    <row r="2064" spans="1:2" x14ac:dyDescent="0.25">
      <c r="A2064" s="5" t="s">
        <v>5308</v>
      </c>
    </row>
    <row r="2065" spans="1:2" x14ac:dyDescent="0.25">
      <c r="A2065" s="5" t="s">
        <v>3362</v>
      </c>
      <c r="B2065" s="2">
        <v>47.088369172814318</v>
      </c>
    </row>
    <row r="2066" spans="1:2" x14ac:dyDescent="0.25">
      <c r="A2066" s="5" t="s">
        <v>3364</v>
      </c>
      <c r="B2066" s="2">
        <v>41.37220632065992</v>
      </c>
    </row>
    <row r="2067" spans="1:2" x14ac:dyDescent="0.25">
      <c r="A2067" s="5" t="s">
        <v>3366</v>
      </c>
      <c r="B2067" s="2">
        <v>33.322037727324073</v>
      </c>
    </row>
    <row r="2068" spans="1:2" x14ac:dyDescent="0.25">
      <c r="A2068" s="5" t="s">
        <v>3368</v>
      </c>
      <c r="B2068" s="2">
        <v>52.009807563712016</v>
      </c>
    </row>
    <row r="2069" spans="1:2" x14ac:dyDescent="0.25">
      <c r="A2069" s="5" t="s">
        <v>3370</v>
      </c>
      <c r="B2069" s="2">
        <v>50.036042912267312</v>
      </c>
    </row>
    <row r="2070" spans="1:2" x14ac:dyDescent="0.25">
      <c r="A2070" s="5" t="s">
        <v>3372</v>
      </c>
      <c r="B2070" s="2">
        <v>56.002826451375263</v>
      </c>
    </row>
    <row r="2071" spans="1:2" x14ac:dyDescent="0.25">
      <c r="A2071" s="5" t="s">
        <v>416</v>
      </c>
      <c r="B2071" s="2">
        <v>19.552253397204026</v>
      </c>
    </row>
    <row r="2072" spans="1:2" x14ac:dyDescent="0.25">
      <c r="A2072" s="5" t="s">
        <v>199</v>
      </c>
      <c r="B2072" s="2">
        <v>49.198599122352945</v>
      </c>
    </row>
    <row r="2073" spans="1:2" x14ac:dyDescent="0.25">
      <c r="A2073" s="5" t="s">
        <v>1049</v>
      </c>
      <c r="B2073" s="2">
        <v>42.045630573812211</v>
      </c>
    </row>
    <row r="2074" spans="1:2" x14ac:dyDescent="0.25">
      <c r="A2074" s="5" t="s">
        <v>3377</v>
      </c>
      <c r="B2074" s="2">
        <v>57.453175661835608</v>
      </c>
    </row>
    <row r="2075" spans="1:2" x14ac:dyDescent="0.25">
      <c r="A2075" s="5" t="s">
        <v>3055</v>
      </c>
      <c r="B2075" s="2">
        <v>60.625981520032148</v>
      </c>
    </row>
    <row r="2076" spans="1:2" x14ac:dyDescent="0.25">
      <c r="A2076" s="5" t="s">
        <v>1972</v>
      </c>
      <c r="B2076" s="2">
        <v>67.332831918627562</v>
      </c>
    </row>
    <row r="2077" spans="1:2" x14ac:dyDescent="0.25">
      <c r="A2077" s="5" t="s">
        <v>3381</v>
      </c>
      <c r="B2077" s="2">
        <v>78.157878915409128</v>
      </c>
    </row>
    <row r="2078" spans="1:2" x14ac:dyDescent="0.25">
      <c r="A2078" s="5" t="s">
        <v>3383</v>
      </c>
      <c r="B2078" s="2">
        <v>84.43332651573553</v>
      </c>
    </row>
    <row r="2079" spans="1:2" x14ac:dyDescent="0.25">
      <c r="A2079" s="5" t="s">
        <v>2758</v>
      </c>
      <c r="B2079" s="2">
        <v>50.101147599871439</v>
      </c>
    </row>
    <row r="2080" spans="1:2" x14ac:dyDescent="0.25">
      <c r="A2080" s="5" t="s">
        <v>3386</v>
      </c>
      <c r="B2080" s="2">
        <v>48.543159777901408</v>
      </c>
    </row>
    <row r="2081" spans="1:2" x14ac:dyDescent="0.25">
      <c r="A2081" s="5" t="s">
        <v>3388</v>
      </c>
      <c r="B2081" s="2">
        <v>52.281886504738047</v>
      </c>
    </row>
    <row r="2082" spans="1:2" x14ac:dyDescent="0.25">
      <c r="A2082" s="5" t="s">
        <v>3390</v>
      </c>
      <c r="B2082" s="2">
        <v>47.157380823589783</v>
      </c>
    </row>
    <row r="2083" spans="1:2" x14ac:dyDescent="0.25">
      <c r="A2083" s="5" t="s">
        <v>3392</v>
      </c>
      <c r="B2083" s="2">
        <v>46.770497170384921</v>
      </c>
    </row>
    <row r="2084" spans="1:2" x14ac:dyDescent="0.25">
      <c r="A2084" s="5" t="s">
        <v>3394</v>
      </c>
      <c r="B2084" s="2">
        <v>25.860611305065692</v>
      </c>
    </row>
    <row r="2085" spans="1:2" x14ac:dyDescent="0.25">
      <c r="A2085" s="5" t="s">
        <v>3396</v>
      </c>
      <c r="B2085" s="2">
        <v>0</v>
      </c>
    </row>
    <row r="2086" spans="1:2" x14ac:dyDescent="0.25">
      <c r="A2086" s="5" t="s">
        <v>5210</v>
      </c>
    </row>
    <row r="2087" spans="1:2" x14ac:dyDescent="0.25">
      <c r="A2087" s="5" t="s">
        <v>441</v>
      </c>
      <c r="B2087" s="2">
        <v>48.523560394187761</v>
      </c>
    </row>
    <row r="2088" spans="1:2" x14ac:dyDescent="0.25">
      <c r="A2088" s="5" t="s">
        <v>3399</v>
      </c>
      <c r="B2088" s="2">
        <v>76.435412076795103</v>
      </c>
    </row>
    <row r="2089" spans="1:2" x14ac:dyDescent="0.25">
      <c r="A2089" s="5" t="s">
        <v>3401</v>
      </c>
      <c r="B2089" s="2">
        <v>45.132074221718554</v>
      </c>
    </row>
    <row r="2090" spans="1:2" x14ac:dyDescent="0.25">
      <c r="A2090" s="5" t="s">
        <v>1099</v>
      </c>
      <c r="B2090" s="2">
        <v>104.82703539160386</v>
      </c>
    </row>
    <row r="2091" spans="1:2" x14ac:dyDescent="0.25">
      <c r="A2091" s="5" t="s">
        <v>217</v>
      </c>
      <c r="B2091" s="2">
        <v>32.90556103981573</v>
      </c>
    </row>
    <row r="2092" spans="1:2" x14ac:dyDescent="0.25">
      <c r="A2092" s="5" t="s">
        <v>3405</v>
      </c>
      <c r="B2092" s="2">
        <v>59.131141785390909</v>
      </c>
    </row>
    <row r="2093" spans="1:2" x14ac:dyDescent="0.25">
      <c r="A2093" s="5" t="s">
        <v>1102</v>
      </c>
      <c r="B2093" s="2">
        <v>53.224947984709928</v>
      </c>
    </row>
    <row r="2094" spans="1:2" x14ac:dyDescent="0.25">
      <c r="A2094" s="5" t="s">
        <v>1112</v>
      </c>
      <c r="B2094" s="2">
        <v>47.716428084526235</v>
      </c>
    </row>
    <row r="2095" spans="1:2" x14ac:dyDescent="0.25">
      <c r="A2095" s="5" t="s">
        <v>1812</v>
      </c>
      <c r="B2095" s="2">
        <v>61.473394314940492</v>
      </c>
    </row>
    <row r="2096" spans="1:2" x14ac:dyDescent="0.25">
      <c r="A2096" s="5" t="s">
        <v>3410</v>
      </c>
      <c r="B2096" s="2">
        <v>87.614496216646756</v>
      </c>
    </row>
    <row r="2097" spans="1:2" x14ac:dyDescent="0.25">
      <c r="A2097" s="5" t="s">
        <v>3412</v>
      </c>
      <c r="B2097" s="2">
        <v>69.810003584838029</v>
      </c>
    </row>
    <row r="2098" spans="1:2" x14ac:dyDescent="0.25">
      <c r="A2098" s="4" t="s">
        <v>3414</v>
      </c>
      <c r="B2098" s="2">
        <v>104.69993807462555</v>
      </c>
    </row>
    <row r="2099" spans="1:2" x14ac:dyDescent="0.25">
      <c r="A2099" s="5" t="s">
        <v>572</v>
      </c>
      <c r="B2099" s="2">
        <v>155.96200198497093</v>
      </c>
    </row>
    <row r="2100" spans="1:2" x14ac:dyDescent="0.25">
      <c r="A2100" s="5" t="s">
        <v>3417</v>
      </c>
      <c r="B2100" s="2">
        <v>190.72228374553956</v>
      </c>
    </row>
    <row r="2101" spans="1:2" x14ac:dyDescent="0.25">
      <c r="A2101" s="5" t="s">
        <v>3419</v>
      </c>
      <c r="B2101" s="2">
        <v>101.65553296543712</v>
      </c>
    </row>
    <row r="2102" spans="1:2" x14ac:dyDescent="0.25">
      <c r="A2102" s="5" t="s">
        <v>3421</v>
      </c>
      <c r="B2102" s="2">
        <v>70.472163495419295</v>
      </c>
    </row>
    <row r="2103" spans="1:2" x14ac:dyDescent="0.25">
      <c r="A2103" s="5" t="s">
        <v>3423</v>
      </c>
      <c r="B2103" s="2">
        <v>96.119795618960893</v>
      </c>
    </row>
    <row r="2104" spans="1:2" x14ac:dyDescent="0.25">
      <c r="A2104" s="5" t="s">
        <v>3425</v>
      </c>
      <c r="B2104" s="2">
        <v>20.865936358894107</v>
      </c>
    </row>
    <row r="2105" spans="1:2" x14ac:dyDescent="0.25">
      <c r="A2105" s="5" t="s">
        <v>880</v>
      </c>
      <c r="B2105" s="2">
        <v>60.250037656273527</v>
      </c>
    </row>
    <row r="2106" spans="1:2" x14ac:dyDescent="0.25">
      <c r="A2106" s="5" t="s">
        <v>3428</v>
      </c>
      <c r="B2106" s="2">
        <v>107.03706469519328</v>
      </c>
    </row>
    <row r="2107" spans="1:2" x14ac:dyDescent="0.25">
      <c r="A2107" s="5" t="s">
        <v>1221</v>
      </c>
      <c r="B2107" s="2">
        <v>69.842290367887102</v>
      </c>
    </row>
    <row r="2108" spans="1:2" x14ac:dyDescent="0.25">
      <c r="A2108" s="5" t="s">
        <v>3431</v>
      </c>
      <c r="B2108" s="2">
        <v>165.62064156206415</v>
      </c>
    </row>
    <row r="2109" spans="1:2" x14ac:dyDescent="0.25">
      <c r="A2109" s="5" t="s">
        <v>3433</v>
      </c>
      <c r="B2109" s="2">
        <v>73.775989268947015</v>
      </c>
    </row>
    <row r="2110" spans="1:2" x14ac:dyDescent="0.25">
      <c r="A2110" s="5" t="s">
        <v>3435</v>
      </c>
      <c r="B2110" s="2">
        <v>70.353172928099056</v>
      </c>
    </row>
    <row r="2111" spans="1:2" x14ac:dyDescent="0.25">
      <c r="A2111" s="5" t="s">
        <v>3437</v>
      </c>
      <c r="B2111" s="2">
        <v>37.991034115948636</v>
      </c>
    </row>
    <row r="2112" spans="1:2" x14ac:dyDescent="0.25">
      <c r="A2112" s="5" t="s">
        <v>3111</v>
      </c>
      <c r="B2112" s="2">
        <v>28.822596915982128</v>
      </c>
    </row>
    <row r="2113" spans="1:2" x14ac:dyDescent="0.25">
      <c r="A2113" s="5" t="s">
        <v>3440</v>
      </c>
      <c r="B2113" s="2">
        <v>59.665871121718382</v>
      </c>
    </row>
    <row r="2114" spans="1:2" x14ac:dyDescent="0.25">
      <c r="A2114" s="5" t="s">
        <v>3442</v>
      </c>
      <c r="B2114" s="2">
        <v>192.50253292806482</v>
      </c>
    </row>
    <row r="2115" spans="1:2" x14ac:dyDescent="0.25">
      <c r="A2115" s="5" t="s">
        <v>2813</v>
      </c>
      <c r="B2115" s="2">
        <v>106.26992561105206</v>
      </c>
    </row>
    <row r="2116" spans="1:2" x14ac:dyDescent="0.25">
      <c r="A2116" s="5" t="s">
        <v>3445</v>
      </c>
      <c r="B2116" s="2">
        <v>119.79166666666666</v>
      </c>
    </row>
    <row r="2117" spans="1:2" x14ac:dyDescent="0.25">
      <c r="A2117" s="5" t="s">
        <v>366</v>
      </c>
      <c r="B2117" s="2">
        <v>28.011204481792713</v>
      </c>
    </row>
    <row r="2118" spans="1:2" x14ac:dyDescent="0.25">
      <c r="A2118" s="5" t="s">
        <v>3448</v>
      </c>
      <c r="B2118" s="2">
        <v>161.8122977346278</v>
      </c>
    </row>
    <row r="2119" spans="1:2" x14ac:dyDescent="0.25">
      <c r="A2119" s="5" t="s">
        <v>3450</v>
      </c>
      <c r="B2119" s="2">
        <v>155.27950310559004</v>
      </c>
    </row>
    <row r="2120" spans="1:2" x14ac:dyDescent="0.25">
      <c r="A2120" s="5" t="s">
        <v>3452</v>
      </c>
      <c r="B2120" s="2">
        <v>243.90243902439025</v>
      </c>
    </row>
    <row r="2121" spans="1:2" x14ac:dyDescent="0.25">
      <c r="A2121" s="5" t="s">
        <v>3454</v>
      </c>
      <c r="B2121" s="2">
        <v>89.430894308943095</v>
      </c>
    </row>
    <row r="2122" spans="1:2" x14ac:dyDescent="0.25">
      <c r="A2122" s="5" t="s">
        <v>391</v>
      </c>
      <c r="B2122" s="2">
        <v>51.89413596263622</v>
      </c>
    </row>
    <row r="2123" spans="1:2" x14ac:dyDescent="0.25">
      <c r="A2123" s="5" t="s">
        <v>1293</v>
      </c>
      <c r="B2123" s="2">
        <v>106.85563241662449</v>
      </c>
    </row>
    <row r="2124" spans="1:2" x14ac:dyDescent="0.25">
      <c r="A2124" s="5" t="s">
        <v>1011</v>
      </c>
      <c r="B2124" s="2">
        <v>25.119316754584275</v>
      </c>
    </row>
    <row r="2125" spans="1:2" x14ac:dyDescent="0.25">
      <c r="A2125" s="5" t="s">
        <v>3459</v>
      </c>
      <c r="B2125" s="2">
        <v>31.908104658583284</v>
      </c>
    </row>
    <row r="2126" spans="1:2" x14ac:dyDescent="0.25">
      <c r="A2126" s="5" t="s">
        <v>1295</v>
      </c>
      <c r="B2126" s="2">
        <v>100.61060227588121</v>
      </c>
    </row>
    <row r="2127" spans="1:2" x14ac:dyDescent="0.25">
      <c r="A2127" s="5" t="s">
        <v>1309</v>
      </c>
      <c r="B2127" s="2">
        <v>140.02333722287048</v>
      </c>
    </row>
    <row r="2128" spans="1:2" x14ac:dyDescent="0.25">
      <c r="A2128" s="5" t="s">
        <v>1744</v>
      </c>
      <c r="B2128" s="2">
        <v>78.575170246202205</v>
      </c>
    </row>
    <row r="2129" spans="1:2" x14ac:dyDescent="0.25">
      <c r="A2129" s="5" t="s">
        <v>3464</v>
      </c>
      <c r="B2129" s="2">
        <v>36.117677961649591</v>
      </c>
    </row>
    <row r="2130" spans="1:2" x14ac:dyDescent="0.25">
      <c r="A2130" s="5" t="s">
        <v>1951</v>
      </c>
      <c r="B2130" s="2">
        <v>102.73972602739725</v>
      </c>
    </row>
    <row r="2131" spans="1:2" x14ac:dyDescent="0.25">
      <c r="A2131" s="5" t="s">
        <v>3467</v>
      </c>
      <c r="B2131" s="2">
        <v>36.291054255126113</v>
      </c>
    </row>
    <row r="2132" spans="1:2" x14ac:dyDescent="0.25">
      <c r="A2132" s="5" t="s">
        <v>5311</v>
      </c>
    </row>
    <row r="2133" spans="1:2" x14ac:dyDescent="0.25">
      <c r="A2133" s="5" t="s">
        <v>3469</v>
      </c>
      <c r="B2133" s="2">
        <v>99.771949828962377</v>
      </c>
    </row>
    <row r="2134" spans="1:2" x14ac:dyDescent="0.25">
      <c r="A2134" s="5" t="s">
        <v>1038</v>
      </c>
      <c r="B2134" s="2">
        <v>182.10609659540776</v>
      </c>
    </row>
    <row r="2135" spans="1:2" x14ac:dyDescent="0.25">
      <c r="A2135" s="5" t="s">
        <v>2459</v>
      </c>
      <c r="B2135" s="2">
        <v>109.60168440483402</v>
      </c>
    </row>
    <row r="2136" spans="1:2" x14ac:dyDescent="0.25">
      <c r="A2136" s="5" t="s">
        <v>3473</v>
      </c>
      <c r="B2136" s="2">
        <v>74.61294534601754</v>
      </c>
    </row>
    <row r="2137" spans="1:2" x14ac:dyDescent="0.25">
      <c r="A2137" s="5" t="s">
        <v>2465</v>
      </c>
      <c r="B2137" s="2">
        <v>267.20106880427522</v>
      </c>
    </row>
    <row r="2138" spans="1:2" x14ac:dyDescent="0.25">
      <c r="A2138" s="5" t="s">
        <v>1328</v>
      </c>
      <c r="B2138" s="2">
        <v>104.37131630648331</v>
      </c>
    </row>
    <row r="2139" spans="1:2" x14ac:dyDescent="0.25">
      <c r="A2139" s="5" t="s">
        <v>3477</v>
      </c>
      <c r="B2139" s="2">
        <v>212.28514688762584</v>
      </c>
    </row>
    <row r="2140" spans="1:2" x14ac:dyDescent="0.25">
      <c r="A2140" s="5" t="s">
        <v>3479</v>
      </c>
      <c r="B2140" s="2">
        <v>214.61069619709846</v>
      </c>
    </row>
    <row r="2141" spans="1:2" x14ac:dyDescent="0.25">
      <c r="A2141" s="5" t="s">
        <v>1788</v>
      </c>
      <c r="B2141" s="2">
        <v>71.17437722419929</v>
      </c>
    </row>
    <row r="2142" spans="1:2" x14ac:dyDescent="0.25">
      <c r="A2142" s="5" t="s">
        <v>1621</v>
      </c>
      <c r="B2142" s="2">
        <v>143.5153712516051</v>
      </c>
    </row>
    <row r="2143" spans="1:2" x14ac:dyDescent="0.25">
      <c r="A2143" s="5" t="s">
        <v>3483</v>
      </c>
      <c r="B2143" s="2">
        <v>0</v>
      </c>
    </row>
    <row r="2144" spans="1:2" x14ac:dyDescent="0.25">
      <c r="A2144" s="5" t="s">
        <v>1340</v>
      </c>
      <c r="B2144" s="2">
        <v>119.8341754113227</v>
      </c>
    </row>
    <row r="2145" spans="1:2" x14ac:dyDescent="0.25">
      <c r="A2145" s="5" t="s">
        <v>2481</v>
      </c>
      <c r="B2145" s="2">
        <v>139.61605584642231</v>
      </c>
    </row>
    <row r="2146" spans="1:2" x14ac:dyDescent="0.25">
      <c r="A2146" s="5" t="s">
        <v>3487</v>
      </c>
      <c r="B2146" s="2">
        <v>75.958982149639198</v>
      </c>
    </row>
    <row r="2147" spans="1:2" x14ac:dyDescent="0.25">
      <c r="A2147" s="5" t="s">
        <v>3489</v>
      </c>
      <c r="B2147" s="2">
        <v>148.41199168892845</v>
      </c>
    </row>
    <row r="2148" spans="1:2" x14ac:dyDescent="0.25">
      <c r="A2148" s="5" t="s">
        <v>3491</v>
      </c>
      <c r="B2148" s="2">
        <v>70.665502764268197</v>
      </c>
    </row>
    <row r="2149" spans="1:2" x14ac:dyDescent="0.25">
      <c r="A2149" s="5" t="s">
        <v>5210</v>
      </c>
    </row>
    <row r="2150" spans="1:2" x14ac:dyDescent="0.25">
      <c r="A2150" s="5" t="s">
        <v>3493</v>
      </c>
      <c r="B2150" s="2">
        <v>117.2622353885083</v>
      </c>
    </row>
    <row r="2151" spans="1:2" x14ac:dyDescent="0.25">
      <c r="A2151" s="5" t="s">
        <v>3495</v>
      </c>
      <c r="B2151" s="2">
        <v>105.26214136029591</v>
      </c>
    </row>
    <row r="2152" spans="1:2" x14ac:dyDescent="0.25">
      <c r="A2152" s="5" t="s">
        <v>1494</v>
      </c>
      <c r="B2152" s="2">
        <v>90.423345663789547</v>
      </c>
    </row>
    <row r="2153" spans="1:2" x14ac:dyDescent="0.25">
      <c r="A2153" s="5" t="s">
        <v>3498</v>
      </c>
      <c r="B2153" s="2">
        <v>86.120000391454539</v>
      </c>
    </row>
    <row r="2154" spans="1:2" x14ac:dyDescent="0.25">
      <c r="A2154" s="4" t="s">
        <v>1443</v>
      </c>
      <c r="B2154" s="2">
        <v>90.674817157272514</v>
      </c>
    </row>
    <row r="2155" spans="1:2" x14ac:dyDescent="0.25">
      <c r="A2155" s="5" t="s">
        <v>572</v>
      </c>
      <c r="B2155" s="2">
        <v>78.915273692517403</v>
      </c>
    </row>
    <row r="2156" spans="1:2" x14ac:dyDescent="0.25">
      <c r="A2156" s="5" t="s">
        <v>1368</v>
      </c>
      <c r="B2156" s="2">
        <v>126.39663456899713</v>
      </c>
    </row>
    <row r="2157" spans="1:2" x14ac:dyDescent="0.25">
      <c r="A2157" s="5" t="s">
        <v>3503</v>
      </c>
      <c r="B2157" s="2">
        <v>95.991423104013563</v>
      </c>
    </row>
    <row r="2158" spans="1:2" x14ac:dyDescent="0.25">
      <c r="A2158" s="5" t="s">
        <v>3505</v>
      </c>
      <c r="B2158" s="2">
        <v>78.802206461780926</v>
      </c>
    </row>
    <row r="2159" spans="1:2" x14ac:dyDescent="0.25">
      <c r="A2159" s="5" t="s">
        <v>3507</v>
      </c>
      <c r="B2159" s="2">
        <v>66.225835153279945</v>
      </c>
    </row>
    <row r="2160" spans="1:2" x14ac:dyDescent="0.25">
      <c r="A2160" s="5" t="s">
        <v>3509</v>
      </c>
      <c r="B2160" s="2">
        <v>89.550934824392797</v>
      </c>
    </row>
    <row r="2161" spans="1:2" x14ac:dyDescent="0.25">
      <c r="A2161" s="5" t="s">
        <v>3511</v>
      </c>
      <c r="B2161" s="2">
        <v>72.048915371733457</v>
      </c>
    </row>
    <row r="2162" spans="1:2" x14ac:dyDescent="0.25">
      <c r="A2162" s="5" t="s">
        <v>1215</v>
      </c>
      <c r="B2162" s="2">
        <v>93.103474591146011</v>
      </c>
    </row>
    <row r="2163" spans="1:2" x14ac:dyDescent="0.25">
      <c r="A2163" s="5" t="s">
        <v>101</v>
      </c>
      <c r="B2163" s="2">
        <v>95.25219362012966</v>
      </c>
    </row>
    <row r="2164" spans="1:2" x14ac:dyDescent="0.25">
      <c r="A2164" s="5" t="s">
        <v>332</v>
      </c>
      <c r="B2164" s="2">
        <v>90.651968960765828</v>
      </c>
    </row>
    <row r="2165" spans="1:2" x14ac:dyDescent="0.25">
      <c r="A2165" s="5" t="s">
        <v>1223</v>
      </c>
      <c r="B2165" s="2">
        <v>81.480719088788248</v>
      </c>
    </row>
    <row r="2166" spans="1:2" x14ac:dyDescent="0.25">
      <c r="A2166" s="5" t="s">
        <v>336</v>
      </c>
      <c r="B2166" s="2">
        <v>103.30527571906882</v>
      </c>
    </row>
    <row r="2167" spans="1:2" x14ac:dyDescent="0.25">
      <c r="A2167" s="5" t="s">
        <v>3518</v>
      </c>
      <c r="B2167" s="2">
        <v>87.919586384274197</v>
      </c>
    </row>
    <row r="2168" spans="1:2" x14ac:dyDescent="0.25">
      <c r="A2168" s="5" t="s">
        <v>1229</v>
      </c>
      <c r="B2168" s="2">
        <v>59.671567691426382</v>
      </c>
    </row>
    <row r="2169" spans="1:2" x14ac:dyDescent="0.25">
      <c r="A2169" s="5" t="s">
        <v>3521</v>
      </c>
      <c r="B2169" s="2">
        <v>88.458986759997302</v>
      </c>
    </row>
    <row r="2170" spans="1:2" x14ac:dyDescent="0.25">
      <c r="A2170" s="5" t="s">
        <v>3523</v>
      </c>
      <c r="B2170" s="2">
        <v>75.645722826780414</v>
      </c>
    </row>
    <row r="2171" spans="1:2" x14ac:dyDescent="0.25">
      <c r="A2171" s="5" t="s">
        <v>348</v>
      </c>
      <c r="B2171" s="2">
        <v>107.88256665318136</v>
      </c>
    </row>
    <row r="2172" spans="1:2" x14ac:dyDescent="0.25">
      <c r="A2172" s="5" t="s">
        <v>3526</v>
      </c>
      <c r="B2172" s="2">
        <v>95.736928426476766</v>
      </c>
    </row>
    <row r="2173" spans="1:2" x14ac:dyDescent="0.25">
      <c r="A2173" s="5" t="s">
        <v>3528</v>
      </c>
      <c r="B2173" s="2">
        <v>161.0803984484736</v>
      </c>
    </row>
    <row r="2174" spans="1:2" x14ac:dyDescent="0.25">
      <c r="A2174" s="5" t="s">
        <v>3530</v>
      </c>
      <c r="B2174" s="2">
        <v>117.55792993547375</v>
      </c>
    </row>
    <row r="2175" spans="1:2" x14ac:dyDescent="0.25">
      <c r="A2175" s="5" t="s">
        <v>714</v>
      </c>
      <c r="B2175" s="2">
        <v>73.431874170930456</v>
      </c>
    </row>
    <row r="2176" spans="1:2" x14ac:dyDescent="0.25">
      <c r="A2176" s="5" t="s">
        <v>3178</v>
      </c>
      <c r="B2176" s="2">
        <v>90.502555366269164</v>
      </c>
    </row>
    <row r="2177" spans="1:2" x14ac:dyDescent="0.25">
      <c r="A2177" s="5" t="s">
        <v>694</v>
      </c>
      <c r="B2177" s="2">
        <v>84.363350990778898</v>
      </c>
    </row>
    <row r="2178" spans="1:2" x14ac:dyDescent="0.25">
      <c r="A2178" s="5" t="s">
        <v>145</v>
      </c>
      <c r="B2178" s="2">
        <v>93.093617268866012</v>
      </c>
    </row>
    <row r="2179" spans="1:2" x14ac:dyDescent="0.25">
      <c r="A2179" s="5" t="s">
        <v>147</v>
      </c>
      <c r="B2179" s="2">
        <v>71.249365198474948</v>
      </c>
    </row>
    <row r="2180" spans="1:2" x14ac:dyDescent="0.25">
      <c r="A2180" s="5" t="s">
        <v>362</v>
      </c>
      <c r="B2180" s="2">
        <v>107.1583343182445</v>
      </c>
    </row>
    <row r="2181" spans="1:2" x14ac:dyDescent="0.25">
      <c r="A2181" s="5" t="s">
        <v>3538</v>
      </c>
      <c r="B2181" s="2">
        <v>90.522713473533145</v>
      </c>
    </row>
    <row r="2182" spans="1:2" x14ac:dyDescent="0.25">
      <c r="A2182" s="5" t="s">
        <v>3540</v>
      </c>
      <c r="B2182" s="2">
        <v>94.720149849405615</v>
      </c>
    </row>
    <row r="2183" spans="1:2" x14ac:dyDescent="0.25">
      <c r="A2183" s="5" t="s">
        <v>151</v>
      </c>
      <c r="B2183" s="2">
        <v>86.041738284351851</v>
      </c>
    </row>
    <row r="2184" spans="1:2" x14ac:dyDescent="0.25">
      <c r="A2184" s="5" t="s">
        <v>3543</v>
      </c>
      <c r="B2184" s="2">
        <v>108.63845461798304</v>
      </c>
    </row>
    <row r="2185" spans="1:2" x14ac:dyDescent="0.25">
      <c r="A2185" s="5" t="s">
        <v>770</v>
      </c>
      <c r="B2185" s="2">
        <v>84.725203408219073</v>
      </c>
    </row>
    <row r="2186" spans="1:2" x14ac:dyDescent="0.25">
      <c r="A2186" s="5" t="s">
        <v>971</v>
      </c>
      <c r="B2186" s="2">
        <v>90.720923063372524</v>
      </c>
    </row>
    <row r="2187" spans="1:2" x14ac:dyDescent="0.25">
      <c r="A2187" s="5" t="s">
        <v>1260</v>
      </c>
      <c r="B2187" s="2">
        <v>123.64466425718091</v>
      </c>
    </row>
    <row r="2188" spans="1:2" x14ac:dyDescent="0.25">
      <c r="A2188" s="5" t="s">
        <v>1406</v>
      </c>
      <c r="B2188" s="2">
        <v>95.816728729775051</v>
      </c>
    </row>
    <row r="2189" spans="1:2" x14ac:dyDescent="0.25">
      <c r="A2189" s="5" t="s">
        <v>155</v>
      </c>
      <c r="B2189" s="2">
        <v>76.878020207936743</v>
      </c>
    </row>
    <row r="2190" spans="1:2" x14ac:dyDescent="0.25">
      <c r="A2190" s="5" t="s">
        <v>3550</v>
      </c>
      <c r="B2190" s="2">
        <v>62.780477596670316</v>
      </c>
    </row>
    <row r="2191" spans="1:2" x14ac:dyDescent="0.25">
      <c r="A2191" s="5" t="s">
        <v>3552</v>
      </c>
      <c r="B2191" s="2">
        <v>85.395098555302098</v>
      </c>
    </row>
    <row r="2192" spans="1:2" x14ac:dyDescent="0.25">
      <c r="A2192" s="5" t="s">
        <v>782</v>
      </c>
      <c r="B2192" s="2">
        <v>71.441057327648451</v>
      </c>
    </row>
    <row r="2193" spans="1:2" x14ac:dyDescent="0.25">
      <c r="A2193" s="5" t="s">
        <v>2263</v>
      </c>
      <c r="B2193" s="2">
        <v>98.077789372245121</v>
      </c>
    </row>
    <row r="2194" spans="1:2" x14ac:dyDescent="0.25">
      <c r="A2194" s="5" t="s">
        <v>159</v>
      </c>
      <c r="B2194" s="2">
        <v>114.78702906571557</v>
      </c>
    </row>
    <row r="2195" spans="1:2" x14ac:dyDescent="0.25">
      <c r="A2195" s="5" t="s">
        <v>161</v>
      </c>
      <c r="B2195" s="2">
        <v>96.183556100429584</v>
      </c>
    </row>
    <row r="2196" spans="1:2" x14ac:dyDescent="0.25">
      <c r="A2196" s="5" t="s">
        <v>1281</v>
      </c>
      <c r="B2196" s="2">
        <v>85.491028887255311</v>
      </c>
    </row>
    <row r="2197" spans="1:2" x14ac:dyDescent="0.25">
      <c r="A2197" s="5" t="s">
        <v>487</v>
      </c>
      <c r="B2197" s="2">
        <v>114.46687415598792</v>
      </c>
    </row>
    <row r="2198" spans="1:2" x14ac:dyDescent="0.25">
      <c r="A2198" s="5" t="s">
        <v>167</v>
      </c>
      <c r="B2198" s="2">
        <v>78.629320488711457</v>
      </c>
    </row>
    <row r="2199" spans="1:2" x14ac:dyDescent="0.25">
      <c r="A2199" s="5" t="s">
        <v>3561</v>
      </c>
      <c r="B2199" s="2">
        <v>89.963028097485108</v>
      </c>
    </row>
    <row r="2200" spans="1:2" x14ac:dyDescent="0.25">
      <c r="A2200" s="5" t="s">
        <v>391</v>
      </c>
      <c r="B2200" s="2">
        <v>66.950655159982631</v>
      </c>
    </row>
    <row r="2201" spans="1:2" x14ac:dyDescent="0.25">
      <c r="A2201" s="5" t="s">
        <v>3564</v>
      </c>
      <c r="B2201" s="2">
        <v>85.313197245198836</v>
      </c>
    </row>
    <row r="2202" spans="1:2" x14ac:dyDescent="0.25">
      <c r="A2202" s="5" t="s">
        <v>1581</v>
      </c>
      <c r="B2202" s="2">
        <v>100.83745972861772</v>
      </c>
    </row>
    <row r="2203" spans="1:2" x14ac:dyDescent="0.25">
      <c r="A2203" s="5" t="s">
        <v>177</v>
      </c>
      <c r="B2203" s="2">
        <v>109.8784516989482</v>
      </c>
    </row>
    <row r="2204" spans="1:2" x14ac:dyDescent="0.25">
      <c r="A2204" s="5" t="s">
        <v>3568</v>
      </c>
      <c r="B2204" s="2">
        <v>108.48365243684289</v>
      </c>
    </row>
    <row r="2205" spans="1:2" x14ac:dyDescent="0.25">
      <c r="A2205" s="5" t="s">
        <v>181</v>
      </c>
      <c r="B2205" s="2">
        <v>110.696212863206</v>
      </c>
    </row>
    <row r="2206" spans="1:2" x14ac:dyDescent="0.25">
      <c r="A2206" s="5" t="s">
        <v>3571</v>
      </c>
      <c r="B2206" s="2">
        <v>87.255604386098511</v>
      </c>
    </row>
    <row r="2207" spans="1:2" x14ac:dyDescent="0.25">
      <c r="A2207" s="5" t="s">
        <v>3573</v>
      </c>
      <c r="B2207" s="2">
        <v>59.009786989061595</v>
      </c>
    </row>
    <row r="2208" spans="1:2" x14ac:dyDescent="0.25">
      <c r="A2208" s="5" t="s">
        <v>1309</v>
      </c>
      <c r="B2208" s="2">
        <v>52.279893479717032</v>
      </c>
    </row>
    <row r="2209" spans="1:2" x14ac:dyDescent="0.25">
      <c r="A2209" s="5" t="s">
        <v>1435</v>
      </c>
      <c r="B2209" s="2">
        <v>121.18320610687023</v>
      </c>
    </row>
    <row r="2210" spans="1:2" x14ac:dyDescent="0.25">
      <c r="A2210" s="5" t="s">
        <v>187</v>
      </c>
      <c r="B2210" s="2">
        <v>87.532528980364319</v>
      </c>
    </row>
    <row r="2211" spans="1:2" x14ac:dyDescent="0.25">
      <c r="A2211" s="5" t="s">
        <v>189</v>
      </c>
      <c r="B2211" s="2">
        <v>105.13112570499881</v>
      </c>
    </row>
    <row r="2212" spans="1:2" x14ac:dyDescent="0.25">
      <c r="A2212" s="5" t="s">
        <v>191</v>
      </c>
      <c r="B2212" s="2">
        <v>86.156078538067391</v>
      </c>
    </row>
    <row r="2213" spans="1:2" x14ac:dyDescent="0.25">
      <c r="A2213" s="5" t="s">
        <v>3580</v>
      </c>
      <c r="B2213" s="2">
        <v>103.88075632814883</v>
      </c>
    </row>
    <row r="2214" spans="1:2" x14ac:dyDescent="0.25">
      <c r="A2214" s="5" t="s">
        <v>3582</v>
      </c>
      <c r="B2214" s="2">
        <v>94.102885821831862</v>
      </c>
    </row>
    <row r="2215" spans="1:2" x14ac:dyDescent="0.25">
      <c r="A2215" s="5" t="s">
        <v>1441</v>
      </c>
      <c r="B2215" s="2">
        <v>80.777308500080778</v>
      </c>
    </row>
    <row r="2216" spans="1:2" x14ac:dyDescent="0.25">
      <c r="A2216" s="5" t="s">
        <v>1758</v>
      </c>
      <c r="B2216" s="2">
        <v>61.411481490579476</v>
      </c>
    </row>
    <row r="2217" spans="1:2" x14ac:dyDescent="0.25">
      <c r="A2217" s="5" t="s">
        <v>5314</v>
      </c>
    </row>
    <row r="2218" spans="1:2" x14ac:dyDescent="0.25">
      <c r="A2218" s="5" t="s">
        <v>1033</v>
      </c>
      <c r="B2218" s="2">
        <v>113.04224954076585</v>
      </c>
    </row>
    <row r="2219" spans="1:2" x14ac:dyDescent="0.25">
      <c r="A2219" s="5" t="s">
        <v>193</v>
      </c>
      <c r="B2219" s="2">
        <v>90.778565142883608</v>
      </c>
    </row>
    <row r="2220" spans="1:2" x14ac:dyDescent="0.25">
      <c r="A2220" s="5" t="s">
        <v>3588</v>
      </c>
      <c r="B2220" s="2">
        <v>70.823174271450128</v>
      </c>
    </row>
    <row r="2221" spans="1:2" x14ac:dyDescent="0.25">
      <c r="A2221" s="5" t="s">
        <v>197</v>
      </c>
      <c r="B2221" s="2">
        <v>69.705347227144912</v>
      </c>
    </row>
    <row r="2222" spans="1:2" x14ac:dyDescent="0.25">
      <c r="A2222" s="5" t="s">
        <v>3591</v>
      </c>
      <c r="B2222" s="2">
        <v>87.512194322159644</v>
      </c>
    </row>
    <row r="2223" spans="1:2" x14ac:dyDescent="0.25">
      <c r="A2223" s="5" t="s">
        <v>3593</v>
      </c>
      <c r="B2223" s="2">
        <v>101.9244303152377</v>
      </c>
    </row>
    <row r="2224" spans="1:2" x14ac:dyDescent="0.25">
      <c r="A2224" s="5" t="s">
        <v>823</v>
      </c>
      <c r="B2224" s="2">
        <v>79.484235626600736</v>
      </c>
    </row>
    <row r="2225" spans="1:2" x14ac:dyDescent="0.25">
      <c r="A2225" s="5" t="s">
        <v>1328</v>
      </c>
      <c r="B2225" s="2">
        <v>112.37128130735333</v>
      </c>
    </row>
    <row r="2226" spans="1:2" x14ac:dyDescent="0.25">
      <c r="A2226" s="5" t="s">
        <v>3597</v>
      </c>
      <c r="B2226" s="2">
        <v>61.863787188572061</v>
      </c>
    </row>
    <row r="2227" spans="1:2" x14ac:dyDescent="0.25">
      <c r="A2227" s="5" t="s">
        <v>3599</v>
      </c>
      <c r="B2227" s="2">
        <v>98.933652619212239</v>
      </c>
    </row>
    <row r="2228" spans="1:2" x14ac:dyDescent="0.25">
      <c r="A2228" s="5" t="s">
        <v>3601</v>
      </c>
      <c r="B2228" s="2">
        <v>60.227555415897456</v>
      </c>
    </row>
    <row r="2229" spans="1:2" x14ac:dyDescent="0.25">
      <c r="A2229" s="5" t="s">
        <v>3226</v>
      </c>
      <c r="B2229" s="2">
        <v>91.33243202643834</v>
      </c>
    </row>
    <row r="2230" spans="1:2" x14ac:dyDescent="0.25">
      <c r="A2230" s="5" t="s">
        <v>203</v>
      </c>
      <c r="B2230" s="2">
        <v>68.310210327137597</v>
      </c>
    </row>
    <row r="2231" spans="1:2" x14ac:dyDescent="0.25">
      <c r="A2231" s="5" t="s">
        <v>1340</v>
      </c>
      <c r="B2231" s="2">
        <v>106.29894905950867</v>
      </c>
    </row>
    <row r="2232" spans="1:2" x14ac:dyDescent="0.25">
      <c r="A2232" s="5" t="s">
        <v>686</v>
      </c>
      <c r="B2232" s="2">
        <v>78.256215278418637</v>
      </c>
    </row>
    <row r="2233" spans="1:2" x14ac:dyDescent="0.25">
      <c r="A2233" s="5" t="s">
        <v>3607</v>
      </c>
      <c r="B2233" s="2">
        <v>96.302830279063471</v>
      </c>
    </row>
    <row r="2234" spans="1:2" x14ac:dyDescent="0.25">
      <c r="A2234" s="5" t="s">
        <v>3609</v>
      </c>
      <c r="B2234" s="2">
        <v>133.2958663871056</v>
      </c>
    </row>
    <row r="2235" spans="1:2" x14ac:dyDescent="0.25">
      <c r="A2235" s="5" t="s">
        <v>5210</v>
      </c>
    </row>
    <row r="2236" spans="1:2" x14ac:dyDescent="0.25">
      <c r="A2236" s="5" t="s">
        <v>441</v>
      </c>
      <c r="B2236" s="2">
        <v>103.01745307315439</v>
      </c>
    </row>
    <row r="2237" spans="1:2" x14ac:dyDescent="0.25">
      <c r="A2237" s="5" t="s">
        <v>3612</v>
      </c>
      <c r="B2237" s="2">
        <v>81.32668576075811</v>
      </c>
    </row>
    <row r="2238" spans="1:2" x14ac:dyDescent="0.25">
      <c r="A2238" s="5" t="s">
        <v>3614</v>
      </c>
      <c r="B2238" s="2">
        <v>58.475071822642569</v>
      </c>
    </row>
    <row r="2239" spans="1:2" x14ac:dyDescent="0.25">
      <c r="A2239" s="5" t="s">
        <v>1099</v>
      </c>
      <c r="B2239" s="2">
        <v>98.721185478128334</v>
      </c>
    </row>
    <row r="2240" spans="1:2" x14ac:dyDescent="0.25">
      <c r="A2240" s="5" t="s">
        <v>217</v>
      </c>
      <c r="B2240" s="2">
        <v>85.708163702592671</v>
      </c>
    </row>
    <row r="2241" spans="1:2" x14ac:dyDescent="0.25">
      <c r="A2241" s="5" t="s">
        <v>1102</v>
      </c>
      <c r="B2241" s="2">
        <v>75.439441920234984</v>
      </c>
    </row>
    <row r="2242" spans="1:2" x14ac:dyDescent="0.25">
      <c r="A2242" s="5" t="s">
        <v>3498</v>
      </c>
      <c r="B2242" s="2">
        <v>99.270810771785435</v>
      </c>
    </row>
    <row r="2243" spans="1:2" x14ac:dyDescent="0.25">
      <c r="A2243" s="5" t="s">
        <v>3620</v>
      </c>
      <c r="B2243" s="2">
        <v>105.17998604441161</v>
      </c>
    </row>
    <row r="2244" spans="1:2" x14ac:dyDescent="0.25">
      <c r="A2244" s="5" t="s">
        <v>3622</v>
      </c>
      <c r="B2244" s="2">
        <v>96.500354337238576</v>
      </c>
    </row>
    <row r="2245" spans="1:2" x14ac:dyDescent="0.25">
      <c r="A2245" s="4" t="s">
        <v>3624</v>
      </c>
      <c r="B2245" s="2">
        <v>103.47402688813408</v>
      </c>
    </row>
    <row r="2246" spans="1:2" x14ac:dyDescent="0.25">
      <c r="A2246" s="5" t="s">
        <v>1499</v>
      </c>
      <c r="B2246" s="2">
        <v>108.53344186677521</v>
      </c>
    </row>
    <row r="2247" spans="1:2" x14ac:dyDescent="0.25">
      <c r="A2247" s="5" t="s">
        <v>3627</v>
      </c>
      <c r="B2247" s="2">
        <v>142.27989300552048</v>
      </c>
    </row>
    <row r="2248" spans="1:2" x14ac:dyDescent="0.25">
      <c r="A2248" s="5" t="s">
        <v>3629</v>
      </c>
      <c r="B2248" s="2">
        <v>112.92105136706549</v>
      </c>
    </row>
    <row r="2249" spans="1:2" x14ac:dyDescent="0.25">
      <c r="A2249" s="5" t="s">
        <v>3631</v>
      </c>
      <c r="B2249" s="2">
        <v>160.04924592182209</v>
      </c>
    </row>
    <row r="2250" spans="1:2" x14ac:dyDescent="0.25">
      <c r="A2250" s="5" t="s">
        <v>3633</v>
      </c>
      <c r="B2250" s="2">
        <v>79.572079041598514</v>
      </c>
    </row>
    <row r="2251" spans="1:2" x14ac:dyDescent="0.25">
      <c r="A2251" s="5" t="s">
        <v>1142</v>
      </c>
      <c r="B2251" s="2">
        <v>138.39872673171408</v>
      </c>
    </row>
    <row r="2252" spans="1:2" x14ac:dyDescent="0.25">
      <c r="A2252" s="5" t="s">
        <v>876</v>
      </c>
      <c r="B2252" s="2">
        <v>74.302323040276235</v>
      </c>
    </row>
    <row r="2253" spans="1:2" x14ac:dyDescent="0.25">
      <c r="A2253" s="5" t="s">
        <v>2014</v>
      </c>
      <c r="B2253" s="2">
        <v>181.76447867675461</v>
      </c>
    </row>
    <row r="2254" spans="1:2" x14ac:dyDescent="0.25">
      <c r="A2254" s="5" t="s">
        <v>3638</v>
      </c>
      <c r="B2254" s="2">
        <v>106.79540633457684</v>
      </c>
    </row>
    <row r="2255" spans="1:2" x14ac:dyDescent="0.25">
      <c r="A2255" s="5" t="s">
        <v>1855</v>
      </c>
      <c r="B2255" s="2">
        <v>101.22712060488369</v>
      </c>
    </row>
    <row r="2256" spans="1:2" x14ac:dyDescent="0.25">
      <c r="A2256" s="5" t="s">
        <v>107</v>
      </c>
      <c r="B2256" s="2">
        <v>81.620335123493618</v>
      </c>
    </row>
    <row r="2257" spans="1:2" x14ac:dyDescent="0.25">
      <c r="A2257" s="5" t="s">
        <v>111</v>
      </c>
      <c r="B2257" s="2">
        <v>55.981011240987058</v>
      </c>
    </row>
    <row r="2258" spans="1:2" x14ac:dyDescent="0.25">
      <c r="A2258" s="5" t="s">
        <v>3643</v>
      </c>
      <c r="B2258" s="2">
        <v>91.365920511649151</v>
      </c>
    </row>
    <row r="2259" spans="1:2" x14ac:dyDescent="0.25">
      <c r="A2259" s="5" t="s">
        <v>340</v>
      </c>
      <c r="B2259" s="2">
        <v>85.401211034944637</v>
      </c>
    </row>
    <row r="2260" spans="1:2" x14ac:dyDescent="0.25">
      <c r="A2260" s="5" t="s">
        <v>3646</v>
      </c>
      <c r="B2260" s="2">
        <v>183.93259760294293</v>
      </c>
    </row>
    <row r="2261" spans="1:2" x14ac:dyDescent="0.25">
      <c r="A2261" s="5" t="s">
        <v>1671</v>
      </c>
      <c r="B2261" s="2">
        <v>94.918720745859886</v>
      </c>
    </row>
    <row r="2262" spans="1:2" x14ac:dyDescent="0.25">
      <c r="A2262" s="5" t="s">
        <v>3649</v>
      </c>
      <c r="B2262" s="2">
        <v>134.93000505987519</v>
      </c>
    </row>
    <row r="2263" spans="1:2" x14ac:dyDescent="0.25">
      <c r="A2263" s="5" t="s">
        <v>3651</v>
      </c>
      <c r="B2263" s="2">
        <v>128.79781043722258</v>
      </c>
    </row>
    <row r="2264" spans="1:2" x14ac:dyDescent="0.25">
      <c r="A2264" s="5" t="s">
        <v>3653</v>
      </c>
      <c r="B2264" s="2">
        <v>70.264193367060145</v>
      </c>
    </row>
    <row r="2265" spans="1:2" x14ac:dyDescent="0.25">
      <c r="A2265" s="5" t="s">
        <v>603</v>
      </c>
      <c r="B2265" s="2">
        <v>168.8977141748548</v>
      </c>
    </row>
    <row r="2266" spans="1:2" x14ac:dyDescent="0.25">
      <c r="A2266" s="5" t="s">
        <v>714</v>
      </c>
      <c r="B2266" s="2">
        <v>62.53166160081053</v>
      </c>
    </row>
    <row r="2267" spans="1:2" x14ac:dyDescent="0.25">
      <c r="A2267" s="5" t="s">
        <v>3657</v>
      </c>
      <c r="B2267" s="2">
        <v>189.77904297139759</v>
      </c>
    </row>
    <row r="2268" spans="1:2" x14ac:dyDescent="0.25">
      <c r="A2268" s="5" t="s">
        <v>1684</v>
      </c>
      <c r="B2268" s="2">
        <v>335.62540929927962</v>
      </c>
    </row>
    <row r="2269" spans="1:2" x14ac:dyDescent="0.25">
      <c r="A2269" s="5" t="s">
        <v>621</v>
      </c>
      <c r="B2269" s="2">
        <v>142.0378410248164</v>
      </c>
    </row>
    <row r="2270" spans="1:2" x14ac:dyDescent="0.25">
      <c r="A2270" s="5" t="s">
        <v>3661</v>
      </c>
      <c r="B2270" s="2">
        <v>100.63616432447974</v>
      </c>
    </row>
    <row r="2271" spans="1:2" x14ac:dyDescent="0.25">
      <c r="A2271" s="5" t="s">
        <v>962</v>
      </c>
      <c r="B2271" s="2">
        <v>102.92389113210191</v>
      </c>
    </row>
    <row r="2272" spans="1:2" x14ac:dyDescent="0.25">
      <c r="A2272" s="5" t="s">
        <v>366</v>
      </c>
      <c r="B2272" s="2">
        <v>67.904028972385703</v>
      </c>
    </row>
    <row r="2273" spans="1:2" x14ac:dyDescent="0.25">
      <c r="A2273" s="5" t="s">
        <v>3665</v>
      </c>
      <c r="B2273" s="2">
        <v>95.350272028717256</v>
      </c>
    </row>
    <row r="2274" spans="1:2" x14ac:dyDescent="0.25">
      <c r="A2274" s="5" t="s">
        <v>3667</v>
      </c>
      <c r="B2274" s="2">
        <v>73.502388827636906</v>
      </c>
    </row>
    <row r="2275" spans="1:2" x14ac:dyDescent="0.25">
      <c r="A2275" s="5" t="s">
        <v>1705</v>
      </c>
      <c r="B2275" s="2">
        <v>242.61329174248331</v>
      </c>
    </row>
    <row r="2276" spans="1:2" x14ac:dyDescent="0.25">
      <c r="A2276" s="5" t="s">
        <v>1709</v>
      </c>
      <c r="B2276" s="2">
        <v>41.981528127623847</v>
      </c>
    </row>
    <row r="2277" spans="1:2" x14ac:dyDescent="0.25">
      <c r="A2277" s="5" t="s">
        <v>3671</v>
      </c>
      <c r="B2277" s="2">
        <v>91.629519564140665</v>
      </c>
    </row>
    <row r="2278" spans="1:2" x14ac:dyDescent="0.25">
      <c r="A2278" s="5" t="s">
        <v>159</v>
      </c>
      <c r="B2278" s="2">
        <v>106.36621493854398</v>
      </c>
    </row>
    <row r="2279" spans="1:2" x14ac:dyDescent="0.25">
      <c r="A2279" s="5" t="s">
        <v>161</v>
      </c>
      <c r="B2279" s="2">
        <v>133.91183244951526</v>
      </c>
    </row>
    <row r="2280" spans="1:2" x14ac:dyDescent="0.25">
      <c r="A2280" s="5" t="s">
        <v>3335</v>
      </c>
      <c r="B2280" s="2">
        <v>87.55245599734323</v>
      </c>
    </row>
    <row r="2281" spans="1:2" x14ac:dyDescent="0.25">
      <c r="A2281" s="5" t="s">
        <v>3676</v>
      </c>
      <c r="B2281" s="2">
        <v>103.98098633392752</v>
      </c>
    </row>
    <row r="2282" spans="1:2" x14ac:dyDescent="0.25">
      <c r="A2282" s="5" t="s">
        <v>3678</v>
      </c>
      <c r="B2282" s="2">
        <v>108.84876424638239</v>
      </c>
    </row>
    <row r="2283" spans="1:2" x14ac:dyDescent="0.25">
      <c r="A2283" s="5" t="s">
        <v>635</v>
      </c>
      <c r="B2283" s="2">
        <v>122.20864348405733</v>
      </c>
    </row>
    <row r="2284" spans="1:2" x14ac:dyDescent="0.25">
      <c r="A2284" s="5" t="s">
        <v>3681</v>
      </c>
      <c r="B2284" s="2">
        <v>19.056693663649359</v>
      </c>
    </row>
    <row r="2285" spans="1:2" x14ac:dyDescent="0.25">
      <c r="A2285" s="5" t="s">
        <v>3683</v>
      </c>
      <c r="B2285" s="2">
        <v>49.423283709684966</v>
      </c>
    </row>
    <row r="2286" spans="1:2" x14ac:dyDescent="0.25">
      <c r="A2286" s="5" t="s">
        <v>387</v>
      </c>
      <c r="B2286" s="2">
        <v>73.640519500392116</v>
      </c>
    </row>
    <row r="2287" spans="1:2" x14ac:dyDescent="0.25">
      <c r="A2287" s="5" t="s">
        <v>391</v>
      </c>
      <c r="B2287" s="2">
        <v>102.8002200793444</v>
      </c>
    </row>
    <row r="2288" spans="1:2" x14ac:dyDescent="0.25">
      <c r="A2288" s="5" t="s">
        <v>3687</v>
      </c>
      <c r="B2288" s="2">
        <v>117.45360582569883</v>
      </c>
    </row>
    <row r="2289" spans="1:2" x14ac:dyDescent="0.25">
      <c r="A2289" s="5" t="s">
        <v>3694</v>
      </c>
      <c r="B2289" s="2">
        <v>228.90213354064093</v>
      </c>
    </row>
    <row r="2290" spans="1:2" x14ac:dyDescent="0.25">
      <c r="A2290" s="5" t="s">
        <v>183</v>
      </c>
      <c r="B2290" s="2">
        <v>107.88145253216089</v>
      </c>
    </row>
    <row r="2291" spans="1:2" x14ac:dyDescent="0.25">
      <c r="A2291" s="5" t="s">
        <v>3697</v>
      </c>
      <c r="B2291" s="2">
        <v>76.460061818773383</v>
      </c>
    </row>
    <row r="2292" spans="1:2" x14ac:dyDescent="0.25">
      <c r="A2292" s="5" t="s">
        <v>3689</v>
      </c>
      <c r="B2292" s="2">
        <v>106.98693724008216</v>
      </c>
    </row>
    <row r="2293" spans="1:2" x14ac:dyDescent="0.25">
      <c r="A2293" s="5" t="s">
        <v>3691</v>
      </c>
      <c r="B2293" s="2">
        <v>50.557139679265504</v>
      </c>
    </row>
    <row r="2294" spans="1:2" x14ac:dyDescent="0.25">
      <c r="A2294" s="5" t="s">
        <v>1011</v>
      </c>
      <c r="B2294" s="2">
        <v>50.456632524345331</v>
      </c>
    </row>
    <row r="2295" spans="1:2" x14ac:dyDescent="0.25">
      <c r="A2295" s="5" t="s">
        <v>1024</v>
      </c>
      <c r="B2295" s="2">
        <v>122.52252252252254</v>
      </c>
    </row>
    <row r="2296" spans="1:2" x14ac:dyDescent="0.25">
      <c r="A2296" s="5" t="s">
        <v>3700</v>
      </c>
      <c r="B2296" s="2">
        <v>70.445641055333596</v>
      </c>
    </row>
    <row r="2297" spans="1:2" x14ac:dyDescent="0.25">
      <c r="A2297" s="5" t="s">
        <v>1441</v>
      </c>
      <c r="B2297" s="2">
        <v>175.26947682061169</v>
      </c>
    </row>
    <row r="2298" spans="1:2" x14ac:dyDescent="0.25">
      <c r="A2298" s="5" t="s">
        <v>3703</v>
      </c>
      <c r="B2298" s="2">
        <v>96.311278050659737</v>
      </c>
    </row>
    <row r="2299" spans="1:2" x14ac:dyDescent="0.25">
      <c r="A2299" s="5" t="s">
        <v>3705</v>
      </c>
      <c r="B2299" s="2">
        <v>30.265511074425643</v>
      </c>
    </row>
    <row r="2300" spans="1:2" x14ac:dyDescent="0.25">
      <c r="A2300" s="5" t="s">
        <v>3624</v>
      </c>
      <c r="B2300" s="2">
        <v>106.6852843782993</v>
      </c>
    </row>
    <row r="2301" spans="1:2" x14ac:dyDescent="0.25">
      <c r="A2301" s="5" t="s">
        <v>3708</v>
      </c>
      <c r="B2301" s="2">
        <v>55.714126531067059</v>
      </c>
    </row>
    <row r="2302" spans="1:2" x14ac:dyDescent="0.25">
      <c r="A2302" s="5" t="s">
        <v>1754</v>
      </c>
      <c r="B2302" s="2">
        <v>58.478296097454432</v>
      </c>
    </row>
    <row r="2303" spans="1:2" x14ac:dyDescent="0.25">
      <c r="A2303" s="5" t="s">
        <v>1758</v>
      </c>
      <c r="B2303" s="2">
        <v>78.143149802530147</v>
      </c>
    </row>
    <row r="2304" spans="1:2" x14ac:dyDescent="0.25">
      <c r="A2304" s="5" t="s">
        <v>5317</v>
      </c>
    </row>
    <row r="2305" spans="1:2" x14ac:dyDescent="0.25">
      <c r="A2305" s="5" t="s">
        <v>1760</v>
      </c>
      <c r="B2305" s="2">
        <v>81.162243324405495</v>
      </c>
    </row>
    <row r="2306" spans="1:2" x14ac:dyDescent="0.25">
      <c r="A2306" s="5" t="s">
        <v>3713</v>
      </c>
      <c r="B2306" s="2">
        <v>82.605424150227364</v>
      </c>
    </row>
    <row r="2307" spans="1:2" x14ac:dyDescent="0.25">
      <c r="A2307" s="5" t="s">
        <v>3715</v>
      </c>
      <c r="B2307" s="2">
        <v>48.818590119117367</v>
      </c>
    </row>
    <row r="2308" spans="1:2" x14ac:dyDescent="0.25">
      <c r="A2308" s="5" t="s">
        <v>2586</v>
      </c>
      <c r="B2308" s="2">
        <v>108.62575386273181</v>
      </c>
    </row>
    <row r="2309" spans="1:2" x14ac:dyDescent="0.25">
      <c r="A2309" s="5" t="s">
        <v>1763</v>
      </c>
      <c r="B2309" s="2">
        <v>119.44444444444444</v>
      </c>
    </row>
    <row r="2310" spans="1:2" x14ac:dyDescent="0.25">
      <c r="A2310" s="5" t="s">
        <v>3719</v>
      </c>
      <c r="B2310" s="2">
        <v>38.972329645951369</v>
      </c>
    </row>
    <row r="2311" spans="1:2" x14ac:dyDescent="0.25">
      <c r="A2311" s="5" t="s">
        <v>3721</v>
      </c>
      <c r="B2311" s="2">
        <v>71.916576770945696</v>
      </c>
    </row>
    <row r="2312" spans="1:2" x14ac:dyDescent="0.25">
      <c r="A2312" s="5" t="s">
        <v>3723</v>
      </c>
      <c r="B2312" s="2">
        <v>93.230852805367761</v>
      </c>
    </row>
    <row r="2313" spans="1:2" x14ac:dyDescent="0.25">
      <c r="A2313" s="5" t="s">
        <v>833</v>
      </c>
      <c r="B2313" s="2">
        <v>74.455213859306241</v>
      </c>
    </row>
    <row r="2314" spans="1:2" x14ac:dyDescent="0.25">
      <c r="A2314" s="5" t="s">
        <v>3726</v>
      </c>
      <c r="B2314" s="2">
        <v>40.297557162084836</v>
      </c>
    </row>
    <row r="2315" spans="1:2" x14ac:dyDescent="0.25">
      <c r="A2315" s="5" t="s">
        <v>1060</v>
      </c>
      <c r="B2315" s="2">
        <v>101.55438843795709</v>
      </c>
    </row>
    <row r="2316" spans="1:2" x14ac:dyDescent="0.25">
      <c r="A2316" s="5" t="s">
        <v>2770</v>
      </c>
      <c r="B2316" s="2">
        <v>96.270694253744296</v>
      </c>
    </row>
    <row r="2317" spans="1:2" x14ac:dyDescent="0.25">
      <c r="A2317" s="5" t="s">
        <v>3730</v>
      </c>
      <c r="B2317" s="2">
        <v>93.147039254823682</v>
      </c>
    </row>
    <row r="2318" spans="1:2" x14ac:dyDescent="0.25">
      <c r="A2318" s="5" t="s">
        <v>3732</v>
      </c>
      <c r="B2318" s="2">
        <v>97.181881024278354</v>
      </c>
    </row>
    <row r="2319" spans="1:2" x14ac:dyDescent="0.25">
      <c r="A2319" s="5" t="s">
        <v>5210</v>
      </c>
    </row>
    <row r="2320" spans="1:2" x14ac:dyDescent="0.25">
      <c r="A2320" s="5" t="s">
        <v>3734</v>
      </c>
      <c r="B2320" s="2">
        <v>53.521729822307854</v>
      </c>
    </row>
    <row r="2321" spans="1:2" x14ac:dyDescent="0.25">
      <c r="A2321" s="5" t="s">
        <v>217</v>
      </c>
      <c r="B2321" s="2">
        <v>89.741863938514001</v>
      </c>
    </row>
    <row r="2322" spans="1:2" x14ac:dyDescent="0.25">
      <c r="A2322" s="5" t="s">
        <v>3737</v>
      </c>
      <c r="B2322" s="2">
        <v>134.12642873804526</v>
      </c>
    </row>
    <row r="2323" spans="1:2" x14ac:dyDescent="0.25">
      <c r="A2323" s="5" t="s">
        <v>3739</v>
      </c>
      <c r="B2323" s="2">
        <v>80.347686351849816</v>
      </c>
    </row>
    <row r="2324" spans="1:2" x14ac:dyDescent="0.25">
      <c r="A2324" s="5" t="s">
        <v>3741</v>
      </c>
      <c r="B2324" s="2">
        <v>173.28818301775806</v>
      </c>
    </row>
    <row r="2325" spans="1:2" x14ac:dyDescent="0.25">
      <c r="A2325" s="4" t="s">
        <v>2723</v>
      </c>
      <c r="B2325" s="2">
        <v>35.500410298467408</v>
      </c>
    </row>
    <row r="2326" spans="1:2" x14ac:dyDescent="0.25">
      <c r="A2326" s="5" t="s">
        <v>731</v>
      </c>
      <c r="B2326" s="2">
        <v>22.939606272939603</v>
      </c>
    </row>
    <row r="2327" spans="1:2" x14ac:dyDescent="0.25">
      <c r="A2327" s="5" t="s">
        <v>325</v>
      </c>
      <c r="B2327" s="2">
        <v>17.45006311724957</v>
      </c>
    </row>
    <row r="2328" spans="1:2" x14ac:dyDescent="0.25">
      <c r="A2328" s="5" t="s">
        <v>3747</v>
      </c>
      <c r="B2328" s="2">
        <v>38.854442878218833</v>
      </c>
    </row>
    <row r="2329" spans="1:2" x14ac:dyDescent="0.25">
      <c r="A2329" s="5" t="s">
        <v>3749</v>
      </c>
      <c r="B2329" s="2">
        <v>12.966132462009233</v>
      </c>
    </row>
    <row r="2330" spans="1:2" x14ac:dyDescent="0.25">
      <c r="A2330" s="5" t="s">
        <v>342</v>
      </c>
      <c r="B2330" s="2">
        <v>32.119984529966636</v>
      </c>
    </row>
    <row r="2331" spans="1:2" x14ac:dyDescent="0.25">
      <c r="A2331" s="5" t="s">
        <v>3048</v>
      </c>
      <c r="B2331" s="2">
        <v>10.004001600640255</v>
      </c>
    </row>
    <row r="2332" spans="1:2" x14ac:dyDescent="0.25">
      <c r="A2332" s="5" t="s">
        <v>3753</v>
      </c>
      <c r="B2332" s="2">
        <v>31.338138514572233</v>
      </c>
    </row>
    <row r="2333" spans="1:2" x14ac:dyDescent="0.25">
      <c r="A2333" s="5" t="s">
        <v>3105</v>
      </c>
      <c r="B2333" s="2">
        <v>22.215310792197982</v>
      </c>
    </row>
    <row r="2334" spans="1:2" x14ac:dyDescent="0.25">
      <c r="A2334" s="5" t="s">
        <v>3756</v>
      </c>
      <c r="B2334" s="2">
        <v>54.251550044286979</v>
      </c>
    </row>
    <row r="2335" spans="1:2" x14ac:dyDescent="0.25">
      <c r="A2335" s="5" t="s">
        <v>611</v>
      </c>
      <c r="B2335" s="2">
        <v>14.770639661013821</v>
      </c>
    </row>
    <row r="2336" spans="1:2" x14ac:dyDescent="0.25">
      <c r="A2336" s="5" t="s">
        <v>3760</v>
      </c>
      <c r="B2336" s="2">
        <v>34.958923265163435</v>
      </c>
    </row>
    <row r="2337" spans="1:2" x14ac:dyDescent="0.25">
      <c r="A2337" s="5" t="s">
        <v>366</v>
      </c>
      <c r="B2337" s="2">
        <v>18.562346280569862</v>
      </c>
    </row>
    <row r="2338" spans="1:2" x14ac:dyDescent="0.25">
      <c r="A2338" s="5" t="s">
        <v>3763</v>
      </c>
      <c r="B2338" s="2">
        <v>41.505257332595463</v>
      </c>
    </row>
    <row r="2339" spans="1:2" x14ac:dyDescent="0.25">
      <c r="A2339" s="5" t="s">
        <v>3765</v>
      </c>
      <c r="B2339" s="2">
        <v>37.467756113729045</v>
      </c>
    </row>
    <row r="2340" spans="1:2" x14ac:dyDescent="0.25">
      <c r="A2340" s="5" t="s">
        <v>159</v>
      </c>
      <c r="B2340" s="2">
        <v>38.270008914111834</v>
      </c>
    </row>
    <row r="2341" spans="1:2" x14ac:dyDescent="0.25">
      <c r="A2341" s="5" t="s">
        <v>161</v>
      </c>
      <c r="B2341" s="2">
        <v>51.851531780668019</v>
      </c>
    </row>
    <row r="2342" spans="1:2" x14ac:dyDescent="0.25">
      <c r="A2342" s="5" t="s">
        <v>3769</v>
      </c>
      <c r="B2342" s="2">
        <v>21.447261184746708</v>
      </c>
    </row>
    <row r="2343" spans="1:2" x14ac:dyDescent="0.25">
      <c r="A2343" s="5" t="s">
        <v>3771</v>
      </c>
      <c r="B2343" s="2">
        <v>63.841552304830849</v>
      </c>
    </row>
    <row r="2344" spans="1:2" x14ac:dyDescent="0.25">
      <c r="A2344" s="5" t="s">
        <v>487</v>
      </c>
      <c r="B2344" s="2">
        <v>80.751413149730112</v>
      </c>
    </row>
    <row r="2345" spans="1:2" x14ac:dyDescent="0.25">
      <c r="A2345" s="5" t="s">
        <v>1725</v>
      </c>
      <c r="B2345" s="2">
        <v>23.404051521444075</v>
      </c>
    </row>
    <row r="2346" spans="1:2" x14ac:dyDescent="0.25">
      <c r="A2346" s="5" t="s">
        <v>387</v>
      </c>
      <c r="B2346" s="2">
        <v>15.315748069867658</v>
      </c>
    </row>
    <row r="2347" spans="1:2" x14ac:dyDescent="0.25">
      <c r="A2347" s="5" t="s">
        <v>1577</v>
      </c>
      <c r="B2347" s="2">
        <v>30.926996012045251</v>
      </c>
    </row>
    <row r="2348" spans="1:2" x14ac:dyDescent="0.25">
      <c r="A2348" s="5" t="s">
        <v>3777</v>
      </c>
      <c r="B2348" s="2">
        <v>62.436331372613452</v>
      </c>
    </row>
    <row r="2349" spans="1:2" x14ac:dyDescent="0.25">
      <c r="A2349" s="5" t="s">
        <v>181</v>
      </c>
      <c r="B2349" s="2">
        <v>55.331547227015307</v>
      </c>
    </row>
    <row r="2350" spans="1:2" x14ac:dyDescent="0.25">
      <c r="A2350" s="5" t="s">
        <v>3580</v>
      </c>
      <c r="B2350" s="2">
        <v>68.360826274334968</v>
      </c>
    </row>
    <row r="2351" spans="1:2" x14ac:dyDescent="0.25">
      <c r="A2351" s="5" t="s">
        <v>3781</v>
      </c>
      <c r="B2351" s="2">
        <v>70.160325316858803</v>
      </c>
    </row>
    <row r="2352" spans="1:2" x14ac:dyDescent="0.25">
      <c r="A2352" s="5" t="s">
        <v>5320</v>
      </c>
    </row>
    <row r="2353" spans="1:2" x14ac:dyDescent="0.25">
      <c r="A2353" s="5" t="s">
        <v>416</v>
      </c>
      <c r="B2353" s="2">
        <v>45.030108768180902</v>
      </c>
    </row>
    <row r="2354" spans="1:2" x14ac:dyDescent="0.25">
      <c r="A2354" s="5" t="s">
        <v>1790</v>
      </c>
      <c r="B2354" s="2">
        <v>0</v>
      </c>
    </row>
    <row r="2355" spans="1:2" x14ac:dyDescent="0.25">
      <c r="A2355" s="5" t="s">
        <v>3785</v>
      </c>
      <c r="B2355" s="2">
        <v>20.453034719026434</v>
      </c>
    </row>
    <row r="2356" spans="1:2" x14ac:dyDescent="0.25">
      <c r="A2356" s="5" t="s">
        <v>3787</v>
      </c>
      <c r="B2356" s="2">
        <v>56.785178634901648</v>
      </c>
    </row>
    <row r="2357" spans="1:2" x14ac:dyDescent="0.25">
      <c r="A2357" s="5" t="s">
        <v>5210</v>
      </c>
    </row>
    <row r="2358" spans="1:2" x14ac:dyDescent="0.25">
      <c r="A2358" s="5" t="s">
        <v>441</v>
      </c>
      <c r="B2358" s="2">
        <v>46.104195481788842</v>
      </c>
    </row>
    <row r="2359" spans="1:2" x14ac:dyDescent="0.25">
      <c r="A2359" s="5" t="s">
        <v>3790</v>
      </c>
      <c r="B2359" s="2">
        <v>4.8141729250914693</v>
      </c>
    </row>
    <row r="2360" spans="1:2" x14ac:dyDescent="0.25">
      <c r="A2360" s="5" t="s">
        <v>3792</v>
      </c>
      <c r="B2360" s="2">
        <v>42.526869249207458</v>
      </c>
    </row>
    <row r="2361" spans="1:2" x14ac:dyDescent="0.25">
      <c r="A2361" s="5" t="s">
        <v>217</v>
      </c>
      <c r="B2361" s="2">
        <v>54.197654146779392</v>
      </c>
    </row>
    <row r="2362" spans="1:2" x14ac:dyDescent="0.25">
      <c r="A2362" s="5" t="s">
        <v>1106</v>
      </c>
      <c r="B2362" s="2">
        <v>0</v>
      </c>
    </row>
    <row r="2363" spans="1:2" x14ac:dyDescent="0.25">
      <c r="A2363" s="5" t="s">
        <v>3796</v>
      </c>
      <c r="B2363" s="2">
        <v>36.601810826430359</v>
      </c>
    </row>
    <row r="2364" spans="1:2" x14ac:dyDescent="0.25">
      <c r="A2364" s="4" t="s">
        <v>3798</v>
      </c>
      <c r="B2364" s="2">
        <v>59.913269055938372</v>
      </c>
    </row>
    <row r="2365" spans="1:2" x14ac:dyDescent="0.25">
      <c r="A2365" s="5" t="s">
        <v>572</v>
      </c>
      <c r="B2365" s="2">
        <v>41.167187790988308</v>
      </c>
    </row>
    <row r="2366" spans="1:2" x14ac:dyDescent="0.25">
      <c r="A2366" s="5" t="s">
        <v>3802</v>
      </c>
      <c r="B2366" s="2">
        <v>55.811175453526999</v>
      </c>
    </row>
    <row r="2367" spans="1:2" x14ac:dyDescent="0.25">
      <c r="A2367" s="5" t="s">
        <v>3805</v>
      </c>
      <c r="B2367" s="2">
        <v>50.253023975717738</v>
      </c>
    </row>
    <row r="2368" spans="1:2" x14ac:dyDescent="0.25">
      <c r="A2368" s="5" t="s">
        <v>3631</v>
      </c>
      <c r="B2368" s="2">
        <v>66.30875914741317</v>
      </c>
    </row>
    <row r="2369" spans="1:2" x14ac:dyDescent="0.25">
      <c r="A2369" s="5" t="s">
        <v>3810</v>
      </c>
      <c r="B2369" s="2">
        <v>129.60029622924853</v>
      </c>
    </row>
    <row r="2370" spans="1:2" x14ac:dyDescent="0.25">
      <c r="A2370" s="5" t="s">
        <v>3812</v>
      </c>
      <c r="B2370" s="2">
        <v>42.162496019764369</v>
      </c>
    </row>
    <row r="2371" spans="1:2" x14ac:dyDescent="0.25">
      <c r="A2371" s="5" t="s">
        <v>3815</v>
      </c>
      <c r="B2371" s="2">
        <v>125.15947739862082</v>
      </c>
    </row>
    <row r="2372" spans="1:2" x14ac:dyDescent="0.25">
      <c r="A2372" s="5" t="s">
        <v>735</v>
      </c>
      <c r="B2372" s="2">
        <v>37.517943364217672</v>
      </c>
    </row>
    <row r="2373" spans="1:2" x14ac:dyDescent="0.25">
      <c r="A2373" s="5" t="s">
        <v>3818</v>
      </c>
      <c r="B2373" s="2">
        <v>59.23016747289941</v>
      </c>
    </row>
    <row r="2374" spans="1:2" x14ac:dyDescent="0.25">
      <c r="A2374" s="5" t="s">
        <v>101</v>
      </c>
      <c r="B2374" s="2">
        <v>60.389710165124768</v>
      </c>
    </row>
    <row r="2375" spans="1:2" x14ac:dyDescent="0.25">
      <c r="A2375" s="5" t="s">
        <v>3823</v>
      </c>
      <c r="B2375" s="2">
        <v>135.76117923944011</v>
      </c>
    </row>
    <row r="2376" spans="1:2" x14ac:dyDescent="0.25">
      <c r="A2376" s="5" t="s">
        <v>2019</v>
      </c>
      <c r="B2376" s="2">
        <v>14.226774790155071</v>
      </c>
    </row>
    <row r="2377" spans="1:2" x14ac:dyDescent="0.25">
      <c r="A2377" s="5" t="s">
        <v>2790</v>
      </c>
      <c r="B2377" s="2">
        <v>68.302805628985411</v>
      </c>
    </row>
    <row r="2378" spans="1:2" x14ac:dyDescent="0.25">
      <c r="A2378" s="5" t="s">
        <v>3829</v>
      </c>
      <c r="B2378" s="2">
        <v>64.419020954764221</v>
      </c>
    </row>
    <row r="2379" spans="1:2" x14ac:dyDescent="0.25">
      <c r="A2379" s="5" t="s">
        <v>3832</v>
      </c>
      <c r="B2379" s="2">
        <v>28.875877555966348</v>
      </c>
    </row>
    <row r="2380" spans="1:2" x14ac:dyDescent="0.25">
      <c r="A2380" s="5" t="s">
        <v>3834</v>
      </c>
      <c r="B2380" s="2">
        <v>85.85091130742353</v>
      </c>
    </row>
    <row r="2381" spans="1:2" x14ac:dyDescent="0.25">
      <c r="A2381" s="5" t="s">
        <v>3836</v>
      </c>
      <c r="B2381" s="2">
        <v>81.446760413550081</v>
      </c>
    </row>
    <row r="2382" spans="1:2" x14ac:dyDescent="0.25">
      <c r="A2382" s="5" t="s">
        <v>1229</v>
      </c>
      <c r="B2382" s="2">
        <v>116.87225947347767</v>
      </c>
    </row>
    <row r="2383" spans="1:2" x14ac:dyDescent="0.25">
      <c r="A2383" s="5" t="s">
        <v>342</v>
      </c>
      <c r="B2383" s="2">
        <v>34.732709151313806</v>
      </c>
    </row>
    <row r="2384" spans="1:2" x14ac:dyDescent="0.25">
      <c r="A2384" s="5" t="s">
        <v>348</v>
      </c>
      <c r="B2384" s="2">
        <v>62.671185181746438</v>
      </c>
    </row>
    <row r="2385" spans="1:2" x14ac:dyDescent="0.25">
      <c r="A2385" s="5" t="s">
        <v>1235</v>
      </c>
      <c r="B2385" s="2">
        <v>49.440993454120239</v>
      </c>
    </row>
    <row r="2386" spans="1:2" x14ac:dyDescent="0.25">
      <c r="A2386" s="5" t="s">
        <v>3844</v>
      </c>
      <c r="B2386" s="2">
        <v>48.934788020083907</v>
      </c>
    </row>
    <row r="2387" spans="1:2" x14ac:dyDescent="0.25">
      <c r="A2387" s="5" t="s">
        <v>714</v>
      </c>
      <c r="B2387" s="2">
        <v>38.803228002680733</v>
      </c>
    </row>
    <row r="2388" spans="1:2" x14ac:dyDescent="0.25">
      <c r="A2388" s="5" t="s">
        <v>1682</v>
      </c>
      <c r="B2388" s="2">
        <v>45.739675901725043</v>
      </c>
    </row>
    <row r="2389" spans="1:2" x14ac:dyDescent="0.25">
      <c r="A2389" s="5" t="s">
        <v>3178</v>
      </c>
      <c r="B2389" s="2">
        <v>49.401146976263291</v>
      </c>
    </row>
    <row r="2390" spans="1:2" x14ac:dyDescent="0.25">
      <c r="A2390" s="5" t="s">
        <v>145</v>
      </c>
      <c r="B2390" s="2">
        <v>58.205897693685792</v>
      </c>
    </row>
    <row r="2391" spans="1:2" x14ac:dyDescent="0.25">
      <c r="A2391" s="5" t="s">
        <v>3851</v>
      </c>
      <c r="B2391" s="2">
        <v>154.1740352786469</v>
      </c>
    </row>
    <row r="2392" spans="1:2" x14ac:dyDescent="0.25">
      <c r="A2392" s="5" t="s">
        <v>147</v>
      </c>
      <c r="B2392" s="2">
        <v>42.926550071219047</v>
      </c>
    </row>
    <row r="2393" spans="1:2" x14ac:dyDescent="0.25">
      <c r="A2393" s="5" t="s">
        <v>362</v>
      </c>
      <c r="B2393" s="2">
        <v>25.276896916218572</v>
      </c>
    </row>
    <row r="2394" spans="1:2" x14ac:dyDescent="0.25">
      <c r="A2394" s="5" t="s">
        <v>151</v>
      </c>
      <c r="B2394" s="2">
        <v>43.973005958791006</v>
      </c>
    </row>
    <row r="2395" spans="1:2" x14ac:dyDescent="0.25">
      <c r="A2395" s="5" t="s">
        <v>3856</v>
      </c>
      <c r="B2395" s="2">
        <v>49.903495446306046</v>
      </c>
    </row>
    <row r="2396" spans="1:2" x14ac:dyDescent="0.25">
      <c r="A2396" s="5" t="s">
        <v>1365</v>
      </c>
      <c r="B2396" s="2">
        <v>56.362116883369296</v>
      </c>
    </row>
    <row r="2397" spans="1:2" x14ac:dyDescent="0.25">
      <c r="A2397" s="5" t="s">
        <v>161</v>
      </c>
      <c r="B2397" s="2">
        <v>64.271239754408242</v>
      </c>
    </row>
    <row r="2398" spans="1:2" x14ac:dyDescent="0.25">
      <c r="A2398" s="5" t="s">
        <v>3860</v>
      </c>
      <c r="B2398" s="2">
        <v>61.069945444182068</v>
      </c>
    </row>
    <row r="2399" spans="1:2" x14ac:dyDescent="0.25">
      <c r="A2399" s="5" t="s">
        <v>3862</v>
      </c>
      <c r="B2399" s="2">
        <v>33.577042761073329</v>
      </c>
    </row>
    <row r="2400" spans="1:2" x14ac:dyDescent="0.25">
      <c r="A2400" s="5" t="s">
        <v>2956</v>
      </c>
      <c r="B2400" s="2">
        <v>65.756844563079198</v>
      </c>
    </row>
    <row r="2401" spans="1:2" x14ac:dyDescent="0.25">
      <c r="A2401" s="5" t="s">
        <v>167</v>
      </c>
      <c r="B2401" s="2">
        <v>56.07562198164382</v>
      </c>
    </row>
    <row r="2402" spans="1:2" x14ac:dyDescent="0.25">
      <c r="A2402" s="5" t="s">
        <v>3867</v>
      </c>
      <c r="B2402" s="2">
        <v>59.131488238602763</v>
      </c>
    </row>
    <row r="2403" spans="1:2" x14ac:dyDescent="0.25">
      <c r="A2403" s="5" t="s">
        <v>3870</v>
      </c>
      <c r="B2403" s="2">
        <v>68.576324253864769</v>
      </c>
    </row>
    <row r="2404" spans="1:2" x14ac:dyDescent="0.25">
      <c r="A2404" s="5" t="s">
        <v>3873</v>
      </c>
      <c r="B2404" s="2">
        <v>70.046515919853363</v>
      </c>
    </row>
    <row r="2405" spans="1:2" x14ac:dyDescent="0.25">
      <c r="A2405" s="5" t="s">
        <v>3875</v>
      </c>
      <c r="B2405" s="2">
        <v>68.199560620703053</v>
      </c>
    </row>
    <row r="2406" spans="1:2" x14ac:dyDescent="0.25">
      <c r="A2406" s="5" t="s">
        <v>3877</v>
      </c>
      <c r="B2406" s="2">
        <v>21.528010333444961</v>
      </c>
    </row>
    <row r="2407" spans="1:2" x14ac:dyDescent="0.25">
      <c r="A2407" s="5" t="s">
        <v>1309</v>
      </c>
      <c r="B2407" s="2">
        <v>66.885672852111625</v>
      </c>
    </row>
    <row r="2408" spans="1:2" x14ac:dyDescent="0.25">
      <c r="A2408" s="5" t="s">
        <v>3880</v>
      </c>
      <c r="B2408" s="2">
        <v>156.01857843348716</v>
      </c>
    </row>
    <row r="2409" spans="1:2" x14ac:dyDescent="0.25">
      <c r="A2409" s="5" t="s">
        <v>187</v>
      </c>
      <c r="B2409" s="2">
        <v>55.096089967737953</v>
      </c>
    </row>
    <row r="2410" spans="1:2" x14ac:dyDescent="0.25">
      <c r="A2410" s="5" t="s">
        <v>189</v>
      </c>
      <c r="B2410" s="2">
        <v>39.084330836075935</v>
      </c>
    </row>
    <row r="2411" spans="1:2" x14ac:dyDescent="0.25">
      <c r="A2411" s="5" t="s">
        <v>3885</v>
      </c>
      <c r="B2411" s="2">
        <v>41.908093728362672</v>
      </c>
    </row>
    <row r="2412" spans="1:2" x14ac:dyDescent="0.25">
      <c r="A2412" s="5" t="s">
        <v>3357</v>
      </c>
      <c r="B2412" s="2">
        <v>57.658278602151249</v>
      </c>
    </row>
    <row r="2413" spans="1:2" x14ac:dyDescent="0.25">
      <c r="A2413" s="5" t="s">
        <v>3888</v>
      </c>
      <c r="B2413" s="2">
        <v>74.735987002437042</v>
      </c>
    </row>
    <row r="2414" spans="1:2" x14ac:dyDescent="0.25">
      <c r="A2414" s="5" t="s">
        <v>5323</v>
      </c>
    </row>
    <row r="2415" spans="1:2" x14ac:dyDescent="0.25">
      <c r="A2415" s="5" t="s">
        <v>193</v>
      </c>
      <c r="B2415" s="2">
        <v>27.581801817495574</v>
      </c>
    </row>
    <row r="2416" spans="1:2" x14ac:dyDescent="0.25">
      <c r="A2416" s="5" t="s">
        <v>3891</v>
      </c>
      <c r="B2416" s="2">
        <v>34.316668803524585</v>
      </c>
    </row>
    <row r="2417" spans="1:2" x14ac:dyDescent="0.25">
      <c r="A2417" s="5" t="s">
        <v>197</v>
      </c>
      <c r="B2417" s="2">
        <v>12.012444892909055</v>
      </c>
    </row>
    <row r="2418" spans="1:2" x14ac:dyDescent="0.25">
      <c r="A2418" s="5" t="s">
        <v>3894</v>
      </c>
      <c r="B2418" s="2">
        <v>45.265788903977487</v>
      </c>
    </row>
    <row r="2419" spans="1:2" x14ac:dyDescent="0.25">
      <c r="A2419" s="5" t="s">
        <v>3896</v>
      </c>
      <c r="B2419" s="2">
        <v>68.963115182334292</v>
      </c>
    </row>
    <row r="2420" spans="1:2" x14ac:dyDescent="0.25">
      <c r="A2420" s="5" t="s">
        <v>3898</v>
      </c>
      <c r="B2420" s="2">
        <v>58.485312772862819</v>
      </c>
    </row>
    <row r="2421" spans="1:2" x14ac:dyDescent="0.25">
      <c r="A2421" s="5" t="s">
        <v>2131</v>
      </c>
      <c r="B2421" s="2">
        <v>89.838868208159326</v>
      </c>
    </row>
    <row r="2422" spans="1:2" x14ac:dyDescent="0.25">
      <c r="A2422" s="5" t="s">
        <v>1473</v>
      </c>
      <c r="B2422" s="2">
        <v>70.152717068695694</v>
      </c>
    </row>
    <row r="2423" spans="1:2" x14ac:dyDescent="0.25">
      <c r="A2423" s="5" t="s">
        <v>3902</v>
      </c>
      <c r="B2423" s="2">
        <v>18.545395903886472</v>
      </c>
    </row>
    <row r="2424" spans="1:2" x14ac:dyDescent="0.25">
      <c r="A2424" s="5" t="s">
        <v>3231</v>
      </c>
      <c r="B2424" s="2">
        <v>103.494558450169</v>
      </c>
    </row>
    <row r="2425" spans="1:2" x14ac:dyDescent="0.25">
      <c r="A2425" s="5" t="s">
        <v>5210</v>
      </c>
    </row>
    <row r="2426" spans="1:2" x14ac:dyDescent="0.25">
      <c r="A2426" s="5" t="s">
        <v>441</v>
      </c>
      <c r="B2426" s="2">
        <v>81.275583337027669</v>
      </c>
    </row>
    <row r="2427" spans="1:2" x14ac:dyDescent="0.25">
      <c r="A2427" s="5" t="s">
        <v>3906</v>
      </c>
      <c r="B2427" s="2">
        <v>47.095361743292095</v>
      </c>
    </row>
    <row r="2428" spans="1:2" x14ac:dyDescent="0.25">
      <c r="A2428" s="5" t="s">
        <v>1099</v>
      </c>
      <c r="B2428" s="2">
        <v>31.638982556929353</v>
      </c>
    </row>
    <row r="2429" spans="1:2" x14ac:dyDescent="0.25">
      <c r="A2429" s="5" t="s">
        <v>217</v>
      </c>
      <c r="B2429" s="2">
        <v>49.466707139427058</v>
      </c>
    </row>
    <row r="2430" spans="1:2" x14ac:dyDescent="0.25">
      <c r="A2430" s="5" t="s">
        <v>1102</v>
      </c>
      <c r="B2430" s="2">
        <v>50.450170754424093</v>
      </c>
    </row>
    <row r="2431" spans="1:2" x14ac:dyDescent="0.25">
      <c r="A2431" s="5" t="s">
        <v>3911</v>
      </c>
      <c r="B2431" s="2">
        <v>67.653086249228323</v>
      </c>
    </row>
    <row r="2432" spans="1:2" x14ac:dyDescent="0.25">
      <c r="A2432" s="5" t="s">
        <v>3242</v>
      </c>
      <c r="B2432" s="2">
        <v>31.414624716060118</v>
      </c>
    </row>
    <row r="2433" spans="1:2" x14ac:dyDescent="0.25">
      <c r="A2433" s="5" t="s">
        <v>2136</v>
      </c>
      <c r="B2433" s="2">
        <v>43.016661636795234</v>
      </c>
    </row>
    <row r="2434" spans="1:2" x14ac:dyDescent="0.25">
      <c r="A2434" s="4" t="s">
        <v>5327</v>
      </c>
    </row>
    <row r="2435" spans="1:2" x14ac:dyDescent="0.25">
      <c r="A2435" s="5" t="s">
        <v>5326</v>
      </c>
    </row>
    <row r="2436" spans="1:2" x14ac:dyDescent="0.25">
      <c r="A2436" s="5" t="s">
        <v>5329</v>
      </c>
    </row>
    <row r="2437" spans="1:2" x14ac:dyDescent="0.25">
      <c r="A2437" s="5" t="s">
        <v>5331</v>
      </c>
    </row>
    <row r="2438" spans="1:2" x14ac:dyDescent="0.25">
      <c r="A2438" s="5" t="s">
        <v>5333</v>
      </c>
    </row>
    <row r="2439" spans="1:2" x14ac:dyDescent="0.25">
      <c r="A2439" s="5" t="s">
        <v>5335</v>
      </c>
    </row>
    <row r="2440" spans="1:2" x14ac:dyDescent="0.25">
      <c r="A2440" s="5" t="s">
        <v>5337</v>
      </c>
    </row>
    <row r="2441" spans="1:2" x14ac:dyDescent="0.25">
      <c r="A2441" s="5" t="s">
        <v>5339</v>
      </c>
    </row>
    <row r="2442" spans="1:2" x14ac:dyDescent="0.25">
      <c r="A2442" s="5" t="s">
        <v>5341</v>
      </c>
    </row>
    <row r="2443" spans="1:2" x14ac:dyDescent="0.25">
      <c r="A2443" s="5" t="s">
        <v>5343</v>
      </c>
    </row>
    <row r="2444" spans="1:2" x14ac:dyDescent="0.25">
      <c r="A2444" s="5" t="s">
        <v>5345</v>
      </c>
    </row>
    <row r="2445" spans="1:2" x14ac:dyDescent="0.25">
      <c r="A2445" s="5" t="s">
        <v>5347</v>
      </c>
    </row>
    <row r="2446" spans="1:2" x14ac:dyDescent="0.25">
      <c r="A2446" s="5" t="s">
        <v>5349</v>
      </c>
    </row>
    <row r="2447" spans="1:2" x14ac:dyDescent="0.25">
      <c r="A2447" s="5" t="s">
        <v>5351</v>
      </c>
    </row>
    <row r="2448" spans="1:2" x14ac:dyDescent="0.25">
      <c r="A2448" s="5" t="s">
        <v>5353</v>
      </c>
    </row>
    <row r="2449" spans="1:1" x14ac:dyDescent="0.25">
      <c r="A2449" s="5" t="s">
        <v>5355</v>
      </c>
    </row>
    <row r="2450" spans="1:1" x14ac:dyDescent="0.25">
      <c r="A2450" s="5" t="s">
        <v>5357</v>
      </c>
    </row>
    <row r="2451" spans="1:1" x14ac:dyDescent="0.25">
      <c r="A2451" s="5" t="s">
        <v>5359</v>
      </c>
    </row>
    <row r="2452" spans="1:1" x14ac:dyDescent="0.25">
      <c r="A2452" s="5" t="s">
        <v>5361</v>
      </c>
    </row>
    <row r="2453" spans="1:1" x14ac:dyDescent="0.25">
      <c r="A2453" s="5" t="s">
        <v>5363</v>
      </c>
    </row>
    <row r="2454" spans="1:1" x14ac:dyDescent="0.25">
      <c r="A2454" s="5" t="s">
        <v>5365</v>
      </c>
    </row>
    <row r="2455" spans="1:1" x14ac:dyDescent="0.25">
      <c r="A2455" s="5" t="s">
        <v>5367</v>
      </c>
    </row>
    <row r="2456" spans="1:1" x14ac:dyDescent="0.25">
      <c r="A2456" s="5" t="s">
        <v>5369</v>
      </c>
    </row>
    <row r="2457" spans="1:1" x14ac:dyDescent="0.25">
      <c r="A2457" s="5" t="s">
        <v>5371</v>
      </c>
    </row>
    <row r="2458" spans="1:1" x14ac:dyDescent="0.25">
      <c r="A2458" s="5" t="s">
        <v>5373</v>
      </c>
    </row>
    <row r="2459" spans="1:1" x14ac:dyDescent="0.25">
      <c r="A2459" s="5" t="s">
        <v>5375</v>
      </c>
    </row>
    <row r="2460" spans="1:1" x14ac:dyDescent="0.25">
      <c r="A2460" s="5" t="s">
        <v>5377</v>
      </c>
    </row>
    <row r="2461" spans="1:1" x14ac:dyDescent="0.25">
      <c r="A2461" s="5" t="s">
        <v>5379</v>
      </c>
    </row>
    <row r="2462" spans="1:1" x14ac:dyDescent="0.25">
      <c r="A2462" s="5" t="s">
        <v>727</v>
      </c>
    </row>
    <row r="2463" spans="1:1" x14ac:dyDescent="0.25">
      <c r="A2463" s="5" t="s">
        <v>5382</v>
      </c>
    </row>
    <row r="2464" spans="1:1" x14ac:dyDescent="0.25">
      <c r="A2464" s="5" t="s">
        <v>5384</v>
      </c>
    </row>
    <row r="2465" spans="1:1" x14ac:dyDescent="0.25">
      <c r="A2465" s="5" t="s">
        <v>5386</v>
      </c>
    </row>
    <row r="2466" spans="1:1" x14ac:dyDescent="0.25">
      <c r="A2466" s="5" t="s">
        <v>5388</v>
      </c>
    </row>
    <row r="2467" spans="1:1" x14ac:dyDescent="0.25">
      <c r="A2467" s="5" t="s">
        <v>5390</v>
      </c>
    </row>
    <row r="2468" spans="1:1" x14ac:dyDescent="0.25">
      <c r="A2468" s="5" t="s">
        <v>5392</v>
      </c>
    </row>
    <row r="2469" spans="1:1" x14ac:dyDescent="0.25">
      <c r="A2469" s="5" t="s">
        <v>5394</v>
      </c>
    </row>
    <row r="2470" spans="1:1" x14ac:dyDescent="0.25">
      <c r="A2470" s="5" t="s">
        <v>5396</v>
      </c>
    </row>
    <row r="2471" spans="1:1" x14ac:dyDescent="0.25">
      <c r="A2471" s="5" t="s">
        <v>5398</v>
      </c>
    </row>
    <row r="2472" spans="1:1" x14ac:dyDescent="0.25">
      <c r="A2472" s="5" t="s">
        <v>5400</v>
      </c>
    </row>
    <row r="2473" spans="1:1" x14ac:dyDescent="0.25">
      <c r="A2473" s="5" t="s">
        <v>5402</v>
      </c>
    </row>
    <row r="2474" spans="1:1" x14ac:dyDescent="0.25">
      <c r="A2474" s="5" t="s">
        <v>5404</v>
      </c>
    </row>
    <row r="2475" spans="1:1" x14ac:dyDescent="0.25">
      <c r="A2475" s="5" t="s">
        <v>5406</v>
      </c>
    </row>
    <row r="2476" spans="1:1" x14ac:dyDescent="0.25">
      <c r="A2476" s="5" t="s">
        <v>5408</v>
      </c>
    </row>
    <row r="2477" spans="1:1" x14ac:dyDescent="0.25">
      <c r="A2477" s="5" t="s">
        <v>5410</v>
      </c>
    </row>
    <row r="2478" spans="1:1" x14ac:dyDescent="0.25">
      <c r="A2478" s="5" t="s">
        <v>5412</v>
      </c>
    </row>
    <row r="2479" spans="1:1" x14ac:dyDescent="0.25">
      <c r="A2479" s="5" t="s">
        <v>5414</v>
      </c>
    </row>
    <row r="2480" spans="1:1" x14ac:dyDescent="0.25">
      <c r="A2480" s="5" t="s">
        <v>5416</v>
      </c>
    </row>
    <row r="2481" spans="1:1" x14ac:dyDescent="0.25">
      <c r="A2481" s="5" t="s">
        <v>5418</v>
      </c>
    </row>
    <row r="2482" spans="1:1" x14ac:dyDescent="0.25">
      <c r="A2482" s="5" t="s">
        <v>5420</v>
      </c>
    </row>
    <row r="2483" spans="1:1" x14ac:dyDescent="0.25">
      <c r="A2483" s="5" t="s">
        <v>5422</v>
      </c>
    </row>
    <row r="2484" spans="1:1" x14ac:dyDescent="0.25">
      <c r="A2484" s="5" t="s">
        <v>5424</v>
      </c>
    </row>
    <row r="2485" spans="1:1" x14ac:dyDescent="0.25">
      <c r="A2485" s="5" t="s">
        <v>5426</v>
      </c>
    </row>
    <row r="2486" spans="1:1" x14ac:dyDescent="0.25">
      <c r="A2486" s="5" t="s">
        <v>5428</v>
      </c>
    </row>
    <row r="2487" spans="1:1" x14ac:dyDescent="0.25">
      <c r="A2487" s="5" t="s">
        <v>5430</v>
      </c>
    </row>
    <row r="2488" spans="1:1" x14ac:dyDescent="0.25">
      <c r="A2488" s="5" t="s">
        <v>5432</v>
      </c>
    </row>
    <row r="2489" spans="1:1" x14ac:dyDescent="0.25">
      <c r="A2489" s="5" t="s">
        <v>5434</v>
      </c>
    </row>
    <row r="2490" spans="1:1" x14ac:dyDescent="0.25">
      <c r="A2490" s="5" t="s">
        <v>5436</v>
      </c>
    </row>
    <row r="2491" spans="1:1" x14ac:dyDescent="0.25">
      <c r="A2491" s="5" t="s">
        <v>5438</v>
      </c>
    </row>
    <row r="2492" spans="1:1" x14ac:dyDescent="0.25">
      <c r="A2492" s="5" t="s">
        <v>5440</v>
      </c>
    </row>
    <row r="2493" spans="1:1" x14ac:dyDescent="0.25">
      <c r="A2493" s="5" t="s">
        <v>5442</v>
      </c>
    </row>
    <row r="2494" spans="1:1" x14ac:dyDescent="0.25">
      <c r="A2494" s="5" t="s">
        <v>5444</v>
      </c>
    </row>
    <row r="2495" spans="1:1" x14ac:dyDescent="0.25">
      <c r="A2495" s="5" t="s">
        <v>5446</v>
      </c>
    </row>
    <row r="2496" spans="1:1" x14ac:dyDescent="0.25">
      <c r="A2496" s="5" t="s">
        <v>674</v>
      </c>
    </row>
    <row r="2497" spans="1:1" x14ac:dyDescent="0.25">
      <c r="A2497" s="5" t="s">
        <v>5449</v>
      </c>
    </row>
    <row r="2498" spans="1:1" x14ac:dyDescent="0.25">
      <c r="A2498" s="5" t="s">
        <v>5451</v>
      </c>
    </row>
    <row r="2499" spans="1:1" x14ac:dyDescent="0.25">
      <c r="A2499" s="5" t="s">
        <v>5453</v>
      </c>
    </row>
    <row r="2500" spans="1:1" x14ac:dyDescent="0.25">
      <c r="A2500" s="5" t="s">
        <v>680</v>
      </c>
    </row>
    <row r="2501" spans="1:1" x14ac:dyDescent="0.25">
      <c r="A2501" s="5" t="s">
        <v>5456</v>
      </c>
    </row>
    <row r="2502" spans="1:1" x14ac:dyDescent="0.25">
      <c r="A2502" s="5" t="s">
        <v>5458</v>
      </c>
    </row>
    <row r="2503" spans="1:1" x14ac:dyDescent="0.25">
      <c r="A2503" s="5" t="s">
        <v>5460</v>
      </c>
    </row>
    <row r="2504" spans="1:1" x14ac:dyDescent="0.25">
      <c r="A2504" s="5" t="s">
        <v>5462</v>
      </c>
    </row>
    <row r="2505" spans="1:1" x14ac:dyDescent="0.25">
      <c r="A2505" s="5" t="s">
        <v>5464</v>
      </c>
    </row>
    <row r="2506" spans="1:1" x14ac:dyDescent="0.25">
      <c r="A2506" s="5" t="s">
        <v>5466</v>
      </c>
    </row>
    <row r="2507" spans="1:1" x14ac:dyDescent="0.25">
      <c r="A2507" s="5" t="s">
        <v>5210</v>
      </c>
    </row>
    <row r="2508" spans="1:1" x14ac:dyDescent="0.25">
      <c r="A2508" s="5" t="s">
        <v>5469</v>
      </c>
    </row>
    <row r="2509" spans="1:1" x14ac:dyDescent="0.25">
      <c r="A2509" s="5" t="s">
        <v>5471</v>
      </c>
    </row>
    <row r="2510" spans="1:1" x14ac:dyDescent="0.25">
      <c r="A2510" s="5" t="s">
        <v>5473</v>
      </c>
    </row>
    <row r="2511" spans="1:1" x14ac:dyDescent="0.25">
      <c r="A2511" s="5" t="s">
        <v>5475</v>
      </c>
    </row>
    <row r="2512" spans="1:1" x14ac:dyDescent="0.25">
      <c r="A2512" s="5" t="s">
        <v>5477</v>
      </c>
    </row>
    <row r="2513" spans="1:2" x14ac:dyDescent="0.25">
      <c r="A2513" s="5" t="s">
        <v>5479</v>
      </c>
    </row>
    <row r="2514" spans="1:2" x14ac:dyDescent="0.25">
      <c r="A2514" s="5" t="s">
        <v>5481</v>
      </c>
    </row>
    <row r="2515" spans="1:2" x14ac:dyDescent="0.25">
      <c r="A2515" s="4" t="s">
        <v>3915</v>
      </c>
      <c r="B2515" s="2">
        <v>0</v>
      </c>
    </row>
    <row r="2516" spans="1:2" x14ac:dyDescent="0.25">
      <c r="A2516" s="5" t="s">
        <v>2188</v>
      </c>
      <c r="B2516" s="2">
        <v>0</v>
      </c>
    </row>
    <row r="2517" spans="1:2" x14ac:dyDescent="0.25">
      <c r="A2517" s="5" t="s">
        <v>713</v>
      </c>
      <c r="B2517" s="2">
        <v>0</v>
      </c>
    </row>
    <row r="2518" spans="1:2" x14ac:dyDescent="0.25">
      <c r="A2518" s="5" t="s">
        <v>3919</v>
      </c>
      <c r="B2518" s="2">
        <v>0</v>
      </c>
    </row>
    <row r="2519" spans="1:2" x14ac:dyDescent="0.25">
      <c r="A2519" s="5" t="s">
        <v>5483</v>
      </c>
    </row>
    <row r="2520" spans="1:2" x14ac:dyDescent="0.25">
      <c r="A2520" s="5" t="s">
        <v>3921</v>
      </c>
      <c r="B2520" s="2">
        <v>0</v>
      </c>
    </row>
    <row r="2521" spans="1:2" x14ac:dyDescent="0.25">
      <c r="A2521" s="5" t="s">
        <v>5210</v>
      </c>
    </row>
    <row r="2522" spans="1:2" x14ac:dyDescent="0.25">
      <c r="A2522" s="5" t="s">
        <v>217</v>
      </c>
      <c r="B2522" s="2">
        <v>0</v>
      </c>
    </row>
    <row r="2523" spans="1:2" x14ac:dyDescent="0.25">
      <c r="A2523" s="4" t="s">
        <v>3925</v>
      </c>
      <c r="B2523" s="2">
        <v>30.630707346991549</v>
      </c>
    </row>
    <row r="2524" spans="1:2" x14ac:dyDescent="0.25">
      <c r="A2524" s="5" t="s">
        <v>3924</v>
      </c>
      <c r="B2524" s="2">
        <v>36.500790850468427</v>
      </c>
    </row>
    <row r="2525" spans="1:2" x14ac:dyDescent="0.25">
      <c r="A2525" s="5" t="s">
        <v>3929</v>
      </c>
      <c r="B2525" s="2">
        <v>22.165510465715347</v>
      </c>
    </row>
    <row r="2526" spans="1:2" x14ac:dyDescent="0.25">
      <c r="A2526" s="5" t="s">
        <v>3931</v>
      </c>
      <c r="B2526" s="2">
        <v>7.2353664713117709</v>
      </c>
    </row>
    <row r="2527" spans="1:2" x14ac:dyDescent="0.25">
      <c r="A2527" s="5" t="s">
        <v>1647</v>
      </c>
      <c r="B2527" s="2">
        <v>42.007874350536149</v>
      </c>
    </row>
    <row r="2528" spans="1:2" x14ac:dyDescent="0.25">
      <c r="A2528" s="5" t="s">
        <v>3934</v>
      </c>
      <c r="B2528" s="2">
        <v>18.264840182648399</v>
      </c>
    </row>
    <row r="2529" spans="1:2" x14ac:dyDescent="0.25">
      <c r="A2529" s="5" t="s">
        <v>3936</v>
      </c>
      <c r="B2529" s="2">
        <v>13.903693747972378</v>
      </c>
    </row>
    <row r="2530" spans="1:2" x14ac:dyDescent="0.25">
      <c r="A2530" s="5" t="s">
        <v>3260</v>
      </c>
      <c r="B2530" s="2">
        <v>23.541262906634255</v>
      </c>
    </row>
    <row r="2531" spans="1:2" x14ac:dyDescent="0.25">
      <c r="A2531" s="5" t="s">
        <v>3939</v>
      </c>
      <c r="B2531" s="2">
        <v>18.335605353996765</v>
      </c>
    </row>
    <row r="2532" spans="1:2" x14ac:dyDescent="0.25">
      <c r="A2532" s="5" t="s">
        <v>103</v>
      </c>
      <c r="B2532" s="2">
        <v>9.0622805228935857</v>
      </c>
    </row>
    <row r="2533" spans="1:2" x14ac:dyDescent="0.25">
      <c r="A2533" s="5" t="s">
        <v>3942</v>
      </c>
      <c r="B2533" s="2">
        <v>28.375406629711076</v>
      </c>
    </row>
    <row r="2534" spans="1:2" x14ac:dyDescent="0.25">
      <c r="A2534" s="5" t="s">
        <v>107</v>
      </c>
      <c r="B2534" s="2">
        <v>43.495383023869564</v>
      </c>
    </row>
    <row r="2535" spans="1:2" x14ac:dyDescent="0.25">
      <c r="A2535" s="5" t="s">
        <v>3832</v>
      </c>
      <c r="B2535" s="2">
        <v>59.807378993173707</v>
      </c>
    </row>
    <row r="2536" spans="1:2" x14ac:dyDescent="0.25">
      <c r="A2536" s="5" t="s">
        <v>3946</v>
      </c>
      <c r="B2536" s="2">
        <v>25.349093226722289</v>
      </c>
    </row>
    <row r="2537" spans="1:2" x14ac:dyDescent="0.25">
      <c r="A2537" s="5" t="s">
        <v>3948</v>
      </c>
      <c r="B2537" s="2">
        <v>30.376968378555823</v>
      </c>
    </row>
    <row r="2538" spans="1:2" x14ac:dyDescent="0.25">
      <c r="A2538" s="5" t="s">
        <v>3950</v>
      </c>
      <c r="B2538" s="2">
        <v>13.309199318568995</v>
      </c>
    </row>
    <row r="2539" spans="1:2" x14ac:dyDescent="0.25">
      <c r="A2539" s="5" t="s">
        <v>3952</v>
      </c>
      <c r="B2539" s="2">
        <v>22.303837747015002</v>
      </c>
    </row>
    <row r="2540" spans="1:2" x14ac:dyDescent="0.25">
      <c r="A2540" s="5" t="s">
        <v>3954</v>
      </c>
      <c r="B2540" s="2">
        <v>29.153574552168703</v>
      </c>
    </row>
    <row r="2541" spans="1:2" x14ac:dyDescent="0.25">
      <c r="A2541" s="5" t="s">
        <v>2156</v>
      </c>
      <c r="B2541" s="2">
        <v>25.727774418873892</v>
      </c>
    </row>
    <row r="2542" spans="1:2" x14ac:dyDescent="0.25">
      <c r="A2542" s="5" t="s">
        <v>3957</v>
      </c>
      <c r="B2542" s="2">
        <v>22.41398632746834</v>
      </c>
    </row>
    <row r="2543" spans="1:2" x14ac:dyDescent="0.25">
      <c r="A2543" s="5" t="s">
        <v>694</v>
      </c>
      <c r="B2543" s="2">
        <v>24.950099800399204</v>
      </c>
    </row>
    <row r="2544" spans="1:2" x14ac:dyDescent="0.25">
      <c r="A2544" s="5" t="s">
        <v>3960</v>
      </c>
      <c r="B2544" s="2">
        <v>45.226771361831005</v>
      </c>
    </row>
    <row r="2545" spans="1:2" x14ac:dyDescent="0.25">
      <c r="A2545" s="5" t="s">
        <v>3962</v>
      </c>
      <c r="B2545" s="2">
        <v>18.937856775694613</v>
      </c>
    </row>
    <row r="2546" spans="1:2" x14ac:dyDescent="0.25">
      <c r="A2546" s="5" t="s">
        <v>3964</v>
      </c>
      <c r="B2546" s="2">
        <v>55.845147758904119</v>
      </c>
    </row>
    <row r="2547" spans="1:2" x14ac:dyDescent="0.25">
      <c r="A2547" s="5" t="s">
        <v>1702</v>
      </c>
      <c r="B2547" s="2">
        <v>33.208091388667498</v>
      </c>
    </row>
    <row r="2548" spans="1:2" x14ac:dyDescent="0.25">
      <c r="A2548" s="5" t="s">
        <v>3967</v>
      </c>
      <c r="B2548" s="2">
        <v>13.463253731845642</v>
      </c>
    </row>
    <row r="2549" spans="1:2" x14ac:dyDescent="0.25">
      <c r="A2549" s="5" t="s">
        <v>3969</v>
      </c>
      <c r="B2549" s="2">
        <v>29.706724002721383</v>
      </c>
    </row>
    <row r="2550" spans="1:2" x14ac:dyDescent="0.25">
      <c r="A2550" s="5" t="s">
        <v>986</v>
      </c>
      <c r="B2550" s="2">
        <v>20.31063321385902</v>
      </c>
    </row>
    <row r="2551" spans="1:2" x14ac:dyDescent="0.25">
      <c r="A2551" s="5" t="s">
        <v>3972</v>
      </c>
      <c r="B2551" s="2">
        <v>22.788127385632084</v>
      </c>
    </row>
    <row r="2552" spans="1:2" x14ac:dyDescent="0.25">
      <c r="A2552" s="5" t="s">
        <v>2956</v>
      </c>
      <c r="B2552" s="2">
        <v>41.691793417163623</v>
      </c>
    </row>
    <row r="2553" spans="1:2" x14ac:dyDescent="0.25">
      <c r="A2553" s="5" t="s">
        <v>999</v>
      </c>
      <c r="B2553" s="2">
        <v>32.978563933443262</v>
      </c>
    </row>
    <row r="2554" spans="1:2" x14ac:dyDescent="0.25">
      <c r="A2554" s="5" t="s">
        <v>169</v>
      </c>
      <c r="B2554" s="2">
        <v>15.146351622552915</v>
      </c>
    </row>
    <row r="2555" spans="1:2" x14ac:dyDescent="0.25">
      <c r="A2555" s="5" t="s">
        <v>3977</v>
      </c>
      <c r="B2555" s="2">
        <v>34.227916008885288</v>
      </c>
    </row>
    <row r="2556" spans="1:2" x14ac:dyDescent="0.25">
      <c r="A2556" s="5" t="s">
        <v>181</v>
      </c>
      <c r="B2556" s="2">
        <v>23.234691506664131</v>
      </c>
    </row>
    <row r="2557" spans="1:2" x14ac:dyDescent="0.25">
      <c r="A2557" s="5" t="s">
        <v>3982</v>
      </c>
      <c r="B2557" s="2">
        <v>54.058702836853293</v>
      </c>
    </row>
    <row r="2558" spans="1:2" x14ac:dyDescent="0.25">
      <c r="A2558" s="5" t="s">
        <v>3979</v>
      </c>
      <c r="B2558" s="2">
        <v>27.760427510583664</v>
      </c>
    </row>
    <row r="2559" spans="1:2" x14ac:dyDescent="0.25">
      <c r="A2559" s="5" t="s">
        <v>3984</v>
      </c>
      <c r="B2559" s="2">
        <v>35.025042905677559</v>
      </c>
    </row>
    <row r="2560" spans="1:2" x14ac:dyDescent="0.25">
      <c r="A2560" s="5" t="s">
        <v>1029</v>
      </c>
      <c r="B2560" s="2">
        <v>76.057856124613195</v>
      </c>
    </row>
    <row r="2561" spans="1:2" x14ac:dyDescent="0.25">
      <c r="A2561" s="5" t="s">
        <v>3987</v>
      </c>
      <c r="B2561" s="2">
        <v>21.85693505475539</v>
      </c>
    </row>
    <row r="2562" spans="1:2" x14ac:dyDescent="0.25">
      <c r="A2562" s="5" t="s">
        <v>5486</v>
      </c>
    </row>
    <row r="2563" spans="1:2" x14ac:dyDescent="0.25">
      <c r="A2563" s="5" t="s">
        <v>195</v>
      </c>
      <c r="B2563" s="2">
        <v>76.037779914077305</v>
      </c>
    </row>
    <row r="2564" spans="1:2" x14ac:dyDescent="0.25">
      <c r="A2564" s="5" t="s">
        <v>1328</v>
      </c>
      <c r="B2564" s="2">
        <v>25.228835334086117</v>
      </c>
    </row>
    <row r="2565" spans="1:2" x14ac:dyDescent="0.25">
      <c r="A2565" s="5" t="s">
        <v>3991</v>
      </c>
      <c r="B2565" s="2">
        <v>9.8527021035518985</v>
      </c>
    </row>
    <row r="2566" spans="1:2" x14ac:dyDescent="0.25">
      <c r="A2566" s="5" t="s">
        <v>3993</v>
      </c>
      <c r="B2566" s="2">
        <v>51.181080648808432</v>
      </c>
    </row>
    <row r="2567" spans="1:2" x14ac:dyDescent="0.25">
      <c r="A2567" s="5" t="s">
        <v>207</v>
      </c>
      <c r="B2567" s="2">
        <v>17.757839151362212</v>
      </c>
    </row>
    <row r="2568" spans="1:2" x14ac:dyDescent="0.25">
      <c r="A2568" s="5" t="s">
        <v>5210</v>
      </c>
    </row>
    <row r="2569" spans="1:2" x14ac:dyDescent="0.25">
      <c r="A2569" s="5" t="s">
        <v>441</v>
      </c>
      <c r="B2569" s="2">
        <v>49.438093860029902</v>
      </c>
    </row>
    <row r="2570" spans="1:2" x14ac:dyDescent="0.25">
      <c r="A2570" s="5" t="s">
        <v>3997</v>
      </c>
      <c r="B2570" s="2">
        <v>22.016732716864816</v>
      </c>
    </row>
    <row r="2571" spans="1:2" x14ac:dyDescent="0.25">
      <c r="A2571" s="5" t="s">
        <v>2136</v>
      </c>
      <c r="B2571" s="2">
        <v>39.694660423779169</v>
      </c>
    </row>
    <row r="2572" spans="1:2" x14ac:dyDescent="0.25">
      <c r="A2572" s="4" t="s">
        <v>4001</v>
      </c>
      <c r="B2572" s="2">
        <v>131.76250080758061</v>
      </c>
    </row>
    <row r="2573" spans="1:2" x14ac:dyDescent="0.25">
      <c r="A2573" s="5" t="s">
        <v>4000</v>
      </c>
      <c r="B2573" s="2">
        <v>144.98006524102937</v>
      </c>
    </row>
    <row r="2574" spans="1:2" x14ac:dyDescent="0.25">
      <c r="A2574" s="5" t="s">
        <v>4004</v>
      </c>
      <c r="B2574" s="2">
        <v>123.36272268785604</v>
      </c>
    </row>
    <row r="2575" spans="1:2" x14ac:dyDescent="0.25">
      <c r="A2575" s="5" t="s">
        <v>4006</v>
      </c>
      <c r="B2575" s="2">
        <v>48.491901852390654</v>
      </c>
    </row>
    <row r="2576" spans="1:2" x14ac:dyDescent="0.25">
      <c r="A2576" s="5" t="s">
        <v>4008</v>
      </c>
      <c r="B2576" s="2">
        <v>124.36026211316783</v>
      </c>
    </row>
    <row r="2577" spans="1:2" x14ac:dyDescent="0.25">
      <c r="A2577" s="5" t="s">
        <v>4010</v>
      </c>
      <c r="B2577" s="2">
        <v>114.87874451161932</v>
      </c>
    </row>
    <row r="2578" spans="1:2" x14ac:dyDescent="0.25">
      <c r="A2578" s="5" t="s">
        <v>1215</v>
      </c>
      <c r="B2578" s="2">
        <v>158.77102643323033</v>
      </c>
    </row>
    <row r="2579" spans="1:2" x14ac:dyDescent="0.25">
      <c r="A2579" s="5" t="s">
        <v>4013</v>
      </c>
      <c r="B2579" s="2">
        <v>133.18112633181124</v>
      </c>
    </row>
    <row r="2580" spans="1:2" x14ac:dyDescent="0.25">
      <c r="A2580" s="5" t="s">
        <v>2890</v>
      </c>
      <c r="B2580" s="2">
        <v>129.89121610651077</v>
      </c>
    </row>
    <row r="2581" spans="1:2" x14ac:dyDescent="0.25">
      <c r="A2581" s="5" t="s">
        <v>460</v>
      </c>
      <c r="B2581" s="2">
        <v>85.15934623824964</v>
      </c>
    </row>
    <row r="2582" spans="1:2" x14ac:dyDescent="0.25">
      <c r="A2582" s="5" t="s">
        <v>1850</v>
      </c>
      <c r="B2582" s="2">
        <v>0</v>
      </c>
    </row>
    <row r="2583" spans="1:2" x14ac:dyDescent="0.25">
      <c r="A2583" s="5" t="s">
        <v>4018</v>
      </c>
      <c r="B2583" s="2">
        <v>199.77168949771692</v>
      </c>
    </row>
    <row r="2584" spans="1:2" x14ac:dyDescent="0.25">
      <c r="A2584" s="5" t="s">
        <v>336</v>
      </c>
      <c r="B2584" s="2">
        <v>90.752336872674476</v>
      </c>
    </row>
    <row r="2585" spans="1:2" x14ac:dyDescent="0.25">
      <c r="A2585" s="5" t="s">
        <v>115</v>
      </c>
      <c r="B2585" s="2">
        <v>172.35188509874328</v>
      </c>
    </row>
    <row r="2586" spans="1:2" x14ac:dyDescent="0.25">
      <c r="A2586" s="5" t="s">
        <v>4022</v>
      </c>
      <c r="B2586" s="2">
        <v>115.50506674287621</v>
      </c>
    </row>
    <row r="2587" spans="1:2" x14ac:dyDescent="0.25">
      <c r="A2587" s="5" t="s">
        <v>4024</v>
      </c>
      <c r="B2587" s="2">
        <v>167.94625719769672</v>
      </c>
    </row>
    <row r="2588" spans="1:2" x14ac:dyDescent="0.25">
      <c r="A2588" s="5" t="s">
        <v>603</v>
      </c>
      <c r="B2588" s="2">
        <v>128.30980986819083</v>
      </c>
    </row>
    <row r="2589" spans="1:2" x14ac:dyDescent="0.25">
      <c r="A2589" s="5" t="s">
        <v>4027</v>
      </c>
      <c r="B2589" s="2">
        <v>155.77106678056379</v>
      </c>
    </row>
    <row r="2590" spans="1:2" x14ac:dyDescent="0.25">
      <c r="A2590" s="5" t="s">
        <v>4029</v>
      </c>
      <c r="B2590" s="2">
        <v>230.05206441457804</v>
      </c>
    </row>
    <row r="2591" spans="1:2" x14ac:dyDescent="0.25">
      <c r="A2591" s="5" t="s">
        <v>2911</v>
      </c>
      <c r="B2591" s="2">
        <v>108.37590958352686</v>
      </c>
    </row>
    <row r="2592" spans="1:2" x14ac:dyDescent="0.25">
      <c r="A2592" s="5" t="s">
        <v>3657</v>
      </c>
      <c r="B2592" s="2">
        <v>144.2002653284882</v>
      </c>
    </row>
    <row r="2593" spans="1:2" x14ac:dyDescent="0.25">
      <c r="A2593" s="5" t="s">
        <v>611</v>
      </c>
      <c r="B2593" s="2">
        <v>125.14220705346983</v>
      </c>
    </row>
    <row r="2594" spans="1:2" x14ac:dyDescent="0.25">
      <c r="A2594" s="5" t="s">
        <v>4034</v>
      </c>
      <c r="B2594" s="2">
        <v>143.82402707275804</v>
      </c>
    </row>
    <row r="2595" spans="1:2" x14ac:dyDescent="0.25">
      <c r="A2595" s="5" t="s">
        <v>4036</v>
      </c>
      <c r="B2595" s="2">
        <v>49.207755142210409</v>
      </c>
    </row>
    <row r="2596" spans="1:2" x14ac:dyDescent="0.25">
      <c r="A2596" s="5" t="s">
        <v>4038</v>
      </c>
      <c r="B2596" s="2">
        <v>43.066322136089575</v>
      </c>
    </row>
    <row r="2597" spans="1:2" x14ac:dyDescent="0.25">
      <c r="A2597" s="5" t="s">
        <v>366</v>
      </c>
      <c r="B2597" s="2">
        <v>193.98642095053347</v>
      </c>
    </row>
    <row r="2598" spans="1:2" x14ac:dyDescent="0.25">
      <c r="A2598" s="5" t="s">
        <v>4041</v>
      </c>
      <c r="B2598" s="2">
        <v>79.346187415694672</v>
      </c>
    </row>
    <row r="2599" spans="1:2" x14ac:dyDescent="0.25">
      <c r="A2599" s="5" t="s">
        <v>4043</v>
      </c>
      <c r="B2599" s="2">
        <v>96.061479346781937</v>
      </c>
    </row>
    <row r="2600" spans="1:2" x14ac:dyDescent="0.25">
      <c r="A2600" s="5" t="s">
        <v>4045</v>
      </c>
      <c r="B2600" s="2">
        <v>183.33333333333334</v>
      </c>
    </row>
    <row r="2601" spans="1:2" x14ac:dyDescent="0.25">
      <c r="A2601" s="5" t="s">
        <v>4047</v>
      </c>
      <c r="B2601" s="2">
        <v>50.489750580632133</v>
      </c>
    </row>
    <row r="2602" spans="1:2" x14ac:dyDescent="0.25">
      <c r="A2602" s="5" t="s">
        <v>4049</v>
      </c>
      <c r="B2602" s="2">
        <v>264.93965263467766</v>
      </c>
    </row>
    <row r="2603" spans="1:2" x14ac:dyDescent="0.25">
      <c r="A2603" s="5" t="s">
        <v>3116</v>
      </c>
      <c r="B2603" s="2">
        <v>127.12941774726673</v>
      </c>
    </row>
    <row r="2604" spans="1:2" x14ac:dyDescent="0.25">
      <c r="A2604" s="5" t="s">
        <v>3671</v>
      </c>
      <c r="B2604" s="2">
        <v>121.09515430171615</v>
      </c>
    </row>
    <row r="2605" spans="1:2" x14ac:dyDescent="0.25">
      <c r="A2605" s="5" t="s">
        <v>4053</v>
      </c>
      <c r="B2605" s="2">
        <v>123.03485987696513</v>
      </c>
    </row>
    <row r="2606" spans="1:2" x14ac:dyDescent="0.25">
      <c r="A2606" s="5" t="s">
        <v>3330</v>
      </c>
      <c r="B2606" s="2">
        <v>225.39444027047332</v>
      </c>
    </row>
    <row r="2607" spans="1:2" x14ac:dyDescent="0.25">
      <c r="A2607" s="5" t="s">
        <v>159</v>
      </c>
      <c r="B2607" s="2">
        <v>121.6915120170368</v>
      </c>
    </row>
    <row r="2608" spans="1:2" x14ac:dyDescent="0.25">
      <c r="A2608" s="5" t="s">
        <v>4057</v>
      </c>
      <c r="B2608" s="2">
        <v>65.713816329883358</v>
      </c>
    </row>
    <row r="2609" spans="1:2" x14ac:dyDescent="0.25">
      <c r="A2609" s="5" t="s">
        <v>994</v>
      </c>
      <c r="B2609" s="2">
        <v>136.05442176870747</v>
      </c>
    </row>
    <row r="2610" spans="1:2" x14ac:dyDescent="0.25">
      <c r="A2610" s="5" t="s">
        <v>4060</v>
      </c>
      <c r="B2610" s="2">
        <v>147.64109791289175</v>
      </c>
    </row>
    <row r="2611" spans="1:2" x14ac:dyDescent="0.25">
      <c r="A2611" s="5" t="s">
        <v>487</v>
      </c>
      <c r="B2611" s="2">
        <v>137.85059116695825</v>
      </c>
    </row>
    <row r="2612" spans="1:2" x14ac:dyDescent="0.25">
      <c r="A2612" s="5" t="s">
        <v>167</v>
      </c>
      <c r="B2612" s="2">
        <v>134.73884441626379</v>
      </c>
    </row>
    <row r="2613" spans="1:2" x14ac:dyDescent="0.25">
      <c r="A2613" s="5" t="s">
        <v>387</v>
      </c>
      <c r="B2613" s="2">
        <v>138.39822267545617</v>
      </c>
    </row>
    <row r="2614" spans="1:2" x14ac:dyDescent="0.25">
      <c r="A2614" s="5" t="s">
        <v>4065</v>
      </c>
      <c r="B2614" s="2">
        <v>129.23235978288963</v>
      </c>
    </row>
    <row r="2615" spans="1:2" x14ac:dyDescent="0.25">
      <c r="A2615" s="5" t="s">
        <v>183</v>
      </c>
      <c r="B2615" s="2">
        <v>95.335376234252649</v>
      </c>
    </row>
    <row r="2616" spans="1:2" x14ac:dyDescent="0.25">
      <c r="A2616" s="5" t="s">
        <v>4067</v>
      </c>
      <c r="B2616" s="2">
        <v>133.06719893546241</v>
      </c>
    </row>
    <row r="2617" spans="1:2" x14ac:dyDescent="0.25">
      <c r="A2617" s="5" t="s">
        <v>1733</v>
      </c>
      <c r="B2617" s="2">
        <v>126.90355329949237</v>
      </c>
    </row>
    <row r="2618" spans="1:2" x14ac:dyDescent="0.25">
      <c r="A2618" s="5" t="s">
        <v>1737</v>
      </c>
      <c r="B2618" s="2">
        <v>105.7467911318553</v>
      </c>
    </row>
    <row r="2619" spans="1:2" x14ac:dyDescent="0.25">
      <c r="A2619" s="5" t="s">
        <v>4072</v>
      </c>
      <c r="B2619" s="2">
        <v>243.30900243309003</v>
      </c>
    </row>
    <row r="2620" spans="1:2" x14ac:dyDescent="0.25">
      <c r="A2620" s="5" t="s">
        <v>4074</v>
      </c>
      <c r="B2620" s="2">
        <v>44.863167339614172</v>
      </c>
    </row>
    <row r="2621" spans="1:2" x14ac:dyDescent="0.25">
      <c r="A2621" s="5" t="s">
        <v>4076</v>
      </c>
      <c r="B2621" s="2">
        <v>171.5314852199119</v>
      </c>
    </row>
    <row r="2622" spans="1:2" x14ac:dyDescent="0.25">
      <c r="A2622" s="5" t="s">
        <v>4078</v>
      </c>
      <c r="B2622" s="2">
        <v>102.46951531919254</v>
      </c>
    </row>
    <row r="2623" spans="1:2" x14ac:dyDescent="0.25">
      <c r="A2623" s="5" t="s">
        <v>4080</v>
      </c>
      <c r="B2623" s="2">
        <v>106.96430647599118</v>
      </c>
    </row>
    <row r="2624" spans="1:2" x14ac:dyDescent="0.25">
      <c r="A2624" s="5" t="s">
        <v>5489</v>
      </c>
    </row>
    <row r="2625" spans="1:2" x14ac:dyDescent="0.25">
      <c r="A2625" s="5" t="s">
        <v>2451</v>
      </c>
      <c r="B2625" s="2">
        <v>147.00410513538407</v>
      </c>
    </row>
    <row r="2626" spans="1:2" x14ac:dyDescent="0.25">
      <c r="A2626" s="5" t="s">
        <v>2976</v>
      </c>
      <c r="B2626" s="2">
        <v>252.26464854947827</v>
      </c>
    </row>
    <row r="2627" spans="1:2" x14ac:dyDescent="0.25">
      <c r="A2627" s="5" t="s">
        <v>3894</v>
      </c>
      <c r="B2627" s="2">
        <v>157.63829177414732</v>
      </c>
    </row>
    <row r="2628" spans="1:2" x14ac:dyDescent="0.25">
      <c r="A2628" s="5" t="s">
        <v>4085</v>
      </c>
      <c r="B2628" s="2">
        <v>90.747042618700377</v>
      </c>
    </row>
    <row r="2629" spans="1:2" x14ac:dyDescent="0.25">
      <c r="A2629" s="5" t="s">
        <v>4087</v>
      </c>
      <c r="B2629" s="2">
        <v>195.42155220547181</v>
      </c>
    </row>
    <row r="2630" spans="1:2" x14ac:dyDescent="0.25">
      <c r="A2630" s="5" t="s">
        <v>4089</v>
      </c>
      <c r="B2630" s="2">
        <v>112.07906668704466</v>
      </c>
    </row>
    <row r="2631" spans="1:2" x14ac:dyDescent="0.25">
      <c r="A2631" s="5" t="s">
        <v>4091</v>
      </c>
      <c r="B2631" s="2">
        <v>100.10010010010009</v>
      </c>
    </row>
    <row r="2632" spans="1:2" x14ac:dyDescent="0.25">
      <c r="A2632" s="5" t="s">
        <v>4093</v>
      </c>
      <c r="B2632" s="2">
        <v>50.087653393438515</v>
      </c>
    </row>
    <row r="2633" spans="1:2" x14ac:dyDescent="0.25">
      <c r="A2633" s="5" t="s">
        <v>1981</v>
      </c>
      <c r="B2633" s="2">
        <v>243.11715618634605</v>
      </c>
    </row>
    <row r="2634" spans="1:2" x14ac:dyDescent="0.25">
      <c r="A2634" s="5" t="s">
        <v>4096</v>
      </c>
      <c r="B2634" s="2">
        <v>158.4979273347964</v>
      </c>
    </row>
    <row r="2635" spans="1:2" x14ac:dyDescent="0.25">
      <c r="A2635" s="5" t="s">
        <v>1088</v>
      </c>
      <c r="B2635" s="2">
        <v>64.536947402387867</v>
      </c>
    </row>
    <row r="2636" spans="1:2" x14ac:dyDescent="0.25">
      <c r="A2636" s="5" t="s">
        <v>5210</v>
      </c>
    </row>
    <row r="2637" spans="1:2" x14ac:dyDescent="0.25">
      <c r="A2637" s="5" t="s">
        <v>441</v>
      </c>
      <c r="B2637" s="2">
        <v>118.60051393556039</v>
      </c>
    </row>
    <row r="2638" spans="1:2" x14ac:dyDescent="0.25">
      <c r="A2638" s="5" t="s">
        <v>4100</v>
      </c>
      <c r="B2638" s="2">
        <v>127.04174228675136</v>
      </c>
    </row>
    <row r="2639" spans="1:2" x14ac:dyDescent="0.25">
      <c r="A2639" s="5" t="s">
        <v>4102</v>
      </c>
      <c r="B2639" s="2">
        <v>228.9034643658934</v>
      </c>
    </row>
    <row r="2640" spans="1:2" x14ac:dyDescent="0.25">
      <c r="A2640" s="5" t="s">
        <v>4104</v>
      </c>
      <c r="B2640" s="2">
        <v>106.60980810234541</v>
      </c>
    </row>
    <row r="2641" spans="1:2" x14ac:dyDescent="0.25">
      <c r="A2641" s="4" t="s">
        <v>4106</v>
      </c>
      <c r="B2641" s="2">
        <v>69.260658715632346</v>
      </c>
    </row>
    <row r="2642" spans="1:2" x14ac:dyDescent="0.25">
      <c r="A2642" s="5" t="s">
        <v>1647</v>
      </c>
      <c r="B2642" s="2">
        <v>79.621687011987248</v>
      </c>
    </row>
    <row r="2643" spans="1:2" x14ac:dyDescent="0.25">
      <c r="A2643" s="5" t="s">
        <v>3810</v>
      </c>
      <c r="B2643" s="2">
        <v>101.63029003182079</v>
      </c>
    </row>
    <row r="2644" spans="1:2" x14ac:dyDescent="0.25">
      <c r="A2644" s="5" t="s">
        <v>325</v>
      </c>
      <c r="B2644" s="2">
        <v>80.685203574975176</v>
      </c>
    </row>
    <row r="2645" spans="1:2" x14ac:dyDescent="0.25">
      <c r="A2645" s="5" t="s">
        <v>4111</v>
      </c>
      <c r="B2645" s="2">
        <v>59.352600100442857</v>
      </c>
    </row>
    <row r="2646" spans="1:2" x14ac:dyDescent="0.25">
      <c r="A2646" s="5" t="s">
        <v>97</v>
      </c>
      <c r="B2646" s="2">
        <v>55.017919751692709</v>
      </c>
    </row>
    <row r="2647" spans="1:2" x14ac:dyDescent="0.25">
      <c r="A2647" s="5" t="s">
        <v>329</v>
      </c>
      <c r="B2647" s="2">
        <v>75.875678656936728</v>
      </c>
    </row>
    <row r="2648" spans="1:2" x14ac:dyDescent="0.25">
      <c r="A2648" s="5" t="s">
        <v>1850</v>
      </c>
      <c r="B2648" s="2">
        <v>31.076507000613134</v>
      </c>
    </row>
    <row r="2649" spans="1:2" x14ac:dyDescent="0.25">
      <c r="A2649" s="5" t="s">
        <v>4116</v>
      </c>
      <c r="B2649" s="2">
        <v>104.94180499904598</v>
      </c>
    </row>
    <row r="2650" spans="1:2" x14ac:dyDescent="0.25">
      <c r="A2650" s="5" t="s">
        <v>332</v>
      </c>
      <c r="B2650" s="2">
        <v>114.21229209793704</v>
      </c>
    </row>
    <row r="2651" spans="1:2" x14ac:dyDescent="0.25">
      <c r="A2651" s="5" t="s">
        <v>1855</v>
      </c>
      <c r="B2651" s="2">
        <v>84.528855077346847</v>
      </c>
    </row>
    <row r="2652" spans="1:2" x14ac:dyDescent="0.25">
      <c r="A2652" s="5" t="s">
        <v>4121</v>
      </c>
      <c r="B2652" s="2">
        <v>58.437059113259366</v>
      </c>
    </row>
    <row r="2653" spans="1:2" x14ac:dyDescent="0.25">
      <c r="A2653" s="5" t="s">
        <v>3832</v>
      </c>
      <c r="B2653" s="2">
        <v>44.70359572400389</v>
      </c>
    </row>
    <row r="2654" spans="1:2" x14ac:dyDescent="0.25">
      <c r="A2654" s="5" t="s">
        <v>2023</v>
      </c>
      <c r="B2654" s="2">
        <v>64.319530994632998</v>
      </c>
    </row>
    <row r="2655" spans="1:2" x14ac:dyDescent="0.25">
      <c r="A2655" s="5" t="s">
        <v>115</v>
      </c>
      <c r="B2655" s="2">
        <v>69.390233324659548</v>
      </c>
    </row>
    <row r="2656" spans="1:2" x14ac:dyDescent="0.25">
      <c r="A2656" s="5" t="s">
        <v>4126</v>
      </c>
      <c r="B2656" s="2">
        <v>37.733001282922039</v>
      </c>
    </row>
    <row r="2657" spans="1:2" x14ac:dyDescent="0.25">
      <c r="A2657" s="5" t="s">
        <v>119</v>
      </c>
      <c r="B2657" s="2">
        <v>81.299322098133786</v>
      </c>
    </row>
    <row r="2658" spans="1:2" x14ac:dyDescent="0.25">
      <c r="A2658" s="5" t="s">
        <v>4129</v>
      </c>
      <c r="B2658" s="2">
        <v>64.372255557854572</v>
      </c>
    </row>
    <row r="2659" spans="1:2" x14ac:dyDescent="0.25">
      <c r="A2659" s="5" t="s">
        <v>1235</v>
      </c>
      <c r="B2659" s="2">
        <v>80.158269945765255</v>
      </c>
    </row>
    <row r="2660" spans="1:2" x14ac:dyDescent="0.25">
      <c r="A2660" s="5" t="s">
        <v>3297</v>
      </c>
      <c r="B2660" s="2">
        <v>69.199059867420445</v>
      </c>
    </row>
    <row r="2661" spans="1:2" x14ac:dyDescent="0.25">
      <c r="A2661" s="5" t="s">
        <v>924</v>
      </c>
      <c r="B2661" s="2">
        <v>68.475562783531629</v>
      </c>
    </row>
    <row r="2662" spans="1:2" x14ac:dyDescent="0.25">
      <c r="A2662" s="5" t="s">
        <v>137</v>
      </c>
      <c r="B2662" s="2">
        <v>108.83798445657534</v>
      </c>
    </row>
    <row r="2663" spans="1:2" x14ac:dyDescent="0.25">
      <c r="A2663" s="5" t="s">
        <v>4135</v>
      </c>
      <c r="B2663" s="2">
        <v>82.07022133312816</v>
      </c>
    </row>
    <row r="2664" spans="1:2" x14ac:dyDescent="0.25">
      <c r="A2664" s="5" t="s">
        <v>4137</v>
      </c>
      <c r="B2664" s="2">
        <v>64.757646724859839</v>
      </c>
    </row>
    <row r="2665" spans="1:2" x14ac:dyDescent="0.25">
      <c r="A2665" s="5" t="s">
        <v>145</v>
      </c>
      <c r="B2665" s="2">
        <v>77.261580839127959</v>
      </c>
    </row>
    <row r="2666" spans="1:2" x14ac:dyDescent="0.25">
      <c r="A2666" s="5" t="s">
        <v>4140</v>
      </c>
      <c r="B2666" s="2">
        <v>64.836426957133853</v>
      </c>
    </row>
    <row r="2667" spans="1:2" x14ac:dyDescent="0.25">
      <c r="A2667" s="5" t="s">
        <v>147</v>
      </c>
      <c r="B2667" s="2">
        <v>89.130853729042201</v>
      </c>
    </row>
    <row r="2668" spans="1:2" x14ac:dyDescent="0.25">
      <c r="A2668" s="5" t="s">
        <v>1400</v>
      </c>
      <c r="B2668" s="2">
        <v>83.375699034062023</v>
      </c>
    </row>
    <row r="2669" spans="1:2" x14ac:dyDescent="0.25">
      <c r="A2669" s="5" t="s">
        <v>4144</v>
      </c>
      <c r="B2669" s="2">
        <v>75.427709397606876</v>
      </c>
    </row>
    <row r="2670" spans="1:2" x14ac:dyDescent="0.25">
      <c r="A2670" s="5" t="s">
        <v>4146</v>
      </c>
      <c r="B2670" s="2">
        <v>98.495053520473931</v>
      </c>
    </row>
    <row r="2671" spans="1:2" x14ac:dyDescent="0.25">
      <c r="A2671" s="5" t="s">
        <v>151</v>
      </c>
      <c r="B2671" s="2">
        <v>79.123524928764553</v>
      </c>
    </row>
    <row r="2672" spans="1:2" x14ac:dyDescent="0.25">
      <c r="A2672" s="5" t="s">
        <v>1256</v>
      </c>
      <c r="B2672" s="2">
        <v>57.510064261245724</v>
      </c>
    </row>
    <row r="2673" spans="1:2" x14ac:dyDescent="0.25">
      <c r="A2673" s="5" t="s">
        <v>4150</v>
      </c>
      <c r="B2673" s="2">
        <v>61.709026252484058</v>
      </c>
    </row>
    <row r="2674" spans="1:2" x14ac:dyDescent="0.25">
      <c r="A2674" s="5" t="s">
        <v>770</v>
      </c>
      <c r="B2674" s="2">
        <v>45.868223948806587</v>
      </c>
    </row>
    <row r="2675" spans="1:2" x14ac:dyDescent="0.25">
      <c r="A2675" s="5" t="s">
        <v>971</v>
      </c>
      <c r="B2675" s="2">
        <v>86.054163502910654</v>
      </c>
    </row>
    <row r="2676" spans="1:2" x14ac:dyDescent="0.25">
      <c r="A2676" s="5" t="s">
        <v>4154</v>
      </c>
      <c r="B2676" s="2">
        <v>31.296455676394647</v>
      </c>
    </row>
    <row r="2677" spans="1:2" x14ac:dyDescent="0.25">
      <c r="A2677" s="5" t="s">
        <v>1260</v>
      </c>
      <c r="B2677" s="2">
        <v>63.378733201402092</v>
      </c>
    </row>
    <row r="2678" spans="1:2" x14ac:dyDescent="0.25">
      <c r="A2678" s="5" t="s">
        <v>4157</v>
      </c>
      <c r="B2678" s="2">
        <v>54.962589979078757</v>
      </c>
    </row>
    <row r="2679" spans="1:2" x14ac:dyDescent="0.25">
      <c r="A2679" s="5" t="s">
        <v>3323</v>
      </c>
      <c r="B2679" s="2">
        <v>58.121004180962558</v>
      </c>
    </row>
    <row r="2680" spans="1:2" x14ac:dyDescent="0.25">
      <c r="A2680" s="5" t="s">
        <v>1262</v>
      </c>
      <c r="B2680" s="2">
        <v>57.432068631322011</v>
      </c>
    </row>
    <row r="2681" spans="1:2" x14ac:dyDescent="0.25">
      <c r="A2681" s="5" t="s">
        <v>155</v>
      </c>
      <c r="B2681" s="2">
        <v>55.76380928777224</v>
      </c>
    </row>
    <row r="2682" spans="1:2" x14ac:dyDescent="0.25">
      <c r="A2682" s="5" t="s">
        <v>1899</v>
      </c>
      <c r="B2682" s="2">
        <v>63.484345030661586</v>
      </c>
    </row>
    <row r="2683" spans="1:2" x14ac:dyDescent="0.25">
      <c r="A2683" s="5" t="s">
        <v>157</v>
      </c>
      <c r="B2683" s="2">
        <v>24.461839530332679</v>
      </c>
    </row>
    <row r="2684" spans="1:2" x14ac:dyDescent="0.25">
      <c r="A2684" s="5" t="s">
        <v>2544</v>
      </c>
      <c r="B2684" s="2">
        <v>69.148742584707207</v>
      </c>
    </row>
    <row r="2685" spans="1:2" x14ac:dyDescent="0.25">
      <c r="A2685" s="5" t="s">
        <v>159</v>
      </c>
      <c r="B2685" s="2">
        <v>37.308078633950345</v>
      </c>
    </row>
    <row r="2686" spans="1:2" x14ac:dyDescent="0.25">
      <c r="A2686" s="5" t="s">
        <v>161</v>
      </c>
      <c r="B2686" s="2">
        <v>54.463162243882287</v>
      </c>
    </row>
    <row r="2687" spans="1:2" x14ac:dyDescent="0.25">
      <c r="A2687" s="5" t="s">
        <v>381</v>
      </c>
      <c r="B2687" s="2">
        <v>35.602525905522135</v>
      </c>
    </row>
    <row r="2688" spans="1:2" x14ac:dyDescent="0.25">
      <c r="A2688" s="5" t="s">
        <v>1281</v>
      </c>
      <c r="B2688" s="2">
        <v>54.583118690881989</v>
      </c>
    </row>
    <row r="2689" spans="1:2" x14ac:dyDescent="0.25">
      <c r="A2689" s="5" t="s">
        <v>487</v>
      </c>
      <c r="B2689" s="2">
        <v>66.436353972893968</v>
      </c>
    </row>
    <row r="2690" spans="1:2" x14ac:dyDescent="0.25">
      <c r="A2690" s="5" t="s">
        <v>165</v>
      </c>
      <c r="B2690" s="2">
        <v>54.505583653395192</v>
      </c>
    </row>
    <row r="2691" spans="1:2" x14ac:dyDescent="0.25">
      <c r="A2691" s="5" t="s">
        <v>167</v>
      </c>
      <c r="B2691" s="2">
        <v>78.409452608861045</v>
      </c>
    </row>
    <row r="2692" spans="1:2" x14ac:dyDescent="0.25">
      <c r="A2692" s="5" t="s">
        <v>1182</v>
      </c>
      <c r="B2692" s="2">
        <v>80.852012936322069</v>
      </c>
    </row>
    <row r="2693" spans="1:2" x14ac:dyDescent="0.25">
      <c r="A2693" s="5" t="s">
        <v>387</v>
      </c>
      <c r="B2693" s="2">
        <v>64.271800500331253</v>
      </c>
    </row>
    <row r="2694" spans="1:2" x14ac:dyDescent="0.25">
      <c r="A2694" s="5" t="s">
        <v>4174</v>
      </c>
      <c r="B2694" s="2">
        <v>40.689788800620036</v>
      </c>
    </row>
    <row r="2695" spans="1:2" x14ac:dyDescent="0.25">
      <c r="A2695" s="5" t="s">
        <v>175</v>
      </c>
      <c r="B2695" s="2">
        <v>83.734264344814861</v>
      </c>
    </row>
    <row r="2696" spans="1:2" x14ac:dyDescent="0.25">
      <c r="A2696" s="5" t="s">
        <v>177</v>
      </c>
      <c r="B2696" s="2">
        <v>53.233963268565347</v>
      </c>
    </row>
    <row r="2697" spans="1:2" x14ac:dyDescent="0.25">
      <c r="A2697" s="5" t="s">
        <v>181</v>
      </c>
      <c r="B2697" s="2">
        <v>45.74726396171306</v>
      </c>
    </row>
    <row r="2698" spans="1:2" x14ac:dyDescent="0.25">
      <c r="A2698" s="5" t="s">
        <v>183</v>
      </c>
      <c r="B2698" s="2">
        <v>88.836551075851958</v>
      </c>
    </row>
    <row r="2699" spans="1:2" x14ac:dyDescent="0.25">
      <c r="A2699" s="5" t="s">
        <v>4184</v>
      </c>
      <c r="B2699" s="2">
        <v>89.110675458919971</v>
      </c>
    </row>
    <row r="2700" spans="1:2" x14ac:dyDescent="0.25">
      <c r="A2700" s="5" t="s">
        <v>4176</v>
      </c>
      <c r="B2700" s="2">
        <v>99.798508075467879</v>
      </c>
    </row>
    <row r="2701" spans="1:2" x14ac:dyDescent="0.25">
      <c r="A2701" s="5" t="s">
        <v>4178</v>
      </c>
      <c r="B2701" s="2">
        <v>33.458157999716889</v>
      </c>
    </row>
    <row r="2702" spans="1:2" x14ac:dyDescent="0.25">
      <c r="A2702" s="5" t="s">
        <v>3573</v>
      </c>
      <c r="B2702" s="2">
        <v>72.451652454996378</v>
      </c>
    </row>
    <row r="2703" spans="1:2" x14ac:dyDescent="0.25">
      <c r="A2703" s="5" t="s">
        <v>187</v>
      </c>
      <c r="B2703" s="2">
        <v>88.644752521289263</v>
      </c>
    </row>
    <row r="2704" spans="1:2" x14ac:dyDescent="0.25">
      <c r="A2704" s="5" t="s">
        <v>189</v>
      </c>
      <c r="B2704" s="2">
        <v>51.938264752758577</v>
      </c>
    </row>
    <row r="2705" spans="1:2" x14ac:dyDescent="0.25">
      <c r="A2705" s="5" t="s">
        <v>3351</v>
      </c>
      <c r="B2705" s="2">
        <v>57.998523673942842</v>
      </c>
    </row>
    <row r="2706" spans="1:2" x14ac:dyDescent="0.25">
      <c r="A2706" s="5" t="s">
        <v>191</v>
      </c>
      <c r="B2706" s="2">
        <v>67.913811199604865</v>
      </c>
    </row>
    <row r="2707" spans="1:2" x14ac:dyDescent="0.25">
      <c r="A2707" s="5" t="s">
        <v>4191</v>
      </c>
      <c r="B2707" s="2">
        <v>112.4945391000437</v>
      </c>
    </row>
    <row r="2708" spans="1:2" x14ac:dyDescent="0.25">
      <c r="A2708" s="5" t="s">
        <v>5492</v>
      </c>
    </row>
    <row r="2709" spans="1:2" x14ac:dyDescent="0.25">
      <c r="A2709" s="5" t="s">
        <v>4193</v>
      </c>
      <c r="B2709" s="2">
        <v>37.871902078409988</v>
      </c>
    </row>
    <row r="2710" spans="1:2" x14ac:dyDescent="0.25">
      <c r="A2710" s="5" t="s">
        <v>193</v>
      </c>
      <c r="B2710" s="2">
        <v>46.343107516009432</v>
      </c>
    </row>
    <row r="2711" spans="1:2" x14ac:dyDescent="0.25">
      <c r="A2711" s="5" t="s">
        <v>4196</v>
      </c>
      <c r="B2711" s="2">
        <v>39.308176100628934</v>
      </c>
    </row>
    <row r="2712" spans="1:2" x14ac:dyDescent="0.25">
      <c r="A2712" s="5" t="s">
        <v>416</v>
      </c>
      <c r="B2712" s="2">
        <v>55.615143208993764</v>
      </c>
    </row>
    <row r="2713" spans="1:2" x14ac:dyDescent="0.25">
      <c r="A2713" s="5" t="s">
        <v>823</v>
      </c>
      <c r="B2713" s="2">
        <v>87.650444793301943</v>
      </c>
    </row>
    <row r="2714" spans="1:2" x14ac:dyDescent="0.25">
      <c r="A2714" s="5" t="s">
        <v>4200</v>
      </c>
      <c r="B2714" s="2">
        <v>115.44276899186792</v>
      </c>
    </row>
    <row r="2715" spans="1:2" x14ac:dyDescent="0.25">
      <c r="A2715" s="5" t="s">
        <v>4202</v>
      </c>
      <c r="B2715" s="2">
        <v>60.49492409777492</v>
      </c>
    </row>
    <row r="2716" spans="1:2" x14ac:dyDescent="0.25">
      <c r="A2716" s="5" t="s">
        <v>1968</v>
      </c>
      <c r="B2716" s="2">
        <v>79.795416089832329</v>
      </c>
    </row>
    <row r="2717" spans="1:2" x14ac:dyDescent="0.25">
      <c r="A2717" s="5" t="s">
        <v>3381</v>
      </c>
      <c r="B2717" s="2">
        <v>77.926250075972675</v>
      </c>
    </row>
    <row r="2718" spans="1:2" x14ac:dyDescent="0.25">
      <c r="A2718" s="5" t="s">
        <v>427</v>
      </c>
      <c r="B2718" s="2">
        <v>95.654550423613017</v>
      </c>
    </row>
    <row r="2719" spans="1:2" x14ac:dyDescent="0.25">
      <c r="A2719" s="5" t="s">
        <v>4207</v>
      </c>
      <c r="B2719" s="2">
        <v>54.310930074677529</v>
      </c>
    </row>
    <row r="2720" spans="1:2" x14ac:dyDescent="0.25">
      <c r="A2720" s="5" t="s">
        <v>433</v>
      </c>
      <c r="B2720" s="2">
        <v>68.891266041452454</v>
      </c>
    </row>
    <row r="2721" spans="1:2" x14ac:dyDescent="0.25">
      <c r="A2721" s="5" t="s">
        <v>203</v>
      </c>
      <c r="B2721" s="2">
        <v>50.30211507231374</v>
      </c>
    </row>
    <row r="2722" spans="1:2" x14ac:dyDescent="0.25">
      <c r="A2722" s="5" t="s">
        <v>1792</v>
      </c>
      <c r="B2722" s="2">
        <v>80.515297906602257</v>
      </c>
    </row>
    <row r="2723" spans="1:2" x14ac:dyDescent="0.25">
      <c r="A2723" s="5" t="s">
        <v>1062</v>
      </c>
      <c r="B2723" s="2">
        <v>52.627621983309531</v>
      </c>
    </row>
    <row r="2724" spans="1:2" x14ac:dyDescent="0.25">
      <c r="A2724" s="5" t="s">
        <v>1473</v>
      </c>
      <c r="B2724" s="2">
        <v>50.191194422822527</v>
      </c>
    </row>
    <row r="2725" spans="1:2" x14ac:dyDescent="0.25">
      <c r="A2725" s="5" t="s">
        <v>1800</v>
      </c>
      <c r="B2725" s="2">
        <v>75.220228112306586</v>
      </c>
    </row>
    <row r="2726" spans="1:2" x14ac:dyDescent="0.25">
      <c r="A2726" s="5" t="s">
        <v>1479</v>
      </c>
      <c r="B2726" s="2">
        <v>78.659853095943319</v>
      </c>
    </row>
    <row r="2727" spans="1:2" x14ac:dyDescent="0.25">
      <c r="A2727" s="5" t="s">
        <v>4218</v>
      </c>
      <c r="B2727" s="2">
        <v>31.338138514572233</v>
      </c>
    </row>
    <row r="2728" spans="1:2" x14ac:dyDescent="0.25">
      <c r="A2728" s="5" t="s">
        <v>5210</v>
      </c>
    </row>
    <row r="2729" spans="1:2" x14ac:dyDescent="0.25">
      <c r="A2729" s="5" t="s">
        <v>4220</v>
      </c>
      <c r="B2729" s="2">
        <v>71.241094863142109</v>
      </c>
    </row>
    <row r="2730" spans="1:2" x14ac:dyDescent="0.25">
      <c r="A2730" s="5" t="s">
        <v>441</v>
      </c>
      <c r="B2730" s="2">
        <v>31.099362463069507</v>
      </c>
    </row>
    <row r="2731" spans="1:2" x14ac:dyDescent="0.25">
      <c r="A2731" s="5" t="s">
        <v>443</v>
      </c>
      <c r="B2731" s="2">
        <v>128.56474988312297</v>
      </c>
    </row>
    <row r="2732" spans="1:2" x14ac:dyDescent="0.25">
      <c r="A2732" s="5" t="s">
        <v>1099</v>
      </c>
      <c r="B2732" s="2">
        <v>105.46958685585274</v>
      </c>
    </row>
    <row r="2733" spans="1:2" x14ac:dyDescent="0.25">
      <c r="A2733" s="5" t="s">
        <v>217</v>
      </c>
      <c r="B2733" s="2">
        <v>84.477850799522514</v>
      </c>
    </row>
    <row r="2734" spans="1:2" x14ac:dyDescent="0.25">
      <c r="A2734" s="5" t="s">
        <v>1102</v>
      </c>
      <c r="B2734" s="2">
        <v>116.12309047590445</v>
      </c>
    </row>
    <row r="2735" spans="1:2" x14ac:dyDescent="0.25">
      <c r="A2735" s="5" t="s">
        <v>4227</v>
      </c>
      <c r="B2735" s="2">
        <v>64.434267134558581</v>
      </c>
    </row>
    <row r="2736" spans="1:2" x14ac:dyDescent="0.25">
      <c r="A2736" s="5" t="s">
        <v>446</v>
      </c>
      <c r="B2736" s="2">
        <v>81.514923501379485</v>
      </c>
    </row>
    <row r="2737" spans="1:2" x14ac:dyDescent="0.25">
      <c r="A2737" s="5" t="s">
        <v>1359</v>
      </c>
      <c r="B2737" s="2">
        <v>86.745209956947534</v>
      </c>
    </row>
    <row r="2738" spans="1:2" x14ac:dyDescent="0.25">
      <c r="A2738" s="5" t="s">
        <v>1812</v>
      </c>
      <c r="B2738" s="2">
        <v>81.911811632984836</v>
      </c>
    </row>
    <row r="2739" spans="1:2" x14ac:dyDescent="0.25">
      <c r="A2739" s="4" t="s">
        <v>2770</v>
      </c>
      <c r="B2739" s="2">
        <v>42.076395723761522</v>
      </c>
    </row>
    <row r="2740" spans="1:2" x14ac:dyDescent="0.25">
      <c r="A2740" s="5" t="s">
        <v>1647</v>
      </c>
      <c r="B2740" s="2">
        <v>-2.3042934748169528</v>
      </c>
    </row>
    <row r="2741" spans="1:2" x14ac:dyDescent="0.25">
      <c r="A2741" s="5" t="s">
        <v>4234</v>
      </c>
      <c r="B2741" s="2">
        <v>0</v>
      </c>
    </row>
    <row r="2742" spans="1:2" x14ac:dyDescent="0.25">
      <c r="A2742" s="5" t="s">
        <v>4236</v>
      </c>
      <c r="B2742" s="2">
        <v>0</v>
      </c>
    </row>
    <row r="2743" spans="1:2" x14ac:dyDescent="0.25">
      <c r="A2743" s="5" t="s">
        <v>4238</v>
      </c>
      <c r="B2743" s="2">
        <v>16.153131688406091</v>
      </c>
    </row>
    <row r="2744" spans="1:2" x14ac:dyDescent="0.25">
      <c r="A2744" s="5" t="s">
        <v>4240</v>
      </c>
      <c r="B2744" s="2">
        <v>34.13357606098532</v>
      </c>
    </row>
    <row r="2745" spans="1:2" x14ac:dyDescent="0.25">
      <c r="A2745" s="5" t="s">
        <v>3805</v>
      </c>
      <c r="B2745" s="2">
        <v>34.794711203897002</v>
      </c>
    </row>
    <row r="2746" spans="1:2" x14ac:dyDescent="0.25">
      <c r="A2746" s="5" t="s">
        <v>4243</v>
      </c>
      <c r="B2746" s="2">
        <v>0</v>
      </c>
    </row>
    <row r="2747" spans="1:2" x14ac:dyDescent="0.25">
      <c r="A2747" s="5" t="s">
        <v>4245</v>
      </c>
      <c r="B2747" s="2">
        <v>28.186481763346301</v>
      </c>
    </row>
    <row r="2748" spans="1:2" x14ac:dyDescent="0.25">
      <c r="A2748" s="5" t="s">
        <v>4247</v>
      </c>
      <c r="B2748" s="2">
        <v>4.7001316036849028</v>
      </c>
    </row>
    <row r="2749" spans="1:2" x14ac:dyDescent="0.25">
      <c r="A2749" s="5" t="s">
        <v>4249</v>
      </c>
      <c r="B2749" s="2">
        <v>0</v>
      </c>
    </row>
    <row r="2750" spans="1:2" x14ac:dyDescent="0.25">
      <c r="A2750" s="5" t="s">
        <v>4251</v>
      </c>
      <c r="B2750" s="2">
        <v>0</v>
      </c>
    </row>
    <row r="2751" spans="1:2" x14ac:dyDescent="0.25">
      <c r="A2751" s="5" t="s">
        <v>4253</v>
      </c>
      <c r="B2751" s="2">
        <v>0</v>
      </c>
    </row>
    <row r="2752" spans="1:2" x14ac:dyDescent="0.25">
      <c r="A2752" s="5" t="s">
        <v>4255</v>
      </c>
      <c r="B2752" s="2">
        <v>28.550161614307711</v>
      </c>
    </row>
    <row r="2753" spans="1:2" x14ac:dyDescent="0.25">
      <c r="A2753" s="5" t="s">
        <v>1829</v>
      </c>
      <c r="B2753" s="2">
        <v>0</v>
      </c>
    </row>
    <row r="2754" spans="1:2" x14ac:dyDescent="0.25">
      <c r="A2754" s="5" t="s">
        <v>4258</v>
      </c>
      <c r="B2754" s="2">
        <v>57.238349174699849</v>
      </c>
    </row>
    <row r="2755" spans="1:2" x14ac:dyDescent="0.25">
      <c r="A2755" s="5" t="s">
        <v>4260</v>
      </c>
      <c r="B2755" s="2">
        <v>0</v>
      </c>
    </row>
    <row r="2756" spans="1:2" x14ac:dyDescent="0.25">
      <c r="A2756" s="5" t="s">
        <v>4262</v>
      </c>
      <c r="B2756" s="2">
        <v>0</v>
      </c>
    </row>
    <row r="2757" spans="1:2" x14ac:dyDescent="0.25">
      <c r="A2757" s="5" t="s">
        <v>4264</v>
      </c>
      <c r="B2757" s="2">
        <v>0</v>
      </c>
    </row>
    <row r="2758" spans="1:2" x14ac:dyDescent="0.25">
      <c r="A2758" s="5" t="s">
        <v>4266</v>
      </c>
      <c r="B2758" s="2">
        <v>3.1963178418461928</v>
      </c>
    </row>
    <row r="2759" spans="1:2" x14ac:dyDescent="0.25">
      <c r="A2759" s="5" t="s">
        <v>4268</v>
      </c>
      <c r="B2759" s="2">
        <v>22.128122772474875</v>
      </c>
    </row>
    <row r="2760" spans="1:2" x14ac:dyDescent="0.25">
      <c r="A2760" s="5" t="s">
        <v>4270</v>
      </c>
      <c r="B2760" s="2">
        <v>10.645108800615592</v>
      </c>
    </row>
    <row r="2761" spans="1:2" x14ac:dyDescent="0.25">
      <c r="A2761" s="5" t="s">
        <v>4272</v>
      </c>
      <c r="B2761" s="2">
        <v>784.86689814814804</v>
      </c>
    </row>
    <row r="2762" spans="1:2" x14ac:dyDescent="0.25">
      <c r="A2762" s="5" t="s">
        <v>4274</v>
      </c>
      <c r="B2762" s="2">
        <v>0</v>
      </c>
    </row>
    <row r="2763" spans="1:2" x14ac:dyDescent="0.25">
      <c r="A2763" s="5" t="s">
        <v>874</v>
      </c>
      <c r="B2763" s="2">
        <v>23.212627669452182</v>
      </c>
    </row>
    <row r="2764" spans="1:2" x14ac:dyDescent="0.25">
      <c r="A2764" s="5" t="s">
        <v>1215</v>
      </c>
      <c r="B2764" s="2">
        <v>0</v>
      </c>
    </row>
    <row r="2765" spans="1:2" x14ac:dyDescent="0.25">
      <c r="A2765" s="5" t="s">
        <v>4278</v>
      </c>
      <c r="B2765" s="2">
        <v>9.3302730037880917</v>
      </c>
    </row>
    <row r="2766" spans="1:2" x14ac:dyDescent="0.25">
      <c r="A2766" s="5" t="s">
        <v>4280</v>
      </c>
      <c r="B2766" s="2">
        <v>18.214936247723134</v>
      </c>
    </row>
    <row r="2767" spans="1:2" x14ac:dyDescent="0.25">
      <c r="A2767" s="5" t="s">
        <v>1846</v>
      </c>
      <c r="B2767" s="2">
        <v>0.80513353139618193</v>
      </c>
    </row>
    <row r="2768" spans="1:2" x14ac:dyDescent="0.25">
      <c r="A2768" s="5" t="s">
        <v>103</v>
      </c>
      <c r="B2768" s="2">
        <v>0</v>
      </c>
    </row>
    <row r="2769" spans="1:2" x14ac:dyDescent="0.25">
      <c r="A2769" s="5" t="s">
        <v>4284</v>
      </c>
      <c r="B2769" s="2">
        <v>12.103606874848706</v>
      </c>
    </row>
    <row r="2770" spans="1:2" x14ac:dyDescent="0.25">
      <c r="A2770" s="5" t="s">
        <v>2019</v>
      </c>
      <c r="B2770" s="2">
        <v>0</v>
      </c>
    </row>
    <row r="2771" spans="1:2" x14ac:dyDescent="0.25">
      <c r="A2771" s="5" t="s">
        <v>4287</v>
      </c>
      <c r="B2771" s="2">
        <v>0</v>
      </c>
    </row>
    <row r="2772" spans="1:2" x14ac:dyDescent="0.25">
      <c r="A2772" s="5" t="s">
        <v>4289</v>
      </c>
      <c r="B2772" s="2">
        <v>16.578249336870027</v>
      </c>
    </row>
    <row r="2773" spans="1:2" x14ac:dyDescent="0.25">
      <c r="A2773" s="5" t="s">
        <v>1221</v>
      </c>
      <c r="B2773" s="2">
        <v>6.6473892378768236</v>
      </c>
    </row>
    <row r="2774" spans="1:2" x14ac:dyDescent="0.25">
      <c r="A2774" s="5" t="s">
        <v>4292</v>
      </c>
      <c r="B2774" s="2">
        <v>17.122554685159024</v>
      </c>
    </row>
    <row r="2775" spans="1:2" x14ac:dyDescent="0.25">
      <c r="A2775" s="5" t="s">
        <v>105</v>
      </c>
      <c r="B2775" s="2">
        <v>0</v>
      </c>
    </row>
    <row r="2776" spans="1:2" x14ac:dyDescent="0.25">
      <c r="A2776" s="5" t="s">
        <v>107</v>
      </c>
      <c r="B2776" s="2">
        <v>1.2844472702284389</v>
      </c>
    </row>
    <row r="2777" spans="1:2" x14ac:dyDescent="0.25">
      <c r="A2777" s="5" t="s">
        <v>4296</v>
      </c>
      <c r="B2777" s="2">
        <v>-46.129716763539072</v>
      </c>
    </row>
    <row r="2778" spans="1:2" x14ac:dyDescent="0.25">
      <c r="A2778" s="5" t="s">
        <v>115</v>
      </c>
      <c r="B2778" s="2">
        <v>38.509675555983442</v>
      </c>
    </row>
    <row r="2779" spans="1:2" x14ac:dyDescent="0.25">
      <c r="A2779" s="5" t="s">
        <v>4299</v>
      </c>
      <c r="B2779" s="2">
        <v>11.478420569329661</v>
      </c>
    </row>
    <row r="2780" spans="1:2" x14ac:dyDescent="0.25">
      <c r="A2780" s="5" t="s">
        <v>4301</v>
      </c>
      <c r="B2780" s="2">
        <v>346.05597964376591</v>
      </c>
    </row>
    <row r="2781" spans="1:2" x14ac:dyDescent="0.25">
      <c r="A2781" s="5" t="s">
        <v>4303</v>
      </c>
      <c r="B2781" s="2">
        <v>0</v>
      </c>
    </row>
    <row r="2782" spans="1:2" x14ac:dyDescent="0.25">
      <c r="A2782" s="5" t="s">
        <v>4305</v>
      </c>
      <c r="B2782" s="2">
        <v>46.23991810945801</v>
      </c>
    </row>
    <row r="2783" spans="1:2" x14ac:dyDescent="0.25">
      <c r="A2783" s="5" t="s">
        <v>4307</v>
      </c>
      <c r="B2783" s="2">
        <v>11.125945705384957</v>
      </c>
    </row>
    <row r="2784" spans="1:2" x14ac:dyDescent="0.25">
      <c r="A2784" s="5" t="s">
        <v>573</v>
      </c>
      <c r="B2784" s="2">
        <v>60.254336726603874</v>
      </c>
    </row>
    <row r="2785" spans="1:2" x14ac:dyDescent="0.25">
      <c r="A2785" s="5" t="s">
        <v>4310</v>
      </c>
      <c r="B2785" s="2">
        <v>4.4412533216873804</v>
      </c>
    </row>
    <row r="2786" spans="1:2" x14ac:dyDescent="0.25">
      <c r="A2786" s="5" t="s">
        <v>1671</v>
      </c>
      <c r="B2786" s="2">
        <v>0</v>
      </c>
    </row>
    <row r="2787" spans="1:2" x14ac:dyDescent="0.25">
      <c r="A2787" s="5" t="s">
        <v>4313</v>
      </c>
      <c r="B2787" s="2">
        <v>-433.10496889518862</v>
      </c>
    </row>
    <row r="2788" spans="1:2" x14ac:dyDescent="0.25">
      <c r="A2788" s="5" t="s">
        <v>4315</v>
      </c>
      <c r="B2788" s="2">
        <v>17.689722271360338</v>
      </c>
    </row>
    <row r="2789" spans="1:2" x14ac:dyDescent="0.25">
      <c r="A2789" s="5" t="s">
        <v>4317</v>
      </c>
      <c r="B2789" s="2">
        <v>8.8430230758687181</v>
      </c>
    </row>
    <row r="2790" spans="1:2" x14ac:dyDescent="0.25">
      <c r="A2790" s="5" t="s">
        <v>4319</v>
      </c>
      <c r="B2790" s="2">
        <v>41.076196344218523</v>
      </c>
    </row>
    <row r="2791" spans="1:2" x14ac:dyDescent="0.25">
      <c r="A2791" s="5" t="s">
        <v>4321</v>
      </c>
      <c r="B2791" s="2">
        <v>633.73975339257424</v>
      </c>
    </row>
    <row r="2792" spans="1:2" x14ac:dyDescent="0.25">
      <c r="A2792" s="5" t="s">
        <v>4129</v>
      </c>
      <c r="B2792" s="2">
        <v>798.23837049270571</v>
      </c>
    </row>
    <row r="2793" spans="1:2" x14ac:dyDescent="0.25">
      <c r="A2793" s="5" t="s">
        <v>4324</v>
      </c>
      <c r="B2793" s="2">
        <v>17.061934823408976</v>
      </c>
    </row>
    <row r="2794" spans="1:2" x14ac:dyDescent="0.25">
      <c r="A2794" s="5" t="s">
        <v>4326</v>
      </c>
      <c r="B2794" s="2">
        <v>550.34954633348207</v>
      </c>
    </row>
    <row r="2795" spans="1:2" x14ac:dyDescent="0.25">
      <c r="A2795" s="5" t="s">
        <v>4328</v>
      </c>
      <c r="B2795" s="2">
        <v>0</v>
      </c>
    </row>
    <row r="2796" spans="1:2" x14ac:dyDescent="0.25">
      <c r="A2796" s="5" t="s">
        <v>135</v>
      </c>
      <c r="B2796" s="2">
        <v>42.334350904215341</v>
      </c>
    </row>
    <row r="2797" spans="1:2" x14ac:dyDescent="0.25">
      <c r="A2797" s="5" t="s">
        <v>922</v>
      </c>
      <c r="B2797" s="2">
        <v>0</v>
      </c>
    </row>
    <row r="2798" spans="1:2" x14ac:dyDescent="0.25">
      <c r="A2798" s="5" t="s">
        <v>4333</v>
      </c>
      <c r="B2798" s="2">
        <v>7.0550470042506657</v>
      </c>
    </row>
    <row r="2799" spans="1:2" x14ac:dyDescent="0.25">
      <c r="A2799" s="5" t="s">
        <v>605</v>
      </c>
      <c r="B2799" s="2">
        <v>6.3918184723553839</v>
      </c>
    </row>
    <row r="2800" spans="1:2" x14ac:dyDescent="0.25">
      <c r="A2800" s="5" t="s">
        <v>4336</v>
      </c>
      <c r="B2800" s="2">
        <v>20.114483212667086</v>
      </c>
    </row>
    <row r="2801" spans="1:2" x14ac:dyDescent="0.25">
      <c r="A2801" s="5" t="s">
        <v>4338</v>
      </c>
      <c r="B2801" s="2">
        <v>0</v>
      </c>
    </row>
    <row r="2802" spans="1:2" x14ac:dyDescent="0.25">
      <c r="A2802" s="5" t="s">
        <v>4340</v>
      </c>
      <c r="B2802" s="2">
        <v>0</v>
      </c>
    </row>
    <row r="2803" spans="1:2" x14ac:dyDescent="0.25">
      <c r="A2803" s="5" t="s">
        <v>4342</v>
      </c>
      <c r="B2803" s="2">
        <v>0</v>
      </c>
    </row>
    <row r="2804" spans="1:2" x14ac:dyDescent="0.25">
      <c r="A2804" s="5" t="s">
        <v>4344</v>
      </c>
      <c r="B2804" s="2">
        <v>0</v>
      </c>
    </row>
    <row r="2805" spans="1:2" x14ac:dyDescent="0.25">
      <c r="A2805" s="5" t="s">
        <v>756</v>
      </c>
      <c r="B2805" s="2">
        <v>70.453544693967416</v>
      </c>
    </row>
    <row r="2806" spans="1:2" x14ac:dyDescent="0.25">
      <c r="A2806" s="5" t="s">
        <v>4347</v>
      </c>
      <c r="B2806" s="2">
        <v>1.8244845831052727</v>
      </c>
    </row>
    <row r="2807" spans="1:2" x14ac:dyDescent="0.25">
      <c r="A2807" s="5" t="s">
        <v>4349</v>
      </c>
      <c r="B2807" s="2">
        <v>0</v>
      </c>
    </row>
    <row r="2808" spans="1:2" x14ac:dyDescent="0.25">
      <c r="A2808" s="5" t="s">
        <v>1245</v>
      </c>
      <c r="B2808" s="2">
        <v>0</v>
      </c>
    </row>
    <row r="2809" spans="1:2" x14ac:dyDescent="0.25">
      <c r="A2809" s="5" t="s">
        <v>615</v>
      </c>
      <c r="B2809" s="2">
        <v>67.768633190633196</v>
      </c>
    </row>
    <row r="2810" spans="1:2" x14ac:dyDescent="0.25">
      <c r="A2810" s="5" t="s">
        <v>1684</v>
      </c>
      <c r="B2810" s="2">
        <v>13.819953643926919</v>
      </c>
    </row>
    <row r="2811" spans="1:2" x14ac:dyDescent="0.25">
      <c r="A2811" s="5" t="s">
        <v>4354</v>
      </c>
      <c r="B2811" s="2">
        <v>0.80356138405412791</v>
      </c>
    </row>
    <row r="2812" spans="1:2" x14ac:dyDescent="0.25">
      <c r="A2812" s="5" t="s">
        <v>4356</v>
      </c>
      <c r="B2812" s="2">
        <v>0</v>
      </c>
    </row>
    <row r="2813" spans="1:2" x14ac:dyDescent="0.25">
      <c r="A2813" s="5" t="s">
        <v>945</v>
      </c>
      <c r="B2813" s="2">
        <v>5.8522311631309432</v>
      </c>
    </row>
    <row r="2814" spans="1:2" x14ac:dyDescent="0.25">
      <c r="A2814" s="5" t="s">
        <v>145</v>
      </c>
      <c r="B2814" s="2">
        <v>0</v>
      </c>
    </row>
    <row r="2815" spans="1:2" x14ac:dyDescent="0.25">
      <c r="A2815" s="5" t="s">
        <v>4360</v>
      </c>
      <c r="B2815" s="2">
        <v>0</v>
      </c>
    </row>
    <row r="2816" spans="1:2" x14ac:dyDescent="0.25">
      <c r="A2816" s="5" t="s">
        <v>948</v>
      </c>
      <c r="B2816" s="2">
        <v>11.353315168029065</v>
      </c>
    </row>
    <row r="2817" spans="1:2" x14ac:dyDescent="0.25">
      <c r="A2817" s="5" t="s">
        <v>4363</v>
      </c>
      <c r="B2817" s="2">
        <v>0</v>
      </c>
    </row>
    <row r="2818" spans="1:2" x14ac:dyDescent="0.25">
      <c r="A2818" s="5" t="s">
        <v>4365</v>
      </c>
      <c r="B2818" s="2">
        <v>20.829332027667846</v>
      </c>
    </row>
    <row r="2819" spans="1:2" x14ac:dyDescent="0.25">
      <c r="A2819" s="5" t="s">
        <v>147</v>
      </c>
      <c r="B2819" s="2">
        <v>3.1213908917813775</v>
      </c>
    </row>
    <row r="2820" spans="1:2" x14ac:dyDescent="0.25">
      <c r="A2820" s="5" t="s">
        <v>4368</v>
      </c>
      <c r="B2820" s="2">
        <v>1.6912747137517548</v>
      </c>
    </row>
    <row r="2821" spans="1:2" x14ac:dyDescent="0.25">
      <c r="A2821" s="5" t="s">
        <v>4370</v>
      </c>
      <c r="B2821" s="2">
        <v>0</v>
      </c>
    </row>
    <row r="2822" spans="1:2" x14ac:dyDescent="0.25">
      <c r="A2822" s="5" t="s">
        <v>4372</v>
      </c>
      <c r="B2822" s="2">
        <v>0</v>
      </c>
    </row>
    <row r="2823" spans="1:2" x14ac:dyDescent="0.25">
      <c r="A2823" s="5" t="s">
        <v>4374</v>
      </c>
      <c r="B2823" s="2">
        <v>23.031448117586752</v>
      </c>
    </row>
    <row r="2824" spans="1:2" x14ac:dyDescent="0.25">
      <c r="A2824" s="5" t="s">
        <v>4376</v>
      </c>
      <c r="B2824" s="2">
        <v>5.3011026293469037</v>
      </c>
    </row>
    <row r="2825" spans="1:2" x14ac:dyDescent="0.25">
      <c r="A2825" s="5" t="s">
        <v>4378</v>
      </c>
      <c r="B2825" s="2">
        <v>0</v>
      </c>
    </row>
    <row r="2826" spans="1:2" x14ac:dyDescent="0.25">
      <c r="A2826" s="5" t="s">
        <v>4380</v>
      </c>
      <c r="B2826" s="2">
        <v>209.79020979020979</v>
      </c>
    </row>
    <row r="2827" spans="1:2" x14ac:dyDescent="0.25">
      <c r="A2827" s="5" t="s">
        <v>4382</v>
      </c>
      <c r="B2827" s="2">
        <v>0</v>
      </c>
    </row>
    <row r="2828" spans="1:2" x14ac:dyDescent="0.25">
      <c r="A2828" s="5" t="s">
        <v>4384</v>
      </c>
      <c r="B2828" s="2">
        <v>0</v>
      </c>
    </row>
    <row r="2829" spans="1:2" x14ac:dyDescent="0.25">
      <c r="A2829" s="5" t="s">
        <v>1698</v>
      </c>
      <c r="B2829" s="2">
        <v>39.673793255455145</v>
      </c>
    </row>
    <row r="2830" spans="1:2" x14ac:dyDescent="0.25">
      <c r="A2830" s="5" t="s">
        <v>1884</v>
      </c>
      <c r="B2830" s="2">
        <v>0</v>
      </c>
    </row>
    <row r="2831" spans="1:2" x14ac:dyDescent="0.25">
      <c r="A2831" s="5" t="s">
        <v>4388</v>
      </c>
      <c r="B2831" s="2">
        <v>0</v>
      </c>
    </row>
    <row r="2832" spans="1:2" x14ac:dyDescent="0.25">
      <c r="A2832" s="5" t="s">
        <v>4390</v>
      </c>
      <c r="B2832" s="2">
        <v>4.8256725781155749</v>
      </c>
    </row>
    <row r="2833" spans="1:2" x14ac:dyDescent="0.25">
      <c r="A2833" s="5" t="s">
        <v>3114</v>
      </c>
      <c r="B2833" s="2">
        <v>0</v>
      </c>
    </row>
    <row r="2834" spans="1:2" x14ac:dyDescent="0.25">
      <c r="A2834" s="5" t="s">
        <v>153</v>
      </c>
      <c r="B2834" s="2">
        <v>0</v>
      </c>
    </row>
    <row r="2835" spans="1:2" x14ac:dyDescent="0.25">
      <c r="A2835" s="5" t="s">
        <v>969</v>
      </c>
      <c r="B2835" s="2">
        <v>0</v>
      </c>
    </row>
    <row r="2836" spans="1:2" x14ac:dyDescent="0.25">
      <c r="A2836" s="5" t="s">
        <v>770</v>
      </c>
      <c r="B2836" s="2">
        <v>0</v>
      </c>
    </row>
    <row r="2837" spans="1:2" x14ac:dyDescent="0.25">
      <c r="A2837" s="5" t="s">
        <v>4396</v>
      </c>
      <c r="B2837" s="2">
        <v>12.018508503094766</v>
      </c>
    </row>
    <row r="2838" spans="1:2" x14ac:dyDescent="0.25">
      <c r="A2838" s="5" t="s">
        <v>4154</v>
      </c>
      <c r="B2838" s="2">
        <v>25.303643724696357</v>
      </c>
    </row>
    <row r="2839" spans="1:2" x14ac:dyDescent="0.25">
      <c r="A2839" s="5" t="s">
        <v>1260</v>
      </c>
      <c r="B2839" s="2">
        <v>0</v>
      </c>
    </row>
    <row r="2840" spans="1:2" x14ac:dyDescent="0.25">
      <c r="A2840" s="5" t="s">
        <v>975</v>
      </c>
      <c r="B2840" s="2">
        <v>20.800185753190878</v>
      </c>
    </row>
    <row r="2841" spans="1:2" x14ac:dyDescent="0.25">
      <c r="A2841" s="5" t="s">
        <v>1406</v>
      </c>
      <c r="B2841" s="2">
        <v>0.50016255282966959</v>
      </c>
    </row>
    <row r="2842" spans="1:2" x14ac:dyDescent="0.25">
      <c r="A2842" s="5" t="s">
        <v>4403</v>
      </c>
      <c r="B2842" s="2">
        <v>5.7800127160279748</v>
      </c>
    </row>
    <row r="2843" spans="1:2" x14ac:dyDescent="0.25">
      <c r="A2843" s="5" t="s">
        <v>1709</v>
      </c>
      <c r="B2843" s="2">
        <v>0</v>
      </c>
    </row>
    <row r="2844" spans="1:2" x14ac:dyDescent="0.25">
      <c r="A2844" s="5" t="s">
        <v>4406</v>
      </c>
      <c r="B2844" s="2">
        <v>0</v>
      </c>
    </row>
    <row r="2845" spans="1:2" x14ac:dyDescent="0.25">
      <c r="A2845" s="5" t="s">
        <v>4408</v>
      </c>
      <c r="B2845" s="2">
        <v>41.040794549782483</v>
      </c>
    </row>
    <row r="2846" spans="1:2" x14ac:dyDescent="0.25">
      <c r="A2846" s="5" t="s">
        <v>1262</v>
      </c>
      <c r="B2846" s="2">
        <v>0</v>
      </c>
    </row>
    <row r="2847" spans="1:2" x14ac:dyDescent="0.25">
      <c r="A2847" s="5" t="s">
        <v>3118</v>
      </c>
      <c r="B2847" s="2">
        <v>24.0172641746008</v>
      </c>
    </row>
    <row r="2848" spans="1:2" x14ac:dyDescent="0.25">
      <c r="A2848" s="5" t="s">
        <v>2817</v>
      </c>
      <c r="B2848" s="2">
        <v>1.8832923717242482</v>
      </c>
    </row>
    <row r="2849" spans="1:2" x14ac:dyDescent="0.25">
      <c r="A2849" s="5" t="s">
        <v>4413</v>
      </c>
      <c r="B2849" s="2">
        <v>14.391388193305126</v>
      </c>
    </row>
    <row r="2850" spans="1:2" x14ac:dyDescent="0.25">
      <c r="A2850" s="5" t="s">
        <v>4415</v>
      </c>
      <c r="B2850" s="2">
        <v>6.4439406454485271</v>
      </c>
    </row>
    <row r="2851" spans="1:2" x14ac:dyDescent="0.25">
      <c r="A2851" s="5" t="s">
        <v>1901</v>
      </c>
      <c r="B2851" s="2">
        <v>3.6791758646063282</v>
      </c>
    </row>
    <row r="2852" spans="1:2" x14ac:dyDescent="0.25">
      <c r="A2852" s="5" t="s">
        <v>157</v>
      </c>
      <c r="B2852" s="2">
        <v>13.069048137660639</v>
      </c>
    </row>
    <row r="2853" spans="1:2" x14ac:dyDescent="0.25">
      <c r="A2853" s="5" t="s">
        <v>373</v>
      </c>
      <c r="B2853" s="2">
        <v>259.08855374042054</v>
      </c>
    </row>
    <row r="2854" spans="1:2" x14ac:dyDescent="0.25">
      <c r="A2854" s="5" t="s">
        <v>4420</v>
      </c>
      <c r="B2854" s="2">
        <v>626.32178298356916</v>
      </c>
    </row>
    <row r="2855" spans="1:2" x14ac:dyDescent="0.25">
      <c r="A2855" s="5" t="s">
        <v>4422</v>
      </c>
      <c r="B2855" s="2">
        <v>29.661139566513295</v>
      </c>
    </row>
    <row r="2856" spans="1:2" x14ac:dyDescent="0.25">
      <c r="A2856" s="5" t="s">
        <v>4053</v>
      </c>
      <c r="B2856" s="2">
        <v>27.815122154744795</v>
      </c>
    </row>
    <row r="2857" spans="1:2" x14ac:dyDescent="0.25">
      <c r="A2857" s="5" t="s">
        <v>4425</v>
      </c>
      <c r="B2857" s="2">
        <v>284.339457567804</v>
      </c>
    </row>
    <row r="2858" spans="1:2" x14ac:dyDescent="0.25">
      <c r="A2858" s="5" t="s">
        <v>4427</v>
      </c>
      <c r="B2858" s="2">
        <v>22.619316896629723</v>
      </c>
    </row>
    <row r="2859" spans="1:2" x14ac:dyDescent="0.25">
      <c r="A2859" s="5" t="s">
        <v>159</v>
      </c>
      <c r="B2859" s="2">
        <v>0</v>
      </c>
    </row>
    <row r="2860" spans="1:2" x14ac:dyDescent="0.25">
      <c r="A2860" s="5" t="s">
        <v>986</v>
      </c>
      <c r="B2860" s="2">
        <v>0</v>
      </c>
    </row>
    <row r="2861" spans="1:2" x14ac:dyDescent="0.25">
      <c r="A2861" s="5" t="s">
        <v>988</v>
      </c>
      <c r="B2861" s="2">
        <v>358.10205908683974</v>
      </c>
    </row>
    <row r="2862" spans="1:2" x14ac:dyDescent="0.25">
      <c r="A2862" s="5" t="s">
        <v>161</v>
      </c>
      <c r="B2862" s="2">
        <v>3.2652847981400939</v>
      </c>
    </row>
    <row r="2863" spans="1:2" x14ac:dyDescent="0.25">
      <c r="A2863" s="5" t="s">
        <v>4433</v>
      </c>
      <c r="B2863" s="2">
        <v>0</v>
      </c>
    </row>
    <row r="2864" spans="1:2" x14ac:dyDescent="0.25">
      <c r="A2864" s="5" t="s">
        <v>4435</v>
      </c>
      <c r="B2864" s="2">
        <v>29.131870266071079</v>
      </c>
    </row>
    <row r="2865" spans="1:2" x14ac:dyDescent="0.25">
      <c r="A2865" s="5" t="s">
        <v>381</v>
      </c>
      <c r="B2865" s="2">
        <v>16.312382117551103</v>
      </c>
    </row>
    <row r="2866" spans="1:2" x14ac:dyDescent="0.25">
      <c r="A2866" s="5" t="s">
        <v>994</v>
      </c>
      <c r="B2866" s="2">
        <v>10.054798652656981</v>
      </c>
    </row>
    <row r="2867" spans="1:2" x14ac:dyDescent="0.25">
      <c r="A2867" s="5" t="s">
        <v>4439</v>
      </c>
      <c r="B2867" s="2">
        <v>0</v>
      </c>
    </row>
    <row r="2868" spans="1:2" x14ac:dyDescent="0.25">
      <c r="A2868" s="5" t="s">
        <v>4441</v>
      </c>
      <c r="B2868" s="2">
        <v>8.4097216382137763</v>
      </c>
    </row>
    <row r="2869" spans="1:2" x14ac:dyDescent="0.25">
      <c r="A2869" s="5" t="s">
        <v>1279</v>
      </c>
      <c r="B2869" s="2">
        <v>0</v>
      </c>
    </row>
    <row r="2870" spans="1:2" x14ac:dyDescent="0.25">
      <c r="A2870" s="5" t="s">
        <v>4444</v>
      </c>
      <c r="B2870" s="2">
        <v>0</v>
      </c>
    </row>
    <row r="2871" spans="1:2" x14ac:dyDescent="0.25">
      <c r="A2871" s="5" t="s">
        <v>713</v>
      </c>
      <c r="B2871" s="2">
        <v>0</v>
      </c>
    </row>
    <row r="2872" spans="1:2" x14ac:dyDescent="0.25">
      <c r="A2872" s="5" t="s">
        <v>4447</v>
      </c>
      <c r="B2872" s="2">
        <v>0</v>
      </c>
    </row>
    <row r="2873" spans="1:2" x14ac:dyDescent="0.25">
      <c r="A2873" s="5" t="s">
        <v>4449</v>
      </c>
      <c r="B2873" s="2">
        <v>257.10828796128254</v>
      </c>
    </row>
    <row r="2874" spans="1:2" x14ac:dyDescent="0.25">
      <c r="A2874" s="5" t="s">
        <v>4451</v>
      </c>
      <c r="B2874" s="2">
        <v>0</v>
      </c>
    </row>
    <row r="2875" spans="1:2" x14ac:dyDescent="0.25">
      <c r="A2875" s="5" t="s">
        <v>4453</v>
      </c>
      <c r="B2875" s="2">
        <v>0</v>
      </c>
    </row>
    <row r="2876" spans="1:2" x14ac:dyDescent="0.25">
      <c r="A2876" s="5" t="s">
        <v>4455</v>
      </c>
      <c r="B2876" s="2">
        <v>16.971625563511004</v>
      </c>
    </row>
    <row r="2877" spans="1:2" x14ac:dyDescent="0.25">
      <c r="A2877" s="5" t="s">
        <v>1281</v>
      </c>
      <c r="B2877" s="2">
        <v>17.858737387266718</v>
      </c>
    </row>
    <row r="2878" spans="1:2" x14ac:dyDescent="0.25">
      <c r="A2878" s="5" t="s">
        <v>4463</v>
      </c>
      <c r="B2878" s="2">
        <v>0</v>
      </c>
    </row>
    <row r="2879" spans="1:2" x14ac:dyDescent="0.25">
      <c r="A2879" s="5" t="s">
        <v>163</v>
      </c>
      <c r="B2879" s="2">
        <v>0</v>
      </c>
    </row>
    <row r="2880" spans="1:2" x14ac:dyDescent="0.25">
      <c r="A2880" s="5" t="s">
        <v>4459</v>
      </c>
      <c r="B2880" s="2">
        <v>35.188257175891025</v>
      </c>
    </row>
    <row r="2881" spans="1:2" x14ac:dyDescent="0.25">
      <c r="A2881" s="5" t="s">
        <v>4461</v>
      </c>
      <c r="B2881" s="2">
        <v>6.459948320413436</v>
      </c>
    </row>
    <row r="2882" spans="1:2" x14ac:dyDescent="0.25">
      <c r="A2882" s="5" t="s">
        <v>4465</v>
      </c>
      <c r="B2882" s="2">
        <v>0</v>
      </c>
    </row>
    <row r="2883" spans="1:2" x14ac:dyDescent="0.25">
      <c r="A2883" s="5" t="s">
        <v>169</v>
      </c>
      <c r="B2883" s="2">
        <v>11.798017932987259</v>
      </c>
    </row>
    <row r="2884" spans="1:2" x14ac:dyDescent="0.25">
      <c r="A2884" s="5" t="s">
        <v>791</v>
      </c>
      <c r="B2884" s="2">
        <v>5.8486372675166685</v>
      </c>
    </row>
    <row r="2885" spans="1:2" x14ac:dyDescent="0.25">
      <c r="A2885" s="5" t="s">
        <v>795</v>
      </c>
      <c r="B2885" s="2">
        <v>29.724821447476646</v>
      </c>
    </row>
    <row r="2886" spans="1:2" x14ac:dyDescent="0.25">
      <c r="A2886" s="5" t="s">
        <v>171</v>
      </c>
      <c r="B2886" s="2">
        <v>11.340279254376638</v>
      </c>
    </row>
    <row r="2887" spans="1:2" x14ac:dyDescent="0.25">
      <c r="A2887" s="5" t="s">
        <v>4471</v>
      </c>
      <c r="B2887" s="2">
        <v>38.435668300182563</v>
      </c>
    </row>
    <row r="2888" spans="1:2" x14ac:dyDescent="0.25">
      <c r="A2888" s="5" t="s">
        <v>4473</v>
      </c>
      <c r="B2888" s="2">
        <v>32.995133217850366</v>
      </c>
    </row>
    <row r="2889" spans="1:2" x14ac:dyDescent="0.25">
      <c r="A2889" s="5" t="s">
        <v>4475</v>
      </c>
      <c r="B2889" s="2">
        <v>14.534883720930232</v>
      </c>
    </row>
    <row r="2890" spans="1:2" x14ac:dyDescent="0.25">
      <c r="A2890" s="5" t="s">
        <v>4477</v>
      </c>
      <c r="B2890" s="2">
        <v>0</v>
      </c>
    </row>
    <row r="2891" spans="1:2" x14ac:dyDescent="0.25">
      <c r="A2891" s="5" t="s">
        <v>4479</v>
      </c>
      <c r="B2891" s="2">
        <v>139.98819056970549</v>
      </c>
    </row>
    <row r="2892" spans="1:2" x14ac:dyDescent="0.25">
      <c r="A2892" s="5" t="s">
        <v>4481</v>
      </c>
      <c r="B2892" s="2">
        <v>0</v>
      </c>
    </row>
    <row r="2893" spans="1:2" x14ac:dyDescent="0.25">
      <c r="A2893" s="5" t="s">
        <v>177</v>
      </c>
      <c r="B2893" s="2">
        <v>7.078142695356739</v>
      </c>
    </row>
    <row r="2894" spans="1:2" x14ac:dyDescent="0.25">
      <c r="A2894" s="5" t="s">
        <v>181</v>
      </c>
      <c r="B2894" s="2">
        <v>0</v>
      </c>
    </row>
    <row r="2895" spans="1:2" x14ac:dyDescent="0.25">
      <c r="A2895" s="5" t="s">
        <v>801</v>
      </c>
      <c r="B2895" s="2">
        <v>261.25163282270518</v>
      </c>
    </row>
    <row r="2896" spans="1:2" x14ac:dyDescent="0.25">
      <c r="A2896" s="5" t="s">
        <v>1303</v>
      </c>
      <c r="B2896" s="2">
        <v>-40.05447408475527</v>
      </c>
    </row>
    <row r="2897" spans="1:2" x14ac:dyDescent="0.25">
      <c r="A2897" s="5" t="s">
        <v>4493</v>
      </c>
      <c r="B2897" s="2">
        <v>30.844877482332237</v>
      </c>
    </row>
    <row r="2898" spans="1:2" x14ac:dyDescent="0.25">
      <c r="A2898" s="5" t="s">
        <v>4495</v>
      </c>
      <c r="B2898" s="2">
        <v>0</v>
      </c>
    </row>
    <row r="2899" spans="1:2" x14ac:dyDescent="0.25">
      <c r="A2899" s="5" t="s">
        <v>4483</v>
      </c>
      <c r="B2899" s="2">
        <v>-53.511155017699835</v>
      </c>
    </row>
    <row r="2900" spans="1:2" x14ac:dyDescent="0.25">
      <c r="A2900" s="5" t="s">
        <v>4485</v>
      </c>
      <c r="B2900" s="2">
        <v>0</v>
      </c>
    </row>
    <row r="2901" spans="1:2" x14ac:dyDescent="0.25">
      <c r="A2901" s="5" t="s">
        <v>4487</v>
      </c>
      <c r="B2901" s="2">
        <v>100.70493454179255</v>
      </c>
    </row>
    <row r="2902" spans="1:2" x14ac:dyDescent="0.25">
      <c r="A2902" s="5" t="s">
        <v>3571</v>
      </c>
      <c r="B2902" s="2">
        <v>0</v>
      </c>
    </row>
    <row r="2903" spans="1:2" x14ac:dyDescent="0.25">
      <c r="A2903" s="5" t="s">
        <v>1307</v>
      </c>
      <c r="B2903" s="2">
        <v>62.804207881928086</v>
      </c>
    </row>
    <row r="2904" spans="1:2" x14ac:dyDescent="0.25">
      <c r="A2904" s="5" t="s">
        <v>2306</v>
      </c>
      <c r="B2904" s="2">
        <v>0</v>
      </c>
    </row>
    <row r="2905" spans="1:2" x14ac:dyDescent="0.25">
      <c r="A2905" s="5" t="s">
        <v>4500</v>
      </c>
      <c r="B2905" s="2">
        <v>0</v>
      </c>
    </row>
    <row r="2906" spans="1:2" x14ac:dyDescent="0.25">
      <c r="A2906" s="5" t="s">
        <v>1590</v>
      </c>
      <c r="B2906" s="2">
        <v>40.799673602611179</v>
      </c>
    </row>
    <row r="2907" spans="1:2" x14ac:dyDescent="0.25">
      <c r="A2907" s="5" t="s">
        <v>1019</v>
      </c>
      <c r="B2907" s="2">
        <v>0</v>
      </c>
    </row>
    <row r="2908" spans="1:2" x14ac:dyDescent="0.25">
      <c r="A2908" s="5" t="s">
        <v>4504</v>
      </c>
      <c r="B2908" s="2">
        <v>20.608995826678346</v>
      </c>
    </row>
    <row r="2909" spans="1:2" x14ac:dyDescent="0.25">
      <c r="A2909" s="5" t="s">
        <v>189</v>
      </c>
      <c r="B2909" s="2">
        <v>0</v>
      </c>
    </row>
    <row r="2910" spans="1:2" x14ac:dyDescent="0.25">
      <c r="A2910" s="5" t="s">
        <v>3351</v>
      </c>
      <c r="B2910" s="2">
        <v>29.050655168723143</v>
      </c>
    </row>
    <row r="2911" spans="1:2" x14ac:dyDescent="0.25">
      <c r="A2911" s="5" t="s">
        <v>1742</v>
      </c>
      <c r="B2911" s="2">
        <v>10.73191672032625</v>
      </c>
    </row>
    <row r="2912" spans="1:2" x14ac:dyDescent="0.25">
      <c r="A2912" s="5" t="s">
        <v>4509</v>
      </c>
      <c r="B2912" s="2">
        <v>0</v>
      </c>
    </row>
    <row r="2913" spans="1:2" x14ac:dyDescent="0.25">
      <c r="A2913" s="5" t="s">
        <v>4511</v>
      </c>
      <c r="B2913" s="2">
        <v>5.593011786001199</v>
      </c>
    </row>
    <row r="2914" spans="1:2" x14ac:dyDescent="0.25">
      <c r="A2914" s="5" t="s">
        <v>4513</v>
      </c>
      <c r="B2914" s="2">
        <v>0</v>
      </c>
    </row>
    <row r="2915" spans="1:2" x14ac:dyDescent="0.25">
      <c r="A2915" s="5" t="s">
        <v>406</v>
      </c>
      <c r="B2915" s="2">
        <v>0</v>
      </c>
    </row>
    <row r="2916" spans="1:2" x14ac:dyDescent="0.25">
      <c r="A2916" s="5" t="s">
        <v>4516</v>
      </c>
      <c r="B2916" s="2">
        <v>0</v>
      </c>
    </row>
    <row r="2917" spans="1:2" x14ac:dyDescent="0.25">
      <c r="A2917" s="5" t="s">
        <v>4518</v>
      </c>
      <c r="B2917" s="2">
        <v>67.316530091783505</v>
      </c>
    </row>
    <row r="2918" spans="1:2" x14ac:dyDescent="0.25">
      <c r="A2918" s="5" t="s">
        <v>4520</v>
      </c>
      <c r="B2918" s="2">
        <v>67.645921917278699</v>
      </c>
    </row>
    <row r="2919" spans="1:2" x14ac:dyDescent="0.25">
      <c r="A2919" s="5" t="s">
        <v>1956</v>
      </c>
      <c r="B2919" s="2">
        <v>47.846889952153113</v>
      </c>
    </row>
    <row r="2920" spans="1:2" x14ac:dyDescent="0.25">
      <c r="A2920" s="5" t="s">
        <v>512</v>
      </c>
      <c r="B2920" s="2">
        <v>0</v>
      </c>
    </row>
    <row r="2921" spans="1:2" x14ac:dyDescent="0.25">
      <c r="A2921" s="5" t="s">
        <v>5495</v>
      </c>
    </row>
    <row r="2922" spans="1:2" x14ac:dyDescent="0.25">
      <c r="A2922" s="5" t="s">
        <v>4524</v>
      </c>
      <c r="B2922" s="2">
        <v>4.708596720462384</v>
      </c>
    </row>
    <row r="2923" spans="1:2" x14ac:dyDescent="0.25">
      <c r="A2923" s="5" t="s">
        <v>2580</v>
      </c>
      <c r="B2923" s="2">
        <v>17.064846416382252</v>
      </c>
    </row>
    <row r="2924" spans="1:2" x14ac:dyDescent="0.25">
      <c r="A2924" s="5" t="s">
        <v>4527</v>
      </c>
      <c r="B2924" s="2">
        <v>4.108822154769058</v>
      </c>
    </row>
    <row r="2925" spans="1:2" x14ac:dyDescent="0.25">
      <c r="A2925" s="5" t="s">
        <v>4529</v>
      </c>
      <c r="B2925" s="2">
        <v>47.367708756259304</v>
      </c>
    </row>
    <row r="2926" spans="1:2" x14ac:dyDescent="0.25">
      <c r="A2926" s="5" t="s">
        <v>4531</v>
      </c>
      <c r="B2926" s="2">
        <v>132.93663353801355</v>
      </c>
    </row>
    <row r="2927" spans="1:2" x14ac:dyDescent="0.25">
      <c r="A2927" s="5" t="s">
        <v>416</v>
      </c>
      <c r="B2927" s="2">
        <v>0</v>
      </c>
    </row>
    <row r="2928" spans="1:2" x14ac:dyDescent="0.25">
      <c r="A2928" s="5" t="s">
        <v>3894</v>
      </c>
      <c r="B2928" s="2">
        <v>0</v>
      </c>
    </row>
    <row r="2929" spans="1:2" x14ac:dyDescent="0.25">
      <c r="A2929" s="5" t="s">
        <v>4535</v>
      </c>
      <c r="B2929" s="2">
        <v>552.20178763629553</v>
      </c>
    </row>
    <row r="2930" spans="1:2" x14ac:dyDescent="0.25">
      <c r="A2930" s="5" t="s">
        <v>4537</v>
      </c>
      <c r="B2930" s="2">
        <v>0</v>
      </c>
    </row>
    <row r="2931" spans="1:2" x14ac:dyDescent="0.25">
      <c r="A2931" s="5" t="s">
        <v>4539</v>
      </c>
      <c r="B2931" s="2">
        <v>0</v>
      </c>
    </row>
    <row r="2932" spans="1:2" x14ac:dyDescent="0.25">
      <c r="A2932" s="5" t="s">
        <v>4541</v>
      </c>
      <c r="B2932" s="2">
        <v>515.2807391613361</v>
      </c>
    </row>
    <row r="2933" spans="1:2" x14ac:dyDescent="0.25">
      <c r="A2933" s="5" t="s">
        <v>4543</v>
      </c>
      <c r="B2933" s="2">
        <v>0</v>
      </c>
    </row>
    <row r="2934" spans="1:2" x14ac:dyDescent="0.25">
      <c r="A2934" s="5" t="s">
        <v>2067</v>
      </c>
      <c r="B2934" s="2">
        <v>0</v>
      </c>
    </row>
    <row r="2935" spans="1:2" x14ac:dyDescent="0.25">
      <c r="A2935" s="5" t="s">
        <v>4546</v>
      </c>
      <c r="B2935" s="2">
        <v>379.06336088154274</v>
      </c>
    </row>
    <row r="2936" spans="1:2" x14ac:dyDescent="0.25">
      <c r="A2936" s="5" t="s">
        <v>4548</v>
      </c>
      <c r="B2936" s="2">
        <v>55.279159756771698</v>
      </c>
    </row>
    <row r="2937" spans="1:2" x14ac:dyDescent="0.25">
      <c r="A2937" s="5" t="s">
        <v>4085</v>
      </c>
      <c r="B2937" s="2">
        <v>75.329566854990588</v>
      </c>
    </row>
    <row r="2938" spans="1:2" x14ac:dyDescent="0.25">
      <c r="A2938" s="5" t="s">
        <v>1968</v>
      </c>
      <c r="B2938" s="2">
        <v>1.9735543714229327</v>
      </c>
    </row>
    <row r="2939" spans="1:2" x14ac:dyDescent="0.25">
      <c r="A2939" s="5" t="s">
        <v>4552</v>
      </c>
      <c r="B2939" s="2">
        <v>16.374418886112359</v>
      </c>
    </row>
    <row r="2940" spans="1:2" x14ac:dyDescent="0.25">
      <c r="A2940" s="5" t="s">
        <v>4554</v>
      </c>
      <c r="B2940" s="2">
        <v>9.6993210475266736</v>
      </c>
    </row>
    <row r="2941" spans="1:2" x14ac:dyDescent="0.25">
      <c r="A2941" s="5" t="s">
        <v>4556</v>
      </c>
      <c r="B2941" s="2">
        <v>4.9755885188294924</v>
      </c>
    </row>
    <row r="2942" spans="1:2" x14ac:dyDescent="0.25">
      <c r="A2942" s="5" t="s">
        <v>2070</v>
      </c>
      <c r="B2942" s="2">
        <v>0</v>
      </c>
    </row>
    <row r="2943" spans="1:2" x14ac:dyDescent="0.25">
      <c r="A2943" s="5" t="s">
        <v>4559</v>
      </c>
      <c r="B2943" s="2">
        <v>0</v>
      </c>
    </row>
    <row r="2944" spans="1:2" x14ac:dyDescent="0.25">
      <c r="A2944" s="5" t="s">
        <v>4561</v>
      </c>
      <c r="B2944" s="2">
        <v>1.1982218387912338</v>
      </c>
    </row>
    <row r="2945" spans="1:2" x14ac:dyDescent="0.25">
      <c r="A2945" s="5" t="s">
        <v>4563</v>
      </c>
      <c r="B2945" s="2">
        <v>0</v>
      </c>
    </row>
    <row r="2946" spans="1:2" x14ac:dyDescent="0.25">
      <c r="A2946" s="5" t="s">
        <v>4565</v>
      </c>
      <c r="B2946" s="2">
        <v>16.772895001677288</v>
      </c>
    </row>
    <row r="2947" spans="1:2" x14ac:dyDescent="0.25">
      <c r="A2947" s="5" t="s">
        <v>4567</v>
      </c>
      <c r="B2947" s="2">
        <v>206.90406185342479</v>
      </c>
    </row>
    <row r="2948" spans="1:2" x14ac:dyDescent="0.25">
      <c r="A2948" s="5" t="s">
        <v>4569</v>
      </c>
      <c r="B2948" s="2">
        <v>-3.8672003403136297</v>
      </c>
    </row>
    <row r="2949" spans="1:2" x14ac:dyDescent="0.25">
      <c r="A2949" s="5" t="s">
        <v>4571</v>
      </c>
      <c r="B2949" s="2">
        <v>0</v>
      </c>
    </row>
    <row r="2950" spans="1:2" x14ac:dyDescent="0.25">
      <c r="A2950" s="5" t="s">
        <v>203</v>
      </c>
      <c r="B2950" s="2">
        <v>1.308318287673025</v>
      </c>
    </row>
    <row r="2951" spans="1:2" x14ac:dyDescent="0.25">
      <c r="A2951" s="5" t="s">
        <v>1790</v>
      </c>
      <c r="B2951" s="2">
        <v>0</v>
      </c>
    </row>
    <row r="2952" spans="1:2" x14ac:dyDescent="0.25">
      <c r="A2952" s="5" t="s">
        <v>1792</v>
      </c>
      <c r="B2952" s="2">
        <v>0</v>
      </c>
    </row>
    <row r="2953" spans="1:2" x14ac:dyDescent="0.25">
      <c r="A2953" s="5" t="s">
        <v>4576</v>
      </c>
      <c r="B2953" s="2">
        <v>3.8125738686187045</v>
      </c>
    </row>
    <row r="2954" spans="1:2" x14ac:dyDescent="0.25">
      <c r="A2954" s="5" t="s">
        <v>4578</v>
      </c>
      <c r="B2954" s="2">
        <v>36.518817625024781</v>
      </c>
    </row>
    <row r="2955" spans="1:2" x14ac:dyDescent="0.25">
      <c r="A2955" s="5" t="s">
        <v>1060</v>
      </c>
      <c r="B2955" s="2">
        <v>14.226774790155071</v>
      </c>
    </row>
    <row r="2956" spans="1:2" x14ac:dyDescent="0.25">
      <c r="A2956" s="5" t="s">
        <v>4581</v>
      </c>
      <c r="B2956" s="2">
        <v>29.214139643587494</v>
      </c>
    </row>
    <row r="2957" spans="1:2" x14ac:dyDescent="0.25">
      <c r="A2957" s="5" t="s">
        <v>4583</v>
      </c>
      <c r="B2957" s="2">
        <v>0</v>
      </c>
    </row>
    <row r="2958" spans="1:2" x14ac:dyDescent="0.25">
      <c r="A2958" s="5" t="s">
        <v>4585</v>
      </c>
      <c r="B2958" s="2">
        <v>137.99051315222076</v>
      </c>
    </row>
    <row r="2959" spans="1:2" x14ac:dyDescent="0.25">
      <c r="A2959" s="5" t="s">
        <v>4587</v>
      </c>
      <c r="B2959" s="2">
        <v>26.723677177979688</v>
      </c>
    </row>
    <row r="2960" spans="1:2" x14ac:dyDescent="0.25">
      <c r="A2960" s="5" t="s">
        <v>4589</v>
      </c>
      <c r="B2960" s="2">
        <v>21.534898664687766</v>
      </c>
    </row>
    <row r="2961" spans="1:2" x14ac:dyDescent="0.25">
      <c r="A2961" s="5" t="s">
        <v>838</v>
      </c>
      <c r="B2961" s="2">
        <v>20.78016056952308</v>
      </c>
    </row>
    <row r="2962" spans="1:2" x14ac:dyDescent="0.25">
      <c r="A2962" s="5" t="s">
        <v>1074</v>
      </c>
      <c r="B2962" s="2">
        <v>425.36736272235112</v>
      </c>
    </row>
    <row r="2963" spans="1:2" x14ac:dyDescent="0.25">
      <c r="A2963" s="5" t="s">
        <v>4593</v>
      </c>
      <c r="B2963" s="2">
        <v>0</v>
      </c>
    </row>
    <row r="2964" spans="1:2" x14ac:dyDescent="0.25">
      <c r="A2964" s="5" t="s">
        <v>4595</v>
      </c>
      <c r="B2964" s="2">
        <v>0</v>
      </c>
    </row>
    <row r="2965" spans="1:2" x14ac:dyDescent="0.25">
      <c r="A2965" s="5" t="s">
        <v>4597</v>
      </c>
      <c r="B2965" s="2">
        <v>9.1659028414298813</v>
      </c>
    </row>
    <row r="2966" spans="1:2" x14ac:dyDescent="0.25">
      <c r="A2966" s="5" t="s">
        <v>4599</v>
      </c>
      <c r="B2966" s="2">
        <v>66.969733085885849</v>
      </c>
    </row>
    <row r="2967" spans="1:2" x14ac:dyDescent="0.25">
      <c r="A2967" s="5" t="s">
        <v>4601</v>
      </c>
      <c r="B2967" s="2">
        <v>22.357679655176426</v>
      </c>
    </row>
    <row r="2968" spans="1:2" x14ac:dyDescent="0.25">
      <c r="A2968" s="5" t="s">
        <v>559</v>
      </c>
      <c r="B2968" s="2">
        <v>2.2879630265174917</v>
      </c>
    </row>
    <row r="2969" spans="1:2" x14ac:dyDescent="0.25">
      <c r="A2969" s="5" t="s">
        <v>4604</v>
      </c>
      <c r="B2969" s="2">
        <v>0</v>
      </c>
    </row>
    <row r="2970" spans="1:2" x14ac:dyDescent="0.25">
      <c r="A2970" s="5" t="s">
        <v>5210</v>
      </c>
    </row>
    <row r="2971" spans="1:2" x14ac:dyDescent="0.25">
      <c r="A2971" s="5" t="s">
        <v>4606</v>
      </c>
      <c r="B2971" s="2">
        <v>0</v>
      </c>
    </row>
    <row r="2972" spans="1:2" x14ac:dyDescent="0.25">
      <c r="A2972" s="5" t="s">
        <v>4608</v>
      </c>
      <c r="B2972" s="2">
        <v>339.38726839112087</v>
      </c>
    </row>
    <row r="2973" spans="1:2" x14ac:dyDescent="0.25">
      <c r="A2973" s="5" t="s">
        <v>4610</v>
      </c>
      <c r="B2973" s="2">
        <v>27.151443346045145</v>
      </c>
    </row>
    <row r="2974" spans="1:2" x14ac:dyDescent="0.25">
      <c r="A2974" s="5" t="s">
        <v>4612</v>
      </c>
      <c r="B2974" s="2">
        <v>0</v>
      </c>
    </row>
    <row r="2975" spans="1:2" x14ac:dyDescent="0.25">
      <c r="A2975" s="5" t="s">
        <v>4614</v>
      </c>
      <c r="B2975" s="2">
        <v>0</v>
      </c>
    </row>
    <row r="2976" spans="1:2" x14ac:dyDescent="0.25">
      <c r="A2976" s="5" t="s">
        <v>4616</v>
      </c>
      <c r="B2976" s="2">
        <v>0</v>
      </c>
    </row>
    <row r="2977" spans="1:2" x14ac:dyDescent="0.25">
      <c r="A2977" s="5" t="s">
        <v>215</v>
      </c>
      <c r="B2977" s="2">
        <v>50.322201875899857</v>
      </c>
    </row>
    <row r="2978" spans="1:2" x14ac:dyDescent="0.25">
      <c r="A2978" s="5" t="s">
        <v>4619</v>
      </c>
      <c r="B2978" s="2">
        <v>30.674642073605806</v>
      </c>
    </row>
    <row r="2979" spans="1:2" x14ac:dyDescent="0.25">
      <c r="A2979" s="5" t="s">
        <v>3495</v>
      </c>
      <c r="B2979" s="2">
        <v>120.83549110996029</v>
      </c>
    </row>
    <row r="2980" spans="1:2" x14ac:dyDescent="0.25">
      <c r="A2980" s="5" t="s">
        <v>217</v>
      </c>
      <c r="B2980" s="2">
        <v>3.8318580679771617</v>
      </c>
    </row>
    <row r="2981" spans="1:2" x14ac:dyDescent="0.25">
      <c r="A2981" s="5" t="s">
        <v>4623</v>
      </c>
      <c r="B2981" s="2">
        <v>43.251376263693722</v>
      </c>
    </row>
    <row r="2982" spans="1:2" x14ac:dyDescent="0.25">
      <c r="A2982" s="5" t="s">
        <v>4625</v>
      </c>
      <c r="B2982" s="2">
        <v>30.484625319888011</v>
      </c>
    </row>
    <row r="2983" spans="1:2" x14ac:dyDescent="0.25">
      <c r="A2983" s="5" t="s">
        <v>1106</v>
      </c>
      <c r="B2983" s="2">
        <v>42.563541286635051</v>
      </c>
    </row>
    <row r="2984" spans="1:2" x14ac:dyDescent="0.25">
      <c r="A2984" s="5" t="s">
        <v>1810</v>
      </c>
      <c r="B2984" s="2">
        <v>0</v>
      </c>
    </row>
    <row r="2985" spans="1:2" x14ac:dyDescent="0.25">
      <c r="A2985" s="5" t="s">
        <v>4629</v>
      </c>
      <c r="B2985" s="2">
        <v>118.80778965855676</v>
      </c>
    </row>
    <row r="2986" spans="1:2" x14ac:dyDescent="0.25">
      <c r="A2986" s="5" t="s">
        <v>4631</v>
      </c>
      <c r="B2986" s="2">
        <v>29.113419754221443</v>
      </c>
    </row>
    <row r="2987" spans="1:2" x14ac:dyDescent="0.25">
      <c r="A2987" s="5" t="s">
        <v>1359</v>
      </c>
      <c r="B2987" s="2">
        <v>0</v>
      </c>
    </row>
    <row r="2988" spans="1:2" x14ac:dyDescent="0.25">
      <c r="A2988" s="5" t="s">
        <v>1812</v>
      </c>
      <c r="B2988" s="2">
        <v>0</v>
      </c>
    </row>
    <row r="2989" spans="1:2" x14ac:dyDescent="0.25">
      <c r="A2989" s="5" t="s">
        <v>4635</v>
      </c>
      <c r="B2989" s="2">
        <v>12.81722635221738</v>
      </c>
    </row>
    <row r="2990" spans="1:2" x14ac:dyDescent="0.25">
      <c r="A2990" s="5" t="s">
        <v>4637</v>
      </c>
      <c r="B2990" s="2">
        <v>15.470536363495723</v>
      </c>
    </row>
    <row r="2991" spans="1:2" x14ac:dyDescent="0.25">
      <c r="A2991" s="5" t="s">
        <v>3620</v>
      </c>
      <c r="B2991" s="2">
        <v>0</v>
      </c>
    </row>
    <row r="2992" spans="1:2" x14ac:dyDescent="0.25">
      <c r="A2992" s="5" t="s">
        <v>4640</v>
      </c>
      <c r="B2992" s="2">
        <v>0</v>
      </c>
    </row>
    <row r="2993" spans="1:2" x14ac:dyDescent="0.25">
      <c r="A2993" s="5" t="s">
        <v>4642</v>
      </c>
      <c r="B2993" s="2">
        <v>5.5205918074417575</v>
      </c>
    </row>
    <row r="2994" spans="1:2" x14ac:dyDescent="0.25">
      <c r="A2994" s="5" t="s">
        <v>4644</v>
      </c>
      <c r="B2994" s="2">
        <v>51.035794650520799</v>
      </c>
    </row>
    <row r="2995" spans="1:2" x14ac:dyDescent="0.25">
      <c r="A2995" s="5" t="s">
        <v>4646</v>
      </c>
      <c r="B2995" s="2">
        <v>0</v>
      </c>
    </row>
    <row r="2996" spans="1:2" x14ac:dyDescent="0.25">
      <c r="A2996" s="4" t="s">
        <v>4648</v>
      </c>
      <c r="B2996" s="2">
        <v>24.680054725412219</v>
      </c>
    </row>
    <row r="2997" spans="1:2" x14ac:dyDescent="0.25">
      <c r="A2997" s="5" t="s">
        <v>3631</v>
      </c>
      <c r="B2997" s="2">
        <v>0</v>
      </c>
    </row>
    <row r="2998" spans="1:2" x14ac:dyDescent="0.25">
      <c r="A2998" s="5" t="s">
        <v>4651</v>
      </c>
      <c r="B2998" s="2">
        <v>0</v>
      </c>
    </row>
    <row r="2999" spans="1:2" x14ac:dyDescent="0.25">
      <c r="A2999" s="5" t="s">
        <v>4653</v>
      </c>
      <c r="B2999" s="2">
        <v>0</v>
      </c>
    </row>
    <row r="3000" spans="1:2" x14ac:dyDescent="0.25">
      <c r="A3000" s="5" t="s">
        <v>2790</v>
      </c>
      <c r="B3000" s="2">
        <v>0</v>
      </c>
    </row>
    <row r="3001" spans="1:2" x14ac:dyDescent="0.25">
      <c r="A3001" s="5" t="s">
        <v>4656</v>
      </c>
      <c r="B3001" s="2">
        <v>0</v>
      </c>
    </row>
    <row r="3002" spans="1:2" x14ac:dyDescent="0.25">
      <c r="A3002" s="5" t="s">
        <v>1537</v>
      </c>
      <c r="B3002" s="2">
        <v>90.03163829202154</v>
      </c>
    </row>
    <row r="3003" spans="1:2" x14ac:dyDescent="0.25">
      <c r="A3003" s="5" t="s">
        <v>4659</v>
      </c>
      <c r="B3003" s="2">
        <v>0</v>
      </c>
    </row>
    <row r="3004" spans="1:2" x14ac:dyDescent="0.25">
      <c r="A3004" s="5" t="s">
        <v>4661</v>
      </c>
      <c r="B3004" s="2">
        <v>0</v>
      </c>
    </row>
    <row r="3005" spans="1:2" x14ac:dyDescent="0.25">
      <c r="A3005" s="5" t="s">
        <v>621</v>
      </c>
      <c r="B3005" s="2">
        <v>0</v>
      </c>
    </row>
    <row r="3006" spans="1:2" x14ac:dyDescent="0.25">
      <c r="A3006" s="5" t="s">
        <v>625</v>
      </c>
      <c r="B3006" s="2">
        <v>0</v>
      </c>
    </row>
    <row r="3007" spans="1:2" x14ac:dyDescent="0.25">
      <c r="A3007" s="5" t="s">
        <v>2271</v>
      </c>
      <c r="B3007" s="2">
        <v>0</v>
      </c>
    </row>
    <row r="3008" spans="1:2" x14ac:dyDescent="0.25">
      <c r="A3008" s="5" t="s">
        <v>4666</v>
      </c>
      <c r="B3008" s="2">
        <v>0</v>
      </c>
    </row>
    <row r="3009" spans="1:2" x14ac:dyDescent="0.25">
      <c r="A3009" s="5" t="s">
        <v>1275</v>
      </c>
      <c r="B3009" s="2">
        <v>0</v>
      </c>
    </row>
    <row r="3010" spans="1:2" x14ac:dyDescent="0.25">
      <c r="A3010" s="5" t="s">
        <v>4669</v>
      </c>
      <c r="B3010" s="2">
        <v>0</v>
      </c>
    </row>
    <row r="3011" spans="1:2" x14ac:dyDescent="0.25">
      <c r="A3011" s="5" t="s">
        <v>191</v>
      </c>
      <c r="B3011" s="2">
        <v>0</v>
      </c>
    </row>
    <row r="3012" spans="1:2" x14ac:dyDescent="0.25">
      <c r="A3012" s="5" t="s">
        <v>5498</v>
      </c>
    </row>
    <row r="3013" spans="1:2" x14ac:dyDescent="0.25">
      <c r="A3013" s="5" t="s">
        <v>4672</v>
      </c>
      <c r="B3013" s="2">
        <v>0</v>
      </c>
    </row>
    <row r="3014" spans="1:2" x14ac:dyDescent="0.25">
      <c r="A3014" s="5" t="s">
        <v>4674</v>
      </c>
      <c r="B3014" s="2">
        <v>0</v>
      </c>
    </row>
    <row r="3015" spans="1:2" x14ac:dyDescent="0.25">
      <c r="A3015" s="5" t="s">
        <v>4676</v>
      </c>
      <c r="B3015" s="2">
        <v>107.54175198480853</v>
      </c>
    </row>
    <row r="3016" spans="1:2" x14ac:dyDescent="0.25">
      <c r="A3016" s="5" t="s">
        <v>680</v>
      </c>
      <c r="B3016" s="2">
        <v>91.617040769583141</v>
      </c>
    </row>
    <row r="3017" spans="1:2" x14ac:dyDescent="0.25">
      <c r="A3017" s="5" t="s">
        <v>4679</v>
      </c>
      <c r="B3017" s="2">
        <v>0</v>
      </c>
    </row>
    <row r="3018" spans="1:2" x14ac:dyDescent="0.25">
      <c r="A3018" s="5" t="s">
        <v>433</v>
      </c>
      <c r="B3018" s="2">
        <v>0</v>
      </c>
    </row>
    <row r="3019" spans="1:2" x14ac:dyDescent="0.25">
      <c r="A3019" s="5" t="s">
        <v>686</v>
      </c>
      <c r="B3019" s="2">
        <v>59.243168522129793</v>
      </c>
    </row>
    <row r="3020" spans="1:2" x14ac:dyDescent="0.25">
      <c r="A3020" s="5" t="s">
        <v>4683</v>
      </c>
      <c r="B3020" s="2">
        <v>98.693462197335791</v>
      </c>
    </row>
    <row r="3021" spans="1:2" x14ac:dyDescent="0.25">
      <c r="A3021" s="5" t="s">
        <v>4685</v>
      </c>
      <c r="B3021" s="2">
        <v>0</v>
      </c>
    </row>
    <row r="3022" spans="1:2" x14ac:dyDescent="0.25">
      <c r="A3022" s="5" t="s">
        <v>5210</v>
      </c>
    </row>
    <row r="3023" spans="1:2" x14ac:dyDescent="0.25">
      <c r="A3023" s="5" t="s">
        <v>4648</v>
      </c>
      <c r="B3023" s="2">
        <v>133.17751733170743</v>
      </c>
    </row>
    <row r="3024" spans="1:2" x14ac:dyDescent="0.25">
      <c r="A3024" s="5" t="s">
        <v>4688</v>
      </c>
      <c r="B3024" s="2">
        <v>135.41700793936812</v>
      </c>
    </row>
    <row r="3025" spans="1:2" x14ac:dyDescent="0.25">
      <c r="A3025" s="5" t="s">
        <v>217</v>
      </c>
      <c r="B3025" s="2">
        <v>0</v>
      </c>
    </row>
    <row r="3026" spans="1:2" x14ac:dyDescent="0.25">
      <c r="A3026" s="5" t="s">
        <v>1102</v>
      </c>
      <c r="B3026" s="2">
        <v>0</v>
      </c>
    </row>
    <row r="3027" spans="1:2" x14ac:dyDescent="0.25">
      <c r="A3027" s="5" t="s">
        <v>4692</v>
      </c>
      <c r="B3027" s="2">
        <v>0</v>
      </c>
    </row>
    <row r="3028" spans="1:2" x14ac:dyDescent="0.25">
      <c r="A3028" s="4" t="s">
        <v>4695</v>
      </c>
      <c r="B3028" s="2">
        <v>13.9130676942039</v>
      </c>
    </row>
    <row r="3029" spans="1:2" x14ac:dyDescent="0.25">
      <c r="A3029" s="5" t="s">
        <v>4694</v>
      </c>
      <c r="B3029" s="2">
        <v>5.4143317361054715</v>
      </c>
    </row>
    <row r="3030" spans="1:2" x14ac:dyDescent="0.25">
      <c r="A3030" s="5" t="s">
        <v>4698</v>
      </c>
      <c r="B3030" s="2">
        <v>14.847809948032666</v>
      </c>
    </row>
    <row r="3031" spans="1:2" x14ac:dyDescent="0.25">
      <c r="A3031" s="5" t="s">
        <v>4700</v>
      </c>
      <c r="B3031" s="2">
        <v>16.433853738701725</v>
      </c>
    </row>
    <row r="3032" spans="1:2" x14ac:dyDescent="0.25">
      <c r="A3032" s="5" t="s">
        <v>4702</v>
      </c>
      <c r="B3032" s="2">
        <v>12.341717473403598</v>
      </c>
    </row>
    <row r="3033" spans="1:2" x14ac:dyDescent="0.25">
      <c r="A3033" s="5" t="s">
        <v>2192</v>
      </c>
      <c r="B3033" s="2">
        <v>16.108247422680414</v>
      </c>
    </row>
    <row r="3034" spans="1:2" x14ac:dyDescent="0.25">
      <c r="A3034" s="5" t="s">
        <v>147</v>
      </c>
      <c r="B3034" s="2">
        <v>22.437531871494137</v>
      </c>
    </row>
    <row r="3035" spans="1:2" x14ac:dyDescent="0.25">
      <c r="A3035" s="5" t="s">
        <v>4706</v>
      </c>
      <c r="B3035" s="2">
        <v>0</v>
      </c>
    </row>
    <row r="3036" spans="1:2" x14ac:dyDescent="0.25">
      <c r="A3036" s="5" t="s">
        <v>4708</v>
      </c>
      <c r="B3036" s="2">
        <v>11.872724394491055</v>
      </c>
    </row>
    <row r="3037" spans="1:2" x14ac:dyDescent="0.25">
      <c r="A3037" s="5" t="s">
        <v>512</v>
      </c>
      <c r="B3037" s="2">
        <v>20.734699519646128</v>
      </c>
    </row>
    <row r="3038" spans="1:2" x14ac:dyDescent="0.25">
      <c r="A3038" s="5" t="s">
        <v>2058</v>
      </c>
      <c r="B3038" s="2">
        <v>14.863810337780091</v>
      </c>
    </row>
    <row r="3039" spans="1:2" x14ac:dyDescent="0.25">
      <c r="A3039" s="5" t="s">
        <v>5501</v>
      </c>
    </row>
    <row r="3040" spans="1:2" x14ac:dyDescent="0.25">
      <c r="A3040" s="5" t="s">
        <v>4712</v>
      </c>
      <c r="B3040" s="2">
        <v>12.3721312120752</v>
      </c>
    </row>
    <row r="3041" spans="1:2" x14ac:dyDescent="0.25">
      <c r="A3041" s="5" t="s">
        <v>5210</v>
      </c>
    </row>
    <row r="3042" spans="1:2" x14ac:dyDescent="0.25">
      <c r="A3042" s="5" t="s">
        <v>217</v>
      </c>
      <c r="B3042" s="2">
        <v>30.781332831711616</v>
      </c>
    </row>
    <row r="3043" spans="1:2" x14ac:dyDescent="0.25">
      <c r="A3043" s="5" t="s">
        <v>711</v>
      </c>
      <c r="B3043" s="2">
        <v>6.9524913093858629</v>
      </c>
    </row>
    <row r="3044" spans="1:2" x14ac:dyDescent="0.25">
      <c r="A3044" s="5" t="s">
        <v>4716</v>
      </c>
      <c r="B3044" s="2">
        <v>9.6222659233466246</v>
      </c>
    </row>
    <row r="3045" spans="1:2" x14ac:dyDescent="0.25">
      <c r="A3045" s="4" t="s">
        <v>4719</v>
      </c>
      <c r="B3045" s="2">
        <v>29.607199711346411</v>
      </c>
    </row>
    <row r="3046" spans="1:2" x14ac:dyDescent="0.25">
      <c r="A3046" s="5" t="s">
        <v>4718</v>
      </c>
      <c r="B3046" s="2">
        <v>21.379268218190703</v>
      </c>
    </row>
    <row r="3047" spans="1:2" x14ac:dyDescent="0.25">
      <c r="A3047" s="5" t="s">
        <v>4722</v>
      </c>
      <c r="B3047" s="2">
        <v>10.342720135395609</v>
      </c>
    </row>
    <row r="3048" spans="1:2" x14ac:dyDescent="0.25">
      <c r="A3048" s="5" t="s">
        <v>4862</v>
      </c>
      <c r="B3048" s="2">
        <v>34.92966145916531</v>
      </c>
    </row>
    <row r="3049" spans="1:2" x14ac:dyDescent="0.25">
      <c r="A3049" s="5" t="s">
        <v>3252</v>
      </c>
      <c r="B3049" s="2">
        <v>23.987090583976624</v>
      </c>
    </row>
    <row r="3050" spans="1:2" x14ac:dyDescent="0.25">
      <c r="A3050" s="5" t="s">
        <v>4726</v>
      </c>
      <c r="B3050" s="2">
        <v>33.711944401224002</v>
      </c>
    </row>
    <row r="3051" spans="1:2" x14ac:dyDescent="0.25">
      <c r="A3051" s="5" t="s">
        <v>4728</v>
      </c>
      <c r="B3051" s="2">
        <v>34.502226961922091</v>
      </c>
    </row>
    <row r="3052" spans="1:2" x14ac:dyDescent="0.25">
      <c r="A3052" s="5" t="s">
        <v>4730</v>
      </c>
      <c r="B3052" s="2">
        <v>21.399071280306437</v>
      </c>
    </row>
    <row r="3053" spans="1:2" x14ac:dyDescent="0.25">
      <c r="A3053" s="5" t="s">
        <v>4732</v>
      </c>
      <c r="B3053" s="2">
        <v>30.485656642350044</v>
      </c>
    </row>
    <row r="3054" spans="1:2" x14ac:dyDescent="0.25">
      <c r="A3054" s="5" t="s">
        <v>4734</v>
      </c>
      <c r="B3054" s="2">
        <v>10.709361320464252</v>
      </c>
    </row>
    <row r="3055" spans="1:2" x14ac:dyDescent="0.25">
      <c r="A3055" s="5" t="s">
        <v>1827</v>
      </c>
      <c r="B3055" s="2">
        <v>7.58782912208817</v>
      </c>
    </row>
    <row r="3056" spans="1:2" x14ac:dyDescent="0.25">
      <c r="A3056" s="5" t="s">
        <v>3810</v>
      </c>
      <c r="B3056" s="2">
        <v>24.387739384915541</v>
      </c>
    </row>
    <row r="3057" spans="1:2" x14ac:dyDescent="0.25">
      <c r="A3057" s="5" t="s">
        <v>4738</v>
      </c>
      <c r="B3057" s="2">
        <v>139.59981386691484</v>
      </c>
    </row>
    <row r="3058" spans="1:2" x14ac:dyDescent="0.25">
      <c r="A3058" s="5" t="s">
        <v>4740</v>
      </c>
      <c r="B3058" s="2">
        <v>37.123994140429033</v>
      </c>
    </row>
    <row r="3059" spans="1:2" x14ac:dyDescent="0.25">
      <c r="A3059" s="5" t="s">
        <v>2188</v>
      </c>
      <c r="B3059" s="2">
        <v>21.769676819252311</v>
      </c>
    </row>
    <row r="3060" spans="1:2" x14ac:dyDescent="0.25">
      <c r="A3060" s="5" t="s">
        <v>3266</v>
      </c>
      <c r="B3060" s="2">
        <v>16.001600160016</v>
      </c>
    </row>
    <row r="3061" spans="1:2" x14ac:dyDescent="0.25">
      <c r="A3061" s="5" t="s">
        <v>1516</v>
      </c>
      <c r="B3061" s="2">
        <v>22.585599421808656</v>
      </c>
    </row>
    <row r="3062" spans="1:2" x14ac:dyDescent="0.25">
      <c r="A3062" s="5" t="s">
        <v>4744</v>
      </c>
      <c r="B3062" s="2">
        <v>68.611307143417235</v>
      </c>
    </row>
    <row r="3063" spans="1:2" x14ac:dyDescent="0.25">
      <c r="A3063" s="5" t="s">
        <v>1518</v>
      </c>
      <c r="B3063" s="2">
        <v>41.673178100744906</v>
      </c>
    </row>
    <row r="3064" spans="1:2" x14ac:dyDescent="0.25">
      <c r="A3064" s="5" t="s">
        <v>1850</v>
      </c>
      <c r="B3064" s="2">
        <v>44.710289408494958</v>
      </c>
    </row>
    <row r="3065" spans="1:2" x14ac:dyDescent="0.25">
      <c r="A3065" s="5" t="s">
        <v>2149</v>
      </c>
      <c r="B3065" s="2">
        <v>37.54748652707837</v>
      </c>
    </row>
    <row r="3066" spans="1:2" x14ac:dyDescent="0.25">
      <c r="A3066" s="5" t="s">
        <v>332</v>
      </c>
      <c r="B3066" s="2">
        <v>58.286815970587575</v>
      </c>
    </row>
    <row r="3067" spans="1:2" x14ac:dyDescent="0.25">
      <c r="A3067" s="5" t="s">
        <v>4749</v>
      </c>
      <c r="B3067" s="2">
        <v>9.5306171074577062</v>
      </c>
    </row>
    <row r="3068" spans="1:2" x14ac:dyDescent="0.25">
      <c r="A3068" s="5" t="s">
        <v>744</v>
      </c>
      <c r="B3068" s="2">
        <v>5.5119195259749203</v>
      </c>
    </row>
    <row r="3069" spans="1:2" x14ac:dyDescent="0.25">
      <c r="A3069" s="5" t="s">
        <v>4866</v>
      </c>
      <c r="B3069" s="2">
        <v>9.2116264898034377</v>
      </c>
    </row>
    <row r="3070" spans="1:2" x14ac:dyDescent="0.25">
      <c r="A3070" s="5" t="s">
        <v>4868</v>
      </c>
      <c r="B3070" s="2">
        <v>54.803352675693098</v>
      </c>
    </row>
    <row r="3071" spans="1:2" x14ac:dyDescent="0.25">
      <c r="A3071" s="5" t="s">
        <v>3946</v>
      </c>
      <c r="B3071" s="2">
        <v>20.62177600626902</v>
      </c>
    </row>
    <row r="3072" spans="1:2" x14ac:dyDescent="0.25">
      <c r="A3072" s="5" t="s">
        <v>113</v>
      </c>
      <c r="B3072" s="2">
        <v>34.80682213713888</v>
      </c>
    </row>
    <row r="3073" spans="1:2" x14ac:dyDescent="0.25">
      <c r="A3073" s="5" t="s">
        <v>4870</v>
      </c>
      <c r="B3073" s="2">
        <v>15.157543720040168</v>
      </c>
    </row>
    <row r="3074" spans="1:2" x14ac:dyDescent="0.25">
      <c r="A3074" s="5" t="s">
        <v>127</v>
      </c>
      <c r="B3074" s="2">
        <v>125.40308133285562</v>
      </c>
    </row>
    <row r="3075" spans="1:2" x14ac:dyDescent="0.25">
      <c r="A3075" s="5" t="s">
        <v>3651</v>
      </c>
      <c r="B3075" s="2">
        <v>13.038659625790467</v>
      </c>
    </row>
    <row r="3076" spans="1:2" x14ac:dyDescent="0.25">
      <c r="A3076" s="5" t="s">
        <v>4755</v>
      </c>
      <c r="B3076" s="2">
        <v>15.196564255037993</v>
      </c>
    </row>
    <row r="3077" spans="1:2" x14ac:dyDescent="0.25">
      <c r="A3077" s="5" t="s">
        <v>1235</v>
      </c>
      <c r="B3077" s="2">
        <v>34.062265821922473</v>
      </c>
    </row>
    <row r="3078" spans="1:2" x14ac:dyDescent="0.25">
      <c r="A3078" s="5" t="s">
        <v>4873</v>
      </c>
      <c r="B3078" s="2">
        <v>31.31624590479861</v>
      </c>
    </row>
    <row r="3079" spans="1:2" x14ac:dyDescent="0.25">
      <c r="A3079" s="5" t="s">
        <v>4758</v>
      </c>
      <c r="B3079" s="2">
        <v>24.509803921568626</v>
      </c>
    </row>
    <row r="3080" spans="1:2" x14ac:dyDescent="0.25">
      <c r="A3080" s="5" t="s">
        <v>4760</v>
      </c>
      <c r="B3080" s="2">
        <v>12.95275775987942</v>
      </c>
    </row>
    <row r="3081" spans="1:2" x14ac:dyDescent="0.25">
      <c r="A3081" s="5" t="s">
        <v>4875</v>
      </c>
      <c r="B3081" s="2">
        <v>30.9731772285201</v>
      </c>
    </row>
    <row r="3082" spans="1:2" x14ac:dyDescent="0.25">
      <c r="A3082" s="5" t="s">
        <v>2192</v>
      </c>
      <c r="B3082" s="2">
        <v>24.163344206838225</v>
      </c>
    </row>
    <row r="3083" spans="1:2" x14ac:dyDescent="0.25">
      <c r="A3083" s="5" t="s">
        <v>4763</v>
      </c>
      <c r="B3083" s="2">
        <v>25.505839088179375</v>
      </c>
    </row>
    <row r="3084" spans="1:2" x14ac:dyDescent="0.25">
      <c r="A3084" s="5" t="s">
        <v>4877</v>
      </c>
      <c r="B3084" s="2">
        <v>5.5869823311683771</v>
      </c>
    </row>
    <row r="3085" spans="1:2" x14ac:dyDescent="0.25">
      <c r="A3085" s="5" t="s">
        <v>4879</v>
      </c>
      <c r="B3085" s="2">
        <v>11.848060472500652</v>
      </c>
    </row>
    <row r="3086" spans="1:2" x14ac:dyDescent="0.25">
      <c r="A3086" s="5" t="s">
        <v>4765</v>
      </c>
      <c r="B3086" s="2">
        <v>28.937278448961877</v>
      </c>
    </row>
    <row r="3087" spans="1:2" x14ac:dyDescent="0.25">
      <c r="A3087" s="5" t="s">
        <v>948</v>
      </c>
      <c r="B3087" s="2">
        <v>42.555002340525135</v>
      </c>
    </row>
    <row r="3088" spans="1:2" x14ac:dyDescent="0.25">
      <c r="A3088" s="5" t="s">
        <v>4768</v>
      </c>
      <c r="B3088" s="2">
        <v>15.219541891789058</v>
      </c>
    </row>
    <row r="3089" spans="1:2" x14ac:dyDescent="0.25">
      <c r="A3089" s="5" t="s">
        <v>147</v>
      </c>
      <c r="B3089" s="2">
        <v>37.937391448674852</v>
      </c>
    </row>
    <row r="3090" spans="1:2" x14ac:dyDescent="0.25">
      <c r="A3090" s="5" t="s">
        <v>4881</v>
      </c>
      <c r="B3090" s="2">
        <v>16.238379409734907</v>
      </c>
    </row>
    <row r="3091" spans="1:2" x14ac:dyDescent="0.25">
      <c r="A3091" s="5" t="s">
        <v>2158</v>
      </c>
      <c r="B3091" s="2">
        <v>82.204972226462957</v>
      </c>
    </row>
    <row r="3092" spans="1:2" x14ac:dyDescent="0.25">
      <c r="A3092" s="5" t="s">
        <v>4883</v>
      </c>
      <c r="B3092" s="2">
        <v>28.100741157048017</v>
      </c>
    </row>
    <row r="3093" spans="1:2" x14ac:dyDescent="0.25">
      <c r="A3093" s="5" t="s">
        <v>4885</v>
      </c>
      <c r="B3093" s="2">
        <v>115.496635532791</v>
      </c>
    </row>
    <row r="3094" spans="1:2" x14ac:dyDescent="0.25">
      <c r="A3094" s="5" t="s">
        <v>4144</v>
      </c>
      <c r="B3094" s="2">
        <v>61.456722572459462</v>
      </c>
    </row>
    <row r="3095" spans="1:2" x14ac:dyDescent="0.25">
      <c r="A3095" s="5" t="s">
        <v>3073</v>
      </c>
      <c r="B3095" s="2">
        <v>34.982912192890396</v>
      </c>
    </row>
    <row r="3096" spans="1:2" x14ac:dyDescent="0.25">
      <c r="A3096" s="5" t="s">
        <v>4774</v>
      </c>
      <c r="B3096" s="2">
        <v>23.722681849183047</v>
      </c>
    </row>
    <row r="3097" spans="1:2" x14ac:dyDescent="0.25">
      <c r="A3097" s="5" t="s">
        <v>1884</v>
      </c>
      <c r="B3097" s="2">
        <v>40.056500748424092</v>
      </c>
    </row>
    <row r="3098" spans="1:2" x14ac:dyDescent="0.25">
      <c r="A3098" s="5" t="s">
        <v>151</v>
      </c>
      <c r="B3098" s="2">
        <v>15.45595054095827</v>
      </c>
    </row>
    <row r="3099" spans="1:2" x14ac:dyDescent="0.25">
      <c r="A3099" s="5" t="s">
        <v>4778</v>
      </c>
      <c r="B3099" s="2">
        <v>14.295108213969179</v>
      </c>
    </row>
    <row r="3100" spans="1:2" x14ac:dyDescent="0.25">
      <c r="A3100" s="5" t="s">
        <v>3319</v>
      </c>
      <c r="B3100" s="2">
        <v>13.418058790266159</v>
      </c>
    </row>
    <row r="3101" spans="1:2" x14ac:dyDescent="0.25">
      <c r="A3101" s="5" t="s">
        <v>3967</v>
      </c>
      <c r="B3101" s="2">
        <v>17.947186102485809</v>
      </c>
    </row>
    <row r="3102" spans="1:2" x14ac:dyDescent="0.25">
      <c r="A3102" s="5" t="s">
        <v>4781</v>
      </c>
      <c r="B3102" s="2">
        <v>22.658586168050117</v>
      </c>
    </row>
    <row r="3103" spans="1:2" x14ac:dyDescent="0.25">
      <c r="A3103" s="5" t="s">
        <v>4888</v>
      </c>
      <c r="B3103" s="2">
        <v>30.591922483814376</v>
      </c>
    </row>
    <row r="3104" spans="1:2" x14ac:dyDescent="0.25">
      <c r="A3104" s="5" t="s">
        <v>4783</v>
      </c>
      <c r="B3104" s="2">
        <v>20.574741587387376</v>
      </c>
    </row>
    <row r="3105" spans="1:2" x14ac:dyDescent="0.25">
      <c r="A3105" s="5" t="s">
        <v>155</v>
      </c>
      <c r="B3105" s="2">
        <v>53.630043162492576</v>
      </c>
    </row>
    <row r="3106" spans="1:2" x14ac:dyDescent="0.25">
      <c r="A3106" s="5" t="s">
        <v>3550</v>
      </c>
      <c r="B3106" s="2">
        <v>0</v>
      </c>
    </row>
    <row r="3107" spans="1:2" x14ac:dyDescent="0.25">
      <c r="A3107" s="5" t="s">
        <v>4890</v>
      </c>
      <c r="B3107" s="2">
        <v>14.875639652505058</v>
      </c>
    </row>
    <row r="3108" spans="1:2" x14ac:dyDescent="0.25">
      <c r="A3108" s="5" t="s">
        <v>4787</v>
      </c>
      <c r="B3108" s="2">
        <v>13.746838227207743</v>
      </c>
    </row>
    <row r="3109" spans="1:2" x14ac:dyDescent="0.25">
      <c r="A3109" s="5" t="s">
        <v>4789</v>
      </c>
      <c r="B3109" s="2">
        <v>16.632278307463398</v>
      </c>
    </row>
    <row r="3110" spans="1:2" x14ac:dyDescent="0.25">
      <c r="A3110" s="5" t="s">
        <v>4791</v>
      </c>
      <c r="B3110" s="2">
        <v>9.4535829079221028</v>
      </c>
    </row>
    <row r="3111" spans="1:2" x14ac:dyDescent="0.25">
      <c r="A3111" s="5" t="s">
        <v>4793</v>
      </c>
      <c r="B3111" s="2">
        <v>39.912450109437366</v>
      </c>
    </row>
    <row r="3112" spans="1:2" x14ac:dyDescent="0.25">
      <c r="A3112" s="5" t="s">
        <v>4795</v>
      </c>
      <c r="B3112" s="2">
        <v>6.0617081893677636</v>
      </c>
    </row>
    <row r="3113" spans="1:2" x14ac:dyDescent="0.25">
      <c r="A3113" s="5" t="s">
        <v>2956</v>
      </c>
      <c r="B3113" s="2">
        <v>18.511662347278786</v>
      </c>
    </row>
    <row r="3114" spans="1:2" x14ac:dyDescent="0.25">
      <c r="A3114" s="5" t="s">
        <v>169</v>
      </c>
      <c r="B3114" s="2">
        <v>30.385900941962927</v>
      </c>
    </row>
    <row r="3115" spans="1:2" x14ac:dyDescent="0.25">
      <c r="A3115" s="5" t="s">
        <v>3977</v>
      </c>
      <c r="B3115" s="2">
        <v>56.258790436005626</v>
      </c>
    </row>
    <row r="3116" spans="1:2" x14ac:dyDescent="0.25">
      <c r="A3116" s="5" t="s">
        <v>4799</v>
      </c>
      <c r="B3116" s="2">
        <v>17.655779801268618</v>
      </c>
    </row>
    <row r="3117" spans="1:2" x14ac:dyDescent="0.25">
      <c r="A3117" s="5" t="s">
        <v>1579</v>
      </c>
      <c r="B3117" s="2">
        <v>19.785189372526851</v>
      </c>
    </row>
    <row r="3118" spans="1:2" x14ac:dyDescent="0.25">
      <c r="A3118" s="5" t="s">
        <v>4802</v>
      </c>
      <c r="B3118" s="2">
        <v>5.4297659770863866</v>
      </c>
    </row>
    <row r="3119" spans="1:2" x14ac:dyDescent="0.25">
      <c r="A3119" s="5" t="s">
        <v>4893</v>
      </c>
      <c r="B3119" s="2">
        <v>45.342418456444243</v>
      </c>
    </row>
    <row r="3120" spans="1:2" x14ac:dyDescent="0.25">
      <c r="A3120" s="5" t="s">
        <v>177</v>
      </c>
      <c r="B3120" s="2">
        <v>10.147905725955805</v>
      </c>
    </row>
    <row r="3121" spans="1:2" x14ac:dyDescent="0.25">
      <c r="A3121" s="5" t="s">
        <v>4895</v>
      </c>
      <c r="B3121" s="2">
        <v>29.749700492880176</v>
      </c>
    </row>
    <row r="3122" spans="1:2" x14ac:dyDescent="0.25">
      <c r="A3122" s="5" t="s">
        <v>4897</v>
      </c>
      <c r="B3122" s="2">
        <v>22.326412145568206</v>
      </c>
    </row>
    <row r="3123" spans="1:2" x14ac:dyDescent="0.25">
      <c r="A3123" s="5" t="s">
        <v>4899</v>
      </c>
      <c r="B3123" s="2">
        <v>78.874386179172078</v>
      </c>
    </row>
    <row r="3124" spans="1:2" x14ac:dyDescent="0.25">
      <c r="A3124" s="5" t="s">
        <v>4805</v>
      </c>
      <c r="B3124" s="2">
        <v>11.368804001819008</v>
      </c>
    </row>
    <row r="3125" spans="1:2" x14ac:dyDescent="0.25">
      <c r="A3125" s="5" t="s">
        <v>3347</v>
      </c>
      <c r="B3125" s="2">
        <v>8.6448168919722068</v>
      </c>
    </row>
    <row r="3126" spans="1:2" x14ac:dyDescent="0.25">
      <c r="A3126" s="5" t="s">
        <v>703</v>
      </c>
      <c r="B3126" s="2">
        <v>15.576323987538942</v>
      </c>
    </row>
    <row r="3127" spans="1:2" x14ac:dyDescent="0.25">
      <c r="A3127" s="5" t="s">
        <v>189</v>
      </c>
      <c r="B3127" s="2">
        <v>27.211717365497588</v>
      </c>
    </row>
    <row r="3128" spans="1:2" x14ac:dyDescent="0.25">
      <c r="A3128" s="5" t="s">
        <v>1951</v>
      </c>
      <c r="B3128" s="2">
        <v>9.0017103249617421</v>
      </c>
    </row>
    <row r="3129" spans="1:2" x14ac:dyDescent="0.25">
      <c r="A3129" s="5" t="s">
        <v>4812</v>
      </c>
      <c r="B3129" s="2">
        <v>18.95465099748851</v>
      </c>
    </row>
    <row r="3130" spans="1:2" x14ac:dyDescent="0.25">
      <c r="A3130" s="5" t="s">
        <v>4901</v>
      </c>
      <c r="B3130" s="2">
        <v>20.353974113445648</v>
      </c>
    </row>
    <row r="3131" spans="1:2" x14ac:dyDescent="0.25">
      <c r="A3131" s="5" t="s">
        <v>2202</v>
      </c>
      <c r="B3131" s="2">
        <v>17.237260714246936</v>
      </c>
    </row>
    <row r="3132" spans="1:2" x14ac:dyDescent="0.25">
      <c r="A3132" s="5" t="s">
        <v>3357</v>
      </c>
      <c r="B3132" s="2">
        <v>33.453207326252404</v>
      </c>
    </row>
    <row r="3133" spans="1:2" x14ac:dyDescent="0.25">
      <c r="A3133" s="5" t="s">
        <v>3888</v>
      </c>
      <c r="B3133" s="2">
        <v>21.816793476778749</v>
      </c>
    </row>
    <row r="3134" spans="1:2" x14ac:dyDescent="0.25">
      <c r="A3134" s="5" t="s">
        <v>1752</v>
      </c>
      <c r="B3134" s="2">
        <v>33.416875522138675</v>
      </c>
    </row>
    <row r="3135" spans="1:2" x14ac:dyDescent="0.25">
      <c r="A3135" s="5" t="s">
        <v>4816</v>
      </c>
      <c r="B3135" s="2">
        <v>17.204301075268816</v>
      </c>
    </row>
    <row r="3136" spans="1:2" x14ac:dyDescent="0.25">
      <c r="A3136" s="5" t="s">
        <v>512</v>
      </c>
      <c r="B3136" s="2">
        <v>20.592309708338014</v>
      </c>
    </row>
    <row r="3137" spans="1:2" x14ac:dyDescent="0.25">
      <c r="A3137" s="5" t="s">
        <v>5504</v>
      </c>
    </row>
    <row r="3138" spans="1:2" x14ac:dyDescent="0.25">
      <c r="A3138" s="5" t="s">
        <v>1602</v>
      </c>
      <c r="B3138" s="2">
        <v>29.474925260010949</v>
      </c>
    </row>
    <row r="3139" spans="1:2" x14ac:dyDescent="0.25">
      <c r="A3139" s="5" t="s">
        <v>4820</v>
      </c>
      <c r="B3139" s="2">
        <v>20.531198088732104</v>
      </c>
    </row>
    <row r="3140" spans="1:2" x14ac:dyDescent="0.25">
      <c r="A3140" s="5" t="s">
        <v>265</v>
      </c>
      <c r="B3140" s="2">
        <v>8.3786303034111498</v>
      </c>
    </row>
    <row r="3141" spans="1:2" x14ac:dyDescent="0.25">
      <c r="A3141" s="5" t="s">
        <v>4822</v>
      </c>
      <c r="B3141" s="2">
        <v>44.858075534513702</v>
      </c>
    </row>
    <row r="3142" spans="1:2" x14ac:dyDescent="0.25">
      <c r="A3142" s="5" t="s">
        <v>4906</v>
      </c>
      <c r="B3142" s="2">
        <v>8.3063377356923347</v>
      </c>
    </row>
    <row r="3143" spans="1:2" x14ac:dyDescent="0.25">
      <c r="A3143" s="5" t="s">
        <v>4908</v>
      </c>
      <c r="B3143" s="2">
        <v>12.940094357769127</v>
      </c>
    </row>
    <row r="3144" spans="1:2" x14ac:dyDescent="0.25">
      <c r="A3144" s="5" t="s">
        <v>4824</v>
      </c>
      <c r="B3144" s="2">
        <v>15.165301789505609</v>
      </c>
    </row>
    <row r="3145" spans="1:2" x14ac:dyDescent="0.25">
      <c r="A3145" s="5" t="s">
        <v>4826</v>
      </c>
      <c r="B3145" s="2">
        <v>15.972585235523027</v>
      </c>
    </row>
    <row r="3146" spans="1:2" x14ac:dyDescent="0.25">
      <c r="A3146" s="5" t="s">
        <v>4828</v>
      </c>
      <c r="B3146" s="2">
        <v>14.074347741946832</v>
      </c>
    </row>
    <row r="3147" spans="1:2" x14ac:dyDescent="0.25">
      <c r="A3147" s="5" t="s">
        <v>4830</v>
      </c>
      <c r="B3147" s="2">
        <v>36.12487383661486</v>
      </c>
    </row>
    <row r="3148" spans="1:2" x14ac:dyDescent="0.25">
      <c r="A3148" s="5" t="s">
        <v>422</v>
      </c>
      <c r="B3148" s="2">
        <v>42.842398395357442</v>
      </c>
    </row>
    <row r="3149" spans="1:2" x14ac:dyDescent="0.25">
      <c r="A3149" s="5" t="s">
        <v>4910</v>
      </c>
      <c r="B3149" s="2">
        <v>34.032898468519569</v>
      </c>
    </row>
    <row r="3150" spans="1:2" x14ac:dyDescent="0.25">
      <c r="A3150" s="5" t="s">
        <v>4833</v>
      </c>
      <c r="B3150" s="2">
        <v>22.731405710129113</v>
      </c>
    </row>
    <row r="3151" spans="1:2" x14ac:dyDescent="0.25">
      <c r="A3151" s="5" t="s">
        <v>1049</v>
      </c>
      <c r="B3151" s="2">
        <v>75.091987684914017</v>
      </c>
    </row>
    <row r="3152" spans="1:2" x14ac:dyDescent="0.25">
      <c r="A3152" s="5" t="s">
        <v>4912</v>
      </c>
      <c r="B3152" s="2">
        <v>22.789527541814312</v>
      </c>
    </row>
    <row r="3153" spans="1:2" x14ac:dyDescent="0.25">
      <c r="A3153" s="5" t="s">
        <v>4836</v>
      </c>
      <c r="B3153" s="2">
        <v>75.156100288870121</v>
      </c>
    </row>
    <row r="3154" spans="1:2" x14ac:dyDescent="0.25">
      <c r="A3154" s="5" t="s">
        <v>4914</v>
      </c>
      <c r="B3154" s="2">
        <v>27.437320779086068</v>
      </c>
    </row>
    <row r="3155" spans="1:2" x14ac:dyDescent="0.25">
      <c r="A3155" s="5" t="s">
        <v>4838</v>
      </c>
      <c r="B3155" s="2">
        <v>20.732447761636088</v>
      </c>
    </row>
    <row r="3156" spans="1:2" x14ac:dyDescent="0.25">
      <c r="A3156" s="5" t="s">
        <v>3055</v>
      </c>
      <c r="B3156" s="2">
        <v>29.37079368276186</v>
      </c>
    </row>
    <row r="3157" spans="1:2" x14ac:dyDescent="0.25">
      <c r="A3157" s="5" t="s">
        <v>201</v>
      </c>
      <c r="B3157" s="2">
        <v>48.647596808717651</v>
      </c>
    </row>
    <row r="3158" spans="1:2" x14ac:dyDescent="0.25">
      <c r="A3158" s="5" t="s">
        <v>3088</v>
      </c>
      <c r="B3158" s="2">
        <v>26.124325665843752</v>
      </c>
    </row>
    <row r="3159" spans="1:2" x14ac:dyDescent="0.25">
      <c r="A3159" s="5" t="s">
        <v>427</v>
      </c>
      <c r="B3159" s="2">
        <v>42.40689414936314</v>
      </c>
    </row>
    <row r="3160" spans="1:2" x14ac:dyDescent="0.25">
      <c r="A3160" s="5" t="s">
        <v>4843</v>
      </c>
      <c r="B3160" s="2">
        <v>37.170403066558251</v>
      </c>
    </row>
    <row r="3161" spans="1:2" x14ac:dyDescent="0.25">
      <c r="A3161" s="5" t="s">
        <v>4845</v>
      </c>
      <c r="B3161" s="2">
        <v>22.537750732476898</v>
      </c>
    </row>
    <row r="3162" spans="1:2" x14ac:dyDescent="0.25">
      <c r="A3162" s="5" t="s">
        <v>4847</v>
      </c>
      <c r="B3162" s="2">
        <v>13.007042384376684</v>
      </c>
    </row>
    <row r="3163" spans="1:2" x14ac:dyDescent="0.25">
      <c r="A3163" s="5" t="s">
        <v>4849</v>
      </c>
      <c r="B3163" s="2">
        <v>24.604551588388684</v>
      </c>
    </row>
    <row r="3164" spans="1:2" x14ac:dyDescent="0.25">
      <c r="A3164" s="5" t="s">
        <v>1794</v>
      </c>
      <c r="B3164" s="2">
        <v>25.923765612124917</v>
      </c>
    </row>
    <row r="3165" spans="1:2" x14ac:dyDescent="0.25">
      <c r="A3165" s="5" t="s">
        <v>4917</v>
      </c>
      <c r="B3165" s="2">
        <v>49.075740225748405</v>
      </c>
    </row>
    <row r="3166" spans="1:2" x14ac:dyDescent="0.25">
      <c r="A3166" s="5" t="s">
        <v>2205</v>
      </c>
      <c r="B3166" s="2">
        <v>20.188425302826381</v>
      </c>
    </row>
    <row r="3167" spans="1:2" x14ac:dyDescent="0.25">
      <c r="A3167" s="5" t="s">
        <v>3390</v>
      </c>
      <c r="B3167" s="2">
        <v>5.0505050505050502</v>
      </c>
    </row>
    <row r="3168" spans="1:2" x14ac:dyDescent="0.25">
      <c r="A3168" s="5" t="s">
        <v>720</v>
      </c>
      <c r="B3168" s="2">
        <v>2.9020836960937952</v>
      </c>
    </row>
    <row r="3169" spans="1:2" x14ac:dyDescent="0.25">
      <c r="A3169" s="5" t="s">
        <v>1344</v>
      </c>
      <c r="B3169" s="2">
        <v>49.112801013941706</v>
      </c>
    </row>
    <row r="3170" spans="1:2" x14ac:dyDescent="0.25">
      <c r="A3170" s="5" t="s">
        <v>5210</v>
      </c>
    </row>
    <row r="3171" spans="1:2" x14ac:dyDescent="0.25">
      <c r="A3171" s="5" t="s">
        <v>4920</v>
      </c>
      <c r="B3171" s="2">
        <v>25.251683754133023</v>
      </c>
    </row>
    <row r="3172" spans="1:2" x14ac:dyDescent="0.25">
      <c r="A3172" s="5" t="s">
        <v>1099</v>
      </c>
      <c r="B3172" s="2">
        <v>44.783560208539299</v>
      </c>
    </row>
    <row r="3173" spans="1:2" x14ac:dyDescent="0.25">
      <c r="A3173" s="5" t="s">
        <v>217</v>
      </c>
      <c r="B3173" s="2">
        <v>34.309941305493268</v>
      </c>
    </row>
    <row r="3174" spans="1:2" x14ac:dyDescent="0.25">
      <c r="A3174" s="5" t="s">
        <v>4922</v>
      </c>
      <c r="B3174" s="2">
        <v>21.28371187935176</v>
      </c>
    </row>
    <row r="3175" spans="1:2" x14ac:dyDescent="0.25">
      <c r="A3175" s="5" t="s">
        <v>3911</v>
      </c>
      <c r="B3175" s="2">
        <v>35.907321313829989</v>
      </c>
    </row>
    <row r="3176" spans="1:2" x14ac:dyDescent="0.25">
      <c r="A3176" s="5" t="s">
        <v>3997</v>
      </c>
      <c r="B3176" s="2">
        <v>9.0163195383644386</v>
      </c>
    </row>
    <row r="3177" spans="1:2" x14ac:dyDescent="0.25">
      <c r="A3177" s="5" t="s">
        <v>4925</v>
      </c>
      <c r="B3177" s="2">
        <v>95.961231662408395</v>
      </c>
    </row>
    <row r="3178" spans="1:2" x14ac:dyDescent="0.25">
      <c r="A3178" s="5" t="s">
        <v>4637</v>
      </c>
      <c r="B3178" s="2">
        <v>24.770446295109974</v>
      </c>
    </row>
    <row r="3179" spans="1:2" x14ac:dyDescent="0.25">
      <c r="A3179" s="5" t="s">
        <v>4859</v>
      </c>
      <c r="B3179" s="2">
        <v>56.438608615526377</v>
      </c>
    </row>
    <row r="3180" spans="1:2" x14ac:dyDescent="0.25">
      <c r="A3180" s="5" t="s">
        <v>2136</v>
      </c>
      <c r="B3180" s="2">
        <v>16.275319218192848</v>
      </c>
    </row>
    <row r="3181" spans="1:2" x14ac:dyDescent="0.25">
      <c r="A3181" s="4" t="s">
        <v>217</v>
      </c>
      <c r="B3181" s="2">
        <v>39.526404696892662</v>
      </c>
    </row>
    <row r="3182" spans="1:2" x14ac:dyDescent="0.25">
      <c r="A3182" s="5" t="s">
        <v>572</v>
      </c>
      <c r="B3182" s="2">
        <v>53.122215367742825</v>
      </c>
    </row>
    <row r="3183" spans="1:2" x14ac:dyDescent="0.25">
      <c r="A3183" s="5" t="s">
        <v>4930</v>
      </c>
      <c r="B3183" s="2">
        <v>49.245646237184943</v>
      </c>
    </row>
    <row r="3184" spans="1:2" x14ac:dyDescent="0.25">
      <c r="A3184" s="5" t="s">
        <v>325</v>
      </c>
      <c r="B3184" s="2">
        <v>75.535961984810399</v>
      </c>
    </row>
    <row r="3185" spans="1:2" x14ac:dyDescent="0.25">
      <c r="A3185" s="5" t="s">
        <v>4933</v>
      </c>
      <c r="B3185" s="2">
        <v>33.440254145931505</v>
      </c>
    </row>
    <row r="3186" spans="1:2" x14ac:dyDescent="0.25">
      <c r="A3186" s="5" t="s">
        <v>4935</v>
      </c>
      <c r="B3186" s="2">
        <v>13.872666818818496</v>
      </c>
    </row>
    <row r="3187" spans="1:2" x14ac:dyDescent="0.25">
      <c r="A3187" s="5" t="s">
        <v>336</v>
      </c>
      <c r="B3187" s="2">
        <v>33.449080042860658</v>
      </c>
    </row>
    <row r="3188" spans="1:2" x14ac:dyDescent="0.25">
      <c r="A3188" s="5" t="s">
        <v>342</v>
      </c>
      <c r="B3188" s="2">
        <v>41.656252603515789</v>
      </c>
    </row>
    <row r="3189" spans="1:2" x14ac:dyDescent="0.25">
      <c r="A3189" s="5" t="s">
        <v>4939</v>
      </c>
      <c r="B3189" s="2">
        <v>26.638252530633988</v>
      </c>
    </row>
    <row r="3190" spans="1:2" x14ac:dyDescent="0.25">
      <c r="A3190" s="5" t="s">
        <v>611</v>
      </c>
      <c r="B3190" s="2">
        <v>28.200107966127643</v>
      </c>
    </row>
    <row r="3191" spans="1:2" x14ac:dyDescent="0.25">
      <c r="A3191" s="5" t="s">
        <v>4942</v>
      </c>
      <c r="B3191" s="2">
        <v>83.597324885603655</v>
      </c>
    </row>
    <row r="3192" spans="1:2" x14ac:dyDescent="0.25">
      <c r="A3192" s="5" t="s">
        <v>147</v>
      </c>
      <c r="B3192" s="2">
        <v>116.55268769762485</v>
      </c>
    </row>
    <row r="3193" spans="1:2" x14ac:dyDescent="0.25">
      <c r="A3193" s="5" t="s">
        <v>621</v>
      </c>
      <c r="B3193" s="2">
        <v>14.988009592326138</v>
      </c>
    </row>
    <row r="3194" spans="1:2" x14ac:dyDescent="0.25">
      <c r="A3194" s="5" t="s">
        <v>366</v>
      </c>
      <c r="B3194" s="2">
        <v>42.518799634549161</v>
      </c>
    </row>
    <row r="3195" spans="1:2" x14ac:dyDescent="0.25">
      <c r="A3195" s="5" t="s">
        <v>4947</v>
      </c>
      <c r="B3195" s="2">
        <v>23.621937832617725</v>
      </c>
    </row>
    <row r="3196" spans="1:2" x14ac:dyDescent="0.25">
      <c r="A3196" s="5" t="s">
        <v>4949</v>
      </c>
      <c r="B3196" s="2">
        <v>11.432864585885312</v>
      </c>
    </row>
    <row r="3197" spans="1:2" x14ac:dyDescent="0.25">
      <c r="A3197" s="5" t="s">
        <v>161</v>
      </c>
      <c r="B3197" s="2">
        <v>12.963443090484832</v>
      </c>
    </row>
    <row r="3198" spans="1:2" x14ac:dyDescent="0.25">
      <c r="A3198" s="5" t="s">
        <v>4451</v>
      </c>
      <c r="B3198" s="2">
        <v>37.33567794610935</v>
      </c>
    </row>
    <row r="3199" spans="1:2" x14ac:dyDescent="0.25">
      <c r="A3199" s="5" t="s">
        <v>4953</v>
      </c>
      <c r="B3199" s="2">
        <v>15.366542845350351</v>
      </c>
    </row>
    <row r="3200" spans="1:2" x14ac:dyDescent="0.25">
      <c r="A3200" s="5" t="s">
        <v>4955</v>
      </c>
      <c r="B3200" s="2">
        <v>23.796244655140359</v>
      </c>
    </row>
    <row r="3201" spans="1:2" x14ac:dyDescent="0.25">
      <c r="A3201" s="5" t="s">
        <v>4957</v>
      </c>
      <c r="B3201" s="2">
        <v>15.579235994266842</v>
      </c>
    </row>
    <row r="3202" spans="1:2" x14ac:dyDescent="0.25">
      <c r="A3202" s="5" t="s">
        <v>1182</v>
      </c>
      <c r="B3202" s="2">
        <v>32.923094251021261</v>
      </c>
    </row>
    <row r="3203" spans="1:2" x14ac:dyDescent="0.25">
      <c r="A3203" s="5" t="s">
        <v>387</v>
      </c>
      <c r="B3203" s="2">
        <v>54.304424213384443</v>
      </c>
    </row>
    <row r="3204" spans="1:2" x14ac:dyDescent="0.25">
      <c r="A3204" s="5" t="s">
        <v>1303</v>
      </c>
      <c r="B3204" s="2">
        <v>30.870604265465907</v>
      </c>
    </row>
    <row r="3205" spans="1:2" x14ac:dyDescent="0.25">
      <c r="A3205" s="5" t="s">
        <v>4962</v>
      </c>
      <c r="B3205" s="2">
        <v>14.409914020846342</v>
      </c>
    </row>
    <row r="3206" spans="1:2" x14ac:dyDescent="0.25">
      <c r="A3206" s="5" t="s">
        <v>5507</v>
      </c>
    </row>
    <row r="3207" spans="1:2" x14ac:dyDescent="0.25">
      <c r="A3207" s="5" t="s">
        <v>4964</v>
      </c>
      <c r="B3207" s="2">
        <v>37.592218410788966</v>
      </c>
    </row>
    <row r="3208" spans="1:2" x14ac:dyDescent="0.25">
      <c r="A3208" s="5" t="s">
        <v>4966</v>
      </c>
      <c r="B3208" s="2">
        <v>60.518949996217565</v>
      </c>
    </row>
    <row r="3209" spans="1:2" x14ac:dyDescent="0.25">
      <c r="A3209" s="5" t="s">
        <v>1038</v>
      </c>
      <c r="B3209" s="2">
        <v>42.604825704006949</v>
      </c>
    </row>
    <row r="3210" spans="1:2" x14ac:dyDescent="0.25">
      <c r="A3210" s="5" t="s">
        <v>680</v>
      </c>
      <c r="B3210" s="2">
        <v>0</v>
      </c>
    </row>
    <row r="3211" spans="1:2" x14ac:dyDescent="0.25">
      <c r="A3211" s="5" t="s">
        <v>4970</v>
      </c>
      <c r="B3211" s="2">
        <v>28.246991695384445</v>
      </c>
    </row>
    <row r="3212" spans="1:2" x14ac:dyDescent="0.25">
      <c r="A3212" s="5" t="s">
        <v>4972</v>
      </c>
      <c r="B3212" s="2">
        <v>14.34308663224326</v>
      </c>
    </row>
    <row r="3213" spans="1:2" x14ac:dyDescent="0.25">
      <c r="A3213" s="5" t="s">
        <v>4974</v>
      </c>
      <c r="B3213" s="2">
        <v>35.849584297373575</v>
      </c>
    </row>
    <row r="3214" spans="1:2" x14ac:dyDescent="0.25">
      <c r="A3214" s="5" t="s">
        <v>4976</v>
      </c>
      <c r="B3214" s="2">
        <v>85.831450330571585</v>
      </c>
    </row>
    <row r="3215" spans="1:2" x14ac:dyDescent="0.25">
      <c r="A3215" s="5" t="s">
        <v>1798</v>
      </c>
      <c r="B3215" s="2">
        <v>45.988450113840258</v>
      </c>
    </row>
    <row r="3216" spans="1:2" x14ac:dyDescent="0.25">
      <c r="A3216" s="5" t="s">
        <v>3002</v>
      </c>
      <c r="B3216" s="2">
        <v>21.843281734647814</v>
      </c>
    </row>
    <row r="3217" spans="1:2" x14ac:dyDescent="0.25">
      <c r="A3217" s="5" t="s">
        <v>5210</v>
      </c>
    </row>
    <row r="3218" spans="1:2" x14ac:dyDescent="0.25">
      <c r="A3218" s="5" t="s">
        <v>4980</v>
      </c>
      <c r="B3218" s="2">
        <v>111.40288056019736</v>
      </c>
    </row>
    <row r="3219" spans="1:2" x14ac:dyDescent="0.25">
      <c r="A3219" s="5" t="s">
        <v>4982</v>
      </c>
      <c r="B3219" s="2">
        <v>74.706155787236867</v>
      </c>
    </row>
    <row r="3220" spans="1:2" x14ac:dyDescent="0.25">
      <c r="A3220" s="5" t="s">
        <v>4984</v>
      </c>
      <c r="B3220" s="2">
        <v>15.681788830876521</v>
      </c>
    </row>
    <row r="3221" spans="1:2" x14ac:dyDescent="0.25">
      <c r="A3221" s="5" t="s">
        <v>4986</v>
      </c>
      <c r="B3221" s="2">
        <v>39.786251792096252</v>
      </c>
    </row>
    <row r="3222" spans="1:2" x14ac:dyDescent="0.25">
      <c r="A3222" s="5" t="s">
        <v>4988</v>
      </c>
      <c r="B3222" s="2">
        <v>41.712624085029582</v>
      </c>
    </row>
    <row r="3223" spans="1:2" x14ac:dyDescent="0.25">
      <c r="A3223" s="4" t="s">
        <v>4991</v>
      </c>
      <c r="B3223" s="2">
        <v>51.410455835223544</v>
      </c>
    </row>
    <row r="3224" spans="1:2" x14ac:dyDescent="0.25">
      <c r="A3224" s="5" t="s">
        <v>93</v>
      </c>
      <c r="B3224" s="2">
        <v>41.841004184100413</v>
      </c>
    </row>
    <row r="3225" spans="1:2" x14ac:dyDescent="0.25">
      <c r="A3225" s="5" t="s">
        <v>3939</v>
      </c>
      <c r="B3225" s="2">
        <v>71.662481460269902</v>
      </c>
    </row>
    <row r="3226" spans="1:2" x14ac:dyDescent="0.25">
      <c r="A3226" s="5" t="s">
        <v>327</v>
      </c>
      <c r="B3226" s="2">
        <v>37.983374968955893</v>
      </c>
    </row>
    <row r="3227" spans="1:2" x14ac:dyDescent="0.25">
      <c r="A3227" s="5" t="s">
        <v>4996</v>
      </c>
      <c r="B3227" s="2">
        <v>18.671521262194837</v>
      </c>
    </row>
    <row r="3228" spans="1:2" x14ac:dyDescent="0.25">
      <c r="A3228" s="5" t="s">
        <v>4998</v>
      </c>
      <c r="B3228" s="2">
        <v>67.33415305345747</v>
      </c>
    </row>
    <row r="3229" spans="1:2" x14ac:dyDescent="0.25">
      <c r="A3229" s="5" t="s">
        <v>5000</v>
      </c>
      <c r="B3229" s="2">
        <v>43.713324520727106</v>
      </c>
    </row>
    <row r="3230" spans="1:2" x14ac:dyDescent="0.25">
      <c r="A3230" s="5" t="s">
        <v>103</v>
      </c>
      <c r="B3230" s="2">
        <v>36.055525509284294</v>
      </c>
    </row>
    <row r="3231" spans="1:2" x14ac:dyDescent="0.25">
      <c r="A3231" s="5" t="s">
        <v>115</v>
      </c>
      <c r="B3231" s="2">
        <v>41.737810662113446</v>
      </c>
    </row>
    <row r="3232" spans="1:2" x14ac:dyDescent="0.25">
      <c r="A3232" s="5" t="s">
        <v>5004</v>
      </c>
      <c r="B3232" s="2">
        <v>19.525148391127775</v>
      </c>
    </row>
    <row r="3233" spans="1:2" x14ac:dyDescent="0.25">
      <c r="A3233" s="5" t="s">
        <v>145</v>
      </c>
      <c r="B3233" s="2">
        <v>45.324751846983638</v>
      </c>
    </row>
    <row r="3234" spans="1:2" x14ac:dyDescent="0.25">
      <c r="A3234" s="5" t="s">
        <v>954</v>
      </c>
      <c r="B3234" s="2">
        <v>16.250253910217346</v>
      </c>
    </row>
    <row r="3235" spans="1:2" x14ac:dyDescent="0.25">
      <c r="A3235" s="5" t="s">
        <v>366</v>
      </c>
      <c r="B3235" s="2">
        <v>108.81081235861753</v>
      </c>
    </row>
    <row r="3236" spans="1:2" x14ac:dyDescent="0.25">
      <c r="A3236" s="5" t="s">
        <v>5009</v>
      </c>
      <c r="B3236" s="2">
        <v>63.183108420327976</v>
      </c>
    </row>
    <row r="3237" spans="1:2" x14ac:dyDescent="0.25">
      <c r="A3237" s="5" t="s">
        <v>2197</v>
      </c>
      <c r="B3237" s="2">
        <v>37.095692619383918</v>
      </c>
    </row>
    <row r="3238" spans="1:2" x14ac:dyDescent="0.25">
      <c r="A3238" s="5" t="s">
        <v>971</v>
      </c>
      <c r="B3238" s="2">
        <v>83.108715184186877</v>
      </c>
    </row>
    <row r="3239" spans="1:2" x14ac:dyDescent="0.25">
      <c r="A3239" s="5" t="s">
        <v>5013</v>
      </c>
      <c r="B3239" s="2">
        <v>86.692674469007372</v>
      </c>
    </row>
    <row r="3240" spans="1:2" x14ac:dyDescent="0.25">
      <c r="A3240" s="5" t="s">
        <v>1406</v>
      </c>
      <c r="B3240" s="2">
        <v>62.552840045546283</v>
      </c>
    </row>
    <row r="3241" spans="1:2" x14ac:dyDescent="0.25">
      <c r="A3241" s="5" t="s">
        <v>159</v>
      </c>
      <c r="B3241" s="2">
        <v>12.635835228708617</v>
      </c>
    </row>
    <row r="3242" spans="1:2" x14ac:dyDescent="0.25">
      <c r="A3242" s="5" t="s">
        <v>161</v>
      </c>
      <c r="B3242" s="2">
        <v>53.400736930169643</v>
      </c>
    </row>
    <row r="3243" spans="1:2" x14ac:dyDescent="0.25">
      <c r="A3243" s="5" t="s">
        <v>5018</v>
      </c>
      <c r="B3243" s="2">
        <v>32.128946565433559</v>
      </c>
    </row>
    <row r="3244" spans="1:2" x14ac:dyDescent="0.25">
      <c r="A3244" s="5" t="s">
        <v>1182</v>
      </c>
      <c r="B3244" s="2">
        <v>6.144015728680265</v>
      </c>
    </row>
    <row r="3245" spans="1:2" x14ac:dyDescent="0.25">
      <c r="A3245" s="5" t="s">
        <v>387</v>
      </c>
      <c r="B3245" s="2">
        <v>26.884271119967107</v>
      </c>
    </row>
    <row r="3246" spans="1:2" x14ac:dyDescent="0.25">
      <c r="A3246" s="5" t="s">
        <v>391</v>
      </c>
      <c r="B3246" s="2">
        <v>20.709446466080887</v>
      </c>
    </row>
    <row r="3247" spans="1:2" x14ac:dyDescent="0.25">
      <c r="A3247" s="5" t="s">
        <v>181</v>
      </c>
      <c r="B3247" s="2">
        <v>43.0701335174139</v>
      </c>
    </row>
    <row r="3248" spans="1:2" x14ac:dyDescent="0.25">
      <c r="A3248" s="5" t="s">
        <v>183</v>
      </c>
      <c r="B3248" s="2">
        <v>115.86875230420813</v>
      </c>
    </row>
    <row r="3249" spans="1:2" x14ac:dyDescent="0.25">
      <c r="A3249" s="5" t="s">
        <v>1303</v>
      </c>
      <c r="B3249" s="2">
        <v>87.852803246841631</v>
      </c>
    </row>
    <row r="3250" spans="1:2" x14ac:dyDescent="0.25">
      <c r="A3250" s="5" t="s">
        <v>3342</v>
      </c>
      <c r="B3250" s="2">
        <v>32.956930495568159</v>
      </c>
    </row>
    <row r="3251" spans="1:2" x14ac:dyDescent="0.25">
      <c r="A3251" s="5" t="s">
        <v>1309</v>
      </c>
      <c r="B3251" s="2">
        <v>24.248035358044287</v>
      </c>
    </row>
    <row r="3252" spans="1:2" x14ac:dyDescent="0.25">
      <c r="A3252" s="5" t="s">
        <v>650</v>
      </c>
      <c r="B3252" s="2">
        <v>151.52626047852974</v>
      </c>
    </row>
    <row r="3253" spans="1:2" x14ac:dyDescent="0.25">
      <c r="A3253" s="5" t="s">
        <v>5029</v>
      </c>
      <c r="B3253" s="2">
        <v>24.251242876197406</v>
      </c>
    </row>
    <row r="3254" spans="1:2" x14ac:dyDescent="0.25">
      <c r="A3254" s="5" t="s">
        <v>5031</v>
      </c>
      <c r="B3254" s="2">
        <v>33.253524873636607</v>
      </c>
    </row>
    <row r="3255" spans="1:2" x14ac:dyDescent="0.25">
      <c r="A3255" s="5" t="s">
        <v>187</v>
      </c>
      <c r="B3255" s="2">
        <v>34.652607608722562</v>
      </c>
    </row>
    <row r="3256" spans="1:2" x14ac:dyDescent="0.25">
      <c r="A3256" s="5" t="s">
        <v>191</v>
      </c>
      <c r="B3256" s="2">
        <v>66.197609320623386</v>
      </c>
    </row>
    <row r="3257" spans="1:2" x14ac:dyDescent="0.25">
      <c r="A3257" s="5" t="s">
        <v>1953</v>
      </c>
      <c r="B3257" s="2">
        <v>30.274311588479964</v>
      </c>
    </row>
    <row r="3258" spans="1:2" x14ac:dyDescent="0.25">
      <c r="A3258" s="5" t="s">
        <v>1443</v>
      </c>
      <c r="B3258" s="2">
        <v>68.159917267962484</v>
      </c>
    </row>
    <row r="3259" spans="1:2" x14ac:dyDescent="0.25">
      <c r="A3259" s="5" t="s">
        <v>5510</v>
      </c>
    </row>
    <row r="3260" spans="1:2" x14ac:dyDescent="0.25">
      <c r="A3260" s="5" t="s">
        <v>1961</v>
      </c>
      <c r="B3260" s="2">
        <v>9.4482237339380184</v>
      </c>
    </row>
    <row r="3261" spans="1:2" x14ac:dyDescent="0.25">
      <c r="A3261" s="5" t="s">
        <v>5038</v>
      </c>
      <c r="B3261" s="2">
        <v>31.082101150037744</v>
      </c>
    </row>
    <row r="3262" spans="1:2" x14ac:dyDescent="0.25">
      <c r="A3262" s="5" t="s">
        <v>1608</v>
      </c>
      <c r="B3262" s="2">
        <v>82.053686554917363</v>
      </c>
    </row>
    <row r="3263" spans="1:2" x14ac:dyDescent="0.25">
      <c r="A3263" s="5" t="s">
        <v>5041</v>
      </c>
      <c r="B3263" s="2">
        <v>77.824078178719546</v>
      </c>
    </row>
    <row r="3264" spans="1:2" x14ac:dyDescent="0.25">
      <c r="A3264" s="5" t="s">
        <v>823</v>
      </c>
      <c r="B3264" s="2">
        <v>81.197486408246832</v>
      </c>
    </row>
    <row r="3265" spans="1:2" x14ac:dyDescent="0.25">
      <c r="A3265" s="5" t="s">
        <v>5044</v>
      </c>
      <c r="B3265" s="2">
        <v>39.790814006366531</v>
      </c>
    </row>
    <row r="3266" spans="1:2" x14ac:dyDescent="0.25">
      <c r="A3266" s="5" t="s">
        <v>199</v>
      </c>
      <c r="B3266" s="2">
        <v>13.762257010149664</v>
      </c>
    </row>
    <row r="3267" spans="1:2" x14ac:dyDescent="0.25">
      <c r="A3267" s="5" t="s">
        <v>5047</v>
      </c>
      <c r="B3267" s="2">
        <v>107.39696603570948</v>
      </c>
    </row>
    <row r="3268" spans="1:2" x14ac:dyDescent="0.25">
      <c r="A3268" s="5" t="s">
        <v>4202</v>
      </c>
      <c r="B3268" s="2">
        <v>42.238648363252373</v>
      </c>
    </row>
    <row r="3269" spans="1:2" x14ac:dyDescent="0.25">
      <c r="A3269" s="5" t="s">
        <v>5050</v>
      </c>
      <c r="B3269" s="2">
        <v>20.484457417934141</v>
      </c>
    </row>
    <row r="3270" spans="1:2" x14ac:dyDescent="0.25">
      <c r="A3270" s="5" t="s">
        <v>838</v>
      </c>
      <c r="B3270" s="2">
        <v>55.060665054175765</v>
      </c>
    </row>
    <row r="3271" spans="1:2" x14ac:dyDescent="0.25">
      <c r="A3271" s="5" t="s">
        <v>5053</v>
      </c>
      <c r="B3271" s="2">
        <v>66.410511835301932</v>
      </c>
    </row>
    <row r="3272" spans="1:2" x14ac:dyDescent="0.25">
      <c r="A3272" s="5" t="s">
        <v>4604</v>
      </c>
      <c r="B3272" s="2">
        <v>18.70767388782879</v>
      </c>
    </row>
    <row r="3273" spans="1:2" x14ac:dyDescent="0.25">
      <c r="A3273" s="5" t="s">
        <v>5210</v>
      </c>
    </row>
    <row r="3274" spans="1:2" x14ac:dyDescent="0.25">
      <c r="A3274" s="5" t="s">
        <v>4606</v>
      </c>
      <c r="B3274" s="2">
        <v>50.125313283208023</v>
      </c>
    </row>
    <row r="3275" spans="1:2" x14ac:dyDescent="0.25">
      <c r="A3275" s="5" t="s">
        <v>1102</v>
      </c>
      <c r="B3275" s="2">
        <v>46.673872457502213</v>
      </c>
    </row>
    <row r="3276" spans="1:2" x14ac:dyDescent="0.25">
      <c r="A3276" s="5" t="s">
        <v>1104</v>
      </c>
      <c r="B3276" s="2">
        <v>27.392971746106284</v>
      </c>
    </row>
    <row r="3277" spans="1:2" x14ac:dyDescent="0.25">
      <c r="A3277" s="5" t="s">
        <v>5059</v>
      </c>
      <c r="B3277" s="2">
        <v>44.831561419239144</v>
      </c>
    </row>
    <row r="3278" spans="1:2" x14ac:dyDescent="0.25">
      <c r="A3278" s="5" t="s">
        <v>5061</v>
      </c>
      <c r="B3278" s="2">
        <v>92.001610028175492</v>
      </c>
    </row>
    <row r="3279" spans="1:2" x14ac:dyDescent="0.25">
      <c r="A3279" s="5" t="s">
        <v>3620</v>
      </c>
      <c r="B3279" s="2">
        <v>72.467156014773948</v>
      </c>
    </row>
    <row r="3280" spans="1:2" x14ac:dyDescent="0.25">
      <c r="A3280" s="5" t="s">
        <v>3242</v>
      </c>
      <c r="B3280" s="2">
        <v>102.86644250994119</v>
      </c>
    </row>
    <row r="3281" spans="1:2" x14ac:dyDescent="0.25">
      <c r="A3281" s="4" t="s">
        <v>5065</v>
      </c>
      <c r="B3281" s="2">
        <v>62.451636214132591</v>
      </c>
    </row>
    <row r="3282" spans="1:2" x14ac:dyDescent="0.25">
      <c r="A3282" s="5" t="s">
        <v>572</v>
      </c>
      <c r="B3282" s="2">
        <v>43.175741875487802</v>
      </c>
    </row>
    <row r="3283" spans="1:2" x14ac:dyDescent="0.25">
      <c r="A3283" s="5" t="s">
        <v>3503</v>
      </c>
      <c r="B3283" s="2">
        <v>55.15953835709437</v>
      </c>
    </row>
    <row r="3284" spans="1:2" x14ac:dyDescent="0.25">
      <c r="A3284" s="5" t="s">
        <v>5069</v>
      </c>
      <c r="B3284" s="2">
        <v>86.18403606470433</v>
      </c>
    </row>
    <row r="3285" spans="1:2" x14ac:dyDescent="0.25">
      <c r="A3285" s="5" t="s">
        <v>5071</v>
      </c>
      <c r="B3285" s="2">
        <v>60.032017075773751</v>
      </c>
    </row>
    <row r="3286" spans="1:2" x14ac:dyDescent="0.25">
      <c r="A3286" s="5" t="s">
        <v>1215</v>
      </c>
      <c r="B3286" s="2">
        <v>36.055317325285685</v>
      </c>
    </row>
    <row r="3287" spans="1:2" x14ac:dyDescent="0.25">
      <c r="A3287" s="5" t="s">
        <v>2890</v>
      </c>
      <c r="B3287" s="2">
        <v>70.884281410597211</v>
      </c>
    </row>
    <row r="3288" spans="1:2" x14ac:dyDescent="0.25">
      <c r="A3288" s="5" t="s">
        <v>5075</v>
      </c>
      <c r="B3288" s="2">
        <v>115.78625420544414</v>
      </c>
    </row>
    <row r="3289" spans="1:2" x14ac:dyDescent="0.25">
      <c r="A3289" s="5" t="s">
        <v>5077</v>
      </c>
      <c r="B3289" s="2">
        <v>36.808748435628189</v>
      </c>
    </row>
    <row r="3290" spans="1:2" x14ac:dyDescent="0.25">
      <c r="A3290" s="5" t="s">
        <v>2238</v>
      </c>
      <c r="B3290" s="2">
        <v>36.143631649249627</v>
      </c>
    </row>
    <row r="3291" spans="1:2" x14ac:dyDescent="0.25">
      <c r="A3291" s="5" t="s">
        <v>336</v>
      </c>
      <c r="B3291" s="2">
        <v>63.784755443449015</v>
      </c>
    </row>
    <row r="3292" spans="1:2" x14ac:dyDescent="0.25">
      <c r="A3292" s="5" t="s">
        <v>342</v>
      </c>
      <c r="B3292" s="2">
        <v>80.181667076354003</v>
      </c>
    </row>
    <row r="3293" spans="1:2" x14ac:dyDescent="0.25">
      <c r="A3293" s="5" t="s">
        <v>348</v>
      </c>
      <c r="B3293" s="2">
        <v>126.88277668631305</v>
      </c>
    </row>
    <row r="3294" spans="1:2" x14ac:dyDescent="0.25">
      <c r="A3294" s="5" t="s">
        <v>5083</v>
      </c>
      <c r="B3294" s="2">
        <v>56.431810932672505</v>
      </c>
    </row>
    <row r="3295" spans="1:2" x14ac:dyDescent="0.25">
      <c r="A3295" s="5" t="s">
        <v>927</v>
      </c>
      <c r="B3295" s="2">
        <v>65.697533114594719</v>
      </c>
    </row>
    <row r="3296" spans="1:2" x14ac:dyDescent="0.25">
      <c r="A3296" s="5" t="s">
        <v>5086</v>
      </c>
      <c r="B3296" s="2">
        <v>34.014845050232637</v>
      </c>
    </row>
    <row r="3297" spans="1:2" x14ac:dyDescent="0.25">
      <c r="A3297" s="5" t="s">
        <v>611</v>
      </c>
      <c r="B3297" s="2">
        <v>103.68185797889498</v>
      </c>
    </row>
    <row r="3298" spans="1:2" x14ac:dyDescent="0.25">
      <c r="A3298" s="5" t="s">
        <v>3437</v>
      </c>
      <c r="B3298" s="2">
        <v>54.684105652688515</v>
      </c>
    </row>
    <row r="3299" spans="1:2" x14ac:dyDescent="0.25">
      <c r="A3299" s="5" t="s">
        <v>5090</v>
      </c>
      <c r="B3299" s="2">
        <v>62.465005032802217</v>
      </c>
    </row>
    <row r="3300" spans="1:2" x14ac:dyDescent="0.25">
      <c r="A3300" s="5" t="s">
        <v>3960</v>
      </c>
      <c r="B3300" s="2">
        <v>46.114825916532169</v>
      </c>
    </row>
    <row r="3301" spans="1:2" x14ac:dyDescent="0.25">
      <c r="A3301" s="5" t="s">
        <v>5093</v>
      </c>
      <c r="B3301" s="2">
        <v>79.493068790825717</v>
      </c>
    </row>
    <row r="3302" spans="1:2" x14ac:dyDescent="0.25">
      <c r="A3302" s="5" t="s">
        <v>3851</v>
      </c>
      <c r="B3302" s="2">
        <v>18.481555407703112</v>
      </c>
    </row>
    <row r="3303" spans="1:2" x14ac:dyDescent="0.25">
      <c r="A3303" s="5" t="s">
        <v>366</v>
      </c>
      <c r="B3303" s="2">
        <v>73.31944122867948</v>
      </c>
    </row>
    <row r="3304" spans="1:2" x14ac:dyDescent="0.25">
      <c r="A3304" s="5" t="s">
        <v>1886</v>
      </c>
      <c r="B3304" s="2">
        <v>56.061921296296298</v>
      </c>
    </row>
    <row r="3305" spans="1:2" x14ac:dyDescent="0.25">
      <c r="A3305" s="5" t="s">
        <v>5098</v>
      </c>
      <c r="B3305" s="2">
        <v>44.427858044107978</v>
      </c>
    </row>
    <row r="3306" spans="1:2" x14ac:dyDescent="0.25">
      <c r="A3306" s="5" t="s">
        <v>1500</v>
      </c>
      <c r="B3306" s="2">
        <v>47.981936212249508</v>
      </c>
    </row>
    <row r="3307" spans="1:2" x14ac:dyDescent="0.25">
      <c r="A3307" s="5" t="s">
        <v>2271</v>
      </c>
      <c r="B3307" s="2">
        <v>46.660834062408867</v>
      </c>
    </row>
    <row r="3308" spans="1:2" x14ac:dyDescent="0.25">
      <c r="A3308" s="5" t="s">
        <v>159</v>
      </c>
      <c r="B3308" s="2">
        <v>128.4176988848792</v>
      </c>
    </row>
    <row r="3309" spans="1:2" x14ac:dyDescent="0.25">
      <c r="A3309" s="5" t="s">
        <v>161</v>
      </c>
      <c r="B3309" s="2">
        <v>68.515805887634087</v>
      </c>
    </row>
    <row r="3310" spans="1:2" x14ac:dyDescent="0.25">
      <c r="A3310" s="5" t="s">
        <v>246</v>
      </c>
      <c r="B3310" s="2">
        <v>63.085910392772881</v>
      </c>
    </row>
    <row r="3311" spans="1:2" x14ac:dyDescent="0.25">
      <c r="A3311" s="5" t="s">
        <v>5105</v>
      </c>
      <c r="B3311" s="2">
        <v>46.535574961880428</v>
      </c>
    </row>
    <row r="3312" spans="1:2" x14ac:dyDescent="0.25">
      <c r="A3312" s="5" t="s">
        <v>5107</v>
      </c>
      <c r="B3312" s="2">
        <v>72.036673215455139</v>
      </c>
    </row>
    <row r="3313" spans="1:2" x14ac:dyDescent="0.25">
      <c r="A3313" s="5" t="s">
        <v>5109</v>
      </c>
      <c r="B3313" s="2">
        <v>71.842737943713757</v>
      </c>
    </row>
    <row r="3314" spans="1:2" x14ac:dyDescent="0.25">
      <c r="A3314" s="5" t="s">
        <v>383</v>
      </c>
      <c r="B3314" s="2">
        <v>65.73050492978787</v>
      </c>
    </row>
    <row r="3315" spans="1:2" x14ac:dyDescent="0.25">
      <c r="A3315" s="5" t="s">
        <v>5112</v>
      </c>
      <c r="B3315" s="2">
        <v>17.393724344256594</v>
      </c>
    </row>
    <row r="3316" spans="1:2" x14ac:dyDescent="0.25">
      <c r="A3316" s="5" t="s">
        <v>387</v>
      </c>
      <c r="B3316" s="2">
        <v>79.000287273771903</v>
      </c>
    </row>
    <row r="3317" spans="1:2" x14ac:dyDescent="0.25">
      <c r="A3317" s="5" t="s">
        <v>5115</v>
      </c>
      <c r="B3317" s="2">
        <v>56.250288597562758</v>
      </c>
    </row>
    <row r="3318" spans="1:2" x14ac:dyDescent="0.25">
      <c r="A3318" s="5" t="s">
        <v>5117</v>
      </c>
      <c r="B3318" s="2">
        <v>72.697342480876898</v>
      </c>
    </row>
    <row r="3319" spans="1:2" x14ac:dyDescent="0.25">
      <c r="A3319" s="5" t="s">
        <v>5119</v>
      </c>
      <c r="B3319" s="2">
        <v>74.006463231122183</v>
      </c>
    </row>
    <row r="3320" spans="1:2" x14ac:dyDescent="0.25">
      <c r="A3320" s="5" t="s">
        <v>2299</v>
      </c>
      <c r="B3320" s="2">
        <v>26.303675938712434</v>
      </c>
    </row>
    <row r="3321" spans="1:2" x14ac:dyDescent="0.25">
      <c r="A3321" s="5" t="s">
        <v>2304</v>
      </c>
      <c r="B3321" s="2">
        <v>36.398049064570138</v>
      </c>
    </row>
    <row r="3322" spans="1:2" x14ac:dyDescent="0.25">
      <c r="A3322" s="5" t="s">
        <v>5123</v>
      </c>
      <c r="B3322" s="2">
        <v>86.808375663333024</v>
      </c>
    </row>
    <row r="3323" spans="1:2" x14ac:dyDescent="0.25">
      <c r="A3323" s="5" t="s">
        <v>187</v>
      </c>
      <c r="B3323" s="2">
        <v>92.30363500505473</v>
      </c>
    </row>
    <row r="3324" spans="1:2" x14ac:dyDescent="0.25">
      <c r="A3324" s="5" t="s">
        <v>5126</v>
      </c>
      <c r="B3324" s="2">
        <v>63.904569176696128</v>
      </c>
    </row>
    <row r="3325" spans="1:2" x14ac:dyDescent="0.25">
      <c r="A3325" s="5" t="s">
        <v>1190</v>
      </c>
      <c r="B3325" s="2">
        <v>84.877634743245167</v>
      </c>
    </row>
    <row r="3326" spans="1:2" x14ac:dyDescent="0.25">
      <c r="A3326" s="5" t="s">
        <v>5513</v>
      </c>
    </row>
    <row r="3327" spans="1:2" x14ac:dyDescent="0.25">
      <c r="A3327" s="5" t="s">
        <v>5129</v>
      </c>
      <c r="B3327" s="2">
        <v>39.511999740195073</v>
      </c>
    </row>
    <row r="3328" spans="1:2" x14ac:dyDescent="0.25">
      <c r="A3328" s="5" t="s">
        <v>5131</v>
      </c>
      <c r="B3328" s="2">
        <v>40.399921465573229</v>
      </c>
    </row>
    <row r="3329" spans="1:2" x14ac:dyDescent="0.25">
      <c r="A3329" s="5" t="s">
        <v>5133</v>
      </c>
      <c r="B3329" s="2">
        <v>68.851556045166618</v>
      </c>
    </row>
    <row r="3330" spans="1:2" x14ac:dyDescent="0.25">
      <c r="A3330" s="5" t="s">
        <v>1038</v>
      </c>
      <c r="B3330" s="2">
        <v>61.694268842791786</v>
      </c>
    </row>
    <row r="3331" spans="1:2" x14ac:dyDescent="0.25">
      <c r="A3331" s="5" t="s">
        <v>416</v>
      </c>
      <c r="B3331" s="2">
        <v>91.505378824578798</v>
      </c>
    </row>
    <row r="3332" spans="1:2" x14ac:dyDescent="0.25">
      <c r="A3332" s="5" t="s">
        <v>3591</v>
      </c>
      <c r="B3332" s="2">
        <v>47.215021931377692</v>
      </c>
    </row>
    <row r="3333" spans="1:2" x14ac:dyDescent="0.25">
      <c r="A3333" s="5" t="s">
        <v>5138</v>
      </c>
      <c r="B3333" s="2">
        <v>44.477390659747961</v>
      </c>
    </row>
    <row r="3334" spans="1:2" x14ac:dyDescent="0.25">
      <c r="A3334" s="5" t="s">
        <v>5140</v>
      </c>
      <c r="B3334" s="2">
        <v>47.253980764047391</v>
      </c>
    </row>
    <row r="3335" spans="1:2" x14ac:dyDescent="0.25">
      <c r="A3335" s="5" t="s">
        <v>1328</v>
      </c>
      <c r="B3335" s="2">
        <v>13.303685120778457</v>
      </c>
    </row>
    <row r="3336" spans="1:2" x14ac:dyDescent="0.25">
      <c r="A3336" s="5" t="s">
        <v>2468</v>
      </c>
      <c r="B3336" s="2">
        <v>78.713062041140972</v>
      </c>
    </row>
    <row r="3337" spans="1:2" x14ac:dyDescent="0.25">
      <c r="A3337" s="5" t="s">
        <v>4556</v>
      </c>
      <c r="B3337" s="2">
        <v>98.709722907706407</v>
      </c>
    </row>
    <row r="3338" spans="1:2" x14ac:dyDescent="0.25">
      <c r="A3338" s="5" t="s">
        <v>5147</v>
      </c>
      <c r="B3338" s="2">
        <v>60.276327651634276</v>
      </c>
    </row>
    <row r="3339" spans="1:2" x14ac:dyDescent="0.25">
      <c r="A3339" s="5" t="s">
        <v>5149</v>
      </c>
      <c r="B3339" s="2">
        <v>61.087354917532075</v>
      </c>
    </row>
    <row r="3340" spans="1:2" x14ac:dyDescent="0.25">
      <c r="A3340" s="5" t="s">
        <v>5151</v>
      </c>
      <c r="B3340" s="2">
        <v>65.026376323896386</v>
      </c>
    </row>
    <row r="3341" spans="1:2" x14ac:dyDescent="0.25">
      <c r="A3341" s="5" t="s">
        <v>5153</v>
      </c>
      <c r="B3341" s="2">
        <v>69.152091199745385</v>
      </c>
    </row>
    <row r="3342" spans="1:2" x14ac:dyDescent="0.25">
      <c r="A3342" s="5" t="s">
        <v>5145</v>
      </c>
      <c r="B3342" s="2">
        <v>54.217803913539655</v>
      </c>
    </row>
    <row r="3343" spans="1:2" x14ac:dyDescent="0.25">
      <c r="A3343" s="5" t="s">
        <v>838</v>
      </c>
      <c r="B3343" s="2">
        <v>27.837820134931555</v>
      </c>
    </row>
    <row r="3344" spans="1:2" x14ac:dyDescent="0.25">
      <c r="A3344" s="5" t="s">
        <v>5156</v>
      </c>
      <c r="B3344" s="2">
        <v>80.394954367370971</v>
      </c>
    </row>
    <row r="3345" spans="1:2" x14ac:dyDescent="0.25">
      <c r="A3345" s="5" t="s">
        <v>5210</v>
      </c>
    </row>
    <row r="3346" spans="1:2" x14ac:dyDescent="0.25">
      <c r="A3346" s="5" t="s">
        <v>2098</v>
      </c>
      <c r="B3346" s="2">
        <v>89.570498536286976</v>
      </c>
    </row>
    <row r="3347" spans="1:2" x14ac:dyDescent="0.25">
      <c r="A3347" s="5" t="s">
        <v>5159</v>
      </c>
      <c r="B3347" s="2">
        <v>67.923246731193757</v>
      </c>
    </row>
    <row r="3348" spans="1:2" x14ac:dyDescent="0.25">
      <c r="A3348" s="5" t="s">
        <v>4100</v>
      </c>
      <c r="B3348" s="2">
        <v>61.157329657421876</v>
      </c>
    </row>
    <row r="3349" spans="1:2" x14ac:dyDescent="0.25">
      <c r="A3349" s="5" t="s">
        <v>5162</v>
      </c>
      <c r="B3349" s="2">
        <v>114.73006565109313</v>
      </c>
    </row>
    <row r="3350" spans="1:2" x14ac:dyDescent="0.25">
      <c r="A3350" s="5" t="s">
        <v>217</v>
      </c>
      <c r="B3350" s="2">
        <v>51.040001982135998</v>
      </c>
    </row>
    <row r="3351" spans="1:2" x14ac:dyDescent="0.25">
      <c r="A3351" s="5" t="s">
        <v>5165</v>
      </c>
      <c r="B3351" s="2">
        <v>49.471978553228759</v>
      </c>
    </row>
    <row r="3352" spans="1:2" x14ac:dyDescent="0.25">
      <c r="A3352" s="5" t="s">
        <v>5167</v>
      </c>
      <c r="B3352" s="2">
        <v>58.963792343778344</v>
      </c>
    </row>
    <row r="3353" spans="1:2" x14ac:dyDescent="0.25">
      <c r="A3353" s="5" t="s">
        <v>5169</v>
      </c>
      <c r="B3353" s="2">
        <v>30.408580748603967</v>
      </c>
    </row>
    <row r="3354" spans="1:2" x14ac:dyDescent="0.25">
      <c r="A3354" s="5" t="s">
        <v>1361</v>
      </c>
      <c r="B3354" s="2">
        <v>54.141214410978897</v>
      </c>
    </row>
    <row r="3355" spans="1:2" x14ac:dyDescent="0.25">
      <c r="A3355" s="5" t="s">
        <v>3620</v>
      </c>
      <c r="B3355" s="2">
        <v>62.778065889674366</v>
      </c>
    </row>
    <row r="3356" spans="1:2" x14ac:dyDescent="0.25">
      <c r="A3356" s="4" t="s">
        <v>3242</v>
      </c>
      <c r="B3356" s="2">
        <v>90.126984100339556</v>
      </c>
    </row>
    <row r="3357" spans="1:2" x14ac:dyDescent="0.25">
      <c r="A3357" s="5" t="s">
        <v>3153</v>
      </c>
      <c r="B3357" s="2">
        <v>41.117701607964584</v>
      </c>
    </row>
    <row r="3358" spans="1:2" x14ac:dyDescent="0.25">
      <c r="A3358" s="5" t="s">
        <v>2785</v>
      </c>
      <c r="B3358" s="2">
        <v>75.623897151499875</v>
      </c>
    </row>
    <row r="3359" spans="1:2" x14ac:dyDescent="0.25">
      <c r="A3359" s="5" t="s">
        <v>1850</v>
      </c>
      <c r="B3359" s="2">
        <v>132.05332439003939</v>
      </c>
    </row>
    <row r="3360" spans="1:2" x14ac:dyDescent="0.25">
      <c r="A3360" s="5" t="s">
        <v>2790</v>
      </c>
      <c r="B3360" s="2">
        <v>62.458271413495297</v>
      </c>
    </row>
    <row r="3361" spans="1:2" x14ac:dyDescent="0.25">
      <c r="A3361" s="5" t="s">
        <v>5178</v>
      </c>
      <c r="B3361" s="2">
        <v>64.299492748446099</v>
      </c>
    </row>
    <row r="3362" spans="1:2" x14ac:dyDescent="0.25">
      <c r="A3362" s="5" t="s">
        <v>3753</v>
      </c>
      <c r="B3362" s="2">
        <v>26.990553306342779</v>
      </c>
    </row>
    <row r="3363" spans="1:2" x14ac:dyDescent="0.25">
      <c r="A3363" s="5" t="s">
        <v>619</v>
      </c>
      <c r="B3363" s="2">
        <v>146.38852846258774</v>
      </c>
    </row>
    <row r="3364" spans="1:2" x14ac:dyDescent="0.25">
      <c r="A3364" s="5" t="s">
        <v>5182</v>
      </c>
      <c r="B3364" s="2">
        <v>138.90955995435829</v>
      </c>
    </row>
    <row r="3365" spans="1:2" x14ac:dyDescent="0.25">
      <c r="A3365" s="5" t="s">
        <v>5184</v>
      </c>
      <c r="B3365" s="2">
        <v>14.245014245014245</v>
      </c>
    </row>
    <row r="3366" spans="1:2" x14ac:dyDescent="0.25">
      <c r="A3366" s="5" t="s">
        <v>381</v>
      </c>
      <c r="B3366" s="2">
        <v>46.975924838520257</v>
      </c>
    </row>
    <row r="3367" spans="1:2" x14ac:dyDescent="0.25">
      <c r="A3367" s="5" t="s">
        <v>5187</v>
      </c>
      <c r="B3367" s="2">
        <v>114.30482195744447</v>
      </c>
    </row>
    <row r="3368" spans="1:2" x14ac:dyDescent="0.25">
      <c r="A3368" s="5" t="s">
        <v>387</v>
      </c>
      <c r="B3368" s="2">
        <v>45.587642242210649</v>
      </c>
    </row>
    <row r="3369" spans="1:2" x14ac:dyDescent="0.25">
      <c r="A3369" s="5" t="s">
        <v>5190</v>
      </c>
      <c r="B3369" s="2">
        <v>65.335152793284536</v>
      </c>
    </row>
    <row r="3370" spans="1:2" x14ac:dyDescent="0.25">
      <c r="A3370" s="5" t="s">
        <v>5192</v>
      </c>
      <c r="B3370" s="2">
        <v>163.39869281045753</v>
      </c>
    </row>
    <row r="3371" spans="1:2" x14ac:dyDescent="0.25">
      <c r="A3371" s="5" t="s">
        <v>5516</v>
      </c>
    </row>
    <row r="3372" spans="1:2" x14ac:dyDescent="0.25">
      <c r="A3372" s="5" t="s">
        <v>663</v>
      </c>
      <c r="B3372" s="2">
        <v>54.943168160434055</v>
      </c>
    </row>
    <row r="3373" spans="1:2" x14ac:dyDescent="0.25">
      <c r="A3373" s="5" t="s">
        <v>2736</v>
      </c>
      <c r="B3373" s="2">
        <v>88.396940697182828</v>
      </c>
    </row>
    <row r="3374" spans="1:2" x14ac:dyDescent="0.25">
      <c r="A3374" s="5" t="s">
        <v>1788</v>
      </c>
      <c r="B3374" s="2">
        <v>124.39468656981651</v>
      </c>
    </row>
    <row r="3375" spans="1:2" x14ac:dyDescent="0.25">
      <c r="A3375" s="5" t="s">
        <v>5197</v>
      </c>
      <c r="B3375" s="2">
        <v>87.093424446454293</v>
      </c>
    </row>
    <row r="3376" spans="1:2" x14ac:dyDescent="0.25">
      <c r="A3376" s="5" t="s">
        <v>5199</v>
      </c>
      <c r="B3376" s="2">
        <v>161.6912603607075</v>
      </c>
    </row>
    <row r="3377" spans="1:2" x14ac:dyDescent="0.25">
      <c r="A3377" s="5" t="s">
        <v>1200</v>
      </c>
      <c r="B3377" s="2">
        <v>187.92373187620163</v>
      </c>
    </row>
    <row r="3378" spans="1:2" x14ac:dyDescent="0.25">
      <c r="A3378" s="5" t="s">
        <v>5202</v>
      </c>
      <c r="B3378" s="2">
        <v>48.522490174195738</v>
      </c>
    </row>
    <row r="3379" spans="1:2" x14ac:dyDescent="0.25">
      <c r="A3379" s="5" t="s">
        <v>5210</v>
      </c>
    </row>
    <row r="3380" spans="1:2" x14ac:dyDescent="0.25">
      <c r="A3380" s="5" t="s">
        <v>5204</v>
      </c>
      <c r="B3380" s="2">
        <v>135.31799729364008</v>
      </c>
    </row>
    <row r="3381" spans="1:2" x14ac:dyDescent="0.25">
      <c r="A3381" s="5" t="s">
        <v>5206</v>
      </c>
      <c r="B3381" s="2">
        <v>46.948356807511743</v>
      </c>
    </row>
    <row r="3382" spans="1:2" x14ac:dyDescent="0.25">
      <c r="A3382" s="4">
        <v>0</v>
      </c>
    </row>
    <row r="3383" spans="1:2" x14ac:dyDescent="0.25">
      <c r="A3383" s="5">
        <v>0</v>
      </c>
    </row>
    <row r="3384" spans="1:2" x14ac:dyDescent="0.25">
      <c r="A3384" s="4" t="s">
        <v>5520</v>
      </c>
      <c r="B3384" s="2">
        <v>57.672408518860891</v>
      </c>
    </row>
    <row r="3385" spans="1:2" x14ac:dyDescent="0.25">
      <c r="B3385"/>
    </row>
    <row r="3386" spans="1:2" x14ac:dyDescent="0.25">
      <c r="B3386"/>
    </row>
    <row r="3387" spans="1:2" x14ac:dyDescent="0.25">
      <c r="B3387"/>
    </row>
    <row r="3388" spans="1:2" x14ac:dyDescent="0.25">
      <c r="B3388"/>
    </row>
    <row r="3389" spans="1:2" x14ac:dyDescent="0.25">
      <c r="B3389"/>
    </row>
    <row r="3390" spans="1:2" x14ac:dyDescent="0.25">
      <c r="B3390"/>
    </row>
    <row r="3391" spans="1:2" x14ac:dyDescent="0.25">
      <c r="B3391"/>
    </row>
    <row r="3392" spans="1:2" x14ac:dyDescent="0.25">
      <c r="B3392"/>
    </row>
    <row r="3393" spans="2:2" x14ac:dyDescent="0.25">
      <c r="B3393"/>
    </row>
    <row r="3394" spans="2:2" x14ac:dyDescent="0.25">
      <c r="B3394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338"/>
  <sheetViews>
    <sheetView topLeftCell="B1" workbookViewId="0">
      <pane xSplit="29" ySplit="1" topLeftCell="BX2" activePane="bottomRight" state="frozen"/>
      <selection activeCell="B1" sqref="B1"/>
      <selection pane="topRight" activeCell="AE1" sqref="AE1"/>
      <selection pane="bottomLeft" activeCell="B2" sqref="B2"/>
      <selection pane="bottomRight" activeCell="CG1" sqref="CG1:CG1048576"/>
    </sheetView>
  </sheetViews>
  <sheetFormatPr defaultRowHeight="15" x14ac:dyDescent="0.25"/>
  <cols>
    <col min="1" max="1" width="9.28515625" hidden="1" customWidth="1"/>
    <col min="2" max="2" width="32.42578125" bestFit="1" customWidth="1"/>
    <col min="3" max="3" width="18.7109375" customWidth="1"/>
    <col min="4" max="4" width="8.28515625" bestFit="1" customWidth="1"/>
    <col min="5" max="5" width="5.85546875" hidden="1" customWidth="1"/>
    <col min="6" max="6" width="6" hidden="1" customWidth="1"/>
    <col min="7" max="7" width="12" hidden="1" customWidth="1"/>
    <col min="8" max="8" width="11.5703125" hidden="1" customWidth="1"/>
    <col min="9" max="9" width="12" hidden="1" customWidth="1"/>
    <col min="10" max="10" width="12.140625" hidden="1" customWidth="1"/>
    <col min="11" max="11" width="13.140625" hidden="1" customWidth="1"/>
    <col min="12" max="12" width="12.140625" hidden="1" customWidth="1"/>
    <col min="13" max="13" width="12" hidden="1" customWidth="1"/>
    <col min="14" max="14" width="14.85546875" customWidth="1"/>
    <col min="15" max="15" width="35" hidden="1" customWidth="1"/>
    <col min="16" max="16" width="14.85546875" hidden="1" customWidth="1"/>
    <col min="17" max="17" width="81.140625" hidden="1" customWidth="1"/>
    <col min="18" max="18" width="51.85546875" hidden="1" customWidth="1"/>
    <col min="19" max="19" width="74.85546875" hidden="1" customWidth="1"/>
    <col min="20" max="20" width="10.42578125" hidden="1" customWidth="1"/>
    <col min="21" max="21" width="7.140625" hidden="1" customWidth="1"/>
    <col min="22" max="22" width="7.42578125" hidden="1" customWidth="1"/>
    <col min="23" max="26" width="10.42578125" hidden="1" customWidth="1"/>
    <col min="27" max="27" width="10.85546875" hidden="1" customWidth="1"/>
    <col min="28" max="28" width="10.42578125" hidden="1" customWidth="1"/>
    <col min="29" max="29" width="9.28515625" hidden="1" customWidth="1"/>
    <col min="30" max="30" width="10" hidden="1" customWidth="1"/>
    <col min="31" max="31" width="12.28515625" bestFit="1" customWidth="1"/>
    <col min="32" max="32" width="11.85546875" hidden="1" customWidth="1"/>
    <col min="33" max="33" width="12.42578125" hidden="1" customWidth="1"/>
    <col min="34" max="34" width="12.28515625" hidden="1" customWidth="1"/>
    <col min="35" max="35" width="10.42578125" hidden="1" customWidth="1"/>
    <col min="36" max="36" width="6.5703125" hidden="1" customWidth="1"/>
    <col min="37" max="38" width="10.7109375" hidden="1" customWidth="1"/>
    <col min="39" max="39" width="10.85546875" hidden="1" customWidth="1"/>
    <col min="40" max="40" width="10.28515625" hidden="1" customWidth="1"/>
    <col min="41" max="41" width="9" hidden="1" customWidth="1"/>
    <col min="42" max="42" width="10.140625" hidden="1" customWidth="1"/>
    <col min="43" max="43" width="11.28515625" hidden="1" customWidth="1"/>
    <col min="44" max="44" width="9" bestFit="1" customWidth="1"/>
    <col min="45" max="45" width="12.7109375" hidden="1" customWidth="1"/>
    <col min="46" max="46" width="9" hidden="1" customWidth="1"/>
    <col min="47" max="47" width="0" hidden="1" customWidth="1"/>
    <col min="48" max="48" width="9.28515625" hidden="1" customWidth="1"/>
    <col min="49" max="49" width="9.42578125" hidden="1" customWidth="1"/>
    <col min="50" max="50" width="9.5703125" hidden="1" customWidth="1"/>
    <col min="51" max="51" width="11.7109375" hidden="1" customWidth="1"/>
    <col min="52" max="52" width="8.28515625" hidden="1" customWidth="1"/>
    <col min="53" max="53" width="10.28515625" hidden="1" customWidth="1"/>
    <col min="54" max="54" width="9.42578125" hidden="1" customWidth="1"/>
    <col min="55" max="55" width="0" hidden="1" customWidth="1"/>
    <col min="56" max="56" width="9.42578125" hidden="1" customWidth="1"/>
    <col min="57" max="57" width="10" hidden="1" customWidth="1"/>
    <col min="58" max="58" width="9.7109375" hidden="1" customWidth="1"/>
    <col min="59" max="59" width="10.42578125" hidden="1" customWidth="1"/>
    <col min="60" max="60" width="0" hidden="1" customWidth="1"/>
    <col min="61" max="61" width="11.140625" hidden="1" customWidth="1"/>
    <col min="62" max="63" width="10.42578125" hidden="1" customWidth="1"/>
    <col min="64" max="64" width="11.7109375" hidden="1" customWidth="1"/>
    <col min="65" max="65" width="9" hidden="1" customWidth="1"/>
    <col min="66" max="66" width="8.5703125" hidden="1" customWidth="1"/>
    <col min="67" max="68" width="10.42578125" hidden="1" customWidth="1"/>
    <col min="69" max="77" width="6.28515625" bestFit="1" customWidth="1"/>
    <col min="78" max="82" width="7.28515625" bestFit="1" customWidth="1"/>
    <col min="83" max="83" width="12.5703125" hidden="1" customWidth="1"/>
    <col min="84" max="85" width="14.5703125" hidden="1" customWidth="1"/>
    <col min="86" max="86" width="11.7109375" bestFit="1" customWidth="1"/>
    <col min="87" max="87" width="11.42578125" customWidth="1"/>
    <col min="88" max="88" width="10.42578125" customWidth="1"/>
  </cols>
  <sheetData>
    <row r="1" spans="1:9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5526</v>
      </c>
      <c r="CF1" t="s">
        <v>82</v>
      </c>
      <c r="CG1" t="s">
        <v>83</v>
      </c>
      <c r="CH1" t="s">
        <v>5524</v>
      </c>
      <c r="CI1" t="s">
        <v>2</v>
      </c>
      <c r="CJ1" t="s">
        <v>5522</v>
      </c>
      <c r="CK1" t="s">
        <v>3</v>
      </c>
      <c r="CL1" t="s">
        <v>5523</v>
      </c>
    </row>
    <row r="2" spans="1:90" x14ac:dyDescent="0.25">
      <c r="A2">
        <v>1</v>
      </c>
      <c r="B2" t="s">
        <v>84</v>
      </c>
      <c r="C2" t="s">
        <v>85</v>
      </c>
      <c r="D2" t="s">
        <v>86</v>
      </c>
      <c r="E2">
        <v>1</v>
      </c>
      <c r="F2">
        <v>1001</v>
      </c>
      <c r="G2">
        <v>1.5267175572519101</v>
      </c>
      <c r="H2">
        <v>4947.75</v>
      </c>
      <c r="I2">
        <v>75.538209744429096</v>
      </c>
      <c r="J2">
        <v>13.8</v>
      </c>
      <c r="K2">
        <v>3.6</v>
      </c>
      <c r="L2">
        <v>118.95910000000001</v>
      </c>
      <c r="M2">
        <v>1.4468367384085199</v>
      </c>
      <c r="N2" s="1">
        <v>44165.342210648145</v>
      </c>
      <c r="O2" t="s">
        <v>87</v>
      </c>
      <c r="P2" s="1">
        <v>43924.945034722223</v>
      </c>
      <c r="Q2" t="s">
        <v>88</v>
      </c>
      <c r="R2" t="s">
        <v>89</v>
      </c>
      <c r="S2" t="s">
        <v>90</v>
      </c>
      <c r="T2">
        <v>2751</v>
      </c>
      <c r="U2">
        <v>42</v>
      </c>
      <c r="V2">
        <v>815</v>
      </c>
      <c r="W2">
        <v>1026</v>
      </c>
      <c r="X2">
        <v>1498</v>
      </c>
      <c r="Y2">
        <v>2440</v>
      </c>
      <c r="Z2">
        <v>2271</v>
      </c>
      <c r="AA2">
        <v>85</v>
      </c>
      <c r="AB2">
        <v>55</v>
      </c>
      <c r="AC2">
        <v>6</v>
      </c>
      <c r="AD2">
        <v>2</v>
      </c>
      <c r="AE2">
        <v>55601</v>
      </c>
      <c r="AF2">
        <v>7587</v>
      </c>
      <c r="AG2">
        <v>942</v>
      </c>
      <c r="AH2">
        <v>59338</v>
      </c>
      <c r="AI2">
        <v>0</v>
      </c>
      <c r="AJ2">
        <v>0</v>
      </c>
      <c r="AK2">
        <v>247229</v>
      </c>
      <c r="AL2">
        <v>3577</v>
      </c>
      <c r="AM2">
        <v>0</v>
      </c>
      <c r="AN2">
        <v>1620999</v>
      </c>
      <c r="AO2">
        <v>8050</v>
      </c>
      <c r="AP2">
        <v>16</v>
      </c>
      <c r="AQ2">
        <v>0</v>
      </c>
      <c r="AR2">
        <v>55200</v>
      </c>
      <c r="AS2">
        <v>41412</v>
      </c>
      <c r="AT2">
        <v>10475</v>
      </c>
      <c r="AU2">
        <v>159</v>
      </c>
      <c r="AV2">
        <v>568</v>
      </c>
      <c r="AW2">
        <v>5</v>
      </c>
      <c r="AX2">
        <v>41</v>
      </c>
      <c r="AY2">
        <v>1012</v>
      </c>
      <c r="AZ2">
        <v>1528</v>
      </c>
      <c r="BA2">
        <v>42437</v>
      </c>
      <c r="BB2">
        <v>10565</v>
      </c>
      <c r="BC2">
        <v>159</v>
      </c>
      <c r="BD2">
        <v>568</v>
      </c>
      <c r="BE2">
        <v>32</v>
      </c>
      <c r="BF2">
        <v>409</v>
      </c>
      <c r="BG2">
        <v>1030</v>
      </c>
      <c r="BH2">
        <v>53672</v>
      </c>
      <c r="BI2">
        <v>10842</v>
      </c>
      <c r="BJ2">
        <v>7192</v>
      </c>
      <c r="BK2">
        <v>7064</v>
      </c>
      <c r="BL2">
        <v>3339</v>
      </c>
      <c r="BM2">
        <v>55200</v>
      </c>
      <c r="BN2">
        <v>1528</v>
      </c>
      <c r="BO2">
        <v>22052</v>
      </c>
      <c r="BP2">
        <v>4711</v>
      </c>
      <c r="BQ2" s="2">
        <v>16</v>
      </c>
      <c r="BR2" s="2">
        <v>19</v>
      </c>
      <c r="BS2" s="2">
        <v>12</v>
      </c>
      <c r="BT2" s="2">
        <v>18</v>
      </c>
      <c r="BU2" s="2">
        <v>25</v>
      </c>
      <c r="BV2" s="2">
        <v>27</v>
      </c>
      <c r="BW2" s="2">
        <v>17</v>
      </c>
      <c r="BX2" s="2">
        <v>20</v>
      </c>
      <c r="BY2" s="2">
        <v>17</v>
      </c>
      <c r="BZ2" s="2">
        <v>26</v>
      </c>
      <c r="CA2" s="2">
        <v>25</v>
      </c>
      <c r="CB2" s="2">
        <v>23</v>
      </c>
      <c r="CC2" s="2">
        <v>25</v>
      </c>
      <c r="CD2" s="2">
        <v>25</v>
      </c>
      <c r="CE2">
        <v>28.776460855020598</v>
      </c>
      <c r="CF2">
        <v>2209382006.4843798</v>
      </c>
      <c r="CG2">
        <v>246839.86547889499</v>
      </c>
      <c r="CH2" s="2">
        <f>(AVERAGE(BQ2:BS2)/AR2)*100000</f>
        <v>28.381642512077295</v>
      </c>
      <c r="CI2" t="str">
        <f t="shared" ref="CI2:CI65" si="0">C2</f>
        <v>Alabama</v>
      </c>
      <c r="CJ2" t="str">
        <f t="shared" ref="CJ2:CJ65" si="1">B2</f>
        <v>Autauga</v>
      </c>
      <c r="CK2" t="str">
        <f t="shared" ref="CK2:CK65" si="2">D2</f>
        <v>AL</v>
      </c>
      <c r="CL2" t="str">
        <f>IF(Table1[[#This Row],[3 Day Avg]]&lt;=25,"Green","Red")</f>
        <v>Red</v>
      </c>
    </row>
    <row r="3" spans="1:90" x14ac:dyDescent="0.25">
      <c r="A3">
        <v>2</v>
      </c>
      <c r="B3" t="s">
        <v>91</v>
      </c>
      <c r="C3" t="s">
        <v>85</v>
      </c>
      <c r="D3" t="s">
        <v>86</v>
      </c>
      <c r="E3">
        <v>1</v>
      </c>
      <c r="F3">
        <v>1003</v>
      </c>
      <c r="G3">
        <v>1.1111111111111101</v>
      </c>
      <c r="H3">
        <v>4045.46</v>
      </c>
      <c r="I3">
        <v>44.9495922429847</v>
      </c>
      <c r="J3">
        <v>9.8000000000000007</v>
      </c>
      <c r="K3">
        <v>3.6</v>
      </c>
      <c r="L3">
        <v>115.4508</v>
      </c>
      <c r="M3">
        <v>1.4468367384085199</v>
      </c>
      <c r="N3" s="1">
        <v>44165.342210648145</v>
      </c>
      <c r="O3" t="s">
        <v>87</v>
      </c>
      <c r="P3" s="1">
        <v>43924.9453587963</v>
      </c>
      <c r="Q3" t="s">
        <v>88</v>
      </c>
      <c r="R3" t="s">
        <v>92</v>
      </c>
      <c r="S3" t="s">
        <v>90</v>
      </c>
      <c r="T3">
        <v>8820</v>
      </c>
      <c r="U3">
        <v>98</v>
      </c>
      <c r="V3">
        <v>3949</v>
      </c>
      <c r="W3">
        <v>4792</v>
      </c>
      <c r="X3">
        <v>7373</v>
      </c>
      <c r="Y3">
        <v>11410</v>
      </c>
      <c r="Z3">
        <v>13141</v>
      </c>
      <c r="AA3">
        <v>386</v>
      </c>
      <c r="AB3">
        <v>362</v>
      </c>
      <c r="AC3">
        <v>51</v>
      </c>
      <c r="AD3">
        <v>8</v>
      </c>
      <c r="AE3">
        <v>218022</v>
      </c>
      <c r="AF3">
        <v>21069</v>
      </c>
      <c r="AG3">
        <v>3393</v>
      </c>
      <c r="AH3">
        <v>57588</v>
      </c>
      <c r="AI3">
        <v>0</v>
      </c>
      <c r="AJ3">
        <v>0</v>
      </c>
      <c r="AK3">
        <v>247229</v>
      </c>
      <c r="AL3">
        <v>3577</v>
      </c>
      <c r="AM3">
        <v>0</v>
      </c>
      <c r="AN3">
        <v>1620999</v>
      </c>
      <c r="AO3">
        <v>40665</v>
      </c>
      <c r="AP3">
        <v>87</v>
      </c>
      <c r="AQ3">
        <v>0</v>
      </c>
      <c r="AR3">
        <v>208107</v>
      </c>
      <c r="AS3">
        <v>172768</v>
      </c>
      <c r="AT3">
        <v>19529</v>
      </c>
      <c r="AU3">
        <v>1398</v>
      </c>
      <c r="AV3">
        <v>1668</v>
      </c>
      <c r="AW3">
        <v>9</v>
      </c>
      <c r="AX3">
        <v>410</v>
      </c>
      <c r="AY3">
        <v>2972</v>
      </c>
      <c r="AZ3">
        <v>9353</v>
      </c>
      <c r="BA3">
        <v>179526</v>
      </c>
      <c r="BB3">
        <v>19764</v>
      </c>
      <c r="BC3">
        <v>1522</v>
      </c>
      <c r="BD3">
        <v>1680</v>
      </c>
      <c r="BE3">
        <v>9</v>
      </c>
      <c r="BF3">
        <v>2034</v>
      </c>
      <c r="BG3">
        <v>3572</v>
      </c>
      <c r="BH3">
        <v>198754</v>
      </c>
      <c r="BI3">
        <v>37621</v>
      </c>
      <c r="BJ3">
        <v>23497</v>
      </c>
      <c r="BK3">
        <v>23326</v>
      </c>
      <c r="BL3">
        <v>16114</v>
      </c>
      <c r="BM3">
        <v>208107</v>
      </c>
      <c r="BN3">
        <v>9353</v>
      </c>
      <c r="BO3">
        <v>82998</v>
      </c>
      <c r="BP3">
        <v>24551</v>
      </c>
      <c r="BQ3" s="2">
        <v>87</v>
      </c>
      <c r="BR3" s="2">
        <v>130</v>
      </c>
      <c r="BS3" s="2">
        <v>27</v>
      </c>
      <c r="BT3" s="2">
        <v>103</v>
      </c>
      <c r="BU3" s="2">
        <v>97</v>
      </c>
      <c r="BV3" s="2">
        <v>107</v>
      </c>
      <c r="BW3" s="2">
        <v>70</v>
      </c>
      <c r="BX3" s="2">
        <v>68</v>
      </c>
      <c r="BY3" s="2">
        <v>93</v>
      </c>
      <c r="BZ3" s="2">
        <v>105</v>
      </c>
      <c r="CA3" s="2">
        <v>84</v>
      </c>
      <c r="CB3" s="2">
        <v>77</v>
      </c>
      <c r="CC3" s="2">
        <v>76</v>
      </c>
      <c r="CD3" s="2">
        <v>50</v>
      </c>
      <c r="CE3">
        <v>39.904229848363897</v>
      </c>
      <c r="CF3">
        <v>5770469339.71875</v>
      </c>
      <c r="CG3">
        <v>728445.07244754396</v>
      </c>
      <c r="CH3" s="2">
        <f t="shared" ref="CH3:CH66" si="3">(AVERAGE(BQ3:BS3)/AR3)*100000</f>
        <v>39.082459183657122</v>
      </c>
      <c r="CI3" t="str">
        <f t="shared" si="0"/>
        <v>Alabama</v>
      </c>
      <c r="CJ3" t="str">
        <f t="shared" si="1"/>
        <v>Baldwin</v>
      </c>
      <c r="CK3" t="str">
        <f t="shared" si="2"/>
        <v>AL</v>
      </c>
      <c r="CL3" t="str">
        <f>IF(Table1[[#This Row],[3 Day Avg]]&lt;=25,"Green","Red")</f>
        <v>Red</v>
      </c>
    </row>
    <row r="4" spans="1:90" x14ac:dyDescent="0.25">
      <c r="A4">
        <v>3</v>
      </c>
      <c r="B4" t="s">
        <v>93</v>
      </c>
      <c r="C4" t="s">
        <v>85</v>
      </c>
      <c r="D4" t="s">
        <v>86</v>
      </c>
      <c r="E4">
        <v>1</v>
      </c>
      <c r="F4">
        <v>1005</v>
      </c>
      <c r="G4">
        <v>0.93617021276595702</v>
      </c>
      <c r="H4">
        <v>4722.4799999999996</v>
      </c>
      <c r="I4">
        <v>44.2104417025039</v>
      </c>
      <c r="J4">
        <v>30.9</v>
      </c>
      <c r="K4">
        <v>5.2</v>
      </c>
      <c r="L4">
        <v>68.927999999999997</v>
      </c>
      <c r="M4">
        <v>1.4468367384085199</v>
      </c>
      <c r="N4" s="1">
        <v>44165.342210648145</v>
      </c>
      <c r="O4" t="s">
        <v>87</v>
      </c>
      <c r="P4" s="1">
        <v>43924.946770833332</v>
      </c>
      <c r="Q4" t="s">
        <v>88</v>
      </c>
      <c r="R4" t="s">
        <v>94</v>
      </c>
      <c r="S4" t="s">
        <v>90</v>
      </c>
      <c r="T4">
        <v>1175</v>
      </c>
      <c r="U4">
        <v>11</v>
      </c>
      <c r="V4">
        <v>422</v>
      </c>
      <c r="W4">
        <v>551</v>
      </c>
      <c r="X4">
        <v>841</v>
      </c>
      <c r="Y4">
        <v>1305</v>
      </c>
      <c r="Z4">
        <v>1515</v>
      </c>
      <c r="AA4">
        <v>74</v>
      </c>
      <c r="AB4">
        <v>30</v>
      </c>
      <c r="AC4">
        <v>5</v>
      </c>
      <c r="AD4">
        <v>2</v>
      </c>
      <c r="AE4">
        <v>24881</v>
      </c>
      <c r="AF4">
        <v>6788</v>
      </c>
      <c r="AG4">
        <v>433</v>
      </c>
      <c r="AH4">
        <v>34382</v>
      </c>
      <c r="AI4">
        <v>0</v>
      </c>
      <c r="AJ4">
        <v>0</v>
      </c>
      <c r="AK4">
        <v>247229</v>
      </c>
      <c r="AL4">
        <v>3577</v>
      </c>
      <c r="AM4">
        <v>0</v>
      </c>
      <c r="AN4">
        <v>1620999</v>
      </c>
      <c r="AO4">
        <v>4634</v>
      </c>
      <c r="AP4">
        <v>2</v>
      </c>
      <c r="AQ4">
        <v>1</v>
      </c>
      <c r="AR4">
        <v>25782</v>
      </c>
      <c r="AS4">
        <v>11898</v>
      </c>
      <c r="AT4">
        <v>12199</v>
      </c>
      <c r="AU4">
        <v>63</v>
      </c>
      <c r="AV4">
        <v>85</v>
      </c>
      <c r="AW4">
        <v>1</v>
      </c>
      <c r="AX4">
        <v>86</v>
      </c>
      <c r="AY4">
        <v>344</v>
      </c>
      <c r="AZ4">
        <v>1106</v>
      </c>
      <c r="BA4">
        <v>12216</v>
      </c>
      <c r="BB4">
        <v>12266</v>
      </c>
      <c r="BC4">
        <v>72</v>
      </c>
      <c r="BD4">
        <v>96</v>
      </c>
      <c r="BE4">
        <v>1</v>
      </c>
      <c r="BF4">
        <v>778</v>
      </c>
      <c r="BG4">
        <v>353</v>
      </c>
      <c r="BH4">
        <v>24676</v>
      </c>
      <c r="BI4">
        <v>4517</v>
      </c>
      <c r="BJ4">
        <v>3092</v>
      </c>
      <c r="BK4">
        <v>3675</v>
      </c>
      <c r="BL4">
        <v>1814</v>
      </c>
      <c r="BM4">
        <v>25782</v>
      </c>
      <c r="BN4">
        <v>1106</v>
      </c>
      <c r="BO4">
        <v>9864</v>
      </c>
      <c r="BP4">
        <v>2820</v>
      </c>
      <c r="BQ4" s="2">
        <v>2</v>
      </c>
      <c r="BR4" s="2">
        <v>2</v>
      </c>
      <c r="BS4" s="2">
        <v>1</v>
      </c>
      <c r="BT4" s="2">
        <v>0</v>
      </c>
      <c r="BU4" s="2">
        <v>3</v>
      </c>
      <c r="BV4" s="2">
        <v>6</v>
      </c>
      <c r="BW4" s="2">
        <v>1</v>
      </c>
      <c r="BX4" s="2">
        <v>3</v>
      </c>
      <c r="BY4" s="2">
        <v>6</v>
      </c>
      <c r="BZ4" s="2">
        <v>6</v>
      </c>
      <c r="CA4" s="2">
        <v>8</v>
      </c>
      <c r="CB4" s="2">
        <v>3</v>
      </c>
      <c r="CC4" s="2">
        <v>4</v>
      </c>
      <c r="CD4" s="2">
        <v>2</v>
      </c>
      <c r="CE4">
        <v>8.0382621277279895</v>
      </c>
      <c r="CF4">
        <v>3258643456.9414101</v>
      </c>
      <c r="CG4">
        <v>307285.15451041103</v>
      </c>
      <c r="CH4" s="2">
        <f t="shared" si="3"/>
        <v>6.4644584076746048</v>
      </c>
      <c r="CI4" t="str">
        <f t="shared" si="0"/>
        <v>Alabama</v>
      </c>
      <c r="CJ4" t="str">
        <f t="shared" si="1"/>
        <v>Barbour</v>
      </c>
      <c r="CK4" t="str">
        <f t="shared" si="2"/>
        <v>AL</v>
      </c>
      <c r="CL4" t="str">
        <f>IF(Table1[[#This Row],[3 Day Avg]]&lt;=25,"Green","Red")</f>
        <v>Green</v>
      </c>
    </row>
    <row r="5" spans="1:90" x14ac:dyDescent="0.25">
      <c r="A5">
        <v>4</v>
      </c>
      <c r="B5" t="s">
        <v>95</v>
      </c>
      <c r="C5" t="s">
        <v>85</v>
      </c>
      <c r="D5" t="s">
        <v>86</v>
      </c>
      <c r="E5">
        <v>1</v>
      </c>
      <c r="F5">
        <v>1007</v>
      </c>
      <c r="G5">
        <v>1.4309764309764299</v>
      </c>
      <c r="H5">
        <v>5303.57</v>
      </c>
      <c r="I5">
        <v>75.892857142857096</v>
      </c>
      <c r="J5">
        <v>21.8</v>
      </c>
      <c r="K5">
        <v>4</v>
      </c>
      <c r="L5">
        <v>92.347800000000007</v>
      </c>
      <c r="M5">
        <v>1.4468367384085199</v>
      </c>
      <c r="N5" s="1">
        <v>44165.342210648145</v>
      </c>
      <c r="O5" t="s">
        <v>87</v>
      </c>
      <c r="P5" s="1">
        <v>43924.945034722223</v>
      </c>
      <c r="Q5" t="s">
        <v>88</v>
      </c>
      <c r="R5" t="s">
        <v>96</v>
      </c>
      <c r="S5" t="s">
        <v>90</v>
      </c>
      <c r="T5">
        <v>1188</v>
      </c>
      <c r="U5">
        <v>17</v>
      </c>
      <c r="V5">
        <v>427</v>
      </c>
      <c r="W5">
        <v>488</v>
      </c>
      <c r="X5">
        <v>624</v>
      </c>
      <c r="Y5">
        <v>842</v>
      </c>
      <c r="Z5">
        <v>1280</v>
      </c>
      <c r="AA5">
        <v>35</v>
      </c>
      <c r="AB5">
        <v>25</v>
      </c>
      <c r="AC5">
        <v>4</v>
      </c>
      <c r="AD5">
        <v>1</v>
      </c>
      <c r="AE5">
        <v>22400</v>
      </c>
      <c r="AF5">
        <v>4400</v>
      </c>
      <c r="AG5">
        <v>344</v>
      </c>
      <c r="AH5">
        <v>46064</v>
      </c>
      <c r="AI5">
        <v>0</v>
      </c>
      <c r="AJ5">
        <v>0</v>
      </c>
      <c r="AK5">
        <v>247229</v>
      </c>
      <c r="AL5">
        <v>3577</v>
      </c>
      <c r="AM5">
        <v>0</v>
      </c>
      <c r="AN5">
        <v>1620999</v>
      </c>
      <c r="AO5">
        <v>3661</v>
      </c>
      <c r="AP5">
        <v>9</v>
      </c>
      <c r="AQ5">
        <v>0</v>
      </c>
      <c r="AR5">
        <v>22527</v>
      </c>
      <c r="AS5">
        <v>16801</v>
      </c>
      <c r="AT5">
        <v>4974</v>
      </c>
      <c r="AU5">
        <v>8</v>
      </c>
      <c r="AV5">
        <v>37</v>
      </c>
      <c r="AW5">
        <v>0</v>
      </c>
      <c r="AX5">
        <v>0</v>
      </c>
      <c r="AY5">
        <v>160</v>
      </c>
      <c r="AZ5">
        <v>547</v>
      </c>
      <c r="BA5">
        <v>17268</v>
      </c>
      <c r="BB5">
        <v>5018</v>
      </c>
      <c r="BC5">
        <v>8</v>
      </c>
      <c r="BD5">
        <v>37</v>
      </c>
      <c r="BE5">
        <v>0</v>
      </c>
      <c r="BF5">
        <v>9</v>
      </c>
      <c r="BG5">
        <v>187</v>
      </c>
      <c r="BH5">
        <v>21980</v>
      </c>
      <c r="BI5">
        <v>3742</v>
      </c>
      <c r="BJ5">
        <v>3005</v>
      </c>
      <c r="BK5">
        <v>3075</v>
      </c>
      <c r="BL5">
        <v>1539</v>
      </c>
      <c r="BM5">
        <v>22527</v>
      </c>
      <c r="BN5">
        <v>547</v>
      </c>
      <c r="BO5">
        <v>9044</v>
      </c>
      <c r="BP5">
        <v>2122</v>
      </c>
      <c r="BQ5" s="2">
        <v>9</v>
      </c>
      <c r="BR5" s="2">
        <v>6</v>
      </c>
      <c r="BS5" s="2">
        <v>3</v>
      </c>
      <c r="BT5" s="2">
        <v>8</v>
      </c>
      <c r="BU5" s="2">
        <v>5</v>
      </c>
      <c r="BV5" s="2">
        <v>15</v>
      </c>
      <c r="BW5" s="2">
        <v>6</v>
      </c>
      <c r="BX5" s="2">
        <v>100</v>
      </c>
      <c r="BY5" s="2">
        <v>12</v>
      </c>
      <c r="BZ5" s="2">
        <v>13</v>
      </c>
      <c r="CA5" s="2">
        <v>3</v>
      </c>
      <c r="CB5" s="2">
        <v>4</v>
      </c>
      <c r="CC5" s="2">
        <v>11</v>
      </c>
      <c r="CD5" s="2">
        <v>7</v>
      </c>
      <c r="CE5">
        <v>40.178571428571402</v>
      </c>
      <c r="CF5">
        <v>2310715490.6718798</v>
      </c>
      <c r="CG5">
        <v>227886.96384021101</v>
      </c>
      <c r="CH5" s="2">
        <f t="shared" si="3"/>
        <v>26.634705020641896</v>
      </c>
      <c r="CI5" t="str">
        <f t="shared" si="0"/>
        <v>Alabama</v>
      </c>
      <c r="CJ5" t="str">
        <f t="shared" si="1"/>
        <v>Bibb</v>
      </c>
      <c r="CK5" t="str">
        <f t="shared" si="2"/>
        <v>AL</v>
      </c>
      <c r="CL5" t="str">
        <f>IF(Table1[[#This Row],[3 Day Avg]]&lt;=25,"Green","Red")</f>
        <v>Red</v>
      </c>
    </row>
    <row r="6" spans="1:90" x14ac:dyDescent="0.25">
      <c r="A6">
        <v>5</v>
      </c>
      <c r="B6" t="s">
        <v>97</v>
      </c>
      <c r="C6" t="s">
        <v>85</v>
      </c>
      <c r="D6" t="s">
        <v>86</v>
      </c>
      <c r="E6">
        <v>1</v>
      </c>
      <c r="F6">
        <v>1009</v>
      </c>
      <c r="G6">
        <v>1.3577732518669401</v>
      </c>
      <c r="H6">
        <v>5093.3599999999997</v>
      </c>
      <c r="I6">
        <v>69.156293222683303</v>
      </c>
      <c r="J6">
        <v>13.2</v>
      </c>
      <c r="K6">
        <v>3.5</v>
      </c>
      <c r="L6">
        <v>101.0645</v>
      </c>
      <c r="M6">
        <v>1.4468367384085199</v>
      </c>
      <c r="N6" s="1">
        <v>44165.342210648145</v>
      </c>
      <c r="O6" t="s">
        <v>87</v>
      </c>
      <c r="P6" s="1">
        <v>43924.945034722223</v>
      </c>
      <c r="Q6" t="s">
        <v>88</v>
      </c>
      <c r="R6" t="s">
        <v>98</v>
      </c>
      <c r="S6" t="s">
        <v>90</v>
      </c>
      <c r="T6">
        <v>2946</v>
      </c>
      <c r="U6">
        <v>40</v>
      </c>
      <c r="V6">
        <v>866</v>
      </c>
      <c r="W6">
        <v>1459</v>
      </c>
      <c r="X6">
        <v>1776</v>
      </c>
      <c r="Y6">
        <v>2802</v>
      </c>
      <c r="Z6">
        <v>3330</v>
      </c>
      <c r="AA6">
        <v>25</v>
      </c>
      <c r="AB6">
        <v>25</v>
      </c>
      <c r="AC6">
        <v>6</v>
      </c>
      <c r="AD6">
        <v>2</v>
      </c>
      <c r="AE6">
        <v>57840</v>
      </c>
      <c r="AF6">
        <v>7527</v>
      </c>
      <c r="AG6">
        <v>878</v>
      </c>
      <c r="AH6">
        <v>50412</v>
      </c>
      <c r="AI6">
        <v>0</v>
      </c>
      <c r="AJ6">
        <v>0</v>
      </c>
      <c r="AK6">
        <v>247229</v>
      </c>
      <c r="AL6">
        <v>3577</v>
      </c>
      <c r="AM6">
        <v>0</v>
      </c>
      <c r="AN6">
        <v>1620999</v>
      </c>
      <c r="AO6">
        <v>10233</v>
      </c>
      <c r="AP6">
        <v>24</v>
      </c>
      <c r="AQ6">
        <v>0</v>
      </c>
      <c r="AR6">
        <v>57645</v>
      </c>
      <c r="AS6">
        <v>50232</v>
      </c>
      <c r="AT6">
        <v>820</v>
      </c>
      <c r="AU6">
        <v>124</v>
      </c>
      <c r="AV6">
        <v>198</v>
      </c>
      <c r="AW6">
        <v>18</v>
      </c>
      <c r="AX6">
        <v>174</v>
      </c>
      <c r="AY6">
        <v>818</v>
      </c>
      <c r="AZ6">
        <v>5261</v>
      </c>
      <c r="BA6">
        <v>55054</v>
      </c>
      <c r="BB6">
        <v>862</v>
      </c>
      <c r="BC6">
        <v>141</v>
      </c>
      <c r="BD6">
        <v>198</v>
      </c>
      <c r="BE6">
        <v>18</v>
      </c>
      <c r="BF6">
        <v>437</v>
      </c>
      <c r="BG6">
        <v>935</v>
      </c>
      <c r="BH6">
        <v>52384</v>
      </c>
      <c r="BI6">
        <v>11112</v>
      </c>
      <c r="BJ6">
        <v>6906</v>
      </c>
      <c r="BK6">
        <v>6786</v>
      </c>
      <c r="BL6">
        <v>4101</v>
      </c>
      <c r="BM6">
        <v>57645</v>
      </c>
      <c r="BN6">
        <v>5261</v>
      </c>
      <c r="BO6">
        <v>22608</v>
      </c>
      <c r="BP6">
        <v>6132</v>
      </c>
      <c r="BQ6" s="2">
        <v>24</v>
      </c>
      <c r="BR6" s="2">
        <v>34</v>
      </c>
      <c r="BS6" s="2">
        <v>9</v>
      </c>
      <c r="BT6" s="2">
        <v>24</v>
      </c>
      <c r="BU6" s="2">
        <v>33</v>
      </c>
      <c r="BV6" s="2">
        <v>59</v>
      </c>
      <c r="BW6" s="2">
        <v>9</v>
      </c>
      <c r="BX6" s="2">
        <v>19</v>
      </c>
      <c r="BY6" s="2">
        <v>31</v>
      </c>
      <c r="BZ6" s="2">
        <v>21</v>
      </c>
      <c r="CA6" s="2">
        <v>35</v>
      </c>
      <c r="CB6" s="2">
        <v>54</v>
      </c>
      <c r="CC6" s="2">
        <v>20</v>
      </c>
      <c r="CD6" s="2">
        <v>25</v>
      </c>
      <c r="CE6">
        <v>41.493775933610003</v>
      </c>
      <c r="CF6">
        <v>2456058260.1484399</v>
      </c>
      <c r="CG6">
        <v>286306.84072080499</v>
      </c>
      <c r="CH6" s="2">
        <f t="shared" si="3"/>
        <v>38.742880272934919</v>
      </c>
      <c r="CI6" t="str">
        <f t="shared" si="0"/>
        <v>Alabama</v>
      </c>
      <c r="CJ6" t="str">
        <f t="shared" si="1"/>
        <v>Blount</v>
      </c>
      <c r="CK6" t="str">
        <f t="shared" si="2"/>
        <v>AL</v>
      </c>
      <c r="CL6" t="str">
        <f>IF(Table1[[#This Row],[3 Day Avg]]&lt;=25,"Green","Red")</f>
        <v>Red</v>
      </c>
    </row>
    <row r="7" spans="1:90" x14ac:dyDescent="0.25">
      <c r="A7">
        <v>6</v>
      </c>
      <c r="B7" t="s">
        <v>99</v>
      </c>
      <c r="C7" t="s">
        <v>85</v>
      </c>
      <c r="D7" t="s">
        <v>86</v>
      </c>
      <c r="E7">
        <v>1</v>
      </c>
      <c r="F7">
        <v>1011</v>
      </c>
      <c r="G7">
        <v>2.71428571428571</v>
      </c>
      <c r="H7">
        <v>6904.71</v>
      </c>
      <c r="I7">
        <v>187.41369106332601</v>
      </c>
      <c r="J7">
        <v>42.5</v>
      </c>
      <c r="K7">
        <v>4.7</v>
      </c>
      <c r="L7">
        <v>58.6736</v>
      </c>
      <c r="M7">
        <v>1.4468367384085199</v>
      </c>
      <c r="N7" s="1">
        <v>44165.342210648145</v>
      </c>
      <c r="O7" t="s">
        <v>87</v>
      </c>
      <c r="P7" s="1">
        <v>43924.946342592593</v>
      </c>
      <c r="Q7" t="s">
        <v>88</v>
      </c>
      <c r="R7" t="s">
        <v>100</v>
      </c>
      <c r="S7" t="s">
        <v>90</v>
      </c>
      <c r="T7">
        <v>700</v>
      </c>
      <c r="U7">
        <v>19</v>
      </c>
      <c r="V7">
        <v>175</v>
      </c>
      <c r="W7">
        <v>182</v>
      </c>
      <c r="X7">
        <v>248</v>
      </c>
      <c r="Y7">
        <v>436</v>
      </c>
      <c r="Z7">
        <v>575</v>
      </c>
      <c r="AA7">
        <v>61</v>
      </c>
      <c r="AB7">
        <v>30</v>
      </c>
      <c r="AC7">
        <v>5</v>
      </c>
      <c r="AD7">
        <v>1</v>
      </c>
      <c r="AE7">
        <v>10138</v>
      </c>
      <c r="AF7">
        <v>3610</v>
      </c>
      <c r="AG7">
        <v>224</v>
      </c>
      <c r="AH7">
        <v>29267</v>
      </c>
      <c r="AI7">
        <v>0</v>
      </c>
      <c r="AJ7">
        <v>0</v>
      </c>
      <c r="AK7">
        <v>247229</v>
      </c>
      <c r="AL7">
        <v>3577</v>
      </c>
      <c r="AM7">
        <v>0</v>
      </c>
      <c r="AN7">
        <v>1620999</v>
      </c>
      <c r="AO7">
        <v>1616</v>
      </c>
      <c r="AP7">
        <v>4</v>
      </c>
      <c r="AQ7">
        <v>0</v>
      </c>
      <c r="AR7">
        <v>10352</v>
      </c>
      <c r="AS7">
        <v>2228</v>
      </c>
      <c r="AT7">
        <v>7893</v>
      </c>
      <c r="AU7">
        <v>122</v>
      </c>
      <c r="AV7">
        <v>56</v>
      </c>
      <c r="AW7">
        <v>0</v>
      </c>
      <c r="AX7">
        <v>2</v>
      </c>
      <c r="AY7">
        <v>0</v>
      </c>
      <c r="AZ7">
        <v>51</v>
      </c>
      <c r="BA7">
        <v>2276</v>
      </c>
      <c r="BB7">
        <v>7893</v>
      </c>
      <c r="BC7">
        <v>122</v>
      </c>
      <c r="BD7">
        <v>56</v>
      </c>
      <c r="BE7">
        <v>0</v>
      </c>
      <c r="BF7">
        <v>5</v>
      </c>
      <c r="BG7">
        <v>0</v>
      </c>
      <c r="BH7">
        <v>10301</v>
      </c>
      <c r="BI7">
        <v>1770</v>
      </c>
      <c r="BJ7">
        <v>1478</v>
      </c>
      <c r="BK7">
        <v>1120</v>
      </c>
      <c r="BL7">
        <v>605</v>
      </c>
      <c r="BM7">
        <v>10352</v>
      </c>
      <c r="BN7">
        <v>51</v>
      </c>
      <c r="BO7">
        <v>4368</v>
      </c>
      <c r="BP7">
        <v>1011</v>
      </c>
      <c r="BQ7" s="2">
        <v>4</v>
      </c>
      <c r="BR7" s="2">
        <v>2</v>
      </c>
      <c r="BS7" s="2">
        <v>0</v>
      </c>
      <c r="BT7" s="2">
        <v>3</v>
      </c>
      <c r="BU7" s="2">
        <v>1</v>
      </c>
      <c r="BV7" s="2">
        <v>0</v>
      </c>
      <c r="BW7" s="2">
        <v>1</v>
      </c>
      <c r="BX7" s="2">
        <v>1</v>
      </c>
      <c r="BY7" s="2">
        <v>4</v>
      </c>
      <c r="BZ7" s="2">
        <v>4</v>
      </c>
      <c r="CA7" s="2">
        <v>2</v>
      </c>
      <c r="CB7" s="2">
        <v>0</v>
      </c>
      <c r="CC7" s="2">
        <v>1</v>
      </c>
      <c r="CD7" s="2">
        <v>0</v>
      </c>
      <c r="CE7">
        <v>39.455513908068703</v>
      </c>
      <c r="CF7">
        <v>2261613871.7578101</v>
      </c>
      <c r="CG7">
        <v>244911.307754774</v>
      </c>
      <c r="CH7" s="2">
        <f t="shared" si="3"/>
        <v>19.319938176197837</v>
      </c>
      <c r="CI7" t="str">
        <f t="shared" si="0"/>
        <v>Alabama</v>
      </c>
      <c r="CJ7" t="str">
        <f t="shared" si="1"/>
        <v>Bullock</v>
      </c>
      <c r="CK7" t="str">
        <f t="shared" si="2"/>
        <v>AL</v>
      </c>
      <c r="CL7" t="str">
        <f>IF(Table1[[#This Row],[3 Day Avg]]&lt;=25,"Green","Red")</f>
        <v>Green</v>
      </c>
    </row>
    <row r="8" spans="1:90" x14ac:dyDescent="0.25">
      <c r="A8">
        <v>7</v>
      </c>
      <c r="B8" t="s">
        <v>101</v>
      </c>
      <c r="C8" t="s">
        <v>85</v>
      </c>
      <c r="D8" t="s">
        <v>86</v>
      </c>
      <c r="E8">
        <v>1</v>
      </c>
      <c r="F8">
        <v>1013</v>
      </c>
      <c r="G8">
        <v>3.5805626598465499</v>
      </c>
      <c r="H8">
        <v>5960.37</v>
      </c>
      <c r="I8">
        <v>213.414634146341</v>
      </c>
      <c r="J8">
        <v>24.5</v>
      </c>
      <c r="K8">
        <v>4.8</v>
      </c>
      <c r="L8">
        <v>74.908299999999997</v>
      </c>
      <c r="M8">
        <v>1.4468367384085199</v>
      </c>
      <c r="N8" s="1">
        <v>44165.342210648145</v>
      </c>
      <c r="O8" t="s">
        <v>87</v>
      </c>
      <c r="P8" s="1">
        <v>43924.945034722223</v>
      </c>
      <c r="Q8" t="s">
        <v>88</v>
      </c>
      <c r="R8" t="s">
        <v>102</v>
      </c>
      <c r="S8" t="s">
        <v>90</v>
      </c>
      <c r="T8">
        <v>1173</v>
      </c>
      <c r="U8">
        <v>42</v>
      </c>
      <c r="V8">
        <v>557</v>
      </c>
      <c r="W8">
        <v>415</v>
      </c>
      <c r="X8">
        <v>753</v>
      </c>
      <c r="Y8">
        <v>994</v>
      </c>
      <c r="Z8">
        <v>1087</v>
      </c>
      <c r="AA8">
        <v>72</v>
      </c>
      <c r="AB8">
        <v>44</v>
      </c>
      <c r="AC8">
        <v>7</v>
      </c>
      <c r="AD8">
        <v>2</v>
      </c>
      <c r="AE8">
        <v>19680</v>
      </c>
      <c r="AF8">
        <v>4731</v>
      </c>
      <c r="AG8">
        <v>427</v>
      </c>
      <c r="AH8">
        <v>37365</v>
      </c>
      <c r="AI8">
        <v>0</v>
      </c>
      <c r="AJ8">
        <v>0</v>
      </c>
      <c r="AK8">
        <v>247229</v>
      </c>
      <c r="AL8">
        <v>3577</v>
      </c>
      <c r="AM8">
        <v>0</v>
      </c>
      <c r="AN8">
        <v>1620999</v>
      </c>
      <c r="AO8">
        <v>3806</v>
      </c>
      <c r="AP8">
        <v>8</v>
      </c>
      <c r="AQ8">
        <v>1</v>
      </c>
      <c r="AR8">
        <v>20025</v>
      </c>
      <c r="AS8">
        <v>10384</v>
      </c>
      <c r="AT8">
        <v>9027</v>
      </c>
      <c r="AU8">
        <v>2</v>
      </c>
      <c r="AV8">
        <v>231</v>
      </c>
      <c r="AW8">
        <v>0</v>
      </c>
      <c r="AX8">
        <v>0</v>
      </c>
      <c r="AY8">
        <v>314</v>
      </c>
      <c r="AZ8">
        <v>67</v>
      </c>
      <c r="BA8">
        <v>10414</v>
      </c>
      <c r="BB8">
        <v>9055</v>
      </c>
      <c r="BC8">
        <v>2</v>
      </c>
      <c r="BD8">
        <v>231</v>
      </c>
      <c r="BE8">
        <v>0</v>
      </c>
      <c r="BF8">
        <v>0</v>
      </c>
      <c r="BG8">
        <v>323</v>
      </c>
      <c r="BH8">
        <v>19958</v>
      </c>
      <c r="BI8">
        <v>3772</v>
      </c>
      <c r="BJ8">
        <v>2365</v>
      </c>
      <c r="BK8">
        <v>2424</v>
      </c>
      <c r="BL8">
        <v>1725</v>
      </c>
      <c r="BM8">
        <v>20025</v>
      </c>
      <c r="BN8">
        <v>67</v>
      </c>
      <c r="BO8">
        <v>7658</v>
      </c>
      <c r="BP8">
        <v>2081</v>
      </c>
      <c r="BQ8" s="2">
        <v>8</v>
      </c>
      <c r="BR8" s="2">
        <v>12</v>
      </c>
      <c r="BS8" s="2">
        <v>0</v>
      </c>
      <c r="BT8" s="2">
        <v>9</v>
      </c>
      <c r="BU8" s="2">
        <v>1</v>
      </c>
      <c r="BV8" s="2">
        <v>6</v>
      </c>
      <c r="BW8" s="2">
        <v>4</v>
      </c>
      <c r="BX8" s="2">
        <v>1</v>
      </c>
      <c r="BY8" s="2">
        <v>12</v>
      </c>
      <c r="BZ8" s="2">
        <v>7</v>
      </c>
      <c r="CA8" s="2">
        <v>11</v>
      </c>
      <c r="CB8" s="2">
        <v>3</v>
      </c>
      <c r="CC8" s="2">
        <v>4</v>
      </c>
      <c r="CD8" s="2">
        <v>8</v>
      </c>
      <c r="CE8">
        <v>40.650406504065003</v>
      </c>
      <c r="CF8">
        <v>2795264346.4882798</v>
      </c>
      <c r="CG8">
        <v>218921.07804925999</v>
      </c>
      <c r="CH8" s="2">
        <f t="shared" si="3"/>
        <v>33.291718684977113</v>
      </c>
      <c r="CI8" t="str">
        <f t="shared" si="0"/>
        <v>Alabama</v>
      </c>
      <c r="CJ8" t="str">
        <f t="shared" si="1"/>
        <v>Butler</v>
      </c>
      <c r="CK8" t="str">
        <f t="shared" si="2"/>
        <v>AL</v>
      </c>
      <c r="CL8" t="str">
        <f>IF(Table1[[#This Row],[3 Day Avg]]&lt;=25,"Green","Red")</f>
        <v>Red</v>
      </c>
    </row>
    <row r="9" spans="1:90" x14ac:dyDescent="0.25">
      <c r="A9">
        <v>8</v>
      </c>
      <c r="B9" t="s">
        <v>103</v>
      </c>
      <c r="C9" t="s">
        <v>85</v>
      </c>
      <c r="D9" t="s">
        <v>86</v>
      </c>
      <c r="E9">
        <v>1</v>
      </c>
      <c r="F9">
        <v>1015</v>
      </c>
      <c r="G9">
        <v>1.9007225887527499</v>
      </c>
      <c r="H9">
        <v>5570.67</v>
      </c>
      <c r="I9">
        <v>105.883073584361</v>
      </c>
      <c r="J9">
        <v>19.5</v>
      </c>
      <c r="K9">
        <v>4.7</v>
      </c>
      <c r="L9">
        <v>91.016599999999997</v>
      </c>
      <c r="M9">
        <v>1.4468367384085199</v>
      </c>
      <c r="N9" s="1">
        <v>44165.342210648145</v>
      </c>
      <c r="O9" t="s">
        <v>87</v>
      </c>
      <c r="P9" s="1">
        <v>43924.945034722223</v>
      </c>
      <c r="Q9" t="s">
        <v>88</v>
      </c>
      <c r="R9" t="s">
        <v>104</v>
      </c>
      <c r="S9" t="s">
        <v>90</v>
      </c>
      <c r="T9">
        <v>6366</v>
      </c>
      <c r="U9">
        <v>121</v>
      </c>
      <c r="V9">
        <v>2050</v>
      </c>
      <c r="W9">
        <v>2323</v>
      </c>
      <c r="X9">
        <v>3524</v>
      </c>
      <c r="Y9">
        <v>4822</v>
      </c>
      <c r="Z9">
        <v>6667</v>
      </c>
      <c r="AA9">
        <v>486</v>
      </c>
      <c r="AB9">
        <v>435</v>
      </c>
      <c r="AC9">
        <v>30</v>
      </c>
      <c r="AD9">
        <v>15</v>
      </c>
      <c r="AE9">
        <v>114277</v>
      </c>
      <c r="AF9">
        <v>21719</v>
      </c>
      <c r="AG9">
        <v>2139</v>
      </c>
      <c r="AH9">
        <v>45400</v>
      </c>
      <c r="AI9">
        <v>0</v>
      </c>
      <c r="AJ9">
        <v>0</v>
      </c>
      <c r="AK9">
        <v>247229</v>
      </c>
      <c r="AL9">
        <v>3577</v>
      </c>
      <c r="AM9">
        <v>0</v>
      </c>
      <c r="AN9">
        <v>1620999</v>
      </c>
      <c r="AO9">
        <v>19386</v>
      </c>
      <c r="AP9">
        <v>65</v>
      </c>
      <c r="AQ9">
        <v>2</v>
      </c>
      <c r="AR9">
        <v>115098</v>
      </c>
      <c r="AS9">
        <v>83423</v>
      </c>
      <c r="AT9">
        <v>23618</v>
      </c>
      <c r="AU9">
        <v>227</v>
      </c>
      <c r="AV9">
        <v>1065</v>
      </c>
      <c r="AW9">
        <v>9</v>
      </c>
      <c r="AX9">
        <v>38</v>
      </c>
      <c r="AY9">
        <v>2515</v>
      </c>
      <c r="AZ9">
        <v>4203</v>
      </c>
      <c r="BA9">
        <v>85558</v>
      </c>
      <c r="BB9">
        <v>23676</v>
      </c>
      <c r="BC9">
        <v>353</v>
      </c>
      <c r="BD9">
        <v>1065</v>
      </c>
      <c r="BE9">
        <v>9</v>
      </c>
      <c r="BF9">
        <v>1701</v>
      </c>
      <c r="BG9">
        <v>2736</v>
      </c>
      <c r="BH9">
        <v>110895</v>
      </c>
      <c r="BI9">
        <v>20564</v>
      </c>
      <c r="BJ9">
        <v>15399</v>
      </c>
      <c r="BK9">
        <v>15017</v>
      </c>
      <c r="BL9">
        <v>7897</v>
      </c>
      <c r="BM9">
        <v>115098</v>
      </c>
      <c r="BN9">
        <v>4203</v>
      </c>
      <c r="BO9">
        <v>44732</v>
      </c>
      <c r="BP9">
        <v>11489</v>
      </c>
      <c r="BQ9" s="2">
        <v>65</v>
      </c>
      <c r="BR9" s="2">
        <v>61</v>
      </c>
      <c r="BS9" s="2">
        <v>25</v>
      </c>
      <c r="BT9" s="2">
        <v>103</v>
      </c>
      <c r="BU9" s="2">
        <v>63</v>
      </c>
      <c r="BV9" s="2">
        <v>52</v>
      </c>
      <c r="BW9" s="2">
        <v>33</v>
      </c>
      <c r="BX9" s="2">
        <v>40</v>
      </c>
      <c r="BY9" s="2">
        <v>28</v>
      </c>
      <c r="BZ9" s="2">
        <v>82</v>
      </c>
      <c r="CA9" s="2">
        <v>50</v>
      </c>
      <c r="CB9" s="2">
        <v>62</v>
      </c>
      <c r="CC9" s="2">
        <v>36</v>
      </c>
      <c r="CD9" s="2">
        <v>58</v>
      </c>
      <c r="CE9">
        <v>56.879337049450001</v>
      </c>
      <c r="CF9">
        <v>2300057289.7773399</v>
      </c>
      <c r="CG9">
        <v>263083.70773238299</v>
      </c>
      <c r="CH9" s="2">
        <f t="shared" si="3"/>
        <v>43.73084965275968</v>
      </c>
      <c r="CI9" t="str">
        <f t="shared" si="0"/>
        <v>Alabama</v>
      </c>
      <c r="CJ9" t="str">
        <f t="shared" si="1"/>
        <v>Calhoun</v>
      </c>
      <c r="CK9" t="str">
        <f t="shared" si="2"/>
        <v>AL</v>
      </c>
      <c r="CL9" t="str">
        <f>IF(Table1[[#This Row],[3 Day Avg]]&lt;=25,"Green","Red")</f>
        <v>Red</v>
      </c>
    </row>
    <row r="10" spans="1:90" x14ac:dyDescent="0.25">
      <c r="A10">
        <v>9</v>
      </c>
      <c r="B10" t="s">
        <v>105</v>
      </c>
      <c r="C10" t="s">
        <v>85</v>
      </c>
      <c r="D10" t="s">
        <v>86</v>
      </c>
      <c r="E10">
        <v>1</v>
      </c>
      <c r="F10">
        <v>1017</v>
      </c>
      <c r="G10">
        <v>2.8216704288939098</v>
      </c>
      <c r="H10">
        <v>5271.46</v>
      </c>
      <c r="I10">
        <v>148.743120630671</v>
      </c>
      <c r="J10">
        <v>18.7</v>
      </c>
      <c r="K10">
        <v>3.9</v>
      </c>
      <c r="L10">
        <v>80.024500000000003</v>
      </c>
      <c r="M10">
        <v>1.4468367384085199</v>
      </c>
      <c r="N10" s="1">
        <v>44165.342210648145</v>
      </c>
      <c r="O10" t="s">
        <v>87</v>
      </c>
      <c r="P10" s="1">
        <v>43924.946342592593</v>
      </c>
      <c r="Q10" t="s">
        <v>88</v>
      </c>
      <c r="R10" t="s">
        <v>106</v>
      </c>
      <c r="S10" t="s">
        <v>90</v>
      </c>
      <c r="T10">
        <v>1772</v>
      </c>
      <c r="U10">
        <v>50</v>
      </c>
      <c r="V10">
        <v>702</v>
      </c>
      <c r="W10">
        <v>747</v>
      </c>
      <c r="X10">
        <v>1185</v>
      </c>
      <c r="Y10">
        <v>1686</v>
      </c>
      <c r="Z10">
        <v>2089</v>
      </c>
      <c r="AA10">
        <v>115</v>
      </c>
      <c r="AB10">
        <v>84</v>
      </c>
      <c r="AC10">
        <v>15</v>
      </c>
      <c r="AD10">
        <v>0</v>
      </c>
      <c r="AE10">
        <v>33615</v>
      </c>
      <c r="AF10">
        <v>6181</v>
      </c>
      <c r="AG10">
        <v>597</v>
      </c>
      <c r="AH10">
        <v>39917</v>
      </c>
      <c r="AI10">
        <v>0</v>
      </c>
      <c r="AJ10">
        <v>0</v>
      </c>
      <c r="AK10">
        <v>247229</v>
      </c>
      <c r="AL10">
        <v>3577</v>
      </c>
      <c r="AM10">
        <v>0</v>
      </c>
      <c r="AN10">
        <v>1620999</v>
      </c>
      <c r="AO10">
        <v>6409</v>
      </c>
      <c r="AP10">
        <v>4</v>
      </c>
      <c r="AQ10">
        <v>0</v>
      </c>
      <c r="AR10">
        <v>33826</v>
      </c>
      <c r="AS10">
        <v>18872</v>
      </c>
      <c r="AT10">
        <v>13319</v>
      </c>
      <c r="AU10">
        <v>97</v>
      </c>
      <c r="AV10">
        <v>405</v>
      </c>
      <c r="AW10">
        <v>0</v>
      </c>
      <c r="AX10">
        <v>18</v>
      </c>
      <c r="AY10">
        <v>347</v>
      </c>
      <c r="AZ10">
        <v>768</v>
      </c>
      <c r="BA10">
        <v>19483</v>
      </c>
      <c r="BB10">
        <v>13319</v>
      </c>
      <c r="BC10">
        <v>97</v>
      </c>
      <c r="BD10">
        <v>405</v>
      </c>
      <c r="BE10">
        <v>0</v>
      </c>
      <c r="BF10">
        <v>175</v>
      </c>
      <c r="BG10">
        <v>347</v>
      </c>
      <c r="BH10">
        <v>33058</v>
      </c>
      <c r="BI10">
        <v>5777</v>
      </c>
      <c r="BJ10">
        <v>4485</v>
      </c>
      <c r="BK10">
        <v>3691</v>
      </c>
      <c r="BL10">
        <v>2634</v>
      </c>
      <c r="BM10">
        <v>33826</v>
      </c>
      <c r="BN10">
        <v>768</v>
      </c>
      <c r="BO10">
        <v>13464</v>
      </c>
      <c r="BP10">
        <v>3775</v>
      </c>
      <c r="BQ10" s="2">
        <v>4</v>
      </c>
      <c r="BR10" s="2">
        <v>3</v>
      </c>
      <c r="BS10" s="2">
        <v>1</v>
      </c>
      <c r="BT10" s="2">
        <v>27</v>
      </c>
      <c r="BU10" s="2">
        <v>23</v>
      </c>
      <c r="BV10" s="2">
        <v>34</v>
      </c>
      <c r="BW10" s="2">
        <v>5</v>
      </c>
      <c r="BX10" s="2">
        <v>6</v>
      </c>
      <c r="BY10" s="2">
        <v>6</v>
      </c>
      <c r="BZ10" s="2">
        <v>22</v>
      </c>
      <c r="CA10" s="2">
        <v>21</v>
      </c>
      <c r="CB10" s="2">
        <v>25</v>
      </c>
      <c r="CC10" s="2">
        <v>23</v>
      </c>
      <c r="CD10" s="2">
        <v>2</v>
      </c>
      <c r="CE10">
        <v>11.8994496504537</v>
      </c>
      <c r="CF10">
        <v>2222371199.7773399</v>
      </c>
      <c r="CG10">
        <v>207869.41600012101</v>
      </c>
      <c r="CH10" s="2">
        <f t="shared" si="3"/>
        <v>7.883482134058613</v>
      </c>
      <c r="CI10" t="str">
        <f t="shared" si="0"/>
        <v>Alabama</v>
      </c>
      <c r="CJ10" t="str">
        <f t="shared" si="1"/>
        <v>Chambers</v>
      </c>
      <c r="CK10" t="str">
        <f t="shared" si="2"/>
        <v>AL</v>
      </c>
      <c r="CL10" t="str">
        <f>IF(Table1[[#This Row],[3 Day Avg]]&lt;=25,"Green","Red")</f>
        <v>Green</v>
      </c>
    </row>
    <row r="11" spans="1:90" x14ac:dyDescent="0.25">
      <c r="A11">
        <v>10</v>
      </c>
      <c r="B11" t="s">
        <v>107</v>
      </c>
      <c r="C11" t="s">
        <v>85</v>
      </c>
      <c r="D11" t="s">
        <v>86</v>
      </c>
      <c r="E11">
        <v>1</v>
      </c>
      <c r="F11">
        <v>1019</v>
      </c>
      <c r="G11">
        <v>2.33236151603499</v>
      </c>
      <c r="H11">
        <v>3952.83</v>
      </c>
      <c r="I11">
        <v>92.194222495390306</v>
      </c>
      <c r="J11">
        <v>16.3</v>
      </c>
      <c r="K11">
        <v>3.6</v>
      </c>
      <c r="L11">
        <v>84.465000000000003</v>
      </c>
      <c r="M11">
        <v>1.4468367384085199</v>
      </c>
      <c r="N11" s="1">
        <v>44165.342210648145</v>
      </c>
      <c r="O11" t="s">
        <v>87</v>
      </c>
      <c r="P11" s="1">
        <v>43924.945034722223</v>
      </c>
      <c r="Q11" t="s">
        <v>88</v>
      </c>
      <c r="R11" t="s">
        <v>108</v>
      </c>
      <c r="S11" t="s">
        <v>90</v>
      </c>
      <c r="T11">
        <v>1029</v>
      </c>
      <c r="U11">
        <v>24</v>
      </c>
      <c r="V11">
        <v>479</v>
      </c>
      <c r="W11">
        <v>528</v>
      </c>
      <c r="X11">
        <v>1188</v>
      </c>
      <c r="Y11">
        <v>1492</v>
      </c>
      <c r="Z11">
        <v>1934</v>
      </c>
      <c r="AA11">
        <v>60</v>
      </c>
      <c r="AB11">
        <v>45</v>
      </c>
      <c r="AC11">
        <v>8</v>
      </c>
      <c r="AD11">
        <v>1</v>
      </c>
      <c r="AE11">
        <v>26032</v>
      </c>
      <c r="AF11">
        <v>4180</v>
      </c>
      <c r="AG11">
        <v>415</v>
      </c>
      <c r="AH11">
        <v>42132</v>
      </c>
      <c r="AI11">
        <v>0</v>
      </c>
      <c r="AJ11">
        <v>0</v>
      </c>
      <c r="AK11">
        <v>247229</v>
      </c>
      <c r="AL11">
        <v>3577</v>
      </c>
      <c r="AM11">
        <v>0</v>
      </c>
      <c r="AN11">
        <v>1620999</v>
      </c>
      <c r="AO11">
        <v>5621</v>
      </c>
      <c r="AP11">
        <v>7</v>
      </c>
      <c r="AQ11">
        <v>0</v>
      </c>
      <c r="AR11">
        <v>25853</v>
      </c>
      <c r="AS11">
        <v>23730</v>
      </c>
      <c r="AT11">
        <v>1267</v>
      </c>
      <c r="AU11">
        <v>236</v>
      </c>
      <c r="AV11">
        <v>42</v>
      </c>
      <c r="AW11">
        <v>0</v>
      </c>
      <c r="AX11">
        <v>0</v>
      </c>
      <c r="AY11">
        <v>180</v>
      </c>
      <c r="AZ11">
        <v>398</v>
      </c>
      <c r="BA11">
        <v>23997</v>
      </c>
      <c r="BB11">
        <v>1267</v>
      </c>
      <c r="BC11">
        <v>236</v>
      </c>
      <c r="BD11">
        <v>55</v>
      </c>
      <c r="BE11">
        <v>0</v>
      </c>
      <c r="BF11">
        <v>90</v>
      </c>
      <c r="BG11">
        <v>208</v>
      </c>
      <c r="BH11">
        <v>25455</v>
      </c>
      <c r="BI11">
        <v>4194</v>
      </c>
      <c r="BJ11">
        <v>2986</v>
      </c>
      <c r="BK11">
        <v>2529</v>
      </c>
      <c r="BL11">
        <v>2195</v>
      </c>
      <c r="BM11">
        <v>25853</v>
      </c>
      <c r="BN11">
        <v>398</v>
      </c>
      <c r="BO11">
        <v>10523</v>
      </c>
      <c r="BP11">
        <v>3426</v>
      </c>
      <c r="BQ11" s="2">
        <v>7</v>
      </c>
      <c r="BR11" s="2">
        <v>7</v>
      </c>
      <c r="BS11" s="2">
        <v>5</v>
      </c>
      <c r="BT11" s="2">
        <v>2</v>
      </c>
      <c r="BU11" s="2">
        <v>12</v>
      </c>
      <c r="BV11" s="2">
        <v>7</v>
      </c>
      <c r="BW11" s="2">
        <v>4</v>
      </c>
      <c r="BX11" s="2">
        <v>6</v>
      </c>
      <c r="BY11" s="2">
        <v>20</v>
      </c>
      <c r="BZ11" s="2">
        <v>3</v>
      </c>
      <c r="CA11" s="2">
        <v>21</v>
      </c>
      <c r="CB11" s="2">
        <v>16</v>
      </c>
      <c r="CC11" s="2">
        <v>7</v>
      </c>
      <c r="CD11" s="2">
        <v>4</v>
      </c>
      <c r="CE11">
        <v>26.889981561155501</v>
      </c>
      <c r="CF11">
        <v>2275916097.3359399</v>
      </c>
      <c r="CG11">
        <v>235526.627577957</v>
      </c>
      <c r="CH11" s="2">
        <f t="shared" si="3"/>
        <v>24.497479338310193</v>
      </c>
      <c r="CI11" t="str">
        <f t="shared" si="0"/>
        <v>Alabama</v>
      </c>
      <c r="CJ11" t="str">
        <f t="shared" si="1"/>
        <v>Cherokee</v>
      </c>
      <c r="CK11" t="str">
        <f t="shared" si="2"/>
        <v>AL</v>
      </c>
      <c r="CL11" t="str">
        <f>IF(Table1[[#This Row],[3 Day Avg]]&lt;=25,"Green","Red")</f>
        <v>Green</v>
      </c>
    </row>
    <row r="12" spans="1:90" x14ac:dyDescent="0.25">
      <c r="A12">
        <v>11</v>
      </c>
      <c r="B12" t="s">
        <v>109</v>
      </c>
      <c r="C12" t="s">
        <v>85</v>
      </c>
      <c r="D12" t="s">
        <v>86</v>
      </c>
      <c r="E12">
        <v>1</v>
      </c>
      <c r="F12">
        <v>1021</v>
      </c>
      <c r="G12">
        <v>1.68888888888889</v>
      </c>
      <c r="H12">
        <v>5095.92</v>
      </c>
      <c r="I12">
        <v>86.064367087174105</v>
      </c>
      <c r="J12">
        <v>17.3</v>
      </c>
      <c r="K12">
        <v>3.6</v>
      </c>
      <c r="L12">
        <v>95.320899999999995</v>
      </c>
      <c r="M12">
        <v>1.4468367384085199</v>
      </c>
      <c r="N12" s="1">
        <v>44165.342210648145</v>
      </c>
      <c r="O12" t="s">
        <v>87</v>
      </c>
      <c r="P12" s="1">
        <v>43924.945034722223</v>
      </c>
      <c r="Q12" t="s">
        <v>88</v>
      </c>
      <c r="R12" t="s">
        <v>110</v>
      </c>
      <c r="S12" t="s">
        <v>90</v>
      </c>
      <c r="T12">
        <v>2250</v>
      </c>
      <c r="U12">
        <v>38</v>
      </c>
      <c r="V12">
        <v>602</v>
      </c>
      <c r="W12">
        <v>804</v>
      </c>
      <c r="X12">
        <v>1385</v>
      </c>
      <c r="Y12">
        <v>2088</v>
      </c>
      <c r="Z12">
        <v>2048</v>
      </c>
      <c r="AA12">
        <v>30</v>
      </c>
      <c r="AB12">
        <v>26</v>
      </c>
      <c r="AC12">
        <v>6</v>
      </c>
      <c r="AD12">
        <v>2</v>
      </c>
      <c r="AE12">
        <v>44153</v>
      </c>
      <c r="AF12">
        <v>7542</v>
      </c>
      <c r="AG12">
        <v>703</v>
      </c>
      <c r="AH12">
        <v>47547</v>
      </c>
      <c r="AI12">
        <v>0</v>
      </c>
      <c r="AJ12">
        <v>0</v>
      </c>
      <c r="AK12">
        <v>247229</v>
      </c>
      <c r="AL12">
        <v>3577</v>
      </c>
      <c r="AM12">
        <v>0</v>
      </c>
      <c r="AN12">
        <v>1620999</v>
      </c>
      <c r="AO12">
        <v>6927</v>
      </c>
      <c r="AP12">
        <v>16</v>
      </c>
      <c r="AQ12">
        <v>0</v>
      </c>
      <c r="AR12">
        <v>43930</v>
      </c>
      <c r="AS12">
        <v>35205</v>
      </c>
      <c r="AT12">
        <v>4112</v>
      </c>
      <c r="AU12">
        <v>39</v>
      </c>
      <c r="AV12">
        <v>190</v>
      </c>
      <c r="AW12">
        <v>0</v>
      </c>
      <c r="AX12">
        <v>80</v>
      </c>
      <c r="AY12">
        <v>888</v>
      </c>
      <c r="AZ12">
        <v>3416</v>
      </c>
      <c r="BA12">
        <v>36599</v>
      </c>
      <c r="BB12">
        <v>4148</v>
      </c>
      <c r="BC12">
        <v>123</v>
      </c>
      <c r="BD12">
        <v>190</v>
      </c>
      <c r="BE12">
        <v>0</v>
      </c>
      <c r="BF12">
        <v>1858</v>
      </c>
      <c r="BG12">
        <v>1012</v>
      </c>
      <c r="BH12">
        <v>40514</v>
      </c>
      <c r="BI12">
        <v>8739</v>
      </c>
      <c r="BJ12">
        <v>5398</v>
      </c>
      <c r="BK12">
        <v>5829</v>
      </c>
      <c r="BL12">
        <v>2791</v>
      </c>
      <c r="BM12">
        <v>43930</v>
      </c>
      <c r="BN12">
        <v>3416</v>
      </c>
      <c r="BO12">
        <v>17037</v>
      </c>
      <c r="BP12">
        <v>4136</v>
      </c>
      <c r="BQ12" s="2">
        <v>16</v>
      </c>
      <c r="BR12" s="2">
        <v>15</v>
      </c>
      <c r="BS12" s="2">
        <v>13</v>
      </c>
      <c r="BT12" s="2">
        <v>10</v>
      </c>
      <c r="BU12" s="2">
        <v>11</v>
      </c>
      <c r="BV12" s="2">
        <v>16</v>
      </c>
      <c r="BW12" s="2">
        <v>8</v>
      </c>
      <c r="BX12" s="2">
        <v>17</v>
      </c>
      <c r="BY12" s="2">
        <v>19</v>
      </c>
      <c r="BZ12" s="2">
        <v>3</v>
      </c>
      <c r="CA12" s="2">
        <v>18</v>
      </c>
      <c r="CB12" s="2">
        <v>11</v>
      </c>
      <c r="CC12" s="2">
        <v>9</v>
      </c>
      <c r="CD12" s="2">
        <v>6</v>
      </c>
      <c r="CE12">
        <v>36.2376282472312</v>
      </c>
      <c r="CF12">
        <v>2578311153.3632798</v>
      </c>
      <c r="CG12">
        <v>248010.69181222501</v>
      </c>
      <c r="CH12" s="2">
        <f t="shared" si="3"/>
        <v>33.386448137187948</v>
      </c>
      <c r="CI12" t="str">
        <f t="shared" si="0"/>
        <v>Alabama</v>
      </c>
      <c r="CJ12" t="str">
        <f t="shared" si="1"/>
        <v>Chilton</v>
      </c>
      <c r="CK12" t="str">
        <f t="shared" si="2"/>
        <v>AL</v>
      </c>
      <c r="CL12" t="str">
        <f>IF(Table1[[#This Row],[3 Day Avg]]&lt;=25,"Green","Red")</f>
        <v>Red</v>
      </c>
    </row>
    <row r="13" spans="1:90" x14ac:dyDescent="0.25">
      <c r="A13">
        <v>12</v>
      </c>
      <c r="B13" t="s">
        <v>111</v>
      </c>
      <c r="C13" t="s">
        <v>85</v>
      </c>
      <c r="D13" t="s">
        <v>86</v>
      </c>
      <c r="E13">
        <v>1</v>
      </c>
      <c r="F13">
        <v>1023</v>
      </c>
      <c r="G13">
        <v>3.0516431924882599</v>
      </c>
      <c r="H13">
        <v>3317.5</v>
      </c>
      <c r="I13">
        <v>101.23822132232701</v>
      </c>
      <c r="J13">
        <v>22.1</v>
      </c>
      <c r="K13">
        <v>5.5</v>
      </c>
      <c r="L13">
        <v>80.004400000000004</v>
      </c>
      <c r="M13">
        <v>1.4468367384085199</v>
      </c>
      <c r="N13" s="1">
        <v>44165.342210648145</v>
      </c>
      <c r="O13" t="s">
        <v>87</v>
      </c>
      <c r="P13" s="1">
        <v>43924.9453587963</v>
      </c>
      <c r="Q13" t="s">
        <v>88</v>
      </c>
      <c r="R13" t="s">
        <v>112</v>
      </c>
      <c r="S13" t="s">
        <v>90</v>
      </c>
      <c r="T13">
        <v>426</v>
      </c>
      <c r="U13">
        <v>13</v>
      </c>
      <c r="V13">
        <v>295</v>
      </c>
      <c r="W13">
        <v>262</v>
      </c>
      <c r="X13">
        <v>680</v>
      </c>
      <c r="Y13">
        <v>771</v>
      </c>
      <c r="Z13">
        <v>876</v>
      </c>
      <c r="AA13">
        <v>25</v>
      </c>
      <c r="AB13">
        <v>25</v>
      </c>
      <c r="AC13">
        <v>4</v>
      </c>
      <c r="AD13">
        <v>0</v>
      </c>
      <c r="AE13">
        <v>12841</v>
      </c>
      <c r="AF13">
        <v>2806</v>
      </c>
      <c r="AG13">
        <v>260</v>
      </c>
      <c r="AH13">
        <v>39907</v>
      </c>
      <c r="AI13">
        <v>0</v>
      </c>
      <c r="AJ13">
        <v>0</v>
      </c>
      <c r="AK13">
        <v>247229</v>
      </c>
      <c r="AL13">
        <v>3577</v>
      </c>
      <c r="AM13">
        <v>0</v>
      </c>
      <c r="AN13">
        <v>1620999</v>
      </c>
      <c r="AO13">
        <v>2884</v>
      </c>
      <c r="AP13">
        <v>4</v>
      </c>
      <c r="AQ13">
        <v>0</v>
      </c>
      <c r="AR13">
        <v>13075</v>
      </c>
      <c r="AS13">
        <v>7370</v>
      </c>
      <c r="AT13">
        <v>5570</v>
      </c>
      <c r="AU13">
        <v>9</v>
      </c>
      <c r="AV13">
        <v>13</v>
      </c>
      <c r="AW13">
        <v>0</v>
      </c>
      <c r="AX13">
        <v>5</v>
      </c>
      <c r="AY13">
        <v>35</v>
      </c>
      <c r="AZ13">
        <v>73</v>
      </c>
      <c r="BA13">
        <v>7420</v>
      </c>
      <c r="BB13">
        <v>5590</v>
      </c>
      <c r="BC13">
        <v>9</v>
      </c>
      <c r="BD13">
        <v>13</v>
      </c>
      <c r="BE13">
        <v>0</v>
      </c>
      <c r="BF13">
        <v>8</v>
      </c>
      <c r="BG13">
        <v>35</v>
      </c>
      <c r="BH13">
        <v>13002</v>
      </c>
      <c r="BI13">
        <v>2138</v>
      </c>
      <c r="BJ13">
        <v>1501</v>
      </c>
      <c r="BK13">
        <v>1326</v>
      </c>
      <c r="BL13">
        <v>1237</v>
      </c>
      <c r="BM13">
        <v>13075</v>
      </c>
      <c r="BN13">
        <v>73</v>
      </c>
      <c r="BO13">
        <v>5226</v>
      </c>
      <c r="BP13">
        <v>1647</v>
      </c>
      <c r="BQ13" s="2">
        <v>4</v>
      </c>
      <c r="BR13" s="2">
        <v>1</v>
      </c>
      <c r="BS13" s="2">
        <v>0</v>
      </c>
      <c r="BT13" s="2">
        <v>2</v>
      </c>
      <c r="BU13" s="2">
        <v>1</v>
      </c>
      <c r="BV13" s="2">
        <v>1</v>
      </c>
      <c r="BW13" s="2">
        <v>0</v>
      </c>
      <c r="BX13" s="2">
        <v>1</v>
      </c>
      <c r="BY13" s="2">
        <v>3</v>
      </c>
      <c r="BZ13" s="2">
        <v>2</v>
      </c>
      <c r="CA13" s="2">
        <v>0</v>
      </c>
      <c r="CB13" s="2">
        <v>0</v>
      </c>
      <c r="CC13" s="2">
        <v>0</v>
      </c>
      <c r="CD13" s="2">
        <v>0</v>
      </c>
      <c r="CE13">
        <v>31.150221945331399</v>
      </c>
      <c r="CF13">
        <v>3327550049.2343798</v>
      </c>
      <c r="CG13">
        <v>323608.87967960798</v>
      </c>
      <c r="CH13" s="2">
        <f t="shared" si="3"/>
        <v>12.746972594008925</v>
      </c>
      <c r="CI13" t="str">
        <f t="shared" si="0"/>
        <v>Alabama</v>
      </c>
      <c r="CJ13" t="str">
        <f t="shared" si="1"/>
        <v>Choctaw</v>
      </c>
      <c r="CK13" t="str">
        <f t="shared" si="2"/>
        <v>AL</v>
      </c>
      <c r="CL13" t="str">
        <f>IF(Table1[[#This Row],[3 Day Avg]]&lt;=25,"Green","Red")</f>
        <v>Green</v>
      </c>
    </row>
    <row r="14" spans="1:90" x14ac:dyDescent="0.25">
      <c r="A14">
        <v>13</v>
      </c>
      <c r="B14" t="s">
        <v>113</v>
      </c>
      <c r="C14" t="s">
        <v>85</v>
      </c>
      <c r="D14" t="s">
        <v>86</v>
      </c>
      <c r="E14">
        <v>1</v>
      </c>
      <c r="F14">
        <v>1025</v>
      </c>
      <c r="G14">
        <v>1.1957205789804899</v>
      </c>
      <c r="H14">
        <v>6642.98</v>
      </c>
      <c r="I14">
        <v>79.431438127090303</v>
      </c>
      <c r="J14">
        <v>22.8</v>
      </c>
      <c r="K14">
        <v>7.5</v>
      </c>
      <c r="L14">
        <v>81.676400000000001</v>
      </c>
      <c r="M14">
        <v>1.4468367384085199</v>
      </c>
      <c r="N14" s="1">
        <v>44165.342210648145</v>
      </c>
      <c r="O14" t="s">
        <v>87</v>
      </c>
      <c r="P14" s="1">
        <v>43924.9453587963</v>
      </c>
      <c r="Q14" t="s">
        <v>88</v>
      </c>
      <c r="R14" t="s">
        <v>114</v>
      </c>
      <c r="S14" t="s">
        <v>90</v>
      </c>
      <c r="T14">
        <v>1589</v>
      </c>
      <c r="U14">
        <v>19</v>
      </c>
      <c r="V14">
        <v>465</v>
      </c>
      <c r="W14">
        <v>630</v>
      </c>
      <c r="X14">
        <v>956</v>
      </c>
      <c r="Y14">
        <v>1041</v>
      </c>
      <c r="Z14">
        <v>1534</v>
      </c>
      <c r="AA14">
        <v>85</v>
      </c>
      <c r="AB14">
        <v>56</v>
      </c>
      <c r="AC14">
        <v>10</v>
      </c>
      <c r="AD14">
        <v>2</v>
      </c>
      <c r="AE14">
        <v>23920</v>
      </c>
      <c r="AF14">
        <v>5381</v>
      </c>
      <c r="AG14">
        <v>570</v>
      </c>
      <c r="AH14">
        <v>40741</v>
      </c>
      <c r="AI14">
        <v>0</v>
      </c>
      <c r="AJ14">
        <v>0</v>
      </c>
      <c r="AK14">
        <v>247229</v>
      </c>
      <c r="AL14">
        <v>3577</v>
      </c>
      <c r="AM14">
        <v>0</v>
      </c>
      <c r="AN14">
        <v>1620999</v>
      </c>
      <c r="AO14">
        <v>4626</v>
      </c>
      <c r="AP14">
        <v>5</v>
      </c>
      <c r="AQ14">
        <v>0</v>
      </c>
      <c r="AR14">
        <v>24387</v>
      </c>
      <c r="AS14">
        <v>12895</v>
      </c>
      <c r="AT14">
        <v>11173</v>
      </c>
      <c r="AU14">
        <v>25</v>
      </c>
      <c r="AV14">
        <v>123</v>
      </c>
      <c r="AW14">
        <v>0</v>
      </c>
      <c r="AX14">
        <v>0</v>
      </c>
      <c r="AY14">
        <v>123</v>
      </c>
      <c r="AZ14">
        <v>48</v>
      </c>
      <c r="BA14">
        <v>12935</v>
      </c>
      <c r="BB14">
        <v>11173</v>
      </c>
      <c r="BC14">
        <v>25</v>
      </c>
      <c r="BD14">
        <v>123</v>
      </c>
      <c r="BE14">
        <v>0</v>
      </c>
      <c r="BF14">
        <v>0</v>
      </c>
      <c r="BG14">
        <v>131</v>
      </c>
      <c r="BH14">
        <v>24339</v>
      </c>
      <c r="BI14">
        <v>4330</v>
      </c>
      <c r="BJ14">
        <v>3187</v>
      </c>
      <c r="BK14">
        <v>2593</v>
      </c>
      <c r="BL14">
        <v>2051</v>
      </c>
      <c r="BM14">
        <v>24387</v>
      </c>
      <c r="BN14">
        <v>48</v>
      </c>
      <c r="BO14">
        <v>9651</v>
      </c>
      <c r="BP14">
        <v>2575</v>
      </c>
      <c r="BQ14" s="2">
        <v>5</v>
      </c>
      <c r="BR14" s="2">
        <v>4</v>
      </c>
      <c r="BS14" s="2">
        <v>4</v>
      </c>
      <c r="BT14" s="2">
        <v>13</v>
      </c>
      <c r="BU14" s="2">
        <v>10</v>
      </c>
      <c r="BV14" s="2">
        <v>-1</v>
      </c>
      <c r="BW14" s="2">
        <v>5</v>
      </c>
      <c r="BX14" s="2">
        <v>2</v>
      </c>
      <c r="BY14" s="2">
        <v>11</v>
      </c>
      <c r="BZ14" s="2">
        <v>6</v>
      </c>
      <c r="CA14" s="2">
        <v>19</v>
      </c>
      <c r="CB14" s="2">
        <v>4</v>
      </c>
      <c r="CC14" s="2">
        <v>4</v>
      </c>
      <c r="CD14" s="2">
        <v>0</v>
      </c>
      <c r="CE14">
        <v>20.903010033444801</v>
      </c>
      <c r="CF14">
        <v>4493452678.6210899</v>
      </c>
      <c r="CG14">
        <v>451605.83322747902</v>
      </c>
      <c r="CH14" s="2">
        <f t="shared" si="3"/>
        <v>17.769029947649702</v>
      </c>
      <c r="CI14" t="str">
        <f t="shared" si="0"/>
        <v>Alabama</v>
      </c>
      <c r="CJ14" t="str">
        <f t="shared" si="1"/>
        <v>Clarke</v>
      </c>
      <c r="CK14" t="str">
        <f t="shared" si="2"/>
        <v>AL</v>
      </c>
      <c r="CL14" t="str">
        <f>IF(Table1[[#This Row],[3 Day Avg]]&lt;=25,"Green","Red")</f>
        <v>Green</v>
      </c>
    </row>
    <row r="15" spans="1:90" x14ac:dyDescent="0.25">
      <c r="A15">
        <v>14</v>
      </c>
      <c r="B15" t="s">
        <v>115</v>
      </c>
      <c r="C15" t="s">
        <v>85</v>
      </c>
      <c r="D15" t="s">
        <v>86</v>
      </c>
      <c r="E15">
        <v>1</v>
      </c>
      <c r="F15">
        <v>1027</v>
      </c>
      <c r="G15">
        <v>2.60869565217391</v>
      </c>
      <c r="H15">
        <v>6930.32</v>
      </c>
      <c r="I15">
        <v>180.79096045197701</v>
      </c>
      <c r="J15">
        <v>17.600000000000001</v>
      </c>
      <c r="K15">
        <v>3.9</v>
      </c>
      <c r="L15">
        <v>78.588999999999999</v>
      </c>
      <c r="M15">
        <v>1.4468367384085199</v>
      </c>
      <c r="N15" s="1">
        <v>44165.342210648145</v>
      </c>
      <c r="O15" t="s">
        <v>87</v>
      </c>
      <c r="P15" s="1">
        <v>43924.945034722223</v>
      </c>
      <c r="Q15" t="s">
        <v>88</v>
      </c>
      <c r="R15" t="s">
        <v>116</v>
      </c>
      <c r="S15" t="s">
        <v>90</v>
      </c>
      <c r="T15">
        <v>920</v>
      </c>
      <c r="U15">
        <v>24</v>
      </c>
      <c r="V15">
        <v>249</v>
      </c>
      <c r="W15">
        <v>332</v>
      </c>
      <c r="X15">
        <v>527</v>
      </c>
      <c r="Y15">
        <v>740</v>
      </c>
      <c r="Z15">
        <v>804</v>
      </c>
      <c r="AA15">
        <v>45</v>
      </c>
      <c r="AB15">
        <v>46</v>
      </c>
      <c r="AC15">
        <v>4</v>
      </c>
      <c r="AD15">
        <v>2</v>
      </c>
      <c r="AE15">
        <v>13275</v>
      </c>
      <c r="AF15">
        <v>2285</v>
      </c>
      <c r="AG15">
        <v>233</v>
      </c>
      <c r="AH15">
        <v>39201</v>
      </c>
      <c r="AI15">
        <v>0</v>
      </c>
      <c r="AJ15">
        <v>0</v>
      </c>
      <c r="AK15">
        <v>247229</v>
      </c>
      <c r="AL15">
        <v>3577</v>
      </c>
      <c r="AM15">
        <v>0</v>
      </c>
      <c r="AN15">
        <v>1620999</v>
      </c>
      <c r="AO15">
        <v>2652</v>
      </c>
      <c r="AP15">
        <v>1</v>
      </c>
      <c r="AQ15">
        <v>0</v>
      </c>
      <c r="AR15">
        <v>13378</v>
      </c>
      <c r="AS15">
        <v>10740</v>
      </c>
      <c r="AT15">
        <v>1971</v>
      </c>
      <c r="AU15">
        <v>119</v>
      </c>
      <c r="AV15">
        <v>18</v>
      </c>
      <c r="AW15">
        <v>0</v>
      </c>
      <c r="AX15">
        <v>26</v>
      </c>
      <c r="AY15">
        <v>89</v>
      </c>
      <c r="AZ15">
        <v>415</v>
      </c>
      <c r="BA15">
        <v>11106</v>
      </c>
      <c r="BB15">
        <v>1977</v>
      </c>
      <c r="BC15">
        <v>155</v>
      </c>
      <c r="BD15">
        <v>18</v>
      </c>
      <c r="BE15">
        <v>0</v>
      </c>
      <c r="BF15">
        <v>26</v>
      </c>
      <c r="BG15">
        <v>96</v>
      </c>
      <c r="BH15">
        <v>12963</v>
      </c>
      <c r="BI15">
        <v>2318</v>
      </c>
      <c r="BJ15">
        <v>1775</v>
      </c>
      <c r="BK15">
        <v>1194</v>
      </c>
      <c r="BL15">
        <v>1108</v>
      </c>
      <c r="BM15">
        <v>13378</v>
      </c>
      <c r="BN15">
        <v>415</v>
      </c>
      <c r="BO15">
        <v>5439</v>
      </c>
      <c r="BP15">
        <v>1544</v>
      </c>
      <c r="BQ15" s="2">
        <v>1</v>
      </c>
      <c r="BR15" s="2">
        <v>8</v>
      </c>
      <c r="BS15" s="2">
        <v>1</v>
      </c>
      <c r="BT15" s="2">
        <v>8</v>
      </c>
      <c r="BU15" s="2">
        <v>6</v>
      </c>
      <c r="BV15" s="2">
        <v>2</v>
      </c>
      <c r="BW15" s="2">
        <v>6</v>
      </c>
      <c r="BX15" s="2">
        <v>5</v>
      </c>
      <c r="BY15" s="2">
        <v>7</v>
      </c>
      <c r="BZ15" s="2">
        <v>8</v>
      </c>
      <c r="CA15" s="2">
        <v>9</v>
      </c>
      <c r="CB15" s="2">
        <v>7</v>
      </c>
      <c r="CC15" s="2">
        <v>2</v>
      </c>
      <c r="CD15" s="2">
        <v>0</v>
      </c>
      <c r="CE15">
        <v>7.5329566854990597</v>
      </c>
      <c r="CF15">
        <v>2251836964.8164101</v>
      </c>
      <c r="CG15">
        <v>244281.32096878201</v>
      </c>
      <c r="CH15" s="2">
        <f t="shared" si="3"/>
        <v>24.916529625753725</v>
      </c>
      <c r="CI15" t="str">
        <f t="shared" si="0"/>
        <v>Alabama</v>
      </c>
      <c r="CJ15" t="str">
        <f t="shared" si="1"/>
        <v>Clay</v>
      </c>
      <c r="CK15" t="str">
        <f t="shared" si="2"/>
        <v>AL</v>
      </c>
      <c r="CL15" t="str">
        <f>IF(Table1[[#This Row],[3 Day Avg]]&lt;=25,"Green","Red")</f>
        <v>Green</v>
      </c>
    </row>
    <row r="16" spans="1:90" x14ac:dyDescent="0.25">
      <c r="A16">
        <v>15</v>
      </c>
      <c r="B16" t="s">
        <v>117</v>
      </c>
      <c r="C16" t="s">
        <v>85</v>
      </c>
      <c r="D16" t="s">
        <v>86</v>
      </c>
      <c r="E16">
        <v>1</v>
      </c>
      <c r="F16">
        <v>1029</v>
      </c>
      <c r="G16">
        <v>1.80878552971576</v>
      </c>
      <c r="H16">
        <v>5164.4799999999996</v>
      </c>
      <c r="I16">
        <v>93.414292386735198</v>
      </c>
      <c r="J16">
        <v>16</v>
      </c>
      <c r="K16">
        <v>4.2</v>
      </c>
      <c r="L16">
        <v>93.211799999999997</v>
      </c>
      <c r="M16">
        <v>0</v>
      </c>
      <c r="N16" s="1">
        <v>44165.342210648145</v>
      </c>
      <c r="O16" t="s">
        <v>87</v>
      </c>
      <c r="P16" s="1">
        <v>43924.945034722223</v>
      </c>
      <c r="Q16" t="s">
        <v>88</v>
      </c>
      <c r="R16" t="s">
        <v>118</v>
      </c>
      <c r="S16" t="s">
        <v>90</v>
      </c>
      <c r="T16">
        <v>774</v>
      </c>
      <c r="U16">
        <v>14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14987</v>
      </c>
      <c r="AF16">
        <v>2356</v>
      </c>
      <c r="AG16">
        <v>244</v>
      </c>
      <c r="AH16">
        <v>46495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1620999</v>
      </c>
      <c r="AO16">
        <v>0</v>
      </c>
      <c r="AP16">
        <v>2</v>
      </c>
      <c r="AQ16">
        <v>0</v>
      </c>
      <c r="AR16">
        <v>14938</v>
      </c>
      <c r="AS16">
        <v>13839</v>
      </c>
      <c r="AT16">
        <v>393</v>
      </c>
      <c r="AU16">
        <v>39</v>
      </c>
      <c r="AV16">
        <v>3</v>
      </c>
      <c r="AW16">
        <v>0</v>
      </c>
      <c r="AX16">
        <v>11</v>
      </c>
      <c r="AY16">
        <v>291</v>
      </c>
      <c r="AZ16">
        <v>362</v>
      </c>
      <c r="BA16">
        <v>14068</v>
      </c>
      <c r="BB16">
        <v>393</v>
      </c>
      <c r="BC16">
        <v>39</v>
      </c>
      <c r="BD16">
        <v>3</v>
      </c>
      <c r="BE16">
        <v>0</v>
      </c>
      <c r="BF16">
        <v>126</v>
      </c>
      <c r="BG16">
        <v>309</v>
      </c>
      <c r="BH16">
        <v>14576</v>
      </c>
      <c r="BI16">
        <v>2838</v>
      </c>
      <c r="BJ16">
        <v>1655</v>
      </c>
      <c r="BK16">
        <v>1706</v>
      </c>
      <c r="BL16">
        <v>1185</v>
      </c>
      <c r="BM16">
        <v>14938</v>
      </c>
      <c r="BN16">
        <v>362</v>
      </c>
      <c r="BO16">
        <v>5936</v>
      </c>
      <c r="BP16">
        <v>1618</v>
      </c>
      <c r="BQ16" s="2">
        <v>2</v>
      </c>
      <c r="BR16" s="2">
        <v>1</v>
      </c>
      <c r="BS16" s="2">
        <v>2</v>
      </c>
      <c r="BT16" s="2">
        <v>12</v>
      </c>
      <c r="BU16" s="2">
        <v>1</v>
      </c>
      <c r="BV16" s="2">
        <v>12</v>
      </c>
      <c r="BW16" s="2">
        <v>2</v>
      </c>
      <c r="BX16" s="2">
        <v>2</v>
      </c>
      <c r="BY16" s="2">
        <v>35</v>
      </c>
      <c r="BZ16" s="2">
        <v>9</v>
      </c>
      <c r="CA16" s="2">
        <v>7</v>
      </c>
      <c r="CB16" s="2">
        <v>5</v>
      </c>
      <c r="CC16" s="2">
        <v>6</v>
      </c>
      <c r="CD16" s="2">
        <v>9</v>
      </c>
      <c r="CE16">
        <v>13.3448989123907</v>
      </c>
      <c r="CF16">
        <v>2104587305.34375</v>
      </c>
      <c r="CG16">
        <v>264503.89281950798</v>
      </c>
      <c r="CH16" s="2">
        <f t="shared" si="3"/>
        <v>11.157227652073013</v>
      </c>
      <c r="CI16" t="str">
        <f t="shared" si="0"/>
        <v>Alabama</v>
      </c>
      <c r="CJ16" t="str">
        <f t="shared" si="1"/>
        <v>Cleburne</v>
      </c>
      <c r="CK16" t="str">
        <f t="shared" si="2"/>
        <v>AL</v>
      </c>
      <c r="CL16" t="str">
        <f>IF(Table1[[#This Row],[3 Day Avg]]&lt;=25,"Green","Red")</f>
        <v>Green</v>
      </c>
    </row>
    <row r="17" spans="1:90" x14ac:dyDescent="0.25">
      <c r="A17">
        <v>16</v>
      </c>
      <c r="B17" t="s">
        <v>119</v>
      </c>
      <c r="C17" t="s">
        <v>85</v>
      </c>
      <c r="D17" t="s">
        <v>86</v>
      </c>
      <c r="E17">
        <v>1</v>
      </c>
      <c r="F17">
        <v>1031</v>
      </c>
      <c r="G17">
        <v>0.60851926977687598</v>
      </c>
      <c r="H17">
        <v>4748.6899999999996</v>
      </c>
      <c r="I17">
        <v>28.896723111599101</v>
      </c>
      <c r="J17">
        <v>13.8</v>
      </c>
      <c r="K17">
        <v>3.9</v>
      </c>
      <c r="L17">
        <v>110.50700000000001</v>
      </c>
      <c r="M17">
        <v>1.4468367384085199</v>
      </c>
      <c r="N17" s="1">
        <v>44165.342210648145</v>
      </c>
      <c r="O17" t="s">
        <v>87</v>
      </c>
      <c r="P17" s="1">
        <v>43924.945034722223</v>
      </c>
      <c r="Q17" t="s">
        <v>88</v>
      </c>
      <c r="R17" t="s">
        <v>120</v>
      </c>
      <c r="S17" t="s">
        <v>90</v>
      </c>
      <c r="T17">
        <v>2465</v>
      </c>
      <c r="U17">
        <v>15</v>
      </c>
      <c r="V17">
        <v>906</v>
      </c>
      <c r="W17">
        <v>967</v>
      </c>
      <c r="X17">
        <v>1641</v>
      </c>
      <c r="Y17">
        <v>2137</v>
      </c>
      <c r="Z17">
        <v>2724</v>
      </c>
      <c r="AA17">
        <v>131</v>
      </c>
      <c r="AB17">
        <v>99</v>
      </c>
      <c r="AC17">
        <v>7</v>
      </c>
      <c r="AD17">
        <v>2</v>
      </c>
      <c r="AE17">
        <v>51909</v>
      </c>
      <c r="AF17">
        <v>7053</v>
      </c>
      <c r="AG17">
        <v>822</v>
      </c>
      <c r="AH17">
        <v>55122</v>
      </c>
      <c r="AI17">
        <v>0</v>
      </c>
      <c r="AJ17">
        <v>0</v>
      </c>
      <c r="AK17">
        <v>247229</v>
      </c>
      <c r="AL17">
        <v>3577</v>
      </c>
      <c r="AM17">
        <v>0</v>
      </c>
      <c r="AN17">
        <v>1620999</v>
      </c>
      <c r="AO17">
        <v>8375</v>
      </c>
      <c r="AP17">
        <v>11</v>
      </c>
      <c r="AQ17">
        <v>0</v>
      </c>
      <c r="AR17">
        <v>51288</v>
      </c>
      <c r="AS17">
        <v>36223</v>
      </c>
      <c r="AT17">
        <v>8746</v>
      </c>
      <c r="AU17">
        <v>581</v>
      </c>
      <c r="AV17">
        <v>666</v>
      </c>
      <c r="AW17">
        <v>0</v>
      </c>
      <c r="AX17">
        <v>41</v>
      </c>
      <c r="AY17">
        <v>1482</v>
      </c>
      <c r="AZ17">
        <v>3549</v>
      </c>
      <c r="BA17">
        <v>38923</v>
      </c>
      <c r="BB17">
        <v>8829</v>
      </c>
      <c r="BC17">
        <v>617</v>
      </c>
      <c r="BD17">
        <v>666</v>
      </c>
      <c r="BE17">
        <v>0</v>
      </c>
      <c r="BF17">
        <v>644</v>
      </c>
      <c r="BG17">
        <v>1609</v>
      </c>
      <c r="BH17">
        <v>47739</v>
      </c>
      <c r="BI17">
        <v>10017</v>
      </c>
      <c r="BJ17">
        <v>6359</v>
      </c>
      <c r="BK17">
        <v>6474</v>
      </c>
      <c r="BL17">
        <v>3514</v>
      </c>
      <c r="BM17">
        <v>51288</v>
      </c>
      <c r="BN17">
        <v>3549</v>
      </c>
      <c r="BO17">
        <v>20063</v>
      </c>
      <c r="BP17">
        <v>4861</v>
      </c>
      <c r="BQ17" s="2">
        <v>11</v>
      </c>
      <c r="BR17" s="2">
        <v>28</v>
      </c>
      <c r="BS17" s="2">
        <v>6</v>
      </c>
      <c r="BT17" s="2">
        <v>23</v>
      </c>
      <c r="BU17" s="2">
        <v>31</v>
      </c>
      <c r="BV17" s="2">
        <v>32</v>
      </c>
      <c r="BW17" s="2">
        <v>31</v>
      </c>
      <c r="BX17" s="2">
        <v>22</v>
      </c>
      <c r="BY17" s="2">
        <v>16</v>
      </c>
      <c r="BZ17" s="2">
        <v>19</v>
      </c>
      <c r="CA17" s="2">
        <v>23</v>
      </c>
      <c r="CB17" s="2">
        <v>28</v>
      </c>
      <c r="CC17" s="2">
        <v>15</v>
      </c>
      <c r="CD17" s="2">
        <v>10</v>
      </c>
      <c r="CE17">
        <v>21.1909302818394</v>
      </c>
      <c r="CF17">
        <v>2426650343.2539101</v>
      </c>
      <c r="CG17">
        <v>203433.95174266599</v>
      </c>
      <c r="CH17" s="2">
        <f t="shared" si="3"/>
        <v>29.246607393542352</v>
      </c>
      <c r="CI17" t="str">
        <f t="shared" si="0"/>
        <v>Alabama</v>
      </c>
      <c r="CJ17" t="str">
        <f t="shared" si="1"/>
        <v>Coffee</v>
      </c>
      <c r="CK17" t="str">
        <f t="shared" si="2"/>
        <v>AL</v>
      </c>
      <c r="CL17" t="str">
        <f>IF(Table1[[#This Row],[3 Day Avg]]&lt;=25,"Green","Red")</f>
        <v>Red</v>
      </c>
    </row>
    <row r="18" spans="1:90" x14ac:dyDescent="0.25">
      <c r="A18">
        <v>17</v>
      </c>
      <c r="B18" t="s">
        <v>121</v>
      </c>
      <c r="C18" t="s">
        <v>85</v>
      </c>
      <c r="D18" t="s">
        <v>86</v>
      </c>
      <c r="E18">
        <v>1</v>
      </c>
      <c r="F18">
        <v>1033</v>
      </c>
      <c r="G18">
        <v>1.3350286077558799</v>
      </c>
      <c r="H18">
        <v>5744.86</v>
      </c>
      <c r="I18">
        <v>76.695518790402105</v>
      </c>
      <c r="J18">
        <v>13.8</v>
      </c>
      <c r="K18">
        <v>4.5999999999999996</v>
      </c>
      <c r="L18">
        <v>98.344099999999997</v>
      </c>
      <c r="M18">
        <v>1.4468367384085199</v>
      </c>
      <c r="N18" s="1">
        <v>44165.342210648145</v>
      </c>
      <c r="O18" t="s">
        <v>87</v>
      </c>
      <c r="P18" s="1">
        <v>43924.945034722223</v>
      </c>
      <c r="Q18" t="s">
        <v>88</v>
      </c>
      <c r="R18" t="s">
        <v>122</v>
      </c>
      <c r="S18" t="s">
        <v>90</v>
      </c>
      <c r="T18">
        <v>3146</v>
      </c>
      <c r="U18">
        <v>42</v>
      </c>
      <c r="V18">
        <v>1216</v>
      </c>
      <c r="W18">
        <v>1255</v>
      </c>
      <c r="X18">
        <v>2028</v>
      </c>
      <c r="Y18">
        <v>2910</v>
      </c>
      <c r="Z18">
        <v>3093</v>
      </c>
      <c r="AA18">
        <v>383</v>
      </c>
      <c r="AB18">
        <v>300</v>
      </c>
      <c r="AC18">
        <v>22</v>
      </c>
      <c r="AD18">
        <v>6</v>
      </c>
      <c r="AE18">
        <v>54762</v>
      </c>
      <c r="AF18">
        <v>7459</v>
      </c>
      <c r="AG18">
        <v>1074</v>
      </c>
      <c r="AH18">
        <v>49055</v>
      </c>
      <c r="AI18">
        <v>0</v>
      </c>
      <c r="AJ18">
        <v>0</v>
      </c>
      <c r="AK18">
        <v>247229</v>
      </c>
      <c r="AL18">
        <v>3577</v>
      </c>
      <c r="AM18">
        <v>0</v>
      </c>
      <c r="AN18">
        <v>1620999</v>
      </c>
      <c r="AO18">
        <v>10502</v>
      </c>
      <c r="AP18">
        <v>27</v>
      </c>
      <c r="AQ18">
        <v>0</v>
      </c>
      <c r="AR18">
        <v>54495</v>
      </c>
      <c r="AS18">
        <v>42865</v>
      </c>
      <c r="AT18">
        <v>8561</v>
      </c>
      <c r="AU18">
        <v>367</v>
      </c>
      <c r="AV18">
        <v>244</v>
      </c>
      <c r="AW18">
        <v>29</v>
      </c>
      <c r="AX18">
        <v>18</v>
      </c>
      <c r="AY18">
        <v>1062</v>
      </c>
      <c r="AZ18">
        <v>1349</v>
      </c>
      <c r="BA18">
        <v>43288</v>
      </c>
      <c r="BB18">
        <v>8615</v>
      </c>
      <c r="BC18">
        <v>367</v>
      </c>
      <c r="BD18">
        <v>267</v>
      </c>
      <c r="BE18">
        <v>29</v>
      </c>
      <c r="BF18">
        <v>723</v>
      </c>
      <c r="BG18">
        <v>1206</v>
      </c>
      <c r="BH18">
        <v>53146</v>
      </c>
      <c r="BI18">
        <v>9559</v>
      </c>
      <c r="BJ18">
        <v>6298</v>
      </c>
      <c r="BK18">
        <v>6496</v>
      </c>
      <c r="BL18">
        <v>4499</v>
      </c>
      <c r="BM18">
        <v>54495</v>
      </c>
      <c r="BN18">
        <v>1349</v>
      </c>
      <c r="BO18">
        <v>21640</v>
      </c>
      <c r="BP18">
        <v>6003</v>
      </c>
      <c r="BQ18" s="2">
        <v>27</v>
      </c>
      <c r="BR18" s="2">
        <v>26</v>
      </c>
      <c r="BS18" s="2">
        <v>33</v>
      </c>
      <c r="BT18" s="2">
        <v>41</v>
      </c>
      <c r="BU18" s="2">
        <v>43</v>
      </c>
      <c r="BV18" s="2">
        <v>13</v>
      </c>
      <c r="BW18" s="2">
        <v>20</v>
      </c>
      <c r="BX18" s="2">
        <v>20</v>
      </c>
      <c r="BY18" s="2">
        <v>43</v>
      </c>
      <c r="BZ18" s="2">
        <v>33</v>
      </c>
      <c r="CA18" s="2">
        <v>27</v>
      </c>
      <c r="CB18" s="2">
        <v>28</v>
      </c>
      <c r="CC18" s="2">
        <v>35</v>
      </c>
      <c r="CD18" s="2">
        <v>21</v>
      </c>
      <c r="CE18">
        <v>49.304262079544202</v>
      </c>
      <c r="CF18">
        <v>2395426527.6445298</v>
      </c>
      <c r="CG18">
        <v>259065.63301261701</v>
      </c>
      <c r="CH18" s="2">
        <f t="shared" si="3"/>
        <v>52.604214453925437</v>
      </c>
      <c r="CI18" t="str">
        <f t="shared" si="0"/>
        <v>Alabama</v>
      </c>
      <c r="CJ18" t="str">
        <f t="shared" si="1"/>
        <v>Colbert</v>
      </c>
      <c r="CK18" t="str">
        <f t="shared" si="2"/>
        <v>AL</v>
      </c>
      <c r="CL18" t="str">
        <f>IF(Table1[[#This Row],[3 Day Avg]]&lt;=25,"Green","Red")</f>
        <v>Red</v>
      </c>
    </row>
    <row r="19" spans="1:90" x14ac:dyDescent="0.25">
      <c r="A19">
        <v>18</v>
      </c>
      <c r="B19" t="s">
        <v>123</v>
      </c>
      <c r="C19" t="s">
        <v>85</v>
      </c>
      <c r="D19" t="s">
        <v>86</v>
      </c>
      <c r="E19">
        <v>1</v>
      </c>
      <c r="F19">
        <v>1035</v>
      </c>
      <c r="G19">
        <v>2.0437956204379599</v>
      </c>
      <c r="H19">
        <v>5579.54</v>
      </c>
      <c r="I19">
        <v>114.03437321821301</v>
      </c>
      <c r="J19">
        <v>24.4</v>
      </c>
      <c r="K19">
        <v>5.2</v>
      </c>
      <c r="L19">
        <v>65.381600000000006</v>
      </c>
      <c r="M19">
        <v>1.4468367384085199</v>
      </c>
      <c r="N19" s="1">
        <v>44165.342210648145</v>
      </c>
      <c r="O19" t="s">
        <v>87</v>
      </c>
      <c r="P19" s="1">
        <v>43924.945034722223</v>
      </c>
      <c r="Q19" t="s">
        <v>88</v>
      </c>
      <c r="R19" t="s">
        <v>124</v>
      </c>
      <c r="S19" t="s">
        <v>90</v>
      </c>
      <c r="T19">
        <v>685</v>
      </c>
      <c r="U19">
        <v>14</v>
      </c>
      <c r="V19">
        <v>312</v>
      </c>
      <c r="W19">
        <v>250</v>
      </c>
      <c r="X19">
        <v>511</v>
      </c>
      <c r="Y19">
        <v>686</v>
      </c>
      <c r="Z19">
        <v>948</v>
      </c>
      <c r="AA19">
        <v>58</v>
      </c>
      <c r="AB19">
        <v>44</v>
      </c>
      <c r="AC19">
        <v>8</v>
      </c>
      <c r="AD19">
        <v>0</v>
      </c>
      <c r="AE19">
        <v>12277</v>
      </c>
      <c r="AF19">
        <v>2979</v>
      </c>
      <c r="AG19">
        <v>235</v>
      </c>
      <c r="AH19">
        <v>32613</v>
      </c>
      <c r="AI19">
        <v>0</v>
      </c>
      <c r="AJ19">
        <v>0</v>
      </c>
      <c r="AK19">
        <v>247229</v>
      </c>
      <c r="AL19">
        <v>3577</v>
      </c>
      <c r="AM19">
        <v>0</v>
      </c>
      <c r="AN19">
        <v>1620999</v>
      </c>
      <c r="AO19">
        <v>2707</v>
      </c>
      <c r="AP19">
        <v>1</v>
      </c>
      <c r="AQ19">
        <v>0</v>
      </c>
      <c r="AR19">
        <v>12514</v>
      </c>
      <c r="AS19">
        <v>6274</v>
      </c>
      <c r="AT19">
        <v>5961</v>
      </c>
      <c r="AU19">
        <v>56</v>
      </c>
      <c r="AV19">
        <v>18</v>
      </c>
      <c r="AW19">
        <v>0</v>
      </c>
      <c r="AX19">
        <v>2</v>
      </c>
      <c r="AY19">
        <v>98</v>
      </c>
      <c r="AZ19">
        <v>105</v>
      </c>
      <c r="BA19">
        <v>6369</v>
      </c>
      <c r="BB19">
        <v>5971</v>
      </c>
      <c r="BC19">
        <v>56</v>
      </c>
      <c r="BD19">
        <v>18</v>
      </c>
      <c r="BE19">
        <v>0</v>
      </c>
      <c r="BF19">
        <v>2</v>
      </c>
      <c r="BG19">
        <v>98</v>
      </c>
      <c r="BH19">
        <v>12409</v>
      </c>
      <c r="BI19">
        <v>2181</v>
      </c>
      <c r="BJ19">
        <v>1485</v>
      </c>
      <c r="BK19">
        <v>1288</v>
      </c>
      <c r="BL19">
        <v>1073</v>
      </c>
      <c r="BM19">
        <v>12514</v>
      </c>
      <c r="BN19">
        <v>105</v>
      </c>
      <c r="BO19">
        <v>4853</v>
      </c>
      <c r="BP19">
        <v>1634</v>
      </c>
      <c r="BQ19" s="2">
        <v>1</v>
      </c>
      <c r="BR19" s="2">
        <v>0</v>
      </c>
      <c r="BS19" s="2">
        <v>1</v>
      </c>
      <c r="BT19" s="2">
        <v>0</v>
      </c>
      <c r="BU19" s="2">
        <v>1</v>
      </c>
      <c r="BV19" s="2">
        <v>14</v>
      </c>
      <c r="BW19" s="2">
        <v>0</v>
      </c>
      <c r="BX19" s="2">
        <v>0</v>
      </c>
      <c r="BY19" s="2">
        <v>1</v>
      </c>
      <c r="BZ19" s="2">
        <v>1</v>
      </c>
      <c r="CA19" s="2">
        <v>11</v>
      </c>
      <c r="CB19" s="2">
        <v>8</v>
      </c>
      <c r="CC19" s="2">
        <v>0</v>
      </c>
      <c r="CD19" s="2">
        <v>2</v>
      </c>
      <c r="CE19">
        <v>8.1453123727294905</v>
      </c>
      <c r="CF19">
        <v>3041213977.4765601</v>
      </c>
      <c r="CG19">
        <v>303910.15738776099</v>
      </c>
      <c r="CH19" s="2">
        <f t="shared" si="3"/>
        <v>5.3273666826487664</v>
      </c>
      <c r="CI19" t="str">
        <f t="shared" si="0"/>
        <v>Alabama</v>
      </c>
      <c r="CJ19" t="str">
        <f t="shared" si="1"/>
        <v>Conecuh</v>
      </c>
      <c r="CK19" t="str">
        <f t="shared" si="2"/>
        <v>AL</v>
      </c>
      <c r="CL19" t="str">
        <f>IF(Table1[[#This Row],[3 Day Avg]]&lt;=25,"Green","Red")</f>
        <v>Green</v>
      </c>
    </row>
    <row r="20" spans="1:90" x14ac:dyDescent="0.25">
      <c r="A20">
        <v>19</v>
      </c>
      <c r="B20" t="s">
        <v>125</v>
      </c>
      <c r="C20" t="s">
        <v>85</v>
      </c>
      <c r="D20" t="s">
        <v>86</v>
      </c>
      <c r="E20">
        <v>1</v>
      </c>
      <c r="F20">
        <v>1037</v>
      </c>
      <c r="G20">
        <v>1.15606936416185</v>
      </c>
      <c r="H20">
        <v>3229.12</v>
      </c>
      <c r="I20">
        <v>37.3308446103593</v>
      </c>
      <c r="J20">
        <v>18.899999999999999</v>
      </c>
      <c r="K20">
        <v>4.2</v>
      </c>
      <c r="L20">
        <v>85.048400000000001</v>
      </c>
      <c r="M20">
        <v>0</v>
      </c>
      <c r="N20" s="1">
        <v>44165.342210648145</v>
      </c>
      <c r="O20" t="s">
        <v>87</v>
      </c>
      <c r="P20" s="1">
        <v>43924.945034722223</v>
      </c>
      <c r="Q20" t="s">
        <v>88</v>
      </c>
      <c r="R20" t="s">
        <v>126</v>
      </c>
      <c r="S20" t="s">
        <v>90</v>
      </c>
      <c r="T20">
        <v>346</v>
      </c>
      <c r="U20">
        <v>4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10715</v>
      </c>
      <c r="AF20">
        <v>1973</v>
      </c>
      <c r="AG20">
        <v>183</v>
      </c>
      <c r="AH20">
        <v>42423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1620999</v>
      </c>
      <c r="AO20">
        <v>0</v>
      </c>
      <c r="AP20">
        <v>2</v>
      </c>
      <c r="AQ20">
        <v>0</v>
      </c>
      <c r="AR20">
        <v>10855</v>
      </c>
      <c r="AS20">
        <v>7084</v>
      </c>
      <c r="AT20">
        <v>3713</v>
      </c>
      <c r="AU20">
        <v>8</v>
      </c>
      <c r="AV20">
        <v>0</v>
      </c>
      <c r="AW20">
        <v>0</v>
      </c>
      <c r="AX20">
        <v>0</v>
      </c>
      <c r="AY20">
        <v>0</v>
      </c>
      <c r="AZ20">
        <v>50</v>
      </c>
      <c r="BA20">
        <v>7133</v>
      </c>
      <c r="BB20">
        <v>3713</v>
      </c>
      <c r="BC20">
        <v>9</v>
      </c>
      <c r="BD20">
        <v>0</v>
      </c>
      <c r="BE20">
        <v>0</v>
      </c>
      <c r="BF20">
        <v>0</v>
      </c>
      <c r="BG20">
        <v>0</v>
      </c>
      <c r="BH20">
        <v>10805</v>
      </c>
      <c r="BI20">
        <v>1496</v>
      </c>
      <c r="BJ20">
        <v>1129</v>
      </c>
      <c r="BK20">
        <v>1158</v>
      </c>
      <c r="BL20">
        <v>1018</v>
      </c>
      <c r="BM20">
        <v>10855</v>
      </c>
      <c r="BN20">
        <v>50</v>
      </c>
      <c r="BO20">
        <v>4704</v>
      </c>
      <c r="BP20">
        <v>1350</v>
      </c>
      <c r="BQ20" s="2">
        <v>2</v>
      </c>
      <c r="BR20" s="2">
        <v>3</v>
      </c>
      <c r="BS20" s="2">
        <v>0</v>
      </c>
      <c r="BT20" s="2">
        <v>4</v>
      </c>
      <c r="BU20" s="2">
        <v>23</v>
      </c>
      <c r="BV20" s="2">
        <v>7</v>
      </c>
      <c r="BW20" s="2">
        <v>1</v>
      </c>
      <c r="BX20" s="2">
        <v>2</v>
      </c>
      <c r="BY20" s="2">
        <v>5</v>
      </c>
      <c r="BZ20" s="2">
        <v>6</v>
      </c>
      <c r="CA20" s="2">
        <v>11</v>
      </c>
      <c r="CB20" s="2">
        <v>9</v>
      </c>
      <c r="CC20" s="2">
        <v>3</v>
      </c>
      <c r="CD20" s="2">
        <v>1</v>
      </c>
      <c r="CE20">
        <v>18.6654223051797</v>
      </c>
      <c r="CF20">
        <v>2455713028.0390601</v>
      </c>
      <c r="CG20">
        <v>207602.081158296</v>
      </c>
      <c r="CH20" s="2">
        <f t="shared" si="3"/>
        <v>15.353907569476432</v>
      </c>
      <c r="CI20" t="str">
        <f t="shared" si="0"/>
        <v>Alabama</v>
      </c>
      <c r="CJ20" t="str">
        <f t="shared" si="1"/>
        <v>Coosa</v>
      </c>
      <c r="CK20" t="str">
        <f t="shared" si="2"/>
        <v>AL</v>
      </c>
      <c r="CL20" t="str">
        <f>IF(Table1[[#This Row],[3 Day Avg]]&lt;=25,"Green","Red")</f>
        <v>Green</v>
      </c>
    </row>
    <row r="21" spans="1:90" x14ac:dyDescent="0.25">
      <c r="A21">
        <v>20</v>
      </c>
      <c r="B21" t="s">
        <v>127</v>
      </c>
      <c r="C21" t="s">
        <v>85</v>
      </c>
      <c r="D21" t="s">
        <v>86</v>
      </c>
      <c r="E21">
        <v>1</v>
      </c>
      <c r="F21">
        <v>1039</v>
      </c>
      <c r="G21">
        <v>1.5433499773036801</v>
      </c>
      <c r="H21">
        <v>5956.31</v>
      </c>
      <c r="I21">
        <v>91.926674958092207</v>
      </c>
      <c r="J21">
        <v>19.899999999999999</v>
      </c>
      <c r="K21">
        <v>4.5999999999999996</v>
      </c>
      <c r="L21">
        <v>80.597800000000007</v>
      </c>
      <c r="M21">
        <v>1.4468367384085199</v>
      </c>
      <c r="N21" s="1">
        <v>44165.342210648145</v>
      </c>
      <c r="O21" t="s">
        <v>87</v>
      </c>
      <c r="P21" s="1">
        <v>43924.945034722223</v>
      </c>
      <c r="Q21" t="s">
        <v>88</v>
      </c>
      <c r="R21" t="s">
        <v>128</v>
      </c>
      <c r="S21" t="s">
        <v>90</v>
      </c>
      <c r="T21">
        <v>2203</v>
      </c>
      <c r="U21">
        <v>34</v>
      </c>
      <c r="V21">
        <v>862</v>
      </c>
      <c r="W21">
        <v>1107</v>
      </c>
      <c r="X21">
        <v>1451</v>
      </c>
      <c r="Y21">
        <v>1902</v>
      </c>
      <c r="Z21">
        <v>2328</v>
      </c>
      <c r="AA21">
        <v>187</v>
      </c>
      <c r="AB21">
        <v>128</v>
      </c>
      <c r="AC21">
        <v>13</v>
      </c>
      <c r="AD21">
        <v>4</v>
      </c>
      <c r="AE21">
        <v>36986</v>
      </c>
      <c r="AF21">
        <v>7239</v>
      </c>
      <c r="AG21">
        <v>715</v>
      </c>
      <c r="AH21">
        <v>40203</v>
      </c>
      <c r="AI21">
        <v>0</v>
      </c>
      <c r="AJ21">
        <v>0</v>
      </c>
      <c r="AK21">
        <v>247229</v>
      </c>
      <c r="AL21">
        <v>3577</v>
      </c>
      <c r="AM21">
        <v>0</v>
      </c>
      <c r="AN21">
        <v>1620999</v>
      </c>
      <c r="AO21">
        <v>7650</v>
      </c>
      <c r="AP21">
        <v>14</v>
      </c>
      <c r="AQ21">
        <v>0</v>
      </c>
      <c r="AR21">
        <v>37351</v>
      </c>
      <c r="AS21">
        <v>31146</v>
      </c>
      <c r="AT21">
        <v>4790</v>
      </c>
      <c r="AU21">
        <v>58</v>
      </c>
      <c r="AV21">
        <v>144</v>
      </c>
      <c r="AW21">
        <v>13</v>
      </c>
      <c r="AX21">
        <v>0</v>
      </c>
      <c r="AY21">
        <v>596</v>
      </c>
      <c r="AZ21">
        <v>604</v>
      </c>
      <c r="BA21">
        <v>31624</v>
      </c>
      <c r="BB21">
        <v>4826</v>
      </c>
      <c r="BC21">
        <v>58</v>
      </c>
      <c r="BD21">
        <v>159</v>
      </c>
      <c r="BE21">
        <v>13</v>
      </c>
      <c r="BF21">
        <v>70</v>
      </c>
      <c r="BG21">
        <v>601</v>
      </c>
      <c r="BH21">
        <v>36747</v>
      </c>
      <c r="BI21">
        <v>6776</v>
      </c>
      <c r="BJ21">
        <v>4137</v>
      </c>
      <c r="BK21">
        <v>4294</v>
      </c>
      <c r="BL21">
        <v>3420</v>
      </c>
      <c r="BM21">
        <v>37351</v>
      </c>
      <c r="BN21">
        <v>604</v>
      </c>
      <c r="BO21">
        <v>14494</v>
      </c>
      <c r="BP21">
        <v>4230</v>
      </c>
      <c r="BQ21" s="2">
        <v>14</v>
      </c>
      <c r="BR21" s="2">
        <v>4</v>
      </c>
      <c r="BS21" s="2">
        <v>5</v>
      </c>
      <c r="BT21" s="2">
        <v>12</v>
      </c>
      <c r="BU21" s="2">
        <v>9</v>
      </c>
      <c r="BV21" s="2">
        <v>34</v>
      </c>
      <c r="BW21" s="2">
        <v>2</v>
      </c>
      <c r="BX21" s="2">
        <v>7</v>
      </c>
      <c r="BY21" s="2">
        <v>12</v>
      </c>
      <c r="BZ21" s="2">
        <v>23</v>
      </c>
      <c r="CA21" s="2">
        <v>24</v>
      </c>
      <c r="CB21" s="2">
        <v>10</v>
      </c>
      <c r="CC21" s="2">
        <v>4</v>
      </c>
      <c r="CD21" s="2">
        <v>4</v>
      </c>
      <c r="CE21">
        <v>37.852160276861497</v>
      </c>
      <c r="CF21">
        <v>3710915757.1308599</v>
      </c>
      <c r="CG21">
        <v>284035.18600318499</v>
      </c>
      <c r="CH21" s="2">
        <f t="shared" si="3"/>
        <v>20.526001088770492</v>
      </c>
      <c r="CI21" t="str">
        <f t="shared" si="0"/>
        <v>Alabama</v>
      </c>
      <c r="CJ21" t="str">
        <f t="shared" si="1"/>
        <v>Covington</v>
      </c>
      <c r="CK21" t="str">
        <f t="shared" si="2"/>
        <v>AL</v>
      </c>
      <c r="CL21" t="str">
        <f>IF(Table1[[#This Row],[3 Day Avg]]&lt;=25,"Green","Red")</f>
        <v>Green</v>
      </c>
    </row>
    <row r="22" spans="1:90" x14ac:dyDescent="0.25">
      <c r="A22">
        <v>21</v>
      </c>
      <c r="B22" t="s">
        <v>129</v>
      </c>
      <c r="C22" t="s">
        <v>85</v>
      </c>
      <c r="D22" t="s">
        <v>86</v>
      </c>
      <c r="E22">
        <v>1</v>
      </c>
      <c r="F22">
        <v>1041</v>
      </c>
      <c r="G22">
        <v>4.2134831460674196</v>
      </c>
      <c r="H22">
        <v>5150.46</v>
      </c>
      <c r="I22">
        <v>217.013888888889</v>
      </c>
      <c r="J22">
        <v>19.5</v>
      </c>
      <c r="K22">
        <v>4.0999999999999996</v>
      </c>
      <c r="L22">
        <v>78.300399999999996</v>
      </c>
      <c r="M22">
        <v>1.4468367384085199</v>
      </c>
      <c r="N22" s="1">
        <v>44165.342210648145</v>
      </c>
      <c r="O22" t="s">
        <v>87</v>
      </c>
      <c r="P22" s="1">
        <v>43924.945034722223</v>
      </c>
      <c r="Q22" t="s">
        <v>88</v>
      </c>
      <c r="R22" t="s">
        <v>130</v>
      </c>
      <c r="S22" t="s">
        <v>90</v>
      </c>
      <c r="T22">
        <v>712</v>
      </c>
      <c r="U22">
        <v>30</v>
      </c>
      <c r="V22">
        <v>311</v>
      </c>
      <c r="W22">
        <v>263</v>
      </c>
      <c r="X22">
        <v>433</v>
      </c>
      <c r="Y22">
        <v>741</v>
      </c>
      <c r="Z22">
        <v>794</v>
      </c>
      <c r="AA22">
        <v>93</v>
      </c>
      <c r="AB22">
        <v>57</v>
      </c>
      <c r="AC22">
        <v>5</v>
      </c>
      <c r="AD22">
        <v>2</v>
      </c>
      <c r="AE22">
        <v>13824</v>
      </c>
      <c r="AF22">
        <v>2661</v>
      </c>
      <c r="AG22">
        <v>257</v>
      </c>
      <c r="AH22">
        <v>39057</v>
      </c>
      <c r="AI22">
        <v>0</v>
      </c>
      <c r="AJ22">
        <v>0</v>
      </c>
      <c r="AK22">
        <v>247229</v>
      </c>
      <c r="AL22">
        <v>3577</v>
      </c>
      <c r="AM22">
        <v>0</v>
      </c>
      <c r="AN22">
        <v>1620999</v>
      </c>
      <c r="AO22">
        <v>2542</v>
      </c>
      <c r="AP22">
        <v>1</v>
      </c>
      <c r="AQ22">
        <v>0</v>
      </c>
      <c r="AR22">
        <v>13865</v>
      </c>
      <c r="AS22">
        <v>9869</v>
      </c>
      <c r="AT22">
        <v>3147</v>
      </c>
      <c r="AU22">
        <v>106</v>
      </c>
      <c r="AV22">
        <v>188</v>
      </c>
      <c r="AW22">
        <v>0</v>
      </c>
      <c r="AX22">
        <v>0</v>
      </c>
      <c r="AY22">
        <v>280</v>
      </c>
      <c r="AZ22">
        <v>275</v>
      </c>
      <c r="BA22">
        <v>9938</v>
      </c>
      <c r="BB22">
        <v>3198</v>
      </c>
      <c r="BC22">
        <v>109</v>
      </c>
      <c r="BD22">
        <v>188</v>
      </c>
      <c r="BE22">
        <v>0</v>
      </c>
      <c r="BF22">
        <v>146</v>
      </c>
      <c r="BG22">
        <v>286</v>
      </c>
      <c r="BH22">
        <v>13590</v>
      </c>
      <c r="BI22">
        <v>2580</v>
      </c>
      <c r="BJ22">
        <v>1610</v>
      </c>
      <c r="BK22">
        <v>1567</v>
      </c>
      <c r="BL22">
        <v>1007</v>
      </c>
      <c r="BM22">
        <v>13865</v>
      </c>
      <c r="BN22">
        <v>275</v>
      </c>
      <c r="BO22">
        <v>5566</v>
      </c>
      <c r="BP22">
        <v>1535</v>
      </c>
      <c r="BQ22" s="2">
        <v>1</v>
      </c>
      <c r="BR22" s="2">
        <v>0</v>
      </c>
      <c r="BS22" s="2">
        <v>2</v>
      </c>
      <c r="BT22" s="2">
        <v>2</v>
      </c>
      <c r="BU22" s="2">
        <v>4</v>
      </c>
      <c r="BV22" s="2">
        <v>0</v>
      </c>
      <c r="BW22" s="2">
        <v>3</v>
      </c>
      <c r="BX22" s="2">
        <v>0</v>
      </c>
      <c r="BY22" s="2">
        <v>2</v>
      </c>
      <c r="BZ22" s="2">
        <v>6</v>
      </c>
      <c r="CA22" s="2">
        <v>9</v>
      </c>
      <c r="CB22" s="2">
        <v>3</v>
      </c>
      <c r="CC22" s="2">
        <v>3</v>
      </c>
      <c r="CD22" s="2">
        <v>2</v>
      </c>
      <c r="CE22">
        <v>7.2337962962963003</v>
      </c>
      <c r="CF22">
        <v>2192626965.375</v>
      </c>
      <c r="CG22">
        <v>279364.13299331698</v>
      </c>
      <c r="CH22" s="2">
        <f t="shared" si="3"/>
        <v>7.2124053371799492</v>
      </c>
      <c r="CI22" t="str">
        <f t="shared" si="0"/>
        <v>Alabama</v>
      </c>
      <c r="CJ22" t="str">
        <f t="shared" si="1"/>
        <v>Crenshaw</v>
      </c>
      <c r="CK22" t="str">
        <f t="shared" si="2"/>
        <v>AL</v>
      </c>
      <c r="CL22" t="str">
        <f>IF(Table1[[#This Row],[3 Day Avg]]&lt;=25,"Green","Red")</f>
        <v>Green</v>
      </c>
    </row>
    <row r="23" spans="1:90" x14ac:dyDescent="0.25">
      <c r="A23">
        <v>22</v>
      </c>
      <c r="B23" t="s">
        <v>131</v>
      </c>
      <c r="C23" t="s">
        <v>85</v>
      </c>
      <c r="D23" t="s">
        <v>86</v>
      </c>
      <c r="E23">
        <v>1</v>
      </c>
      <c r="F23">
        <v>1043</v>
      </c>
      <c r="G23">
        <v>0.938757264193116</v>
      </c>
      <c r="H23">
        <v>5361.81</v>
      </c>
      <c r="I23">
        <v>50.334363989357897</v>
      </c>
      <c r="J23">
        <v>14.5</v>
      </c>
      <c r="K23">
        <v>3.3</v>
      </c>
      <c r="L23">
        <v>91.810500000000005</v>
      </c>
      <c r="M23">
        <v>1.4468367384085199</v>
      </c>
      <c r="N23" s="1">
        <v>44165.342210648145</v>
      </c>
      <c r="O23" t="s">
        <v>87</v>
      </c>
      <c r="P23" s="1">
        <v>43924.945034722223</v>
      </c>
      <c r="Q23" t="s">
        <v>88</v>
      </c>
      <c r="R23" t="s">
        <v>132</v>
      </c>
      <c r="S23" t="s">
        <v>90</v>
      </c>
      <c r="T23">
        <v>4474</v>
      </c>
      <c r="U23">
        <v>42</v>
      </c>
      <c r="V23">
        <v>1101</v>
      </c>
      <c r="W23">
        <v>2297</v>
      </c>
      <c r="X23">
        <v>2649</v>
      </c>
      <c r="Y23">
        <v>4277</v>
      </c>
      <c r="Z23">
        <v>4479</v>
      </c>
      <c r="AA23">
        <v>185</v>
      </c>
      <c r="AB23">
        <v>185</v>
      </c>
      <c r="AC23">
        <v>12</v>
      </c>
      <c r="AD23">
        <v>5</v>
      </c>
      <c r="AE23">
        <v>83442</v>
      </c>
      <c r="AF23">
        <v>11925</v>
      </c>
      <c r="AG23">
        <v>1241</v>
      </c>
      <c r="AH23">
        <v>45796</v>
      </c>
      <c r="AI23">
        <v>0</v>
      </c>
      <c r="AJ23">
        <v>0</v>
      </c>
      <c r="AK23">
        <v>247229</v>
      </c>
      <c r="AL23">
        <v>3577</v>
      </c>
      <c r="AM23">
        <v>0</v>
      </c>
      <c r="AN23">
        <v>1620999</v>
      </c>
      <c r="AO23">
        <v>14803</v>
      </c>
      <c r="AP23">
        <v>80</v>
      </c>
      <c r="AQ23">
        <v>0</v>
      </c>
      <c r="AR23">
        <v>82313</v>
      </c>
      <c r="AS23">
        <v>75826</v>
      </c>
      <c r="AT23">
        <v>954</v>
      </c>
      <c r="AU23">
        <v>348</v>
      </c>
      <c r="AV23">
        <v>334</v>
      </c>
      <c r="AW23">
        <v>0</v>
      </c>
      <c r="AX23">
        <v>9</v>
      </c>
      <c r="AY23">
        <v>1299</v>
      </c>
      <c r="AZ23">
        <v>3543</v>
      </c>
      <c r="BA23">
        <v>78392</v>
      </c>
      <c r="BB23">
        <v>998</v>
      </c>
      <c r="BC23">
        <v>348</v>
      </c>
      <c r="BD23">
        <v>334</v>
      </c>
      <c r="BE23">
        <v>3</v>
      </c>
      <c r="BF23">
        <v>793</v>
      </c>
      <c r="BG23">
        <v>1445</v>
      </c>
      <c r="BH23">
        <v>78770</v>
      </c>
      <c r="BI23">
        <v>15311</v>
      </c>
      <c r="BJ23">
        <v>9790</v>
      </c>
      <c r="BK23">
        <v>10166</v>
      </c>
      <c r="BL23">
        <v>6047</v>
      </c>
      <c r="BM23">
        <v>82313</v>
      </c>
      <c r="BN23">
        <v>3543</v>
      </c>
      <c r="BO23">
        <v>32243</v>
      </c>
      <c r="BP23">
        <v>8756</v>
      </c>
      <c r="BQ23" s="2">
        <v>80</v>
      </c>
      <c r="BR23" s="2">
        <v>40</v>
      </c>
      <c r="BS23" s="2">
        <v>20</v>
      </c>
      <c r="BT23" s="2">
        <v>54</v>
      </c>
      <c r="BU23" s="2">
        <v>69</v>
      </c>
      <c r="BV23" s="2">
        <v>85</v>
      </c>
      <c r="BW23" s="2">
        <v>30</v>
      </c>
      <c r="BX23" s="2">
        <v>31</v>
      </c>
      <c r="BY23" s="2">
        <v>67</v>
      </c>
      <c r="BZ23" s="2">
        <v>58</v>
      </c>
      <c r="CA23" s="2">
        <v>33</v>
      </c>
      <c r="CB23" s="2">
        <v>108</v>
      </c>
      <c r="CC23" s="2">
        <v>55</v>
      </c>
      <c r="CD23" s="2">
        <v>43</v>
      </c>
      <c r="CE23">
        <v>95.874979027348303</v>
      </c>
      <c r="CF23">
        <v>2862576992.75</v>
      </c>
      <c r="CG23">
        <v>291448.437821011</v>
      </c>
      <c r="CH23" s="2">
        <f t="shared" si="3"/>
        <v>56.694163335884568</v>
      </c>
      <c r="CI23" t="str">
        <f t="shared" si="0"/>
        <v>Alabama</v>
      </c>
      <c r="CJ23" t="str">
        <f t="shared" si="1"/>
        <v>Cullman</v>
      </c>
      <c r="CK23" t="str">
        <f t="shared" si="2"/>
        <v>AL</v>
      </c>
      <c r="CL23" t="str">
        <f>IF(Table1[[#This Row],[3 Day Avg]]&lt;=25,"Green","Red")</f>
        <v>Red</v>
      </c>
    </row>
    <row r="24" spans="1:90" x14ac:dyDescent="0.25">
      <c r="A24">
        <v>23</v>
      </c>
      <c r="B24" t="s">
        <v>133</v>
      </c>
      <c r="C24" t="s">
        <v>85</v>
      </c>
      <c r="D24" t="s">
        <v>86</v>
      </c>
      <c r="E24">
        <v>1</v>
      </c>
      <c r="F24">
        <v>1045</v>
      </c>
      <c r="G24">
        <v>2.3037542662116</v>
      </c>
      <c r="H24">
        <v>4787.97</v>
      </c>
      <c r="I24">
        <v>110.303129340632</v>
      </c>
      <c r="J24">
        <v>16.2</v>
      </c>
      <c r="K24">
        <v>4.2</v>
      </c>
      <c r="L24">
        <v>90.834199999999996</v>
      </c>
      <c r="M24">
        <v>1.4468367384085199</v>
      </c>
      <c r="N24" s="1">
        <v>44165.342210648145</v>
      </c>
      <c r="O24" t="s">
        <v>87</v>
      </c>
      <c r="P24" s="1">
        <v>43924.946342592593</v>
      </c>
      <c r="Q24" t="s">
        <v>88</v>
      </c>
      <c r="R24" t="s">
        <v>134</v>
      </c>
      <c r="S24" t="s">
        <v>90</v>
      </c>
      <c r="T24">
        <v>2344</v>
      </c>
      <c r="U24">
        <v>54</v>
      </c>
      <c r="V24">
        <v>864</v>
      </c>
      <c r="W24">
        <v>958</v>
      </c>
      <c r="X24">
        <v>1538</v>
      </c>
      <c r="Y24">
        <v>1909</v>
      </c>
      <c r="Z24">
        <v>2670</v>
      </c>
      <c r="AA24">
        <v>89</v>
      </c>
      <c r="AB24">
        <v>77</v>
      </c>
      <c r="AC24">
        <v>6</v>
      </c>
      <c r="AD24">
        <v>2</v>
      </c>
      <c r="AE24">
        <v>48956</v>
      </c>
      <c r="AF24">
        <v>7743</v>
      </c>
      <c r="AG24">
        <v>846</v>
      </c>
      <c r="AH24">
        <v>45309</v>
      </c>
      <c r="AI24">
        <v>0</v>
      </c>
      <c r="AJ24">
        <v>0</v>
      </c>
      <c r="AK24">
        <v>247229</v>
      </c>
      <c r="AL24">
        <v>3577</v>
      </c>
      <c r="AM24">
        <v>0</v>
      </c>
      <c r="AN24">
        <v>1620999</v>
      </c>
      <c r="AO24">
        <v>7939</v>
      </c>
      <c r="AP24">
        <v>18</v>
      </c>
      <c r="AQ24">
        <v>0</v>
      </c>
      <c r="AR24">
        <v>49255</v>
      </c>
      <c r="AS24">
        <v>34005</v>
      </c>
      <c r="AT24">
        <v>9611</v>
      </c>
      <c r="AU24">
        <v>300</v>
      </c>
      <c r="AV24">
        <v>533</v>
      </c>
      <c r="AW24">
        <v>4</v>
      </c>
      <c r="AX24">
        <v>244</v>
      </c>
      <c r="AY24">
        <v>1488</v>
      </c>
      <c r="AZ24">
        <v>3070</v>
      </c>
      <c r="BA24">
        <v>35889</v>
      </c>
      <c r="BB24">
        <v>9749</v>
      </c>
      <c r="BC24">
        <v>377</v>
      </c>
      <c r="BD24">
        <v>633</v>
      </c>
      <c r="BE24">
        <v>4</v>
      </c>
      <c r="BF24">
        <v>947</v>
      </c>
      <c r="BG24">
        <v>1656</v>
      </c>
      <c r="BH24">
        <v>46185</v>
      </c>
      <c r="BI24">
        <v>9541</v>
      </c>
      <c r="BJ24">
        <v>6332</v>
      </c>
      <c r="BK24">
        <v>7126</v>
      </c>
      <c r="BL24">
        <v>3360</v>
      </c>
      <c r="BM24">
        <v>49255</v>
      </c>
      <c r="BN24">
        <v>3070</v>
      </c>
      <c r="BO24">
        <v>18317</v>
      </c>
      <c r="BP24">
        <v>4579</v>
      </c>
      <c r="BQ24" s="2">
        <v>18</v>
      </c>
      <c r="BR24" s="2">
        <v>8</v>
      </c>
      <c r="BS24" s="2">
        <v>1</v>
      </c>
      <c r="BT24" s="2">
        <v>14</v>
      </c>
      <c r="BU24" s="2">
        <v>19</v>
      </c>
      <c r="BV24" s="2">
        <v>18</v>
      </c>
      <c r="BW24" s="2">
        <v>12</v>
      </c>
      <c r="BX24" s="2">
        <v>12</v>
      </c>
      <c r="BY24" s="2">
        <v>12</v>
      </c>
      <c r="BZ24" s="2">
        <v>3</v>
      </c>
      <c r="CA24" s="2">
        <v>3</v>
      </c>
      <c r="CB24" s="2">
        <v>27</v>
      </c>
      <c r="CC24" s="2">
        <v>12</v>
      </c>
      <c r="CD24" s="2">
        <v>10</v>
      </c>
      <c r="CE24">
        <v>36.767709780210801</v>
      </c>
      <c r="CF24">
        <v>2007863845.23242</v>
      </c>
      <c r="CG24">
        <v>198564.50247131201</v>
      </c>
      <c r="CH24" s="2">
        <f t="shared" si="3"/>
        <v>18.272256623693028</v>
      </c>
      <c r="CI24" t="str">
        <f t="shared" si="0"/>
        <v>Alabama</v>
      </c>
      <c r="CJ24" t="str">
        <f t="shared" si="1"/>
        <v>Dale</v>
      </c>
      <c r="CK24" t="str">
        <f t="shared" si="2"/>
        <v>AL</v>
      </c>
      <c r="CL24" t="str">
        <f>IF(Table1[[#This Row],[3 Day Avg]]&lt;=25,"Green","Red")</f>
        <v>Green</v>
      </c>
    </row>
    <row r="25" spans="1:90" x14ac:dyDescent="0.25">
      <c r="A25">
        <v>24</v>
      </c>
      <c r="B25" t="s">
        <v>135</v>
      </c>
      <c r="C25" t="s">
        <v>85</v>
      </c>
      <c r="D25" t="s">
        <v>86</v>
      </c>
      <c r="E25">
        <v>1</v>
      </c>
      <c r="F25">
        <v>1047</v>
      </c>
      <c r="G25">
        <v>1.4128035320088299</v>
      </c>
      <c r="H25">
        <v>5912.29</v>
      </c>
      <c r="I25">
        <v>83.529104672409304</v>
      </c>
      <c r="J25">
        <v>31.4</v>
      </c>
      <c r="K25">
        <v>6.5</v>
      </c>
      <c r="L25">
        <v>68.232399999999998</v>
      </c>
      <c r="M25">
        <v>1.4468367384085199</v>
      </c>
      <c r="N25" s="1">
        <v>44165.342210648145</v>
      </c>
      <c r="O25" t="s">
        <v>87</v>
      </c>
      <c r="P25" s="1">
        <v>43924.945034722223</v>
      </c>
      <c r="Q25" t="s">
        <v>88</v>
      </c>
      <c r="R25" t="s">
        <v>136</v>
      </c>
      <c r="S25" t="s">
        <v>90</v>
      </c>
      <c r="T25">
        <v>2265</v>
      </c>
      <c r="U25">
        <v>32</v>
      </c>
      <c r="V25">
        <v>530</v>
      </c>
      <c r="W25">
        <v>922</v>
      </c>
      <c r="X25">
        <v>1260</v>
      </c>
      <c r="Y25">
        <v>1318</v>
      </c>
      <c r="Z25">
        <v>2675</v>
      </c>
      <c r="AA25">
        <v>175</v>
      </c>
      <c r="AB25">
        <v>109</v>
      </c>
      <c r="AC25">
        <v>23</v>
      </c>
      <c r="AD25">
        <v>2</v>
      </c>
      <c r="AE25">
        <v>38310</v>
      </c>
      <c r="AF25">
        <v>11841</v>
      </c>
      <c r="AG25">
        <v>973</v>
      </c>
      <c r="AH25">
        <v>34035</v>
      </c>
      <c r="AI25">
        <v>0</v>
      </c>
      <c r="AJ25">
        <v>0</v>
      </c>
      <c r="AK25">
        <v>247229</v>
      </c>
      <c r="AL25">
        <v>3577</v>
      </c>
      <c r="AM25">
        <v>0</v>
      </c>
      <c r="AN25">
        <v>1620999</v>
      </c>
      <c r="AO25">
        <v>6705</v>
      </c>
      <c r="AP25">
        <v>3</v>
      </c>
      <c r="AQ25">
        <v>0</v>
      </c>
      <c r="AR25">
        <v>40029</v>
      </c>
      <c r="AS25">
        <v>11024</v>
      </c>
      <c r="AT25">
        <v>28119</v>
      </c>
      <c r="AU25">
        <v>10</v>
      </c>
      <c r="AV25">
        <v>224</v>
      </c>
      <c r="AW25">
        <v>4</v>
      </c>
      <c r="AX25">
        <v>0</v>
      </c>
      <c r="AY25">
        <v>236</v>
      </c>
      <c r="AZ25">
        <v>412</v>
      </c>
      <c r="BA25">
        <v>11257</v>
      </c>
      <c r="BB25">
        <v>28210</v>
      </c>
      <c r="BC25">
        <v>10</v>
      </c>
      <c r="BD25">
        <v>224</v>
      </c>
      <c r="BE25">
        <v>23</v>
      </c>
      <c r="BF25">
        <v>25</v>
      </c>
      <c r="BG25">
        <v>280</v>
      </c>
      <c r="BH25">
        <v>39617</v>
      </c>
      <c r="BI25">
        <v>8001</v>
      </c>
      <c r="BJ25">
        <v>5428</v>
      </c>
      <c r="BK25">
        <v>4674</v>
      </c>
      <c r="BL25">
        <v>2712</v>
      </c>
      <c r="BM25">
        <v>40029</v>
      </c>
      <c r="BN25">
        <v>412</v>
      </c>
      <c r="BO25">
        <v>15221</v>
      </c>
      <c r="BP25">
        <v>3993</v>
      </c>
      <c r="BQ25" s="2">
        <v>3</v>
      </c>
      <c r="BR25" s="2">
        <v>3</v>
      </c>
      <c r="BS25" s="2">
        <v>7</v>
      </c>
      <c r="BT25" s="2">
        <v>7</v>
      </c>
      <c r="BU25" s="2">
        <v>22</v>
      </c>
      <c r="BV25" s="2">
        <v>21</v>
      </c>
      <c r="BW25" s="2">
        <v>6</v>
      </c>
      <c r="BX25" s="2">
        <v>8</v>
      </c>
      <c r="BY25" s="2">
        <v>20</v>
      </c>
      <c r="BZ25" s="2">
        <v>34</v>
      </c>
      <c r="CA25" s="2">
        <v>27</v>
      </c>
      <c r="CB25" s="2">
        <v>20</v>
      </c>
      <c r="CC25" s="2">
        <v>21</v>
      </c>
      <c r="CD25" s="2">
        <v>4</v>
      </c>
      <c r="CE25">
        <v>7.83085356303837</v>
      </c>
      <c r="CF25">
        <v>3615398857.0625</v>
      </c>
      <c r="CG25">
        <v>359864.804194403</v>
      </c>
      <c r="CH25" s="2">
        <f t="shared" si="3"/>
        <v>10.825484856812144</v>
      </c>
      <c r="CI25" t="str">
        <f t="shared" si="0"/>
        <v>Alabama</v>
      </c>
      <c r="CJ25" t="str">
        <f t="shared" si="1"/>
        <v>Dallas</v>
      </c>
      <c r="CK25" t="str">
        <f t="shared" si="2"/>
        <v>AL</v>
      </c>
      <c r="CL25" t="str">
        <f>IF(Table1[[#This Row],[3 Day Avg]]&lt;=25,"Green","Red")</f>
        <v>Green</v>
      </c>
    </row>
    <row r="26" spans="1:90" x14ac:dyDescent="0.25">
      <c r="A26">
        <v>25</v>
      </c>
      <c r="B26" t="s">
        <v>137</v>
      </c>
      <c r="C26" t="s">
        <v>85</v>
      </c>
      <c r="D26" t="s">
        <v>86</v>
      </c>
      <c r="E26">
        <v>1</v>
      </c>
      <c r="F26">
        <v>1049</v>
      </c>
      <c r="G26">
        <v>0.735143965693282</v>
      </c>
      <c r="H26">
        <v>6859.98</v>
      </c>
      <c r="I26">
        <v>50.430762765286801</v>
      </c>
      <c r="J26">
        <v>21.3</v>
      </c>
      <c r="K26">
        <v>3.8</v>
      </c>
      <c r="L26">
        <v>79.170400000000001</v>
      </c>
      <c r="M26">
        <v>1.4468367384085199</v>
      </c>
      <c r="N26" s="1">
        <v>44165.342210648145</v>
      </c>
      <c r="O26" t="s">
        <v>87</v>
      </c>
      <c r="P26" s="1">
        <v>43924.945034722223</v>
      </c>
      <c r="Q26" t="s">
        <v>88</v>
      </c>
      <c r="R26" t="s">
        <v>138</v>
      </c>
      <c r="S26" t="s">
        <v>90</v>
      </c>
      <c r="T26">
        <v>4897</v>
      </c>
      <c r="U26">
        <v>36</v>
      </c>
      <c r="V26">
        <v>1039</v>
      </c>
      <c r="W26">
        <v>1308</v>
      </c>
      <c r="X26">
        <v>2225</v>
      </c>
      <c r="Y26">
        <v>3017</v>
      </c>
      <c r="Z26">
        <v>4030</v>
      </c>
      <c r="AA26">
        <v>134</v>
      </c>
      <c r="AB26">
        <v>97</v>
      </c>
      <c r="AC26">
        <v>12</v>
      </c>
      <c r="AD26">
        <v>3</v>
      </c>
      <c r="AE26">
        <v>71385</v>
      </c>
      <c r="AF26">
        <v>14975</v>
      </c>
      <c r="AG26">
        <v>1150</v>
      </c>
      <c r="AH26">
        <v>39491</v>
      </c>
      <c r="AI26">
        <v>0</v>
      </c>
      <c r="AJ26">
        <v>0</v>
      </c>
      <c r="AK26">
        <v>247229</v>
      </c>
      <c r="AL26">
        <v>3577</v>
      </c>
      <c r="AM26">
        <v>0</v>
      </c>
      <c r="AN26">
        <v>1620999</v>
      </c>
      <c r="AO26">
        <v>11619</v>
      </c>
      <c r="AP26">
        <v>42</v>
      </c>
      <c r="AQ26">
        <v>0</v>
      </c>
      <c r="AR26">
        <v>71200</v>
      </c>
      <c r="AS26">
        <v>57441</v>
      </c>
      <c r="AT26">
        <v>979</v>
      </c>
      <c r="AU26">
        <v>910</v>
      </c>
      <c r="AV26">
        <v>140</v>
      </c>
      <c r="AW26">
        <v>99</v>
      </c>
      <c r="AX26">
        <v>11</v>
      </c>
      <c r="AY26">
        <v>1400</v>
      </c>
      <c r="AZ26">
        <v>10220</v>
      </c>
      <c r="BA26">
        <v>60972</v>
      </c>
      <c r="BB26">
        <v>1004</v>
      </c>
      <c r="BC26">
        <v>934</v>
      </c>
      <c r="BD26">
        <v>140</v>
      </c>
      <c r="BE26">
        <v>621</v>
      </c>
      <c r="BF26">
        <v>5899</v>
      </c>
      <c r="BG26">
        <v>1630</v>
      </c>
      <c r="BH26">
        <v>60980</v>
      </c>
      <c r="BI26">
        <v>14318</v>
      </c>
      <c r="BJ26">
        <v>9006</v>
      </c>
      <c r="BK26">
        <v>8592</v>
      </c>
      <c r="BL26">
        <v>4572</v>
      </c>
      <c r="BM26">
        <v>71200</v>
      </c>
      <c r="BN26">
        <v>10220</v>
      </c>
      <c r="BO26">
        <v>27665</v>
      </c>
      <c r="BP26">
        <v>7047</v>
      </c>
      <c r="BQ26" s="2">
        <v>42</v>
      </c>
      <c r="BR26" s="2">
        <v>42</v>
      </c>
      <c r="BS26" s="2">
        <v>9</v>
      </c>
      <c r="BT26" s="2">
        <v>57</v>
      </c>
      <c r="BU26" s="2">
        <v>51</v>
      </c>
      <c r="BV26" s="2">
        <v>61</v>
      </c>
      <c r="BW26" s="2">
        <v>27</v>
      </c>
      <c r="BX26" s="2">
        <v>31</v>
      </c>
      <c r="BY26" s="2">
        <v>71</v>
      </c>
      <c r="BZ26" s="2">
        <v>71</v>
      </c>
      <c r="CA26" s="2">
        <v>83</v>
      </c>
      <c r="CB26" s="2">
        <v>92</v>
      </c>
      <c r="CC26" s="2">
        <v>34</v>
      </c>
      <c r="CD26" s="2">
        <v>17</v>
      </c>
      <c r="CE26">
        <v>58.835889892834601</v>
      </c>
      <c r="CF26">
        <v>2973951280.3710899</v>
      </c>
      <c r="CG26">
        <v>272367.59335052699</v>
      </c>
      <c r="CH26" s="2">
        <f t="shared" si="3"/>
        <v>43.539325842696634</v>
      </c>
      <c r="CI26" t="str">
        <f t="shared" si="0"/>
        <v>Alabama</v>
      </c>
      <c r="CJ26" t="str">
        <f t="shared" si="1"/>
        <v>DeKalb</v>
      </c>
      <c r="CK26" t="str">
        <f t="shared" si="2"/>
        <v>AL</v>
      </c>
      <c r="CL26" t="str">
        <f>IF(Table1[[#This Row],[3 Day Avg]]&lt;=25,"Green","Red")</f>
        <v>Red</v>
      </c>
    </row>
    <row r="27" spans="1:90" x14ac:dyDescent="0.25">
      <c r="A27">
        <v>26</v>
      </c>
      <c r="B27" t="s">
        <v>139</v>
      </c>
      <c r="C27" t="s">
        <v>85</v>
      </c>
      <c r="D27" t="s">
        <v>86</v>
      </c>
      <c r="E27">
        <v>1</v>
      </c>
      <c r="F27">
        <v>1051</v>
      </c>
      <c r="G27">
        <v>1.5632633121641399</v>
      </c>
      <c r="H27">
        <v>4999.57</v>
      </c>
      <c r="I27">
        <v>78.156483935178997</v>
      </c>
      <c r="J27">
        <v>11.2</v>
      </c>
      <c r="K27">
        <v>3.4</v>
      </c>
      <c r="L27">
        <v>121.02200000000001</v>
      </c>
      <c r="M27">
        <v>1.4468367384085199</v>
      </c>
      <c r="N27" s="1">
        <v>44165.342210648145</v>
      </c>
      <c r="O27" t="s">
        <v>87</v>
      </c>
      <c r="P27" s="1">
        <v>43924.945034722223</v>
      </c>
      <c r="Q27" t="s">
        <v>88</v>
      </c>
      <c r="R27" t="s">
        <v>140</v>
      </c>
      <c r="S27" t="s">
        <v>90</v>
      </c>
      <c r="T27">
        <v>4094</v>
      </c>
      <c r="U27">
        <v>64</v>
      </c>
      <c r="V27">
        <v>1141</v>
      </c>
      <c r="W27">
        <v>1396</v>
      </c>
      <c r="X27">
        <v>1962</v>
      </c>
      <c r="Y27">
        <v>3270</v>
      </c>
      <c r="Z27">
        <v>4001</v>
      </c>
      <c r="AA27">
        <v>138</v>
      </c>
      <c r="AB27">
        <v>70</v>
      </c>
      <c r="AC27">
        <v>11</v>
      </c>
      <c r="AD27">
        <v>3</v>
      </c>
      <c r="AE27">
        <v>81887</v>
      </c>
      <c r="AF27">
        <v>8559</v>
      </c>
      <c r="AG27">
        <v>1283</v>
      </c>
      <c r="AH27">
        <v>60367</v>
      </c>
      <c r="AI27">
        <v>0</v>
      </c>
      <c r="AJ27">
        <v>0</v>
      </c>
      <c r="AK27">
        <v>247229</v>
      </c>
      <c r="AL27">
        <v>3577</v>
      </c>
      <c r="AM27">
        <v>0</v>
      </c>
      <c r="AN27">
        <v>1620999</v>
      </c>
      <c r="AO27">
        <v>11770</v>
      </c>
      <c r="AP27">
        <v>26</v>
      </c>
      <c r="AQ27">
        <v>0</v>
      </c>
      <c r="AR27">
        <v>81212</v>
      </c>
      <c r="AS27">
        <v>59471</v>
      </c>
      <c r="AT27">
        <v>17148</v>
      </c>
      <c r="AU27">
        <v>186</v>
      </c>
      <c r="AV27">
        <v>392</v>
      </c>
      <c r="AW27">
        <v>0</v>
      </c>
      <c r="AX27">
        <v>197</v>
      </c>
      <c r="AY27">
        <v>1471</v>
      </c>
      <c r="AZ27">
        <v>2347</v>
      </c>
      <c r="BA27">
        <v>60824</v>
      </c>
      <c r="BB27">
        <v>17402</v>
      </c>
      <c r="BC27">
        <v>209</v>
      </c>
      <c r="BD27">
        <v>392</v>
      </c>
      <c r="BE27">
        <v>0</v>
      </c>
      <c r="BF27">
        <v>774</v>
      </c>
      <c r="BG27">
        <v>1611</v>
      </c>
      <c r="BH27">
        <v>78865</v>
      </c>
      <c r="BI27">
        <v>14957</v>
      </c>
      <c r="BJ27">
        <v>10496</v>
      </c>
      <c r="BK27">
        <v>11165</v>
      </c>
      <c r="BL27">
        <v>4499</v>
      </c>
      <c r="BM27">
        <v>81212</v>
      </c>
      <c r="BN27">
        <v>2347</v>
      </c>
      <c r="BO27">
        <v>32824</v>
      </c>
      <c r="BP27">
        <v>7271</v>
      </c>
      <c r="BQ27" s="2">
        <v>26</v>
      </c>
      <c r="BR27" s="2">
        <v>23</v>
      </c>
      <c r="BS27" s="2">
        <v>8</v>
      </c>
      <c r="BT27" s="2">
        <v>30</v>
      </c>
      <c r="BU27" s="2">
        <v>18</v>
      </c>
      <c r="BV27" s="2">
        <v>50</v>
      </c>
      <c r="BW27" s="2">
        <v>29</v>
      </c>
      <c r="BX27" s="2">
        <v>25</v>
      </c>
      <c r="BY27" s="2">
        <v>65</v>
      </c>
      <c r="BZ27" s="2">
        <v>23</v>
      </c>
      <c r="CA27" s="2">
        <v>38</v>
      </c>
      <c r="CB27" s="2">
        <v>39</v>
      </c>
      <c r="CC27" s="2">
        <v>34</v>
      </c>
      <c r="CD27" s="2">
        <v>38</v>
      </c>
      <c r="CE27">
        <v>31.751071598666499</v>
      </c>
      <c r="CF27">
        <v>2404659599.4101601</v>
      </c>
      <c r="CG27">
        <v>270488.70986589999</v>
      </c>
      <c r="CH27" s="2">
        <f t="shared" si="3"/>
        <v>23.395557306801951</v>
      </c>
      <c r="CI27" t="str">
        <f t="shared" si="0"/>
        <v>Alabama</v>
      </c>
      <c r="CJ27" t="str">
        <f t="shared" si="1"/>
        <v>Elmore</v>
      </c>
      <c r="CK27" t="str">
        <f t="shared" si="2"/>
        <v>AL</v>
      </c>
      <c r="CL27" t="str">
        <f>IF(Table1[[#This Row],[3 Day Avg]]&lt;=25,"Green","Red")</f>
        <v>Green</v>
      </c>
    </row>
    <row r="28" spans="1:90" x14ac:dyDescent="0.25">
      <c r="A28">
        <v>27</v>
      </c>
      <c r="B28" t="s">
        <v>141</v>
      </c>
      <c r="C28" t="s">
        <v>85</v>
      </c>
      <c r="D28" t="s">
        <v>86</v>
      </c>
      <c r="E28">
        <v>1</v>
      </c>
      <c r="F28">
        <v>1053</v>
      </c>
      <c r="G28">
        <v>1.56092648539778</v>
      </c>
      <c r="H28">
        <v>5404.38</v>
      </c>
      <c r="I28">
        <v>84.358332426254506</v>
      </c>
      <c r="J28">
        <v>23.6</v>
      </c>
      <c r="K28">
        <v>4.5999999999999996</v>
      </c>
      <c r="L28">
        <v>77.019300000000001</v>
      </c>
      <c r="M28">
        <v>1.4468367384085199</v>
      </c>
      <c r="N28" s="1">
        <v>44165.342210648145</v>
      </c>
      <c r="O28" t="s">
        <v>87</v>
      </c>
      <c r="P28" s="1">
        <v>43924.945034722223</v>
      </c>
      <c r="Q28" t="s">
        <v>88</v>
      </c>
      <c r="R28" t="s">
        <v>142</v>
      </c>
      <c r="S28" t="s">
        <v>90</v>
      </c>
      <c r="T28">
        <v>1986</v>
      </c>
      <c r="U28">
        <v>31</v>
      </c>
      <c r="V28">
        <v>658</v>
      </c>
      <c r="W28">
        <v>696</v>
      </c>
      <c r="X28">
        <v>1381</v>
      </c>
      <c r="Y28">
        <v>1577</v>
      </c>
      <c r="Z28">
        <v>2164</v>
      </c>
      <c r="AA28">
        <v>142</v>
      </c>
      <c r="AB28">
        <v>95</v>
      </c>
      <c r="AC28">
        <v>14</v>
      </c>
      <c r="AD28">
        <v>4</v>
      </c>
      <c r="AE28">
        <v>36748</v>
      </c>
      <c r="AF28">
        <v>8022</v>
      </c>
      <c r="AG28">
        <v>656</v>
      </c>
      <c r="AH28">
        <v>38418</v>
      </c>
      <c r="AI28">
        <v>0</v>
      </c>
      <c r="AJ28">
        <v>0</v>
      </c>
      <c r="AK28">
        <v>247229</v>
      </c>
      <c r="AL28">
        <v>3577</v>
      </c>
      <c r="AM28">
        <v>0</v>
      </c>
      <c r="AN28">
        <v>1620999</v>
      </c>
      <c r="AO28">
        <v>6476</v>
      </c>
      <c r="AP28">
        <v>3</v>
      </c>
      <c r="AQ28">
        <v>0</v>
      </c>
      <c r="AR28">
        <v>37328</v>
      </c>
      <c r="AS28">
        <v>22480</v>
      </c>
      <c r="AT28">
        <v>11912</v>
      </c>
      <c r="AU28">
        <v>1435</v>
      </c>
      <c r="AV28">
        <v>135</v>
      </c>
      <c r="AW28">
        <v>72</v>
      </c>
      <c r="AX28">
        <v>39</v>
      </c>
      <c r="AY28">
        <v>417</v>
      </c>
      <c r="AZ28">
        <v>838</v>
      </c>
      <c r="BA28">
        <v>23095</v>
      </c>
      <c r="BB28">
        <v>11920</v>
      </c>
      <c r="BC28">
        <v>1437</v>
      </c>
      <c r="BD28">
        <v>135</v>
      </c>
      <c r="BE28">
        <v>72</v>
      </c>
      <c r="BF28">
        <v>232</v>
      </c>
      <c r="BG28">
        <v>437</v>
      </c>
      <c r="BH28">
        <v>36490</v>
      </c>
      <c r="BI28">
        <v>6903</v>
      </c>
      <c r="BJ28">
        <v>4460</v>
      </c>
      <c r="BK28">
        <v>4982</v>
      </c>
      <c r="BL28">
        <v>2735</v>
      </c>
      <c r="BM28">
        <v>37328</v>
      </c>
      <c r="BN28">
        <v>838</v>
      </c>
      <c r="BO28">
        <v>14507</v>
      </c>
      <c r="BP28">
        <v>3741</v>
      </c>
      <c r="BQ28" s="2">
        <v>3</v>
      </c>
      <c r="BR28" s="2">
        <v>4</v>
      </c>
      <c r="BS28" s="2">
        <v>0</v>
      </c>
      <c r="BT28" s="2">
        <v>5</v>
      </c>
      <c r="BU28" s="2">
        <v>5</v>
      </c>
      <c r="BV28" s="2">
        <v>25</v>
      </c>
      <c r="BW28" s="2">
        <v>4</v>
      </c>
      <c r="BX28" s="2">
        <v>0</v>
      </c>
      <c r="BY28" s="2">
        <v>6</v>
      </c>
      <c r="BZ28" s="2">
        <v>17</v>
      </c>
      <c r="CA28" s="2">
        <v>9</v>
      </c>
      <c r="CB28" s="2">
        <v>25</v>
      </c>
      <c r="CC28" s="2">
        <v>1</v>
      </c>
      <c r="CD28" s="2">
        <v>1</v>
      </c>
      <c r="CE28">
        <v>8.1637095896375307</v>
      </c>
      <c r="CF28">
        <v>3381230623.3203101</v>
      </c>
      <c r="CG28">
        <v>287135.52591301099</v>
      </c>
      <c r="CH28" s="2">
        <f t="shared" si="3"/>
        <v>6.2508929847121015</v>
      </c>
      <c r="CI28" t="str">
        <f t="shared" si="0"/>
        <v>Alabama</v>
      </c>
      <c r="CJ28" t="str">
        <f t="shared" si="1"/>
        <v>Escambia</v>
      </c>
      <c r="CK28" t="str">
        <f t="shared" si="2"/>
        <v>AL</v>
      </c>
      <c r="CL28" t="str">
        <f>IF(Table1[[#This Row],[3 Day Avg]]&lt;=25,"Green","Red")</f>
        <v>Green</v>
      </c>
    </row>
    <row r="29" spans="1:90" x14ac:dyDescent="0.25">
      <c r="A29">
        <v>28</v>
      </c>
      <c r="B29" t="s">
        <v>143</v>
      </c>
      <c r="C29" t="s">
        <v>85</v>
      </c>
      <c r="D29" t="s">
        <v>86</v>
      </c>
      <c r="E29">
        <v>1</v>
      </c>
      <c r="F29">
        <v>1055</v>
      </c>
      <c r="G29">
        <v>1.03920642418517</v>
      </c>
      <c r="H29">
        <v>6196.04</v>
      </c>
      <c r="I29">
        <v>64.389615711066199</v>
      </c>
      <c r="J29">
        <v>17.5</v>
      </c>
      <c r="K29">
        <v>4.0999999999999996</v>
      </c>
      <c r="L29">
        <v>90.020200000000003</v>
      </c>
      <c r="M29">
        <v>1.4468367384085199</v>
      </c>
      <c r="N29" s="1">
        <v>44165.342210648145</v>
      </c>
      <c r="O29" t="s">
        <v>87</v>
      </c>
      <c r="P29" s="1">
        <v>43924.945034722223</v>
      </c>
      <c r="Q29" t="s">
        <v>88</v>
      </c>
      <c r="R29" t="s">
        <v>144</v>
      </c>
      <c r="S29" t="s">
        <v>90</v>
      </c>
      <c r="T29">
        <v>6351</v>
      </c>
      <c r="U29">
        <v>66</v>
      </c>
      <c r="V29">
        <v>1942</v>
      </c>
      <c r="W29">
        <v>2402</v>
      </c>
      <c r="X29">
        <v>3353</v>
      </c>
      <c r="Y29">
        <v>4518</v>
      </c>
      <c r="Z29">
        <v>6662</v>
      </c>
      <c r="AA29">
        <v>739</v>
      </c>
      <c r="AB29">
        <v>590</v>
      </c>
      <c r="AC29">
        <v>85</v>
      </c>
      <c r="AD29">
        <v>14</v>
      </c>
      <c r="AE29">
        <v>102501</v>
      </c>
      <c r="AF29">
        <v>17509</v>
      </c>
      <c r="AG29">
        <v>1768</v>
      </c>
      <c r="AH29">
        <v>44903</v>
      </c>
      <c r="AI29">
        <v>0</v>
      </c>
      <c r="AJ29">
        <v>0</v>
      </c>
      <c r="AK29">
        <v>247229</v>
      </c>
      <c r="AL29">
        <v>3577</v>
      </c>
      <c r="AM29">
        <v>0</v>
      </c>
      <c r="AN29">
        <v>1620999</v>
      </c>
      <c r="AO29">
        <v>18877</v>
      </c>
      <c r="AP29">
        <v>75</v>
      </c>
      <c r="AQ29">
        <v>0</v>
      </c>
      <c r="AR29">
        <v>102939</v>
      </c>
      <c r="AS29">
        <v>80374</v>
      </c>
      <c r="AT29">
        <v>15816</v>
      </c>
      <c r="AU29">
        <v>424</v>
      </c>
      <c r="AV29">
        <v>739</v>
      </c>
      <c r="AW29">
        <v>66</v>
      </c>
      <c r="AX29">
        <v>80</v>
      </c>
      <c r="AY29">
        <v>1560</v>
      </c>
      <c r="AZ29">
        <v>3880</v>
      </c>
      <c r="BA29">
        <v>82710</v>
      </c>
      <c r="BB29">
        <v>16212</v>
      </c>
      <c r="BC29">
        <v>751</v>
      </c>
      <c r="BD29">
        <v>739</v>
      </c>
      <c r="BE29">
        <v>66</v>
      </c>
      <c r="BF29">
        <v>751</v>
      </c>
      <c r="BG29">
        <v>1710</v>
      </c>
      <c r="BH29">
        <v>99059</v>
      </c>
      <c r="BI29">
        <v>18151</v>
      </c>
      <c r="BJ29">
        <v>12793</v>
      </c>
      <c r="BK29">
        <v>12089</v>
      </c>
      <c r="BL29">
        <v>7697</v>
      </c>
      <c r="BM29">
        <v>102939</v>
      </c>
      <c r="BN29">
        <v>3880</v>
      </c>
      <c r="BO29">
        <v>41029</v>
      </c>
      <c r="BP29">
        <v>11180</v>
      </c>
      <c r="BQ29" s="2">
        <v>75</v>
      </c>
      <c r="BR29" s="2">
        <v>66</v>
      </c>
      <c r="BS29" s="2">
        <v>28</v>
      </c>
      <c r="BT29" s="2">
        <v>117</v>
      </c>
      <c r="BU29" s="2">
        <v>60</v>
      </c>
      <c r="BV29" s="2">
        <v>100</v>
      </c>
      <c r="BW29" s="2">
        <v>48</v>
      </c>
      <c r="BX29" s="2">
        <v>57</v>
      </c>
      <c r="BY29" s="2">
        <v>59</v>
      </c>
      <c r="BZ29" s="2">
        <v>91</v>
      </c>
      <c r="CA29" s="2">
        <v>88</v>
      </c>
      <c r="CB29" s="2">
        <v>122</v>
      </c>
      <c r="CC29" s="2">
        <v>58</v>
      </c>
      <c r="CD29" s="2">
        <v>34</v>
      </c>
      <c r="CE29">
        <v>73.170017853484396</v>
      </c>
      <c r="CF29">
        <v>2074869583.0273399</v>
      </c>
      <c r="CG29">
        <v>248419.67559136901</v>
      </c>
      <c r="CH29" s="2">
        <f t="shared" si="3"/>
        <v>54.724966565959775</v>
      </c>
      <c r="CI29" t="str">
        <f t="shared" si="0"/>
        <v>Alabama</v>
      </c>
      <c r="CJ29" t="str">
        <f t="shared" si="1"/>
        <v>Etowah</v>
      </c>
      <c r="CK29" t="str">
        <f t="shared" si="2"/>
        <v>AL</v>
      </c>
      <c r="CL29" t="str">
        <f>IF(Table1[[#This Row],[3 Day Avg]]&lt;=25,"Green","Red")</f>
        <v>Red</v>
      </c>
    </row>
    <row r="30" spans="1:90" x14ac:dyDescent="0.25">
      <c r="A30">
        <v>29</v>
      </c>
      <c r="B30" t="s">
        <v>145</v>
      </c>
      <c r="C30" t="s">
        <v>85</v>
      </c>
      <c r="D30" t="s">
        <v>86</v>
      </c>
      <c r="E30">
        <v>1</v>
      </c>
      <c r="F30">
        <v>1057</v>
      </c>
      <c r="G30">
        <v>1.7353579175705001</v>
      </c>
      <c r="H30">
        <v>5610.66</v>
      </c>
      <c r="I30">
        <v>97.365058114769099</v>
      </c>
      <c r="J30">
        <v>23.5</v>
      </c>
      <c r="K30">
        <v>4.0999999999999996</v>
      </c>
      <c r="L30">
        <v>78.695300000000003</v>
      </c>
      <c r="M30">
        <v>1.4468367384085199</v>
      </c>
      <c r="N30" s="1">
        <v>44165.342210648145</v>
      </c>
      <c r="O30" t="s">
        <v>87</v>
      </c>
      <c r="P30" s="1">
        <v>43924.945034722223</v>
      </c>
      <c r="Q30" t="s">
        <v>88</v>
      </c>
      <c r="R30" t="s">
        <v>146</v>
      </c>
      <c r="S30" t="s">
        <v>90</v>
      </c>
      <c r="T30">
        <v>922</v>
      </c>
      <c r="U30">
        <v>16</v>
      </c>
      <c r="V30">
        <v>368</v>
      </c>
      <c r="W30">
        <v>397</v>
      </c>
      <c r="X30">
        <v>613</v>
      </c>
      <c r="Y30">
        <v>941</v>
      </c>
      <c r="Z30">
        <v>1073</v>
      </c>
      <c r="AA30">
        <v>61</v>
      </c>
      <c r="AB30">
        <v>45</v>
      </c>
      <c r="AC30">
        <v>8</v>
      </c>
      <c r="AD30">
        <v>2</v>
      </c>
      <c r="AE30">
        <v>16433</v>
      </c>
      <c r="AF30">
        <v>3801</v>
      </c>
      <c r="AG30">
        <v>267</v>
      </c>
      <c r="AH30">
        <v>39254</v>
      </c>
      <c r="AI30">
        <v>0</v>
      </c>
      <c r="AJ30">
        <v>0</v>
      </c>
      <c r="AK30">
        <v>247229</v>
      </c>
      <c r="AL30">
        <v>3577</v>
      </c>
      <c r="AM30">
        <v>0</v>
      </c>
      <c r="AN30">
        <v>1620999</v>
      </c>
      <c r="AO30">
        <v>3392</v>
      </c>
      <c r="AP30">
        <v>6</v>
      </c>
      <c r="AQ30">
        <v>0</v>
      </c>
      <c r="AR30">
        <v>16585</v>
      </c>
      <c r="AS30">
        <v>14042</v>
      </c>
      <c r="AT30">
        <v>1858</v>
      </c>
      <c r="AU30">
        <v>0</v>
      </c>
      <c r="AV30">
        <v>108</v>
      </c>
      <c r="AW30">
        <v>6</v>
      </c>
      <c r="AX30">
        <v>0</v>
      </c>
      <c r="AY30">
        <v>286</v>
      </c>
      <c r="AZ30">
        <v>285</v>
      </c>
      <c r="BA30">
        <v>14095</v>
      </c>
      <c r="BB30">
        <v>1978</v>
      </c>
      <c r="BC30">
        <v>0</v>
      </c>
      <c r="BD30">
        <v>108</v>
      </c>
      <c r="BE30">
        <v>6</v>
      </c>
      <c r="BF30">
        <v>0</v>
      </c>
      <c r="BG30">
        <v>398</v>
      </c>
      <c r="BH30">
        <v>16300</v>
      </c>
      <c r="BI30">
        <v>2875</v>
      </c>
      <c r="BJ30">
        <v>1993</v>
      </c>
      <c r="BK30">
        <v>1899</v>
      </c>
      <c r="BL30">
        <v>1378</v>
      </c>
      <c r="BM30">
        <v>16585</v>
      </c>
      <c r="BN30">
        <v>285</v>
      </c>
      <c r="BO30">
        <v>6426</v>
      </c>
      <c r="BP30">
        <v>2014</v>
      </c>
      <c r="BQ30" s="2">
        <v>6</v>
      </c>
      <c r="BR30" s="2">
        <v>18</v>
      </c>
      <c r="BS30" s="2">
        <v>5</v>
      </c>
      <c r="BT30" s="2">
        <v>20</v>
      </c>
      <c r="BU30" s="2">
        <v>11</v>
      </c>
      <c r="BV30" s="2">
        <v>18</v>
      </c>
      <c r="BW30" s="2">
        <v>13</v>
      </c>
      <c r="BX30" s="2">
        <v>13</v>
      </c>
      <c r="BY30" s="2">
        <v>18</v>
      </c>
      <c r="BZ30" s="2">
        <v>18</v>
      </c>
      <c r="CA30" s="2">
        <v>16</v>
      </c>
      <c r="CB30" s="2">
        <v>9</v>
      </c>
      <c r="CC30" s="2">
        <v>8</v>
      </c>
      <c r="CD30" s="2">
        <v>14</v>
      </c>
      <c r="CE30">
        <v>36.511896793038403</v>
      </c>
      <c r="CF30">
        <v>2364087050.9531298</v>
      </c>
      <c r="CG30">
        <v>222325.94454587399</v>
      </c>
      <c r="CH30" s="2">
        <f t="shared" si="3"/>
        <v>58.285599437242489</v>
      </c>
      <c r="CI30" t="str">
        <f t="shared" si="0"/>
        <v>Alabama</v>
      </c>
      <c r="CJ30" t="str">
        <f t="shared" si="1"/>
        <v>Fayette</v>
      </c>
      <c r="CK30" t="str">
        <f t="shared" si="2"/>
        <v>AL</v>
      </c>
      <c r="CL30" t="str">
        <f>IF(Table1[[#This Row],[3 Day Avg]]&lt;=25,"Green","Red")</f>
        <v>Red</v>
      </c>
    </row>
    <row r="31" spans="1:90" x14ac:dyDescent="0.25">
      <c r="A31">
        <v>30</v>
      </c>
      <c r="B31" t="s">
        <v>147</v>
      </c>
      <c r="C31" t="s">
        <v>85</v>
      </c>
      <c r="D31" t="s">
        <v>86</v>
      </c>
      <c r="E31">
        <v>1</v>
      </c>
      <c r="F31">
        <v>1059</v>
      </c>
      <c r="G31">
        <v>1.2981904012588501</v>
      </c>
      <c r="H31">
        <v>8105.09</v>
      </c>
      <c r="I31">
        <v>105.21952619328501</v>
      </c>
      <c r="J31">
        <v>19.2</v>
      </c>
      <c r="K31">
        <v>3.7</v>
      </c>
      <c r="L31">
        <v>78.963899999999995</v>
      </c>
      <c r="M31">
        <v>1.4468367384085199</v>
      </c>
      <c r="N31" s="1">
        <v>44165.342210648145</v>
      </c>
      <c r="O31" t="s">
        <v>87</v>
      </c>
      <c r="P31" s="1">
        <v>43924.945034722223</v>
      </c>
      <c r="Q31" t="s">
        <v>88</v>
      </c>
      <c r="R31" t="s">
        <v>148</v>
      </c>
      <c r="S31" t="s">
        <v>90</v>
      </c>
      <c r="T31">
        <v>2542</v>
      </c>
      <c r="U31">
        <v>33</v>
      </c>
      <c r="V31">
        <v>565</v>
      </c>
      <c r="W31">
        <v>588</v>
      </c>
      <c r="X31">
        <v>990</v>
      </c>
      <c r="Y31">
        <v>1263</v>
      </c>
      <c r="Z31">
        <v>1694</v>
      </c>
      <c r="AA31">
        <v>125</v>
      </c>
      <c r="AB31">
        <v>74</v>
      </c>
      <c r="AC31">
        <v>11</v>
      </c>
      <c r="AD31">
        <v>3</v>
      </c>
      <c r="AE31">
        <v>31363</v>
      </c>
      <c r="AF31">
        <v>5939</v>
      </c>
      <c r="AG31">
        <v>530</v>
      </c>
      <c r="AH31">
        <v>39388</v>
      </c>
      <c r="AI31">
        <v>0</v>
      </c>
      <c r="AJ31">
        <v>0</v>
      </c>
      <c r="AK31">
        <v>247229</v>
      </c>
      <c r="AL31">
        <v>3577</v>
      </c>
      <c r="AM31">
        <v>0</v>
      </c>
      <c r="AN31">
        <v>1620999</v>
      </c>
      <c r="AO31">
        <v>5100</v>
      </c>
      <c r="AP31">
        <v>16</v>
      </c>
      <c r="AQ31">
        <v>0</v>
      </c>
      <c r="AR31">
        <v>31542</v>
      </c>
      <c r="AS31">
        <v>24313</v>
      </c>
      <c r="AT31">
        <v>1338</v>
      </c>
      <c r="AU31">
        <v>159</v>
      </c>
      <c r="AV31">
        <v>119</v>
      </c>
      <c r="AW31">
        <v>0</v>
      </c>
      <c r="AX31">
        <v>17</v>
      </c>
      <c r="AY31">
        <v>263</v>
      </c>
      <c r="AZ31">
        <v>5333</v>
      </c>
      <c r="BA31">
        <v>26467</v>
      </c>
      <c r="BB31">
        <v>1388</v>
      </c>
      <c r="BC31">
        <v>488</v>
      </c>
      <c r="BD31">
        <v>119</v>
      </c>
      <c r="BE31">
        <v>0</v>
      </c>
      <c r="BF31">
        <v>2767</v>
      </c>
      <c r="BG31">
        <v>313</v>
      </c>
      <c r="BH31">
        <v>26209</v>
      </c>
      <c r="BI31">
        <v>6432</v>
      </c>
      <c r="BJ31">
        <v>4298</v>
      </c>
      <c r="BK31">
        <v>3993</v>
      </c>
      <c r="BL31">
        <v>2143</v>
      </c>
      <c r="BM31">
        <v>31542</v>
      </c>
      <c r="BN31">
        <v>5333</v>
      </c>
      <c r="BO31">
        <v>11719</v>
      </c>
      <c r="BP31">
        <v>2957</v>
      </c>
      <c r="BQ31" s="2">
        <v>16</v>
      </c>
      <c r="BR31" s="2">
        <v>16</v>
      </c>
      <c r="BS31" s="2">
        <v>8</v>
      </c>
      <c r="BT31" s="2">
        <v>24</v>
      </c>
      <c r="BU31" s="2">
        <v>16</v>
      </c>
      <c r="BV31" s="2">
        <v>14</v>
      </c>
      <c r="BW31" s="2">
        <v>12</v>
      </c>
      <c r="BX31" s="2">
        <v>16</v>
      </c>
      <c r="BY31" s="2">
        <v>26</v>
      </c>
      <c r="BZ31" s="2">
        <v>14</v>
      </c>
      <c r="CA31" s="2">
        <v>18</v>
      </c>
      <c r="CB31" s="2">
        <v>11</v>
      </c>
      <c r="CC31" s="2">
        <v>7</v>
      </c>
      <c r="CD31" s="2">
        <v>8</v>
      </c>
      <c r="CE31">
        <v>51.015527851289697</v>
      </c>
      <c r="CF31">
        <v>2466399795.6992202</v>
      </c>
      <c r="CG31">
        <v>210510.49523394799</v>
      </c>
      <c r="CH31" s="2">
        <f t="shared" si="3"/>
        <v>42.271680087925098</v>
      </c>
      <c r="CI31" t="str">
        <f t="shared" si="0"/>
        <v>Alabama</v>
      </c>
      <c r="CJ31" t="str">
        <f t="shared" si="1"/>
        <v>Franklin</v>
      </c>
      <c r="CK31" t="str">
        <f t="shared" si="2"/>
        <v>AL</v>
      </c>
      <c r="CL31" t="str">
        <f>IF(Table1[[#This Row],[3 Day Avg]]&lt;=25,"Green","Red")</f>
        <v>Red</v>
      </c>
    </row>
    <row r="32" spans="1:90" x14ac:dyDescent="0.25">
      <c r="A32">
        <v>31</v>
      </c>
      <c r="B32" t="s">
        <v>149</v>
      </c>
      <c r="C32" t="s">
        <v>85</v>
      </c>
      <c r="D32" t="s">
        <v>86</v>
      </c>
      <c r="E32">
        <v>1</v>
      </c>
      <c r="F32">
        <v>1061</v>
      </c>
      <c r="G32">
        <v>0.64672594987873899</v>
      </c>
      <c r="H32">
        <v>4700.92</v>
      </c>
      <c r="I32">
        <v>30.402067340579201</v>
      </c>
      <c r="J32">
        <v>21.3</v>
      </c>
      <c r="K32">
        <v>3.9</v>
      </c>
      <c r="L32">
        <v>75.826499999999996</v>
      </c>
      <c r="M32">
        <v>1.4468367384085199</v>
      </c>
      <c r="N32" s="1">
        <v>44165.342210648145</v>
      </c>
      <c r="O32" t="s">
        <v>87</v>
      </c>
      <c r="P32" s="1">
        <v>43924.945034722223</v>
      </c>
      <c r="Q32" t="s">
        <v>88</v>
      </c>
      <c r="R32" t="s">
        <v>150</v>
      </c>
      <c r="S32" t="s">
        <v>90</v>
      </c>
      <c r="T32">
        <v>1237</v>
      </c>
      <c r="U32">
        <v>8</v>
      </c>
      <c r="V32">
        <v>439</v>
      </c>
      <c r="W32">
        <v>737</v>
      </c>
      <c r="X32">
        <v>987</v>
      </c>
      <c r="Y32">
        <v>1240</v>
      </c>
      <c r="Z32">
        <v>1749</v>
      </c>
      <c r="AA32">
        <v>83</v>
      </c>
      <c r="AB32">
        <v>73</v>
      </c>
      <c r="AC32">
        <v>6</v>
      </c>
      <c r="AD32">
        <v>2</v>
      </c>
      <c r="AE32">
        <v>26314</v>
      </c>
      <c r="AF32">
        <v>5537</v>
      </c>
      <c r="AG32">
        <v>426</v>
      </c>
      <c r="AH32">
        <v>37823</v>
      </c>
      <c r="AI32">
        <v>0</v>
      </c>
      <c r="AJ32">
        <v>0</v>
      </c>
      <c r="AK32">
        <v>247229</v>
      </c>
      <c r="AL32">
        <v>3577</v>
      </c>
      <c r="AM32">
        <v>0</v>
      </c>
      <c r="AN32">
        <v>1620999</v>
      </c>
      <c r="AO32">
        <v>5152</v>
      </c>
      <c r="AP32">
        <v>16</v>
      </c>
      <c r="AQ32">
        <v>0</v>
      </c>
      <c r="AR32">
        <v>26491</v>
      </c>
      <c r="AS32">
        <v>22235</v>
      </c>
      <c r="AT32">
        <v>2468</v>
      </c>
      <c r="AU32">
        <v>191</v>
      </c>
      <c r="AV32">
        <v>109</v>
      </c>
      <c r="AW32">
        <v>4</v>
      </c>
      <c r="AX32">
        <v>0</v>
      </c>
      <c r="AY32">
        <v>457</v>
      </c>
      <c r="AZ32">
        <v>1027</v>
      </c>
      <c r="BA32">
        <v>22871</v>
      </c>
      <c r="BB32">
        <v>2529</v>
      </c>
      <c r="BC32">
        <v>210</v>
      </c>
      <c r="BD32">
        <v>109</v>
      </c>
      <c r="BE32">
        <v>4</v>
      </c>
      <c r="BF32">
        <v>243</v>
      </c>
      <c r="BG32">
        <v>525</v>
      </c>
      <c r="BH32">
        <v>25464</v>
      </c>
      <c r="BI32">
        <v>4829</v>
      </c>
      <c r="BJ32">
        <v>3064</v>
      </c>
      <c r="BK32">
        <v>2973</v>
      </c>
      <c r="BL32">
        <v>2163</v>
      </c>
      <c r="BM32">
        <v>26491</v>
      </c>
      <c r="BN32">
        <v>1027</v>
      </c>
      <c r="BO32">
        <v>10473</v>
      </c>
      <c r="BP32">
        <v>2989</v>
      </c>
      <c r="BQ32" s="2">
        <v>16</v>
      </c>
      <c r="BR32" s="2">
        <v>8</v>
      </c>
      <c r="BS32" s="2">
        <v>3</v>
      </c>
      <c r="BT32" s="2">
        <v>8</v>
      </c>
      <c r="BU32" s="2">
        <v>18</v>
      </c>
      <c r="BV32" s="2">
        <v>10</v>
      </c>
      <c r="BW32" s="2">
        <v>7</v>
      </c>
      <c r="BX32" s="2">
        <v>12</v>
      </c>
      <c r="BY32" s="2">
        <v>10</v>
      </c>
      <c r="BZ32" s="2">
        <v>10</v>
      </c>
      <c r="CA32" s="2">
        <v>11</v>
      </c>
      <c r="CB32" s="2">
        <v>6</v>
      </c>
      <c r="CC32" s="2">
        <v>4</v>
      </c>
      <c r="CD32" s="2">
        <v>13</v>
      </c>
      <c r="CE32">
        <v>60.804134681158303</v>
      </c>
      <c r="CF32">
        <v>2049978476.4589801</v>
      </c>
      <c r="CG32">
        <v>211988.37580696601</v>
      </c>
      <c r="CH32" s="2">
        <f t="shared" si="3"/>
        <v>33.973802423464569</v>
      </c>
      <c r="CI32" t="str">
        <f t="shared" si="0"/>
        <v>Alabama</v>
      </c>
      <c r="CJ32" t="str">
        <f t="shared" si="1"/>
        <v>Geneva</v>
      </c>
      <c r="CK32" t="str">
        <f t="shared" si="2"/>
        <v>AL</v>
      </c>
      <c r="CL32" t="str">
        <f>IF(Table1[[#This Row],[3 Day Avg]]&lt;=25,"Green","Red")</f>
        <v>Red</v>
      </c>
    </row>
    <row r="33" spans="1:90" x14ac:dyDescent="0.25">
      <c r="A33">
        <v>32</v>
      </c>
      <c r="B33" t="s">
        <v>151</v>
      </c>
      <c r="C33" t="s">
        <v>85</v>
      </c>
      <c r="D33" t="s">
        <v>86</v>
      </c>
      <c r="E33">
        <v>1</v>
      </c>
      <c r="F33">
        <v>1063</v>
      </c>
      <c r="G33">
        <v>4.2154566744730699</v>
      </c>
      <c r="H33">
        <v>5186.4399999999996</v>
      </c>
      <c r="I33">
        <v>218.632333292846</v>
      </c>
      <c r="J33">
        <v>30.1</v>
      </c>
      <c r="K33">
        <v>6.7</v>
      </c>
      <c r="L33">
        <v>57.184100000000001</v>
      </c>
      <c r="M33">
        <v>1.4468367384085199</v>
      </c>
      <c r="N33" s="1">
        <v>44165.342210648145</v>
      </c>
      <c r="O33" t="s">
        <v>87</v>
      </c>
      <c r="P33" s="1">
        <v>43924.9453587963</v>
      </c>
      <c r="Q33" t="s">
        <v>88</v>
      </c>
      <c r="R33" t="s">
        <v>152</v>
      </c>
      <c r="S33" t="s">
        <v>90</v>
      </c>
      <c r="T33">
        <v>427</v>
      </c>
      <c r="U33">
        <v>18</v>
      </c>
      <c r="V33">
        <v>202</v>
      </c>
      <c r="W33">
        <v>180</v>
      </c>
      <c r="X33">
        <v>380</v>
      </c>
      <c r="Y33">
        <v>254</v>
      </c>
      <c r="Z33">
        <v>700</v>
      </c>
      <c r="AA33">
        <v>20</v>
      </c>
      <c r="AB33">
        <v>20</v>
      </c>
      <c r="AC33">
        <v>4</v>
      </c>
      <c r="AD33">
        <v>0</v>
      </c>
      <c r="AE33">
        <v>8233</v>
      </c>
      <c r="AF33">
        <v>2459</v>
      </c>
      <c r="AG33">
        <v>191</v>
      </c>
      <c r="AH33">
        <v>28524</v>
      </c>
      <c r="AI33">
        <v>0</v>
      </c>
      <c r="AJ33">
        <v>0</v>
      </c>
      <c r="AK33">
        <v>247229</v>
      </c>
      <c r="AL33">
        <v>3577</v>
      </c>
      <c r="AM33">
        <v>0</v>
      </c>
      <c r="AN33">
        <v>1620999</v>
      </c>
      <c r="AO33">
        <v>1716</v>
      </c>
      <c r="AP33">
        <v>1</v>
      </c>
      <c r="AQ33">
        <v>0</v>
      </c>
      <c r="AR33">
        <v>8426</v>
      </c>
      <c r="AS33">
        <v>1445</v>
      </c>
      <c r="AT33">
        <v>6707</v>
      </c>
      <c r="AU33">
        <v>48</v>
      </c>
      <c r="AV33">
        <v>0</v>
      </c>
      <c r="AW33">
        <v>0</v>
      </c>
      <c r="AX33">
        <v>0</v>
      </c>
      <c r="AY33">
        <v>83</v>
      </c>
      <c r="AZ33">
        <v>143</v>
      </c>
      <c r="BA33">
        <v>1445</v>
      </c>
      <c r="BB33">
        <v>6713</v>
      </c>
      <c r="BC33">
        <v>48</v>
      </c>
      <c r="BD33">
        <v>0</v>
      </c>
      <c r="BE33">
        <v>0</v>
      </c>
      <c r="BF33">
        <v>0</v>
      </c>
      <c r="BG33">
        <v>220</v>
      </c>
      <c r="BH33">
        <v>8283</v>
      </c>
      <c r="BI33">
        <v>1515</v>
      </c>
      <c r="BJ33">
        <v>1078</v>
      </c>
      <c r="BK33">
        <v>1006</v>
      </c>
      <c r="BL33">
        <v>762</v>
      </c>
      <c r="BM33">
        <v>8426</v>
      </c>
      <c r="BN33">
        <v>143</v>
      </c>
      <c r="BO33">
        <v>3111</v>
      </c>
      <c r="BP33">
        <v>954</v>
      </c>
      <c r="BQ33" s="2">
        <v>1</v>
      </c>
      <c r="BR33" s="2">
        <v>2</v>
      </c>
      <c r="BS33" s="2">
        <v>1</v>
      </c>
      <c r="BT33" s="2">
        <v>9</v>
      </c>
      <c r="BU33" s="2">
        <v>1</v>
      </c>
      <c r="BV33" s="2">
        <v>11</v>
      </c>
      <c r="BW33" s="2">
        <v>3</v>
      </c>
      <c r="BX33" s="2">
        <v>3</v>
      </c>
      <c r="BY33" s="2">
        <v>2</v>
      </c>
      <c r="BZ33" s="2">
        <v>5</v>
      </c>
      <c r="CA33" s="2">
        <v>7</v>
      </c>
      <c r="CB33" s="2">
        <v>3</v>
      </c>
      <c r="CC33" s="2">
        <v>2</v>
      </c>
      <c r="CD33" s="2">
        <v>2</v>
      </c>
      <c r="CE33">
        <v>12.1462407384914</v>
      </c>
      <c r="CF33">
        <v>2428557960.6875</v>
      </c>
      <c r="CG33">
        <v>418134.07832509</v>
      </c>
      <c r="CH33" s="2">
        <f t="shared" si="3"/>
        <v>15.824036711765171</v>
      </c>
      <c r="CI33" t="str">
        <f t="shared" si="0"/>
        <v>Alabama</v>
      </c>
      <c r="CJ33" t="str">
        <f t="shared" si="1"/>
        <v>Greene</v>
      </c>
      <c r="CK33" t="str">
        <f t="shared" si="2"/>
        <v>AL</v>
      </c>
      <c r="CL33" t="str">
        <f>IF(Table1[[#This Row],[3 Day Avg]]&lt;=25,"Green","Red")</f>
        <v>Green</v>
      </c>
    </row>
    <row r="34" spans="1:90" x14ac:dyDescent="0.25">
      <c r="A34">
        <v>33</v>
      </c>
      <c r="B34" t="s">
        <v>153</v>
      </c>
      <c r="C34" t="s">
        <v>85</v>
      </c>
      <c r="D34" t="s">
        <v>86</v>
      </c>
      <c r="E34">
        <v>1</v>
      </c>
      <c r="F34">
        <v>1065</v>
      </c>
      <c r="G34">
        <v>3.1729785056294801</v>
      </c>
      <c r="H34">
        <v>6634.52</v>
      </c>
      <c r="I34">
        <v>210.51201955724599</v>
      </c>
      <c r="J34">
        <v>25.6</v>
      </c>
      <c r="K34">
        <v>5.0999999999999996</v>
      </c>
      <c r="L34">
        <v>69.613699999999994</v>
      </c>
      <c r="M34">
        <v>1.4468367384085199</v>
      </c>
      <c r="N34" s="1">
        <v>44165.342210648145</v>
      </c>
      <c r="O34" t="s">
        <v>87</v>
      </c>
      <c r="P34" s="1">
        <v>43924.945034722223</v>
      </c>
      <c r="Q34" t="s">
        <v>88</v>
      </c>
      <c r="R34" t="s">
        <v>154</v>
      </c>
      <c r="S34" t="s">
        <v>90</v>
      </c>
      <c r="T34">
        <v>977</v>
      </c>
      <c r="U34">
        <v>31</v>
      </c>
      <c r="V34">
        <v>342</v>
      </c>
      <c r="W34">
        <v>397</v>
      </c>
      <c r="X34">
        <v>405</v>
      </c>
      <c r="Y34">
        <v>620</v>
      </c>
      <c r="Z34">
        <v>953</v>
      </c>
      <c r="AA34">
        <v>39</v>
      </c>
      <c r="AB34">
        <v>28</v>
      </c>
      <c r="AC34">
        <v>5</v>
      </c>
      <c r="AD34">
        <v>0</v>
      </c>
      <c r="AE34">
        <v>14726</v>
      </c>
      <c r="AF34">
        <v>3705</v>
      </c>
      <c r="AG34">
        <v>305</v>
      </c>
      <c r="AH34">
        <v>34724</v>
      </c>
      <c r="AI34">
        <v>0</v>
      </c>
      <c r="AJ34">
        <v>0</v>
      </c>
      <c r="AK34">
        <v>247229</v>
      </c>
      <c r="AL34">
        <v>3577</v>
      </c>
      <c r="AM34">
        <v>0</v>
      </c>
      <c r="AN34">
        <v>1620999</v>
      </c>
      <c r="AO34">
        <v>2717</v>
      </c>
      <c r="AP34">
        <v>7</v>
      </c>
      <c r="AQ34">
        <v>0</v>
      </c>
      <c r="AR34">
        <v>14887</v>
      </c>
      <c r="AS34">
        <v>5898</v>
      </c>
      <c r="AT34">
        <v>8743</v>
      </c>
      <c r="AU34">
        <v>29</v>
      </c>
      <c r="AV34">
        <v>39</v>
      </c>
      <c r="AW34">
        <v>0</v>
      </c>
      <c r="AX34">
        <v>16</v>
      </c>
      <c r="AY34">
        <v>32</v>
      </c>
      <c r="AZ34">
        <v>130</v>
      </c>
      <c r="BA34">
        <v>5898</v>
      </c>
      <c r="BB34">
        <v>8748</v>
      </c>
      <c r="BC34">
        <v>29</v>
      </c>
      <c r="BD34">
        <v>39</v>
      </c>
      <c r="BE34">
        <v>0</v>
      </c>
      <c r="BF34">
        <v>101</v>
      </c>
      <c r="BG34">
        <v>72</v>
      </c>
      <c r="BH34">
        <v>14757</v>
      </c>
      <c r="BI34">
        <v>2844</v>
      </c>
      <c r="BJ34">
        <v>1972</v>
      </c>
      <c r="BK34">
        <v>1687</v>
      </c>
      <c r="BL34">
        <v>1144</v>
      </c>
      <c r="BM34">
        <v>14887</v>
      </c>
      <c r="BN34">
        <v>130</v>
      </c>
      <c r="BO34">
        <v>5667</v>
      </c>
      <c r="BP34">
        <v>1573</v>
      </c>
      <c r="BQ34" s="2">
        <v>7</v>
      </c>
      <c r="BR34" s="2">
        <v>9</v>
      </c>
      <c r="BS34" s="2">
        <v>1</v>
      </c>
      <c r="BT34" s="2">
        <v>15</v>
      </c>
      <c r="BU34" s="2">
        <v>13</v>
      </c>
      <c r="BV34" s="2">
        <v>16</v>
      </c>
      <c r="BW34" s="2">
        <v>1</v>
      </c>
      <c r="BX34" s="2">
        <v>5</v>
      </c>
      <c r="BY34" s="2">
        <v>3</v>
      </c>
      <c r="BZ34" s="2">
        <v>10</v>
      </c>
      <c r="CA34" s="2">
        <v>8</v>
      </c>
      <c r="CB34" s="2">
        <v>10</v>
      </c>
      <c r="CC34" s="2">
        <v>3</v>
      </c>
      <c r="CD34" s="2">
        <v>3</v>
      </c>
      <c r="CE34">
        <v>47.534972158087697</v>
      </c>
      <c r="CF34">
        <v>2411293811.8828101</v>
      </c>
      <c r="CG34">
        <v>297122.48900579399</v>
      </c>
      <c r="CH34" s="2">
        <f t="shared" si="3"/>
        <v>38.064530574774409</v>
      </c>
      <c r="CI34" t="str">
        <f t="shared" si="0"/>
        <v>Alabama</v>
      </c>
      <c r="CJ34" t="str">
        <f t="shared" si="1"/>
        <v>Hale</v>
      </c>
      <c r="CK34" t="str">
        <f t="shared" si="2"/>
        <v>AL</v>
      </c>
      <c r="CL34" t="str">
        <f>IF(Table1[[#This Row],[3 Day Avg]]&lt;=25,"Green","Red")</f>
        <v>Red</v>
      </c>
    </row>
    <row r="35" spans="1:90" x14ac:dyDescent="0.25">
      <c r="A35">
        <v>34</v>
      </c>
      <c r="B35" t="s">
        <v>155</v>
      </c>
      <c r="C35" t="s">
        <v>85</v>
      </c>
      <c r="D35" t="s">
        <v>86</v>
      </c>
      <c r="E35">
        <v>1</v>
      </c>
      <c r="F35">
        <v>1067</v>
      </c>
      <c r="G35">
        <v>0.69204152249134998</v>
      </c>
      <c r="H35">
        <v>5038.0600000000004</v>
      </c>
      <c r="I35">
        <v>34.865477366494297</v>
      </c>
      <c r="J35">
        <v>17.899999999999999</v>
      </c>
      <c r="K35">
        <v>4.4000000000000004</v>
      </c>
      <c r="L35">
        <v>92.273600000000002</v>
      </c>
      <c r="M35">
        <v>0</v>
      </c>
      <c r="N35" s="1">
        <v>44165.342210648145</v>
      </c>
      <c r="O35" t="s">
        <v>87</v>
      </c>
      <c r="P35" s="1">
        <v>43924.946770833332</v>
      </c>
      <c r="Q35" t="s">
        <v>88</v>
      </c>
      <c r="R35" t="s">
        <v>156</v>
      </c>
      <c r="S35" t="s">
        <v>90</v>
      </c>
      <c r="T35">
        <v>867</v>
      </c>
      <c r="U35">
        <v>6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17209</v>
      </c>
      <c r="AF35">
        <v>3037</v>
      </c>
      <c r="AG35">
        <v>300</v>
      </c>
      <c r="AH35">
        <v>46027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1620999</v>
      </c>
      <c r="AO35">
        <v>0</v>
      </c>
      <c r="AP35">
        <v>13</v>
      </c>
      <c r="AQ35">
        <v>0</v>
      </c>
      <c r="AR35">
        <v>17124</v>
      </c>
      <c r="AS35">
        <v>11805</v>
      </c>
      <c r="AT35">
        <v>4727</v>
      </c>
      <c r="AU35">
        <v>4</v>
      </c>
      <c r="AV35">
        <v>0</v>
      </c>
      <c r="AW35">
        <v>0</v>
      </c>
      <c r="AX35">
        <v>0</v>
      </c>
      <c r="AY35">
        <v>140</v>
      </c>
      <c r="AZ35">
        <v>448</v>
      </c>
      <c r="BA35">
        <v>12179</v>
      </c>
      <c r="BB35">
        <v>4749</v>
      </c>
      <c r="BC35">
        <v>4</v>
      </c>
      <c r="BD35">
        <v>0</v>
      </c>
      <c r="BE35">
        <v>0</v>
      </c>
      <c r="BF35">
        <v>37</v>
      </c>
      <c r="BG35">
        <v>155</v>
      </c>
      <c r="BH35">
        <v>16676</v>
      </c>
      <c r="BI35">
        <v>2940</v>
      </c>
      <c r="BJ35">
        <v>2017</v>
      </c>
      <c r="BK35">
        <v>1652</v>
      </c>
      <c r="BL35">
        <v>1450</v>
      </c>
      <c r="BM35">
        <v>17124</v>
      </c>
      <c r="BN35">
        <v>448</v>
      </c>
      <c r="BO35">
        <v>6819</v>
      </c>
      <c r="BP35">
        <v>2246</v>
      </c>
      <c r="BQ35" s="2">
        <v>13</v>
      </c>
      <c r="BR35" s="2">
        <v>2</v>
      </c>
      <c r="BS35" s="2">
        <v>0</v>
      </c>
      <c r="BT35" s="2">
        <v>3</v>
      </c>
      <c r="BU35" s="2">
        <v>6</v>
      </c>
      <c r="BV35" s="2">
        <v>1</v>
      </c>
      <c r="BW35" s="2">
        <v>4</v>
      </c>
      <c r="BX35" s="2">
        <v>2</v>
      </c>
      <c r="BY35" s="2">
        <v>3</v>
      </c>
      <c r="BZ35" s="2">
        <v>10</v>
      </c>
      <c r="CA35" s="2">
        <v>4</v>
      </c>
      <c r="CB35" s="2">
        <v>2</v>
      </c>
      <c r="CC35" s="2">
        <v>1</v>
      </c>
      <c r="CD35" s="2">
        <v>1</v>
      </c>
      <c r="CE35">
        <v>75.541867627404301</v>
      </c>
      <c r="CF35">
        <v>2031428063.8515601</v>
      </c>
      <c r="CG35">
        <v>197018.56127592901</v>
      </c>
      <c r="CH35" s="2">
        <f t="shared" si="3"/>
        <v>29.198785330530249</v>
      </c>
      <c r="CI35" t="str">
        <f t="shared" si="0"/>
        <v>Alabama</v>
      </c>
      <c r="CJ35" t="str">
        <f t="shared" si="1"/>
        <v>Henry</v>
      </c>
      <c r="CK35" t="str">
        <f t="shared" si="2"/>
        <v>AL</v>
      </c>
      <c r="CL35" t="str">
        <f>IF(Table1[[#This Row],[3 Day Avg]]&lt;=25,"Green","Red")</f>
        <v>Red</v>
      </c>
    </row>
    <row r="36" spans="1:90" x14ac:dyDescent="0.25">
      <c r="A36">
        <v>35</v>
      </c>
      <c r="B36" t="s">
        <v>157</v>
      </c>
      <c r="C36" t="s">
        <v>85</v>
      </c>
      <c r="D36" t="s">
        <v>86</v>
      </c>
      <c r="E36">
        <v>1</v>
      </c>
      <c r="F36">
        <v>1069</v>
      </c>
      <c r="G36">
        <v>0.71388314860041302</v>
      </c>
      <c r="H36">
        <v>5082.9799999999996</v>
      </c>
      <c r="I36">
        <v>36.286549149175897</v>
      </c>
      <c r="J36">
        <v>16.5</v>
      </c>
      <c r="K36">
        <v>4</v>
      </c>
      <c r="L36">
        <v>96.215000000000003</v>
      </c>
      <c r="M36">
        <v>1.4468367384085199</v>
      </c>
      <c r="N36" s="1">
        <v>44165.342210648145</v>
      </c>
      <c r="O36" t="s">
        <v>87</v>
      </c>
      <c r="P36" s="1">
        <v>43924.946770833332</v>
      </c>
      <c r="Q36" t="s">
        <v>88</v>
      </c>
      <c r="R36" t="s">
        <v>158</v>
      </c>
      <c r="S36" t="s">
        <v>90</v>
      </c>
      <c r="T36">
        <v>5323</v>
      </c>
      <c r="U36">
        <v>38</v>
      </c>
      <c r="V36">
        <v>1923</v>
      </c>
      <c r="W36">
        <v>2201</v>
      </c>
      <c r="X36">
        <v>3208</v>
      </c>
      <c r="Y36">
        <v>4434</v>
      </c>
      <c r="Z36">
        <v>5849</v>
      </c>
      <c r="AA36">
        <v>790</v>
      </c>
      <c r="AB36">
        <v>784</v>
      </c>
      <c r="AC36">
        <v>72</v>
      </c>
      <c r="AD36">
        <v>18</v>
      </c>
      <c r="AE36">
        <v>104722</v>
      </c>
      <c r="AF36">
        <v>17032</v>
      </c>
      <c r="AG36">
        <v>1825</v>
      </c>
      <c r="AH36">
        <v>47993</v>
      </c>
      <c r="AI36">
        <v>0</v>
      </c>
      <c r="AJ36">
        <v>0</v>
      </c>
      <c r="AK36">
        <v>247229</v>
      </c>
      <c r="AL36">
        <v>3577</v>
      </c>
      <c r="AM36">
        <v>0</v>
      </c>
      <c r="AN36">
        <v>1620999</v>
      </c>
      <c r="AO36">
        <v>17615</v>
      </c>
      <c r="AP36">
        <v>67</v>
      </c>
      <c r="AQ36">
        <v>0</v>
      </c>
      <c r="AR36">
        <v>104352</v>
      </c>
      <c r="AS36">
        <v>69826</v>
      </c>
      <c r="AT36">
        <v>27887</v>
      </c>
      <c r="AU36">
        <v>277</v>
      </c>
      <c r="AV36">
        <v>848</v>
      </c>
      <c r="AW36">
        <v>13</v>
      </c>
      <c r="AX36">
        <v>75</v>
      </c>
      <c r="AY36">
        <v>1989</v>
      </c>
      <c r="AZ36">
        <v>3437</v>
      </c>
      <c r="BA36">
        <v>72387</v>
      </c>
      <c r="BB36">
        <v>28078</v>
      </c>
      <c r="BC36">
        <v>305</v>
      </c>
      <c r="BD36">
        <v>873</v>
      </c>
      <c r="BE36">
        <v>18</v>
      </c>
      <c r="BF36">
        <v>522</v>
      </c>
      <c r="BG36">
        <v>2169</v>
      </c>
      <c r="BH36">
        <v>100915</v>
      </c>
      <c r="BI36">
        <v>20043</v>
      </c>
      <c r="BJ36">
        <v>12611</v>
      </c>
      <c r="BK36">
        <v>13559</v>
      </c>
      <c r="BL36">
        <v>7332</v>
      </c>
      <c r="BM36">
        <v>104352</v>
      </c>
      <c r="BN36">
        <v>3437</v>
      </c>
      <c r="BO36">
        <v>40524</v>
      </c>
      <c r="BP36">
        <v>10283</v>
      </c>
      <c r="BQ36" s="2">
        <v>67</v>
      </c>
      <c r="BR36" s="2">
        <v>26</v>
      </c>
      <c r="BS36" s="2">
        <v>6</v>
      </c>
      <c r="BT36" s="2">
        <v>54</v>
      </c>
      <c r="BU36" s="2">
        <v>62</v>
      </c>
      <c r="BV36" s="2">
        <v>38</v>
      </c>
      <c r="BW36" s="2">
        <v>37</v>
      </c>
      <c r="BX36" s="2">
        <v>38</v>
      </c>
      <c r="BY36" s="2">
        <v>50</v>
      </c>
      <c r="BZ36" s="2">
        <v>38</v>
      </c>
      <c r="CA36" s="2">
        <v>51</v>
      </c>
      <c r="CB36" s="2">
        <v>56</v>
      </c>
      <c r="CC36" s="2">
        <v>9</v>
      </c>
      <c r="CD36" s="2">
        <v>30</v>
      </c>
      <c r="CE36">
        <v>63.978915605125998</v>
      </c>
      <c r="CF36">
        <v>2063818623.0722699</v>
      </c>
      <c r="CG36">
        <v>243285.71862421799</v>
      </c>
      <c r="CH36" s="2">
        <f t="shared" si="3"/>
        <v>31.623735050597976</v>
      </c>
      <c r="CI36" t="str">
        <f t="shared" si="0"/>
        <v>Alabama</v>
      </c>
      <c r="CJ36" t="str">
        <f t="shared" si="1"/>
        <v>Houston</v>
      </c>
      <c r="CK36" t="str">
        <f t="shared" si="2"/>
        <v>AL</v>
      </c>
      <c r="CL36" t="str">
        <f>IF(Table1[[#This Row],[3 Day Avg]]&lt;=25,"Green","Red")</f>
        <v>Red</v>
      </c>
    </row>
    <row r="37" spans="1:90" x14ac:dyDescent="0.25">
      <c r="A37">
        <v>36</v>
      </c>
      <c r="B37" t="s">
        <v>159</v>
      </c>
      <c r="C37" t="s">
        <v>85</v>
      </c>
      <c r="D37" t="s">
        <v>86</v>
      </c>
      <c r="E37">
        <v>1</v>
      </c>
      <c r="F37">
        <v>1071</v>
      </c>
      <c r="G37">
        <v>0.70314888413329302</v>
      </c>
      <c r="H37">
        <v>6322.48</v>
      </c>
      <c r="I37">
        <v>44.4564713159116</v>
      </c>
      <c r="J37">
        <v>19.7</v>
      </c>
      <c r="K37">
        <v>4.0999999999999996</v>
      </c>
      <c r="L37">
        <v>84.058099999999996</v>
      </c>
      <c r="M37">
        <v>1.4468367384085199</v>
      </c>
      <c r="N37" s="1">
        <v>44165.342210648145</v>
      </c>
      <c r="O37" t="s">
        <v>87</v>
      </c>
      <c r="P37" s="1">
        <v>43924.945034722223</v>
      </c>
      <c r="Q37" t="s">
        <v>88</v>
      </c>
      <c r="R37" t="s">
        <v>160</v>
      </c>
      <c r="S37" t="s">
        <v>90</v>
      </c>
      <c r="T37">
        <v>3271</v>
      </c>
      <c r="U37">
        <v>23</v>
      </c>
      <c r="V37">
        <v>997</v>
      </c>
      <c r="W37">
        <v>1159</v>
      </c>
      <c r="X37">
        <v>1868</v>
      </c>
      <c r="Y37">
        <v>2138</v>
      </c>
      <c r="Z37">
        <v>3810</v>
      </c>
      <c r="AA37">
        <v>170</v>
      </c>
      <c r="AB37">
        <v>92</v>
      </c>
      <c r="AC37">
        <v>10</v>
      </c>
      <c r="AD37">
        <v>2</v>
      </c>
      <c r="AE37">
        <v>51736</v>
      </c>
      <c r="AF37">
        <v>10046</v>
      </c>
      <c r="AG37">
        <v>955</v>
      </c>
      <c r="AH37">
        <v>41929</v>
      </c>
      <c r="AI37">
        <v>0</v>
      </c>
      <c r="AJ37">
        <v>0</v>
      </c>
      <c r="AK37">
        <v>247229</v>
      </c>
      <c r="AL37">
        <v>3577</v>
      </c>
      <c r="AM37">
        <v>0</v>
      </c>
      <c r="AN37">
        <v>1620999</v>
      </c>
      <c r="AO37">
        <v>9972</v>
      </c>
      <c r="AP37">
        <v>67</v>
      </c>
      <c r="AQ37">
        <v>0</v>
      </c>
      <c r="AR37">
        <v>52094</v>
      </c>
      <c r="AS37">
        <v>46537</v>
      </c>
      <c r="AT37">
        <v>1799</v>
      </c>
      <c r="AU37">
        <v>545</v>
      </c>
      <c r="AV37">
        <v>215</v>
      </c>
      <c r="AW37">
        <v>77</v>
      </c>
      <c r="AX37">
        <v>50</v>
      </c>
      <c r="AY37">
        <v>1366</v>
      </c>
      <c r="AZ37">
        <v>1505</v>
      </c>
      <c r="BA37">
        <v>47412</v>
      </c>
      <c r="BB37">
        <v>1799</v>
      </c>
      <c r="BC37">
        <v>615</v>
      </c>
      <c r="BD37">
        <v>215</v>
      </c>
      <c r="BE37">
        <v>77</v>
      </c>
      <c r="BF37">
        <v>552</v>
      </c>
      <c r="BG37">
        <v>1424</v>
      </c>
      <c r="BH37">
        <v>50589</v>
      </c>
      <c r="BI37">
        <v>9116</v>
      </c>
      <c r="BJ37">
        <v>5753</v>
      </c>
      <c r="BK37">
        <v>6009</v>
      </c>
      <c r="BL37">
        <v>4024</v>
      </c>
      <c r="BM37">
        <v>52094</v>
      </c>
      <c r="BN37">
        <v>1505</v>
      </c>
      <c r="BO37">
        <v>21244</v>
      </c>
      <c r="BP37">
        <v>5948</v>
      </c>
      <c r="BQ37" s="2">
        <v>67</v>
      </c>
      <c r="BR37" s="2">
        <v>70</v>
      </c>
      <c r="BS37" s="2">
        <v>17</v>
      </c>
      <c r="BT37" s="2">
        <v>41</v>
      </c>
      <c r="BU37" s="2">
        <v>51</v>
      </c>
      <c r="BV37" s="2">
        <v>106</v>
      </c>
      <c r="BW37" s="2">
        <v>14</v>
      </c>
      <c r="BX37" s="2">
        <v>20</v>
      </c>
      <c r="BY37" s="2">
        <v>48</v>
      </c>
      <c r="BZ37" s="2">
        <v>37</v>
      </c>
      <c r="CA37" s="2">
        <v>31</v>
      </c>
      <c r="CB37" s="2">
        <v>28</v>
      </c>
      <c r="CC37" s="2">
        <v>13</v>
      </c>
      <c r="CD37" s="2">
        <v>9</v>
      </c>
      <c r="CE37">
        <v>129.50363383330799</v>
      </c>
      <c r="CF37">
        <v>4336328240.6015596</v>
      </c>
      <c r="CG37">
        <v>316592.421609896</v>
      </c>
      <c r="CH37" s="2">
        <f t="shared" si="3"/>
        <v>98.539819045059573</v>
      </c>
      <c r="CI37" t="str">
        <f t="shared" si="0"/>
        <v>Alabama</v>
      </c>
      <c r="CJ37" t="str">
        <f t="shared" si="1"/>
        <v>Jackson</v>
      </c>
      <c r="CK37" t="str">
        <f t="shared" si="2"/>
        <v>AL</v>
      </c>
      <c r="CL37" t="str">
        <f>IF(Table1[[#This Row],[3 Day Avg]]&lt;=25,"Green","Red")</f>
        <v>Red</v>
      </c>
    </row>
    <row r="38" spans="1:90" x14ac:dyDescent="0.25">
      <c r="A38">
        <v>37</v>
      </c>
      <c r="B38" t="s">
        <v>161</v>
      </c>
      <c r="C38" t="s">
        <v>85</v>
      </c>
      <c r="D38" t="s">
        <v>86</v>
      </c>
      <c r="E38">
        <v>1</v>
      </c>
      <c r="F38">
        <v>1073</v>
      </c>
      <c r="G38">
        <v>1.5282107708295101</v>
      </c>
      <c r="H38">
        <v>4962.54</v>
      </c>
      <c r="I38">
        <v>75.838010010617296</v>
      </c>
      <c r="J38">
        <v>16.100000000000001</v>
      </c>
      <c r="K38">
        <v>3.7</v>
      </c>
      <c r="L38">
        <v>110.2885</v>
      </c>
      <c r="M38">
        <v>1.4468367384085199</v>
      </c>
      <c r="N38" s="1">
        <v>44165.342210648145</v>
      </c>
      <c r="O38" t="s">
        <v>87</v>
      </c>
      <c r="P38" s="1">
        <v>43924.945034722223</v>
      </c>
      <c r="Q38" t="s">
        <v>88</v>
      </c>
      <c r="R38" t="s">
        <v>162</v>
      </c>
      <c r="S38" t="s">
        <v>90</v>
      </c>
      <c r="T38">
        <v>32718</v>
      </c>
      <c r="U38">
        <v>500</v>
      </c>
      <c r="V38">
        <v>12719</v>
      </c>
      <c r="W38">
        <v>12341</v>
      </c>
      <c r="X38">
        <v>16767</v>
      </c>
      <c r="Y38">
        <v>22826</v>
      </c>
      <c r="Z38">
        <v>34493</v>
      </c>
      <c r="AA38">
        <v>4768</v>
      </c>
      <c r="AB38">
        <v>3816</v>
      </c>
      <c r="AC38">
        <v>393</v>
      </c>
      <c r="AD38">
        <v>92</v>
      </c>
      <c r="AE38">
        <v>659300</v>
      </c>
      <c r="AF38">
        <v>103604</v>
      </c>
      <c r="AG38">
        <v>11655</v>
      </c>
      <c r="AH38">
        <v>55013</v>
      </c>
      <c r="AI38">
        <v>0</v>
      </c>
      <c r="AJ38">
        <v>0</v>
      </c>
      <c r="AK38">
        <v>247229</v>
      </c>
      <c r="AL38">
        <v>3577</v>
      </c>
      <c r="AM38">
        <v>0</v>
      </c>
      <c r="AN38">
        <v>1620999</v>
      </c>
      <c r="AO38">
        <v>99146</v>
      </c>
      <c r="AP38">
        <v>404</v>
      </c>
      <c r="AQ38">
        <v>0</v>
      </c>
      <c r="AR38">
        <v>659892</v>
      </c>
      <c r="AS38">
        <v>330862</v>
      </c>
      <c r="AT38">
        <v>280748</v>
      </c>
      <c r="AU38">
        <v>1265</v>
      </c>
      <c r="AV38">
        <v>10169</v>
      </c>
      <c r="AW38">
        <v>206</v>
      </c>
      <c r="AX38">
        <v>1465</v>
      </c>
      <c r="AY38">
        <v>10129</v>
      </c>
      <c r="AZ38">
        <v>25048</v>
      </c>
      <c r="BA38">
        <v>342591</v>
      </c>
      <c r="BB38">
        <v>281702</v>
      </c>
      <c r="BC38">
        <v>1564</v>
      </c>
      <c r="BD38">
        <v>10250</v>
      </c>
      <c r="BE38">
        <v>215</v>
      </c>
      <c r="BF38">
        <v>12398</v>
      </c>
      <c r="BG38">
        <v>11172</v>
      </c>
      <c r="BH38">
        <v>634844</v>
      </c>
      <c r="BI38">
        <v>126616</v>
      </c>
      <c r="BJ38">
        <v>84544</v>
      </c>
      <c r="BK38">
        <v>95193</v>
      </c>
      <c r="BL38">
        <v>41827</v>
      </c>
      <c r="BM38">
        <v>659892</v>
      </c>
      <c r="BN38">
        <v>25048</v>
      </c>
      <c r="BO38">
        <v>254393</v>
      </c>
      <c r="BP38">
        <v>57319</v>
      </c>
      <c r="BQ38" s="2">
        <v>404</v>
      </c>
      <c r="BR38" s="2">
        <v>370</v>
      </c>
      <c r="BS38" s="2">
        <v>135</v>
      </c>
      <c r="BT38" s="2">
        <v>418</v>
      </c>
      <c r="BU38" s="2">
        <v>348</v>
      </c>
      <c r="BV38" s="2">
        <v>423</v>
      </c>
      <c r="BW38" s="2">
        <v>302</v>
      </c>
      <c r="BX38" s="2">
        <v>291</v>
      </c>
      <c r="BY38" s="2">
        <v>401</v>
      </c>
      <c r="BZ38" s="2">
        <v>440</v>
      </c>
      <c r="CA38" s="2">
        <v>405</v>
      </c>
      <c r="CB38" s="2">
        <v>361</v>
      </c>
      <c r="CC38" s="2">
        <v>280</v>
      </c>
      <c r="CD38" s="2">
        <v>256</v>
      </c>
      <c r="CE38">
        <v>61.277112088578797</v>
      </c>
      <c r="CF38">
        <v>4204017746.0859399</v>
      </c>
      <c r="CG38">
        <v>348633.46632955101</v>
      </c>
      <c r="CH38" s="2">
        <f t="shared" si="3"/>
        <v>45.91660453528759</v>
      </c>
      <c r="CI38" t="str">
        <f t="shared" si="0"/>
        <v>Alabama</v>
      </c>
      <c r="CJ38" t="str">
        <f t="shared" si="1"/>
        <v>Jefferson</v>
      </c>
      <c r="CK38" t="str">
        <f t="shared" si="2"/>
        <v>AL</v>
      </c>
      <c r="CL38" t="str">
        <f>IF(Table1[[#This Row],[3 Day Avg]]&lt;=25,"Green","Red")</f>
        <v>Red</v>
      </c>
    </row>
    <row r="39" spans="1:90" x14ac:dyDescent="0.25">
      <c r="A39">
        <v>38</v>
      </c>
      <c r="B39" t="s">
        <v>163</v>
      </c>
      <c r="C39" t="s">
        <v>85</v>
      </c>
      <c r="D39" t="s">
        <v>86</v>
      </c>
      <c r="E39">
        <v>1</v>
      </c>
      <c r="F39">
        <v>1075</v>
      </c>
      <c r="G39">
        <v>1.1713030746705699</v>
      </c>
      <c r="H39">
        <v>4933.55</v>
      </c>
      <c r="I39">
        <v>57.786766830395798</v>
      </c>
      <c r="J39">
        <v>17.399999999999999</v>
      </c>
      <c r="K39">
        <v>3.8</v>
      </c>
      <c r="L39">
        <v>82.067300000000003</v>
      </c>
      <c r="M39">
        <v>0</v>
      </c>
      <c r="N39" s="1">
        <v>44165.342210648145</v>
      </c>
      <c r="O39" t="s">
        <v>87</v>
      </c>
      <c r="P39" s="1">
        <v>43924.9453587963</v>
      </c>
      <c r="Q39" t="s">
        <v>88</v>
      </c>
      <c r="R39" t="s">
        <v>164</v>
      </c>
      <c r="S39" t="s">
        <v>90</v>
      </c>
      <c r="T39">
        <v>683</v>
      </c>
      <c r="U39">
        <v>8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13844</v>
      </c>
      <c r="AF39">
        <v>2374</v>
      </c>
      <c r="AG39">
        <v>218</v>
      </c>
      <c r="AH39">
        <v>40936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1620999</v>
      </c>
      <c r="AO39">
        <v>0</v>
      </c>
      <c r="AP39">
        <v>4</v>
      </c>
      <c r="AQ39">
        <v>0</v>
      </c>
      <c r="AR39">
        <v>13933</v>
      </c>
      <c r="AS39">
        <v>11981</v>
      </c>
      <c r="AT39">
        <v>1558</v>
      </c>
      <c r="AU39">
        <v>0</v>
      </c>
      <c r="AV39">
        <v>0</v>
      </c>
      <c r="AW39">
        <v>0</v>
      </c>
      <c r="AX39">
        <v>107</v>
      </c>
      <c r="AY39">
        <v>69</v>
      </c>
      <c r="AZ39">
        <v>218</v>
      </c>
      <c r="BA39">
        <v>12187</v>
      </c>
      <c r="BB39">
        <v>1558</v>
      </c>
      <c r="BC39">
        <v>0</v>
      </c>
      <c r="BD39">
        <v>0</v>
      </c>
      <c r="BE39">
        <v>0</v>
      </c>
      <c r="BF39">
        <v>119</v>
      </c>
      <c r="BG39">
        <v>69</v>
      </c>
      <c r="BH39">
        <v>13715</v>
      </c>
      <c r="BI39">
        <v>2512</v>
      </c>
      <c r="BJ39">
        <v>1528</v>
      </c>
      <c r="BK39">
        <v>1472</v>
      </c>
      <c r="BL39">
        <v>1358</v>
      </c>
      <c r="BM39">
        <v>13933</v>
      </c>
      <c r="BN39">
        <v>218</v>
      </c>
      <c r="BO39">
        <v>5483</v>
      </c>
      <c r="BP39">
        <v>1580</v>
      </c>
      <c r="BQ39" s="2">
        <v>4</v>
      </c>
      <c r="BR39" s="2">
        <v>8</v>
      </c>
      <c r="BS39" s="2">
        <v>4</v>
      </c>
      <c r="BT39" s="2">
        <v>17</v>
      </c>
      <c r="BU39" s="2">
        <v>17</v>
      </c>
      <c r="BV39" s="2">
        <v>7</v>
      </c>
      <c r="BW39" s="2">
        <v>4</v>
      </c>
      <c r="BX39" s="2">
        <v>13</v>
      </c>
      <c r="BY39" s="2">
        <v>8</v>
      </c>
      <c r="BZ39" s="2">
        <v>1</v>
      </c>
      <c r="CA39" s="2">
        <v>4</v>
      </c>
      <c r="CB39" s="2">
        <v>8</v>
      </c>
      <c r="CC39" s="2">
        <v>4</v>
      </c>
      <c r="CD39" s="2">
        <v>0</v>
      </c>
      <c r="CE39">
        <v>28.893383415197899</v>
      </c>
      <c r="CF39">
        <v>2275830535.9375</v>
      </c>
      <c r="CG39">
        <v>206326.888614325</v>
      </c>
      <c r="CH39" s="2">
        <f t="shared" si="3"/>
        <v>38.278427713581664</v>
      </c>
      <c r="CI39" t="str">
        <f t="shared" si="0"/>
        <v>Alabama</v>
      </c>
      <c r="CJ39" t="str">
        <f t="shared" si="1"/>
        <v>Lamar</v>
      </c>
      <c r="CK39" t="str">
        <f t="shared" si="2"/>
        <v>AL</v>
      </c>
      <c r="CL39" t="str">
        <f>IF(Table1[[#This Row],[3 Day Avg]]&lt;=25,"Green","Red")</f>
        <v>Red</v>
      </c>
    </row>
    <row r="40" spans="1:90" x14ac:dyDescent="0.25">
      <c r="A40">
        <v>39</v>
      </c>
      <c r="B40" t="s">
        <v>165</v>
      </c>
      <c r="C40" t="s">
        <v>85</v>
      </c>
      <c r="D40" t="s">
        <v>86</v>
      </c>
      <c r="E40">
        <v>1</v>
      </c>
      <c r="F40">
        <v>1077</v>
      </c>
      <c r="G40">
        <v>1.3065569804016499</v>
      </c>
      <c r="H40">
        <v>4473.57</v>
      </c>
      <c r="I40">
        <v>58.449781895721301</v>
      </c>
      <c r="J40">
        <v>14</v>
      </c>
      <c r="K40">
        <v>4.2</v>
      </c>
      <c r="L40">
        <v>97.6464</v>
      </c>
      <c r="M40">
        <v>1.4468367384085199</v>
      </c>
      <c r="N40" s="1">
        <v>44165.342210648145</v>
      </c>
      <c r="O40" t="s">
        <v>87</v>
      </c>
      <c r="P40" s="1">
        <v>43924.945034722223</v>
      </c>
      <c r="Q40" t="s">
        <v>88</v>
      </c>
      <c r="R40" t="s">
        <v>166</v>
      </c>
      <c r="S40" t="s">
        <v>90</v>
      </c>
      <c r="T40">
        <v>4133</v>
      </c>
      <c r="U40">
        <v>54</v>
      </c>
      <c r="V40">
        <v>2203</v>
      </c>
      <c r="W40">
        <v>2398</v>
      </c>
      <c r="X40">
        <v>3085</v>
      </c>
      <c r="Y40">
        <v>4844</v>
      </c>
      <c r="Z40">
        <v>5346</v>
      </c>
      <c r="AA40">
        <v>263</v>
      </c>
      <c r="AB40">
        <v>233</v>
      </c>
      <c r="AC40">
        <v>36</v>
      </c>
      <c r="AD40">
        <v>6</v>
      </c>
      <c r="AE40">
        <v>92387</v>
      </c>
      <c r="AF40">
        <v>12645</v>
      </c>
      <c r="AG40">
        <v>1766</v>
      </c>
      <c r="AH40">
        <v>48707</v>
      </c>
      <c r="AI40">
        <v>0</v>
      </c>
      <c r="AJ40">
        <v>0</v>
      </c>
      <c r="AK40">
        <v>247229</v>
      </c>
      <c r="AL40">
        <v>3577</v>
      </c>
      <c r="AM40">
        <v>0</v>
      </c>
      <c r="AN40">
        <v>1620999</v>
      </c>
      <c r="AO40">
        <v>17876</v>
      </c>
      <c r="AP40">
        <v>55</v>
      </c>
      <c r="AQ40">
        <v>0</v>
      </c>
      <c r="AR40">
        <v>92585</v>
      </c>
      <c r="AS40">
        <v>78501</v>
      </c>
      <c r="AT40">
        <v>9183</v>
      </c>
      <c r="AU40">
        <v>417</v>
      </c>
      <c r="AV40">
        <v>612</v>
      </c>
      <c r="AW40">
        <v>61</v>
      </c>
      <c r="AX40">
        <v>109</v>
      </c>
      <c r="AY40">
        <v>1290</v>
      </c>
      <c r="AZ40">
        <v>2412</v>
      </c>
      <c r="BA40">
        <v>80561</v>
      </c>
      <c r="BB40">
        <v>9364</v>
      </c>
      <c r="BC40">
        <v>417</v>
      </c>
      <c r="BD40">
        <v>612</v>
      </c>
      <c r="BE40">
        <v>61</v>
      </c>
      <c r="BF40">
        <v>179</v>
      </c>
      <c r="BG40">
        <v>1391</v>
      </c>
      <c r="BH40">
        <v>90173</v>
      </c>
      <c r="BI40">
        <v>15151</v>
      </c>
      <c r="BJ40">
        <v>14005</v>
      </c>
      <c r="BK40">
        <v>10896</v>
      </c>
      <c r="BL40">
        <v>7686</v>
      </c>
      <c r="BM40">
        <v>92585</v>
      </c>
      <c r="BN40">
        <v>2412</v>
      </c>
      <c r="BO40">
        <v>34657</v>
      </c>
      <c r="BP40">
        <v>10190</v>
      </c>
      <c r="BQ40" s="2">
        <v>55</v>
      </c>
      <c r="BR40" s="2">
        <v>74</v>
      </c>
      <c r="BS40" s="2">
        <v>37</v>
      </c>
      <c r="BT40" s="2">
        <v>31</v>
      </c>
      <c r="BU40" s="2">
        <v>64</v>
      </c>
      <c r="BV40" s="2">
        <v>43</v>
      </c>
      <c r="BW40" s="2">
        <v>46</v>
      </c>
      <c r="BX40" s="2">
        <v>71</v>
      </c>
      <c r="BY40" s="2">
        <v>59</v>
      </c>
      <c r="BZ40" s="2">
        <v>75</v>
      </c>
      <c r="CA40" s="2">
        <v>91</v>
      </c>
      <c r="CB40" s="2">
        <v>56</v>
      </c>
      <c r="CC40" s="2">
        <v>71</v>
      </c>
      <c r="CD40" s="2">
        <v>62</v>
      </c>
      <c r="CE40">
        <v>59.532185264160503</v>
      </c>
      <c r="CF40">
        <v>2778038441.96875</v>
      </c>
      <c r="CG40">
        <v>282246.18172975897</v>
      </c>
      <c r="CH40" s="2">
        <f t="shared" si="3"/>
        <v>59.764900721859192</v>
      </c>
      <c r="CI40" t="str">
        <f t="shared" si="0"/>
        <v>Alabama</v>
      </c>
      <c r="CJ40" t="str">
        <f t="shared" si="1"/>
        <v>Lauderdale</v>
      </c>
      <c r="CK40" t="str">
        <f t="shared" si="2"/>
        <v>AL</v>
      </c>
      <c r="CL40" t="str">
        <f>IF(Table1[[#This Row],[3 Day Avg]]&lt;=25,"Green","Red")</f>
        <v>Red</v>
      </c>
    </row>
    <row r="41" spans="1:90" x14ac:dyDescent="0.25">
      <c r="A41">
        <v>40</v>
      </c>
      <c r="B41" t="s">
        <v>167</v>
      </c>
      <c r="C41" t="s">
        <v>85</v>
      </c>
      <c r="D41" t="s">
        <v>86</v>
      </c>
      <c r="E41">
        <v>1</v>
      </c>
      <c r="F41">
        <v>1079</v>
      </c>
      <c r="G41">
        <v>2.7777777777777799</v>
      </c>
      <c r="H41">
        <v>3932.4</v>
      </c>
      <c r="I41">
        <v>109.233243317049</v>
      </c>
      <c r="J41">
        <v>19.3</v>
      </c>
      <c r="K41">
        <v>4.2</v>
      </c>
      <c r="L41">
        <v>88.027500000000003</v>
      </c>
      <c r="M41">
        <v>1.4468367384085199</v>
      </c>
      <c r="N41" s="1">
        <v>44165.342210648145</v>
      </c>
      <c r="O41" t="s">
        <v>87</v>
      </c>
      <c r="P41" s="1">
        <v>43924.945034722223</v>
      </c>
      <c r="Q41" t="s">
        <v>88</v>
      </c>
      <c r="R41" t="s">
        <v>168</v>
      </c>
      <c r="S41" t="s">
        <v>90</v>
      </c>
      <c r="T41">
        <v>1296</v>
      </c>
      <c r="U41">
        <v>36</v>
      </c>
      <c r="V41">
        <v>529</v>
      </c>
      <c r="W41">
        <v>647</v>
      </c>
      <c r="X41">
        <v>1022</v>
      </c>
      <c r="Y41">
        <v>1488</v>
      </c>
      <c r="Z41">
        <v>2101</v>
      </c>
      <c r="AA41">
        <v>98</v>
      </c>
      <c r="AB41">
        <v>43</v>
      </c>
      <c r="AC41">
        <v>6</v>
      </c>
      <c r="AD41">
        <v>2</v>
      </c>
      <c r="AE41">
        <v>32957</v>
      </c>
      <c r="AF41">
        <v>6297</v>
      </c>
      <c r="AG41">
        <v>583</v>
      </c>
      <c r="AH41">
        <v>43909</v>
      </c>
      <c r="AI41">
        <v>0</v>
      </c>
      <c r="AJ41">
        <v>0</v>
      </c>
      <c r="AK41">
        <v>247229</v>
      </c>
      <c r="AL41">
        <v>3577</v>
      </c>
      <c r="AM41">
        <v>0</v>
      </c>
      <c r="AN41">
        <v>1620999</v>
      </c>
      <c r="AO41">
        <v>5787</v>
      </c>
      <c r="AP41">
        <v>17</v>
      </c>
      <c r="AQ41">
        <v>0</v>
      </c>
      <c r="AR41">
        <v>33171</v>
      </c>
      <c r="AS41">
        <v>25390</v>
      </c>
      <c r="AT41">
        <v>3615</v>
      </c>
      <c r="AU41">
        <v>1878</v>
      </c>
      <c r="AV41">
        <v>44</v>
      </c>
      <c r="AW41">
        <v>24</v>
      </c>
      <c r="AX41">
        <v>0</v>
      </c>
      <c r="AY41">
        <v>1513</v>
      </c>
      <c r="AZ41">
        <v>707</v>
      </c>
      <c r="BA41">
        <v>25942</v>
      </c>
      <c r="BB41">
        <v>3627</v>
      </c>
      <c r="BC41">
        <v>1878</v>
      </c>
      <c r="BD41">
        <v>44</v>
      </c>
      <c r="BE41">
        <v>24</v>
      </c>
      <c r="BF41">
        <v>5</v>
      </c>
      <c r="BG41">
        <v>1651</v>
      </c>
      <c r="BH41">
        <v>32464</v>
      </c>
      <c r="BI41">
        <v>6051</v>
      </c>
      <c r="BJ41">
        <v>3725</v>
      </c>
      <c r="BK41">
        <v>3969</v>
      </c>
      <c r="BL41">
        <v>2198</v>
      </c>
      <c r="BM41">
        <v>33171</v>
      </c>
      <c r="BN41">
        <v>707</v>
      </c>
      <c r="BO41">
        <v>13639</v>
      </c>
      <c r="BP41">
        <v>3589</v>
      </c>
      <c r="BQ41" s="2">
        <v>17</v>
      </c>
      <c r="BR41" s="2">
        <v>6</v>
      </c>
      <c r="BS41" s="2">
        <v>10</v>
      </c>
      <c r="BT41" s="2">
        <v>15</v>
      </c>
      <c r="BU41" s="2">
        <v>9</v>
      </c>
      <c r="BV41" s="2">
        <v>15</v>
      </c>
      <c r="BW41" s="2">
        <v>10</v>
      </c>
      <c r="BX41" s="2">
        <v>13</v>
      </c>
      <c r="BY41" s="2">
        <v>22</v>
      </c>
      <c r="BZ41" s="2">
        <v>27</v>
      </c>
      <c r="CA41" s="2">
        <v>28</v>
      </c>
      <c r="CB41" s="2">
        <v>26</v>
      </c>
      <c r="CC41" s="2">
        <v>18</v>
      </c>
      <c r="CD41" s="2">
        <v>4</v>
      </c>
      <c r="CE41">
        <v>51.582364899717803</v>
      </c>
      <c r="CF41">
        <v>2742017746.0507798</v>
      </c>
      <c r="CG41">
        <v>234753.283364298</v>
      </c>
      <c r="CH41" s="2">
        <f t="shared" si="3"/>
        <v>33.161496487896052</v>
      </c>
      <c r="CI41" t="str">
        <f t="shared" si="0"/>
        <v>Alabama</v>
      </c>
      <c r="CJ41" t="str">
        <f t="shared" si="1"/>
        <v>Lawrence</v>
      </c>
      <c r="CK41" t="str">
        <f t="shared" si="2"/>
        <v>AL</v>
      </c>
      <c r="CL41" t="str">
        <f>IF(Table1[[#This Row],[3 Day Avg]]&lt;=25,"Green","Red")</f>
        <v>Red</v>
      </c>
    </row>
    <row r="42" spans="1:90" x14ac:dyDescent="0.25">
      <c r="A42">
        <v>41</v>
      </c>
      <c r="B42" t="s">
        <v>169</v>
      </c>
      <c r="C42" t="s">
        <v>85</v>
      </c>
      <c r="D42" t="s">
        <v>86</v>
      </c>
      <c r="E42">
        <v>1</v>
      </c>
      <c r="F42">
        <v>1081</v>
      </c>
      <c r="G42">
        <v>0.84778420038535596</v>
      </c>
      <c r="H42">
        <v>4748.66</v>
      </c>
      <c r="I42">
        <v>40.258385638735902</v>
      </c>
      <c r="J42">
        <v>19</v>
      </c>
      <c r="K42">
        <v>3.6</v>
      </c>
      <c r="L42">
        <v>98.107500000000002</v>
      </c>
      <c r="M42">
        <v>1.4468367384085199</v>
      </c>
      <c r="N42" s="1">
        <v>44165.342210648145</v>
      </c>
      <c r="O42" t="s">
        <v>87</v>
      </c>
      <c r="P42" s="1">
        <v>43924.946342592593</v>
      </c>
      <c r="Q42" t="s">
        <v>88</v>
      </c>
      <c r="R42" t="s">
        <v>170</v>
      </c>
      <c r="S42" t="s">
        <v>90</v>
      </c>
      <c r="T42">
        <v>7785</v>
      </c>
      <c r="U42">
        <v>66</v>
      </c>
      <c r="V42">
        <v>1573</v>
      </c>
      <c r="W42">
        <v>1936</v>
      </c>
      <c r="X42">
        <v>3117</v>
      </c>
      <c r="Y42">
        <v>4374</v>
      </c>
      <c r="Z42">
        <v>6739</v>
      </c>
      <c r="AA42">
        <v>314</v>
      </c>
      <c r="AB42">
        <v>299</v>
      </c>
      <c r="AC42">
        <v>20</v>
      </c>
      <c r="AD42">
        <v>10</v>
      </c>
      <c r="AE42">
        <v>163941</v>
      </c>
      <c r="AF42">
        <v>30075</v>
      </c>
      <c r="AG42">
        <v>2703</v>
      </c>
      <c r="AH42">
        <v>48937</v>
      </c>
      <c r="AI42">
        <v>0</v>
      </c>
      <c r="AJ42">
        <v>0</v>
      </c>
      <c r="AK42">
        <v>247229</v>
      </c>
      <c r="AL42">
        <v>3577</v>
      </c>
      <c r="AM42">
        <v>0</v>
      </c>
      <c r="AN42">
        <v>1620999</v>
      </c>
      <c r="AO42">
        <v>17739</v>
      </c>
      <c r="AP42">
        <v>28</v>
      </c>
      <c r="AQ42">
        <v>0</v>
      </c>
      <c r="AR42">
        <v>159287</v>
      </c>
      <c r="AS42">
        <v>107395</v>
      </c>
      <c r="AT42">
        <v>36389</v>
      </c>
      <c r="AU42">
        <v>226</v>
      </c>
      <c r="AV42">
        <v>6475</v>
      </c>
      <c r="AW42">
        <v>0</v>
      </c>
      <c r="AX42">
        <v>295</v>
      </c>
      <c r="AY42">
        <v>2642</v>
      </c>
      <c r="AZ42">
        <v>5865</v>
      </c>
      <c r="BA42">
        <v>111986</v>
      </c>
      <c r="BB42">
        <v>36675</v>
      </c>
      <c r="BC42">
        <v>226</v>
      </c>
      <c r="BD42">
        <v>6577</v>
      </c>
      <c r="BE42">
        <v>18</v>
      </c>
      <c r="BF42">
        <v>861</v>
      </c>
      <c r="BG42">
        <v>2944</v>
      </c>
      <c r="BH42">
        <v>153422</v>
      </c>
      <c r="BI42">
        <v>28481</v>
      </c>
      <c r="BJ42">
        <v>35818</v>
      </c>
      <c r="BK42">
        <v>22867</v>
      </c>
      <c r="BL42">
        <v>6626</v>
      </c>
      <c r="BM42">
        <v>159287</v>
      </c>
      <c r="BN42">
        <v>5865</v>
      </c>
      <c r="BO42">
        <v>54382</v>
      </c>
      <c r="BP42">
        <v>11113</v>
      </c>
      <c r="BQ42" s="2">
        <v>28</v>
      </c>
      <c r="BR42" s="2">
        <v>22</v>
      </c>
      <c r="BS42" s="2">
        <v>17</v>
      </c>
      <c r="BT42" s="2">
        <v>74</v>
      </c>
      <c r="BU42" s="2">
        <v>47</v>
      </c>
      <c r="BV42" s="2">
        <v>58</v>
      </c>
      <c r="BW42" s="2">
        <v>35</v>
      </c>
      <c r="BX42" s="2">
        <v>26</v>
      </c>
      <c r="BY42" s="2">
        <v>57</v>
      </c>
      <c r="BZ42" s="2">
        <v>58</v>
      </c>
      <c r="CA42" s="2">
        <v>32</v>
      </c>
      <c r="CB42" s="2">
        <v>53</v>
      </c>
      <c r="CC42" s="2">
        <v>38</v>
      </c>
      <c r="CD42" s="2">
        <v>28</v>
      </c>
      <c r="CE42">
        <v>17.079315119463701</v>
      </c>
      <c r="CF42">
        <v>2253112955.5468798</v>
      </c>
      <c r="CG42">
        <v>240321.291888384</v>
      </c>
      <c r="CH42" s="2">
        <f t="shared" si="3"/>
        <v>14.020813583866438</v>
      </c>
      <c r="CI42" t="str">
        <f t="shared" si="0"/>
        <v>Alabama</v>
      </c>
      <c r="CJ42" t="str">
        <f t="shared" si="1"/>
        <v>Lee</v>
      </c>
      <c r="CK42" t="str">
        <f t="shared" si="2"/>
        <v>AL</v>
      </c>
      <c r="CL42" t="str">
        <f>IF(Table1[[#This Row],[3 Day Avg]]&lt;=25,"Green","Red")</f>
        <v>Green</v>
      </c>
    </row>
    <row r="43" spans="1:90" x14ac:dyDescent="0.25">
      <c r="A43">
        <v>42</v>
      </c>
      <c r="B43" t="s">
        <v>171</v>
      </c>
      <c r="C43" t="s">
        <v>85</v>
      </c>
      <c r="D43" t="s">
        <v>86</v>
      </c>
      <c r="E43">
        <v>1</v>
      </c>
      <c r="F43">
        <v>1083</v>
      </c>
      <c r="G43">
        <v>1.04602510460251</v>
      </c>
      <c r="H43">
        <v>4473.1400000000003</v>
      </c>
      <c r="I43">
        <v>46.7901927755942</v>
      </c>
      <c r="J43">
        <v>11.4</v>
      </c>
      <c r="K43">
        <v>3.5</v>
      </c>
      <c r="L43">
        <v>130.03550000000001</v>
      </c>
      <c r="M43">
        <v>1.4468367384085199</v>
      </c>
      <c r="N43" s="1">
        <v>44165.342210648145</v>
      </c>
      <c r="O43" t="s">
        <v>87</v>
      </c>
      <c r="P43" s="1">
        <v>43924.945034722223</v>
      </c>
      <c r="Q43" t="s">
        <v>88</v>
      </c>
      <c r="R43" t="s">
        <v>172</v>
      </c>
      <c r="S43" t="s">
        <v>90</v>
      </c>
      <c r="T43">
        <v>4302</v>
      </c>
      <c r="U43">
        <v>45</v>
      </c>
      <c r="V43">
        <v>1427</v>
      </c>
      <c r="W43">
        <v>1665</v>
      </c>
      <c r="X43">
        <v>2312</v>
      </c>
      <c r="Y43">
        <v>4010</v>
      </c>
      <c r="Z43">
        <v>4309</v>
      </c>
      <c r="AA43">
        <v>102</v>
      </c>
      <c r="AB43">
        <v>97</v>
      </c>
      <c r="AC43">
        <v>18</v>
      </c>
      <c r="AD43">
        <v>6</v>
      </c>
      <c r="AE43">
        <v>96174</v>
      </c>
      <c r="AF43">
        <v>10633</v>
      </c>
      <c r="AG43">
        <v>1503</v>
      </c>
      <c r="AH43">
        <v>64863</v>
      </c>
      <c r="AI43">
        <v>0</v>
      </c>
      <c r="AJ43">
        <v>0</v>
      </c>
      <c r="AK43">
        <v>247229</v>
      </c>
      <c r="AL43">
        <v>3577</v>
      </c>
      <c r="AM43">
        <v>0</v>
      </c>
      <c r="AN43">
        <v>1620999</v>
      </c>
      <c r="AO43">
        <v>13723</v>
      </c>
      <c r="AP43">
        <v>51</v>
      </c>
      <c r="AQ43">
        <v>0</v>
      </c>
      <c r="AR43">
        <v>93052</v>
      </c>
      <c r="AS43">
        <v>71554</v>
      </c>
      <c r="AT43">
        <v>12405</v>
      </c>
      <c r="AU43">
        <v>821</v>
      </c>
      <c r="AV43">
        <v>1163</v>
      </c>
      <c r="AW43">
        <v>0</v>
      </c>
      <c r="AX43">
        <v>1</v>
      </c>
      <c r="AY43">
        <v>1629</v>
      </c>
      <c r="AZ43">
        <v>5479</v>
      </c>
      <c r="BA43">
        <v>75143</v>
      </c>
      <c r="BB43">
        <v>12468</v>
      </c>
      <c r="BC43">
        <v>853</v>
      </c>
      <c r="BD43">
        <v>1174</v>
      </c>
      <c r="BE43">
        <v>24</v>
      </c>
      <c r="BF43">
        <v>1662</v>
      </c>
      <c r="BG43">
        <v>1728</v>
      </c>
      <c r="BH43">
        <v>87573</v>
      </c>
      <c r="BI43">
        <v>17351</v>
      </c>
      <c r="BJ43">
        <v>11407</v>
      </c>
      <c r="BK43">
        <v>12048</v>
      </c>
      <c r="BL43">
        <v>5404</v>
      </c>
      <c r="BM43">
        <v>93052</v>
      </c>
      <c r="BN43">
        <v>5479</v>
      </c>
      <c r="BO43">
        <v>38523</v>
      </c>
      <c r="BP43">
        <v>8319</v>
      </c>
      <c r="BQ43" s="2">
        <v>51</v>
      </c>
      <c r="BR43" s="2">
        <v>45</v>
      </c>
      <c r="BS43" s="2">
        <v>20</v>
      </c>
      <c r="BT43" s="2">
        <v>49</v>
      </c>
      <c r="BU43" s="2">
        <v>49</v>
      </c>
      <c r="BV43" s="2">
        <v>43</v>
      </c>
      <c r="BW43" s="2">
        <v>37</v>
      </c>
      <c r="BX43" s="2">
        <v>38</v>
      </c>
      <c r="BY43" s="2">
        <v>69</v>
      </c>
      <c r="BZ43" s="2">
        <v>67</v>
      </c>
      <c r="CA43" s="2">
        <v>75</v>
      </c>
      <c r="CB43" s="2">
        <v>36</v>
      </c>
      <c r="CC43" s="2">
        <v>34</v>
      </c>
      <c r="CD43" s="2">
        <v>36</v>
      </c>
      <c r="CE43">
        <v>53.028885145673499</v>
      </c>
      <c r="CF43">
        <v>2338427105.46875</v>
      </c>
      <c r="CG43">
        <v>207222.80871217299</v>
      </c>
      <c r="CH43" s="2">
        <f t="shared" si="3"/>
        <v>41.553826534267571</v>
      </c>
      <c r="CI43" t="str">
        <f t="shared" si="0"/>
        <v>Alabama</v>
      </c>
      <c r="CJ43" t="str">
        <f t="shared" si="1"/>
        <v>Limestone</v>
      </c>
      <c r="CK43" t="str">
        <f t="shared" si="2"/>
        <v>AL</v>
      </c>
      <c r="CL43" t="str">
        <f>IF(Table1[[#This Row],[3 Day Avg]]&lt;=25,"Green","Red")</f>
        <v>Red</v>
      </c>
    </row>
    <row r="44" spans="1:90" x14ac:dyDescent="0.25">
      <c r="A44">
        <v>43</v>
      </c>
      <c r="B44" t="s">
        <v>173</v>
      </c>
      <c r="C44" t="s">
        <v>85</v>
      </c>
      <c r="D44" t="s">
        <v>86</v>
      </c>
      <c r="E44">
        <v>1</v>
      </c>
      <c r="F44">
        <v>1085</v>
      </c>
      <c r="G44">
        <v>3.6295369211514399</v>
      </c>
      <c r="H44">
        <v>8010.83</v>
      </c>
      <c r="I44">
        <v>290.75596551032697</v>
      </c>
      <c r="J44">
        <v>25.1</v>
      </c>
      <c r="K44">
        <v>7.3</v>
      </c>
      <c r="L44">
        <v>68.108099999999993</v>
      </c>
      <c r="M44">
        <v>0</v>
      </c>
      <c r="N44" s="1">
        <v>44165.342210648145</v>
      </c>
      <c r="O44" t="s">
        <v>87</v>
      </c>
      <c r="P44" s="1">
        <v>43924.945034722223</v>
      </c>
      <c r="Q44" t="s">
        <v>88</v>
      </c>
      <c r="R44" t="s">
        <v>174</v>
      </c>
      <c r="S44" t="s">
        <v>90</v>
      </c>
      <c r="T44">
        <v>799</v>
      </c>
      <c r="U44">
        <v>29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9974</v>
      </c>
      <c r="AF44">
        <v>2474</v>
      </c>
      <c r="AG44">
        <v>265</v>
      </c>
      <c r="AH44">
        <v>33973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1620999</v>
      </c>
      <c r="AO44">
        <v>0</v>
      </c>
      <c r="AP44">
        <v>0</v>
      </c>
      <c r="AQ44">
        <v>0</v>
      </c>
      <c r="AR44">
        <v>10236</v>
      </c>
      <c r="AS44">
        <v>2505</v>
      </c>
      <c r="AT44">
        <v>7586</v>
      </c>
      <c r="AU44">
        <v>13</v>
      </c>
      <c r="AV44">
        <v>0</v>
      </c>
      <c r="AW44">
        <v>0</v>
      </c>
      <c r="AX44">
        <v>0</v>
      </c>
      <c r="AY44">
        <v>62</v>
      </c>
      <c r="AZ44">
        <v>70</v>
      </c>
      <c r="BA44">
        <v>2546</v>
      </c>
      <c r="BB44">
        <v>7601</v>
      </c>
      <c r="BC44">
        <v>13</v>
      </c>
      <c r="BD44">
        <v>0</v>
      </c>
      <c r="BE44">
        <v>0</v>
      </c>
      <c r="BF44">
        <v>0</v>
      </c>
      <c r="BG44">
        <v>76</v>
      </c>
      <c r="BH44">
        <v>10166</v>
      </c>
      <c r="BI44">
        <v>1933</v>
      </c>
      <c r="BJ44">
        <v>1247</v>
      </c>
      <c r="BK44">
        <v>1257</v>
      </c>
      <c r="BL44">
        <v>782</v>
      </c>
      <c r="BM44">
        <v>10236</v>
      </c>
      <c r="BN44">
        <v>70</v>
      </c>
      <c r="BO44">
        <v>3971</v>
      </c>
      <c r="BP44">
        <v>1046</v>
      </c>
      <c r="BQ44" s="2">
        <v>0</v>
      </c>
      <c r="BR44" s="2">
        <v>4</v>
      </c>
      <c r="BS44" s="2">
        <v>1</v>
      </c>
      <c r="BT44" s="2">
        <v>3</v>
      </c>
      <c r="BU44" s="2">
        <v>2</v>
      </c>
      <c r="BV44" s="2">
        <v>2</v>
      </c>
      <c r="BW44" s="2">
        <v>2</v>
      </c>
      <c r="BX44" s="2">
        <v>3</v>
      </c>
      <c r="BY44" s="2">
        <v>11</v>
      </c>
      <c r="BZ44" s="2">
        <v>1</v>
      </c>
      <c r="CA44" s="2">
        <v>0</v>
      </c>
      <c r="CB44" s="2">
        <v>3</v>
      </c>
      <c r="CC44" s="2">
        <v>4</v>
      </c>
      <c r="CD44" s="2">
        <v>3</v>
      </c>
      <c r="CE44">
        <v>0</v>
      </c>
      <c r="CF44">
        <v>2627174016.7265601</v>
      </c>
      <c r="CG44">
        <v>276898.25629064301</v>
      </c>
      <c r="CH44" s="2">
        <f t="shared" si="3"/>
        <v>16.282401979940079</v>
      </c>
      <c r="CI44" t="str">
        <f t="shared" si="0"/>
        <v>Alabama</v>
      </c>
      <c r="CJ44" t="str">
        <f t="shared" si="1"/>
        <v>Lowndes</v>
      </c>
      <c r="CK44" t="str">
        <f t="shared" si="2"/>
        <v>AL</v>
      </c>
      <c r="CL44" t="str">
        <f>IF(Table1[[#This Row],[3 Day Avg]]&lt;=25,"Green","Red")</f>
        <v>Green</v>
      </c>
    </row>
    <row r="45" spans="1:90" x14ac:dyDescent="0.25">
      <c r="A45">
        <v>44</v>
      </c>
      <c r="B45" t="s">
        <v>175</v>
      </c>
      <c r="C45" t="s">
        <v>85</v>
      </c>
      <c r="D45" t="s">
        <v>86</v>
      </c>
      <c r="E45">
        <v>1</v>
      </c>
      <c r="F45">
        <v>1087</v>
      </c>
      <c r="G45">
        <v>2.9530201342281899</v>
      </c>
      <c r="H45">
        <v>4040.35</v>
      </c>
      <c r="I45">
        <v>119.31232713270801</v>
      </c>
      <c r="J45">
        <v>30.2</v>
      </c>
      <c r="K45">
        <v>5.5</v>
      </c>
      <c r="L45">
        <v>65.144999999999996</v>
      </c>
      <c r="M45">
        <v>1.4468367384085199</v>
      </c>
      <c r="N45" s="1">
        <v>44165.342210648145</v>
      </c>
      <c r="O45" t="s">
        <v>87</v>
      </c>
      <c r="P45" s="1">
        <v>43924.946342592593</v>
      </c>
      <c r="Q45" t="s">
        <v>88</v>
      </c>
      <c r="R45" t="s">
        <v>176</v>
      </c>
      <c r="S45" t="s">
        <v>90</v>
      </c>
      <c r="T45">
        <v>745</v>
      </c>
      <c r="U45">
        <v>22</v>
      </c>
      <c r="V45">
        <v>393</v>
      </c>
      <c r="W45">
        <v>396</v>
      </c>
      <c r="X45">
        <v>598</v>
      </c>
      <c r="Y45">
        <v>902</v>
      </c>
      <c r="Z45">
        <v>1253</v>
      </c>
      <c r="AA45">
        <v>143</v>
      </c>
      <c r="AB45">
        <v>143</v>
      </c>
      <c r="AC45">
        <v>0</v>
      </c>
      <c r="AD45">
        <v>0</v>
      </c>
      <c r="AE45">
        <v>18439</v>
      </c>
      <c r="AF45">
        <v>5031</v>
      </c>
      <c r="AG45">
        <v>427</v>
      </c>
      <c r="AH45">
        <v>32495</v>
      </c>
      <c r="AI45">
        <v>0</v>
      </c>
      <c r="AJ45">
        <v>0</v>
      </c>
      <c r="AK45">
        <v>247229</v>
      </c>
      <c r="AL45">
        <v>3577</v>
      </c>
      <c r="AM45">
        <v>0</v>
      </c>
      <c r="AN45">
        <v>1620999</v>
      </c>
      <c r="AO45">
        <v>3542</v>
      </c>
      <c r="AP45">
        <v>8</v>
      </c>
      <c r="AQ45">
        <v>0</v>
      </c>
      <c r="AR45">
        <v>19054</v>
      </c>
      <c r="AS45">
        <v>2972</v>
      </c>
      <c r="AT45">
        <v>15583</v>
      </c>
      <c r="AU45">
        <v>43</v>
      </c>
      <c r="AV45">
        <v>50</v>
      </c>
      <c r="AW45">
        <v>0</v>
      </c>
      <c r="AX45">
        <v>9</v>
      </c>
      <c r="AY45">
        <v>69</v>
      </c>
      <c r="AZ45">
        <v>328</v>
      </c>
      <c r="BA45">
        <v>3025</v>
      </c>
      <c r="BB45">
        <v>15740</v>
      </c>
      <c r="BC45">
        <v>63</v>
      </c>
      <c r="BD45">
        <v>50</v>
      </c>
      <c r="BE45">
        <v>0</v>
      </c>
      <c r="BF45">
        <v>107</v>
      </c>
      <c r="BG45">
        <v>69</v>
      </c>
      <c r="BH45">
        <v>18726</v>
      </c>
      <c r="BI45">
        <v>2795</v>
      </c>
      <c r="BJ45">
        <v>4124</v>
      </c>
      <c r="BK45">
        <v>2059</v>
      </c>
      <c r="BL45">
        <v>1387</v>
      </c>
      <c r="BM45">
        <v>19054</v>
      </c>
      <c r="BN45">
        <v>328</v>
      </c>
      <c r="BO45">
        <v>6534</v>
      </c>
      <c r="BP45">
        <v>2155</v>
      </c>
      <c r="BQ45" s="2">
        <v>8</v>
      </c>
      <c r="BR45" s="2">
        <v>6</v>
      </c>
      <c r="BS45" s="2">
        <v>1</v>
      </c>
      <c r="BT45" s="2">
        <v>7</v>
      </c>
      <c r="BU45" s="2">
        <v>6</v>
      </c>
      <c r="BV45" s="2">
        <v>17</v>
      </c>
      <c r="BW45" s="2">
        <v>6</v>
      </c>
      <c r="BX45" s="2">
        <v>6</v>
      </c>
      <c r="BY45" s="2">
        <v>4</v>
      </c>
      <c r="BZ45" s="2">
        <v>4</v>
      </c>
      <c r="CA45" s="2">
        <v>14</v>
      </c>
      <c r="CB45" s="2">
        <v>4</v>
      </c>
      <c r="CC45" s="2">
        <v>7</v>
      </c>
      <c r="CD45" s="2">
        <v>1</v>
      </c>
      <c r="CE45">
        <v>43.386300775530103</v>
      </c>
      <c r="CF45">
        <v>2234045693.3281298</v>
      </c>
      <c r="CG45">
        <v>240398.69890738701</v>
      </c>
      <c r="CH45" s="2">
        <f t="shared" si="3"/>
        <v>26.241209194919701</v>
      </c>
      <c r="CI45" t="str">
        <f t="shared" si="0"/>
        <v>Alabama</v>
      </c>
      <c r="CJ45" t="str">
        <f t="shared" si="1"/>
        <v>Macon</v>
      </c>
      <c r="CK45" t="str">
        <f t="shared" si="2"/>
        <v>AL</v>
      </c>
      <c r="CL45" t="str">
        <f>IF(Table1[[#This Row],[3 Day Avg]]&lt;=25,"Green","Red")</f>
        <v>Red</v>
      </c>
    </row>
    <row r="46" spans="1:90" x14ac:dyDescent="0.25">
      <c r="A46">
        <v>45</v>
      </c>
      <c r="B46" t="s">
        <v>177</v>
      </c>
      <c r="C46" t="s">
        <v>85</v>
      </c>
      <c r="D46" t="s">
        <v>86</v>
      </c>
      <c r="E46">
        <v>1</v>
      </c>
      <c r="F46">
        <v>1089</v>
      </c>
      <c r="G46">
        <v>1.1024208566108</v>
      </c>
      <c r="H46">
        <v>3662.84</v>
      </c>
      <c r="I46">
        <v>40.379898450012099</v>
      </c>
      <c r="J46">
        <v>11.9</v>
      </c>
      <c r="K46">
        <v>3.5</v>
      </c>
      <c r="L46">
        <v>127.8142</v>
      </c>
      <c r="M46">
        <v>1.4468367384085199</v>
      </c>
      <c r="N46" s="1">
        <v>44165.342210648145</v>
      </c>
      <c r="O46" t="s">
        <v>87</v>
      </c>
      <c r="P46" s="1">
        <v>43924.945034722223</v>
      </c>
      <c r="Q46" t="s">
        <v>88</v>
      </c>
      <c r="R46" t="s">
        <v>178</v>
      </c>
      <c r="S46" t="s">
        <v>90</v>
      </c>
      <c r="T46">
        <v>13425</v>
      </c>
      <c r="U46">
        <v>148</v>
      </c>
      <c r="V46">
        <v>5568</v>
      </c>
      <c r="W46">
        <v>7254</v>
      </c>
      <c r="X46">
        <v>8909</v>
      </c>
      <c r="Y46">
        <v>13019</v>
      </c>
      <c r="Z46">
        <v>16558</v>
      </c>
      <c r="AA46">
        <v>1241</v>
      </c>
      <c r="AB46">
        <v>1240</v>
      </c>
      <c r="AC46">
        <v>99</v>
      </c>
      <c r="AD46">
        <v>24</v>
      </c>
      <c r="AE46">
        <v>366519</v>
      </c>
      <c r="AF46">
        <v>42667</v>
      </c>
      <c r="AG46">
        <v>6220</v>
      </c>
      <c r="AH46">
        <v>63755</v>
      </c>
      <c r="AI46">
        <v>0</v>
      </c>
      <c r="AJ46">
        <v>0</v>
      </c>
      <c r="AK46">
        <v>247229</v>
      </c>
      <c r="AL46">
        <v>3577</v>
      </c>
      <c r="AM46">
        <v>0</v>
      </c>
      <c r="AN46">
        <v>1620999</v>
      </c>
      <c r="AO46">
        <v>51308</v>
      </c>
      <c r="AP46">
        <v>202</v>
      </c>
      <c r="AQ46">
        <v>0</v>
      </c>
      <c r="AR46">
        <v>357560</v>
      </c>
      <c r="AS46">
        <v>232115</v>
      </c>
      <c r="AT46">
        <v>85293</v>
      </c>
      <c r="AU46">
        <v>1847</v>
      </c>
      <c r="AV46">
        <v>8992</v>
      </c>
      <c r="AW46">
        <v>307</v>
      </c>
      <c r="AX46">
        <v>1066</v>
      </c>
      <c r="AY46">
        <v>10646</v>
      </c>
      <c r="AZ46">
        <v>17294</v>
      </c>
      <c r="BA46">
        <v>243835</v>
      </c>
      <c r="BB46">
        <v>86012</v>
      </c>
      <c r="BC46">
        <v>1975</v>
      </c>
      <c r="BD46">
        <v>9073</v>
      </c>
      <c r="BE46">
        <v>324</v>
      </c>
      <c r="BF46">
        <v>4500</v>
      </c>
      <c r="BG46">
        <v>11841</v>
      </c>
      <c r="BH46">
        <v>340266</v>
      </c>
      <c r="BI46">
        <v>65069</v>
      </c>
      <c r="BJ46">
        <v>48706</v>
      </c>
      <c r="BK46">
        <v>49503</v>
      </c>
      <c r="BL46">
        <v>21731</v>
      </c>
      <c r="BM46">
        <v>357560</v>
      </c>
      <c r="BN46">
        <v>17294</v>
      </c>
      <c r="BO46">
        <v>142974</v>
      </c>
      <c r="BP46">
        <v>29577</v>
      </c>
      <c r="BQ46" s="2">
        <v>202</v>
      </c>
      <c r="BR46" s="2">
        <v>158</v>
      </c>
      <c r="BS46" s="2">
        <v>101</v>
      </c>
      <c r="BT46" s="2">
        <v>223</v>
      </c>
      <c r="BU46" s="2">
        <v>213</v>
      </c>
      <c r="BV46" s="2">
        <v>118</v>
      </c>
      <c r="BW46" s="2">
        <v>206</v>
      </c>
      <c r="BX46" s="2">
        <v>112</v>
      </c>
      <c r="BY46" s="2">
        <v>134</v>
      </c>
      <c r="BZ46" s="2">
        <v>124</v>
      </c>
      <c r="CA46" s="2">
        <v>141</v>
      </c>
      <c r="CB46" s="2">
        <v>170</v>
      </c>
      <c r="CC46" s="2">
        <v>85</v>
      </c>
      <c r="CD46" s="2">
        <v>133</v>
      </c>
      <c r="CE46">
        <v>55.113104641232802</v>
      </c>
      <c r="CF46">
        <v>3127386414.3906298</v>
      </c>
      <c r="CG46">
        <v>290796.76531567302</v>
      </c>
      <c r="CH46" s="2">
        <f t="shared" si="3"/>
        <v>42.976470149532012</v>
      </c>
      <c r="CI46" t="str">
        <f t="shared" si="0"/>
        <v>Alabama</v>
      </c>
      <c r="CJ46" t="str">
        <f t="shared" si="1"/>
        <v>Madison</v>
      </c>
      <c r="CK46" t="str">
        <f t="shared" si="2"/>
        <v>AL</v>
      </c>
      <c r="CL46" t="str">
        <f>IF(Table1[[#This Row],[3 Day Avg]]&lt;=25,"Green","Red")</f>
        <v>Red</v>
      </c>
    </row>
    <row r="47" spans="1:90" x14ac:dyDescent="0.25">
      <c r="A47">
        <v>46</v>
      </c>
      <c r="B47" t="s">
        <v>179</v>
      </c>
      <c r="C47" t="s">
        <v>85</v>
      </c>
      <c r="D47" t="s">
        <v>86</v>
      </c>
      <c r="E47">
        <v>1</v>
      </c>
      <c r="F47">
        <v>1091</v>
      </c>
      <c r="G47">
        <v>1.9591836734693899</v>
      </c>
      <c r="H47">
        <v>6425.05</v>
      </c>
      <c r="I47">
        <v>125.87852722123201</v>
      </c>
      <c r="J47">
        <v>24</v>
      </c>
      <c r="K47">
        <v>5</v>
      </c>
      <c r="L47">
        <v>75.646000000000001</v>
      </c>
      <c r="M47">
        <v>1.4468367384085199</v>
      </c>
      <c r="N47" s="1">
        <v>44165.342210648145</v>
      </c>
      <c r="O47" t="s">
        <v>87</v>
      </c>
      <c r="P47" s="1">
        <v>43924.9453587963</v>
      </c>
      <c r="Q47" t="s">
        <v>88</v>
      </c>
      <c r="R47" t="s">
        <v>180</v>
      </c>
      <c r="S47" t="s">
        <v>90</v>
      </c>
      <c r="T47">
        <v>1225</v>
      </c>
      <c r="U47">
        <v>24</v>
      </c>
      <c r="V47">
        <v>356</v>
      </c>
      <c r="W47">
        <v>578</v>
      </c>
      <c r="X47">
        <v>709</v>
      </c>
      <c r="Y47">
        <v>942</v>
      </c>
      <c r="Z47">
        <v>1105</v>
      </c>
      <c r="AA47">
        <v>99</v>
      </c>
      <c r="AB47">
        <v>37</v>
      </c>
      <c r="AC47">
        <v>5</v>
      </c>
      <c r="AD47">
        <v>2</v>
      </c>
      <c r="AE47">
        <v>19066</v>
      </c>
      <c r="AF47">
        <v>4499</v>
      </c>
      <c r="AG47">
        <v>380</v>
      </c>
      <c r="AH47">
        <v>37733</v>
      </c>
      <c r="AI47">
        <v>0</v>
      </c>
      <c r="AJ47">
        <v>0</v>
      </c>
      <c r="AK47">
        <v>247229</v>
      </c>
      <c r="AL47">
        <v>3577</v>
      </c>
      <c r="AM47">
        <v>0</v>
      </c>
      <c r="AN47">
        <v>1620999</v>
      </c>
      <c r="AO47">
        <v>3690</v>
      </c>
      <c r="AP47">
        <v>10</v>
      </c>
      <c r="AQ47">
        <v>0</v>
      </c>
      <c r="AR47">
        <v>19538</v>
      </c>
      <c r="AS47">
        <v>8791</v>
      </c>
      <c r="AT47">
        <v>10518</v>
      </c>
      <c r="AU47">
        <v>51</v>
      </c>
      <c r="AV47">
        <v>0</v>
      </c>
      <c r="AW47">
        <v>0</v>
      </c>
      <c r="AX47">
        <v>7</v>
      </c>
      <c r="AY47">
        <v>56</v>
      </c>
      <c r="AZ47">
        <v>115</v>
      </c>
      <c r="BA47">
        <v>8855</v>
      </c>
      <c r="BB47">
        <v>10518</v>
      </c>
      <c r="BC47">
        <v>51</v>
      </c>
      <c r="BD47">
        <v>0</v>
      </c>
      <c r="BE47">
        <v>0</v>
      </c>
      <c r="BF47">
        <v>58</v>
      </c>
      <c r="BG47">
        <v>56</v>
      </c>
      <c r="BH47">
        <v>19423</v>
      </c>
      <c r="BI47">
        <v>3675</v>
      </c>
      <c r="BJ47">
        <v>2340</v>
      </c>
      <c r="BK47">
        <v>2243</v>
      </c>
      <c r="BL47">
        <v>1643</v>
      </c>
      <c r="BM47">
        <v>19538</v>
      </c>
      <c r="BN47">
        <v>115</v>
      </c>
      <c r="BO47">
        <v>7590</v>
      </c>
      <c r="BP47">
        <v>2047</v>
      </c>
      <c r="BQ47" s="2">
        <v>10</v>
      </c>
      <c r="BR47" s="2">
        <v>5</v>
      </c>
      <c r="BS47" s="2">
        <v>8</v>
      </c>
      <c r="BT47" s="2">
        <v>11</v>
      </c>
      <c r="BU47" s="2">
        <v>17</v>
      </c>
      <c r="BV47" s="2">
        <v>5</v>
      </c>
      <c r="BW47" s="2">
        <v>5</v>
      </c>
      <c r="BX47" s="2">
        <v>3</v>
      </c>
      <c r="BY47" s="2">
        <v>2</v>
      </c>
      <c r="BZ47" s="2">
        <v>2</v>
      </c>
      <c r="CA47" s="2">
        <v>11</v>
      </c>
      <c r="CB47" s="2">
        <v>7</v>
      </c>
      <c r="CC47" s="2">
        <v>5</v>
      </c>
      <c r="CD47" s="2">
        <v>2</v>
      </c>
      <c r="CE47">
        <v>52.4493863421798</v>
      </c>
      <c r="CF47">
        <v>3569092840.0585899</v>
      </c>
      <c r="CG47">
        <v>315395.20175755402</v>
      </c>
      <c r="CH47" s="2">
        <f t="shared" si="3"/>
        <v>39.239772068106596</v>
      </c>
      <c r="CI47" t="str">
        <f t="shared" si="0"/>
        <v>Alabama</v>
      </c>
      <c r="CJ47" t="str">
        <f t="shared" si="1"/>
        <v>Marengo</v>
      </c>
      <c r="CK47" t="str">
        <f t="shared" si="2"/>
        <v>AL</v>
      </c>
      <c r="CL47" t="str">
        <f>IF(Table1[[#This Row],[3 Day Avg]]&lt;=25,"Green","Red")</f>
        <v>Red</v>
      </c>
    </row>
    <row r="48" spans="1:90" x14ac:dyDescent="0.25">
      <c r="A48">
        <v>47</v>
      </c>
      <c r="B48" t="s">
        <v>181</v>
      </c>
      <c r="C48" t="s">
        <v>85</v>
      </c>
      <c r="D48" t="s">
        <v>86</v>
      </c>
      <c r="E48">
        <v>1</v>
      </c>
      <c r="F48">
        <v>1093</v>
      </c>
      <c r="G48">
        <v>2.5477707006369399</v>
      </c>
      <c r="H48">
        <v>4747.51</v>
      </c>
      <c r="I48">
        <v>120.955548835803</v>
      </c>
      <c r="J48">
        <v>20.2</v>
      </c>
      <c r="K48">
        <v>4.0999999999999996</v>
      </c>
      <c r="L48">
        <v>75.954800000000006</v>
      </c>
      <c r="M48">
        <v>1.4468367384085199</v>
      </c>
      <c r="N48" s="1">
        <v>44165.342210648145</v>
      </c>
      <c r="O48" t="s">
        <v>87</v>
      </c>
      <c r="P48" s="1">
        <v>43924.945034722223</v>
      </c>
      <c r="Q48" t="s">
        <v>88</v>
      </c>
      <c r="R48" t="s">
        <v>182</v>
      </c>
      <c r="S48" t="s">
        <v>90</v>
      </c>
      <c r="T48">
        <v>1413</v>
      </c>
      <c r="U48">
        <v>36</v>
      </c>
      <c r="V48">
        <v>684</v>
      </c>
      <c r="W48">
        <v>596</v>
      </c>
      <c r="X48">
        <v>1419</v>
      </c>
      <c r="Y48">
        <v>1657</v>
      </c>
      <c r="Z48">
        <v>1863</v>
      </c>
      <c r="AA48">
        <v>120</v>
      </c>
      <c r="AB48">
        <v>97</v>
      </c>
      <c r="AC48">
        <v>8</v>
      </c>
      <c r="AD48">
        <v>3</v>
      </c>
      <c r="AE48">
        <v>29763</v>
      </c>
      <c r="AF48">
        <v>5844</v>
      </c>
      <c r="AG48">
        <v>513</v>
      </c>
      <c r="AH48">
        <v>37887</v>
      </c>
      <c r="AI48">
        <v>0</v>
      </c>
      <c r="AJ48">
        <v>0</v>
      </c>
      <c r="AK48">
        <v>247229</v>
      </c>
      <c r="AL48">
        <v>3577</v>
      </c>
      <c r="AM48">
        <v>0</v>
      </c>
      <c r="AN48">
        <v>1620999</v>
      </c>
      <c r="AO48">
        <v>6219</v>
      </c>
      <c r="AP48">
        <v>11</v>
      </c>
      <c r="AQ48">
        <v>0</v>
      </c>
      <c r="AR48">
        <v>29965</v>
      </c>
      <c r="AS48">
        <v>27559</v>
      </c>
      <c r="AT48">
        <v>1047</v>
      </c>
      <c r="AU48">
        <v>122</v>
      </c>
      <c r="AV48">
        <v>49</v>
      </c>
      <c r="AW48">
        <v>0</v>
      </c>
      <c r="AX48">
        <v>0</v>
      </c>
      <c r="AY48">
        <v>436</v>
      </c>
      <c r="AZ48">
        <v>752</v>
      </c>
      <c r="BA48">
        <v>27886</v>
      </c>
      <c r="BB48">
        <v>1097</v>
      </c>
      <c r="BC48">
        <v>122</v>
      </c>
      <c r="BD48">
        <v>49</v>
      </c>
      <c r="BE48">
        <v>0</v>
      </c>
      <c r="BF48">
        <v>300</v>
      </c>
      <c r="BG48">
        <v>511</v>
      </c>
      <c r="BH48">
        <v>29213</v>
      </c>
      <c r="BI48">
        <v>5109</v>
      </c>
      <c r="BJ48">
        <v>3502</v>
      </c>
      <c r="BK48">
        <v>3301</v>
      </c>
      <c r="BL48">
        <v>2699</v>
      </c>
      <c r="BM48">
        <v>29965</v>
      </c>
      <c r="BN48">
        <v>752</v>
      </c>
      <c r="BO48">
        <v>11834</v>
      </c>
      <c r="BP48">
        <v>3520</v>
      </c>
      <c r="BQ48" s="2">
        <v>11</v>
      </c>
      <c r="BR48" s="2">
        <v>23</v>
      </c>
      <c r="BS48" s="2">
        <v>8</v>
      </c>
      <c r="BT48" s="2">
        <v>6</v>
      </c>
      <c r="BU48" s="2">
        <v>10</v>
      </c>
      <c r="BV48" s="2">
        <v>10</v>
      </c>
      <c r="BW48" s="2">
        <v>6</v>
      </c>
      <c r="BX48" s="2">
        <v>9</v>
      </c>
      <c r="BY48" s="2">
        <v>10</v>
      </c>
      <c r="BZ48" s="2">
        <v>17</v>
      </c>
      <c r="CA48" s="2">
        <v>3</v>
      </c>
      <c r="CB48" s="2">
        <v>6</v>
      </c>
      <c r="CC48" s="2">
        <v>10</v>
      </c>
      <c r="CD48" s="2">
        <v>8</v>
      </c>
      <c r="CE48">
        <v>36.958639922050899</v>
      </c>
      <c r="CF48">
        <v>2819615216.0351601</v>
      </c>
      <c r="CG48">
        <v>229577.856528693</v>
      </c>
      <c r="CH48" s="2">
        <f t="shared" si="3"/>
        <v>46.72117470382112</v>
      </c>
      <c r="CI48" t="str">
        <f t="shared" si="0"/>
        <v>Alabama</v>
      </c>
      <c r="CJ48" t="str">
        <f t="shared" si="1"/>
        <v>Marion</v>
      </c>
      <c r="CK48" t="str">
        <f t="shared" si="2"/>
        <v>AL</v>
      </c>
      <c r="CL48" t="str">
        <f>IF(Table1[[#This Row],[3 Day Avg]]&lt;=25,"Green","Red")</f>
        <v>Red</v>
      </c>
    </row>
    <row r="49" spans="1:90" x14ac:dyDescent="0.25">
      <c r="A49">
        <v>48</v>
      </c>
      <c r="B49" t="s">
        <v>183</v>
      </c>
      <c r="C49" t="s">
        <v>85</v>
      </c>
      <c r="D49" t="s">
        <v>86</v>
      </c>
      <c r="E49">
        <v>1</v>
      </c>
      <c r="F49">
        <v>1095</v>
      </c>
      <c r="G49">
        <v>0.87177048660643497</v>
      </c>
      <c r="H49">
        <v>6564.42</v>
      </c>
      <c r="I49">
        <v>57.226690528462498</v>
      </c>
      <c r="J49">
        <v>18.3</v>
      </c>
      <c r="K49">
        <v>3.4</v>
      </c>
      <c r="L49">
        <v>92.686599999999999</v>
      </c>
      <c r="M49">
        <v>1.4468367384085199</v>
      </c>
      <c r="N49" s="1">
        <v>44165.342210648145</v>
      </c>
      <c r="O49" t="s">
        <v>87</v>
      </c>
      <c r="P49" s="1">
        <v>43924.945034722223</v>
      </c>
      <c r="Q49" t="s">
        <v>88</v>
      </c>
      <c r="R49" t="s">
        <v>184</v>
      </c>
      <c r="S49" t="s">
        <v>90</v>
      </c>
      <c r="T49">
        <v>6309</v>
      </c>
      <c r="U49">
        <v>55</v>
      </c>
      <c r="V49">
        <v>1523</v>
      </c>
      <c r="W49">
        <v>1881</v>
      </c>
      <c r="X49">
        <v>3135</v>
      </c>
      <c r="Y49">
        <v>4090</v>
      </c>
      <c r="Z49">
        <v>5312</v>
      </c>
      <c r="AA49">
        <v>150</v>
      </c>
      <c r="AB49">
        <v>150</v>
      </c>
      <c r="AC49">
        <v>20</v>
      </c>
      <c r="AD49">
        <v>7</v>
      </c>
      <c r="AE49">
        <v>96109</v>
      </c>
      <c r="AF49">
        <v>17341</v>
      </c>
      <c r="AG49">
        <v>1441</v>
      </c>
      <c r="AH49">
        <v>46233</v>
      </c>
      <c r="AI49">
        <v>0</v>
      </c>
      <c r="AJ49">
        <v>0</v>
      </c>
      <c r="AK49">
        <v>247229</v>
      </c>
      <c r="AL49">
        <v>3577</v>
      </c>
      <c r="AM49">
        <v>0</v>
      </c>
      <c r="AN49">
        <v>1620999</v>
      </c>
      <c r="AO49">
        <v>15941</v>
      </c>
      <c r="AP49">
        <v>37</v>
      </c>
      <c r="AQ49">
        <v>0</v>
      </c>
      <c r="AR49">
        <v>95145</v>
      </c>
      <c r="AS49">
        <v>77297</v>
      </c>
      <c r="AT49">
        <v>2456</v>
      </c>
      <c r="AU49">
        <v>334</v>
      </c>
      <c r="AV49">
        <v>570</v>
      </c>
      <c r="AW49">
        <v>46</v>
      </c>
      <c r="AX49">
        <v>90</v>
      </c>
      <c r="AY49">
        <v>1391</v>
      </c>
      <c r="AZ49">
        <v>12961</v>
      </c>
      <c r="BA49">
        <v>87887</v>
      </c>
      <c r="BB49">
        <v>2456</v>
      </c>
      <c r="BC49">
        <v>389</v>
      </c>
      <c r="BD49">
        <v>570</v>
      </c>
      <c r="BE49">
        <v>46</v>
      </c>
      <c r="BF49">
        <v>2096</v>
      </c>
      <c r="BG49">
        <v>1701</v>
      </c>
      <c r="BH49">
        <v>82184</v>
      </c>
      <c r="BI49">
        <v>19675</v>
      </c>
      <c r="BJ49">
        <v>11826</v>
      </c>
      <c r="BK49">
        <v>11658</v>
      </c>
      <c r="BL49">
        <v>6539</v>
      </c>
      <c r="BM49">
        <v>95145</v>
      </c>
      <c r="BN49">
        <v>12961</v>
      </c>
      <c r="BO49">
        <v>36045</v>
      </c>
      <c r="BP49">
        <v>9402</v>
      </c>
      <c r="BQ49" s="2">
        <v>37</v>
      </c>
      <c r="BR49" s="2">
        <v>59</v>
      </c>
      <c r="BS49" s="2">
        <v>31</v>
      </c>
      <c r="BT49" s="2">
        <v>103</v>
      </c>
      <c r="BU49" s="2">
        <v>118</v>
      </c>
      <c r="BV49" s="2">
        <v>142</v>
      </c>
      <c r="BW49" s="2">
        <v>25</v>
      </c>
      <c r="BX49" s="2">
        <v>84</v>
      </c>
      <c r="BY49" s="2">
        <v>50</v>
      </c>
      <c r="BZ49" s="2">
        <v>85</v>
      </c>
      <c r="CA49" s="2">
        <v>59</v>
      </c>
      <c r="CB49" s="2">
        <v>132</v>
      </c>
      <c r="CC49" s="2">
        <v>29</v>
      </c>
      <c r="CD49" s="2">
        <v>25</v>
      </c>
      <c r="CE49">
        <v>38.4979554464202</v>
      </c>
      <c r="CF49">
        <v>2374771388.8906298</v>
      </c>
      <c r="CG49">
        <v>270502.16467600799</v>
      </c>
      <c r="CH49" s="2">
        <f t="shared" si="3"/>
        <v>44.493492388810061</v>
      </c>
      <c r="CI49" t="str">
        <f t="shared" si="0"/>
        <v>Alabama</v>
      </c>
      <c r="CJ49" t="str">
        <f t="shared" si="1"/>
        <v>Marshall</v>
      </c>
      <c r="CK49" t="str">
        <f t="shared" si="2"/>
        <v>AL</v>
      </c>
      <c r="CL49" t="str">
        <f>IF(Table1[[#This Row],[3 Day Avg]]&lt;=25,"Green","Red")</f>
        <v>Red</v>
      </c>
    </row>
    <row r="50" spans="1:90" x14ac:dyDescent="0.25">
      <c r="A50">
        <v>49</v>
      </c>
      <c r="B50" t="s">
        <v>185</v>
      </c>
      <c r="C50" t="s">
        <v>85</v>
      </c>
      <c r="D50" t="s">
        <v>86</v>
      </c>
      <c r="E50">
        <v>1</v>
      </c>
      <c r="F50">
        <v>1097</v>
      </c>
      <c r="G50">
        <v>1.8187299035369799</v>
      </c>
      <c r="H50">
        <v>4810.55</v>
      </c>
      <c r="I50">
        <v>87.490966920197096</v>
      </c>
      <c r="J50">
        <v>20.8</v>
      </c>
      <c r="K50">
        <v>4.7</v>
      </c>
      <c r="L50">
        <v>87.403999999999996</v>
      </c>
      <c r="M50">
        <v>1.4468367384085199</v>
      </c>
      <c r="N50" s="1">
        <v>44165.342210648145</v>
      </c>
      <c r="O50" t="s">
        <v>87</v>
      </c>
      <c r="P50" s="1">
        <v>43924.9453587963</v>
      </c>
      <c r="Q50" t="s">
        <v>88</v>
      </c>
      <c r="R50" t="s">
        <v>186</v>
      </c>
      <c r="S50" t="s">
        <v>90</v>
      </c>
      <c r="T50">
        <v>19904</v>
      </c>
      <c r="U50">
        <v>362</v>
      </c>
      <c r="V50">
        <v>7031</v>
      </c>
      <c r="W50">
        <v>7295</v>
      </c>
      <c r="X50">
        <v>11239</v>
      </c>
      <c r="Y50">
        <v>15823</v>
      </c>
      <c r="Z50">
        <v>22262</v>
      </c>
      <c r="AA50">
        <v>1930</v>
      </c>
      <c r="AB50">
        <v>1524</v>
      </c>
      <c r="AC50">
        <v>246</v>
      </c>
      <c r="AD50">
        <v>31</v>
      </c>
      <c r="AE50">
        <v>413757</v>
      </c>
      <c r="AF50">
        <v>84539</v>
      </c>
      <c r="AG50">
        <v>8798</v>
      </c>
      <c r="AH50">
        <v>43598</v>
      </c>
      <c r="AI50">
        <v>0</v>
      </c>
      <c r="AJ50">
        <v>0</v>
      </c>
      <c r="AK50">
        <v>247229</v>
      </c>
      <c r="AL50">
        <v>3577</v>
      </c>
      <c r="AM50">
        <v>0</v>
      </c>
      <c r="AN50">
        <v>1620999</v>
      </c>
      <c r="AO50">
        <v>63650</v>
      </c>
      <c r="AP50">
        <v>45</v>
      </c>
      <c r="AQ50">
        <v>1</v>
      </c>
      <c r="AR50">
        <v>414659</v>
      </c>
      <c r="AS50">
        <v>236987</v>
      </c>
      <c r="AT50">
        <v>146600</v>
      </c>
      <c r="AU50">
        <v>2872</v>
      </c>
      <c r="AV50">
        <v>8117</v>
      </c>
      <c r="AW50">
        <v>62</v>
      </c>
      <c r="AX50">
        <v>1315</v>
      </c>
      <c r="AY50">
        <v>6733</v>
      </c>
      <c r="AZ50">
        <v>11973</v>
      </c>
      <c r="BA50">
        <v>243658</v>
      </c>
      <c r="BB50">
        <v>147434</v>
      </c>
      <c r="BC50">
        <v>2915</v>
      </c>
      <c r="BD50">
        <v>8117</v>
      </c>
      <c r="BE50">
        <v>62</v>
      </c>
      <c r="BF50">
        <v>5004</v>
      </c>
      <c r="BG50">
        <v>7469</v>
      </c>
      <c r="BH50">
        <v>402686</v>
      </c>
      <c r="BI50">
        <v>81409</v>
      </c>
      <c r="BJ50">
        <v>55551</v>
      </c>
      <c r="BK50">
        <v>57210</v>
      </c>
      <c r="BL50">
        <v>25565</v>
      </c>
      <c r="BM50">
        <v>414659</v>
      </c>
      <c r="BN50">
        <v>11973</v>
      </c>
      <c r="BO50">
        <v>156839</v>
      </c>
      <c r="BP50">
        <v>38085</v>
      </c>
      <c r="BQ50" s="2">
        <v>45</v>
      </c>
      <c r="BR50" s="2">
        <v>172</v>
      </c>
      <c r="BS50" s="2">
        <v>36</v>
      </c>
      <c r="BT50" s="2">
        <v>89</v>
      </c>
      <c r="BU50" s="2">
        <v>116</v>
      </c>
      <c r="BV50" s="2">
        <v>140</v>
      </c>
      <c r="BW50" s="2">
        <v>46</v>
      </c>
      <c r="BX50" s="2">
        <v>71</v>
      </c>
      <c r="BY50" s="2">
        <v>99</v>
      </c>
      <c r="BZ50" s="2">
        <v>124</v>
      </c>
      <c r="CA50" s="2">
        <v>132</v>
      </c>
      <c r="CB50" s="2">
        <v>138</v>
      </c>
      <c r="CC50" s="2">
        <v>131</v>
      </c>
      <c r="CD50" s="2">
        <v>41</v>
      </c>
      <c r="CE50">
        <v>10.875948926543799</v>
      </c>
      <c r="CF50">
        <v>4443093039.0703096</v>
      </c>
      <c r="CG50">
        <v>530612.45003457495</v>
      </c>
      <c r="CH50" s="2">
        <f t="shared" si="3"/>
        <v>20.33799660283108</v>
      </c>
      <c r="CI50" t="str">
        <f t="shared" si="0"/>
        <v>Alabama</v>
      </c>
      <c r="CJ50" t="str">
        <f t="shared" si="1"/>
        <v>Mobile</v>
      </c>
      <c r="CK50" t="str">
        <f t="shared" si="2"/>
        <v>AL</v>
      </c>
      <c r="CL50" t="str">
        <f>IF(Table1[[#This Row],[3 Day Avg]]&lt;=25,"Green","Red")</f>
        <v>Green</v>
      </c>
    </row>
    <row r="51" spans="1:90" x14ac:dyDescent="0.25">
      <c r="A51">
        <v>50</v>
      </c>
      <c r="B51" t="s">
        <v>187</v>
      </c>
      <c r="C51" t="s">
        <v>85</v>
      </c>
      <c r="D51" t="s">
        <v>86</v>
      </c>
      <c r="E51">
        <v>1</v>
      </c>
      <c r="F51">
        <v>1099</v>
      </c>
      <c r="G51">
        <v>1.39240506329114</v>
      </c>
      <c r="H51">
        <v>3749.94</v>
      </c>
      <c r="I51">
        <v>52.214363696776999</v>
      </c>
      <c r="J51">
        <v>21.9</v>
      </c>
      <c r="K51">
        <v>6.2</v>
      </c>
      <c r="L51">
        <v>79.300700000000006</v>
      </c>
      <c r="M51">
        <v>1.4468367384085199</v>
      </c>
      <c r="N51" s="1">
        <v>44165.342210648145</v>
      </c>
      <c r="O51" t="s">
        <v>87</v>
      </c>
      <c r="P51" s="1">
        <v>43924.945034722223</v>
      </c>
      <c r="Q51" t="s">
        <v>88</v>
      </c>
      <c r="R51" t="s">
        <v>188</v>
      </c>
      <c r="S51" t="s">
        <v>90</v>
      </c>
      <c r="T51">
        <v>790</v>
      </c>
      <c r="U51">
        <v>11</v>
      </c>
      <c r="V51">
        <v>581</v>
      </c>
      <c r="W51">
        <v>555</v>
      </c>
      <c r="X51">
        <v>581</v>
      </c>
      <c r="Y51">
        <v>1127</v>
      </c>
      <c r="Z51">
        <v>1216</v>
      </c>
      <c r="AA51">
        <v>94</v>
      </c>
      <c r="AB51">
        <v>49</v>
      </c>
      <c r="AC51">
        <v>8</v>
      </c>
      <c r="AD51">
        <v>2</v>
      </c>
      <c r="AE51">
        <v>21067</v>
      </c>
      <c r="AF51">
        <v>4560</v>
      </c>
      <c r="AG51">
        <v>442</v>
      </c>
      <c r="AH51">
        <v>39556</v>
      </c>
      <c r="AI51">
        <v>0</v>
      </c>
      <c r="AJ51">
        <v>0</v>
      </c>
      <c r="AK51">
        <v>247229</v>
      </c>
      <c r="AL51">
        <v>3577</v>
      </c>
      <c r="AM51">
        <v>0</v>
      </c>
      <c r="AN51">
        <v>1620999</v>
      </c>
      <c r="AO51">
        <v>4060</v>
      </c>
      <c r="AP51">
        <v>1</v>
      </c>
      <c r="AQ51">
        <v>0</v>
      </c>
      <c r="AR51">
        <v>21512</v>
      </c>
      <c r="AS51">
        <v>11689</v>
      </c>
      <c r="AT51">
        <v>8774</v>
      </c>
      <c r="AU51">
        <v>346</v>
      </c>
      <c r="AV51">
        <v>120</v>
      </c>
      <c r="AW51">
        <v>0</v>
      </c>
      <c r="AX51">
        <v>0</v>
      </c>
      <c r="AY51">
        <v>281</v>
      </c>
      <c r="AZ51">
        <v>302</v>
      </c>
      <c r="BA51">
        <v>11814</v>
      </c>
      <c r="BB51">
        <v>8927</v>
      </c>
      <c r="BC51">
        <v>346</v>
      </c>
      <c r="BD51">
        <v>120</v>
      </c>
      <c r="BE51">
        <v>0</v>
      </c>
      <c r="BF51">
        <v>24</v>
      </c>
      <c r="BG51">
        <v>281</v>
      </c>
      <c r="BH51">
        <v>21210</v>
      </c>
      <c r="BI51">
        <v>3967</v>
      </c>
      <c r="BJ51">
        <v>2789</v>
      </c>
      <c r="BK51">
        <v>2239</v>
      </c>
      <c r="BL51">
        <v>1717</v>
      </c>
      <c r="BM51">
        <v>21512</v>
      </c>
      <c r="BN51">
        <v>302</v>
      </c>
      <c r="BO51">
        <v>8457</v>
      </c>
      <c r="BP51">
        <v>2343</v>
      </c>
      <c r="BQ51" s="2">
        <v>1</v>
      </c>
      <c r="BR51" s="2">
        <v>2</v>
      </c>
      <c r="BS51" s="2">
        <v>4</v>
      </c>
      <c r="BT51" s="2">
        <v>2</v>
      </c>
      <c r="BU51" s="2">
        <v>2</v>
      </c>
      <c r="BV51" s="2">
        <v>11</v>
      </c>
      <c r="BW51" s="2">
        <v>0</v>
      </c>
      <c r="BX51" s="2">
        <v>3</v>
      </c>
      <c r="BY51" s="2">
        <v>7</v>
      </c>
      <c r="BZ51" s="2">
        <v>6</v>
      </c>
      <c r="CA51" s="2">
        <v>9</v>
      </c>
      <c r="CB51" s="2">
        <v>10</v>
      </c>
      <c r="CC51" s="2">
        <v>1</v>
      </c>
      <c r="CD51" s="2">
        <v>0</v>
      </c>
      <c r="CE51">
        <v>4.7467603360706301</v>
      </c>
      <c r="CF51">
        <v>3703260883.0703101</v>
      </c>
      <c r="CG51">
        <v>332329.44958246598</v>
      </c>
      <c r="CH51" s="2">
        <f t="shared" si="3"/>
        <v>10.846659228957483</v>
      </c>
      <c r="CI51" t="str">
        <f t="shared" si="0"/>
        <v>Alabama</v>
      </c>
      <c r="CJ51" t="str">
        <f t="shared" si="1"/>
        <v>Monroe</v>
      </c>
      <c r="CK51" t="str">
        <f t="shared" si="2"/>
        <v>AL</v>
      </c>
      <c r="CL51" t="str">
        <f>IF(Table1[[#This Row],[3 Day Avg]]&lt;=25,"Green","Red")</f>
        <v>Green</v>
      </c>
    </row>
    <row r="52" spans="1:90" x14ac:dyDescent="0.25">
      <c r="A52">
        <v>51</v>
      </c>
      <c r="B52" t="s">
        <v>189</v>
      </c>
      <c r="C52" t="s">
        <v>85</v>
      </c>
      <c r="D52" t="s">
        <v>86</v>
      </c>
      <c r="E52">
        <v>1</v>
      </c>
      <c r="F52">
        <v>1101</v>
      </c>
      <c r="G52">
        <v>1.9063004846526701</v>
      </c>
      <c r="H52">
        <v>5483.63</v>
      </c>
      <c r="I52">
        <v>104.534401119758</v>
      </c>
      <c r="J52">
        <v>20.100000000000001</v>
      </c>
      <c r="K52">
        <v>4</v>
      </c>
      <c r="L52">
        <v>99.516900000000007</v>
      </c>
      <c r="M52">
        <v>1.4468367384085199</v>
      </c>
      <c r="N52" s="1">
        <v>44165.342210648145</v>
      </c>
      <c r="O52" t="s">
        <v>87</v>
      </c>
      <c r="P52" s="1">
        <v>43924.945034722223</v>
      </c>
      <c r="Q52" t="s">
        <v>88</v>
      </c>
      <c r="R52" t="s">
        <v>190</v>
      </c>
      <c r="S52" t="s">
        <v>90</v>
      </c>
      <c r="T52">
        <v>12380</v>
      </c>
      <c r="U52">
        <v>236</v>
      </c>
      <c r="V52">
        <v>3392</v>
      </c>
      <c r="W52">
        <v>3999</v>
      </c>
      <c r="X52">
        <v>6146</v>
      </c>
      <c r="Y52">
        <v>7608</v>
      </c>
      <c r="Z52">
        <v>11038</v>
      </c>
      <c r="AA52">
        <v>1204</v>
      </c>
      <c r="AB52">
        <v>1018</v>
      </c>
      <c r="AC52">
        <v>86</v>
      </c>
      <c r="AD52">
        <v>20</v>
      </c>
      <c r="AE52">
        <v>225763</v>
      </c>
      <c r="AF52">
        <v>43567</v>
      </c>
      <c r="AG52">
        <v>4219</v>
      </c>
      <c r="AH52">
        <v>49640</v>
      </c>
      <c r="AI52">
        <v>0</v>
      </c>
      <c r="AJ52">
        <v>0</v>
      </c>
      <c r="AK52">
        <v>247229</v>
      </c>
      <c r="AL52">
        <v>3577</v>
      </c>
      <c r="AM52">
        <v>0</v>
      </c>
      <c r="AN52">
        <v>1620999</v>
      </c>
      <c r="AO52">
        <v>32183</v>
      </c>
      <c r="AP52">
        <v>38</v>
      </c>
      <c r="AQ52">
        <v>0</v>
      </c>
      <c r="AR52">
        <v>226941</v>
      </c>
      <c r="AS52">
        <v>78393</v>
      </c>
      <c r="AT52">
        <v>130513</v>
      </c>
      <c r="AU52">
        <v>283</v>
      </c>
      <c r="AV52">
        <v>6059</v>
      </c>
      <c r="AW52">
        <v>39</v>
      </c>
      <c r="AX52">
        <v>189</v>
      </c>
      <c r="AY52">
        <v>3716</v>
      </c>
      <c r="AZ52">
        <v>7749</v>
      </c>
      <c r="BA52">
        <v>82862</v>
      </c>
      <c r="BB52">
        <v>130866</v>
      </c>
      <c r="BC52">
        <v>414</v>
      </c>
      <c r="BD52">
        <v>6104</v>
      </c>
      <c r="BE52">
        <v>56</v>
      </c>
      <c r="BF52">
        <v>2522</v>
      </c>
      <c r="BG52">
        <v>4117</v>
      </c>
      <c r="BH52">
        <v>219192</v>
      </c>
      <c r="BI52">
        <v>44853</v>
      </c>
      <c r="BJ52">
        <v>32046</v>
      </c>
      <c r="BK52">
        <v>32995</v>
      </c>
      <c r="BL52">
        <v>13537</v>
      </c>
      <c r="BM52">
        <v>226941</v>
      </c>
      <c r="BN52">
        <v>7749</v>
      </c>
      <c r="BO52">
        <v>84864</v>
      </c>
      <c r="BP52">
        <v>18646</v>
      </c>
      <c r="BQ52" s="2">
        <v>38</v>
      </c>
      <c r="BR52" s="2">
        <v>56</v>
      </c>
      <c r="BS52" s="2">
        <v>23</v>
      </c>
      <c r="BT52" s="2">
        <v>65</v>
      </c>
      <c r="BU52" s="2">
        <v>76</v>
      </c>
      <c r="BV52" s="2">
        <v>82</v>
      </c>
      <c r="BW52" s="2">
        <v>40</v>
      </c>
      <c r="BX52" s="2">
        <v>48</v>
      </c>
      <c r="BY52" s="2">
        <v>49</v>
      </c>
      <c r="BZ52" s="2">
        <v>66</v>
      </c>
      <c r="CA52" s="2">
        <v>48</v>
      </c>
      <c r="CB52" s="2">
        <v>80</v>
      </c>
      <c r="CC52" s="2">
        <v>65</v>
      </c>
      <c r="CD52" s="2">
        <v>48</v>
      </c>
      <c r="CE52">
        <v>16.831810349791599</v>
      </c>
      <c r="CF52">
        <v>2903462267.5468798</v>
      </c>
      <c r="CG52">
        <v>303619.870440914</v>
      </c>
      <c r="CH52" s="2">
        <f t="shared" si="3"/>
        <v>17.185083347654238</v>
      </c>
      <c r="CI52" t="str">
        <f t="shared" si="0"/>
        <v>Alabama</v>
      </c>
      <c r="CJ52" t="str">
        <f t="shared" si="1"/>
        <v>Montgomery</v>
      </c>
      <c r="CK52" t="str">
        <f t="shared" si="2"/>
        <v>AL</v>
      </c>
      <c r="CL52" t="str">
        <f>IF(Table1[[#This Row],[3 Day Avg]]&lt;=25,"Green","Red")</f>
        <v>Green</v>
      </c>
    </row>
    <row r="53" spans="1:90" x14ac:dyDescent="0.25">
      <c r="A53">
        <v>52</v>
      </c>
      <c r="B53" t="s">
        <v>191</v>
      </c>
      <c r="C53" t="s">
        <v>85</v>
      </c>
      <c r="D53" t="s">
        <v>86</v>
      </c>
      <c r="E53">
        <v>1</v>
      </c>
      <c r="F53">
        <v>1103</v>
      </c>
      <c r="G53">
        <v>0.740631017627018</v>
      </c>
      <c r="H53">
        <v>5668.87</v>
      </c>
      <c r="I53">
        <v>41.985405872918598</v>
      </c>
      <c r="J53">
        <v>13.2</v>
      </c>
      <c r="K53">
        <v>3.5</v>
      </c>
      <c r="L53">
        <v>105.8459</v>
      </c>
      <c r="M53">
        <v>1.4468367384085199</v>
      </c>
      <c r="N53" s="1">
        <v>44165.342210648145</v>
      </c>
      <c r="O53" t="s">
        <v>87</v>
      </c>
      <c r="P53" s="1">
        <v>43924.945034722223</v>
      </c>
      <c r="Q53" t="s">
        <v>88</v>
      </c>
      <c r="R53" t="s">
        <v>192</v>
      </c>
      <c r="S53" t="s">
        <v>90</v>
      </c>
      <c r="T53">
        <v>6751</v>
      </c>
      <c r="U53">
        <v>50</v>
      </c>
      <c r="V53">
        <v>2204</v>
      </c>
      <c r="W53">
        <v>2623</v>
      </c>
      <c r="X53">
        <v>3407</v>
      </c>
      <c r="Y53">
        <v>5089</v>
      </c>
      <c r="Z53">
        <v>6542</v>
      </c>
      <c r="AA53">
        <v>273</v>
      </c>
      <c r="AB53">
        <v>222</v>
      </c>
      <c r="AC53">
        <v>23</v>
      </c>
      <c r="AD53">
        <v>3</v>
      </c>
      <c r="AE53">
        <v>119089</v>
      </c>
      <c r="AF53">
        <v>15419</v>
      </c>
      <c r="AG53">
        <v>1983</v>
      </c>
      <c r="AH53">
        <v>52797</v>
      </c>
      <c r="AI53">
        <v>0</v>
      </c>
      <c r="AJ53">
        <v>0</v>
      </c>
      <c r="AK53">
        <v>247229</v>
      </c>
      <c r="AL53">
        <v>3577</v>
      </c>
      <c r="AM53">
        <v>0</v>
      </c>
      <c r="AN53">
        <v>1620999</v>
      </c>
      <c r="AO53">
        <v>19865</v>
      </c>
      <c r="AP53">
        <v>125</v>
      </c>
      <c r="AQ53">
        <v>0</v>
      </c>
      <c r="AR53">
        <v>119122</v>
      </c>
      <c r="AS53">
        <v>90497</v>
      </c>
      <c r="AT53">
        <v>15141</v>
      </c>
      <c r="AU53">
        <v>713</v>
      </c>
      <c r="AV53">
        <v>775</v>
      </c>
      <c r="AW53">
        <v>48</v>
      </c>
      <c r="AX53">
        <v>89</v>
      </c>
      <c r="AY53">
        <v>2168</v>
      </c>
      <c r="AZ53">
        <v>9691</v>
      </c>
      <c r="BA53">
        <v>95966</v>
      </c>
      <c r="BB53">
        <v>15228</v>
      </c>
      <c r="BC53">
        <v>740</v>
      </c>
      <c r="BD53">
        <v>775</v>
      </c>
      <c r="BE53">
        <v>48</v>
      </c>
      <c r="BF53">
        <v>4054</v>
      </c>
      <c r="BG53">
        <v>2311</v>
      </c>
      <c r="BH53">
        <v>109431</v>
      </c>
      <c r="BI53">
        <v>22404</v>
      </c>
      <c r="BJ53">
        <v>14457</v>
      </c>
      <c r="BK53">
        <v>14623</v>
      </c>
      <c r="BL53">
        <v>8234</v>
      </c>
      <c r="BM53">
        <v>119122</v>
      </c>
      <c r="BN53">
        <v>9691</v>
      </c>
      <c r="BO53">
        <v>47773</v>
      </c>
      <c r="BP53">
        <v>11631</v>
      </c>
      <c r="BQ53" s="2">
        <v>125</v>
      </c>
      <c r="BR53" s="2">
        <v>88</v>
      </c>
      <c r="BS53" s="2">
        <v>58</v>
      </c>
      <c r="BT53" s="2">
        <v>137</v>
      </c>
      <c r="BU53" s="2">
        <v>81</v>
      </c>
      <c r="BV53" s="2">
        <v>80</v>
      </c>
      <c r="BW53" s="2">
        <v>78</v>
      </c>
      <c r="BX53" s="2">
        <v>73</v>
      </c>
      <c r="BY53" s="2">
        <v>118</v>
      </c>
      <c r="BZ53" s="2">
        <v>175</v>
      </c>
      <c r="CA53" s="2">
        <v>98</v>
      </c>
      <c r="CB53" s="2">
        <v>105</v>
      </c>
      <c r="CC53" s="2">
        <v>69</v>
      </c>
      <c r="CD53" s="2">
        <v>66</v>
      </c>
      <c r="CE53">
        <v>104.96351468229599</v>
      </c>
      <c r="CF53">
        <v>2287961617.4257798</v>
      </c>
      <c r="CG53">
        <v>219378.99182845399</v>
      </c>
      <c r="CH53" s="2">
        <f t="shared" si="3"/>
        <v>75.832619779161988</v>
      </c>
      <c r="CI53" t="str">
        <f t="shared" si="0"/>
        <v>Alabama</v>
      </c>
      <c r="CJ53" t="str">
        <f t="shared" si="1"/>
        <v>Morgan</v>
      </c>
      <c r="CK53" t="str">
        <f t="shared" si="2"/>
        <v>AL</v>
      </c>
      <c r="CL53" t="str">
        <f>IF(Table1[[#This Row],[3 Day Avg]]&lt;=25,"Green","Red")</f>
        <v>Red</v>
      </c>
    </row>
    <row r="54" spans="1:90" x14ac:dyDescent="0.25">
      <c r="A54">
        <v>53</v>
      </c>
      <c r="B54" t="s">
        <v>193</v>
      </c>
      <c r="C54" t="s">
        <v>85</v>
      </c>
      <c r="D54" t="s">
        <v>86</v>
      </c>
      <c r="E54">
        <v>1</v>
      </c>
      <c r="F54">
        <v>1105</v>
      </c>
      <c r="G54">
        <v>0.87082728592162595</v>
      </c>
      <c r="H54">
        <v>7538.29</v>
      </c>
      <c r="I54">
        <v>65.645514223194795</v>
      </c>
      <c r="J54">
        <v>35.299999999999997</v>
      </c>
      <c r="K54">
        <v>6.5</v>
      </c>
      <c r="L54">
        <v>53.755899999999997</v>
      </c>
      <c r="M54">
        <v>0</v>
      </c>
      <c r="N54" s="1">
        <v>44165.342210648145</v>
      </c>
      <c r="O54" t="s">
        <v>87</v>
      </c>
      <c r="P54" s="1">
        <v>43924.945034722223</v>
      </c>
      <c r="Q54" t="s">
        <v>88</v>
      </c>
      <c r="R54" t="s">
        <v>194</v>
      </c>
      <c r="S54" t="s">
        <v>90</v>
      </c>
      <c r="T54">
        <v>689</v>
      </c>
      <c r="U54">
        <v>6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9140</v>
      </c>
      <c r="AF54">
        <v>2943</v>
      </c>
      <c r="AG54">
        <v>222</v>
      </c>
      <c r="AH54">
        <v>26814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1620999</v>
      </c>
      <c r="AO54">
        <v>0</v>
      </c>
      <c r="AP54">
        <v>1</v>
      </c>
      <c r="AQ54">
        <v>0</v>
      </c>
      <c r="AR54">
        <v>9486</v>
      </c>
      <c r="AS54">
        <v>2798</v>
      </c>
      <c r="AT54">
        <v>6569</v>
      </c>
      <c r="AU54">
        <v>6</v>
      </c>
      <c r="AV54">
        <v>21</v>
      </c>
      <c r="AW54">
        <v>0</v>
      </c>
      <c r="AX54">
        <v>3</v>
      </c>
      <c r="AY54">
        <v>0</v>
      </c>
      <c r="AZ54">
        <v>89</v>
      </c>
      <c r="BA54">
        <v>2838</v>
      </c>
      <c r="BB54">
        <v>6588</v>
      </c>
      <c r="BC54">
        <v>6</v>
      </c>
      <c r="BD54">
        <v>21</v>
      </c>
      <c r="BE54">
        <v>0</v>
      </c>
      <c r="BF54">
        <v>33</v>
      </c>
      <c r="BG54">
        <v>0</v>
      </c>
      <c r="BH54">
        <v>9397</v>
      </c>
      <c r="BI54">
        <v>1678</v>
      </c>
      <c r="BJ54">
        <v>1993</v>
      </c>
      <c r="BK54">
        <v>634</v>
      </c>
      <c r="BL54">
        <v>714</v>
      </c>
      <c r="BM54">
        <v>9486</v>
      </c>
      <c r="BN54">
        <v>89</v>
      </c>
      <c r="BO54">
        <v>3417</v>
      </c>
      <c r="BP54">
        <v>1050</v>
      </c>
      <c r="BQ54" s="2">
        <v>1</v>
      </c>
      <c r="BR54" s="2">
        <v>4</v>
      </c>
      <c r="BS54" s="2">
        <v>1</v>
      </c>
      <c r="BT54" s="2">
        <v>8</v>
      </c>
      <c r="BU54" s="2">
        <v>3</v>
      </c>
      <c r="BV54" s="2">
        <v>4</v>
      </c>
      <c r="BW54" s="2">
        <v>0</v>
      </c>
      <c r="BX54" s="2">
        <v>2</v>
      </c>
      <c r="BY54" s="2">
        <v>10</v>
      </c>
      <c r="BZ54" s="2">
        <v>5</v>
      </c>
      <c r="CA54" s="2">
        <v>6</v>
      </c>
      <c r="CB54" s="2">
        <v>3</v>
      </c>
      <c r="CC54" s="2">
        <v>1</v>
      </c>
      <c r="CD54" s="2">
        <v>2</v>
      </c>
      <c r="CE54">
        <v>10.9409190371991</v>
      </c>
      <c r="CF54">
        <v>2651500890.0703101</v>
      </c>
      <c r="CG54">
        <v>260114.502700752</v>
      </c>
      <c r="CH54" s="2">
        <f t="shared" si="3"/>
        <v>21.083702298123551</v>
      </c>
      <c r="CI54" t="str">
        <f t="shared" si="0"/>
        <v>Alabama</v>
      </c>
      <c r="CJ54" t="str">
        <f t="shared" si="1"/>
        <v>Perry</v>
      </c>
      <c r="CK54" t="str">
        <f t="shared" si="2"/>
        <v>AL</v>
      </c>
      <c r="CL54" t="str">
        <f>IF(Table1[[#This Row],[3 Day Avg]]&lt;=25,"Green","Red")</f>
        <v>Green</v>
      </c>
    </row>
    <row r="55" spans="1:90" x14ac:dyDescent="0.25">
      <c r="A55">
        <v>54</v>
      </c>
      <c r="B55" t="s">
        <v>195</v>
      </c>
      <c r="C55" t="s">
        <v>85</v>
      </c>
      <c r="D55" t="s">
        <v>86</v>
      </c>
      <c r="E55">
        <v>1</v>
      </c>
      <c r="F55">
        <v>1107</v>
      </c>
      <c r="G55">
        <v>1.4492753623188399</v>
      </c>
      <c r="H55">
        <v>6229.31</v>
      </c>
      <c r="I55">
        <v>90.279867589527498</v>
      </c>
      <c r="J55">
        <v>23.1</v>
      </c>
      <c r="K55">
        <v>4.5999999999999996</v>
      </c>
      <c r="L55">
        <v>75.351299999999995</v>
      </c>
      <c r="M55">
        <v>0</v>
      </c>
      <c r="N55" s="1">
        <v>44165.342210648145</v>
      </c>
      <c r="O55" t="s">
        <v>87</v>
      </c>
      <c r="P55" s="1">
        <v>43924.9453587963</v>
      </c>
      <c r="Q55" t="s">
        <v>88</v>
      </c>
      <c r="R55" t="s">
        <v>196</v>
      </c>
      <c r="S55" t="s">
        <v>90</v>
      </c>
      <c r="T55">
        <v>1242</v>
      </c>
      <c r="U55">
        <v>18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19938</v>
      </c>
      <c r="AF55">
        <v>4177</v>
      </c>
      <c r="AG55">
        <v>356</v>
      </c>
      <c r="AH55">
        <v>37586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1620999</v>
      </c>
      <c r="AO55">
        <v>0</v>
      </c>
      <c r="AP55">
        <v>7</v>
      </c>
      <c r="AQ55">
        <v>0</v>
      </c>
      <c r="AR55">
        <v>20298</v>
      </c>
      <c r="AS55">
        <v>10925</v>
      </c>
      <c r="AT55">
        <v>8148</v>
      </c>
      <c r="AU55">
        <v>25</v>
      </c>
      <c r="AV55">
        <v>13</v>
      </c>
      <c r="AW55">
        <v>8</v>
      </c>
      <c r="AX55">
        <v>8</v>
      </c>
      <c r="AY55">
        <v>239</v>
      </c>
      <c r="AZ55">
        <v>932</v>
      </c>
      <c r="BA55">
        <v>11362</v>
      </c>
      <c r="BB55">
        <v>8367</v>
      </c>
      <c r="BC55">
        <v>25</v>
      </c>
      <c r="BD55">
        <v>13</v>
      </c>
      <c r="BE55">
        <v>8</v>
      </c>
      <c r="BF55">
        <v>262</v>
      </c>
      <c r="BG55">
        <v>261</v>
      </c>
      <c r="BH55">
        <v>19366</v>
      </c>
      <c r="BI55">
        <v>3217</v>
      </c>
      <c r="BJ55">
        <v>2516</v>
      </c>
      <c r="BK55">
        <v>2645</v>
      </c>
      <c r="BL55">
        <v>1592</v>
      </c>
      <c r="BM55">
        <v>20298</v>
      </c>
      <c r="BN55">
        <v>932</v>
      </c>
      <c r="BO55">
        <v>8191</v>
      </c>
      <c r="BP55">
        <v>2137</v>
      </c>
      <c r="BQ55" s="2">
        <v>7</v>
      </c>
      <c r="BR55" s="2">
        <v>12</v>
      </c>
      <c r="BS55" s="2">
        <v>7</v>
      </c>
      <c r="BT55" s="2">
        <v>22</v>
      </c>
      <c r="BU55" s="2">
        <v>18</v>
      </c>
      <c r="BV55" s="2">
        <v>23</v>
      </c>
      <c r="BW55" s="2">
        <v>12</v>
      </c>
      <c r="BX55" s="2">
        <v>8</v>
      </c>
      <c r="BY55" s="2">
        <v>14</v>
      </c>
      <c r="BZ55" s="2">
        <v>11</v>
      </c>
      <c r="CA55" s="2">
        <v>14</v>
      </c>
      <c r="CB55" s="2">
        <v>11</v>
      </c>
      <c r="CC55" s="2">
        <v>6</v>
      </c>
      <c r="CD55" s="2">
        <v>4</v>
      </c>
      <c r="CE55">
        <v>35.108837395927402</v>
      </c>
      <c r="CF55">
        <v>3307318435.1679702</v>
      </c>
      <c r="CG55">
        <v>265916.94315728202</v>
      </c>
      <c r="CH55" s="2">
        <f t="shared" si="3"/>
        <v>42.697145860019049</v>
      </c>
      <c r="CI55" t="str">
        <f t="shared" si="0"/>
        <v>Alabama</v>
      </c>
      <c r="CJ55" t="str">
        <f t="shared" si="1"/>
        <v>Pickens</v>
      </c>
      <c r="CK55" t="str">
        <f t="shared" si="2"/>
        <v>AL</v>
      </c>
      <c r="CL55" t="str">
        <f>IF(Table1[[#This Row],[3 Day Avg]]&lt;=25,"Green","Red")</f>
        <v>Red</v>
      </c>
    </row>
    <row r="56" spans="1:90" x14ac:dyDescent="0.25">
      <c r="A56">
        <v>55</v>
      </c>
      <c r="B56" t="s">
        <v>197</v>
      </c>
      <c r="C56" t="s">
        <v>85</v>
      </c>
      <c r="D56" t="s">
        <v>86</v>
      </c>
      <c r="E56">
        <v>1</v>
      </c>
      <c r="F56">
        <v>1109</v>
      </c>
      <c r="G56">
        <v>0.87939698492462304</v>
      </c>
      <c r="H56">
        <v>4775.33</v>
      </c>
      <c r="I56">
        <v>41.994120823084799</v>
      </c>
      <c r="J56">
        <v>23.6</v>
      </c>
      <c r="K56">
        <v>4.5</v>
      </c>
      <c r="L56">
        <v>74.695800000000006</v>
      </c>
      <c r="M56">
        <v>1.4468367384085199</v>
      </c>
      <c r="N56" s="1">
        <v>44165.342210648145</v>
      </c>
      <c r="O56" t="s">
        <v>87</v>
      </c>
      <c r="P56" s="1">
        <v>43924.945034722223</v>
      </c>
      <c r="Q56" t="s">
        <v>88</v>
      </c>
      <c r="R56" t="s">
        <v>198</v>
      </c>
      <c r="S56" t="s">
        <v>90</v>
      </c>
      <c r="T56">
        <v>1592</v>
      </c>
      <c r="U56">
        <v>14</v>
      </c>
      <c r="V56">
        <v>503</v>
      </c>
      <c r="W56">
        <v>521</v>
      </c>
      <c r="X56">
        <v>1043</v>
      </c>
      <c r="Y56">
        <v>1368</v>
      </c>
      <c r="Z56">
        <v>1451</v>
      </c>
      <c r="AA56">
        <v>97</v>
      </c>
      <c r="AB56">
        <v>97</v>
      </c>
      <c r="AC56">
        <v>9</v>
      </c>
      <c r="AD56">
        <v>2</v>
      </c>
      <c r="AE56">
        <v>33338</v>
      </c>
      <c r="AF56">
        <v>7315</v>
      </c>
      <c r="AG56">
        <v>686</v>
      </c>
      <c r="AH56">
        <v>37259</v>
      </c>
      <c r="AI56">
        <v>0</v>
      </c>
      <c r="AJ56">
        <v>0</v>
      </c>
      <c r="AK56">
        <v>247229</v>
      </c>
      <c r="AL56">
        <v>3577</v>
      </c>
      <c r="AM56">
        <v>0</v>
      </c>
      <c r="AN56">
        <v>1620999</v>
      </c>
      <c r="AO56">
        <v>4886</v>
      </c>
      <c r="AP56">
        <v>6</v>
      </c>
      <c r="AQ56">
        <v>0</v>
      </c>
      <c r="AR56">
        <v>33403</v>
      </c>
      <c r="AS56">
        <v>18765</v>
      </c>
      <c r="AT56">
        <v>12661</v>
      </c>
      <c r="AU56">
        <v>209</v>
      </c>
      <c r="AV56">
        <v>715</v>
      </c>
      <c r="AW56">
        <v>3</v>
      </c>
      <c r="AX56">
        <v>21</v>
      </c>
      <c r="AY56">
        <v>766</v>
      </c>
      <c r="AZ56">
        <v>263</v>
      </c>
      <c r="BA56">
        <v>18960</v>
      </c>
      <c r="BB56">
        <v>12697</v>
      </c>
      <c r="BC56">
        <v>209</v>
      </c>
      <c r="BD56">
        <v>715</v>
      </c>
      <c r="BE56">
        <v>3</v>
      </c>
      <c r="BF56">
        <v>23</v>
      </c>
      <c r="BG56">
        <v>796</v>
      </c>
      <c r="BH56">
        <v>33140</v>
      </c>
      <c r="BI56">
        <v>5469</v>
      </c>
      <c r="BJ56">
        <v>8676</v>
      </c>
      <c r="BK56">
        <v>3973</v>
      </c>
      <c r="BL56">
        <v>2067</v>
      </c>
      <c r="BM56">
        <v>33403</v>
      </c>
      <c r="BN56">
        <v>263</v>
      </c>
      <c r="BO56">
        <v>10399</v>
      </c>
      <c r="BP56">
        <v>2819</v>
      </c>
      <c r="BQ56" s="2">
        <v>6</v>
      </c>
      <c r="BR56" s="2">
        <v>3</v>
      </c>
      <c r="BS56" s="2">
        <v>2</v>
      </c>
      <c r="BT56" s="2">
        <v>6</v>
      </c>
      <c r="BU56" s="2">
        <v>15</v>
      </c>
      <c r="BV56" s="2">
        <v>5</v>
      </c>
      <c r="BW56" s="2">
        <v>8</v>
      </c>
      <c r="BX56" s="2">
        <v>16</v>
      </c>
      <c r="BY56" s="2">
        <v>2</v>
      </c>
      <c r="BZ56" s="2">
        <v>9</v>
      </c>
      <c r="CA56" s="2">
        <v>5</v>
      </c>
      <c r="CB56" s="2">
        <v>4</v>
      </c>
      <c r="CC56" s="2">
        <v>9</v>
      </c>
      <c r="CD56" s="2">
        <v>8</v>
      </c>
      <c r="CE56">
        <v>17.9974803527506</v>
      </c>
      <c r="CF56">
        <v>2421559339.3476601</v>
      </c>
      <c r="CG56">
        <v>256361.33268743599</v>
      </c>
      <c r="CH56" s="2">
        <f t="shared" si="3"/>
        <v>10.977057948886825</v>
      </c>
      <c r="CI56" t="str">
        <f t="shared" si="0"/>
        <v>Alabama</v>
      </c>
      <c r="CJ56" t="str">
        <f t="shared" si="1"/>
        <v>Pike</v>
      </c>
      <c r="CK56" t="str">
        <f t="shared" si="2"/>
        <v>AL</v>
      </c>
      <c r="CL56" t="str">
        <f>IF(Table1[[#This Row],[3 Day Avg]]&lt;=25,"Green","Red")</f>
        <v>Green</v>
      </c>
    </row>
    <row r="57" spans="1:90" x14ac:dyDescent="0.25">
      <c r="A57">
        <v>56</v>
      </c>
      <c r="B57" t="s">
        <v>199</v>
      </c>
      <c r="C57" t="s">
        <v>85</v>
      </c>
      <c r="D57" t="s">
        <v>86</v>
      </c>
      <c r="E57">
        <v>1</v>
      </c>
      <c r="F57">
        <v>1111</v>
      </c>
      <c r="G57">
        <v>2.0231213872832399</v>
      </c>
      <c r="H57">
        <v>4567.66</v>
      </c>
      <c r="I57">
        <v>92.409240924092401</v>
      </c>
      <c r="J57">
        <v>19.7</v>
      </c>
      <c r="K57">
        <v>4</v>
      </c>
      <c r="L57">
        <v>81.285499999999999</v>
      </c>
      <c r="M57">
        <v>1.4468367384085199</v>
      </c>
      <c r="N57" s="1">
        <v>44165.342210648145</v>
      </c>
      <c r="O57" t="s">
        <v>87</v>
      </c>
      <c r="P57" s="1">
        <v>43924.946342592593</v>
      </c>
      <c r="Q57" t="s">
        <v>88</v>
      </c>
      <c r="R57" t="s">
        <v>200</v>
      </c>
      <c r="S57" t="s">
        <v>90</v>
      </c>
      <c r="T57">
        <v>1038</v>
      </c>
      <c r="U57">
        <v>21</v>
      </c>
      <c r="V57">
        <v>425</v>
      </c>
      <c r="W57">
        <v>480</v>
      </c>
      <c r="X57">
        <v>935</v>
      </c>
      <c r="Y57">
        <v>1272</v>
      </c>
      <c r="Z57">
        <v>1400</v>
      </c>
      <c r="AA57">
        <v>15</v>
      </c>
      <c r="AB57">
        <v>15</v>
      </c>
      <c r="AC57">
        <v>3</v>
      </c>
      <c r="AD57">
        <v>1</v>
      </c>
      <c r="AE57">
        <v>22725</v>
      </c>
      <c r="AF57">
        <v>4375</v>
      </c>
      <c r="AG57">
        <v>383</v>
      </c>
      <c r="AH57">
        <v>40546</v>
      </c>
      <c r="AI57">
        <v>0</v>
      </c>
      <c r="AJ57">
        <v>0</v>
      </c>
      <c r="AK57">
        <v>247229</v>
      </c>
      <c r="AL57">
        <v>3577</v>
      </c>
      <c r="AM57">
        <v>0</v>
      </c>
      <c r="AN57">
        <v>1620999</v>
      </c>
      <c r="AO57">
        <v>4512</v>
      </c>
      <c r="AP57">
        <v>9</v>
      </c>
      <c r="AQ57">
        <v>0</v>
      </c>
      <c r="AR57">
        <v>22574</v>
      </c>
      <c r="AS57">
        <v>16991</v>
      </c>
      <c r="AT57">
        <v>4413</v>
      </c>
      <c r="AU57">
        <v>51</v>
      </c>
      <c r="AV57">
        <v>68</v>
      </c>
      <c r="AW57">
        <v>51</v>
      </c>
      <c r="AX57">
        <v>13</v>
      </c>
      <c r="AY57">
        <v>322</v>
      </c>
      <c r="AZ57">
        <v>665</v>
      </c>
      <c r="BA57">
        <v>17443</v>
      </c>
      <c r="BB57">
        <v>4547</v>
      </c>
      <c r="BC57">
        <v>51</v>
      </c>
      <c r="BD57">
        <v>68</v>
      </c>
      <c r="BE57">
        <v>51</v>
      </c>
      <c r="BF57">
        <v>84</v>
      </c>
      <c r="BG57">
        <v>330</v>
      </c>
      <c r="BH57">
        <v>21909</v>
      </c>
      <c r="BI57">
        <v>4022</v>
      </c>
      <c r="BJ57">
        <v>2814</v>
      </c>
      <c r="BK57">
        <v>2427</v>
      </c>
      <c r="BL57">
        <v>1840</v>
      </c>
      <c r="BM57">
        <v>22574</v>
      </c>
      <c r="BN57">
        <v>665</v>
      </c>
      <c r="BO57">
        <v>8799</v>
      </c>
      <c r="BP57">
        <v>2672</v>
      </c>
      <c r="BQ57" s="2">
        <v>9</v>
      </c>
      <c r="BR57" s="2">
        <v>9</v>
      </c>
      <c r="BS57" s="2">
        <v>1</v>
      </c>
      <c r="BT57" s="2">
        <v>10</v>
      </c>
      <c r="BU57" s="2">
        <v>6</v>
      </c>
      <c r="BV57" s="2">
        <v>5</v>
      </c>
      <c r="BW57" s="2">
        <v>3</v>
      </c>
      <c r="BX57" s="2">
        <v>5</v>
      </c>
      <c r="BY57" s="2">
        <v>18</v>
      </c>
      <c r="BZ57" s="2">
        <v>4</v>
      </c>
      <c r="CA57" s="2">
        <v>2</v>
      </c>
      <c r="CB57" s="2">
        <v>8</v>
      </c>
      <c r="CC57" s="2">
        <v>4</v>
      </c>
      <c r="CD57" s="2">
        <v>4</v>
      </c>
      <c r="CE57">
        <v>39.603960396039597</v>
      </c>
      <c r="CF57">
        <v>2170372668.3632798</v>
      </c>
      <c r="CG57">
        <v>193166.85245569699</v>
      </c>
      <c r="CH57" s="2">
        <f t="shared" si="3"/>
        <v>28.055875490977822</v>
      </c>
      <c r="CI57" t="str">
        <f t="shared" si="0"/>
        <v>Alabama</v>
      </c>
      <c r="CJ57" t="str">
        <f t="shared" si="1"/>
        <v>Randolph</v>
      </c>
      <c r="CK57" t="str">
        <f t="shared" si="2"/>
        <v>AL</v>
      </c>
      <c r="CL57" t="str">
        <f>IF(Table1[[#This Row],[3 Day Avg]]&lt;=25,"Green","Red")</f>
        <v>Red</v>
      </c>
    </row>
    <row r="58" spans="1:90" x14ac:dyDescent="0.25">
      <c r="A58">
        <v>57</v>
      </c>
      <c r="B58" t="s">
        <v>201</v>
      </c>
      <c r="C58" t="s">
        <v>85</v>
      </c>
      <c r="D58" t="s">
        <v>86</v>
      </c>
      <c r="E58">
        <v>1</v>
      </c>
      <c r="F58">
        <v>1113</v>
      </c>
      <c r="G58">
        <v>0.13446884805020201</v>
      </c>
      <c r="H58">
        <v>3861.13</v>
      </c>
      <c r="I58">
        <v>5.19201813745003</v>
      </c>
      <c r="J58">
        <v>21.7</v>
      </c>
      <c r="K58">
        <v>4</v>
      </c>
      <c r="L58">
        <v>78.394599999999997</v>
      </c>
      <c r="M58">
        <v>1.4468367384085199</v>
      </c>
      <c r="N58" s="1">
        <v>44165.342210648145</v>
      </c>
      <c r="O58" t="s">
        <v>87</v>
      </c>
      <c r="P58" s="1">
        <v>43924.946770833332</v>
      </c>
      <c r="Q58" t="s">
        <v>88</v>
      </c>
      <c r="R58" t="s">
        <v>202</v>
      </c>
      <c r="S58" t="s">
        <v>90</v>
      </c>
      <c r="T58">
        <v>2231</v>
      </c>
      <c r="U58">
        <v>3</v>
      </c>
      <c r="V58">
        <v>748</v>
      </c>
      <c r="W58">
        <v>1067</v>
      </c>
      <c r="X58">
        <v>1309</v>
      </c>
      <c r="Y58">
        <v>2059</v>
      </c>
      <c r="Z58">
        <v>2593</v>
      </c>
      <c r="AA58">
        <v>128</v>
      </c>
      <c r="AB58">
        <v>105</v>
      </c>
      <c r="AC58">
        <v>10</v>
      </c>
      <c r="AD58">
        <v>4</v>
      </c>
      <c r="AE58">
        <v>57781</v>
      </c>
      <c r="AF58">
        <v>12384</v>
      </c>
      <c r="AG58">
        <v>955</v>
      </c>
      <c r="AH58">
        <v>39104</v>
      </c>
      <c r="AI58">
        <v>0</v>
      </c>
      <c r="AJ58">
        <v>0</v>
      </c>
      <c r="AK58">
        <v>247229</v>
      </c>
      <c r="AL58">
        <v>3577</v>
      </c>
      <c r="AM58">
        <v>0</v>
      </c>
      <c r="AN58">
        <v>1620999</v>
      </c>
      <c r="AO58">
        <v>7776</v>
      </c>
      <c r="AP58">
        <v>12</v>
      </c>
      <c r="AQ58">
        <v>0</v>
      </c>
      <c r="AR58">
        <v>58213</v>
      </c>
      <c r="AS58">
        <v>27354</v>
      </c>
      <c r="AT58">
        <v>24787</v>
      </c>
      <c r="AU58">
        <v>160</v>
      </c>
      <c r="AV58">
        <v>451</v>
      </c>
      <c r="AW58">
        <v>72</v>
      </c>
      <c r="AX58">
        <v>240</v>
      </c>
      <c r="AY58">
        <v>2029</v>
      </c>
      <c r="AZ58">
        <v>3120</v>
      </c>
      <c r="BA58">
        <v>29256</v>
      </c>
      <c r="BB58">
        <v>24957</v>
      </c>
      <c r="BC58">
        <v>165</v>
      </c>
      <c r="BD58">
        <v>518</v>
      </c>
      <c r="BE58">
        <v>72</v>
      </c>
      <c r="BF58">
        <v>840</v>
      </c>
      <c r="BG58">
        <v>2405</v>
      </c>
      <c r="BH58">
        <v>55093</v>
      </c>
      <c r="BI58">
        <v>12089</v>
      </c>
      <c r="BJ58">
        <v>7174</v>
      </c>
      <c r="BK58">
        <v>8903</v>
      </c>
      <c r="BL58">
        <v>3124</v>
      </c>
      <c r="BM58">
        <v>58213</v>
      </c>
      <c r="BN58">
        <v>3120</v>
      </c>
      <c r="BO58">
        <v>22271</v>
      </c>
      <c r="BP58">
        <v>4652</v>
      </c>
      <c r="BQ58" s="2">
        <v>12</v>
      </c>
      <c r="BR58" s="2">
        <v>5</v>
      </c>
      <c r="BS58" s="2">
        <v>2</v>
      </c>
      <c r="BT58" s="2">
        <v>7</v>
      </c>
      <c r="BU58" s="2">
        <v>13</v>
      </c>
      <c r="BV58" s="2">
        <v>12</v>
      </c>
      <c r="BW58" s="2">
        <v>5</v>
      </c>
      <c r="BX58" s="2">
        <v>17</v>
      </c>
      <c r="BY58" s="2">
        <v>32</v>
      </c>
      <c r="BZ58" s="2">
        <v>22</v>
      </c>
      <c r="CA58" s="2">
        <v>8</v>
      </c>
      <c r="CB58" s="2">
        <v>9</v>
      </c>
      <c r="CC58" s="2">
        <v>3</v>
      </c>
      <c r="CD58" s="2">
        <v>11</v>
      </c>
      <c r="CE58">
        <v>20.768072549800099</v>
      </c>
      <c r="CF58">
        <v>2353043282.25</v>
      </c>
      <c r="CG58">
        <v>249921.24671213</v>
      </c>
      <c r="CH58" s="2">
        <f t="shared" si="3"/>
        <v>10.879585888604492</v>
      </c>
      <c r="CI58" t="str">
        <f t="shared" si="0"/>
        <v>Alabama</v>
      </c>
      <c r="CJ58" t="str">
        <f t="shared" si="1"/>
        <v>Russell</v>
      </c>
      <c r="CK58" t="str">
        <f t="shared" si="2"/>
        <v>AL</v>
      </c>
      <c r="CL58" t="str">
        <f>IF(Table1[[#This Row],[3 Day Avg]]&lt;=25,"Green","Red")</f>
        <v>Green</v>
      </c>
    </row>
    <row r="59" spans="1:90" x14ac:dyDescent="0.25">
      <c r="A59">
        <v>58</v>
      </c>
      <c r="B59" t="s">
        <v>203</v>
      </c>
      <c r="C59" t="s">
        <v>85</v>
      </c>
      <c r="D59" t="s">
        <v>86</v>
      </c>
      <c r="E59">
        <v>1</v>
      </c>
      <c r="F59">
        <v>1117</v>
      </c>
      <c r="G59">
        <v>0.73578595317725703</v>
      </c>
      <c r="H59">
        <v>4851.49</v>
      </c>
      <c r="I59">
        <v>35.696569884148403</v>
      </c>
      <c r="J59">
        <v>8</v>
      </c>
      <c r="K59">
        <v>2.9</v>
      </c>
      <c r="L59">
        <v>151.68700000000001</v>
      </c>
      <c r="M59">
        <v>1.4468367384085199</v>
      </c>
      <c r="N59" s="1">
        <v>44165.342210648145</v>
      </c>
      <c r="O59" t="s">
        <v>87</v>
      </c>
      <c r="P59" s="1">
        <v>43924.945034722223</v>
      </c>
      <c r="Q59" t="s">
        <v>88</v>
      </c>
      <c r="R59" t="s">
        <v>204</v>
      </c>
      <c r="S59" t="s">
        <v>90</v>
      </c>
      <c r="T59">
        <v>10465</v>
      </c>
      <c r="U59">
        <v>77</v>
      </c>
      <c r="V59">
        <v>2710</v>
      </c>
      <c r="W59">
        <v>3218</v>
      </c>
      <c r="X59">
        <v>5458</v>
      </c>
      <c r="Y59">
        <v>7733</v>
      </c>
      <c r="Z59">
        <v>11006</v>
      </c>
      <c r="AA59">
        <v>286</v>
      </c>
      <c r="AB59">
        <v>246</v>
      </c>
      <c r="AC59">
        <v>32</v>
      </c>
      <c r="AD59">
        <v>6</v>
      </c>
      <c r="AE59">
        <v>215707</v>
      </c>
      <c r="AF59">
        <v>16916</v>
      </c>
      <c r="AG59">
        <v>3219</v>
      </c>
      <c r="AH59">
        <v>75663</v>
      </c>
      <c r="AI59">
        <v>0</v>
      </c>
      <c r="AJ59">
        <v>0</v>
      </c>
      <c r="AK59">
        <v>247229</v>
      </c>
      <c r="AL59">
        <v>3577</v>
      </c>
      <c r="AM59">
        <v>0</v>
      </c>
      <c r="AN59">
        <v>1620999</v>
      </c>
      <c r="AO59">
        <v>30125</v>
      </c>
      <c r="AP59">
        <v>150</v>
      </c>
      <c r="AQ59">
        <v>0</v>
      </c>
      <c r="AR59">
        <v>211261</v>
      </c>
      <c r="AS59">
        <v>165058</v>
      </c>
      <c r="AT59">
        <v>25166</v>
      </c>
      <c r="AU59">
        <v>468</v>
      </c>
      <c r="AV59">
        <v>4249</v>
      </c>
      <c r="AW59">
        <v>47</v>
      </c>
      <c r="AX59">
        <v>471</v>
      </c>
      <c r="AY59">
        <v>3677</v>
      </c>
      <c r="AZ59">
        <v>12125</v>
      </c>
      <c r="BA59">
        <v>169598</v>
      </c>
      <c r="BB59">
        <v>25455</v>
      </c>
      <c r="BC59">
        <v>468</v>
      </c>
      <c r="BD59">
        <v>4249</v>
      </c>
      <c r="BE59">
        <v>47</v>
      </c>
      <c r="BF59">
        <v>7515</v>
      </c>
      <c r="BG59">
        <v>3929</v>
      </c>
      <c r="BH59">
        <v>199136</v>
      </c>
      <c r="BI59">
        <v>41404</v>
      </c>
      <c r="BJ59">
        <v>26435</v>
      </c>
      <c r="BK59">
        <v>26306</v>
      </c>
      <c r="BL59">
        <v>11386</v>
      </c>
      <c r="BM59">
        <v>211261</v>
      </c>
      <c r="BN59">
        <v>12125</v>
      </c>
      <c r="BO59">
        <v>86991</v>
      </c>
      <c r="BP59">
        <v>18739</v>
      </c>
      <c r="BQ59" s="2">
        <v>150</v>
      </c>
      <c r="BR59" s="2">
        <v>112</v>
      </c>
      <c r="BS59" s="2">
        <v>42</v>
      </c>
      <c r="BT59" s="2">
        <v>156</v>
      </c>
      <c r="BU59" s="2">
        <v>83</v>
      </c>
      <c r="BV59" s="2">
        <v>117</v>
      </c>
      <c r="BW59" s="2">
        <v>93</v>
      </c>
      <c r="BX59" s="2">
        <v>83</v>
      </c>
      <c r="BY59" s="2">
        <v>92</v>
      </c>
      <c r="BZ59" s="2">
        <v>93</v>
      </c>
      <c r="CA59" s="2">
        <v>127</v>
      </c>
      <c r="CB59" s="2">
        <v>157</v>
      </c>
      <c r="CC59" s="2">
        <v>74</v>
      </c>
      <c r="CD59" s="2">
        <v>75</v>
      </c>
      <c r="CE59">
        <v>69.5387725015878</v>
      </c>
      <c r="CF59">
        <v>3007059064.0234399</v>
      </c>
      <c r="CG59">
        <v>301649.47308104998</v>
      </c>
      <c r="CH59" s="2">
        <f t="shared" si="3"/>
        <v>47.965944179632459</v>
      </c>
      <c r="CI59" t="str">
        <f t="shared" si="0"/>
        <v>Alabama</v>
      </c>
      <c r="CJ59" t="str">
        <f t="shared" si="1"/>
        <v>Shelby</v>
      </c>
      <c r="CK59" t="str">
        <f t="shared" si="2"/>
        <v>AL</v>
      </c>
      <c r="CL59" t="str">
        <f>IF(Table1[[#This Row],[3 Day Avg]]&lt;=25,"Green","Red")</f>
        <v>Red</v>
      </c>
    </row>
    <row r="60" spans="1:90" x14ac:dyDescent="0.25">
      <c r="A60">
        <v>59</v>
      </c>
      <c r="B60" t="s">
        <v>205</v>
      </c>
      <c r="C60" t="s">
        <v>85</v>
      </c>
      <c r="D60" t="s">
        <v>86</v>
      </c>
      <c r="E60">
        <v>1</v>
      </c>
      <c r="F60">
        <v>1115</v>
      </c>
      <c r="G60">
        <v>1.29198966408269</v>
      </c>
      <c r="H60">
        <v>4799.8599999999997</v>
      </c>
      <c r="I60">
        <v>62.013755778554497</v>
      </c>
      <c r="J60">
        <v>12</v>
      </c>
      <c r="K60">
        <v>3.5</v>
      </c>
      <c r="L60">
        <v>114.8413</v>
      </c>
      <c r="M60">
        <v>1.4468367384085199</v>
      </c>
      <c r="N60" s="1">
        <v>44165.342210648145</v>
      </c>
      <c r="O60" t="s">
        <v>87</v>
      </c>
      <c r="P60" s="1">
        <v>43924.945034722223</v>
      </c>
      <c r="Q60" t="s">
        <v>88</v>
      </c>
      <c r="R60" t="s">
        <v>206</v>
      </c>
      <c r="S60" t="s">
        <v>90</v>
      </c>
      <c r="T60">
        <v>4257</v>
      </c>
      <c r="U60">
        <v>55</v>
      </c>
      <c r="V60">
        <v>1190</v>
      </c>
      <c r="W60">
        <v>1796</v>
      </c>
      <c r="X60">
        <v>2359</v>
      </c>
      <c r="Y60">
        <v>3515</v>
      </c>
      <c r="Z60">
        <v>5031</v>
      </c>
      <c r="AA60">
        <v>40</v>
      </c>
      <c r="AB60">
        <v>40</v>
      </c>
      <c r="AC60">
        <v>6</v>
      </c>
      <c r="AD60">
        <v>2</v>
      </c>
      <c r="AE60">
        <v>88690</v>
      </c>
      <c r="AF60">
        <v>10432</v>
      </c>
      <c r="AG60">
        <v>1387</v>
      </c>
      <c r="AH60">
        <v>57284</v>
      </c>
      <c r="AI60">
        <v>0</v>
      </c>
      <c r="AJ60">
        <v>0</v>
      </c>
      <c r="AK60">
        <v>247229</v>
      </c>
      <c r="AL60">
        <v>3577</v>
      </c>
      <c r="AM60">
        <v>0</v>
      </c>
      <c r="AN60">
        <v>1620999</v>
      </c>
      <c r="AO60">
        <v>13891</v>
      </c>
      <c r="AP60">
        <v>62</v>
      </c>
      <c r="AQ60">
        <v>0</v>
      </c>
      <c r="AR60">
        <v>87306</v>
      </c>
      <c r="AS60">
        <v>75109</v>
      </c>
      <c r="AT60">
        <v>8212</v>
      </c>
      <c r="AU60">
        <v>285</v>
      </c>
      <c r="AV60">
        <v>700</v>
      </c>
      <c r="AW60">
        <v>8</v>
      </c>
      <c r="AX60">
        <v>0</v>
      </c>
      <c r="AY60">
        <v>903</v>
      </c>
      <c r="AZ60">
        <v>2089</v>
      </c>
      <c r="BA60">
        <v>76224</v>
      </c>
      <c r="BB60">
        <v>8252</v>
      </c>
      <c r="BC60">
        <v>315</v>
      </c>
      <c r="BD60">
        <v>737</v>
      </c>
      <c r="BE60">
        <v>8</v>
      </c>
      <c r="BF60">
        <v>689</v>
      </c>
      <c r="BG60">
        <v>1081</v>
      </c>
      <c r="BH60">
        <v>85217</v>
      </c>
      <c r="BI60">
        <v>16578</v>
      </c>
      <c r="BJ60">
        <v>10030</v>
      </c>
      <c r="BK60">
        <v>11293</v>
      </c>
      <c r="BL60">
        <v>5345</v>
      </c>
      <c r="BM60">
        <v>87306</v>
      </c>
      <c r="BN60">
        <v>2089</v>
      </c>
      <c r="BO60">
        <v>35514</v>
      </c>
      <c r="BP60">
        <v>8546</v>
      </c>
      <c r="BQ60" s="2">
        <v>62</v>
      </c>
      <c r="BR60" s="2">
        <v>37</v>
      </c>
      <c r="BS60" s="2">
        <v>22</v>
      </c>
      <c r="BT60" s="2">
        <v>46</v>
      </c>
      <c r="BU60" s="2">
        <v>51</v>
      </c>
      <c r="BV60" s="2">
        <v>55</v>
      </c>
      <c r="BW60" s="2">
        <v>24</v>
      </c>
      <c r="BX60" s="2">
        <v>30</v>
      </c>
      <c r="BY60" s="2">
        <v>39</v>
      </c>
      <c r="BZ60" s="2">
        <v>35</v>
      </c>
      <c r="CA60" s="2">
        <v>36</v>
      </c>
      <c r="CB60" s="2">
        <v>56</v>
      </c>
      <c r="CC60" s="2">
        <v>14</v>
      </c>
      <c r="CD60" s="2">
        <v>14</v>
      </c>
      <c r="CE60">
        <v>69.906415604916006</v>
      </c>
      <c r="CF60">
        <v>2452311406.03125</v>
      </c>
      <c r="CG60">
        <v>293426.68917911203</v>
      </c>
      <c r="CH60" s="2">
        <f t="shared" si="3"/>
        <v>46.197664918027783</v>
      </c>
      <c r="CI60" t="str">
        <f t="shared" si="0"/>
        <v>Alabama</v>
      </c>
      <c r="CJ60" t="str">
        <f t="shared" si="1"/>
        <v>St. Clair</v>
      </c>
      <c r="CK60" t="str">
        <f t="shared" si="2"/>
        <v>AL</v>
      </c>
      <c r="CL60" t="str">
        <f>IF(Table1[[#This Row],[3 Day Avg]]&lt;=25,"Green","Red")</f>
        <v>Red</v>
      </c>
    </row>
    <row r="61" spans="1:90" x14ac:dyDescent="0.25">
      <c r="A61">
        <v>60</v>
      </c>
      <c r="B61" t="s">
        <v>207</v>
      </c>
      <c r="C61" t="s">
        <v>85</v>
      </c>
      <c r="D61" t="s">
        <v>86</v>
      </c>
      <c r="E61">
        <v>1</v>
      </c>
      <c r="F61">
        <v>1119</v>
      </c>
      <c r="G61">
        <v>3.7671232876712302</v>
      </c>
      <c r="H61">
        <v>4601.6899999999996</v>
      </c>
      <c r="I61">
        <v>173.35119375935699</v>
      </c>
      <c r="J61">
        <v>34.700000000000003</v>
      </c>
      <c r="K61">
        <v>5.9</v>
      </c>
      <c r="L61">
        <v>55.850900000000003</v>
      </c>
      <c r="M61">
        <v>1.4468367384085199</v>
      </c>
      <c r="N61" s="1">
        <v>44165.342210648145</v>
      </c>
      <c r="O61" t="s">
        <v>87</v>
      </c>
      <c r="P61" s="1">
        <v>43924.9453587963</v>
      </c>
      <c r="Q61" t="s">
        <v>88</v>
      </c>
      <c r="R61" t="s">
        <v>208</v>
      </c>
      <c r="S61" t="s">
        <v>90</v>
      </c>
      <c r="T61">
        <v>584</v>
      </c>
      <c r="U61">
        <v>22</v>
      </c>
      <c r="V61">
        <v>247</v>
      </c>
      <c r="W61">
        <v>414</v>
      </c>
      <c r="X61">
        <v>353</v>
      </c>
      <c r="Y61">
        <v>568</v>
      </c>
      <c r="Z61">
        <v>616</v>
      </c>
      <c r="AA61">
        <v>33</v>
      </c>
      <c r="AB61">
        <v>33</v>
      </c>
      <c r="AC61">
        <v>6</v>
      </c>
      <c r="AD61">
        <v>0</v>
      </c>
      <c r="AE61">
        <v>12691</v>
      </c>
      <c r="AF61">
        <v>4076</v>
      </c>
      <c r="AG61">
        <v>281</v>
      </c>
      <c r="AH61">
        <v>27859</v>
      </c>
      <c r="AI61">
        <v>0</v>
      </c>
      <c r="AJ61">
        <v>0</v>
      </c>
      <c r="AK61">
        <v>247229</v>
      </c>
      <c r="AL61">
        <v>3577</v>
      </c>
      <c r="AM61">
        <v>0</v>
      </c>
      <c r="AN61">
        <v>1620999</v>
      </c>
      <c r="AO61">
        <v>2198</v>
      </c>
      <c r="AP61">
        <v>3</v>
      </c>
      <c r="AQ61">
        <v>0</v>
      </c>
      <c r="AR61">
        <v>12985</v>
      </c>
      <c r="AS61">
        <v>3201</v>
      </c>
      <c r="AT61">
        <v>9345</v>
      </c>
      <c r="AU61">
        <v>8</v>
      </c>
      <c r="AV61">
        <v>338</v>
      </c>
      <c r="AW61">
        <v>0</v>
      </c>
      <c r="AX61">
        <v>51</v>
      </c>
      <c r="AY61">
        <v>29</v>
      </c>
      <c r="AZ61">
        <v>13</v>
      </c>
      <c r="BA61">
        <v>3201</v>
      </c>
      <c r="BB61">
        <v>9346</v>
      </c>
      <c r="BC61">
        <v>8</v>
      </c>
      <c r="BD61">
        <v>338</v>
      </c>
      <c r="BE61">
        <v>0</v>
      </c>
      <c r="BF61">
        <v>59</v>
      </c>
      <c r="BG61">
        <v>33</v>
      </c>
      <c r="BH61">
        <v>12972</v>
      </c>
      <c r="BI61">
        <v>2056</v>
      </c>
      <c r="BJ61">
        <v>3071</v>
      </c>
      <c r="BK61">
        <v>1154</v>
      </c>
      <c r="BL61">
        <v>1014</v>
      </c>
      <c r="BM61">
        <v>12985</v>
      </c>
      <c r="BN61">
        <v>13</v>
      </c>
      <c r="BO61">
        <v>4506</v>
      </c>
      <c r="BP61">
        <v>1184</v>
      </c>
      <c r="BQ61" s="2">
        <v>3</v>
      </c>
      <c r="BR61" s="2">
        <v>4</v>
      </c>
      <c r="BS61" s="2">
        <v>2</v>
      </c>
      <c r="BT61" s="2">
        <v>4</v>
      </c>
      <c r="BU61" s="2">
        <v>9</v>
      </c>
      <c r="BV61" s="2">
        <v>9</v>
      </c>
      <c r="BW61" s="2">
        <v>0</v>
      </c>
      <c r="BX61" s="2">
        <v>1</v>
      </c>
      <c r="BY61" s="2">
        <v>5</v>
      </c>
      <c r="BZ61" s="2">
        <v>0</v>
      </c>
      <c r="CA61" s="2">
        <v>5</v>
      </c>
      <c r="CB61" s="2">
        <v>5</v>
      </c>
      <c r="CC61" s="2">
        <v>1</v>
      </c>
      <c r="CD61" s="2">
        <v>3</v>
      </c>
      <c r="CE61">
        <v>23.638799149003201</v>
      </c>
      <c r="CF61">
        <v>3341662200.0781298</v>
      </c>
      <c r="CG61">
        <v>368580.42452943401</v>
      </c>
      <c r="CH61" s="2">
        <f t="shared" si="3"/>
        <v>23.103581055063536</v>
      </c>
      <c r="CI61" t="str">
        <f t="shared" si="0"/>
        <v>Alabama</v>
      </c>
      <c r="CJ61" t="str">
        <f t="shared" si="1"/>
        <v>Sumter</v>
      </c>
      <c r="CK61" t="str">
        <f t="shared" si="2"/>
        <v>AL</v>
      </c>
      <c r="CL61" t="str">
        <f>IF(Table1[[#This Row],[3 Day Avg]]&lt;=25,"Green","Red")</f>
        <v>Green</v>
      </c>
    </row>
    <row r="62" spans="1:90" x14ac:dyDescent="0.25">
      <c r="A62">
        <v>61</v>
      </c>
      <c r="B62" t="s">
        <v>209</v>
      </c>
      <c r="C62" t="s">
        <v>85</v>
      </c>
      <c r="D62" t="s">
        <v>86</v>
      </c>
      <c r="E62">
        <v>1</v>
      </c>
      <c r="F62">
        <v>1121</v>
      </c>
      <c r="G62">
        <v>1.5275813295615299</v>
      </c>
      <c r="H62">
        <v>4428.2700000000004</v>
      </c>
      <c r="I62">
        <v>67.645437691035696</v>
      </c>
      <c r="J62">
        <v>19.3</v>
      </c>
      <c r="K62">
        <v>4.3</v>
      </c>
      <c r="L62">
        <v>83.458600000000004</v>
      </c>
      <c r="M62">
        <v>1.4468367384085199</v>
      </c>
      <c r="N62" s="1">
        <v>44165.342210648145</v>
      </c>
      <c r="O62" t="s">
        <v>87</v>
      </c>
      <c r="P62" s="1">
        <v>43924.945034722223</v>
      </c>
      <c r="Q62" t="s">
        <v>88</v>
      </c>
      <c r="R62" t="s">
        <v>210</v>
      </c>
      <c r="S62" t="s">
        <v>90</v>
      </c>
      <c r="T62">
        <v>3535</v>
      </c>
      <c r="U62">
        <v>54</v>
      </c>
      <c r="V62">
        <v>1403</v>
      </c>
      <c r="W62">
        <v>1628</v>
      </c>
      <c r="X62">
        <v>2409</v>
      </c>
      <c r="Y62">
        <v>3554</v>
      </c>
      <c r="Z62">
        <v>4763</v>
      </c>
      <c r="AA62">
        <v>290</v>
      </c>
      <c r="AB62">
        <v>207</v>
      </c>
      <c r="AC62">
        <v>14</v>
      </c>
      <c r="AD62">
        <v>4</v>
      </c>
      <c r="AE62">
        <v>79828</v>
      </c>
      <c r="AF62">
        <v>14825</v>
      </c>
      <c r="AG62">
        <v>1497</v>
      </c>
      <c r="AH62">
        <v>41630</v>
      </c>
      <c r="AI62">
        <v>0</v>
      </c>
      <c r="AJ62">
        <v>0</v>
      </c>
      <c r="AK62">
        <v>247229</v>
      </c>
      <c r="AL62">
        <v>3577</v>
      </c>
      <c r="AM62">
        <v>0</v>
      </c>
      <c r="AN62">
        <v>1620999</v>
      </c>
      <c r="AO62">
        <v>13757</v>
      </c>
      <c r="AP62">
        <v>21</v>
      </c>
      <c r="AQ62">
        <v>0</v>
      </c>
      <c r="AR62">
        <v>80565</v>
      </c>
      <c r="AS62">
        <v>50655</v>
      </c>
      <c r="AT62">
        <v>25992</v>
      </c>
      <c r="AU62">
        <v>301</v>
      </c>
      <c r="AV62">
        <v>450</v>
      </c>
      <c r="AW62">
        <v>28</v>
      </c>
      <c r="AX62">
        <v>70</v>
      </c>
      <c r="AY62">
        <v>1251</v>
      </c>
      <c r="AZ62">
        <v>1818</v>
      </c>
      <c r="BA62">
        <v>51720</v>
      </c>
      <c r="BB62">
        <v>26010</v>
      </c>
      <c r="BC62">
        <v>345</v>
      </c>
      <c r="BD62">
        <v>470</v>
      </c>
      <c r="BE62">
        <v>28</v>
      </c>
      <c r="BF62">
        <v>678</v>
      </c>
      <c r="BG62">
        <v>1314</v>
      </c>
      <c r="BH62">
        <v>78747</v>
      </c>
      <c r="BI62">
        <v>14137</v>
      </c>
      <c r="BJ62">
        <v>10306</v>
      </c>
      <c r="BK62">
        <v>9849</v>
      </c>
      <c r="BL62">
        <v>5440</v>
      </c>
      <c r="BM62">
        <v>80565</v>
      </c>
      <c r="BN62">
        <v>1818</v>
      </c>
      <c r="BO62">
        <v>32516</v>
      </c>
      <c r="BP62">
        <v>8317</v>
      </c>
      <c r="BQ62" s="2">
        <v>21</v>
      </c>
      <c r="BR62" s="2">
        <v>24</v>
      </c>
      <c r="BS62" s="2">
        <v>11</v>
      </c>
      <c r="BT62" s="2">
        <v>45</v>
      </c>
      <c r="BU62" s="2">
        <v>44</v>
      </c>
      <c r="BV62" s="2">
        <v>31</v>
      </c>
      <c r="BW62" s="2">
        <v>19</v>
      </c>
      <c r="BX62" s="2">
        <v>22</v>
      </c>
      <c r="BY62" s="2">
        <v>26</v>
      </c>
      <c r="BZ62" s="2">
        <v>29</v>
      </c>
      <c r="CA62" s="2">
        <v>36</v>
      </c>
      <c r="CB62" s="2">
        <v>39</v>
      </c>
      <c r="CC62" s="2">
        <v>8</v>
      </c>
      <c r="CD62" s="2">
        <v>9</v>
      </c>
      <c r="CE62">
        <v>26.3065591020695</v>
      </c>
      <c r="CF62">
        <v>2831456477.3632798</v>
      </c>
      <c r="CG62">
        <v>326831.60474799998</v>
      </c>
      <c r="CH62" s="2">
        <f t="shared" si="3"/>
        <v>23.169697345828421</v>
      </c>
      <c r="CI62" t="str">
        <f t="shared" si="0"/>
        <v>Alabama</v>
      </c>
      <c r="CJ62" t="str">
        <f t="shared" si="1"/>
        <v>Talladega</v>
      </c>
      <c r="CK62" t="str">
        <f t="shared" si="2"/>
        <v>AL</v>
      </c>
      <c r="CL62" t="str">
        <f>IF(Table1[[#This Row],[3 Day Avg]]&lt;=25,"Green","Red")</f>
        <v>Green</v>
      </c>
    </row>
    <row r="63" spans="1:90" x14ac:dyDescent="0.25">
      <c r="A63">
        <v>62</v>
      </c>
      <c r="B63" t="s">
        <v>211</v>
      </c>
      <c r="C63" t="s">
        <v>85</v>
      </c>
      <c r="D63" t="s">
        <v>86</v>
      </c>
      <c r="E63">
        <v>1</v>
      </c>
      <c r="F63">
        <v>1123</v>
      </c>
      <c r="G63">
        <v>5.1412429378531099</v>
      </c>
      <c r="H63">
        <v>4370.6899999999996</v>
      </c>
      <c r="I63">
        <v>224.708003061955</v>
      </c>
      <c r="J63">
        <v>19.7</v>
      </c>
      <c r="K63">
        <v>4.2</v>
      </c>
      <c r="L63">
        <v>84.611400000000003</v>
      </c>
      <c r="M63">
        <v>1.4468367384085199</v>
      </c>
      <c r="N63" s="1">
        <v>44165.342210648145</v>
      </c>
      <c r="O63" t="s">
        <v>87</v>
      </c>
      <c r="P63" s="1">
        <v>43924.945034722223</v>
      </c>
      <c r="Q63" t="s">
        <v>88</v>
      </c>
      <c r="R63" t="s">
        <v>212</v>
      </c>
      <c r="S63" t="s">
        <v>90</v>
      </c>
      <c r="T63">
        <v>1770</v>
      </c>
      <c r="U63">
        <v>91</v>
      </c>
      <c r="V63">
        <v>850</v>
      </c>
      <c r="W63">
        <v>1069</v>
      </c>
      <c r="X63">
        <v>1320</v>
      </c>
      <c r="Y63">
        <v>2479</v>
      </c>
      <c r="Z63">
        <v>2556</v>
      </c>
      <c r="AA63">
        <v>127</v>
      </c>
      <c r="AB63">
        <v>80</v>
      </c>
      <c r="AC63">
        <v>14</v>
      </c>
      <c r="AD63">
        <v>2</v>
      </c>
      <c r="AE63">
        <v>40497</v>
      </c>
      <c r="AF63">
        <v>7839</v>
      </c>
      <c r="AG63">
        <v>744</v>
      </c>
      <c r="AH63">
        <v>42205</v>
      </c>
      <c r="AI63">
        <v>0</v>
      </c>
      <c r="AJ63">
        <v>0</v>
      </c>
      <c r="AK63">
        <v>247229</v>
      </c>
      <c r="AL63">
        <v>3577</v>
      </c>
      <c r="AM63">
        <v>0</v>
      </c>
      <c r="AN63">
        <v>1620999</v>
      </c>
      <c r="AO63">
        <v>8274</v>
      </c>
      <c r="AP63">
        <v>7</v>
      </c>
      <c r="AQ63">
        <v>0</v>
      </c>
      <c r="AR63">
        <v>40636</v>
      </c>
      <c r="AS63">
        <v>28000</v>
      </c>
      <c r="AT63">
        <v>11012</v>
      </c>
      <c r="AU63">
        <v>130</v>
      </c>
      <c r="AV63">
        <v>155</v>
      </c>
      <c r="AW63">
        <v>0</v>
      </c>
      <c r="AX63">
        <v>0</v>
      </c>
      <c r="AY63">
        <v>385</v>
      </c>
      <c r="AZ63">
        <v>954</v>
      </c>
      <c r="BA63">
        <v>28251</v>
      </c>
      <c r="BB63">
        <v>11145</v>
      </c>
      <c r="BC63">
        <v>130</v>
      </c>
      <c r="BD63">
        <v>155</v>
      </c>
      <c r="BE63">
        <v>0</v>
      </c>
      <c r="BF63">
        <v>555</v>
      </c>
      <c r="BG63">
        <v>400</v>
      </c>
      <c r="BH63">
        <v>39682</v>
      </c>
      <c r="BI63">
        <v>7078</v>
      </c>
      <c r="BJ63">
        <v>4976</v>
      </c>
      <c r="BK63">
        <v>4290</v>
      </c>
      <c r="BL63">
        <v>3239</v>
      </c>
      <c r="BM63">
        <v>40636</v>
      </c>
      <c r="BN63">
        <v>954</v>
      </c>
      <c r="BO63">
        <v>16018</v>
      </c>
      <c r="BP63">
        <v>5035</v>
      </c>
      <c r="BQ63" s="2">
        <v>7</v>
      </c>
      <c r="BR63" s="2">
        <v>6</v>
      </c>
      <c r="BS63" s="2">
        <v>3</v>
      </c>
      <c r="BT63" s="2">
        <v>21</v>
      </c>
      <c r="BU63" s="2">
        <v>16</v>
      </c>
      <c r="BV63" s="2">
        <v>25</v>
      </c>
      <c r="BW63" s="2">
        <v>7</v>
      </c>
      <c r="BX63" s="2">
        <v>4</v>
      </c>
      <c r="BY63" s="2">
        <v>13</v>
      </c>
      <c r="BZ63" s="2">
        <v>3</v>
      </c>
      <c r="CA63" s="2">
        <v>23</v>
      </c>
      <c r="CB63" s="2">
        <v>28</v>
      </c>
      <c r="CC63" s="2">
        <v>3</v>
      </c>
      <c r="CD63" s="2">
        <v>7</v>
      </c>
      <c r="CE63">
        <v>17.285231004765802</v>
      </c>
      <c r="CF63">
        <v>2821568403.2968798</v>
      </c>
      <c r="CG63">
        <v>265468.52863566898</v>
      </c>
      <c r="CH63" s="2">
        <f t="shared" si="3"/>
        <v>13.124651376447813</v>
      </c>
      <c r="CI63" t="str">
        <f t="shared" si="0"/>
        <v>Alabama</v>
      </c>
      <c r="CJ63" t="str">
        <f t="shared" si="1"/>
        <v>Tallapoosa</v>
      </c>
      <c r="CK63" t="str">
        <f t="shared" si="2"/>
        <v>AL</v>
      </c>
      <c r="CL63" t="str">
        <f>IF(Table1[[#This Row],[3 Day Avg]]&lt;=25,"Green","Red")</f>
        <v>Green</v>
      </c>
    </row>
    <row r="64" spans="1:90" x14ac:dyDescent="0.25">
      <c r="A64">
        <v>63</v>
      </c>
      <c r="B64" t="s">
        <v>213</v>
      </c>
      <c r="C64" t="s">
        <v>85</v>
      </c>
      <c r="D64" t="s">
        <v>86</v>
      </c>
      <c r="E64">
        <v>1</v>
      </c>
      <c r="F64">
        <v>1125</v>
      </c>
      <c r="G64">
        <v>1.16959064327485</v>
      </c>
      <c r="H64">
        <v>6302.68</v>
      </c>
      <c r="I64">
        <v>73.715601380492203</v>
      </c>
      <c r="J64">
        <v>16.8</v>
      </c>
      <c r="K64">
        <v>3.7</v>
      </c>
      <c r="L64">
        <v>105.3648</v>
      </c>
      <c r="M64">
        <v>1.4468367384085199</v>
      </c>
      <c r="N64" s="1">
        <v>44165.342210648145</v>
      </c>
      <c r="O64" t="s">
        <v>87</v>
      </c>
      <c r="P64" s="1">
        <v>43924.945034722223</v>
      </c>
      <c r="Q64" t="s">
        <v>88</v>
      </c>
      <c r="R64" t="s">
        <v>214</v>
      </c>
      <c r="S64" t="s">
        <v>90</v>
      </c>
      <c r="T64">
        <v>13167</v>
      </c>
      <c r="U64">
        <v>154</v>
      </c>
      <c r="V64">
        <v>2918</v>
      </c>
      <c r="W64">
        <v>2943</v>
      </c>
      <c r="X64">
        <v>4392</v>
      </c>
      <c r="Y64">
        <v>6725</v>
      </c>
      <c r="Z64">
        <v>8707</v>
      </c>
      <c r="AA64">
        <v>1003</v>
      </c>
      <c r="AB64">
        <v>804</v>
      </c>
      <c r="AC64">
        <v>57</v>
      </c>
      <c r="AD64">
        <v>33</v>
      </c>
      <c r="AE64">
        <v>208911</v>
      </c>
      <c r="AF64">
        <v>33330</v>
      </c>
      <c r="AG64">
        <v>3714</v>
      </c>
      <c r="AH64">
        <v>52557</v>
      </c>
      <c r="AI64">
        <v>0</v>
      </c>
      <c r="AJ64">
        <v>0</v>
      </c>
      <c r="AK64">
        <v>247229</v>
      </c>
      <c r="AL64">
        <v>3577</v>
      </c>
      <c r="AM64">
        <v>0</v>
      </c>
      <c r="AN64">
        <v>1620999</v>
      </c>
      <c r="AO64">
        <v>25685</v>
      </c>
      <c r="AP64">
        <v>118</v>
      </c>
      <c r="AQ64">
        <v>0</v>
      </c>
      <c r="AR64">
        <v>206213</v>
      </c>
      <c r="AS64">
        <v>127767</v>
      </c>
      <c r="AT64">
        <v>65058</v>
      </c>
      <c r="AU64">
        <v>283</v>
      </c>
      <c r="AV64">
        <v>3282</v>
      </c>
      <c r="AW64">
        <v>73</v>
      </c>
      <c r="AX64">
        <v>114</v>
      </c>
      <c r="AY64">
        <v>2199</v>
      </c>
      <c r="AZ64">
        <v>7437</v>
      </c>
      <c r="BA64">
        <v>132877</v>
      </c>
      <c r="BB64">
        <v>65260</v>
      </c>
      <c r="BC64">
        <v>393</v>
      </c>
      <c r="BD64">
        <v>3302</v>
      </c>
      <c r="BE64">
        <v>73</v>
      </c>
      <c r="BF64">
        <v>1983</v>
      </c>
      <c r="BG64">
        <v>2325</v>
      </c>
      <c r="BH64">
        <v>198776</v>
      </c>
      <c r="BI64">
        <v>36017</v>
      </c>
      <c r="BJ64">
        <v>42642</v>
      </c>
      <c r="BK64">
        <v>30419</v>
      </c>
      <c r="BL64">
        <v>10253</v>
      </c>
      <c r="BM64">
        <v>206213</v>
      </c>
      <c r="BN64">
        <v>7437</v>
      </c>
      <c r="BO64">
        <v>71450</v>
      </c>
      <c r="BP64">
        <v>15432</v>
      </c>
      <c r="BQ64" s="2">
        <v>118</v>
      </c>
      <c r="BR64" s="2">
        <v>66</v>
      </c>
      <c r="BS64" s="2">
        <v>37</v>
      </c>
      <c r="BT64" s="2">
        <v>133</v>
      </c>
      <c r="BU64" s="2">
        <v>129</v>
      </c>
      <c r="BV64" s="2">
        <v>183</v>
      </c>
      <c r="BW64" s="2">
        <v>55</v>
      </c>
      <c r="BX64" s="2">
        <v>90</v>
      </c>
      <c r="BY64" s="2">
        <v>82</v>
      </c>
      <c r="BZ64" s="2">
        <v>95</v>
      </c>
      <c r="CA64" s="2">
        <v>127</v>
      </c>
      <c r="CB64" s="2">
        <v>103</v>
      </c>
      <c r="CC64" s="2">
        <v>63</v>
      </c>
      <c r="CD64" s="2">
        <v>76</v>
      </c>
      <c r="CE64">
        <v>56.483382875961503</v>
      </c>
      <c r="CF64">
        <v>5022303369.2539101</v>
      </c>
      <c r="CG64">
        <v>348567.97564388497</v>
      </c>
      <c r="CH64" s="2">
        <f t="shared" si="3"/>
        <v>35.723580310972963</v>
      </c>
      <c r="CI64" t="str">
        <f t="shared" si="0"/>
        <v>Alabama</v>
      </c>
      <c r="CJ64" t="str">
        <f t="shared" si="1"/>
        <v>Tuscaloosa</v>
      </c>
      <c r="CK64" t="str">
        <f t="shared" si="2"/>
        <v>AL</v>
      </c>
      <c r="CL64" t="str">
        <f>IF(Table1[[#This Row],[3 Day Avg]]&lt;=25,"Green","Red")</f>
        <v>Red</v>
      </c>
    </row>
    <row r="65" spans="1:90" x14ac:dyDescent="0.25">
      <c r="A65">
        <v>64</v>
      </c>
      <c r="B65" t="s">
        <v>215</v>
      </c>
      <c r="C65" t="s">
        <v>85</v>
      </c>
      <c r="D65" t="s">
        <v>86</v>
      </c>
      <c r="E65">
        <v>1</v>
      </c>
      <c r="F65">
        <v>1127</v>
      </c>
      <c r="G65">
        <v>3.0089455136893499</v>
      </c>
      <c r="H65">
        <v>5790.21</v>
      </c>
      <c r="I65">
        <v>174.22423129443899</v>
      </c>
      <c r="J65">
        <v>17.899999999999999</v>
      </c>
      <c r="K65">
        <v>4.2</v>
      </c>
      <c r="L65">
        <v>91.084800000000001</v>
      </c>
      <c r="M65">
        <v>1.4468367384085199</v>
      </c>
      <c r="N65" s="1">
        <v>44165.342210648145</v>
      </c>
      <c r="O65" t="s">
        <v>87</v>
      </c>
      <c r="P65" s="1">
        <v>43924.945034722223</v>
      </c>
      <c r="Q65" t="s">
        <v>88</v>
      </c>
      <c r="R65" t="s">
        <v>216</v>
      </c>
      <c r="S65" t="s">
        <v>90</v>
      </c>
      <c r="T65">
        <v>3689</v>
      </c>
      <c r="U65">
        <v>111</v>
      </c>
      <c r="V65">
        <v>1216</v>
      </c>
      <c r="W65">
        <v>1406</v>
      </c>
      <c r="X65">
        <v>2275</v>
      </c>
      <c r="Y65">
        <v>3549</v>
      </c>
      <c r="Z65">
        <v>3578</v>
      </c>
      <c r="AA65">
        <v>267</v>
      </c>
      <c r="AB65">
        <v>207</v>
      </c>
      <c r="AC65">
        <v>12</v>
      </c>
      <c r="AD65">
        <v>4</v>
      </c>
      <c r="AE65">
        <v>63711</v>
      </c>
      <c r="AF65">
        <v>11231</v>
      </c>
      <c r="AG65">
        <v>1068</v>
      </c>
      <c r="AH65">
        <v>45434</v>
      </c>
      <c r="AI65">
        <v>0</v>
      </c>
      <c r="AJ65">
        <v>0</v>
      </c>
      <c r="AK65">
        <v>247229</v>
      </c>
      <c r="AL65">
        <v>3577</v>
      </c>
      <c r="AM65">
        <v>0</v>
      </c>
      <c r="AN65">
        <v>1620999</v>
      </c>
      <c r="AO65">
        <v>12024</v>
      </c>
      <c r="AP65">
        <v>32</v>
      </c>
      <c r="AQ65">
        <v>0</v>
      </c>
      <c r="AR65">
        <v>64493</v>
      </c>
      <c r="AS65">
        <v>57475</v>
      </c>
      <c r="AT65">
        <v>3954</v>
      </c>
      <c r="AU65">
        <v>55</v>
      </c>
      <c r="AV65">
        <v>309</v>
      </c>
      <c r="AW65">
        <v>0</v>
      </c>
      <c r="AX65">
        <v>80</v>
      </c>
      <c r="AY65">
        <v>1075</v>
      </c>
      <c r="AZ65">
        <v>1545</v>
      </c>
      <c r="BA65">
        <v>58547</v>
      </c>
      <c r="BB65">
        <v>4007</v>
      </c>
      <c r="BC65">
        <v>109</v>
      </c>
      <c r="BD65">
        <v>319</v>
      </c>
      <c r="BE65">
        <v>0</v>
      </c>
      <c r="BF65">
        <v>338</v>
      </c>
      <c r="BG65">
        <v>1173</v>
      </c>
      <c r="BH65">
        <v>62948</v>
      </c>
      <c r="BI65">
        <v>11825</v>
      </c>
      <c r="BJ65">
        <v>7694</v>
      </c>
      <c r="BK65">
        <v>7589</v>
      </c>
      <c r="BL65">
        <v>4897</v>
      </c>
      <c r="BM65">
        <v>64493</v>
      </c>
      <c r="BN65">
        <v>1545</v>
      </c>
      <c r="BO65">
        <v>25361</v>
      </c>
      <c r="BP65">
        <v>7127</v>
      </c>
      <c r="BQ65" s="2">
        <v>32</v>
      </c>
      <c r="BR65" s="2">
        <v>23</v>
      </c>
      <c r="BS65" s="2">
        <v>14</v>
      </c>
      <c r="BT65" s="2">
        <v>32</v>
      </c>
      <c r="BU65" s="2">
        <v>27</v>
      </c>
      <c r="BV65" s="2">
        <v>71</v>
      </c>
      <c r="BW65" s="2">
        <v>10</v>
      </c>
      <c r="BX65" s="2">
        <v>22</v>
      </c>
      <c r="BY65" s="2">
        <v>34</v>
      </c>
      <c r="BZ65" s="2">
        <v>25</v>
      </c>
      <c r="CA65" s="2">
        <v>22</v>
      </c>
      <c r="CB65" s="2">
        <v>51</v>
      </c>
      <c r="CC65" s="2">
        <v>19</v>
      </c>
      <c r="CD65" s="2">
        <v>13</v>
      </c>
      <c r="CE65">
        <v>50.2268054182166</v>
      </c>
      <c r="CF65">
        <v>3025830355.7890601</v>
      </c>
      <c r="CG65">
        <v>286959.25859830203</v>
      </c>
      <c r="CH65" s="2">
        <f t="shared" si="3"/>
        <v>35.662785108461385</v>
      </c>
      <c r="CI65" t="str">
        <f t="shared" si="0"/>
        <v>Alabama</v>
      </c>
      <c r="CJ65" t="str">
        <f t="shared" si="1"/>
        <v>Walker</v>
      </c>
      <c r="CK65" t="str">
        <f t="shared" si="2"/>
        <v>AL</v>
      </c>
      <c r="CL65" t="str">
        <f>IF(Table1[[#This Row],[3 Day Avg]]&lt;=25,"Green","Red")</f>
        <v>Red</v>
      </c>
    </row>
    <row r="66" spans="1:90" x14ac:dyDescent="0.25">
      <c r="A66">
        <v>65</v>
      </c>
      <c r="B66" t="s">
        <v>217</v>
      </c>
      <c r="C66" t="s">
        <v>85</v>
      </c>
      <c r="D66" t="s">
        <v>86</v>
      </c>
      <c r="E66">
        <v>1</v>
      </c>
      <c r="F66">
        <v>1129</v>
      </c>
      <c r="G66">
        <v>2.0742358078602599</v>
      </c>
      <c r="H66">
        <v>5592.87</v>
      </c>
      <c r="I66">
        <v>116.009280742459</v>
      </c>
      <c r="J66">
        <v>17.600000000000001</v>
      </c>
      <c r="K66">
        <v>5.8</v>
      </c>
      <c r="L66">
        <v>89.06</v>
      </c>
      <c r="M66">
        <v>1.4468367384085199</v>
      </c>
      <c r="N66" s="1">
        <v>44165.342210648145</v>
      </c>
      <c r="O66" t="s">
        <v>87</v>
      </c>
      <c r="P66" s="1">
        <v>43924.9453587963</v>
      </c>
      <c r="Q66" t="s">
        <v>88</v>
      </c>
      <c r="R66" t="s">
        <v>218</v>
      </c>
      <c r="S66" t="s">
        <v>90</v>
      </c>
      <c r="T66">
        <v>916</v>
      </c>
      <c r="U66">
        <v>19</v>
      </c>
      <c r="V66">
        <v>175</v>
      </c>
      <c r="W66">
        <v>414</v>
      </c>
      <c r="X66">
        <v>583</v>
      </c>
      <c r="Y66">
        <v>863</v>
      </c>
      <c r="Z66">
        <v>1003</v>
      </c>
      <c r="AA66">
        <v>25</v>
      </c>
      <c r="AB66">
        <v>15</v>
      </c>
      <c r="AC66">
        <v>3</v>
      </c>
      <c r="AD66">
        <v>1</v>
      </c>
      <c r="AE66">
        <v>16378</v>
      </c>
      <c r="AF66">
        <v>2846</v>
      </c>
      <c r="AG66">
        <v>389</v>
      </c>
      <c r="AH66">
        <v>44424</v>
      </c>
      <c r="AI66">
        <v>0</v>
      </c>
      <c r="AJ66">
        <v>0</v>
      </c>
      <c r="AK66">
        <v>247229</v>
      </c>
      <c r="AL66">
        <v>3577</v>
      </c>
      <c r="AM66">
        <v>0</v>
      </c>
      <c r="AN66">
        <v>1620999</v>
      </c>
      <c r="AO66">
        <v>3038</v>
      </c>
      <c r="AP66">
        <v>4</v>
      </c>
      <c r="AQ66">
        <v>0</v>
      </c>
      <c r="AR66">
        <v>16643</v>
      </c>
      <c r="AS66">
        <v>10835</v>
      </c>
      <c r="AT66">
        <v>4086</v>
      </c>
      <c r="AU66">
        <v>1218</v>
      </c>
      <c r="AV66">
        <v>62</v>
      </c>
      <c r="AW66">
        <v>0</v>
      </c>
      <c r="AX66">
        <v>0</v>
      </c>
      <c r="AY66">
        <v>260</v>
      </c>
      <c r="AZ66">
        <v>182</v>
      </c>
      <c r="BA66">
        <v>11003</v>
      </c>
      <c r="BB66">
        <v>4086</v>
      </c>
      <c r="BC66">
        <v>1227</v>
      </c>
      <c r="BD66">
        <v>62</v>
      </c>
      <c r="BE66">
        <v>0</v>
      </c>
      <c r="BF66">
        <v>5</v>
      </c>
      <c r="BG66">
        <v>260</v>
      </c>
      <c r="BH66">
        <v>16461</v>
      </c>
      <c r="BI66">
        <v>2927</v>
      </c>
      <c r="BJ66">
        <v>2247</v>
      </c>
      <c r="BK66">
        <v>1696</v>
      </c>
      <c r="BL66">
        <v>1172</v>
      </c>
      <c r="BM66">
        <v>16643</v>
      </c>
      <c r="BN66">
        <v>182</v>
      </c>
      <c r="BO66">
        <v>6735</v>
      </c>
      <c r="BP66">
        <v>1866</v>
      </c>
      <c r="BQ66" s="2">
        <v>4</v>
      </c>
      <c r="BR66" s="2">
        <v>3</v>
      </c>
      <c r="BS66" s="2">
        <v>2</v>
      </c>
      <c r="BT66" s="2">
        <v>5</v>
      </c>
      <c r="BU66" s="2">
        <v>3</v>
      </c>
      <c r="BV66" s="2">
        <v>-1</v>
      </c>
      <c r="BW66" s="2">
        <v>2</v>
      </c>
      <c r="BX66" s="2">
        <v>2</v>
      </c>
      <c r="BY66" s="2">
        <v>5</v>
      </c>
      <c r="BZ66" s="2">
        <v>7</v>
      </c>
      <c r="CA66" s="2">
        <v>6</v>
      </c>
      <c r="CB66" s="2">
        <v>-2</v>
      </c>
      <c r="CC66" s="2">
        <v>3</v>
      </c>
      <c r="CD66" s="2">
        <v>2</v>
      </c>
      <c r="CE66">
        <v>24.423006472096699</v>
      </c>
      <c r="CF66">
        <v>3881916292.9414101</v>
      </c>
      <c r="CG66">
        <v>314239.168221767</v>
      </c>
      <c r="CH66" s="2">
        <f t="shared" si="3"/>
        <v>18.025596346812474</v>
      </c>
      <c r="CI66" t="str">
        <f t="shared" ref="CI66:CI129" si="4">C66</f>
        <v>Alabama</v>
      </c>
      <c r="CJ66" t="str">
        <f t="shared" ref="CJ66:CJ129" si="5">B66</f>
        <v>Washington</v>
      </c>
      <c r="CK66" t="str">
        <f t="shared" ref="CK66:CK129" si="6">D66</f>
        <v>AL</v>
      </c>
      <c r="CL66" t="str">
        <f>IF(Table1[[#This Row],[3 Day Avg]]&lt;=25,"Green","Red")</f>
        <v>Green</v>
      </c>
    </row>
    <row r="67" spans="1:90" x14ac:dyDescent="0.25">
      <c r="A67">
        <v>66</v>
      </c>
      <c r="B67" t="s">
        <v>219</v>
      </c>
      <c r="C67" t="s">
        <v>85</v>
      </c>
      <c r="D67" t="s">
        <v>86</v>
      </c>
      <c r="E67">
        <v>1</v>
      </c>
      <c r="F67">
        <v>1131</v>
      </c>
      <c r="G67">
        <v>2.8169014084507</v>
      </c>
      <c r="H67">
        <v>6012.99</v>
      </c>
      <c r="I67">
        <v>169.37988143408299</v>
      </c>
      <c r="J67">
        <v>33.4</v>
      </c>
      <c r="K67">
        <v>9.6</v>
      </c>
      <c r="L67">
        <v>50.891100000000002</v>
      </c>
      <c r="M67">
        <v>1.4468367384085199</v>
      </c>
      <c r="N67" s="1">
        <v>44165.342210648145</v>
      </c>
      <c r="O67" t="s">
        <v>87</v>
      </c>
      <c r="P67" s="1">
        <v>43924.945034722223</v>
      </c>
      <c r="Q67" t="s">
        <v>88</v>
      </c>
      <c r="R67" t="s">
        <v>220</v>
      </c>
      <c r="S67" t="s">
        <v>90</v>
      </c>
      <c r="T67">
        <v>639</v>
      </c>
      <c r="U67">
        <v>18</v>
      </c>
      <c r="V67">
        <v>238</v>
      </c>
      <c r="W67">
        <v>329</v>
      </c>
      <c r="X67">
        <v>266</v>
      </c>
      <c r="Y67">
        <v>445</v>
      </c>
      <c r="Z67">
        <v>707</v>
      </c>
      <c r="AA67">
        <v>30</v>
      </c>
      <c r="AB67">
        <v>21</v>
      </c>
      <c r="AC67">
        <v>4</v>
      </c>
      <c r="AD67">
        <v>0</v>
      </c>
      <c r="AE67">
        <v>10627</v>
      </c>
      <c r="AF67">
        <v>3504</v>
      </c>
      <c r="AG67">
        <v>262</v>
      </c>
      <c r="AH67">
        <v>25385</v>
      </c>
      <c r="AI67">
        <v>0</v>
      </c>
      <c r="AJ67">
        <v>0</v>
      </c>
      <c r="AK67">
        <v>247229</v>
      </c>
      <c r="AL67">
        <v>3577</v>
      </c>
      <c r="AM67">
        <v>0</v>
      </c>
      <c r="AN67">
        <v>1620999</v>
      </c>
      <c r="AO67">
        <v>1985</v>
      </c>
      <c r="AP67">
        <v>4</v>
      </c>
      <c r="AQ67">
        <v>0</v>
      </c>
      <c r="AR67">
        <v>10809</v>
      </c>
      <c r="AS67">
        <v>2901</v>
      </c>
      <c r="AT67">
        <v>7511</v>
      </c>
      <c r="AU67">
        <v>11</v>
      </c>
      <c r="AV67">
        <v>0</v>
      </c>
      <c r="AW67">
        <v>0</v>
      </c>
      <c r="AX67">
        <v>0</v>
      </c>
      <c r="AY67">
        <v>316</v>
      </c>
      <c r="AZ67">
        <v>70</v>
      </c>
      <c r="BA67">
        <v>2903</v>
      </c>
      <c r="BB67">
        <v>7511</v>
      </c>
      <c r="BC67">
        <v>22</v>
      </c>
      <c r="BD67">
        <v>0</v>
      </c>
      <c r="BE67">
        <v>0</v>
      </c>
      <c r="BF67">
        <v>57</v>
      </c>
      <c r="BG67">
        <v>316</v>
      </c>
      <c r="BH67">
        <v>10739</v>
      </c>
      <c r="BI67">
        <v>2093</v>
      </c>
      <c r="BJ67">
        <v>1512</v>
      </c>
      <c r="BK67">
        <v>1161</v>
      </c>
      <c r="BL67">
        <v>833</v>
      </c>
      <c r="BM67">
        <v>10809</v>
      </c>
      <c r="BN67">
        <v>70</v>
      </c>
      <c r="BO67">
        <v>4058</v>
      </c>
      <c r="BP67">
        <v>1152</v>
      </c>
      <c r="BQ67" s="2">
        <v>4</v>
      </c>
      <c r="BR67" s="2">
        <v>3</v>
      </c>
      <c r="BS67" s="2">
        <v>1</v>
      </c>
      <c r="BT67" s="2">
        <v>0</v>
      </c>
      <c r="BU67" s="2">
        <v>3</v>
      </c>
      <c r="BV67" s="2">
        <v>4</v>
      </c>
      <c r="BW67" s="2">
        <v>1</v>
      </c>
      <c r="BX67" s="2">
        <v>2</v>
      </c>
      <c r="BY67" s="2">
        <v>2</v>
      </c>
      <c r="BZ67" s="2">
        <v>0</v>
      </c>
      <c r="CA67" s="2">
        <v>7</v>
      </c>
      <c r="CB67" s="2">
        <v>4</v>
      </c>
      <c r="CC67" s="2">
        <v>1</v>
      </c>
      <c r="CD67" s="2">
        <v>1</v>
      </c>
      <c r="CE67">
        <v>37.639973652018398</v>
      </c>
      <c r="CF67">
        <v>3275481180.2070298</v>
      </c>
      <c r="CG67">
        <v>312699.18899871001</v>
      </c>
      <c r="CH67" s="2">
        <f t="shared" ref="CH67:CH130" si="7">(AVERAGE(BQ67:BS67)/AR67)*100000</f>
        <v>24.670799025503438</v>
      </c>
      <c r="CI67" t="str">
        <f t="shared" si="4"/>
        <v>Alabama</v>
      </c>
      <c r="CJ67" t="str">
        <f t="shared" si="5"/>
        <v>Wilcox</v>
      </c>
      <c r="CK67" t="str">
        <f t="shared" si="6"/>
        <v>AL</v>
      </c>
      <c r="CL67" t="str">
        <f>IF(Table1[[#This Row],[3 Day Avg]]&lt;=25,"Green","Red")</f>
        <v>Green</v>
      </c>
    </row>
    <row r="68" spans="1:90" x14ac:dyDescent="0.25">
      <c r="A68">
        <v>67</v>
      </c>
      <c r="B68" t="s">
        <v>221</v>
      </c>
      <c r="C68" t="s">
        <v>85</v>
      </c>
      <c r="D68" t="s">
        <v>86</v>
      </c>
      <c r="E68">
        <v>1</v>
      </c>
      <c r="F68">
        <v>1133</v>
      </c>
      <c r="G68">
        <v>1.71130952380952</v>
      </c>
      <c r="H68">
        <v>5680.47</v>
      </c>
      <c r="I68">
        <v>97.210481825866395</v>
      </c>
      <c r="J68">
        <v>18.600000000000001</v>
      </c>
      <c r="K68">
        <v>4.2</v>
      </c>
      <c r="L68">
        <v>82.508399999999995</v>
      </c>
      <c r="M68">
        <v>1.4468367384085199</v>
      </c>
      <c r="N68" s="1">
        <v>44165.342210648145</v>
      </c>
      <c r="O68" t="s">
        <v>87</v>
      </c>
      <c r="P68" s="1">
        <v>43924.945034722223</v>
      </c>
      <c r="Q68" t="s">
        <v>88</v>
      </c>
      <c r="R68" t="s">
        <v>222</v>
      </c>
      <c r="S68" t="s">
        <v>90</v>
      </c>
      <c r="T68">
        <v>1344</v>
      </c>
      <c r="U68">
        <v>23</v>
      </c>
      <c r="V68">
        <v>532</v>
      </c>
      <c r="W68">
        <v>543</v>
      </c>
      <c r="X68">
        <v>967</v>
      </c>
      <c r="Y68">
        <v>1467</v>
      </c>
      <c r="Z68">
        <v>1518</v>
      </c>
      <c r="AA68">
        <v>49</v>
      </c>
      <c r="AB68">
        <v>49</v>
      </c>
      <c r="AC68">
        <v>4</v>
      </c>
      <c r="AD68">
        <v>2</v>
      </c>
      <c r="AE68">
        <v>23660</v>
      </c>
      <c r="AF68">
        <v>4338</v>
      </c>
      <c r="AG68">
        <v>410</v>
      </c>
      <c r="AH68">
        <v>41156</v>
      </c>
      <c r="AI68">
        <v>0</v>
      </c>
      <c r="AJ68">
        <v>0</v>
      </c>
      <c r="AK68">
        <v>247229</v>
      </c>
      <c r="AL68">
        <v>3577</v>
      </c>
      <c r="AM68">
        <v>0</v>
      </c>
      <c r="AN68">
        <v>1620999</v>
      </c>
      <c r="AO68">
        <v>5027</v>
      </c>
      <c r="AP68">
        <v>14</v>
      </c>
      <c r="AQ68">
        <v>0</v>
      </c>
      <c r="AR68">
        <v>23875</v>
      </c>
      <c r="AS68">
        <v>22428</v>
      </c>
      <c r="AT68">
        <v>90</v>
      </c>
      <c r="AU68">
        <v>93</v>
      </c>
      <c r="AV68">
        <v>31</v>
      </c>
      <c r="AW68">
        <v>9</v>
      </c>
      <c r="AX68">
        <v>0</v>
      </c>
      <c r="AY68">
        <v>490</v>
      </c>
      <c r="AZ68">
        <v>734</v>
      </c>
      <c r="BA68">
        <v>23001</v>
      </c>
      <c r="BB68">
        <v>90</v>
      </c>
      <c r="BC68">
        <v>93</v>
      </c>
      <c r="BD68">
        <v>31</v>
      </c>
      <c r="BE68">
        <v>9</v>
      </c>
      <c r="BF68">
        <v>161</v>
      </c>
      <c r="BG68">
        <v>490</v>
      </c>
      <c r="BH68">
        <v>23141</v>
      </c>
      <c r="BI68">
        <v>4092</v>
      </c>
      <c r="BJ68">
        <v>2599</v>
      </c>
      <c r="BK68">
        <v>2584</v>
      </c>
      <c r="BL68">
        <v>2042</v>
      </c>
      <c r="BM68">
        <v>23875</v>
      </c>
      <c r="BN68">
        <v>734</v>
      </c>
      <c r="BO68">
        <v>9573</v>
      </c>
      <c r="BP68">
        <v>2985</v>
      </c>
      <c r="BQ68" s="2">
        <v>14</v>
      </c>
      <c r="BR68" s="2">
        <v>7</v>
      </c>
      <c r="BS68" s="2">
        <v>12</v>
      </c>
      <c r="BT68" s="2">
        <v>12</v>
      </c>
      <c r="BU68" s="2">
        <v>33</v>
      </c>
      <c r="BV68" s="2">
        <v>29</v>
      </c>
      <c r="BW68" s="2">
        <v>12</v>
      </c>
      <c r="BX68" s="2">
        <v>15</v>
      </c>
      <c r="BY68" s="2">
        <v>18</v>
      </c>
      <c r="BZ68" s="2">
        <v>9</v>
      </c>
      <c r="CA68" s="2">
        <v>5</v>
      </c>
      <c r="CB68" s="2">
        <v>29</v>
      </c>
      <c r="CC68" s="2">
        <v>6</v>
      </c>
      <c r="CD68" s="2">
        <v>5</v>
      </c>
      <c r="CE68">
        <v>59.171597633136102</v>
      </c>
      <c r="CF68">
        <v>2395356235.3007798</v>
      </c>
      <c r="CG68">
        <v>201771.42192788399</v>
      </c>
      <c r="CH68" s="2">
        <f t="shared" si="7"/>
        <v>46.073298429319372</v>
      </c>
      <c r="CI68" t="str">
        <f t="shared" si="4"/>
        <v>Alabama</v>
      </c>
      <c r="CJ68" t="str">
        <f t="shared" si="5"/>
        <v>Winston</v>
      </c>
      <c r="CK68" t="str">
        <f t="shared" si="6"/>
        <v>AL</v>
      </c>
      <c r="CL68" t="str">
        <f>IF(Table1[[#This Row],[3 Day Avg]]&lt;=25,"Green","Red")</f>
        <v>Red</v>
      </c>
    </row>
    <row r="69" spans="1:90" x14ac:dyDescent="0.25">
      <c r="A69">
        <v>68</v>
      </c>
      <c r="B69" t="s">
        <v>223</v>
      </c>
      <c r="C69" t="s">
        <v>224</v>
      </c>
      <c r="D69" t="s">
        <v>225</v>
      </c>
      <c r="E69">
        <v>2</v>
      </c>
      <c r="F69">
        <v>2013</v>
      </c>
      <c r="G69">
        <v>0</v>
      </c>
      <c r="H69">
        <v>1081.08</v>
      </c>
      <c r="I69">
        <v>0</v>
      </c>
      <c r="J69">
        <v>15.5</v>
      </c>
      <c r="K69">
        <v>3</v>
      </c>
      <c r="L69">
        <v>93.551100000000005</v>
      </c>
      <c r="M69">
        <v>0</v>
      </c>
      <c r="N69" s="1">
        <v>44165.342210648145</v>
      </c>
      <c r="O69" t="s">
        <v>87</v>
      </c>
      <c r="P69" s="1">
        <v>43918.727071759262</v>
      </c>
      <c r="Q69" t="s">
        <v>226</v>
      </c>
      <c r="R69" t="s">
        <v>227</v>
      </c>
      <c r="S69" t="s">
        <v>90</v>
      </c>
      <c r="T69">
        <v>38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3515</v>
      </c>
      <c r="AF69">
        <v>544</v>
      </c>
      <c r="AG69">
        <v>69</v>
      </c>
      <c r="AH69">
        <v>70081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1006180</v>
      </c>
      <c r="AO69">
        <v>0</v>
      </c>
      <c r="AP69">
        <v>4</v>
      </c>
      <c r="AQ69">
        <v>0</v>
      </c>
      <c r="AR69">
        <v>3425</v>
      </c>
      <c r="AS69">
        <v>515</v>
      </c>
      <c r="AT69">
        <v>117</v>
      </c>
      <c r="AU69">
        <v>1322</v>
      </c>
      <c r="AV69">
        <v>878</v>
      </c>
      <c r="AW69">
        <v>25</v>
      </c>
      <c r="AX69">
        <v>0</v>
      </c>
      <c r="AY69">
        <v>222</v>
      </c>
      <c r="AZ69">
        <v>346</v>
      </c>
      <c r="BA69">
        <v>605</v>
      </c>
      <c r="BB69">
        <v>144</v>
      </c>
      <c r="BC69">
        <v>1349</v>
      </c>
      <c r="BD69">
        <v>878</v>
      </c>
      <c r="BE69">
        <v>25</v>
      </c>
      <c r="BF69">
        <v>159</v>
      </c>
      <c r="BG69">
        <v>265</v>
      </c>
      <c r="BH69">
        <v>3079</v>
      </c>
      <c r="BI69">
        <v>380</v>
      </c>
      <c r="BJ69">
        <v>408</v>
      </c>
      <c r="BK69">
        <v>493</v>
      </c>
      <c r="BL69">
        <v>90</v>
      </c>
      <c r="BM69">
        <v>3425</v>
      </c>
      <c r="BN69">
        <v>346</v>
      </c>
      <c r="BO69">
        <v>1842</v>
      </c>
      <c r="BP69">
        <v>212</v>
      </c>
      <c r="BQ69" s="2">
        <v>4</v>
      </c>
      <c r="BR69" s="2">
        <v>0</v>
      </c>
      <c r="BS69" s="2">
        <v>0</v>
      </c>
      <c r="BT69" s="2">
        <v>0</v>
      </c>
      <c r="BU69" s="2">
        <v>7</v>
      </c>
      <c r="BV69" s="2">
        <v>2</v>
      </c>
      <c r="BW69" s="2">
        <v>3</v>
      </c>
      <c r="BX69" s="2">
        <v>1</v>
      </c>
      <c r="BY69" s="2">
        <v>0</v>
      </c>
      <c r="BZ69" s="2">
        <v>0</v>
      </c>
      <c r="CA69" s="2">
        <v>-1</v>
      </c>
      <c r="CB69" s="2">
        <v>0</v>
      </c>
      <c r="CC69" s="2">
        <v>0</v>
      </c>
      <c r="CD69" s="2">
        <v>0</v>
      </c>
      <c r="CE69">
        <v>113.79800853485099</v>
      </c>
      <c r="CF69">
        <v>55553901017.765602</v>
      </c>
      <c r="CG69">
        <v>8032941.3410649104</v>
      </c>
      <c r="CH69" s="2">
        <f t="shared" si="7"/>
        <v>38.929440389294406</v>
      </c>
      <c r="CI69" t="str">
        <f t="shared" si="4"/>
        <v>Alaska</v>
      </c>
      <c r="CJ69" t="str">
        <f t="shared" si="5"/>
        <v>Aleutians East</v>
      </c>
      <c r="CK69" t="str">
        <f t="shared" si="6"/>
        <v>AK</v>
      </c>
      <c r="CL69" t="str">
        <f>IF(Table1[[#This Row],[3 Day Avg]]&lt;=25,"Green","Red")</f>
        <v>Red</v>
      </c>
    </row>
    <row r="70" spans="1:90" x14ac:dyDescent="0.25">
      <c r="A70">
        <v>69</v>
      </c>
      <c r="B70" t="s">
        <v>228</v>
      </c>
      <c r="C70" t="s">
        <v>224</v>
      </c>
      <c r="D70" t="s">
        <v>225</v>
      </c>
      <c r="E70">
        <v>2</v>
      </c>
      <c r="F70">
        <v>2016</v>
      </c>
      <c r="G70">
        <v>0</v>
      </c>
      <c r="H70">
        <v>1887.12</v>
      </c>
      <c r="I70">
        <v>0</v>
      </c>
      <c r="J70">
        <v>10</v>
      </c>
      <c r="K70">
        <v>3.5</v>
      </c>
      <c r="L70">
        <v>110.3068</v>
      </c>
      <c r="M70">
        <v>0</v>
      </c>
      <c r="N70" s="1">
        <v>44165.342210648145</v>
      </c>
      <c r="O70" t="s">
        <v>87</v>
      </c>
      <c r="P70" s="1">
        <v>43918.727071759262</v>
      </c>
      <c r="Q70" t="s">
        <v>226</v>
      </c>
      <c r="R70" t="s">
        <v>229</v>
      </c>
      <c r="S70" t="s">
        <v>90</v>
      </c>
      <c r="T70">
        <v>108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5723</v>
      </c>
      <c r="AF70">
        <v>550</v>
      </c>
      <c r="AG70">
        <v>128</v>
      </c>
      <c r="AH70">
        <v>82633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1006180</v>
      </c>
      <c r="AO70">
        <v>0</v>
      </c>
      <c r="AP70">
        <v>0</v>
      </c>
      <c r="AQ70">
        <v>0</v>
      </c>
      <c r="AR70">
        <v>5750</v>
      </c>
      <c r="AS70">
        <v>1389</v>
      </c>
      <c r="AT70">
        <v>246</v>
      </c>
      <c r="AU70">
        <v>634</v>
      </c>
      <c r="AV70">
        <v>2270</v>
      </c>
      <c r="AW70">
        <v>147</v>
      </c>
      <c r="AX70">
        <v>4</v>
      </c>
      <c r="AY70">
        <v>262</v>
      </c>
      <c r="AZ70">
        <v>798</v>
      </c>
      <c r="BA70">
        <v>1699</v>
      </c>
      <c r="BB70">
        <v>246</v>
      </c>
      <c r="BC70">
        <v>651</v>
      </c>
      <c r="BD70">
        <v>2300</v>
      </c>
      <c r="BE70">
        <v>148</v>
      </c>
      <c r="BF70">
        <v>314</v>
      </c>
      <c r="BG70">
        <v>392</v>
      </c>
      <c r="BH70">
        <v>4952</v>
      </c>
      <c r="BI70">
        <v>839</v>
      </c>
      <c r="BJ70">
        <v>804</v>
      </c>
      <c r="BK70">
        <v>998</v>
      </c>
      <c r="BL70">
        <v>75</v>
      </c>
      <c r="BM70">
        <v>5750</v>
      </c>
      <c r="BN70">
        <v>798</v>
      </c>
      <c r="BO70">
        <v>2775</v>
      </c>
      <c r="BP70">
        <v>259</v>
      </c>
      <c r="BQ70" s="2">
        <v>0</v>
      </c>
      <c r="BR70" s="2">
        <v>1</v>
      </c>
      <c r="BS70" s="2">
        <v>0</v>
      </c>
      <c r="BT70" s="2">
        <v>0</v>
      </c>
      <c r="BU70" s="2">
        <v>0</v>
      </c>
      <c r="BV70" s="2">
        <v>1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1</v>
      </c>
      <c r="CD70" s="2">
        <v>0</v>
      </c>
      <c r="CE70">
        <v>0</v>
      </c>
      <c r="CF70">
        <v>25578230017.507801</v>
      </c>
      <c r="CG70">
        <v>6828028.6694487398</v>
      </c>
      <c r="CH70" s="2">
        <f t="shared" si="7"/>
        <v>5.7971014492753623</v>
      </c>
      <c r="CI70" t="str">
        <f t="shared" si="4"/>
        <v>Alaska</v>
      </c>
      <c r="CJ70" t="str">
        <f t="shared" si="5"/>
        <v>Aleutians West</v>
      </c>
      <c r="CK70" t="str">
        <f t="shared" si="6"/>
        <v>AK</v>
      </c>
      <c r="CL70" t="str">
        <f>IF(Table1[[#This Row],[3 Day Avg]]&lt;=25,"Green","Red")</f>
        <v>Green</v>
      </c>
    </row>
    <row r="71" spans="1:90" x14ac:dyDescent="0.25">
      <c r="A71">
        <v>70</v>
      </c>
      <c r="B71" t="s">
        <v>230</v>
      </c>
      <c r="C71" t="s">
        <v>224</v>
      </c>
      <c r="D71" t="s">
        <v>225</v>
      </c>
      <c r="E71">
        <v>2</v>
      </c>
      <c r="F71">
        <v>2020</v>
      </c>
      <c r="G71">
        <v>0.408016320652826</v>
      </c>
      <c r="H71">
        <v>5716.58</v>
      </c>
      <c r="I71">
        <v>23.324575184023999</v>
      </c>
      <c r="J71">
        <v>9.5</v>
      </c>
      <c r="K71">
        <v>5.5</v>
      </c>
      <c r="L71">
        <v>109.6126</v>
      </c>
      <c r="M71">
        <v>0.37735849056603799</v>
      </c>
      <c r="N71" s="1">
        <v>44165.342210648145</v>
      </c>
      <c r="O71" t="s">
        <v>87</v>
      </c>
      <c r="P71" s="1">
        <v>43918.727071759262</v>
      </c>
      <c r="Q71" t="s">
        <v>226</v>
      </c>
      <c r="R71" t="s">
        <v>231</v>
      </c>
      <c r="S71" t="s">
        <v>90</v>
      </c>
      <c r="T71">
        <v>16666</v>
      </c>
      <c r="U71">
        <v>68</v>
      </c>
      <c r="V71">
        <v>2626</v>
      </c>
      <c r="W71">
        <v>3030</v>
      </c>
      <c r="X71">
        <v>4338</v>
      </c>
      <c r="Y71">
        <v>7997</v>
      </c>
      <c r="Z71">
        <v>11501</v>
      </c>
      <c r="AA71">
        <v>1102</v>
      </c>
      <c r="AB71">
        <v>979</v>
      </c>
      <c r="AC71">
        <v>109</v>
      </c>
      <c r="AD71">
        <v>21</v>
      </c>
      <c r="AE71">
        <v>291538</v>
      </c>
      <c r="AF71">
        <v>27075</v>
      </c>
      <c r="AG71">
        <v>8348</v>
      </c>
      <c r="AH71">
        <v>82113</v>
      </c>
      <c r="AI71">
        <v>0</v>
      </c>
      <c r="AJ71">
        <v>0</v>
      </c>
      <c r="AK71">
        <v>32065</v>
      </c>
      <c r="AL71">
        <v>121</v>
      </c>
      <c r="AM71">
        <v>0</v>
      </c>
      <c r="AN71">
        <v>1006180</v>
      </c>
      <c r="AO71">
        <v>29492</v>
      </c>
      <c r="AP71">
        <v>236</v>
      </c>
      <c r="AQ71">
        <v>0</v>
      </c>
      <c r="AR71">
        <v>296112</v>
      </c>
      <c r="AS71">
        <v>173209</v>
      </c>
      <c r="AT71">
        <v>15671</v>
      </c>
      <c r="AU71">
        <v>20443</v>
      </c>
      <c r="AV71">
        <v>27938</v>
      </c>
      <c r="AW71">
        <v>6694</v>
      </c>
      <c r="AX71">
        <v>800</v>
      </c>
      <c r="AY71">
        <v>24510</v>
      </c>
      <c r="AZ71">
        <v>26847</v>
      </c>
      <c r="BA71">
        <v>186522</v>
      </c>
      <c r="BB71">
        <v>16439</v>
      </c>
      <c r="BC71">
        <v>21876</v>
      </c>
      <c r="BD71">
        <v>28445</v>
      </c>
      <c r="BE71">
        <v>6890</v>
      </c>
      <c r="BF71">
        <v>6813</v>
      </c>
      <c r="BG71">
        <v>29127</v>
      </c>
      <c r="BH71">
        <v>269265</v>
      </c>
      <c r="BI71">
        <v>61523</v>
      </c>
      <c r="BJ71">
        <v>42595</v>
      </c>
      <c r="BK71">
        <v>51563</v>
      </c>
      <c r="BL71">
        <v>9994</v>
      </c>
      <c r="BM71">
        <v>296112</v>
      </c>
      <c r="BN71">
        <v>26847</v>
      </c>
      <c r="BO71">
        <v>110939</v>
      </c>
      <c r="BP71">
        <v>19498</v>
      </c>
      <c r="BQ71" s="2">
        <v>236</v>
      </c>
      <c r="BR71" s="2">
        <v>287</v>
      </c>
      <c r="BS71" s="2">
        <v>126</v>
      </c>
      <c r="BT71" s="2">
        <v>248</v>
      </c>
      <c r="BU71" s="2">
        <v>394</v>
      </c>
      <c r="BV71" s="2">
        <v>377</v>
      </c>
      <c r="BW71" s="2">
        <v>296</v>
      </c>
      <c r="BX71" s="2">
        <v>306</v>
      </c>
      <c r="BY71" s="2">
        <v>333</v>
      </c>
      <c r="BZ71" s="2">
        <v>252</v>
      </c>
      <c r="CA71" s="2">
        <v>250</v>
      </c>
      <c r="CB71" s="2">
        <v>286</v>
      </c>
      <c r="CC71" s="2">
        <v>503</v>
      </c>
      <c r="CD71" s="2">
        <v>410</v>
      </c>
      <c r="CE71">
        <v>80.949996226906904</v>
      </c>
      <c r="CF71">
        <v>18912867596.578098</v>
      </c>
      <c r="CG71">
        <v>888455.130596712</v>
      </c>
      <c r="CH71" s="2">
        <f t="shared" si="7"/>
        <v>73.057942039948855</v>
      </c>
      <c r="CI71" t="str">
        <f t="shared" si="4"/>
        <v>Alaska</v>
      </c>
      <c r="CJ71" t="str">
        <f t="shared" si="5"/>
        <v>Anchorage</v>
      </c>
      <c r="CK71" t="str">
        <f t="shared" si="6"/>
        <v>AK</v>
      </c>
      <c r="CL71" t="str">
        <f>IF(Table1[[#This Row],[3 Day Avg]]&lt;=25,"Green","Red")</f>
        <v>Red</v>
      </c>
    </row>
    <row r="72" spans="1:90" x14ac:dyDescent="0.25">
      <c r="A72">
        <v>71</v>
      </c>
      <c r="B72" t="s">
        <v>232</v>
      </c>
      <c r="C72" t="s">
        <v>224</v>
      </c>
      <c r="D72" t="s">
        <v>225</v>
      </c>
      <c r="E72">
        <v>2</v>
      </c>
      <c r="F72">
        <v>2050</v>
      </c>
      <c r="G72">
        <v>0.32701111837802499</v>
      </c>
      <c r="H72">
        <v>8393.7199999999993</v>
      </c>
      <c r="I72">
        <v>27.4483970136144</v>
      </c>
      <c r="J72">
        <v>32.700000000000003</v>
      </c>
      <c r="K72">
        <v>12.8</v>
      </c>
      <c r="L72">
        <v>59.141399999999997</v>
      </c>
      <c r="M72">
        <v>0.37735849056603799</v>
      </c>
      <c r="N72" s="1">
        <v>44165.342210648145</v>
      </c>
      <c r="O72" t="s">
        <v>87</v>
      </c>
      <c r="P72" s="1">
        <v>43918.727071759262</v>
      </c>
      <c r="Q72" t="s">
        <v>226</v>
      </c>
      <c r="R72" t="s">
        <v>233</v>
      </c>
      <c r="S72" t="s">
        <v>90</v>
      </c>
      <c r="T72">
        <v>1529</v>
      </c>
      <c r="U72">
        <v>5</v>
      </c>
      <c r="V72">
        <v>71</v>
      </c>
      <c r="W72">
        <v>134</v>
      </c>
      <c r="X72">
        <v>188</v>
      </c>
      <c r="Y72">
        <v>391</v>
      </c>
      <c r="Z72">
        <v>500</v>
      </c>
      <c r="AA72">
        <v>50</v>
      </c>
      <c r="AB72">
        <v>34</v>
      </c>
      <c r="AC72">
        <v>6</v>
      </c>
      <c r="AD72">
        <v>1</v>
      </c>
      <c r="AE72">
        <v>18216</v>
      </c>
      <c r="AF72">
        <v>5869</v>
      </c>
      <c r="AG72">
        <v>945</v>
      </c>
      <c r="AH72">
        <v>44304</v>
      </c>
      <c r="AI72">
        <v>0</v>
      </c>
      <c r="AJ72">
        <v>0</v>
      </c>
      <c r="AK72">
        <v>32065</v>
      </c>
      <c r="AL72">
        <v>121</v>
      </c>
      <c r="AM72">
        <v>0</v>
      </c>
      <c r="AN72">
        <v>1006180</v>
      </c>
      <c r="AO72">
        <v>1284</v>
      </c>
      <c r="AP72">
        <v>92</v>
      </c>
      <c r="AQ72">
        <v>0</v>
      </c>
      <c r="AR72">
        <v>18040</v>
      </c>
      <c r="AS72">
        <v>1794</v>
      </c>
      <c r="AT72">
        <v>119</v>
      </c>
      <c r="AU72">
        <v>14838</v>
      </c>
      <c r="AV72">
        <v>187</v>
      </c>
      <c r="AW72">
        <v>3</v>
      </c>
      <c r="AX72">
        <v>0</v>
      </c>
      <c r="AY72">
        <v>670</v>
      </c>
      <c r="AZ72">
        <v>429</v>
      </c>
      <c r="BA72">
        <v>1986</v>
      </c>
      <c r="BB72">
        <v>119</v>
      </c>
      <c r="BC72">
        <v>14927</v>
      </c>
      <c r="BD72">
        <v>187</v>
      </c>
      <c r="BE72">
        <v>3</v>
      </c>
      <c r="BF72">
        <v>124</v>
      </c>
      <c r="BG72">
        <v>694</v>
      </c>
      <c r="BH72">
        <v>17611</v>
      </c>
      <c r="BI72">
        <v>5420</v>
      </c>
      <c r="BJ72">
        <v>2943</v>
      </c>
      <c r="BK72">
        <v>2741</v>
      </c>
      <c r="BL72">
        <v>393</v>
      </c>
      <c r="BM72">
        <v>18040</v>
      </c>
      <c r="BN72">
        <v>429</v>
      </c>
      <c r="BO72">
        <v>5652</v>
      </c>
      <c r="BP72">
        <v>891</v>
      </c>
      <c r="BQ72" s="2">
        <v>92</v>
      </c>
      <c r="BR72" s="2">
        <v>60</v>
      </c>
      <c r="BS72" s="2">
        <v>30</v>
      </c>
      <c r="BT72" s="2">
        <v>23</v>
      </c>
      <c r="BU72" s="2">
        <v>79</v>
      </c>
      <c r="BV72" s="2">
        <v>22</v>
      </c>
      <c r="BW72" s="2">
        <v>74</v>
      </c>
      <c r="BX72" s="2">
        <v>22</v>
      </c>
      <c r="BY72" s="2">
        <v>42</v>
      </c>
      <c r="BZ72" s="2">
        <v>24</v>
      </c>
      <c r="CA72" s="2">
        <v>37</v>
      </c>
      <c r="CB72" s="2">
        <v>57</v>
      </c>
      <c r="CC72" s="2">
        <v>10</v>
      </c>
      <c r="CD72" s="2">
        <v>50</v>
      </c>
      <c r="CE72">
        <v>505.05050505050502</v>
      </c>
      <c r="CF72">
        <v>454388308168.59399</v>
      </c>
      <c r="CG72">
        <v>10713927.081037801</v>
      </c>
      <c r="CH72" s="2">
        <f t="shared" si="7"/>
        <v>336.28972653362894</v>
      </c>
      <c r="CI72" t="str">
        <f t="shared" si="4"/>
        <v>Alaska</v>
      </c>
      <c r="CJ72" t="str">
        <f t="shared" si="5"/>
        <v>Bethel</v>
      </c>
      <c r="CK72" t="str">
        <f t="shared" si="6"/>
        <v>AK</v>
      </c>
      <c r="CL72" t="str">
        <f>IF(Table1[[#This Row],[3 Day Avg]]&lt;=25,"Green","Red")</f>
        <v>Red</v>
      </c>
    </row>
    <row r="73" spans="1:90" x14ac:dyDescent="0.25">
      <c r="A73">
        <v>72</v>
      </c>
      <c r="B73" t="s">
        <v>234</v>
      </c>
      <c r="C73" t="s">
        <v>224</v>
      </c>
      <c r="D73" t="s">
        <v>225</v>
      </c>
      <c r="E73">
        <v>2</v>
      </c>
      <c r="F73">
        <v>2060</v>
      </c>
      <c r="G73">
        <v>0</v>
      </c>
      <c r="H73">
        <v>0</v>
      </c>
      <c r="I73">
        <v>0</v>
      </c>
      <c r="J73">
        <v>11.2</v>
      </c>
      <c r="K73">
        <v>6.3</v>
      </c>
      <c r="L73">
        <v>103.13030000000001</v>
      </c>
      <c r="M73">
        <v>0</v>
      </c>
      <c r="N73" s="1">
        <v>44165.342210648145</v>
      </c>
      <c r="O73" t="s">
        <v>87</v>
      </c>
      <c r="P73" s="1">
        <v>43918.727071759262</v>
      </c>
      <c r="Q73" t="s">
        <v>226</v>
      </c>
      <c r="R73" t="s">
        <v>235</v>
      </c>
      <c r="S73" t="s">
        <v>90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877</v>
      </c>
      <c r="AF73">
        <v>96</v>
      </c>
      <c r="AG73">
        <v>28</v>
      </c>
      <c r="AH73">
        <v>77257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1006180</v>
      </c>
      <c r="AO73">
        <v>0</v>
      </c>
      <c r="AP73">
        <v>0</v>
      </c>
      <c r="AQ73">
        <v>0</v>
      </c>
      <c r="AR73">
        <v>890</v>
      </c>
      <c r="AS73">
        <v>480</v>
      </c>
      <c r="AT73">
        <v>4</v>
      </c>
      <c r="AU73">
        <v>291</v>
      </c>
      <c r="AV73">
        <v>3</v>
      </c>
      <c r="AW73">
        <v>2</v>
      </c>
      <c r="AX73">
        <v>0</v>
      </c>
      <c r="AY73">
        <v>78</v>
      </c>
      <c r="AZ73">
        <v>32</v>
      </c>
      <c r="BA73">
        <v>501</v>
      </c>
      <c r="BB73">
        <v>4</v>
      </c>
      <c r="BC73">
        <v>291</v>
      </c>
      <c r="BD73">
        <v>3</v>
      </c>
      <c r="BE73">
        <v>2</v>
      </c>
      <c r="BF73">
        <v>8</v>
      </c>
      <c r="BG73">
        <v>81</v>
      </c>
      <c r="BH73">
        <v>858</v>
      </c>
      <c r="BI73">
        <v>162</v>
      </c>
      <c r="BJ73">
        <v>83</v>
      </c>
      <c r="BK73">
        <v>91</v>
      </c>
      <c r="BL73">
        <v>32</v>
      </c>
      <c r="BM73">
        <v>890</v>
      </c>
      <c r="BN73">
        <v>32</v>
      </c>
      <c r="BO73">
        <v>469</v>
      </c>
      <c r="BP73">
        <v>53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>
        <v>0</v>
      </c>
      <c r="CF73">
        <v>5144330592.8125</v>
      </c>
      <c r="CG73">
        <v>315627.71217741602</v>
      </c>
      <c r="CH73" s="2">
        <f t="shared" si="7"/>
        <v>0</v>
      </c>
      <c r="CI73" t="str">
        <f t="shared" si="4"/>
        <v>Alaska</v>
      </c>
      <c r="CJ73" t="str">
        <f t="shared" si="5"/>
        <v>Bristol Bay</v>
      </c>
      <c r="CK73" t="str">
        <f t="shared" si="6"/>
        <v>AK</v>
      </c>
      <c r="CL73" t="str">
        <f>IF(Table1[[#This Row],[3 Day Avg]]&lt;=25,"Green","Red")</f>
        <v>Green</v>
      </c>
    </row>
    <row r="74" spans="1:90" x14ac:dyDescent="0.25">
      <c r="A74">
        <v>73</v>
      </c>
      <c r="B74" t="s">
        <v>236</v>
      </c>
      <c r="C74" t="s">
        <v>224</v>
      </c>
      <c r="D74" t="s">
        <v>225</v>
      </c>
      <c r="E74">
        <v>2</v>
      </c>
      <c r="F74">
        <v>2068</v>
      </c>
      <c r="G74">
        <v>0</v>
      </c>
      <c r="H74">
        <v>2088.39</v>
      </c>
      <c r="I74">
        <v>0</v>
      </c>
      <c r="J74">
        <v>6.9</v>
      </c>
      <c r="K74">
        <v>7.8</v>
      </c>
      <c r="L74">
        <v>100.7542</v>
      </c>
      <c r="M74">
        <v>0</v>
      </c>
      <c r="N74" s="1">
        <v>44165.342210648145</v>
      </c>
      <c r="O74" t="s">
        <v>87</v>
      </c>
      <c r="P74" s="1">
        <v>43918.727071759262</v>
      </c>
      <c r="Q74" t="s">
        <v>226</v>
      </c>
      <c r="R74" t="s">
        <v>237</v>
      </c>
      <c r="S74" t="s">
        <v>90</v>
      </c>
      <c r="T74">
        <v>43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2059</v>
      </c>
      <c r="AF74">
        <v>135</v>
      </c>
      <c r="AG74">
        <v>85</v>
      </c>
      <c r="AH74">
        <v>75477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1006180</v>
      </c>
      <c r="AO74">
        <v>0</v>
      </c>
      <c r="AP74">
        <v>1</v>
      </c>
      <c r="AQ74">
        <v>0</v>
      </c>
      <c r="AR74">
        <v>2232</v>
      </c>
      <c r="AS74">
        <v>1810</v>
      </c>
      <c r="AT74">
        <v>18</v>
      </c>
      <c r="AU74">
        <v>44</v>
      </c>
      <c r="AV74">
        <v>101</v>
      </c>
      <c r="AW74">
        <v>0</v>
      </c>
      <c r="AX74">
        <v>5</v>
      </c>
      <c r="AY74">
        <v>245</v>
      </c>
      <c r="AZ74">
        <v>9</v>
      </c>
      <c r="BA74">
        <v>1810</v>
      </c>
      <c r="BB74">
        <v>18</v>
      </c>
      <c r="BC74">
        <v>44</v>
      </c>
      <c r="BD74">
        <v>101</v>
      </c>
      <c r="BE74">
        <v>0</v>
      </c>
      <c r="BF74">
        <v>5</v>
      </c>
      <c r="BG74">
        <v>254</v>
      </c>
      <c r="BH74">
        <v>2223</v>
      </c>
      <c r="BI74">
        <v>206</v>
      </c>
      <c r="BJ74">
        <v>425</v>
      </c>
      <c r="BK74">
        <v>269</v>
      </c>
      <c r="BL74">
        <v>55</v>
      </c>
      <c r="BM74">
        <v>2232</v>
      </c>
      <c r="BN74">
        <v>9</v>
      </c>
      <c r="BO74">
        <v>1170</v>
      </c>
      <c r="BP74">
        <v>107</v>
      </c>
      <c r="BQ74" s="2">
        <v>1</v>
      </c>
      <c r="BR74" s="2">
        <v>1</v>
      </c>
      <c r="BS74" s="2">
        <v>-1</v>
      </c>
      <c r="BT74" s="2">
        <v>0</v>
      </c>
      <c r="BU74" s="2">
        <v>1</v>
      </c>
      <c r="BV74" s="2">
        <v>0</v>
      </c>
      <c r="BW74" s="2">
        <v>0</v>
      </c>
      <c r="BX74" s="2">
        <v>1</v>
      </c>
      <c r="BY74" s="2">
        <v>0</v>
      </c>
      <c r="BZ74" s="2">
        <v>0</v>
      </c>
      <c r="CA74" s="2">
        <v>1</v>
      </c>
      <c r="CB74" s="2">
        <v>0</v>
      </c>
      <c r="CC74" s="2">
        <v>1</v>
      </c>
      <c r="CD74" s="2">
        <v>0</v>
      </c>
      <c r="CE74">
        <v>48.5672656629432</v>
      </c>
      <c r="CF74">
        <v>167605148522.703</v>
      </c>
      <c r="CG74">
        <v>2079927.79365781</v>
      </c>
      <c r="CH74" s="2">
        <f t="shared" si="7"/>
        <v>14.934289127837514</v>
      </c>
      <c r="CI74" t="str">
        <f t="shared" si="4"/>
        <v>Alaska</v>
      </c>
      <c r="CJ74" t="str">
        <f t="shared" si="5"/>
        <v>Denali</v>
      </c>
      <c r="CK74" t="str">
        <f t="shared" si="6"/>
        <v>AK</v>
      </c>
      <c r="CL74" t="str">
        <f>IF(Table1[[#This Row],[3 Day Avg]]&lt;=25,"Green","Red")</f>
        <v>Green</v>
      </c>
    </row>
    <row r="75" spans="1:90" x14ac:dyDescent="0.25">
      <c r="A75">
        <v>74</v>
      </c>
      <c r="B75" t="s">
        <v>238</v>
      </c>
      <c r="C75" t="s">
        <v>224</v>
      </c>
      <c r="D75" t="s">
        <v>225</v>
      </c>
      <c r="E75">
        <v>2</v>
      </c>
      <c r="F75">
        <v>2070</v>
      </c>
      <c r="G75">
        <v>1</v>
      </c>
      <c r="H75">
        <v>2000</v>
      </c>
      <c r="I75">
        <v>20</v>
      </c>
      <c r="J75">
        <v>22</v>
      </c>
      <c r="K75">
        <v>8.1999999999999993</v>
      </c>
      <c r="L75">
        <v>72.784099999999995</v>
      </c>
      <c r="M75">
        <v>0.37735849056603799</v>
      </c>
      <c r="N75" s="1">
        <v>44165.342210648145</v>
      </c>
      <c r="O75" t="s">
        <v>87</v>
      </c>
      <c r="P75" s="1">
        <v>43918.727071759262</v>
      </c>
      <c r="Q75" t="s">
        <v>226</v>
      </c>
      <c r="R75" t="s">
        <v>239</v>
      </c>
      <c r="S75" t="s">
        <v>90</v>
      </c>
      <c r="T75">
        <v>100</v>
      </c>
      <c r="U75">
        <v>1</v>
      </c>
      <c r="V75">
        <v>33</v>
      </c>
      <c r="W75">
        <v>32</v>
      </c>
      <c r="X75">
        <v>92</v>
      </c>
      <c r="Y75">
        <v>114</v>
      </c>
      <c r="Z75">
        <v>159</v>
      </c>
      <c r="AA75">
        <v>16</v>
      </c>
      <c r="AB75">
        <v>16</v>
      </c>
      <c r="AC75">
        <v>3</v>
      </c>
      <c r="AD75">
        <v>1</v>
      </c>
      <c r="AE75">
        <v>5000</v>
      </c>
      <c r="AF75">
        <v>1091</v>
      </c>
      <c r="AG75">
        <v>166</v>
      </c>
      <c r="AH75">
        <v>54524</v>
      </c>
      <c r="AI75">
        <v>0</v>
      </c>
      <c r="AJ75">
        <v>0</v>
      </c>
      <c r="AK75">
        <v>32065</v>
      </c>
      <c r="AL75">
        <v>121</v>
      </c>
      <c r="AM75">
        <v>0</v>
      </c>
      <c r="AN75">
        <v>1006180</v>
      </c>
      <c r="AO75">
        <v>430</v>
      </c>
      <c r="AP75">
        <v>1</v>
      </c>
      <c r="AQ75">
        <v>0</v>
      </c>
      <c r="AR75">
        <v>4975</v>
      </c>
      <c r="AS75">
        <v>789</v>
      </c>
      <c r="AT75">
        <v>67</v>
      </c>
      <c r="AU75">
        <v>3534</v>
      </c>
      <c r="AV75">
        <v>76</v>
      </c>
      <c r="AW75">
        <v>3</v>
      </c>
      <c r="AX75">
        <v>0</v>
      </c>
      <c r="AY75">
        <v>333</v>
      </c>
      <c r="AZ75">
        <v>173</v>
      </c>
      <c r="BA75">
        <v>875</v>
      </c>
      <c r="BB75">
        <v>67</v>
      </c>
      <c r="BC75">
        <v>3587</v>
      </c>
      <c r="BD75">
        <v>76</v>
      </c>
      <c r="BE75">
        <v>3</v>
      </c>
      <c r="BF75">
        <v>34</v>
      </c>
      <c r="BG75">
        <v>333</v>
      </c>
      <c r="BH75">
        <v>4802</v>
      </c>
      <c r="BI75">
        <v>1302</v>
      </c>
      <c r="BJ75">
        <v>771</v>
      </c>
      <c r="BK75">
        <v>728</v>
      </c>
      <c r="BL75">
        <v>157</v>
      </c>
      <c r="BM75">
        <v>4975</v>
      </c>
      <c r="BN75">
        <v>173</v>
      </c>
      <c r="BO75">
        <v>1744</v>
      </c>
      <c r="BP75">
        <v>273</v>
      </c>
      <c r="BQ75" s="2">
        <v>1</v>
      </c>
      <c r="BR75" s="2">
        <v>2</v>
      </c>
      <c r="BS75" s="2">
        <v>-2</v>
      </c>
      <c r="BT75" s="2">
        <v>0</v>
      </c>
      <c r="BU75" s="2">
        <v>3</v>
      </c>
      <c r="BV75" s="2">
        <v>0</v>
      </c>
      <c r="BW75" s="2">
        <v>1</v>
      </c>
      <c r="BX75" s="2">
        <v>1</v>
      </c>
      <c r="BY75" s="2">
        <v>4</v>
      </c>
      <c r="BZ75" s="2">
        <v>5</v>
      </c>
      <c r="CA75" s="2">
        <v>0</v>
      </c>
      <c r="CB75" s="2">
        <v>0</v>
      </c>
      <c r="CC75" s="2">
        <v>4</v>
      </c>
      <c r="CD75" s="2">
        <v>0</v>
      </c>
      <c r="CE75">
        <v>20</v>
      </c>
      <c r="CF75">
        <v>196015072015.31299</v>
      </c>
      <c r="CG75">
        <v>3983601.8355036601</v>
      </c>
      <c r="CH75" s="2">
        <f t="shared" si="7"/>
        <v>6.7001675041876041</v>
      </c>
      <c r="CI75" t="str">
        <f t="shared" si="4"/>
        <v>Alaska</v>
      </c>
      <c r="CJ75" t="str">
        <f t="shared" si="5"/>
        <v>Dillingham</v>
      </c>
      <c r="CK75" t="str">
        <f t="shared" si="6"/>
        <v>AK</v>
      </c>
      <c r="CL75" t="str">
        <f>IF(Table1[[#This Row],[3 Day Avg]]&lt;=25,"Green","Red")</f>
        <v>Green</v>
      </c>
    </row>
    <row r="76" spans="1:90" x14ac:dyDescent="0.25">
      <c r="A76">
        <v>75</v>
      </c>
      <c r="B76" t="s">
        <v>240</v>
      </c>
      <c r="C76" t="s">
        <v>224</v>
      </c>
      <c r="D76" t="s">
        <v>225</v>
      </c>
      <c r="E76">
        <v>2</v>
      </c>
      <c r="F76">
        <v>2090</v>
      </c>
      <c r="G76">
        <v>0.49062049062049101</v>
      </c>
      <c r="H76">
        <v>3501.03</v>
      </c>
      <c r="I76">
        <v>17.176748744581701</v>
      </c>
      <c r="J76">
        <v>8.6</v>
      </c>
      <c r="K76">
        <v>5.8</v>
      </c>
      <c r="L76">
        <v>99.140299999999996</v>
      </c>
      <c r="M76">
        <v>0.37735849056603799</v>
      </c>
      <c r="N76" s="1">
        <v>44165.342210648145</v>
      </c>
      <c r="O76" t="s">
        <v>87</v>
      </c>
      <c r="P76" s="1">
        <v>43918.727071759262</v>
      </c>
      <c r="Q76" t="s">
        <v>226</v>
      </c>
      <c r="R76" t="s">
        <v>241</v>
      </c>
      <c r="S76" t="s">
        <v>90</v>
      </c>
      <c r="T76">
        <v>3465</v>
      </c>
      <c r="U76">
        <v>17</v>
      </c>
      <c r="V76">
        <v>573</v>
      </c>
      <c r="W76">
        <v>883</v>
      </c>
      <c r="X76">
        <v>1263</v>
      </c>
      <c r="Y76">
        <v>1952</v>
      </c>
      <c r="Z76">
        <v>4453</v>
      </c>
      <c r="AA76">
        <v>175</v>
      </c>
      <c r="AB76">
        <v>145</v>
      </c>
      <c r="AC76">
        <v>13</v>
      </c>
      <c r="AD76">
        <v>2</v>
      </c>
      <c r="AE76">
        <v>98971</v>
      </c>
      <c r="AF76">
        <v>8104</v>
      </c>
      <c r="AG76">
        <v>2675</v>
      </c>
      <c r="AH76">
        <v>74268</v>
      </c>
      <c r="AI76">
        <v>0</v>
      </c>
      <c r="AJ76">
        <v>0</v>
      </c>
      <c r="AK76">
        <v>32065</v>
      </c>
      <c r="AL76">
        <v>121</v>
      </c>
      <c r="AM76">
        <v>0</v>
      </c>
      <c r="AN76">
        <v>1006180</v>
      </c>
      <c r="AO76">
        <v>9124</v>
      </c>
      <c r="AP76">
        <v>73</v>
      </c>
      <c r="AQ76">
        <v>0</v>
      </c>
      <c r="AR76">
        <v>99653</v>
      </c>
      <c r="AS76">
        <v>70188</v>
      </c>
      <c r="AT76">
        <v>4250</v>
      </c>
      <c r="AU76">
        <v>6693</v>
      </c>
      <c r="AV76">
        <v>2924</v>
      </c>
      <c r="AW76">
        <v>525</v>
      </c>
      <c r="AX76">
        <v>88</v>
      </c>
      <c r="AY76">
        <v>7034</v>
      </c>
      <c r="AZ76">
        <v>7951</v>
      </c>
      <c r="BA76">
        <v>75281</v>
      </c>
      <c r="BB76">
        <v>4493</v>
      </c>
      <c r="BC76">
        <v>7233</v>
      </c>
      <c r="BD76">
        <v>3068</v>
      </c>
      <c r="BE76">
        <v>561</v>
      </c>
      <c r="BF76">
        <v>1227</v>
      </c>
      <c r="BG76">
        <v>7790</v>
      </c>
      <c r="BH76">
        <v>91702</v>
      </c>
      <c r="BI76">
        <v>20773</v>
      </c>
      <c r="BJ76">
        <v>17042</v>
      </c>
      <c r="BK76">
        <v>18315</v>
      </c>
      <c r="BL76">
        <v>2719</v>
      </c>
      <c r="BM76">
        <v>99653</v>
      </c>
      <c r="BN76">
        <v>7951</v>
      </c>
      <c r="BO76">
        <v>34399</v>
      </c>
      <c r="BP76">
        <v>6405</v>
      </c>
      <c r="BQ76" s="2">
        <v>73</v>
      </c>
      <c r="BR76" s="2">
        <v>42</v>
      </c>
      <c r="BS76" s="2">
        <v>40</v>
      </c>
      <c r="BT76" s="2">
        <v>22</v>
      </c>
      <c r="BU76" s="2">
        <v>24</v>
      </c>
      <c r="BV76" s="2">
        <v>19</v>
      </c>
      <c r="BW76" s="2">
        <v>39</v>
      </c>
      <c r="BX76" s="2">
        <v>70</v>
      </c>
      <c r="BY76" s="2">
        <v>102</v>
      </c>
      <c r="BZ76" s="2">
        <v>33</v>
      </c>
      <c r="CA76" s="2">
        <v>33</v>
      </c>
      <c r="CB76" s="2">
        <v>36</v>
      </c>
      <c r="CC76" s="2">
        <v>23</v>
      </c>
      <c r="CD76" s="2">
        <v>18</v>
      </c>
      <c r="CE76">
        <v>73.758979903203993</v>
      </c>
      <c r="CF76">
        <v>105969911418.703</v>
      </c>
      <c r="CG76">
        <v>1824564.30973924</v>
      </c>
      <c r="CH76" s="2">
        <f t="shared" si="7"/>
        <v>51.846574279416238</v>
      </c>
      <c r="CI76" t="str">
        <f t="shared" si="4"/>
        <v>Alaska</v>
      </c>
      <c r="CJ76" t="str">
        <f t="shared" si="5"/>
        <v>Fairbanks North Star</v>
      </c>
      <c r="CK76" t="str">
        <f t="shared" si="6"/>
        <v>AK</v>
      </c>
      <c r="CL76" t="str">
        <f>IF(Table1[[#This Row],[3 Day Avg]]&lt;=25,"Green","Red")</f>
        <v>Red</v>
      </c>
    </row>
    <row r="77" spans="1:90" x14ac:dyDescent="0.25">
      <c r="A77">
        <v>76</v>
      </c>
      <c r="B77" t="s">
        <v>242</v>
      </c>
      <c r="C77" t="s">
        <v>224</v>
      </c>
      <c r="D77" t="s">
        <v>225</v>
      </c>
      <c r="E77">
        <v>2</v>
      </c>
      <c r="F77">
        <v>2100</v>
      </c>
      <c r="G77">
        <v>0</v>
      </c>
      <c r="H77">
        <v>646.73</v>
      </c>
      <c r="I77">
        <v>0</v>
      </c>
      <c r="J77">
        <v>10.5</v>
      </c>
      <c r="K77">
        <v>9.5</v>
      </c>
      <c r="L77">
        <v>78.683000000000007</v>
      </c>
      <c r="M77">
        <v>0</v>
      </c>
      <c r="N77" s="1">
        <v>44165.342210648145</v>
      </c>
      <c r="O77" t="s">
        <v>87</v>
      </c>
      <c r="P77" s="1">
        <v>43918.727719907409</v>
      </c>
      <c r="Q77" t="s">
        <v>226</v>
      </c>
      <c r="R77" t="s">
        <v>243</v>
      </c>
      <c r="S77" t="s">
        <v>90</v>
      </c>
      <c r="T77">
        <v>16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2474</v>
      </c>
      <c r="AF77">
        <v>259</v>
      </c>
      <c r="AG77">
        <v>104</v>
      </c>
      <c r="AH77">
        <v>58943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1006180</v>
      </c>
      <c r="AO77">
        <v>0</v>
      </c>
      <c r="AP77">
        <v>0</v>
      </c>
      <c r="AQ77">
        <v>0</v>
      </c>
      <c r="AR77">
        <v>2518</v>
      </c>
      <c r="AS77">
        <v>1959</v>
      </c>
      <c r="AT77">
        <v>1</v>
      </c>
      <c r="AU77">
        <v>212</v>
      </c>
      <c r="AV77">
        <v>74</v>
      </c>
      <c r="AW77">
        <v>4</v>
      </c>
      <c r="AX77">
        <v>0</v>
      </c>
      <c r="AY77">
        <v>171</v>
      </c>
      <c r="AZ77">
        <v>97</v>
      </c>
      <c r="BA77">
        <v>2040</v>
      </c>
      <c r="BB77">
        <v>1</v>
      </c>
      <c r="BC77">
        <v>217</v>
      </c>
      <c r="BD77">
        <v>74</v>
      </c>
      <c r="BE77">
        <v>4</v>
      </c>
      <c r="BF77">
        <v>11</v>
      </c>
      <c r="BG77">
        <v>171</v>
      </c>
      <c r="BH77">
        <v>2421</v>
      </c>
      <c r="BI77">
        <v>485</v>
      </c>
      <c r="BJ77">
        <v>161</v>
      </c>
      <c r="BK77">
        <v>301</v>
      </c>
      <c r="BL77">
        <v>102</v>
      </c>
      <c r="BM77">
        <v>2518</v>
      </c>
      <c r="BN77">
        <v>97</v>
      </c>
      <c r="BO77">
        <v>957</v>
      </c>
      <c r="BP77">
        <v>512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>
        <v>0</v>
      </c>
      <c r="CF77">
        <v>23021265394.632801</v>
      </c>
      <c r="CG77">
        <v>2338758.8856982202</v>
      </c>
      <c r="CH77" s="2">
        <f t="shared" si="7"/>
        <v>0</v>
      </c>
      <c r="CI77" t="str">
        <f t="shared" si="4"/>
        <v>Alaska</v>
      </c>
      <c r="CJ77" t="str">
        <f t="shared" si="5"/>
        <v>Haines</v>
      </c>
      <c r="CK77" t="str">
        <f t="shared" si="6"/>
        <v>AK</v>
      </c>
      <c r="CL77" t="str">
        <f>IF(Table1[[#This Row],[3 Day Avg]]&lt;=25,"Green","Red")</f>
        <v>Green</v>
      </c>
    </row>
    <row r="78" spans="1:90" x14ac:dyDescent="0.25">
      <c r="A78">
        <v>77</v>
      </c>
      <c r="B78" t="s">
        <v>244</v>
      </c>
      <c r="C78" t="s">
        <v>224</v>
      </c>
      <c r="D78" t="s">
        <v>225</v>
      </c>
      <c r="E78">
        <v>2</v>
      </c>
      <c r="F78">
        <v>2105</v>
      </c>
      <c r="G78">
        <v>0</v>
      </c>
      <c r="H78">
        <v>0</v>
      </c>
      <c r="I78">
        <v>0</v>
      </c>
      <c r="J78">
        <v>17.2</v>
      </c>
      <c r="K78">
        <v>12.6</v>
      </c>
      <c r="L78">
        <v>68.330799999999996</v>
      </c>
      <c r="M78">
        <v>0</v>
      </c>
      <c r="N78" s="1">
        <v>44165.342210648145</v>
      </c>
      <c r="O78" t="s">
        <v>87</v>
      </c>
      <c r="P78" s="1">
        <v>43918.727719907409</v>
      </c>
      <c r="Q78" t="s">
        <v>226</v>
      </c>
      <c r="R78" t="s">
        <v>245</v>
      </c>
      <c r="S78" t="s">
        <v>90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2151</v>
      </c>
      <c r="AF78">
        <v>370</v>
      </c>
      <c r="AG78">
        <v>146</v>
      </c>
      <c r="AH78">
        <v>51188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1006180</v>
      </c>
      <c r="AO78">
        <v>0</v>
      </c>
      <c r="AP78">
        <v>0</v>
      </c>
      <c r="AQ78">
        <v>0</v>
      </c>
      <c r="AR78">
        <v>2132</v>
      </c>
      <c r="AS78">
        <v>921</v>
      </c>
      <c r="AT78">
        <v>65</v>
      </c>
      <c r="AU78">
        <v>769</v>
      </c>
      <c r="AV78">
        <v>60</v>
      </c>
      <c r="AW78">
        <v>3</v>
      </c>
      <c r="AX78">
        <v>0</v>
      </c>
      <c r="AY78">
        <v>172</v>
      </c>
      <c r="AZ78">
        <v>142</v>
      </c>
      <c r="BA78">
        <v>971</v>
      </c>
      <c r="BB78">
        <v>68</v>
      </c>
      <c r="BC78">
        <v>821</v>
      </c>
      <c r="BD78">
        <v>60</v>
      </c>
      <c r="BE78">
        <v>3</v>
      </c>
      <c r="BF78">
        <v>24</v>
      </c>
      <c r="BG78">
        <v>185</v>
      </c>
      <c r="BH78">
        <v>1990</v>
      </c>
      <c r="BI78">
        <v>296</v>
      </c>
      <c r="BJ78">
        <v>156</v>
      </c>
      <c r="BK78">
        <v>226</v>
      </c>
      <c r="BL78">
        <v>103</v>
      </c>
      <c r="BM78">
        <v>2132</v>
      </c>
      <c r="BN78">
        <v>142</v>
      </c>
      <c r="BO78">
        <v>1039</v>
      </c>
      <c r="BP78">
        <v>312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>
        <v>0</v>
      </c>
      <c r="CF78">
        <v>69477447764.406296</v>
      </c>
      <c r="CG78">
        <v>9091912.5256109294</v>
      </c>
      <c r="CH78" s="2">
        <f t="shared" si="7"/>
        <v>0</v>
      </c>
      <c r="CI78" t="str">
        <f t="shared" si="4"/>
        <v>Alaska</v>
      </c>
      <c r="CJ78" t="str">
        <f t="shared" si="5"/>
        <v>Hoonah-Angoon</v>
      </c>
      <c r="CK78" t="str">
        <f t="shared" si="6"/>
        <v>AK</v>
      </c>
      <c r="CL78" t="str">
        <f>IF(Table1[[#This Row],[3 Day Avg]]&lt;=25,"Green","Red")</f>
        <v>Green</v>
      </c>
    </row>
    <row r="79" spans="1:90" x14ac:dyDescent="0.25">
      <c r="A79">
        <v>78</v>
      </c>
      <c r="B79" t="s">
        <v>246</v>
      </c>
      <c r="C79" t="s">
        <v>224</v>
      </c>
      <c r="D79" t="s">
        <v>225</v>
      </c>
      <c r="E79">
        <v>2</v>
      </c>
      <c r="F79">
        <v>2110</v>
      </c>
      <c r="G79">
        <v>0.58616647127784305</v>
      </c>
      <c r="H79">
        <v>2656.25</v>
      </c>
      <c r="I79">
        <v>15.5700183726217</v>
      </c>
      <c r="J79">
        <v>7.3</v>
      </c>
      <c r="K79">
        <v>4.4000000000000004</v>
      </c>
      <c r="L79">
        <v>105.688</v>
      </c>
      <c r="M79">
        <v>0.37735849056603799</v>
      </c>
      <c r="N79" s="1">
        <v>44165.342210648145</v>
      </c>
      <c r="O79" t="s">
        <v>87</v>
      </c>
      <c r="P79" s="1">
        <v>43918.727719907409</v>
      </c>
      <c r="Q79" t="s">
        <v>226</v>
      </c>
      <c r="R79" t="s">
        <v>247</v>
      </c>
      <c r="S79" t="s">
        <v>90</v>
      </c>
      <c r="T79">
        <v>853</v>
      </c>
      <c r="U79">
        <v>5</v>
      </c>
      <c r="V79">
        <v>412</v>
      </c>
      <c r="W79">
        <v>188</v>
      </c>
      <c r="X79">
        <v>578</v>
      </c>
      <c r="Y79">
        <v>935</v>
      </c>
      <c r="Z79">
        <v>1764</v>
      </c>
      <c r="AA79">
        <v>73</v>
      </c>
      <c r="AB79">
        <v>45</v>
      </c>
      <c r="AC79">
        <v>9</v>
      </c>
      <c r="AD79">
        <v>2</v>
      </c>
      <c r="AE79">
        <v>32113</v>
      </c>
      <c r="AF79">
        <v>2299</v>
      </c>
      <c r="AG79">
        <v>762</v>
      </c>
      <c r="AH79">
        <v>79173</v>
      </c>
      <c r="AI79">
        <v>0</v>
      </c>
      <c r="AJ79">
        <v>0</v>
      </c>
      <c r="AK79">
        <v>32065</v>
      </c>
      <c r="AL79">
        <v>121</v>
      </c>
      <c r="AM79">
        <v>0</v>
      </c>
      <c r="AN79">
        <v>1006180</v>
      </c>
      <c r="AO79">
        <v>3877</v>
      </c>
      <c r="AP79">
        <v>10</v>
      </c>
      <c r="AQ79">
        <v>0</v>
      </c>
      <c r="AR79">
        <v>32330</v>
      </c>
      <c r="AS79">
        <v>21023</v>
      </c>
      <c r="AT79">
        <v>321</v>
      </c>
      <c r="AU79">
        <v>3414</v>
      </c>
      <c r="AV79">
        <v>2129</v>
      </c>
      <c r="AW79">
        <v>320</v>
      </c>
      <c r="AX79">
        <v>102</v>
      </c>
      <c r="AY79">
        <v>2898</v>
      </c>
      <c r="AZ79">
        <v>2123</v>
      </c>
      <c r="BA79">
        <v>22182</v>
      </c>
      <c r="BB79">
        <v>325</v>
      </c>
      <c r="BC79">
        <v>3532</v>
      </c>
      <c r="BD79">
        <v>2314</v>
      </c>
      <c r="BE79">
        <v>320</v>
      </c>
      <c r="BF79">
        <v>415</v>
      </c>
      <c r="BG79">
        <v>3242</v>
      </c>
      <c r="BH79">
        <v>30207</v>
      </c>
      <c r="BI79">
        <v>5742</v>
      </c>
      <c r="BJ79">
        <v>4109</v>
      </c>
      <c r="BK79">
        <v>4848</v>
      </c>
      <c r="BL79">
        <v>1178</v>
      </c>
      <c r="BM79">
        <v>32330</v>
      </c>
      <c r="BN79">
        <v>2123</v>
      </c>
      <c r="BO79">
        <v>13754</v>
      </c>
      <c r="BP79">
        <v>2699</v>
      </c>
      <c r="BQ79" s="2">
        <v>10</v>
      </c>
      <c r="BR79" s="2">
        <v>7</v>
      </c>
      <c r="BS79" s="2">
        <v>1</v>
      </c>
      <c r="BT79" s="2">
        <v>11</v>
      </c>
      <c r="BU79" s="2">
        <v>12</v>
      </c>
      <c r="BV79" s="2">
        <v>8</v>
      </c>
      <c r="BW79" s="2">
        <v>6</v>
      </c>
      <c r="BX79" s="2">
        <v>13</v>
      </c>
      <c r="BY79" s="2">
        <v>9</v>
      </c>
      <c r="BZ79" s="2">
        <v>2</v>
      </c>
      <c r="CA79" s="2">
        <v>7</v>
      </c>
      <c r="CB79" s="2">
        <v>7</v>
      </c>
      <c r="CC79" s="2">
        <v>5</v>
      </c>
      <c r="CD79" s="2">
        <v>9</v>
      </c>
      <c r="CE79">
        <v>31.1400367452434</v>
      </c>
      <c r="CF79">
        <v>25737449416.578098</v>
      </c>
      <c r="CG79">
        <v>2713997.9784380998</v>
      </c>
      <c r="CH79" s="2">
        <f t="shared" si="7"/>
        <v>18.558614290133004</v>
      </c>
      <c r="CI79" t="str">
        <f t="shared" si="4"/>
        <v>Alaska</v>
      </c>
      <c r="CJ79" t="str">
        <f t="shared" si="5"/>
        <v>Juneau</v>
      </c>
      <c r="CK79" t="str">
        <f t="shared" si="6"/>
        <v>AK</v>
      </c>
      <c r="CL79" t="str">
        <f>IF(Table1[[#This Row],[3 Day Avg]]&lt;=25,"Green","Red")</f>
        <v>Green</v>
      </c>
    </row>
    <row r="80" spans="1:90" x14ac:dyDescent="0.25">
      <c r="A80">
        <v>79</v>
      </c>
      <c r="B80" t="s">
        <v>248</v>
      </c>
      <c r="C80" t="s">
        <v>224</v>
      </c>
      <c r="D80" t="s">
        <v>225</v>
      </c>
      <c r="E80">
        <v>2</v>
      </c>
      <c r="F80">
        <v>2122</v>
      </c>
      <c r="G80">
        <v>0.35033086804204</v>
      </c>
      <c r="H80">
        <v>4388.9799999999996</v>
      </c>
      <c r="I80">
        <v>15.3759417764338</v>
      </c>
      <c r="J80">
        <v>12.4</v>
      </c>
      <c r="K80">
        <v>7.7</v>
      </c>
      <c r="L80">
        <v>87.354500000000002</v>
      </c>
      <c r="M80">
        <v>0.37735849056603799</v>
      </c>
      <c r="N80" s="1">
        <v>44165.342210648145</v>
      </c>
      <c r="O80" t="s">
        <v>87</v>
      </c>
      <c r="P80" s="1">
        <v>43918.727071759262</v>
      </c>
      <c r="Q80" t="s">
        <v>226</v>
      </c>
      <c r="R80" t="s">
        <v>249</v>
      </c>
      <c r="S80" t="s">
        <v>90</v>
      </c>
      <c r="T80">
        <v>2569</v>
      </c>
      <c r="U80">
        <v>9</v>
      </c>
      <c r="V80">
        <v>759</v>
      </c>
      <c r="W80">
        <v>908</v>
      </c>
      <c r="X80">
        <v>1188</v>
      </c>
      <c r="Y80">
        <v>2377</v>
      </c>
      <c r="Z80">
        <v>3860</v>
      </c>
      <c r="AA80">
        <v>77</v>
      </c>
      <c r="AB80">
        <v>76</v>
      </c>
      <c r="AC80">
        <v>11</v>
      </c>
      <c r="AD80">
        <v>3</v>
      </c>
      <c r="AE80">
        <v>58533</v>
      </c>
      <c r="AF80">
        <v>7103</v>
      </c>
      <c r="AG80">
        <v>2044</v>
      </c>
      <c r="AH80">
        <v>65439</v>
      </c>
      <c r="AI80">
        <v>0</v>
      </c>
      <c r="AJ80">
        <v>0</v>
      </c>
      <c r="AK80">
        <v>32065</v>
      </c>
      <c r="AL80">
        <v>121</v>
      </c>
      <c r="AM80">
        <v>0</v>
      </c>
      <c r="AN80">
        <v>1006180</v>
      </c>
      <c r="AO80">
        <v>9092</v>
      </c>
      <c r="AP80">
        <v>31</v>
      </c>
      <c r="AQ80">
        <v>0</v>
      </c>
      <c r="AR80">
        <v>58220</v>
      </c>
      <c r="AS80">
        <v>46954</v>
      </c>
      <c r="AT80">
        <v>317</v>
      </c>
      <c r="AU80">
        <v>4376</v>
      </c>
      <c r="AV80">
        <v>886</v>
      </c>
      <c r="AW80">
        <v>194</v>
      </c>
      <c r="AX80">
        <v>103</v>
      </c>
      <c r="AY80">
        <v>3015</v>
      </c>
      <c r="AZ80">
        <v>2375</v>
      </c>
      <c r="BA80">
        <v>48489</v>
      </c>
      <c r="BB80">
        <v>370</v>
      </c>
      <c r="BC80">
        <v>4493</v>
      </c>
      <c r="BD80">
        <v>886</v>
      </c>
      <c r="BE80">
        <v>194</v>
      </c>
      <c r="BF80">
        <v>518</v>
      </c>
      <c r="BG80">
        <v>3270</v>
      </c>
      <c r="BH80">
        <v>55845</v>
      </c>
      <c r="BI80">
        <v>11003</v>
      </c>
      <c r="BJ80">
        <v>6940</v>
      </c>
      <c r="BK80">
        <v>7262</v>
      </c>
      <c r="BL80">
        <v>2855</v>
      </c>
      <c r="BM80">
        <v>58220</v>
      </c>
      <c r="BN80">
        <v>2375</v>
      </c>
      <c r="BO80">
        <v>23923</v>
      </c>
      <c r="BP80">
        <v>6237</v>
      </c>
      <c r="BQ80" s="2">
        <v>31</v>
      </c>
      <c r="BR80" s="2">
        <v>40</v>
      </c>
      <c r="BS80" s="2">
        <v>86</v>
      </c>
      <c r="BT80" s="2">
        <v>145</v>
      </c>
      <c r="BU80" s="2">
        <v>55</v>
      </c>
      <c r="BV80" s="2">
        <v>50</v>
      </c>
      <c r="BW80" s="2">
        <v>18</v>
      </c>
      <c r="BX80" s="2">
        <v>49</v>
      </c>
      <c r="BY80" s="2">
        <v>86</v>
      </c>
      <c r="BZ80" s="2">
        <v>37</v>
      </c>
      <c r="CA80" s="2">
        <v>74</v>
      </c>
      <c r="CB80" s="2">
        <v>67</v>
      </c>
      <c r="CC80" s="2">
        <v>42</v>
      </c>
      <c r="CD80" s="2">
        <v>37</v>
      </c>
      <c r="CE80">
        <v>52.961577229938698</v>
      </c>
      <c r="CF80">
        <v>172797798478.90601</v>
      </c>
      <c r="CG80">
        <v>8935341.6205981299</v>
      </c>
      <c r="CH80" s="2">
        <f t="shared" si="7"/>
        <v>89.888927058284679</v>
      </c>
      <c r="CI80" t="str">
        <f t="shared" si="4"/>
        <v>Alaska</v>
      </c>
      <c r="CJ80" t="str">
        <f t="shared" si="5"/>
        <v>Kenai Peninsula</v>
      </c>
      <c r="CK80" t="str">
        <f t="shared" si="6"/>
        <v>AK</v>
      </c>
      <c r="CL80" t="str">
        <f>IF(Table1[[#This Row],[3 Day Avg]]&lt;=25,"Green","Red")</f>
        <v>Red</v>
      </c>
    </row>
    <row r="81" spans="1:90" x14ac:dyDescent="0.25">
      <c r="A81">
        <v>80</v>
      </c>
      <c r="B81" t="s">
        <v>250</v>
      </c>
      <c r="C81" t="s">
        <v>224</v>
      </c>
      <c r="D81" t="s">
        <v>225</v>
      </c>
      <c r="E81">
        <v>2</v>
      </c>
      <c r="F81">
        <v>2130</v>
      </c>
      <c r="G81">
        <v>0</v>
      </c>
      <c r="H81">
        <v>1415.43</v>
      </c>
      <c r="I81">
        <v>0</v>
      </c>
      <c r="J81">
        <v>9.1</v>
      </c>
      <c r="K81">
        <v>6</v>
      </c>
      <c r="L81">
        <v>91.185699999999997</v>
      </c>
      <c r="M81">
        <v>0.37735849056603799</v>
      </c>
      <c r="N81" s="1">
        <v>44165.342210648145</v>
      </c>
      <c r="O81" t="s">
        <v>87</v>
      </c>
      <c r="P81" s="1">
        <v>43918.727719907409</v>
      </c>
      <c r="Q81" t="s">
        <v>226</v>
      </c>
      <c r="R81" t="s">
        <v>251</v>
      </c>
      <c r="S81" t="s">
        <v>90</v>
      </c>
      <c r="T81">
        <v>197</v>
      </c>
      <c r="U81">
        <v>0</v>
      </c>
      <c r="V81">
        <v>198</v>
      </c>
      <c r="W81">
        <v>177</v>
      </c>
      <c r="X81">
        <v>269</v>
      </c>
      <c r="Y81">
        <v>508</v>
      </c>
      <c r="Z81">
        <v>798</v>
      </c>
      <c r="AA81">
        <v>25</v>
      </c>
      <c r="AB81">
        <v>25</v>
      </c>
      <c r="AC81">
        <v>4</v>
      </c>
      <c r="AD81">
        <v>2</v>
      </c>
      <c r="AE81">
        <v>13918</v>
      </c>
      <c r="AF81">
        <v>1244</v>
      </c>
      <c r="AG81">
        <v>422</v>
      </c>
      <c r="AH81">
        <v>68309</v>
      </c>
      <c r="AI81">
        <v>0</v>
      </c>
      <c r="AJ81">
        <v>0</v>
      </c>
      <c r="AK81">
        <v>32065</v>
      </c>
      <c r="AL81">
        <v>121</v>
      </c>
      <c r="AM81">
        <v>0</v>
      </c>
      <c r="AN81">
        <v>1006180</v>
      </c>
      <c r="AO81">
        <v>1950</v>
      </c>
      <c r="AP81">
        <v>1</v>
      </c>
      <c r="AQ81">
        <v>0</v>
      </c>
      <c r="AR81">
        <v>13804</v>
      </c>
      <c r="AS81">
        <v>8838</v>
      </c>
      <c r="AT81">
        <v>103</v>
      </c>
      <c r="AU81">
        <v>1934</v>
      </c>
      <c r="AV81">
        <v>1025</v>
      </c>
      <c r="AW81">
        <v>5</v>
      </c>
      <c r="AX81">
        <v>60</v>
      </c>
      <c r="AY81">
        <v>1138</v>
      </c>
      <c r="AZ81">
        <v>701</v>
      </c>
      <c r="BA81">
        <v>9219</v>
      </c>
      <c r="BB81">
        <v>103</v>
      </c>
      <c r="BC81">
        <v>2013</v>
      </c>
      <c r="BD81">
        <v>1062</v>
      </c>
      <c r="BE81">
        <v>5</v>
      </c>
      <c r="BF81">
        <v>143</v>
      </c>
      <c r="BG81">
        <v>1259</v>
      </c>
      <c r="BH81">
        <v>13103</v>
      </c>
      <c r="BI81">
        <v>2553</v>
      </c>
      <c r="BJ81">
        <v>1671</v>
      </c>
      <c r="BK81">
        <v>1860</v>
      </c>
      <c r="BL81">
        <v>644</v>
      </c>
      <c r="BM81">
        <v>13804</v>
      </c>
      <c r="BN81">
        <v>701</v>
      </c>
      <c r="BO81">
        <v>5770</v>
      </c>
      <c r="BP81">
        <v>1306</v>
      </c>
      <c r="BQ81" s="2">
        <v>1</v>
      </c>
      <c r="BR81" s="2">
        <v>1</v>
      </c>
      <c r="BS81" s="2">
        <v>0</v>
      </c>
      <c r="BT81" s="2">
        <v>7</v>
      </c>
      <c r="BU81" s="2">
        <v>1</v>
      </c>
      <c r="BV81" s="2">
        <v>1</v>
      </c>
      <c r="BW81" s="2">
        <v>1</v>
      </c>
      <c r="BX81" s="2">
        <v>0</v>
      </c>
      <c r="BY81" s="2">
        <v>2</v>
      </c>
      <c r="BZ81" s="2">
        <v>-1</v>
      </c>
      <c r="CA81" s="2">
        <v>2</v>
      </c>
      <c r="CB81" s="2">
        <v>1</v>
      </c>
      <c r="CC81" s="2">
        <v>0</v>
      </c>
      <c r="CD81" s="2">
        <v>7</v>
      </c>
      <c r="CE81">
        <v>7.1849403649949704</v>
      </c>
      <c r="CF81">
        <v>39616903417.867203</v>
      </c>
      <c r="CG81">
        <v>5369679.4541042596</v>
      </c>
      <c r="CH81" s="2">
        <f t="shared" si="7"/>
        <v>4.8295180141021925</v>
      </c>
      <c r="CI81" t="str">
        <f t="shared" si="4"/>
        <v>Alaska</v>
      </c>
      <c r="CJ81" t="str">
        <f t="shared" si="5"/>
        <v>Ketchikan Gateway</v>
      </c>
      <c r="CK81" t="str">
        <f t="shared" si="6"/>
        <v>AK</v>
      </c>
      <c r="CL81" t="str">
        <f>IF(Table1[[#This Row],[3 Day Avg]]&lt;=25,"Green","Red")</f>
        <v>Green</v>
      </c>
    </row>
    <row r="82" spans="1:90" x14ac:dyDescent="0.25">
      <c r="A82">
        <v>81</v>
      </c>
      <c r="B82" t="s">
        <v>252</v>
      </c>
      <c r="C82" t="s">
        <v>224</v>
      </c>
      <c r="D82" t="s">
        <v>225</v>
      </c>
      <c r="E82">
        <v>2</v>
      </c>
      <c r="F82">
        <v>2150</v>
      </c>
      <c r="G82">
        <v>0</v>
      </c>
      <c r="H82">
        <v>2075.6799999999998</v>
      </c>
      <c r="I82">
        <v>0</v>
      </c>
      <c r="J82">
        <v>8.1999999999999993</v>
      </c>
      <c r="K82">
        <v>5.8</v>
      </c>
      <c r="L82">
        <v>98.928100000000001</v>
      </c>
      <c r="M82">
        <v>0.37735849056603799</v>
      </c>
      <c r="N82" s="1">
        <v>44165.342210648145</v>
      </c>
      <c r="O82" t="s">
        <v>87</v>
      </c>
      <c r="P82" s="1">
        <v>43918.727071759262</v>
      </c>
      <c r="Q82" t="s">
        <v>226</v>
      </c>
      <c r="R82" t="s">
        <v>253</v>
      </c>
      <c r="S82" t="s">
        <v>90</v>
      </c>
      <c r="T82">
        <v>277</v>
      </c>
      <c r="U82">
        <v>0</v>
      </c>
      <c r="V82">
        <v>70</v>
      </c>
      <c r="W82">
        <v>90</v>
      </c>
      <c r="X82">
        <v>174</v>
      </c>
      <c r="Y82">
        <v>265</v>
      </c>
      <c r="Z82">
        <v>649</v>
      </c>
      <c r="AA82">
        <v>25</v>
      </c>
      <c r="AB82">
        <v>24</v>
      </c>
      <c r="AC82">
        <v>4</v>
      </c>
      <c r="AD82">
        <v>2</v>
      </c>
      <c r="AE82">
        <v>13345</v>
      </c>
      <c r="AF82">
        <v>1073</v>
      </c>
      <c r="AG82">
        <v>362</v>
      </c>
      <c r="AH82">
        <v>74109</v>
      </c>
      <c r="AI82">
        <v>0</v>
      </c>
      <c r="AJ82">
        <v>0</v>
      </c>
      <c r="AK82">
        <v>32065</v>
      </c>
      <c r="AL82">
        <v>121</v>
      </c>
      <c r="AM82">
        <v>0</v>
      </c>
      <c r="AN82">
        <v>1006180</v>
      </c>
      <c r="AO82">
        <v>1248</v>
      </c>
      <c r="AP82">
        <v>8</v>
      </c>
      <c r="AQ82">
        <v>0</v>
      </c>
      <c r="AR82">
        <v>13649</v>
      </c>
      <c r="AS82">
        <v>6753</v>
      </c>
      <c r="AT82">
        <v>27</v>
      </c>
      <c r="AU82">
        <v>1767</v>
      </c>
      <c r="AV82">
        <v>3141</v>
      </c>
      <c r="AW82">
        <v>57</v>
      </c>
      <c r="AX82">
        <v>44</v>
      </c>
      <c r="AY82">
        <v>641</v>
      </c>
      <c r="AZ82">
        <v>1219</v>
      </c>
      <c r="BA82">
        <v>7284</v>
      </c>
      <c r="BB82">
        <v>36</v>
      </c>
      <c r="BC82">
        <v>1862</v>
      </c>
      <c r="BD82">
        <v>3144</v>
      </c>
      <c r="BE82">
        <v>90</v>
      </c>
      <c r="BF82">
        <v>193</v>
      </c>
      <c r="BG82">
        <v>1040</v>
      </c>
      <c r="BH82">
        <v>12430</v>
      </c>
      <c r="BI82">
        <v>3016</v>
      </c>
      <c r="BJ82">
        <v>1849</v>
      </c>
      <c r="BK82">
        <v>2272</v>
      </c>
      <c r="BL82">
        <v>334</v>
      </c>
      <c r="BM82">
        <v>13649</v>
      </c>
      <c r="BN82">
        <v>1219</v>
      </c>
      <c r="BO82">
        <v>5264</v>
      </c>
      <c r="BP82">
        <v>914</v>
      </c>
      <c r="BQ82" s="2">
        <v>8</v>
      </c>
      <c r="BR82" s="2">
        <v>11</v>
      </c>
      <c r="BS82" s="2">
        <v>1</v>
      </c>
      <c r="BT82" s="2">
        <v>10</v>
      </c>
      <c r="BU82" s="2">
        <v>9</v>
      </c>
      <c r="BV82" s="2">
        <v>15</v>
      </c>
      <c r="BW82" s="2">
        <v>6</v>
      </c>
      <c r="BX82" s="2">
        <v>2</v>
      </c>
      <c r="BY82" s="2">
        <v>12</v>
      </c>
      <c r="BZ82" s="2">
        <v>11</v>
      </c>
      <c r="CA82" s="2">
        <v>6</v>
      </c>
      <c r="CB82" s="2">
        <v>11</v>
      </c>
      <c r="CC82" s="2">
        <v>3</v>
      </c>
      <c r="CD82" s="2">
        <v>2</v>
      </c>
      <c r="CE82">
        <v>59.947545897339801</v>
      </c>
      <c r="CF82">
        <v>59564924770.203102</v>
      </c>
      <c r="CG82">
        <v>9673320.7429546397</v>
      </c>
      <c r="CH82" s="2">
        <f t="shared" si="7"/>
        <v>48.843627127750509</v>
      </c>
      <c r="CI82" t="str">
        <f t="shared" si="4"/>
        <v>Alaska</v>
      </c>
      <c r="CJ82" t="str">
        <f t="shared" si="5"/>
        <v>Kodiak Island</v>
      </c>
      <c r="CK82" t="str">
        <f t="shared" si="6"/>
        <v>AK</v>
      </c>
      <c r="CL82" t="str">
        <f>IF(Table1[[#This Row],[3 Day Avg]]&lt;=25,"Green","Red")</f>
        <v>Red</v>
      </c>
    </row>
    <row r="83" spans="1:90" x14ac:dyDescent="0.25">
      <c r="A83">
        <v>82</v>
      </c>
      <c r="B83" t="s">
        <v>254</v>
      </c>
      <c r="C83" t="s">
        <v>224</v>
      </c>
      <c r="D83" t="s">
        <v>225</v>
      </c>
      <c r="E83">
        <v>2</v>
      </c>
      <c r="F83">
        <v>2158</v>
      </c>
      <c r="G83">
        <v>0.237529691211401</v>
      </c>
      <c r="H83">
        <v>5070.46</v>
      </c>
      <c r="I83">
        <v>12.043839576056801</v>
      </c>
      <c r="J83">
        <v>35.1</v>
      </c>
      <c r="K83">
        <v>19.899999999999999</v>
      </c>
      <c r="L83">
        <v>43.688600000000001</v>
      </c>
      <c r="M83">
        <v>0</v>
      </c>
      <c r="N83" s="1">
        <v>44165.342210648145</v>
      </c>
      <c r="O83" t="s">
        <v>87</v>
      </c>
      <c r="P83" s="1">
        <v>43918.727071759262</v>
      </c>
      <c r="Q83" t="s">
        <v>226</v>
      </c>
      <c r="R83" t="s">
        <v>255</v>
      </c>
      <c r="S83" t="s">
        <v>90</v>
      </c>
      <c r="T83">
        <v>421</v>
      </c>
      <c r="U83">
        <v>1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8303</v>
      </c>
      <c r="AF83">
        <v>2905</v>
      </c>
      <c r="AG83">
        <v>539</v>
      </c>
      <c r="AH83">
        <v>32728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1006180</v>
      </c>
      <c r="AO83">
        <v>0</v>
      </c>
      <c r="AP83">
        <v>8</v>
      </c>
      <c r="AQ83">
        <v>0</v>
      </c>
      <c r="AR83">
        <v>8198</v>
      </c>
      <c r="AS83">
        <v>298</v>
      </c>
      <c r="AT83">
        <v>23</v>
      </c>
      <c r="AU83">
        <v>7457</v>
      </c>
      <c r="AV83">
        <v>32</v>
      </c>
      <c r="AW83">
        <v>2</v>
      </c>
      <c r="AX83">
        <v>3</v>
      </c>
      <c r="AY83">
        <v>302</v>
      </c>
      <c r="AZ83">
        <v>81</v>
      </c>
      <c r="BA83">
        <v>319</v>
      </c>
      <c r="BB83">
        <v>60</v>
      </c>
      <c r="BC83">
        <v>7480</v>
      </c>
      <c r="BD83">
        <v>32</v>
      </c>
      <c r="BE83">
        <v>2</v>
      </c>
      <c r="BF83">
        <v>3</v>
      </c>
      <c r="BG83">
        <v>302</v>
      </c>
      <c r="BH83">
        <v>8117</v>
      </c>
      <c r="BI83">
        <v>2847</v>
      </c>
      <c r="BJ83">
        <v>1404</v>
      </c>
      <c r="BK83">
        <v>1262</v>
      </c>
      <c r="BL83">
        <v>157</v>
      </c>
      <c r="BM83">
        <v>8198</v>
      </c>
      <c r="BN83">
        <v>81</v>
      </c>
      <c r="BO83">
        <v>2229</v>
      </c>
      <c r="BP83">
        <v>299</v>
      </c>
      <c r="BQ83" s="2">
        <v>8</v>
      </c>
      <c r="BR83" s="2">
        <v>12</v>
      </c>
      <c r="BS83" s="2">
        <v>-1</v>
      </c>
      <c r="BT83" s="2">
        <v>5</v>
      </c>
      <c r="BU83" s="2">
        <v>5</v>
      </c>
      <c r="BV83" s="2">
        <v>1</v>
      </c>
      <c r="BW83" s="2">
        <v>4</v>
      </c>
      <c r="BX83" s="2">
        <v>6</v>
      </c>
      <c r="BY83" s="2">
        <v>7</v>
      </c>
      <c r="BZ83" s="2">
        <v>4</v>
      </c>
      <c r="CA83" s="2">
        <v>1</v>
      </c>
      <c r="CB83" s="2">
        <v>10</v>
      </c>
      <c r="CC83" s="2">
        <v>2</v>
      </c>
      <c r="CD83" s="2">
        <v>4</v>
      </c>
      <c r="CE83">
        <v>96.350716608454803</v>
      </c>
      <c r="CF83">
        <v>210259252282.68799</v>
      </c>
      <c r="CG83">
        <v>9627369.5527295806</v>
      </c>
      <c r="CH83" s="2">
        <f t="shared" si="7"/>
        <v>77.254614946734961</v>
      </c>
      <c r="CI83" t="str">
        <f t="shared" si="4"/>
        <v>Alaska</v>
      </c>
      <c r="CJ83" t="str">
        <f t="shared" si="5"/>
        <v>Kusilvak</v>
      </c>
      <c r="CK83" t="str">
        <f t="shared" si="6"/>
        <v>AK</v>
      </c>
      <c r="CL83" t="str">
        <f>IF(Table1[[#This Row],[3 Day Avg]]&lt;=25,"Green","Red")</f>
        <v>Red</v>
      </c>
    </row>
    <row r="84" spans="1:90" x14ac:dyDescent="0.25">
      <c r="A84">
        <v>83</v>
      </c>
      <c r="B84" t="s">
        <v>5528</v>
      </c>
      <c r="C84" t="s">
        <v>224</v>
      </c>
      <c r="D84" t="s">
        <v>225</v>
      </c>
      <c r="E84">
        <v>2</v>
      </c>
      <c r="F84">
        <v>2164</v>
      </c>
      <c r="G84">
        <v>0</v>
      </c>
      <c r="H84">
        <v>9073.7199999999993</v>
      </c>
      <c r="I84">
        <v>0</v>
      </c>
      <c r="J84">
        <v>18.2</v>
      </c>
      <c r="K84">
        <v>11.6</v>
      </c>
      <c r="L84">
        <v>65.947999999999993</v>
      </c>
      <c r="M84">
        <v>0</v>
      </c>
      <c r="N84" s="1">
        <v>44165.342210648145</v>
      </c>
      <c r="O84" t="s">
        <v>87</v>
      </c>
      <c r="P84" s="1">
        <v>43918.727071759262</v>
      </c>
      <c r="Q84" t="s">
        <v>226</v>
      </c>
      <c r="R84" t="s">
        <v>256</v>
      </c>
      <c r="S84" t="s">
        <v>90</v>
      </c>
      <c r="T84">
        <v>144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1587</v>
      </c>
      <c r="AF84">
        <v>288</v>
      </c>
      <c r="AG84">
        <v>86</v>
      </c>
      <c r="AH84">
        <v>49403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1006180</v>
      </c>
      <c r="AO84">
        <v>0</v>
      </c>
      <c r="AP84">
        <v>0</v>
      </c>
      <c r="AQ84">
        <v>0</v>
      </c>
      <c r="AR84">
        <v>1375</v>
      </c>
      <c r="AS84">
        <v>305</v>
      </c>
      <c r="AT84">
        <v>9</v>
      </c>
      <c r="AU84">
        <v>916</v>
      </c>
      <c r="AV84">
        <v>34</v>
      </c>
      <c r="AW84">
        <v>5</v>
      </c>
      <c r="AX84">
        <v>2</v>
      </c>
      <c r="AY84">
        <v>85</v>
      </c>
      <c r="AZ84">
        <v>19</v>
      </c>
      <c r="BA84">
        <v>314</v>
      </c>
      <c r="BB84">
        <v>9</v>
      </c>
      <c r="BC84">
        <v>926</v>
      </c>
      <c r="BD84">
        <v>34</v>
      </c>
      <c r="BE84">
        <v>5</v>
      </c>
      <c r="BF84">
        <v>2</v>
      </c>
      <c r="BG84">
        <v>85</v>
      </c>
      <c r="BH84">
        <v>1356</v>
      </c>
      <c r="BI84">
        <v>301</v>
      </c>
      <c r="BJ84">
        <v>224</v>
      </c>
      <c r="BK84">
        <v>199</v>
      </c>
      <c r="BL84">
        <v>47</v>
      </c>
      <c r="BM84">
        <v>1375</v>
      </c>
      <c r="BN84">
        <v>19</v>
      </c>
      <c r="BO84">
        <v>542</v>
      </c>
      <c r="BP84">
        <v>62</v>
      </c>
      <c r="BQ84" s="2">
        <v>0</v>
      </c>
      <c r="BR84" s="2">
        <v>0</v>
      </c>
      <c r="BS84" s="2">
        <v>0</v>
      </c>
      <c r="BT84" s="2">
        <v>0</v>
      </c>
      <c r="BU84" s="2">
        <v>1</v>
      </c>
      <c r="BV84" s="2">
        <v>0</v>
      </c>
      <c r="BW84" s="2">
        <v>0</v>
      </c>
      <c r="BX84" s="2">
        <v>2</v>
      </c>
      <c r="BY84" s="2">
        <v>0</v>
      </c>
      <c r="BZ84" s="2">
        <v>1</v>
      </c>
      <c r="CA84" s="2">
        <v>2</v>
      </c>
      <c r="CB84" s="2">
        <v>1</v>
      </c>
      <c r="CC84" s="2">
        <v>4</v>
      </c>
      <c r="CD84" s="2">
        <v>0</v>
      </c>
      <c r="CE84">
        <v>0</v>
      </c>
      <c r="CF84">
        <v>250085223344.44501</v>
      </c>
      <c r="CG84">
        <v>6803645.60482198</v>
      </c>
      <c r="CH84" s="2">
        <f t="shared" si="7"/>
        <v>0</v>
      </c>
      <c r="CI84" t="str">
        <f t="shared" si="4"/>
        <v>Alaska</v>
      </c>
      <c r="CJ84" t="str">
        <f t="shared" si="5"/>
        <v>Bristol Bay plus Lake and Peninsula</v>
      </c>
      <c r="CK84" t="str">
        <f t="shared" si="6"/>
        <v>AK</v>
      </c>
      <c r="CL84" t="str">
        <f>IF(Table1[[#This Row],[3 Day Avg]]&lt;=25,"Green","Red")</f>
        <v>Green</v>
      </c>
    </row>
    <row r="85" spans="1:90" x14ac:dyDescent="0.25">
      <c r="A85">
        <v>84</v>
      </c>
      <c r="B85" t="s">
        <v>257</v>
      </c>
      <c r="C85" t="s">
        <v>224</v>
      </c>
      <c r="D85" t="s">
        <v>225</v>
      </c>
      <c r="E85">
        <v>2</v>
      </c>
      <c r="F85">
        <v>2170</v>
      </c>
      <c r="G85">
        <v>0.17704337562702899</v>
      </c>
      <c r="H85">
        <v>3149.34</v>
      </c>
      <c r="I85">
        <v>5.5756899916364704</v>
      </c>
      <c r="J85">
        <v>10.4</v>
      </c>
      <c r="K85">
        <v>7.6</v>
      </c>
      <c r="L85">
        <v>99.648899999999998</v>
      </c>
      <c r="M85">
        <v>0.37735849056603799</v>
      </c>
      <c r="N85" s="1">
        <v>44165.342210648145</v>
      </c>
      <c r="O85" t="s">
        <v>87</v>
      </c>
      <c r="P85" s="1">
        <v>43918.727071759262</v>
      </c>
      <c r="Q85" t="s">
        <v>226</v>
      </c>
      <c r="R85" t="s">
        <v>258</v>
      </c>
      <c r="S85" t="s">
        <v>90</v>
      </c>
      <c r="T85">
        <v>3389</v>
      </c>
      <c r="U85">
        <v>6</v>
      </c>
      <c r="V85">
        <v>819</v>
      </c>
      <c r="W85">
        <v>931</v>
      </c>
      <c r="X85">
        <v>1692</v>
      </c>
      <c r="Y85">
        <v>3201</v>
      </c>
      <c r="Z85">
        <v>4387</v>
      </c>
      <c r="AA85">
        <v>125</v>
      </c>
      <c r="AB85">
        <v>74</v>
      </c>
      <c r="AC85">
        <v>14</v>
      </c>
      <c r="AD85">
        <v>3</v>
      </c>
      <c r="AE85">
        <v>107610</v>
      </c>
      <c r="AF85">
        <v>10937</v>
      </c>
      <c r="AG85">
        <v>3640</v>
      </c>
      <c r="AH85">
        <v>74649</v>
      </c>
      <c r="AI85">
        <v>0</v>
      </c>
      <c r="AJ85">
        <v>0</v>
      </c>
      <c r="AK85">
        <v>32065</v>
      </c>
      <c r="AL85">
        <v>121</v>
      </c>
      <c r="AM85">
        <v>0</v>
      </c>
      <c r="AN85">
        <v>1006180</v>
      </c>
      <c r="AO85">
        <v>11030</v>
      </c>
      <c r="AP85">
        <v>131</v>
      </c>
      <c r="AQ85">
        <v>0</v>
      </c>
      <c r="AR85">
        <v>103464</v>
      </c>
      <c r="AS85">
        <v>82220</v>
      </c>
      <c r="AT85">
        <v>1022</v>
      </c>
      <c r="AU85">
        <v>5751</v>
      </c>
      <c r="AV85">
        <v>1433</v>
      </c>
      <c r="AW85">
        <v>195</v>
      </c>
      <c r="AX85">
        <v>207</v>
      </c>
      <c r="AY85">
        <v>7692</v>
      </c>
      <c r="AZ85">
        <v>4944</v>
      </c>
      <c r="BA85">
        <v>85927</v>
      </c>
      <c r="BB85">
        <v>1121</v>
      </c>
      <c r="BC85">
        <v>5888</v>
      </c>
      <c r="BD85">
        <v>1437</v>
      </c>
      <c r="BE85">
        <v>226</v>
      </c>
      <c r="BF85">
        <v>484</v>
      </c>
      <c r="BG85">
        <v>8381</v>
      </c>
      <c r="BH85">
        <v>98520</v>
      </c>
      <c r="BI85">
        <v>23431</v>
      </c>
      <c r="BJ85">
        <v>13612</v>
      </c>
      <c r="BK85">
        <v>14651</v>
      </c>
      <c r="BL85">
        <v>3442</v>
      </c>
      <c r="BM85">
        <v>103464</v>
      </c>
      <c r="BN85">
        <v>4944</v>
      </c>
      <c r="BO85">
        <v>40740</v>
      </c>
      <c r="BP85">
        <v>7588</v>
      </c>
      <c r="BQ85" s="2">
        <v>131</v>
      </c>
      <c r="BR85" s="2">
        <v>158</v>
      </c>
      <c r="BS85" s="2">
        <v>365</v>
      </c>
      <c r="BT85" s="2">
        <v>58</v>
      </c>
      <c r="BU85" s="2">
        <v>38</v>
      </c>
      <c r="BV85" s="2">
        <v>40</v>
      </c>
      <c r="BW85" s="2">
        <v>22</v>
      </c>
      <c r="BX85" s="2">
        <v>38</v>
      </c>
      <c r="BY85" s="2">
        <v>35</v>
      </c>
      <c r="BZ85" s="2">
        <v>45</v>
      </c>
      <c r="CA85" s="2">
        <v>32</v>
      </c>
      <c r="CB85" s="2">
        <v>42</v>
      </c>
      <c r="CC85" s="2">
        <v>26</v>
      </c>
      <c r="CD85" s="2">
        <v>30</v>
      </c>
      <c r="CE85">
        <v>121.73589815072999</v>
      </c>
      <c r="CF85">
        <v>298503668308.56299</v>
      </c>
      <c r="CG85">
        <v>3254214.58576999</v>
      </c>
      <c r="CH85" s="2">
        <f t="shared" si="7"/>
        <v>210.70130673470968</v>
      </c>
      <c r="CI85" t="str">
        <f t="shared" si="4"/>
        <v>Alaska</v>
      </c>
      <c r="CJ85" t="str">
        <f t="shared" si="5"/>
        <v>Matanuska-Susitna</v>
      </c>
      <c r="CK85" t="str">
        <f t="shared" si="6"/>
        <v>AK</v>
      </c>
      <c r="CL85" t="str">
        <f>IF(Table1[[#This Row],[3 Day Avg]]&lt;=25,"Green","Red")</f>
        <v>Red</v>
      </c>
    </row>
    <row r="86" spans="1:90" x14ac:dyDescent="0.25">
      <c r="A86">
        <v>85</v>
      </c>
      <c r="B86" t="s">
        <v>259</v>
      </c>
      <c r="C86" t="s">
        <v>224</v>
      </c>
      <c r="D86" t="s">
        <v>225</v>
      </c>
      <c r="E86">
        <v>2</v>
      </c>
      <c r="F86">
        <v>2180</v>
      </c>
      <c r="G86">
        <v>0</v>
      </c>
      <c r="H86">
        <v>2278.1799999999998</v>
      </c>
      <c r="I86">
        <v>0</v>
      </c>
      <c r="J86">
        <v>22</v>
      </c>
      <c r="K86">
        <v>11.6</v>
      </c>
      <c r="L86">
        <v>73.843999999999994</v>
      </c>
      <c r="M86">
        <v>0.37735849056603799</v>
      </c>
      <c r="N86" s="1">
        <v>44165.342210648145</v>
      </c>
      <c r="O86" t="s">
        <v>87</v>
      </c>
      <c r="P86" s="1">
        <v>43918.727071759262</v>
      </c>
      <c r="Q86" t="s">
        <v>226</v>
      </c>
      <c r="R86" t="s">
        <v>260</v>
      </c>
      <c r="S86" t="s">
        <v>90</v>
      </c>
      <c r="T86">
        <v>228</v>
      </c>
      <c r="U86">
        <v>0</v>
      </c>
      <c r="V86">
        <v>29</v>
      </c>
      <c r="W86">
        <v>83</v>
      </c>
      <c r="X86">
        <v>110</v>
      </c>
      <c r="Y86">
        <v>226</v>
      </c>
      <c r="Z86">
        <v>294</v>
      </c>
      <c r="AA86">
        <v>18</v>
      </c>
      <c r="AB86">
        <v>18</v>
      </c>
      <c r="AC86">
        <v>3</v>
      </c>
      <c r="AD86">
        <v>1</v>
      </c>
      <c r="AE86">
        <v>10008</v>
      </c>
      <c r="AF86">
        <v>2168</v>
      </c>
      <c r="AG86">
        <v>477</v>
      </c>
      <c r="AH86">
        <v>55318</v>
      </c>
      <c r="AI86">
        <v>0</v>
      </c>
      <c r="AJ86">
        <v>0</v>
      </c>
      <c r="AK86">
        <v>32065</v>
      </c>
      <c r="AL86">
        <v>121</v>
      </c>
      <c r="AM86">
        <v>0</v>
      </c>
      <c r="AN86">
        <v>1006180</v>
      </c>
      <c r="AO86">
        <v>742</v>
      </c>
      <c r="AP86">
        <v>4</v>
      </c>
      <c r="AQ86">
        <v>0</v>
      </c>
      <c r="AR86">
        <v>9925</v>
      </c>
      <c r="AS86">
        <v>1464</v>
      </c>
      <c r="AT86">
        <v>83</v>
      </c>
      <c r="AU86">
        <v>7322</v>
      </c>
      <c r="AV86">
        <v>155</v>
      </c>
      <c r="AW86">
        <v>43</v>
      </c>
      <c r="AX86">
        <v>0</v>
      </c>
      <c r="AY86">
        <v>605</v>
      </c>
      <c r="AZ86">
        <v>253</v>
      </c>
      <c r="BA86">
        <v>1601</v>
      </c>
      <c r="BB86">
        <v>89</v>
      </c>
      <c r="BC86">
        <v>7396</v>
      </c>
      <c r="BD86">
        <v>160</v>
      </c>
      <c r="BE86">
        <v>43</v>
      </c>
      <c r="BF86">
        <v>23</v>
      </c>
      <c r="BG86">
        <v>613</v>
      </c>
      <c r="BH86">
        <v>9672</v>
      </c>
      <c r="BI86">
        <v>2883</v>
      </c>
      <c r="BJ86">
        <v>1567</v>
      </c>
      <c r="BK86">
        <v>1495</v>
      </c>
      <c r="BL86">
        <v>222</v>
      </c>
      <c r="BM86">
        <v>9925</v>
      </c>
      <c r="BN86">
        <v>253</v>
      </c>
      <c r="BO86">
        <v>3238</v>
      </c>
      <c r="BP86">
        <v>520</v>
      </c>
      <c r="BQ86" s="2">
        <v>4</v>
      </c>
      <c r="BR86" s="2">
        <v>11</v>
      </c>
      <c r="BS86" s="2">
        <v>3</v>
      </c>
      <c r="BT86" s="2">
        <v>1</v>
      </c>
      <c r="BU86" s="2">
        <v>4</v>
      </c>
      <c r="BV86" s="2">
        <v>15</v>
      </c>
      <c r="BW86" s="2">
        <v>5</v>
      </c>
      <c r="BX86" s="2">
        <v>3</v>
      </c>
      <c r="BY86" s="2">
        <v>4</v>
      </c>
      <c r="BZ86" s="2">
        <v>3</v>
      </c>
      <c r="CA86" s="2">
        <v>5</v>
      </c>
      <c r="CB86" s="2">
        <v>0</v>
      </c>
      <c r="CC86" s="2">
        <v>2</v>
      </c>
      <c r="CD86" s="2">
        <v>3</v>
      </c>
      <c r="CE86">
        <v>39.968025579536402</v>
      </c>
      <c r="CF86">
        <v>331882921978.48401</v>
      </c>
      <c r="CG86">
        <v>10870669.1052627</v>
      </c>
      <c r="CH86" s="2">
        <f t="shared" si="7"/>
        <v>60.453400503778333</v>
      </c>
      <c r="CI86" t="str">
        <f t="shared" si="4"/>
        <v>Alaska</v>
      </c>
      <c r="CJ86" t="str">
        <f t="shared" si="5"/>
        <v>Nome</v>
      </c>
      <c r="CK86" t="str">
        <f t="shared" si="6"/>
        <v>AK</v>
      </c>
      <c r="CL86" t="str">
        <f>IF(Table1[[#This Row],[3 Day Avg]]&lt;=25,"Green","Red")</f>
        <v>Red</v>
      </c>
    </row>
    <row r="87" spans="1:90" x14ac:dyDescent="0.25">
      <c r="A87">
        <v>86</v>
      </c>
      <c r="B87" t="s">
        <v>261</v>
      </c>
      <c r="C87" t="s">
        <v>224</v>
      </c>
      <c r="D87" t="s">
        <v>225</v>
      </c>
      <c r="E87">
        <v>2</v>
      </c>
      <c r="F87">
        <v>2185</v>
      </c>
      <c r="G87">
        <v>0</v>
      </c>
      <c r="H87">
        <v>4588.74</v>
      </c>
      <c r="I87">
        <v>0</v>
      </c>
      <c r="J87">
        <v>11.1</v>
      </c>
      <c r="K87">
        <v>7</v>
      </c>
      <c r="L87">
        <v>119.17449999999999</v>
      </c>
      <c r="M87">
        <v>0.37735849056603799</v>
      </c>
      <c r="N87" s="1">
        <v>44165.342210648145</v>
      </c>
      <c r="O87" t="s">
        <v>87</v>
      </c>
      <c r="P87" s="1">
        <v>43918.727071759262</v>
      </c>
      <c r="Q87" t="s">
        <v>226</v>
      </c>
      <c r="R87" t="s">
        <v>262</v>
      </c>
      <c r="S87" t="s">
        <v>90</v>
      </c>
      <c r="T87">
        <v>453</v>
      </c>
      <c r="U87">
        <v>0</v>
      </c>
      <c r="V87">
        <v>33</v>
      </c>
      <c r="W87">
        <v>39</v>
      </c>
      <c r="X87">
        <v>92</v>
      </c>
      <c r="Y87">
        <v>193</v>
      </c>
      <c r="Z87">
        <v>270</v>
      </c>
      <c r="AA87">
        <v>10</v>
      </c>
      <c r="AB87">
        <v>14</v>
      </c>
      <c r="AC87">
        <v>3</v>
      </c>
      <c r="AD87">
        <v>1</v>
      </c>
      <c r="AE87">
        <v>9872</v>
      </c>
      <c r="AF87">
        <v>1094</v>
      </c>
      <c r="AG87">
        <v>240</v>
      </c>
      <c r="AH87">
        <v>89276</v>
      </c>
      <c r="AI87">
        <v>0</v>
      </c>
      <c r="AJ87">
        <v>0</v>
      </c>
      <c r="AK87">
        <v>32065</v>
      </c>
      <c r="AL87">
        <v>121</v>
      </c>
      <c r="AM87">
        <v>0</v>
      </c>
      <c r="AN87">
        <v>1006180</v>
      </c>
      <c r="AO87">
        <v>627</v>
      </c>
      <c r="AP87">
        <v>1</v>
      </c>
      <c r="AQ87">
        <v>0</v>
      </c>
      <c r="AR87">
        <v>9797</v>
      </c>
      <c r="AS87">
        <v>3043</v>
      </c>
      <c r="AT87">
        <v>75</v>
      </c>
      <c r="AU87">
        <v>5068</v>
      </c>
      <c r="AV87">
        <v>540</v>
      </c>
      <c r="AW87">
        <v>169</v>
      </c>
      <c r="AX87">
        <v>0</v>
      </c>
      <c r="AY87">
        <v>695</v>
      </c>
      <c r="AZ87">
        <v>207</v>
      </c>
      <c r="BA87">
        <v>3099</v>
      </c>
      <c r="BB87">
        <v>84</v>
      </c>
      <c r="BC87">
        <v>5093</v>
      </c>
      <c r="BD87">
        <v>548</v>
      </c>
      <c r="BE87">
        <v>175</v>
      </c>
      <c r="BF87">
        <v>98</v>
      </c>
      <c r="BG87">
        <v>700</v>
      </c>
      <c r="BH87">
        <v>9590</v>
      </c>
      <c r="BI87">
        <v>2188</v>
      </c>
      <c r="BJ87">
        <v>1099</v>
      </c>
      <c r="BK87">
        <v>1668</v>
      </c>
      <c r="BL87">
        <v>164</v>
      </c>
      <c r="BM87">
        <v>9797</v>
      </c>
      <c r="BN87">
        <v>207</v>
      </c>
      <c r="BO87">
        <v>4215</v>
      </c>
      <c r="BP87">
        <v>463</v>
      </c>
      <c r="BQ87" s="2">
        <v>1</v>
      </c>
      <c r="BR87" s="2">
        <v>8</v>
      </c>
      <c r="BS87" s="2">
        <v>2</v>
      </c>
      <c r="BT87" s="2">
        <v>4</v>
      </c>
      <c r="BU87" s="2">
        <v>18</v>
      </c>
      <c r="BV87" s="2">
        <v>12</v>
      </c>
      <c r="BW87" s="2">
        <v>1</v>
      </c>
      <c r="BX87" s="2">
        <v>2</v>
      </c>
      <c r="BY87" s="2">
        <v>2</v>
      </c>
      <c r="BZ87" s="2">
        <v>7</v>
      </c>
      <c r="CA87" s="2">
        <v>6</v>
      </c>
      <c r="CB87" s="2">
        <v>7</v>
      </c>
      <c r="CC87" s="2">
        <v>3</v>
      </c>
      <c r="CD87" s="2">
        <v>0</v>
      </c>
      <c r="CE87">
        <v>10.129659643436</v>
      </c>
      <c r="CF87">
        <v>1849752584175.8401</v>
      </c>
      <c r="CG87">
        <v>17964226.899615001</v>
      </c>
      <c r="CH87" s="2">
        <f t="shared" si="7"/>
        <v>37.426423054676597</v>
      </c>
      <c r="CI87" t="str">
        <f t="shared" si="4"/>
        <v>Alaska</v>
      </c>
      <c r="CJ87" t="str">
        <f t="shared" si="5"/>
        <v>North Slope</v>
      </c>
      <c r="CK87" t="str">
        <f t="shared" si="6"/>
        <v>AK</v>
      </c>
      <c r="CL87" t="str">
        <f>IF(Table1[[#This Row],[3 Day Avg]]&lt;=25,"Green","Red")</f>
        <v>Red</v>
      </c>
    </row>
    <row r="88" spans="1:90" x14ac:dyDescent="0.25">
      <c r="A88">
        <v>87</v>
      </c>
      <c r="B88" t="s">
        <v>263</v>
      </c>
      <c r="C88" t="s">
        <v>224</v>
      </c>
      <c r="D88" t="s">
        <v>225</v>
      </c>
      <c r="E88">
        <v>2</v>
      </c>
      <c r="F88">
        <v>2188</v>
      </c>
      <c r="G88">
        <v>0</v>
      </c>
      <c r="H88">
        <v>4679.96</v>
      </c>
      <c r="I88">
        <v>0</v>
      </c>
      <c r="J88">
        <v>21.1</v>
      </c>
      <c r="K88">
        <v>14.2</v>
      </c>
      <c r="L88">
        <v>79.2089</v>
      </c>
      <c r="M88">
        <v>0.37735849056603799</v>
      </c>
      <c r="N88" s="1">
        <v>44165.342210648145</v>
      </c>
      <c r="O88" t="s">
        <v>87</v>
      </c>
      <c r="P88" s="1">
        <v>43918.727071759262</v>
      </c>
      <c r="Q88" t="s">
        <v>226</v>
      </c>
      <c r="R88" t="s">
        <v>264</v>
      </c>
      <c r="S88" t="s">
        <v>90</v>
      </c>
      <c r="T88">
        <v>359</v>
      </c>
      <c r="U88">
        <v>0</v>
      </c>
      <c r="V88">
        <v>52</v>
      </c>
      <c r="W88">
        <v>49</v>
      </c>
      <c r="X88">
        <v>134</v>
      </c>
      <c r="Y88">
        <v>135</v>
      </c>
      <c r="Z88">
        <v>226</v>
      </c>
      <c r="AA88">
        <v>17</v>
      </c>
      <c r="AB88">
        <v>17</v>
      </c>
      <c r="AC88">
        <v>3</v>
      </c>
      <c r="AD88">
        <v>0</v>
      </c>
      <c r="AE88">
        <v>7671</v>
      </c>
      <c r="AF88">
        <v>1604</v>
      </c>
      <c r="AG88">
        <v>416</v>
      </c>
      <c r="AH88">
        <v>59337</v>
      </c>
      <c r="AI88">
        <v>0</v>
      </c>
      <c r="AJ88">
        <v>0</v>
      </c>
      <c r="AK88">
        <v>32065</v>
      </c>
      <c r="AL88">
        <v>121</v>
      </c>
      <c r="AM88">
        <v>0</v>
      </c>
      <c r="AN88">
        <v>1006180</v>
      </c>
      <c r="AO88">
        <v>596</v>
      </c>
      <c r="AP88">
        <v>3</v>
      </c>
      <c r="AQ88">
        <v>0</v>
      </c>
      <c r="AR88">
        <v>7734</v>
      </c>
      <c r="AS88">
        <v>842</v>
      </c>
      <c r="AT88">
        <v>77</v>
      </c>
      <c r="AU88">
        <v>6379</v>
      </c>
      <c r="AV88">
        <v>76</v>
      </c>
      <c r="AW88">
        <v>0</v>
      </c>
      <c r="AX88">
        <v>0</v>
      </c>
      <c r="AY88">
        <v>271</v>
      </c>
      <c r="AZ88">
        <v>89</v>
      </c>
      <c r="BA88">
        <v>859</v>
      </c>
      <c r="BB88">
        <v>87</v>
      </c>
      <c r="BC88">
        <v>6382</v>
      </c>
      <c r="BD88">
        <v>76</v>
      </c>
      <c r="BE88">
        <v>0</v>
      </c>
      <c r="BF88">
        <v>41</v>
      </c>
      <c r="BG88">
        <v>289</v>
      </c>
      <c r="BH88">
        <v>7645</v>
      </c>
      <c r="BI88">
        <v>2326</v>
      </c>
      <c r="BJ88">
        <v>1222</v>
      </c>
      <c r="BK88">
        <v>1223</v>
      </c>
      <c r="BL88">
        <v>235</v>
      </c>
      <c r="BM88">
        <v>7734</v>
      </c>
      <c r="BN88">
        <v>89</v>
      </c>
      <c r="BO88">
        <v>2367</v>
      </c>
      <c r="BP88">
        <v>361</v>
      </c>
      <c r="BQ88" s="2">
        <v>3</v>
      </c>
      <c r="BR88" s="2">
        <v>4</v>
      </c>
      <c r="BS88" s="2">
        <v>1</v>
      </c>
      <c r="BT88" s="2">
        <v>1</v>
      </c>
      <c r="BU88" s="2">
        <v>0</v>
      </c>
      <c r="BV88" s="2">
        <v>5</v>
      </c>
      <c r="BW88" s="2">
        <v>7</v>
      </c>
      <c r="BX88" s="2">
        <v>1</v>
      </c>
      <c r="BY88" s="2">
        <v>11</v>
      </c>
      <c r="BZ88" s="2">
        <v>10</v>
      </c>
      <c r="CA88" s="2">
        <v>2</v>
      </c>
      <c r="CB88" s="2">
        <v>3</v>
      </c>
      <c r="CC88" s="2">
        <v>1</v>
      </c>
      <c r="CD88" s="2">
        <v>3</v>
      </c>
      <c r="CE88">
        <v>39.108330074305798</v>
      </c>
      <c r="CF88">
        <v>617944067686.26599</v>
      </c>
      <c r="CG88">
        <v>9786519.5851783007</v>
      </c>
      <c r="CH88" s="2">
        <f t="shared" si="7"/>
        <v>34.479786225325405</v>
      </c>
      <c r="CI88" t="str">
        <f t="shared" si="4"/>
        <v>Alaska</v>
      </c>
      <c r="CJ88" t="str">
        <f t="shared" si="5"/>
        <v>Northwest Arctic</v>
      </c>
      <c r="CK88" t="str">
        <f t="shared" si="6"/>
        <v>AK</v>
      </c>
      <c r="CL88" t="str">
        <f>IF(Table1[[#This Row],[3 Day Avg]]&lt;=25,"Green","Red")</f>
        <v>Red</v>
      </c>
    </row>
    <row r="89" spans="1:90" x14ac:dyDescent="0.25">
      <c r="A89">
        <v>88</v>
      </c>
      <c r="B89" t="s">
        <v>265</v>
      </c>
      <c r="C89" t="s">
        <v>224</v>
      </c>
      <c r="D89" t="s">
        <v>225</v>
      </c>
      <c r="E89">
        <v>2</v>
      </c>
      <c r="F89">
        <v>2195</v>
      </c>
      <c r="G89">
        <v>4</v>
      </c>
      <c r="H89">
        <v>776.16</v>
      </c>
      <c r="I89">
        <v>31.0462589257994</v>
      </c>
      <c r="J89">
        <v>7.2</v>
      </c>
      <c r="K89">
        <v>8.6999999999999993</v>
      </c>
      <c r="L89">
        <v>88.203500000000005</v>
      </c>
      <c r="M89">
        <v>0.37735849056603799</v>
      </c>
      <c r="N89" s="1">
        <v>44165.342210648145</v>
      </c>
      <c r="O89" t="s">
        <v>87</v>
      </c>
      <c r="P89" s="1">
        <v>43918.727719907409</v>
      </c>
      <c r="Q89" t="s">
        <v>226</v>
      </c>
      <c r="R89" t="s">
        <v>266</v>
      </c>
      <c r="S89" t="s">
        <v>90</v>
      </c>
      <c r="T89">
        <v>25</v>
      </c>
      <c r="U89">
        <v>1</v>
      </c>
      <c r="V89">
        <v>51</v>
      </c>
      <c r="W89">
        <v>31</v>
      </c>
      <c r="X89">
        <v>157</v>
      </c>
      <c r="Y89">
        <v>183</v>
      </c>
      <c r="Z89">
        <v>279</v>
      </c>
      <c r="AA89">
        <v>12</v>
      </c>
      <c r="AB89">
        <v>12</v>
      </c>
      <c r="AC89">
        <v>2</v>
      </c>
      <c r="AD89">
        <v>0</v>
      </c>
      <c r="AE89">
        <v>3221</v>
      </c>
      <c r="AF89">
        <v>232</v>
      </c>
      <c r="AG89">
        <v>122</v>
      </c>
      <c r="AH89">
        <v>66075</v>
      </c>
      <c r="AI89">
        <v>0</v>
      </c>
      <c r="AJ89">
        <v>0</v>
      </c>
      <c r="AK89">
        <v>32065</v>
      </c>
      <c r="AL89">
        <v>121</v>
      </c>
      <c r="AM89">
        <v>0</v>
      </c>
      <c r="AN89">
        <v>1006180</v>
      </c>
      <c r="AO89">
        <v>701</v>
      </c>
      <c r="AP89">
        <v>1</v>
      </c>
      <c r="AQ89">
        <v>0</v>
      </c>
      <c r="AR89">
        <v>3255</v>
      </c>
      <c r="AS89">
        <v>2050</v>
      </c>
      <c r="AT89">
        <v>23</v>
      </c>
      <c r="AU89">
        <v>221</v>
      </c>
      <c r="AV89">
        <v>299</v>
      </c>
      <c r="AW89">
        <v>17</v>
      </c>
      <c r="AX89">
        <v>1</v>
      </c>
      <c r="AY89">
        <v>307</v>
      </c>
      <c r="AZ89">
        <v>337</v>
      </c>
      <c r="BA89">
        <v>2346</v>
      </c>
      <c r="BB89">
        <v>23</v>
      </c>
      <c r="BC89">
        <v>237</v>
      </c>
      <c r="BD89">
        <v>302</v>
      </c>
      <c r="BE89">
        <v>17</v>
      </c>
      <c r="BF89">
        <v>6</v>
      </c>
      <c r="BG89">
        <v>324</v>
      </c>
      <c r="BH89">
        <v>2918</v>
      </c>
      <c r="BI89">
        <v>620</v>
      </c>
      <c r="BJ89">
        <v>500</v>
      </c>
      <c r="BK89">
        <v>320</v>
      </c>
      <c r="BL89">
        <v>239</v>
      </c>
      <c r="BM89">
        <v>3255</v>
      </c>
      <c r="BN89">
        <v>337</v>
      </c>
      <c r="BO89">
        <v>1114</v>
      </c>
      <c r="BP89">
        <v>462</v>
      </c>
      <c r="BQ89" s="2">
        <v>1</v>
      </c>
      <c r="BR89" s="2">
        <v>1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-1</v>
      </c>
      <c r="BY89" s="2">
        <v>1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>
        <v>31.0462589257994</v>
      </c>
      <c r="CF89">
        <v>28533977837.085899</v>
      </c>
      <c r="CG89">
        <v>4999487.0221204404</v>
      </c>
      <c r="CH89" s="2">
        <f t="shared" si="7"/>
        <v>20.48131080389145</v>
      </c>
      <c r="CI89" t="str">
        <f t="shared" si="4"/>
        <v>Alaska</v>
      </c>
      <c r="CJ89" t="str">
        <f t="shared" si="5"/>
        <v>Petersburg</v>
      </c>
      <c r="CK89" t="str">
        <f t="shared" si="6"/>
        <v>AK</v>
      </c>
      <c r="CL89" t="str">
        <f>IF(Table1[[#This Row],[3 Day Avg]]&lt;=25,"Green","Red")</f>
        <v>Green</v>
      </c>
    </row>
    <row r="90" spans="1:90" x14ac:dyDescent="0.25">
      <c r="A90">
        <v>89</v>
      </c>
      <c r="B90" t="s">
        <v>267</v>
      </c>
      <c r="C90" t="s">
        <v>224</v>
      </c>
      <c r="D90" t="s">
        <v>225</v>
      </c>
      <c r="E90">
        <v>2</v>
      </c>
      <c r="F90">
        <v>2198</v>
      </c>
      <c r="G90">
        <v>1.9607843137254899</v>
      </c>
      <c r="H90">
        <v>794.15</v>
      </c>
      <c r="I90">
        <v>15.5714730613516</v>
      </c>
      <c r="J90">
        <v>16.5</v>
      </c>
      <c r="K90">
        <v>10.9</v>
      </c>
      <c r="L90">
        <v>65.885300000000001</v>
      </c>
      <c r="M90">
        <v>0</v>
      </c>
      <c r="N90" s="1">
        <v>44165.342210648145</v>
      </c>
      <c r="O90" t="s">
        <v>87</v>
      </c>
      <c r="P90" s="1">
        <v>43918.727719907409</v>
      </c>
      <c r="Q90" t="s">
        <v>226</v>
      </c>
      <c r="R90" t="s">
        <v>268</v>
      </c>
      <c r="S90" t="s">
        <v>90</v>
      </c>
      <c r="T90">
        <v>51</v>
      </c>
      <c r="U90">
        <v>1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6422</v>
      </c>
      <c r="AF90">
        <v>1057</v>
      </c>
      <c r="AG90">
        <v>315</v>
      </c>
      <c r="AH90">
        <v>49356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1006180</v>
      </c>
      <c r="AO90">
        <v>0</v>
      </c>
      <c r="AP90">
        <v>0</v>
      </c>
      <c r="AQ90">
        <v>0</v>
      </c>
      <c r="AR90">
        <v>6474</v>
      </c>
      <c r="AS90">
        <v>2936</v>
      </c>
      <c r="AT90">
        <v>24</v>
      </c>
      <c r="AU90">
        <v>2533</v>
      </c>
      <c r="AV90">
        <v>76</v>
      </c>
      <c r="AW90">
        <v>41</v>
      </c>
      <c r="AX90">
        <v>9</v>
      </c>
      <c r="AY90">
        <v>611</v>
      </c>
      <c r="AZ90">
        <v>244</v>
      </c>
      <c r="BA90">
        <v>3053</v>
      </c>
      <c r="BB90">
        <v>24</v>
      </c>
      <c r="BC90">
        <v>2583</v>
      </c>
      <c r="BD90">
        <v>76</v>
      </c>
      <c r="BE90">
        <v>41</v>
      </c>
      <c r="BF90">
        <v>24</v>
      </c>
      <c r="BG90">
        <v>673</v>
      </c>
      <c r="BH90">
        <v>6230</v>
      </c>
      <c r="BI90">
        <v>1288</v>
      </c>
      <c r="BJ90">
        <v>714</v>
      </c>
      <c r="BK90">
        <v>786</v>
      </c>
      <c r="BL90">
        <v>277</v>
      </c>
      <c r="BM90">
        <v>6474</v>
      </c>
      <c r="BN90">
        <v>244</v>
      </c>
      <c r="BO90">
        <v>2726</v>
      </c>
      <c r="BP90">
        <v>683</v>
      </c>
      <c r="BQ90" s="2">
        <v>0</v>
      </c>
      <c r="BR90" s="2">
        <v>1</v>
      </c>
      <c r="BS90" s="2">
        <v>2</v>
      </c>
      <c r="BT90" s="2">
        <v>1</v>
      </c>
      <c r="BU90" s="2">
        <v>0</v>
      </c>
      <c r="BV90" s="2">
        <v>1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>
        <v>0</v>
      </c>
      <c r="CF90">
        <v>30938210306.1875</v>
      </c>
      <c r="CG90">
        <v>7809394.97518472</v>
      </c>
      <c r="CH90" s="2">
        <f t="shared" si="7"/>
        <v>15.446400988569664</v>
      </c>
      <c r="CI90" t="str">
        <f t="shared" si="4"/>
        <v>Alaska</v>
      </c>
      <c r="CJ90" t="str">
        <f t="shared" si="5"/>
        <v>Prince of Wales-Hyder</v>
      </c>
      <c r="CK90" t="str">
        <f t="shared" si="6"/>
        <v>AK</v>
      </c>
      <c r="CL90" t="str">
        <f>IF(Table1[[#This Row],[3 Day Avg]]&lt;=25,"Green","Red")</f>
        <v>Green</v>
      </c>
    </row>
    <row r="91" spans="1:90" x14ac:dyDescent="0.25">
      <c r="A91">
        <v>90</v>
      </c>
      <c r="B91" t="s">
        <v>269</v>
      </c>
      <c r="C91" t="s">
        <v>224</v>
      </c>
      <c r="D91" t="s">
        <v>225</v>
      </c>
      <c r="E91">
        <v>2</v>
      </c>
      <c r="F91">
        <v>2220</v>
      </c>
      <c r="G91">
        <v>0</v>
      </c>
      <c r="H91">
        <v>2185.73</v>
      </c>
      <c r="I91">
        <v>0</v>
      </c>
      <c r="J91">
        <v>7.7</v>
      </c>
      <c r="K91">
        <v>4.2</v>
      </c>
      <c r="L91">
        <v>95.879199999999997</v>
      </c>
      <c r="M91">
        <v>0.37735849056603799</v>
      </c>
      <c r="N91" s="1">
        <v>44165.342210648145</v>
      </c>
      <c r="O91" t="s">
        <v>87</v>
      </c>
      <c r="P91" s="1">
        <v>43918.727719907409</v>
      </c>
      <c r="Q91" t="s">
        <v>226</v>
      </c>
      <c r="R91" t="s">
        <v>270</v>
      </c>
      <c r="S91" t="s">
        <v>90</v>
      </c>
      <c r="T91">
        <v>189</v>
      </c>
      <c r="U91">
        <v>0</v>
      </c>
      <c r="V91">
        <v>154</v>
      </c>
      <c r="W91">
        <v>206</v>
      </c>
      <c r="X91">
        <v>162</v>
      </c>
      <c r="Y91">
        <v>314</v>
      </c>
      <c r="Z91">
        <v>432</v>
      </c>
      <c r="AA91">
        <v>25</v>
      </c>
      <c r="AB91">
        <v>27</v>
      </c>
      <c r="AC91">
        <v>4</v>
      </c>
      <c r="AD91">
        <v>1</v>
      </c>
      <c r="AE91">
        <v>8647</v>
      </c>
      <c r="AF91">
        <v>656</v>
      </c>
      <c r="AG91">
        <v>183</v>
      </c>
      <c r="AH91">
        <v>71825</v>
      </c>
      <c r="AI91">
        <v>0</v>
      </c>
      <c r="AJ91">
        <v>0</v>
      </c>
      <c r="AK91">
        <v>32065</v>
      </c>
      <c r="AL91">
        <v>121</v>
      </c>
      <c r="AM91">
        <v>0</v>
      </c>
      <c r="AN91">
        <v>1006180</v>
      </c>
      <c r="AO91">
        <v>1268</v>
      </c>
      <c r="AP91">
        <v>6</v>
      </c>
      <c r="AQ91">
        <v>0</v>
      </c>
      <c r="AR91">
        <v>8738</v>
      </c>
      <c r="AS91">
        <v>5409</v>
      </c>
      <c r="AT91">
        <v>88</v>
      </c>
      <c r="AU91">
        <v>1045</v>
      </c>
      <c r="AV91">
        <v>619</v>
      </c>
      <c r="AW91">
        <v>8</v>
      </c>
      <c r="AX91">
        <v>3</v>
      </c>
      <c r="AY91">
        <v>1000</v>
      </c>
      <c r="AZ91">
        <v>566</v>
      </c>
      <c r="BA91">
        <v>5655</v>
      </c>
      <c r="BB91">
        <v>103</v>
      </c>
      <c r="BC91">
        <v>1118</v>
      </c>
      <c r="BD91">
        <v>632</v>
      </c>
      <c r="BE91">
        <v>8</v>
      </c>
      <c r="BF91">
        <v>45</v>
      </c>
      <c r="BG91">
        <v>1177</v>
      </c>
      <c r="BH91">
        <v>8172</v>
      </c>
      <c r="BI91">
        <v>1599</v>
      </c>
      <c r="BJ91">
        <v>997</v>
      </c>
      <c r="BK91">
        <v>1301</v>
      </c>
      <c r="BL91">
        <v>522</v>
      </c>
      <c r="BM91">
        <v>8738</v>
      </c>
      <c r="BN91">
        <v>566</v>
      </c>
      <c r="BO91">
        <v>3573</v>
      </c>
      <c r="BP91">
        <v>746</v>
      </c>
      <c r="BQ91" s="2">
        <v>6</v>
      </c>
      <c r="BR91" s="2">
        <v>7</v>
      </c>
      <c r="BS91" s="2">
        <v>2</v>
      </c>
      <c r="BT91" s="2">
        <v>1</v>
      </c>
      <c r="BU91" s="2">
        <v>9</v>
      </c>
      <c r="BV91" s="2">
        <v>2</v>
      </c>
      <c r="BW91" s="2">
        <v>5</v>
      </c>
      <c r="BX91" s="2">
        <v>4</v>
      </c>
      <c r="BY91" s="2">
        <v>8</v>
      </c>
      <c r="BZ91" s="2">
        <v>3</v>
      </c>
      <c r="CA91" s="2">
        <v>6</v>
      </c>
      <c r="CB91" s="2">
        <v>1</v>
      </c>
      <c r="CC91" s="2">
        <v>2</v>
      </c>
      <c r="CD91" s="2">
        <v>1</v>
      </c>
      <c r="CE91">
        <v>69.388227130796807</v>
      </c>
      <c r="CF91">
        <v>25563478951.015598</v>
      </c>
      <c r="CG91">
        <v>4893055.4940340398</v>
      </c>
      <c r="CH91" s="2">
        <f t="shared" si="7"/>
        <v>57.221332112611584</v>
      </c>
      <c r="CI91" t="str">
        <f t="shared" si="4"/>
        <v>Alaska</v>
      </c>
      <c r="CJ91" t="str">
        <f t="shared" si="5"/>
        <v>Sitka</v>
      </c>
      <c r="CK91" t="str">
        <f t="shared" si="6"/>
        <v>AK</v>
      </c>
      <c r="CL91" t="str">
        <f>IF(Table1[[#This Row],[3 Day Avg]]&lt;=25,"Green","Red")</f>
        <v>Red</v>
      </c>
    </row>
    <row r="92" spans="1:90" x14ac:dyDescent="0.25">
      <c r="A92">
        <v>91</v>
      </c>
      <c r="B92" t="s">
        <v>271</v>
      </c>
      <c r="C92" t="s">
        <v>224</v>
      </c>
      <c r="D92" t="s">
        <v>225</v>
      </c>
      <c r="E92">
        <v>2</v>
      </c>
      <c r="F92">
        <v>2230</v>
      </c>
      <c r="G92">
        <v>0</v>
      </c>
      <c r="H92">
        <v>783.97</v>
      </c>
      <c r="I92">
        <v>0</v>
      </c>
      <c r="J92">
        <v>4.3</v>
      </c>
      <c r="K92">
        <v>9.8000000000000007</v>
      </c>
      <c r="L92">
        <v>99.630200000000002</v>
      </c>
      <c r="M92">
        <v>0</v>
      </c>
      <c r="N92" s="1">
        <v>44165.342210648145</v>
      </c>
      <c r="O92" t="s">
        <v>87</v>
      </c>
      <c r="P92" s="1">
        <v>43918.727986111109</v>
      </c>
      <c r="Q92" t="s">
        <v>226</v>
      </c>
      <c r="R92" t="s">
        <v>272</v>
      </c>
      <c r="S92" t="s">
        <v>90</v>
      </c>
      <c r="T92">
        <v>9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1148</v>
      </c>
      <c r="AF92">
        <v>49</v>
      </c>
      <c r="AG92">
        <v>82</v>
      </c>
      <c r="AH92">
        <v>74635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1006180</v>
      </c>
      <c r="AO92">
        <v>0</v>
      </c>
      <c r="AP92">
        <v>0</v>
      </c>
      <c r="AQ92">
        <v>0</v>
      </c>
      <c r="AR92">
        <v>1061</v>
      </c>
      <c r="AS92">
        <v>887</v>
      </c>
      <c r="AT92">
        <v>7</v>
      </c>
      <c r="AU92">
        <v>45</v>
      </c>
      <c r="AV92">
        <v>19</v>
      </c>
      <c r="AW92">
        <v>0</v>
      </c>
      <c r="AX92">
        <v>3</v>
      </c>
      <c r="AY92">
        <v>45</v>
      </c>
      <c r="AZ92">
        <v>55</v>
      </c>
      <c r="BA92">
        <v>917</v>
      </c>
      <c r="BB92">
        <v>13</v>
      </c>
      <c r="BC92">
        <v>55</v>
      </c>
      <c r="BD92">
        <v>19</v>
      </c>
      <c r="BE92">
        <v>0</v>
      </c>
      <c r="BF92">
        <v>5</v>
      </c>
      <c r="BG92">
        <v>52</v>
      </c>
      <c r="BH92">
        <v>1006</v>
      </c>
      <c r="BI92">
        <v>151</v>
      </c>
      <c r="BJ92">
        <v>101</v>
      </c>
      <c r="BK92">
        <v>207</v>
      </c>
      <c r="BL92">
        <v>30</v>
      </c>
      <c r="BM92">
        <v>1061</v>
      </c>
      <c r="BN92">
        <v>55</v>
      </c>
      <c r="BO92">
        <v>482</v>
      </c>
      <c r="BP92">
        <v>90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1</v>
      </c>
      <c r="BZ92" s="2">
        <v>0</v>
      </c>
      <c r="CA92" s="2">
        <v>1</v>
      </c>
      <c r="CB92" s="2">
        <v>0</v>
      </c>
      <c r="CC92" s="2">
        <v>0</v>
      </c>
      <c r="CD92" s="2">
        <v>0</v>
      </c>
      <c r="CE92">
        <v>0</v>
      </c>
      <c r="CF92">
        <v>4560013992.1875</v>
      </c>
      <c r="CG92">
        <v>366463.96215463901</v>
      </c>
      <c r="CH92" s="2">
        <f t="shared" si="7"/>
        <v>0</v>
      </c>
      <c r="CI92" t="str">
        <f t="shared" si="4"/>
        <v>Alaska</v>
      </c>
      <c r="CJ92" t="str">
        <f t="shared" si="5"/>
        <v>Skagway</v>
      </c>
      <c r="CK92" t="str">
        <f t="shared" si="6"/>
        <v>AK</v>
      </c>
      <c r="CL92" t="str">
        <f>IF(Table1[[#This Row],[3 Day Avg]]&lt;=25,"Green","Red")</f>
        <v>Green</v>
      </c>
    </row>
    <row r="93" spans="1:90" x14ac:dyDescent="0.25">
      <c r="A93">
        <v>92</v>
      </c>
      <c r="B93" t="s">
        <v>273</v>
      </c>
      <c r="C93" t="s">
        <v>224</v>
      </c>
      <c r="D93" t="s">
        <v>225</v>
      </c>
      <c r="E93">
        <v>2</v>
      </c>
      <c r="F93">
        <v>2240</v>
      </c>
      <c r="G93">
        <v>0.70422535211267601</v>
      </c>
      <c r="H93">
        <v>4105.2299999999996</v>
      </c>
      <c r="I93">
        <v>28.910089621277798</v>
      </c>
      <c r="J93">
        <v>13.4</v>
      </c>
      <c r="K93">
        <v>9.6</v>
      </c>
      <c r="L93">
        <v>84.802199999999999</v>
      </c>
      <c r="M93">
        <v>0</v>
      </c>
      <c r="N93" s="1">
        <v>44165.342210648145</v>
      </c>
      <c r="O93" t="s">
        <v>87</v>
      </c>
      <c r="P93" s="1">
        <v>43918.727071759262</v>
      </c>
      <c r="Q93" t="s">
        <v>226</v>
      </c>
      <c r="R93" t="s">
        <v>274</v>
      </c>
      <c r="S93" t="s">
        <v>90</v>
      </c>
      <c r="T93">
        <v>284</v>
      </c>
      <c r="U93">
        <v>2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6918</v>
      </c>
      <c r="AF93">
        <v>918</v>
      </c>
      <c r="AG93">
        <v>282</v>
      </c>
      <c r="AH93">
        <v>63527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1006180</v>
      </c>
      <c r="AO93">
        <v>0</v>
      </c>
      <c r="AP93">
        <v>4</v>
      </c>
      <c r="AQ93">
        <v>0</v>
      </c>
      <c r="AR93">
        <v>6876</v>
      </c>
      <c r="AS93">
        <v>5106</v>
      </c>
      <c r="AT93">
        <v>24</v>
      </c>
      <c r="AU93">
        <v>907</v>
      </c>
      <c r="AV93">
        <v>156</v>
      </c>
      <c r="AW93">
        <v>0</v>
      </c>
      <c r="AX93">
        <v>0</v>
      </c>
      <c r="AY93">
        <v>302</v>
      </c>
      <c r="AZ93">
        <v>381</v>
      </c>
      <c r="BA93">
        <v>5269</v>
      </c>
      <c r="BB93">
        <v>47</v>
      </c>
      <c r="BC93">
        <v>907</v>
      </c>
      <c r="BD93">
        <v>156</v>
      </c>
      <c r="BE93">
        <v>2</v>
      </c>
      <c r="BF93">
        <v>140</v>
      </c>
      <c r="BG93">
        <v>355</v>
      </c>
      <c r="BH93">
        <v>6495</v>
      </c>
      <c r="BI93">
        <v>1583</v>
      </c>
      <c r="BJ93">
        <v>838</v>
      </c>
      <c r="BK93">
        <v>923</v>
      </c>
      <c r="BL93">
        <v>270</v>
      </c>
      <c r="BM93">
        <v>6876</v>
      </c>
      <c r="BN93">
        <v>381</v>
      </c>
      <c r="BO93">
        <v>2646</v>
      </c>
      <c r="BP93">
        <v>616</v>
      </c>
      <c r="BQ93" s="2">
        <v>4</v>
      </c>
      <c r="BR93" s="2">
        <v>4</v>
      </c>
      <c r="BS93" s="2">
        <v>8</v>
      </c>
      <c r="BT93" s="2">
        <v>14</v>
      </c>
      <c r="BU93" s="2">
        <v>12</v>
      </c>
      <c r="BV93" s="2">
        <v>6</v>
      </c>
      <c r="BW93" s="2">
        <v>0</v>
      </c>
      <c r="BX93" s="2">
        <v>15</v>
      </c>
      <c r="BY93" s="2">
        <v>15</v>
      </c>
      <c r="BZ93" s="2">
        <v>15</v>
      </c>
      <c r="CA93" s="2">
        <v>19</v>
      </c>
      <c r="CB93" s="2">
        <v>9</v>
      </c>
      <c r="CC93" s="2">
        <v>-1</v>
      </c>
      <c r="CD93" s="2">
        <v>8</v>
      </c>
      <c r="CE93">
        <v>57.820179242555703</v>
      </c>
      <c r="CF93">
        <v>333662071446.92999</v>
      </c>
      <c r="CG93">
        <v>3684512.1928245001</v>
      </c>
      <c r="CH93" s="2">
        <f t="shared" si="7"/>
        <v>77.564475470234626</v>
      </c>
      <c r="CI93" t="str">
        <f t="shared" si="4"/>
        <v>Alaska</v>
      </c>
      <c r="CJ93" t="str">
        <f t="shared" si="5"/>
        <v>Southeast Fairbanks</v>
      </c>
      <c r="CK93" t="str">
        <f t="shared" si="6"/>
        <v>AK</v>
      </c>
      <c r="CL93" t="str">
        <f>IF(Table1[[#This Row],[3 Day Avg]]&lt;=25,"Green","Red")</f>
        <v>Red</v>
      </c>
    </row>
    <row r="94" spans="1:90" x14ac:dyDescent="0.25">
      <c r="A94">
        <v>93</v>
      </c>
      <c r="B94" t="s">
        <v>275</v>
      </c>
      <c r="C94" t="s">
        <v>224</v>
      </c>
      <c r="D94" t="s">
        <v>225</v>
      </c>
      <c r="E94">
        <v>2</v>
      </c>
      <c r="F94">
        <v>2261</v>
      </c>
      <c r="G94">
        <v>0.78125</v>
      </c>
      <c r="H94">
        <v>2793.54</v>
      </c>
      <c r="I94">
        <v>21.8245307725884</v>
      </c>
      <c r="J94">
        <v>9.6999999999999993</v>
      </c>
      <c r="K94">
        <v>7.4</v>
      </c>
      <c r="L94">
        <v>91.477999999999994</v>
      </c>
      <c r="M94">
        <v>0.37735849056603799</v>
      </c>
      <c r="N94" s="1">
        <v>44165.342210648145</v>
      </c>
      <c r="O94" t="s">
        <v>87</v>
      </c>
      <c r="P94" s="1">
        <v>43918.727071759262</v>
      </c>
      <c r="Q94" t="s">
        <v>226</v>
      </c>
      <c r="R94" t="s">
        <v>276</v>
      </c>
      <c r="S94" t="s">
        <v>90</v>
      </c>
      <c r="T94">
        <v>256</v>
      </c>
      <c r="U94">
        <v>2</v>
      </c>
      <c r="V94">
        <v>67</v>
      </c>
      <c r="W94">
        <v>25</v>
      </c>
      <c r="X94">
        <v>95</v>
      </c>
      <c r="Y94">
        <v>276</v>
      </c>
      <c r="Z94">
        <v>689</v>
      </c>
      <c r="AA94">
        <v>24</v>
      </c>
      <c r="AB94">
        <v>24</v>
      </c>
      <c r="AC94">
        <v>4</v>
      </c>
      <c r="AD94">
        <v>1</v>
      </c>
      <c r="AE94">
        <v>9164</v>
      </c>
      <c r="AF94">
        <v>880</v>
      </c>
      <c r="AG94">
        <v>361</v>
      </c>
      <c r="AH94">
        <v>68528</v>
      </c>
      <c r="AI94">
        <v>0</v>
      </c>
      <c r="AJ94">
        <v>0</v>
      </c>
      <c r="AK94">
        <v>32065</v>
      </c>
      <c r="AL94">
        <v>121</v>
      </c>
      <c r="AM94">
        <v>0</v>
      </c>
      <c r="AN94">
        <v>1006180</v>
      </c>
      <c r="AO94">
        <v>1152</v>
      </c>
      <c r="AP94">
        <v>4</v>
      </c>
      <c r="AQ94">
        <v>0</v>
      </c>
      <c r="AR94">
        <v>9301</v>
      </c>
      <c r="AS94">
        <v>6478</v>
      </c>
      <c r="AT94">
        <v>25</v>
      </c>
      <c r="AU94">
        <v>1186</v>
      </c>
      <c r="AV94">
        <v>327</v>
      </c>
      <c r="AW94">
        <v>57</v>
      </c>
      <c r="AX94">
        <v>25</v>
      </c>
      <c r="AY94">
        <v>737</v>
      </c>
      <c r="AZ94">
        <v>466</v>
      </c>
      <c r="BA94">
        <v>6803</v>
      </c>
      <c r="BB94">
        <v>25</v>
      </c>
      <c r="BC94">
        <v>1188</v>
      </c>
      <c r="BD94">
        <v>327</v>
      </c>
      <c r="BE94">
        <v>57</v>
      </c>
      <c r="BF94">
        <v>125</v>
      </c>
      <c r="BG94">
        <v>776</v>
      </c>
      <c r="BH94">
        <v>8835</v>
      </c>
      <c r="BI94">
        <v>1894</v>
      </c>
      <c r="BJ94">
        <v>942</v>
      </c>
      <c r="BK94">
        <v>1423</v>
      </c>
      <c r="BL94">
        <v>187</v>
      </c>
      <c r="BM94">
        <v>9301</v>
      </c>
      <c r="BN94">
        <v>466</v>
      </c>
      <c r="BO94">
        <v>3890</v>
      </c>
      <c r="BP94">
        <v>965</v>
      </c>
      <c r="BQ94" s="2">
        <v>4</v>
      </c>
      <c r="BR94" s="2">
        <v>1</v>
      </c>
      <c r="BS94" s="2">
        <v>0</v>
      </c>
      <c r="BT94" s="2">
        <v>1</v>
      </c>
      <c r="BU94" s="2">
        <v>1</v>
      </c>
      <c r="BV94" s="2">
        <v>6</v>
      </c>
      <c r="BW94" s="2">
        <v>6</v>
      </c>
      <c r="BX94" s="2">
        <v>3</v>
      </c>
      <c r="BY94" s="2">
        <v>2</v>
      </c>
      <c r="BZ94" s="2">
        <v>4</v>
      </c>
      <c r="CA94" s="2">
        <v>3</v>
      </c>
      <c r="CB94" s="2">
        <v>4</v>
      </c>
      <c r="CC94" s="2">
        <v>4</v>
      </c>
      <c r="CD94" s="2">
        <v>0</v>
      </c>
      <c r="CE94">
        <v>43.649061545176799</v>
      </c>
      <c r="CF94">
        <v>393382886663.64801</v>
      </c>
      <c r="CG94">
        <v>14845420.920689199</v>
      </c>
      <c r="CH94" s="2">
        <f t="shared" si="7"/>
        <v>17.919220155538831</v>
      </c>
      <c r="CI94" t="str">
        <f t="shared" si="4"/>
        <v>Alaska</v>
      </c>
      <c r="CJ94" t="str">
        <f t="shared" si="5"/>
        <v>Valdez-Cordova</v>
      </c>
      <c r="CK94" t="str">
        <f t="shared" si="6"/>
        <v>AK</v>
      </c>
      <c r="CL94" t="str">
        <f>IF(Table1[[#This Row],[3 Day Avg]]&lt;=25,"Green","Red")</f>
        <v>Green</v>
      </c>
    </row>
    <row r="95" spans="1:90" x14ac:dyDescent="0.25">
      <c r="A95">
        <v>94</v>
      </c>
      <c r="B95" t="s">
        <v>277</v>
      </c>
      <c r="C95" t="s">
        <v>224</v>
      </c>
      <c r="D95" t="s">
        <v>225</v>
      </c>
      <c r="E95">
        <v>2</v>
      </c>
      <c r="F95">
        <v>2275</v>
      </c>
      <c r="G95">
        <v>0</v>
      </c>
      <c r="H95">
        <v>799.04</v>
      </c>
      <c r="I95">
        <v>0</v>
      </c>
      <c r="J95">
        <v>11.6</v>
      </c>
      <c r="K95">
        <v>7</v>
      </c>
      <c r="L95">
        <v>77.1999</v>
      </c>
      <c r="M95">
        <v>0.37735849056603799</v>
      </c>
      <c r="N95" s="1">
        <v>44165.342210648145</v>
      </c>
      <c r="O95" t="s">
        <v>87</v>
      </c>
      <c r="P95" s="1">
        <v>43918.727719907409</v>
      </c>
      <c r="Q95" t="s">
        <v>226</v>
      </c>
      <c r="R95" t="s">
        <v>278</v>
      </c>
      <c r="S95" t="s">
        <v>90</v>
      </c>
      <c r="T95">
        <v>20</v>
      </c>
      <c r="U95">
        <v>0</v>
      </c>
      <c r="V95">
        <v>46</v>
      </c>
      <c r="W95">
        <v>104</v>
      </c>
      <c r="X95">
        <v>130</v>
      </c>
      <c r="Y95">
        <v>95</v>
      </c>
      <c r="Z95">
        <v>173</v>
      </c>
      <c r="AA95">
        <v>8</v>
      </c>
      <c r="AB95">
        <v>8</v>
      </c>
      <c r="AC95">
        <v>1</v>
      </c>
      <c r="AD95">
        <v>0</v>
      </c>
      <c r="AE95">
        <v>2503</v>
      </c>
      <c r="AF95">
        <v>287</v>
      </c>
      <c r="AG95">
        <v>74</v>
      </c>
      <c r="AH95">
        <v>57832</v>
      </c>
      <c r="AI95">
        <v>0</v>
      </c>
      <c r="AJ95">
        <v>0</v>
      </c>
      <c r="AK95">
        <v>32065</v>
      </c>
      <c r="AL95">
        <v>121</v>
      </c>
      <c r="AM95">
        <v>0</v>
      </c>
      <c r="AN95">
        <v>1006180</v>
      </c>
      <c r="AO95">
        <v>548</v>
      </c>
      <c r="AP95">
        <v>0</v>
      </c>
      <c r="AQ95">
        <v>0</v>
      </c>
      <c r="AR95">
        <v>2484</v>
      </c>
      <c r="AS95">
        <v>1642</v>
      </c>
      <c r="AT95">
        <v>2</v>
      </c>
      <c r="AU95">
        <v>434</v>
      </c>
      <c r="AV95">
        <v>69</v>
      </c>
      <c r="AW95">
        <v>9</v>
      </c>
      <c r="AX95">
        <v>0</v>
      </c>
      <c r="AY95">
        <v>207</v>
      </c>
      <c r="AZ95">
        <v>121</v>
      </c>
      <c r="BA95">
        <v>1670</v>
      </c>
      <c r="BB95">
        <v>2</v>
      </c>
      <c r="BC95">
        <v>496</v>
      </c>
      <c r="BD95">
        <v>69</v>
      </c>
      <c r="BE95">
        <v>9</v>
      </c>
      <c r="BF95">
        <v>30</v>
      </c>
      <c r="BG95">
        <v>208</v>
      </c>
      <c r="BH95">
        <v>2363</v>
      </c>
      <c r="BI95">
        <v>376</v>
      </c>
      <c r="BJ95">
        <v>233</v>
      </c>
      <c r="BK95">
        <v>263</v>
      </c>
      <c r="BL95">
        <v>280</v>
      </c>
      <c r="BM95">
        <v>2484</v>
      </c>
      <c r="BN95">
        <v>121</v>
      </c>
      <c r="BO95">
        <v>1064</v>
      </c>
      <c r="BP95">
        <v>268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>
        <v>0</v>
      </c>
      <c r="CF95">
        <v>21449737908.9375</v>
      </c>
      <c r="CG95">
        <v>3301180.5503399</v>
      </c>
      <c r="CH95" s="2">
        <f t="shared" si="7"/>
        <v>0</v>
      </c>
      <c r="CI95" t="str">
        <f t="shared" si="4"/>
        <v>Alaska</v>
      </c>
      <c r="CJ95" t="str">
        <f t="shared" si="5"/>
        <v>Wrangell</v>
      </c>
      <c r="CK95" t="str">
        <f t="shared" si="6"/>
        <v>AK</v>
      </c>
      <c r="CL95" t="str">
        <f>IF(Table1[[#This Row],[3 Day Avg]]&lt;=25,"Green","Red")</f>
        <v>Green</v>
      </c>
    </row>
    <row r="96" spans="1:90" x14ac:dyDescent="0.25">
      <c r="A96">
        <v>95</v>
      </c>
      <c r="B96" t="s">
        <v>279</v>
      </c>
      <c r="C96" t="s">
        <v>224</v>
      </c>
      <c r="D96" t="s">
        <v>225</v>
      </c>
      <c r="E96">
        <v>2</v>
      </c>
      <c r="F96">
        <v>2282</v>
      </c>
      <c r="G96">
        <v>0</v>
      </c>
      <c r="H96">
        <v>8112.58</v>
      </c>
      <c r="I96">
        <v>0</v>
      </c>
      <c r="J96">
        <v>13.1</v>
      </c>
      <c r="K96">
        <v>8.1999999999999993</v>
      </c>
      <c r="L96">
        <v>79.4572</v>
      </c>
      <c r="M96">
        <v>0</v>
      </c>
      <c r="N96" s="1">
        <v>44165.342210648145</v>
      </c>
      <c r="O96" t="s">
        <v>87</v>
      </c>
      <c r="P96" s="1">
        <v>43918.727071759262</v>
      </c>
      <c r="Q96" t="s">
        <v>226</v>
      </c>
      <c r="R96" t="s">
        <v>280</v>
      </c>
      <c r="S96" t="s">
        <v>90</v>
      </c>
      <c r="T96">
        <v>49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604</v>
      </c>
      <c r="AF96">
        <v>79</v>
      </c>
      <c r="AG96">
        <v>20</v>
      </c>
      <c r="AH96">
        <v>59523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1006180</v>
      </c>
      <c r="AO96">
        <v>0</v>
      </c>
      <c r="AP96">
        <v>1</v>
      </c>
      <c r="AQ96">
        <v>0</v>
      </c>
      <c r="AR96">
        <v>689</v>
      </c>
      <c r="AS96">
        <v>292</v>
      </c>
      <c r="AT96">
        <v>2</v>
      </c>
      <c r="AU96">
        <v>189</v>
      </c>
      <c r="AV96">
        <v>57</v>
      </c>
      <c r="AW96">
        <v>16</v>
      </c>
      <c r="AX96">
        <v>0</v>
      </c>
      <c r="AY96">
        <v>83</v>
      </c>
      <c r="AZ96">
        <v>50</v>
      </c>
      <c r="BA96">
        <v>309</v>
      </c>
      <c r="BB96">
        <v>2</v>
      </c>
      <c r="BC96">
        <v>195</v>
      </c>
      <c r="BD96">
        <v>57</v>
      </c>
      <c r="BE96">
        <v>16</v>
      </c>
      <c r="BF96">
        <v>5</v>
      </c>
      <c r="BG96">
        <v>105</v>
      </c>
      <c r="BH96">
        <v>639</v>
      </c>
      <c r="BI96">
        <v>154</v>
      </c>
      <c r="BJ96">
        <v>84</v>
      </c>
      <c r="BK96">
        <v>97</v>
      </c>
      <c r="BL96">
        <v>28</v>
      </c>
      <c r="BM96">
        <v>689</v>
      </c>
      <c r="BN96">
        <v>50</v>
      </c>
      <c r="BO96">
        <v>269</v>
      </c>
      <c r="BP96">
        <v>57</v>
      </c>
      <c r="BQ96" s="2">
        <v>1</v>
      </c>
      <c r="BR96" s="2">
        <v>1</v>
      </c>
      <c r="BS96" s="2">
        <v>0</v>
      </c>
      <c r="BT96" s="2">
        <v>1</v>
      </c>
      <c r="BU96" s="2">
        <v>0</v>
      </c>
      <c r="BV96" s="2">
        <v>0</v>
      </c>
      <c r="BW96" s="2">
        <v>2</v>
      </c>
      <c r="BX96" s="2">
        <v>0</v>
      </c>
      <c r="BY96" s="2">
        <v>0</v>
      </c>
      <c r="BZ96" s="2">
        <v>0</v>
      </c>
      <c r="CA96" s="2">
        <v>1</v>
      </c>
      <c r="CB96" s="2">
        <v>3</v>
      </c>
      <c r="CC96" s="2">
        <v>-1</v>
      </c>
      <c r="CD96" s="2">
        <v>0</v>
      </c>
      <c r="CE96">
        <v>165.56291390728501</v>
      </c>
      <c r="CF96">
        <v>78679111886.382797</v>
      </c>
      <c r="CG96">
        <v>4675468.5743804201</v>
      </c>
      <c r="CH96" s="2">
        <f t="shared" si="7"/>
        <v>96.758587324625054</v>
      </c>
      <c r="CI96" t="str">
        <f t="shared" si="4"/>
        <v>Alaska</v>
      </c>
      <c r="CJ96" t="str">
        <f t="shared" si="5"/>
        <v>Yakutat</v>
      </c>
      <c r="CK96" t="str">
        <f t="shared" si="6"/>
        <v>AK</v>
      </c>
      <c r="CL96" t="str">
        <f>IF(Table1[[#This Row],[3 Day Avg]]&lt;=25,"Green","Red")</f>
        <v>Red</v>
      </c>
    </row>
    <row r="97" spans="1:90" x14ac:dyDescent="0.25">
      <c r="A97">
        <v>96</v>
      </c>
      <c r="B97" t="s">
        <v>281</v>
      </c>
      <c r="C97" t="s">
        <v>224</v>
      </c>
      <c r="D97" t="s">
        <v>225</v>
      </c>
      <c r="E97">
        <v>2</v>
      </c>
      <c r="F97">
        <v>2290</v>
      </c>
      <c r="G97">
        <v>1.7543859649122799</v>
      </c>
      <c r="H97">
        <v>3210.06</v>
      </c>
      <c r="I97">
        <v>56.316876290595097</v>
      </c>
      <c r="J97">
        <v>23.7</v>
      </c>
      <c r="K97">
        <v>15.3</v>
      </c>
      <c r="L97">
        <v>51.943600000000004</v>
      </c>
      <c r="M97">
        <v>0</v>
      </c>
      <c r="N97" s="1">
        <v>44165.342210648145</v>
      </c>
      <c r="O97" t="s">
        <v>87</v>
      </c>
      <c r="P97" s="1">
        <v>43918.727071759262</v>
      </c>
      <c r="Q97" t="s">
        <v>226</v>
      </c>
      <c r="R97" t="s">
        <v>282</v>
      </c>
      <c r="S97" t="s">
        <v>90</v>
      </c>
      <c r="T97">
        <v>171</v>
      </c>
      <c r="U97">
        <v>3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5327</v>
      </c>
      <c r="AF97">
        <v>1259</v>
      </c>
      <c r="AG97">
        <v>389</v>
      </c>
      <c r="AH97">
        <v>38912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1006180</v>
      </c>
      <c r="AO97">
        <v>0</v>
      </c>
      <c r="AP97">
        <v>0</v>
      </c>
      <c r="AQ97">
        <v>0</v>
      </c>
      <c r="AR97">
        <v>5415</v>
      </c>
      <c r="AS97">
        <v>1160</v>
      </c>
      <c r="AT97">
        <v>7</v>
      </c>
      <c r="AU97">
        <v>3782</v>
      </c>
      <c r="AV97">
        <v>33</v>
      </c>
      <c r="AW97">
        <v>0</v>
      </c>
      <c r="AX97">
        <v>0</v>
      </c>
      <c r="AY97">
        <v>302</v>
      </c>
      <c r="AZ97">
        <v>131</v>
      </c>
      <c r="BA97">
        <v>1229</v>
      </c>
      <c r="BB97">
        <v>7</v>
      </c>
      <c r="BC97">
        <v>3820</v>
      </c>
      <c r="BD97">
        <v>33</v>
      </c>
      <c r="BE97">
        <v>0</v>
      </c>
      <c r="BF97">
        <v>8</v>
      </c>
      <c r="BG97">
        <v>318</v>
      </c>
      <c r="BH97">
        <v>5284</v>
      </c>
      <c r="BI97">
        <v>1248</v>
      </c>
      <c r="BJ97">
        <v>706</v>
      </c>
      <c r="BK97">
        <v>734</v>
      </c>
      <c r="BL97">
        <v>231</v>
      </c>
      <c r="BM97">
        <v>5415</v>
      </c>
      <c r="BN97">
        <v>131</v>
      </c>
      <c r="BO97">
        <v>1988</v>
      </c>
      <c r="BP97">
        <v>508</v>
      </c>
      <c r="BQ97" s="2">
        <v>0</v>
      </c>
      <c r="BR97" s="2">
        <v>4</v>
      </c>
      <c r="BS97" s="2">
        <v>3</v>
      </c>
      <c r="BT97" s="2">
        <v>1</v>
      </c>
      <c r="BU97" s="2">
        <v>1</v>
      </c>
      <c r="BV97" s="2">
        <v>4</v>
      </c>
      <c r="BW97" s="2">
        <v>4</v>
      </c>
      <c r="BX97" s="2">
        <v>4</v>
      </c>
      <c r="BY97" s="2">
        <v>0</v>
      </c>
      <c r="BZ97" s="2">
        <v>5</v>
      </c>
      <c r="CA97" s="2">
        <v>3</v>
      </c>
      <c r="CB97" s="2">
        <v>2</v>
      </c>
      <c r="CC97" s="2">
        <v>2</v>
      </c>
      <c r="CD97" s="2">
        <v>1</v>
      </c>
      <c r="CE97">
        <v>0</v>
      </c>
      <c r="CF97">
        <v>2228677934212.3799</v>
      </c>
      <c r="CG97">
        <v>9513375.2892633099</v>
      </c>
      <c r="CH97" s="2">
        <f t="shared" si="7"/>
        <v>43.09018159433672</v>
      </c>
      <c r="CI97" t="str">
        <f t="shared" si="4"/>
        <v>Alaska</v>
      </c>
      <c r="CJ97" t="str">
        <f t="shared" si="5"/>
        <v>Yukon-Koyukuk</v>
      </c>
      <c r="CK97" t="str">
        <f t="shared" si="6"/>
        <v>AK</v>
      </c>
      <c r="CL97" t="str">
        <f>IF(Table1[[#This Row],[3 Day Avg]]&lt;=25,"Green","Red")</f>
        <v>Red</v>
      </c>
    </row>
    <row r="98" spans="1:90" x14ac:dyDescent="0.25">
      <c r="A98">
        <v>97</v>
      </c>
      <c r="B98" t="s">
        <v>283</v>
      </c>
      <c r="C98" t="s">
        <v>284</v>
      </c>
      <c r="D98" t="s">
        <v>285</v>
      </c>
      <c r="E98">
        <v>4</v>
      </c>
      <c r="F98">
        <v>4001</v>
      </c>
      <c r="G98">
        <v>3.6356891114821002</v>
      </c>
      <c r="H98">
        <v>7506.47</v>
      </c>
      <c r="I98">
        <v>272.91208332172999</v>
      </c>
      <c r="J98">
        <v>37.299999999999997</v>
      </c>
      <c r="K98">
        <v>10.1</v>
      </c>
      <c r="L98">
        <v>56.960999999999999</v>
      </c>
      <c r="M98">
        <v>2.0350005368180502</v>
      </c>
      <c r="N98" s="1">
        <v>44165.342210648145</v>
      </c>
      <c r="O98" t="s">
        <v>87</v>
      </c>
      <c r="P98" s="1">
        <v>43936.208333333336</v>
      </c>
      <c r="Q98" t="s">
        <v>286</v>
      </c>
      <c r="R98" t="s">
        <v>287</v>
      </c>
      <c r="S98" t="s">
        <v>90</v>
      </c>
      <c r="T98">
        <v>5391</v>
      </c>
      <c r="U98">
        <v>196</v>
      </c>
      <c r="V98">
        <v>1037</v>
      </c>
      <c r="W98">
        <v>1171</v>
      </c>
      <c r="X98">
        <v>2029</v>
      </c>
      <c r="Y98">
        <v>2546</v>
      </c>
      <c r="Z98">
        <v>3637</v>
      </c>
      <c r="AA98">
        <v>162</v>
      </c>
      <c r="AB98">
        <v>162</v>
      </c>
      <c r="AC98">
        <v>29</v>
      </c>
      <c r="AD98">
        <v>5</v>
      </c>
      <c r="AE98">
        <v>71818</v>
      </c>
      <c r="AF98">
        <v>26435</v>
      </c>
      <c r="AG98">
        <v>2080</v>
      </c>
      <c r="AH98">
        <v>33652</v>
      </c>
      <c r="AI98">
        <v>0</v>
      </c>
      <c r="AJ98">
        <v>0</v>
      </c>
      <c r="AK98">
        <v>325995</v>
      </c>
      <c r="AL98">
        <v>6634</v>
      </c>
      <c r="AM98">
        <v>0</v>
      </c>
      <c r="AN98">
        <v>2246314</v>
      </c>
      <c r="AO98">
        <v>10420</v>
      </c>
      <c r="AP98">
        <v>44</v>
      </c>
      <c r="AQ98">
        <v>0</v>
      </c>
      <c r="AR98">
        <v>71522</v>
      </c>
      <c r="AS98">
        <v>13102</v>
      </c>
      <c r="AT98">
        <v>513</v>
      </c>
      <c r="AU98">
        <v>52307</v>
      </c>
      <c r="AV98">
        <v>286</v>
      </c>
      <c r="AW98">
        <v>14</v>
      </c>
      <c r="AX98">
        <v>21</v>
      </c>
      <c r="AY98">
        <v>834</v>
      </c>
      <c r="AZ98">
        <v>4445</v>
      </c>
      <c r="BA98">
        <v>16362</v>
      </c>
      <c r="BB98">
        <v>513</v>
      </c>
      <c r="BC98">
        <v>52708</v>
      </c>
      <c r="BD98">
        <v>286</v>
      </c>
      <c r="BE98">
        <v>18</v>
      </c>
      <c r="BF98">
        <v>497</v>
      </c>
      <c r="BG98">
        <v>1138</v>
      </c>
      <c r="BH98">
        <v>67077</v>
      </c>
      <c r="BI98">
        <v>16269</v>
      </c>
      <c r="BJ98">
        <v>10827</v>
      </c>
      <c r="BK98">
        <v>8881</v>
      </c>
      <c r="BL98">
        <v>4237</v>
      </c>
      <c r="BM98">
        <v>71522</v>
      </c>
      <c r="BN98">
        <v>4445</v>
      </c>
      <c r="BO98">
        <v>25125</v>
      </c>
      <c r="BP98">
        <v>6183</v>
      </c>
      <c r="BQ98" s="2">
        <v>44</v>
      </c>
      <c r="BR98" s="2">
        <v>38</v>
      </c>
      <c r="BS98" s="2">
        <v>92</v>
      </c>
      <c r="BT98" s="2">
        <v>105</v>
      </c>
      <c r="BU98" s="2">
        <v>76</v>
      </c>
      <c r="BV98" s="2">
        <v>115</v>
      </c>
      <c r="BW98" s="2">
        <v>0</v>
      </c>
      <c r="BX98" s="2">
        <v>35</v>
      </c>
      <c r="BY98" s="2">
        <v>145</v>
      </c>
      <c r="BZ98" s="2">
        <v>119</v>
      </c>
      <c r="CA98" s="2">
        <v>58</v>
      </c>
      <c r="CB98" s="2">
        <v>76</v>
      </c>
      <c r="CC98" s="2">
        <v>95</v>
      </c>
      <c r="CD98" s="2">
        <v>2</v>
      </c>
      <c r="CE98">
        <v>61.265977888551603</v>
      </c>
      <c r="CF98">
        <v>43842379306.843803</v>
      </c>
      <c r="CG98">
        <v>1209836.6249684501</v>
      </c>
      <c r="CH98" s="2">
        <f t="shared" si="7"/>
        <v>81.093929140683983</v>
      </c>
      <c r="CI98" t="str">
        <f t="shared" si="4"/>
        <v>Arizona</v>
      </c>
      <c r="CJ98" t="str">
        <f t="shared" si="5"/>
        <v>Apache</v>
      </c>
      <c r="CK98" t="str">
        <f t="shared" si="6"/>
        <v>AZ</v>
      </c>
      <c r="CL98" t="str">
        <f>IF(Table1[[#This Row],[3 Day Avg]]&lt;=25,"Green","Red")</f>
        <v>Red</v>
      </c>
    </row>
    <row r="99" spans="1:90" x14ac:dyDescent="0.25">
      <c r="A99">
        <v>98</v>
      </c>
      <c r="B99" t="s">
        <v>288</v>
      </c>
      <c r="C99" t="s">
        <v>284</v>
      </c>
      <c r="D99" t="s">
        <v>285</v>
      </c>
      <c r="E99">
        <v>4</v>
      </c>
      <c r="F99">
        <v>4003</v>
      </c>
      <c r="G99">
        <v>2.1709260785930198</v>
      </c>
      <c r="H99">
        <v>2870.55</v>
      </c>
      <c r="I99">
        <v>62.317583024374898</v>
      </c>
      <c r="J99">
        <v>15.1</v>
      </c>
      <c r="K99">
        <v>5.6</v>
      </c>
      <c r="L99">
        <v>83.217399999999998</v>
      </c>
      <c r="M99">
        <v>2.0350005368180502</v>
      </c>
      <c r="N99" s="1">
        <v>44165.342210648145</v>
      </c>
      <c r="O99" t="s">
        <v>87</v>
      </c>
      <c r="P99" s="1">
        <v>43936.208333333336</v>
      </c>
      <c r="Q99" t="s">
        <v>286</v>
      </c>
      <c r="R99" t="s">
        <v>289</v>
      </c>
      <c r="S99" t="s">
        <v>90</v>
      </c>
      <c r="T99">
        <v>3639</v>
      </c>
      <c r="U99">
        <v>79</v>
      </c>
      <c r="V99">
        <v>2671</v>
      </c>
      <c r="W99">
        <v>3270</v>
      </c>
      <c r="X99">
        <v>5297</v>
      </c>
      <c r="Y99">
        <v>6291</v>
      </c>
      <c r="Z99">
        <v>9021</v>
      </c>
      <c r="AA99">
        <v>160</v>
      </c>
      <c r="AB99">
        <v>135</v>
      </c>
      <c r="AC99">
        <v>22</v>
      </c>
      <c r="AD99">
        <v>6</v>
      </c>
      <c r="AE99">
        <v>126770</v>
      </c>
      <c r="AF99">
        <v>18273</v>
      </c>
      <c r="AG99">
        <v>2789</v>
      </c>
      <c r="AH99">
        <v>49164</v>
      </c>
      <c r="AI99">
        <v>0</v>
      </c>
      <c r="AJ99">
        <v>0</v>
      </c>
      <c r="AK99">
        <v>325995</v>
      </c>
      <c r="AL99">
        <v>6634</v>
      </c>
      <c r="AM99">
        <v>0</v>
      </c>
      <c r="AN99">
        <v>2246314</v>
      </c>
      <c r="AO99">
        <v>26550</v>
      </c>
      <c r="AP99">
        <v>43</v>
      </c>
      <c r="AQ99">
        <v>0</v>
      </c>
      <c r="AR99">
        <v>126279</v>
      </c>
      <c r="AS99">
        <v>69712</v>
      </c>
      <c r="AT99">
        <v>4455</v>
      </c>
      <c r="AU99">
        <v>1253</v>
      </c>
      <c r="AV99">
        <v>2333</v>
      </c>
      <c r="AW99">
        <v>420</v>
      </c>
      <c r="AX99">
        <v>291</v>
      </c>
      <c r="AY99">
        <v>3217</v>
      </c>
      <c r="AZ99">
        <v>44598</v>
      </c>
      <c r="BA99">
        <v>107243</v>
      </c>
      <c r="BB99">
        <v>4734</v>
      </c>
      <c r="BC99">
        <v>1642</v>
      </c>
      <c r="BD99">
        <v>2362</v>
      </c>
      <c r="BE99">
        <v>464</v>
      </c>
      <c r="BF99">
        <v>4096</v>
      </c>
      <c r="BG99">
        <v>5738</v>
      </c>
      <c r="BH99">
        <v>81681</v>
      </c>
      <c r="BI99">
        <v>23174</v>
      </c>
      <c r="BJ99">
        <v>15638</v>
      </c>
      <c r="BK99">
        <v>16031</v>
      </c>
      <c r="BL99">
        <v>11238</v>
      </c>
      <c r="BM99">
        <v>126279</v>
      </c>
      <c r="BN99">
        <v>44598</v>
      </c>
      <c r="BO99">
        <v>44886</v>
      </c>
      <c r="BP99">
        <v>15312</v>
      </c>
      <c r="BQ99" s="2">
        <v>43</v>
      </c>
      <c r="BR99" s="2">
        <v>67</v>
      </c>
      <c r="BS99" s="2">
        <v>95</v>
      </c>
      <c r="BT99" s="2">
        <v>84</v>
      </c>
      <c r="BU99" s="2">
        <v>78</v>
      </c>
      <c r="BV99" s="2">
        <v>135</v>
      </c>
      <c r="BW99" s="2">
        <v>0</v>
      </c>
      <c r="BX99" s="2">
        <v>58</v>
      </c>
      <c r="BY99" s="2">
        <v>59</v>
      </c>
      <c r="BZ99" s="2">
        <v>192</v>
      </c>
      <c r="CA99" s="2">
        <v>21</v>
      </c>
      <c r="CB99" s="2">
        <v>30</v>
      </c>
      <c r="CC99" s="2">
        <v>73</v>
      </c>
      <c r="CD99" s="2">
        <v>-1</v>
      </c>
      <c r="CE99">
        <v>33.919697089216697</v>
      </c>
      <c r="CF99">
        <v>22395331973.144501</v>
      </c>
      <c r="CG99">
        <v>601926.50837735704</v>
      </c>
      <c r="CH99" s="2">
        <f t="shared" si="7"/>
        <v>54.112982628412738</v>
      </c>
      <c r="CI99" t="str">
        <f t="shared" si="4"/>
        <v>Arizona</v>
      </c>
      <c r="CJ99" t="str">
        <f t="shared" si="5"/>
        <v>Cochise</v>
      </c>
      <c r="CK99" t="str">
        <f t="shared" si="6"/>
        <v>AZ</v>
      </c>
      <c r="CL99" t="str">
        <f>IF(Table1[[#This Row],[3 Day Avg]]&lt;=25,"Green","Red")</f>
        <v>Red</v>
      </c>
    </row>
    <row r="100" spans="1:90" x14ac:dyDescent="0.25">
      <c r="A100">
        <v>99</v>
      </c>
      <c r="B100" t="s">
        <v>290</v>
      </c>
      <c r="C100" t="s">
        <v>284</v>
      </c>
      <c r="D100" t="s">
        <v>285</v>
      </c>
      <c r="E100">
        <v>4</v>
      </c>
      <c r="F100">
        <v>4005</v>
      </c>
      <c r="G100">
        <v>2.2879314958522898</v>
      </c>
      <c r="H100">
        <v>5231.92</v>
      </c>
      <c r="I100">
        <v>119.702633457936</v>
      </c>
      <c r="J100">
        <v>15.9</v>
      </c>
      <c r="K100">
        <v>5.5</v>
      </c>
      <c r="L100">
        <v>101.8755</v>
      </c>
      <c r="M100">
        <v>2.0350005368180502</v>
      </c>
      <c r="N100" s="1">
        <v>44165.342210648145</v>
      </c>
      <c r="O100" t="s">
        <v>87</v>
      </c>
      <c r="P100" s="1">
        <v>43921.013148148151</v>
      </c>
      <c r="Q100" t="s">
        <v>226</v>
      </c>
      <c r="R100" t="s">
        <v>291</v>
      </c>
      <c r="S100" t="s">
        <v>90</v>
      </c>
      <c r="T100">
        <v>7474</v>
      </c>
      <c r="U100">
        <v>171</v>
      </c>
      <c r="V100">
        <v>1527</v>
      </c>
      <c r="W100">
        <v>1483</v>
      </c>
      <c r="X100">
        <v>2801</v>
      </c>
      <c r="Y100">
        <v>4212</v>
      </c>
      <c r="Z100">
        <v>6236</v>
      </c>
      <c r="AA100">
        <v>418</v>
      </c>
      <c r="AB100">
        <v>396</v>
      </c>
      <c r="AC100">
        <v>61</v>
      </c>
      <c r="AD100">
        <v>12</v>
      </c>
      <c r="AE100">
        <v>142854</v>
      </c>
      <c r="AF100">
        <v>20964</v>
      </c>
      <c r="AG100">
        <v>4233</v>
      </c>
      <c r="AH100">
        <v>60187</v>
      </c>
      <c r="AI100">
        <v>0</v>
      </c>
      <c r="AJ100">
        <v>0</v>
      </c>
      <c r="AK100">
        <v>325995</v>
      </c>
      <c r="AL100">
        <v>6634</v>
      </c>
      <c r="AM100">
        <v>0</v>
      </c>
      <c r="AN100">
        <v>2246314</v>
      </c>
      <c r="AO100">
        <v>16259</v>
      </c>
      <c r="AP100">
        <v>28</v>
      </c>
      <c r="AQ100">
        <v>1</v>
      </c>
      <c r="AR100">
        <v>140217</v>
      </c>
      <c r="AS100">
        <v>75820</v>
      </c>
      <c r="AT100">
        <v>1704</v>
      </c>
      <c r="AU100">
        <v>36365</v>
      </c>
      <c r="AV100">
        <v>2767</v>
      </c>
      <c r="AW100">
        <v>176</v>
      </c>
      <c r="AX100">
        <v>267</v>
      </c>
      <c r="AY100">
        <v>3452</v>
      </c>
      <c r="AZ100">
        <v>19666</v>
      </c>
      <c r="BA100">
        <v>89502</v>
      </c>
      <c r="BB100">
        <v>1869</v>
      </c>
      <c r="BC100">
        <v>37388</v>
      </c>
      <c r="BD100">
        <v>2908</v>
      </c>
      <c r="BE100">
        <v>176</v>
      </c>
      <c r="BF100">
        <v>3866</v>
      </c>
      <c r="BG100">
        <v>4508</v>
      </c>
      <c r="BH100">
        <v>120551</v>
      </c>
      <c r="BI100">
        <v>24478</v>
      </c>
      <c r="BJ100">
        <v>33620</v>
      </c>
      <c r="BK100">
        <v>19255</v>
      </c>
      <c r="BL100">
        <v>5811</v>
      </c>
      <c r="BM100">
        <v>140217</v>
      </c>
      <c r="BN100">
        <v>19666</v>
      </c>
      <c r="BO100">
        <v>46605</v>
      </c>
      <c r="BP100">
        <v>10448</v>
      </c>
      <c r="BQ100" s="2">
        <v>28</v>
      </c>
      <c r="BR100" s="2">
        <v>171</v>
      </c>
      <c r="BS100" s="2">
        <v>46</v>
      </c>
      <c r="BT100" s="2">
        <v>44</v>
      </c>
      <c r="BU100" s="2">
        <v>71</v>
      </c>
      <c r="BV100" s="2">
        <v>126</v>
      </c>
      <c r="BW100" s="2">
        <v>60</v>
      </c>
      <c r="BX100" s="2">
        <v>63</v>
      </c>
      <c r="BY100" s="2">
        <v>100</v>
      </c>
      <c r="BZ100" s="2">
        <v>147</v>
      </c>
      <c r="CA100" s="2">
        <v>81</v>
      </c>
      <c r="CB100" s="2">
        <v>61</v>
      </c>
      <c r="CC100" s="2">
        <v>93</v>
      </c>
      <c r="CD100" s="2">
        <v>65</v>
      </c>
      <c r="CE100">
        <v>19.600431209486601</v>
      </c>
      <c r="CF100">
        <v>73717226681.523407</v>
      </c>
      <c r="CG100">
        <v>1527425.8968423</v>
      </c>
      <c r="CH100" s="2">
        <f t="shared" si="7"/>
        <v>58.243056595610142</v>
      </c>
      <c r="CI100" t="str">
        <f t="shared" si="4"/>
        <v>Arizona</v>
      </c>
      <c r="CJ100" t="str">
        <f t="shared" si="5"/>
        <v>Coconino</v>
      </c>
      <c r="CK100" t="str">
        <f t="shared" si="6"/>
        <v>AZ</v>
      </c>
      <c r="CL100" t="str">
        <f>IF(Table1[[#This Row],[3 Day Avg]]&lt;=25,"Green","Red")</f>
        <v>Red</v>
      </c>
    </row>
    <row r="101" spans="1:90" x14ac:dyDescent="0.25">
      <c r="A101">
        <v>100</v>
      </c>
      <c r="B101" t="s">
        <v>292</v>
      </c>
      <c r="C101" t="s">
        <v>284</v>
      </c>
      <c r="D101" t="s">
        <v>285</v>
      </c>
      <c r="E101">
        <v>4</v>
      </c>
      <c r="F101">
        <v>4007</v>
      </c>
      <c r="G101">
        <v>3.0976430976431</v>
      </c>
      <c r="H101">
        <v>5511.33</v>
      </c>
      <c r="I101">
        <v>170.721297481861</v>
      </c>
      <c r="J101">
        <v>20.399999999999999</v>
      </c>
      <c r="K101">
        <v>5.9</v>
      </c>
      <c r="L101">
        <v>73.774100000000004</v>
      </c>
      <c r="M101">
        <v>2.0350005368180502</v>
      </c>
      <c r="N101" s="1">
        <v>44165.342210648145</v>
      </c>
      <c r="O101" t="s">
        <v>87</v>
      </c>
      <c r="P101" s="1">
        <v>43936.208333333336</v>
      </c>
      <c r="Q101" t="s">
        <v>286</v>
      </c>
      <c r="R101" t="s">
        <v>293</v>
      </c>
      <c r="S101" t="s">
        <v>90</v>
      </c>
      <c r="T101">
        <v>2970</v>
      </c>
      <c r="U101">
        <v>92</v>
      </c>
      <c r="V101">
        <v>1385</v>
      </c>
      <c r="W101">
        <v>1991</v>
      </c>
      <c r="X101">
        <v>2755</v>
      </c>
      <c r="Y101">
        <v>3782</v>
      </c>
      <c r="Z101">
        <v>4870</v>
      </c>
      <c r="AA101">
        <v>50</v>
      </c>
      <c r="AB101">
        <v>50</v>
      </c>
      <c r="AC101">
        <v>8</v>
      </c>
      <c r="AD101">
        <v>4</v>
      </c>
      <c r="AE101">
        <v>53889</v>
      </c>
      <c r="AF101">
        <v>10804</v>
      </c>
      <c r="AG101">
        <v>1267</v>
      </c>
      <c r="AH101">
        <v>43585</v>
      </c>
      <c r="AI101">
        <v>0</v>
      </c>
      <c r="AJ101">
        <v>0</v>
      </c>
      <c r="AK101">
        <v>325995</v>
      </c>
      <c r="AL101">
        <v>6634</v>
      </c>
      <c r="AM101">
        <v>0</v>
      </c>
      <c r="AN101">
        <v>2246314</v>
      </c>
      <c r="AO101">
        <v>14783</v>
      </c>
      <c r="AP101">
        <v>57</v>
      </c>
      <c r="AQ101">
        <v>0</v>
      </c>
      <c r="AR101">
        <v>53400</v>
      </c>
      <c r="AS101">
        <v>33335</v>
      </c>
      <c r="AT101">
        <v>305</v>
      </c>
      <c r="AU101">
        <v>8410</v>
      </c>
      <c r="AV101">
        <v>471</v>
      </c>
      <c r="AW101">
        <v>0</v>
      </c>
      <c r="AX101">
        <v>0</v>
      </c>
      <c r="AY101">
        <v>887</v>
      </c>
      <c r="AZ101">
        <v>9992</v>
      </c>
      <c r="BA101">
        <v>41095</v>
      </c>
      <c r="BB101">
        <v>317</v>
      </c>
      <c r="BC101">
        <v>8562</v>
      </c>
      <c r="BD101">
        <v>486</v>
      </c>
      <c r="BE101">
        <v>20</v>
      </c>
      <c r="BF101">
        <v>1133</v>
      </c>
      <c r="BG101">
        <v>1787</v>
      </c>
      <c r="BH101">
        <v>43408</v>
      </c>
      <c r="BI101">
        <v>9114</v>
      </c>
      <c r="BJ101">
        <v>5331</v>
      </c>
      <c r="BK101">
        <v>5188</v>
      </c>
      <c r="BL101">
        <v>6131</v>
      </c>
      <c r="BM101">
        <v>53400</v>
      </c>
      <c r="BN101">
        <v>9992</v>
      </c>
      <c r="BO101">
        <v>18984</v>
      </c>
      <c r="BP101">
        <v>8652</v>
      </c>
      <c r="BQ101" s="2">
        <v>57</v>
      </c>
      <c r="BR101" s="2">
        <v>16</v>
      </c>
      <c r="BS101" s="2">
        <v>16</v>
      </c>
      <c r="BT101" s="2">
        <v>34</v>
      </c>
      <c r="BU101" s="2">
        <v>158</v>
      </c>
      <c r="BV101" s="2">
        <v>58</v>
      </c>
      <c r="BW101" s="2">
        <v>12</v>
      </c>
      <c r="BX101" s="2">
        <v>7</v>
      </c>
      <c r="BY101" s="2">
        <v>98</v>
      </c>
      <c r="BZ101" s="2">
        <v>48</v>
      </c>
      <c r="CA101" s="2">
        <v>31</v>
      </c>
      <c r="CB101" s="2">
        <v>47</v>
      </c>
      <c r="CC101" s="2">
        <v>22</v>
      </c>
      <c r="CD101" s="2">
        <v>4</v>
      </c>
      <c r="CE101">
        <v>105.772977787675</v>
      </c>
      <c r="CF101">
        <v>18030565140.582001</v>
      </c>
      <c r="CG101">
        <v>991716.46114635596</v>
      </c>
      <c r="CH101" s="2">
        <f t="shared" si="7"/>
        <v>55.555555555555557</v>
      </c>
      <c r="CI101" t="str">
        <f t="shared" si="4"/>
        <v>Arizona</v>
      </c>
      <c r="CJ101" t="str">
        <f t="shared" si="5"/>
        <v>Gila</v>
      </c>
      <c r="CK101" t="str">
        <f t="shared" si="6"/>
        <v>AZ</v>
      </c>
      <c r="CL101" t="str">
        <f>IF(Table1[[#This Row],[3 Day Avg]]&lt;=25,"Green","Red")</f>
        <v>Red</v>
      </c>
    </row>
    <row r="102" spans="1:90" x14ac:dyDescent="0.25">
      <c r="A102">
        <v>101</v>
      </c>
      <c r="B102" t="s">
        <v>294</v>
      </c>
      <c r="C102" t="s">
        <v>284</v>
      </c>
      <c r="D102" t="s">
        <v>285</v>
      </c>
      <c r="E102">
        <v>4</v>
      </c>
      <c r="F102">
        <v>4009</v>
      </c>
      <c r="G102">
        <v>1.59525979945305</v>
      </c>
      <c r="H102">
        <v>5762.77</v>
      </c>
      <c r="I102">
        <v>91.931077957554095</v>
      </c>
      <c r="J102">
        <v>20.2</v>
      </c>
      <c r="K102">
        <v>5.0999999999999996</v>
      </c>
      <c r="L102">
        <v>84.898200000000003</v>
      </c>
      <c r="M102">
        <v>2.0350005368180502</v>
      </c>
      <c r="N102" s="1">
        <v>44165.342210648145</v>
      </c>
      <c r="O102" t="s">
        <v>87</v>
      </c>
      <c r="P102" s="1">
        <v>43936.208333333336</v>
      </c>
      <c r="Q102" t="s">
        <v>286</v>
      </c>
      <c r="R102" t="s">
        <v>295</v>
      </c>
      <c r="S102" t="s">
        <v>90</v>
      </c>
      <c r="T102">
        <v>2194</v>
      </c>
      <c r="U102">
        <v>35</v>
      </c>
      <c r="V102">
        <v>568</v>
      </c>
      <c r="W102">
        <v>600</v>
      </c>
      <c r="X102">
        <v>962</v>
      </c>
      <c r="Y102">
        <v>1286</v>
      </c>
      <c r="Z102">
        <v>1596</v>
      </c>
      <c r="AA102">
        <v>176</v>
      </c>
      <c r="AB102">
        <v>57</v>
      </c>
      <c r="AC102">
        <v>10</v>
      </c>
      <c r="AD102">
        <v>2</v>
      </c>
      <c r="AE102">
        <v>38072</v>
      </c>
      <c r="AF102">
        <v>7118</v>
      </c>
      <c r="AG102">
        <v>764</v>
      </c>
      <c r="AH102">
        <v>50157</v>
      </c>
      <c r="AI102">
        <v>0</v>
      </c>
      <c r="AJ102">
        <v>0</v>
      </c>
      <c r="AK102">
        <v>325995</v>
      </c>
      <c r="AL102">
        <v>6634</v>
      </c>
      <c r="AM102">
        <v>0</v>
      </c>
      <c r="AN102">
        <v>2246314</v>
      </c>
      <c r="AO102">
        <v>5012</v>
      </c>
      <c r="AP102">
        <v>36</v>
      </c>
      <c r="AQ102">
        <v>0</v>
      </c>
      <c r="AR102">
        <v>37879</v>
      </c>
      <c r="AS102">
        <v>19286</v>
      </c>
      <c r="AT102">
        <v>683</v>
      </c>
      <c r="AU102">
        <v>4745</v>
      </c>
      <c r="AV102">
        <v>246</v>
      </c>
      <c r="AW102">
        <v>51</v>
      </c>
      <c r="AX102">
        <v>0</v>
      </c>
      <c r="AY102">
        <v>415</v>
      </c>
      <c r="AZ102">
        <v>12453</v>
      </c>
      <c r="BA102">
        <v>29917</v>
      </c>
      <c r="BB102">
        <v>752</v>
      </c>
      <c r="BC102">
        <v>4808</v>
      </c>
      <c r="BD102">
        <v>246</v>
      </c>
      <c r="BE102">
        <v>51</v>
      </c>
      <c r="BF102">
        <v>996</v>
      </c>
      <c r="BG102">
        <v>1109</v>
      </c>
      <c r="BH102">
        <v>25426</v>
      </c>
      <c r="BI102">
        <v>8565</v>
      </c>
      <c r="BJ102">
        <v>5783</v>
      </c>
      <c r="BK102">
        <v>5722</v>
      </c>
      <c r="BL102">
        <v>2130</v>
      </c>
      <c r="BM102">
        <v>37879</v>
      </c>
      <c r="BN102">
        <v>12453</v>
      </c>
      <c r="BO102">
        <v>12797</v>
      </c>
      <c r="BP102">
        <v>2882</v>
      </c>
      <c r="BQ102" s="2">
        <v>36</v>
      </c>
      <c r="BR102" s="2">
        <v>26</v>
      </c>
      <c r="BS102" s="2">
        <v>15</v>
      </c>
      <c r="BT102" s="2">
        <v>76</v>
      </c>
      <c r="BU102" s="2">
        <v>33</v>
      </c>
      <c r="BV102" s="2">
        <v>75</v>
      </c>
      <c r="BW102" s="2">
        <v>29</v>
      </c>
      <c r="BX102" s="2">
        <v>31</v>
      </c>
      <c r="BY102" s="2">
        <v>58</v>
      </c>
      <c r="BZ102" s="2">
        <v>48</v>
      </c>
      <c r="CA102" s="2">
        <v>22</v>
      </c>
      <c r="CB102" s="2">
        <v>25</v>
      </c>
      <c r="CC102" s="2">
        <v>16</v>
      </c>
      <c r="CD102" s="2">
        <v>29</v>
      </c>
      <c r="CE102">
        <v>94.557680184912797</v>
      </c>
      <c r="CF102">
        <v>17108841179.4883</v>
      </c>
      <c r="CG102">
        <v>659003.92441179696</v>
      </c>
      <c r="CH102" s="2">
        <f t="shared" si="7"/>
        <v>67.759620546124935</v>
      </c>
      <c r="CI102" t="str">
        <f t="shared" si="4"/>
        <v>Arizona</v>
      </c>
      <c r="CJ102" t="str">
        <f t="shared" si="5"/>
        <v>Graham</v>
      </c>
      <c r="CK102" t="str">
        <f t="shared" si="6"/>
        <v>AZ</v>
      </c>
      <c r="CL102" t="str">
        <f>IF(Table1[[#This Row],[3 Day Avg]]&lt;=25,"Green","Red")</f>
        <v>Red</v>
      </c>
    </row>
    <row r="103" spans="1:90" x14ac:dyDescent="0.25">
      <c r="A103">
        <v>102</v>
      </c>
      <c r="B103" t="s">
        <v>296</v>
      </c>
      <c r="C103" t="s">
        <v>284</v>
      </c>
      <c r="D103" t="s">
        <v>285</v>
      </c>
      <c r="E103">
        <v>4</v>
      </c>
      <c r="F103">
        <v>4011</v>
      </c>
      <c r="G103">
        <v>0.89285714285714302</v>
      </c>
      <c r="H103">
        <v>2362.12</v>
      </c>
      <c r="I103">
        <v>21.0903722450701</v>
      </c>
      <c r="J103">
        <v>10.5</v>
      </c>
      <c r="K103">
        <v>4.3</v>
      </c>
      <c r="L103">
        <v>111.4068</v>
      </c>
      <c r="M103">
        <v>0</v>
      </c>
      <c r="N103" s="1">
        <v>44165.342210648145</v>
      </c>
      <c r="O103" t="s">
        <v>87</v>
      </c>
      <c r="P103" s="1">
        <v>43936.208333333336</v>
      </c>
      <c r="Q103" t="s">
        <v>286</v>
      </c>
      <c r="R103" t="s">
        <v>297</v>
      </c>
      <c r="S103" t="s">
        <v>90</v>
      </c>
      <c r="T103">
        <v>224</v>
      </c>
      <c r="U103">
        <v>2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9483</v>
      </c>
      <c r="AF103">
        <v>985</v>
      </c>
      <c r="AG103">
        <v>182</v>
      </c>
      <c r="AH103">
        <v>65818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2246314</v>
      </c>
      <c r="AO103">
        <v>0</v>
      </c>
      <c r="AP103">
        <v>6</v>
      </c>
      <c r="AQ103">
        <v>0</v>
      </c>
      <c r="AR103">
        <v>9504</v>
      </c>
      <c r="AS103">
        <v>4474</v>
      </c>
      <c r="AT103">
        <v>203</v>
      </c>
      <c r="AU103">
        <v>369</v>
      </c>
      <c r="AV103">
        <v>29</v>
      </c>
      <c r="AW103">
        <v>0</v>
      </c>
      <c r="AX103">
        <v>0</v>
      </c>
      <c r="AY103">
        <v>15</v>
      </c>
      <c r="AZ103">
        <v>4414</v>
      </c>
      <c r="BA103">
        <v>8642</v>
      </c>
      <c r="BB103">
        <v>213</v>
      </c>
      <c r="BC103">
        <v>436</v>
      </c>
      <c r="BD103">
        <v>29</v>
      </c>
      <c r="BE103">
        <v>0</v>
      </c>
      <c r="BF103">
        <v>163</v>
      </c>
      <c r="BG103">
        <v>21</v>
      </c>
      <c r="BH103">
        <v>5090</v>
      </c>
      <c r="BI103">
        <v>2192</v>
      </c>
      <c r="BJ103">
        <v>1357</v>
      </c>
      <c r="BK103">
        <v>1382</v>
      </c>
      <c r="BL103">
        <v>627</v>
      </c>
      <c r="BM103">
        <v>9504</v>
      </c>
      <c r="BN103">
        <v>4414</v>
      </c>
      <c r="BO103">
        <v>3418</v>
      </c>
      <c r="BP103">
        <v>528</v>
      </c>
      <c r="BQ103" s="2">
        <v>6</v>
      </c>
      <c r="BR103" s="2">
        <v>3</v>
      </c>
      <c r="BS103" s="2">
        <v>7</v>
      </c>
      <c r="BT103" s="2">
        <v>14</v>
      </c>
      <c r="BU103" s="2">
        <v>7</v>
      </c>
      <c r="BV103" s="2">
        <v>6</v>
      </c>
      <c r="BW103" s="2">
        <v>7</v>
      </c>
      <c r="BX103" s="2">
        <v>3</v>
      </c>
      <c r="BY103" s="2">
        <v>17</v>
      </c>
      <c r="BZ103" s="2">
        <v>8</v>
      </c>
      <c r="CA103" s="2">
        <v>4</v>
      </c>
      <c r="CB103" s="2">
        <v>10</v>
      </c>
      <c r="CC103" s="2">
        <v>3</v>
      </c>
      <c r="CD103" s="2">
        <v>0</v>
      </c>
      <c r="CE103">
        <v>63.271116735210398</v>
      </c>
      <c r="CF103">
        <v>6856418006.15625</v>
      </c>
      <c r="CG103">
        <v>437500.03593895899</v>
      </c>
      <c r="CH103" s="2">
        <f t="shared" si="7"/>
        <v>56.116722783389442</v>
      </c>
      <c r="CI103" t="str">
        <f t="shared" si="4"/>
        <v>Arizona</v>
      </c>
      <c r="CJ103" t="str">
        <f t="shared" si="5"/>
        <v>Greenlee</v>
      </c>
      <c r="CK103" t="str">
        <f t="shared" si="6"/>
        <v>AZ</v>
      </c>
      <c r="CL103" t="str">
        <f>IF(Table1[[#This Row],[3 Day Avg]]&lt;=25,"Green","Red")</f>
        <v>Red</v>
      </c>
    </row>
    <row r="104" spans="1:90" x14ac:dyDescent="0.25">
      <c r="A104">
        <v>103</v>
      </c>
      <c r="B104" t="s">
        <v>298</v>
      </c>
      <c r="C104" t="s">
        <v>284</v>
      </c>
      <c r="D104" t="s">
        <v>285</v>
      </c>
      <c r="E104">
        <v>4</v>
      </c>
      <c r="F104">
        <v>4012</v>
      </c>
      <c r="G104">
        <v>2.3068050749711699</v>
      </c>
      <c r="H104">
        <v>4109.3900000000003</v>
      </c>
      <c r="I104">
        <v>94.795715233671402</v>
      </c>
      <c r="J104">
        <v>23.7</v>
      </c>
      <c r="K104">
        <v>6.2</v>
      </c>
      <c r="L104">
        <v>63.220399999999998</v>
      </c>
      <c r="M104">
        <v>2.0350005368180502</v>
      </c>
      <c r="N104" s="1">
        <v>44165.342210648145</v>
      </c>
      <c r="O104" t="s">
        <v>87</v>
      </c>
      <c r="P104" s="1">
        <v>43921.013148148151</v>
      </c>
      <c r="Q104" t="s">
        <v>226</v>
      </c>
      <c r="R104" t="s">
        <v>299</v>
      </c>
      <c r="S104" t="s">
        <v>90</v>
      </c>
      <c r="T104">
        <v>867</v>
      </c>
      <c r="U104">
        <v>20</v>
      </c>
      <c r="V104">
        <v>606</v>
      </c>
      <c r="W104">
        <v>1414</v>
      </c>
      <c r="X104">
        <v>1944</v>
      </c>
      <c r="Y104">
        <v>2277</v>
      </c>
      <c r="Z104">
        <v>1606</v>
      </c>
      <c r="AA104">
        <v>42</v>
      </c>
      <c r="AB104">
        <v>42</v>
      </c>
      <c r="AC104">
        <v>6</v>
      </c>
      <c r="AD104">
        <v>2</v>
      </c>
      <c r="AE104">
        <v>21098</v>
      </c>
      <c r="AF104">
        <v>4921</v>
      </c>
      <c r="AG104">
        <v>557</v>
      </c>
      <c r="AH104">
        <v>37350</v>
      </c>
      <c r="AI104">
        <v>0</v>
      </c>
      <c r="AJ104">
        <v>0</v>
      </c>
      <c r="AK104">
        <v>325995</v>
      </c>
      <c r="AL104">
        <v>6634</v>
      </c>
      <c r="AM104">
        <v>0</v>
      </c>
      <c r="AN104">
        <v>2246314</v>
      </c>
      <c r="AO104">
        <v>7847</v>
      </c>
      <c r="AP104">
        <v>39</v>
      </c>
      <c r="AQ104">
        <v>0</v>
      </c>
      <c r="AR104">
        <v>20701</v>
      </c>
      <c r="AS104">
        <v>11973</v>
      </c>
      <c r="AT104">
        <v>168</v>
      </c>
      <c r="AU104">
        <v>2346</v>
      </c>
      <c r="AV104">
        <v>158</v>
      </c>
      <c r="AW104">
        <v>8</v>
      </c>
      <c r="AX104">
        <v>0</v>
      </c>
      <c r="AY104">
        <v>434</v>
      </c>
      <c r="AZ104">
        <v>5614</v>
      </c>
      <c r="BA104">
        <v>15914</v>
      </c>
      <c r="BB104">
        <v>170</v>
      </c>
      <c r="BC104">
        <v>2924</v>
      </c>
      <c r="BD104">
        <v>158</v>
      </c>
      <c r="BE104">
        <v>8</v>
      </c>
      <c r="BF104">
        <v>932</v>
      </c>
      <c r="BG104">
        <v>595</v>
      </c>
      <c r="BH104">
        <v>15087</v>
      </c>
      <c r="BI104">
        <v>2867</v>
      </c>
      <c r="BJ104">
        <v>1924</v>
      </c>
      <c r="BK104">
        <v>1768</v>
      </c>
      <c r="BL104">
        <v>3964</v>
      </c>
      <c r="BM104">
        <v>20701</v>
      </c>
      <c r="BN104">
        <v>5614</v>
      </c>
      <c r="BO104">
        <v>6295</v>
      </c>
      <c r="BP104">
        <v>3883</v>
      </c>
      <c r="BQ104" s="2">
        <v>39</v>
      </c>
      <c r="BR104" s="2">
        <v>3</v>
      </c>
      <c r="BS104" s="2">
        <v>37</v>
      </c>
      <c r="BT104" s="2">
        <v>-1</v>
      </c>
      <c r="BU104" s="2">
        <v>34</v>
      </c>
      <c r="BV104" s="2">
        <v>5</v>
      </c>
      <c r="BW104" s="2">
        <v>0</v>
      </c>
      <c r="BX104" s="2">
        <v>6</v>
      </c>
      <c r="BY104" s="2">
        <v>4</v>
      </c>
      <c r="BZ104" s="2">
        <v>18</v>
      </c>
      <c r="CA104" s="2">
        <v>15</v>
      </c>
      <c r="CB104" s="2">
        <v>20</v>
      </c>
      <c r="CC104" s="2">
        <v>3</v>
      </c>
      <c r="CD104" s="2">
        <v>3</v>
      </c>
      <c r="CE104">
        <v>184.851644705659</v>
      </c>
      <c r="CF104">
        <v>16947683599.1406</v>
      </c>
      <c r="CG104">
        <v>702082.02995800006</v>
      </c>
      <c r="CH104" s="2">
        <f t="shared" si="7"/>
        <v>127.20802537719595</v>
      </c>
      <c r="CI104" t="str">
        <f t="shared" si="4"/>
        <v>Arizona</v>
      </c>
      <c r="CJ104" t="str">
        <f t="shared" si="5"/>
        <v>La Paz</v>
      </c>
      <c r="CK104" t="str">
        <f t="shared" si="6"/>
        <v>AZ</v>
      </c>
      <c r="CL104" t="str">
        <f>IF(Table1[[#This Row],[3 Day Avg]]&lt;=25,"Green","Red")</f>
        <v>Red</v>
      </c>
    </row>
    <row r="105" spans="1:90" x14ac:dyDescent="0.25">
      <c r="A105">
        <v>104</v>
      </c>
      <c r="B105" t="s">
        <v>300</v>
      </c>
      <c r="C105" t="s">
        <v>284</v>
      </c>
      <c r="D105" t="s">
        <v>285</v>
      </c>
      <c r="E105">
        <v>4</v>
      </c>
      <c r="F105">
        <v>4013</v>
      </c>
      <c r="G105">
        <v>1.93686322638459</v>
      </c>
      <c r="H105">
        <v>4655.18</v>
      </c>
      <c r="I105">
        <v>90.164558821662396</v>
      </c>
      <c r="J105">
        <v>12.3</v>
      </c>
      <c r="K105">
        <v>4.0999999999999996</v>
      </c>
      <c r="L105">
        <v>110.4183</v>
      </c>
      <c r="M105">
        <v>2.0350005368180502</v>
      </c>
      <c r="N105" s="1">
        <v>44165.342210648145</v>
      </c>
      <c r="O105" t="s">
        <v>87</v>
      </c>
      <c r="P105" s="1">
        <v>43921.013148148151</v>
      </c>
      <c r="Q105" t="s">
        <v>301</v>
      </c>
      <c r="R105" t="s">
        <v>302</v>
      </c>
      <c r="S105" t="s">
        <v>90</v>
      </c>
      <c r="T105">
        <v>205332</v>
      </c>
      <c r="U105">
        <v>3977</v>
      </c>
      <c r="V105">
        <v>72967</v>
      </c>
      <c r="W105">
        <v>72560</v>
      </c>
      <c r="X105">
        <v>111018</v>
      </c>
      <c r="Y105">
        <v>156980</v>
      </c>
      <c r="Z105">
        <v>201752</v>
      </c>
      <c r="AA105">
        <v>11544</v>
      </c>
      <c r="AB105">
        <v>9809</v>
      </c>
      <c r="AC105">
        <v>1137</v>
      </c>
      <c r="AD105">
        <v>281</v>
      </c>
      <c r="AE105">
        <v>4410824</v>
      </c>
      <c r="AF105">
        <v>535183</v>
      </c>
      <c r="AG105">
        <v>92307</v>
      </c>
      <c r="AH105">
        <v>65234</v>
      </c>
      <c r="AI105">
        <v>0</v>
      </c>
      <c r="AJ105">
        <v>0</v>
      </c>
      <c r="AK105">
        <v>325995</v>
      </c>
      <c r="AL105">
        <v>6634</v>
      </c>
      <c r="AM105">
        <v>0</v>
      </c>
      <c r="AN105">
        <v>2246314</v>
      </c>
      <c r="AO105">
        <v>615277</v>
      </c>
      <c r="AP105">
        <v>1669</v>
      </c>
      <c r="AQ105">
        <v>3</v>
      </c>
      <c r="AR105">
        <v>4253913</v>
      </c>
      <c r="AS105">
        <v>2368876</v>
      </c>
      <c r="AT105">
        <v>220519</v>
      </c>
      <c r="AU105">
        <v>67454</v>
      </c>
      <c r="AV105">
        <v>172890</v>
      </c>
      <c r="AW105">
        <v>8337</v>
      </c>
      <c r="AX105">
        <v>6437</v>
      </c>
      <c r="AY105">
        <v>98309</v>
      </c>
      <c r="AZ105">
        <v>1311091</v>
      </c>
      <c r="BA105">
        <v>3301814</v>
      </c>
      <c r="BB105">
        <v>232690</v>
      </c>
      <c r="BC105">
        <v>82699</v>
      </c>
      <c r="BD105">
        <v>176740</v>
      </c>
      <c r="BE105">
        <v>9405</v>
      </c>
      <c r="BF105">
        <v>296569</v>
      </c>
      <c r="BG105">
        <v>153996</v>
      </c>
      <c r="BH105">
        <v>2942822</v>
      </c>
      <c r="BI105">
        <v>865683</v>
      </c>
      <c r="BJ105">
        <v>576739</v>
      </c>
      <c r="BK105">
        <v>616000</v>
      </c>
      <c r="BL105">
        <v>256545</v>
      </c>
      <c r="BM105">
        <v>4253913</v>
      </c>
      <c r="BN105">
        <v>1311091</v>
      </c>
      <c r="BO105">
        <v>1580214</v>
      </c>
      <c r="BP105">
        <v>358732</v>
      </c>
      <c r="BQ105" s="2">
        <v>1669</v>
      </c>
      <c r="BR105" s="2">
        <v>2323</v>
      </c>
      <c r="BS105" s="2">
        <v>2518</v>
      </c>
      <c r="BT105" s="2">
        <v>1973</v>
      </c>
      <c r="BU105" s="2">
        <v>2439</v>
      </c>
      <c r="BV105" s="2">
        <v>2907</v>
      </c>
      <c r="BW105" s="2">
        <v>1469</v>
      </c>
      <c r="BX105" s="2">
        <v>2398</v>
      </c>
      <c r="BY105" s="2">
        <v>2056</v>
      </c>
      <c r="BZ105" s="2">
        <v>2403</v>
      </c>
      <c r="CA105" s="2">
        <v>2569</v>
      </c>
      <c r="CB105" s="2">
        <v>1969</v>
      </c>
      <c r="CC105" s="2">
        <v>1646</v>
      </c>
      <c r="CD105" s="2">
        <v>789</v>
      </c>
      <c r="CE105">
        <v>37.838734893979002</v>
      </c>
      <c r="CF105">
        <v>34326847248.054699</v>
      </c>
      <c r="CG105">
        <v>972116.14780261496</v>
      </c>
      <c r="CH105" s="2">
        <f t="shared" si="7"/>
        <v>51.011856612958468</v>
      </c>
      <c r="CI105" t="str">
        <f t="shared" si="4"/>
        <v>Arizona</v>
      </c>
      <c r="CJ105" t="str">
        <f t="shared" si="5"/>
        <v>Maricopa</v>
      </c>
      <c r="CK105" t="str">
        <f t="shared" si="6"/>
        <v>AZ</v>
      </c>
      <c r="CL105" t="str">
        <f>IF(Table1[[#This Row],[3 Day Avg]]&lt;=25,"Green","Red")</f>
        <v>Red</v>
      </c>
    </row>
    <row r="106" spans="1:90" x14ac:dyDescent="0.25">
      <c r="A106">
        <v>105</v>
      </c>
      <c r="B106" t="s">
        <v>303</v>
      </c>
      <c r="C106" t="s">
        <v>284</v>
      </c>
      <c r="D106" t="s">
        <v>285</v>
      </c>
      <c r="E106">
        <v>4</v>
      </c>
      <c r="F106">
        <v>4015</v>
      </c>
      <c r="G106">
        <v>4.1955785057285802</v>
      </c>
      <c r="H106">
        <v>2957.29</v>
      </c>
      <c r="I106">
        <v>124.075399665951</v>
      </c>
      <c r="J106">
        <v>16.8</v>
      </c>
      <c r="K106">
        <v>5.8</v>
      </c>
      <c r="L106">
        <v>76.387500000000003</v>
      </c>
      <c r="M106">
        <v>2.0350005368180502</v>
      </c>
      <c r="N106" s="1">
        <v>44165.342210648145</v>
      </c>
      <c r="O106" t="s">
        <v>87</v>
      </c>
      <c r="P106" s="1">
        <v>43921.013148148151</v>
      </c>
      <c r="Q106" t="s">
        <v>226</v>
      </c>
      <c r="R106" t="s">
        <v>304</v>
      </c>
      <c r="S106" t="s">
        <v>90</v>
      </c>
      <c r="T106">
        <v>6197</v>
      </c>
      <c r="U106">
        <v>260</v>
      </c>
      <c r="V106">
        <v>5682</v>
      </c>
      <c r="W106">
        <v>7493</v>
      </c>
      <c r="X106">
        <v>11876</v>
      </c>
      <c r="Y106">
        <v>15327</v>
      </c>
      <c r="Z106">
        <v>18959</v>
      </c>
      <c r="AA106">
        <v>610</v>
      </c>
      <c r="AB106">
        <v>551</v>
      </c>
      <c r="AC106">
        <v>80</v>
      </c>
      <c r="AD106">
        <v>20</v>
      </c>
      <c r="AE106">
        <v>209550</v>
      </c>
      <c r="AF106">
        <v>34411</v>
      </c>
      <c r="AG106">
        <v>4934</v>
      </c>
      <c r="AH106">
        <v>45129</v>
      </c>
      <c r="AI106">
        <v>0</v>
      </c>
      <c r="AJ106">
        <v>0</v>
      </c>
      <c r="AK106">
        <v>325995</v>
      </c>
      <c r="AL106">
        <v>6634</v>
      </c>
      <c r="AM106">
        <v>0</v>
      </c>
      <c r="AN106">
        <v>2246314</v>
      </c>
      <c r="AO106">
        <v>59337</v>
      </c>
      <c r="AP106">
        <v>41</v>
      </c>
      <c r="AQ106">
        <v>0</v>
      </c>
      <c r="AR106">
        <v>206064</v>
      </c>
      <c r="AS106">
        <v>159907</v>
      </c>
      <c r="AT106">
        <v>2030</v>
      </c>
      <c r="AU106">
        <v>4344</v>
      </c>
      <c r="AV106">
        <v>2427</v>
      </c>
      <c r="AW106">
        <v>446</v>
      </c>
      <c r="AX106">
        <v>159</v>
      </c>
      <c r="AY106">
        <v>3270</v>
      </c>
      <c r="AZ106">
        <v>33481</v>
      </c>
      <c r="BA106">
        <v>186510</v>
      </c>
      <c r="BB106">
        <v>2262</v>
      </c>
      <c r="BC106">
        <v>4862</v>
      </c>
      <c r="BD106">
        <v>2512</v>
      </c>
      <c r="BE106">
        <v>509</v>
      </c>
      <c r="BF106">
        <v>4976</v>
      </c>
      <c r="BG106">
        <v>4433</v>
      </c>
      <c r="BH106">
        <v>172583</v>
      </c>
      <c r="BI106">
        <v>30359</v>
      </c>
      <c r="BJ106">
        <v>19817</v>
      </c>
      <c r="BK106">
        <v>20728</v>
      </c>
      <c r="BL106">
        <v>25051</v>
      </c>
      <c r="BM106">
        <v>206064</v>
      </c>
      <c r="BN106">
        <v>33481</v>
      </c>
      <c r="BO106">
        <v>75823</v>
      </c>
      <c r="BP106">
        <v>34286</v>
      </c>
      <c r="BQ106" s="2">
        <v>41</v>
      </c>
      <c r="BR106" s="2">
        <v>77</v>
      </c>
      <c r="BS106" s="2">
        <v>111</v>
      </c>
      <c r="BT106" s="2">
        <v>115</v>
      </c>
      <c r="BU106" s="2">
        <v>45</v>
      </c>
      <c r="BV106" s="2">
        <v>165</v>
      </c>
      <c r="BW106" s="2">
        <v>3</v>
      </c>
      <c r="BX106" s="2">
        <v>47</v>
      </c>
      <c r="BY106" s="2">
        <v>111</v>
      </c>
      <c r="BZ106" s="2">
        <v>153</v>
      </c>
      <c r="CA106" s="2">
        <v>58</v>
      </c>
      <c r="CB106" s="2">
        <v>63</v>
      </c>
      <c r="CC106" s="2">
        <v>103</v>
      </c>
      <c r="CD106" s="2">
        <v>0</v>
      </c>
      <c r="CE106">
        <v>19.5657361011692</v>
      </c>
      <c r="CF106">
        <v>52995134237.917999</v>
      </c>
      <c r="CG106">
        <v>1314616.6369171799</v>
      </c>
      <c r="CH106" s="2">
        <f t="shared" si="7"/>
        <v>37.043507518699691</v>
      </c>
      <c r="CI106" t="str">
        <f t="shared" si="4"/>
        <v>Arizona</v>
      </c>
      <c r="CJ106" t="str">
        <f t="shared" si="5"/>
        <v>Mohave</v>
      </c>
      <c r="CK106" t="str">
        <f t="shared" si="6"/>
        <v>AZ</v>
      </c>
      <c r="CL106" t="str">
        <f>IF(Table1[[#This Row],[3 Day Avg]]&lt;=25,"Green","Red")</f>
        <v>Red</v>
      </c>
    </row>
    <row r="107" spans="1:90" x14ac:dyDescent="0.25">
      <c r="A107">
        <v>106</v>
      </c>
      <c r="B107" t="s">
        <v>305</v>
      </c>
      <c r="C107" t="s">
        <v>284</v>
      </c>
      <c r="D107" t="s">
        <v>285</v>
      </c>
      <c r="E107">
        <v>4</v>
      </c>
      <c r="F107">
        <v>4017</v>
      </c>
      <c r="G107">
        <v>3.3382606553338299</v>
      </c>
      <c r="H107">
        <v>7350.26</v>
      </c>
      <c r="I107">
        <v>245.37099913984301</v>
      </c>
      <c r="J107">
        <v>28.5</v>
      </c>
      <c r="K107">
        <v>7.8</v>
      </c>
      <c r="L107">
        <v>68.806200000000004</v>
      </c>
      <c r="M107">
        <v>2.0350005368180502</v>
      </c>
      <c r="N107" s="1">
        <v>44165.342210648145</v>
      </c>
      <c r="O107" t="s">
        <v>87</v>
      </c>
      <c r="P107" s="1">
        <v>43936.208333333336</v>
      </c>
      <c r="Q107" t="s">
        <v>286</v>
      </c>
      <c r="R107" t="s">
        <v>306</v>
      </c>
      <c r="S107" t="s">
        <v>90</v>
      </c>
      <c r="T107">
        <v>8118</v>
      </c>
      <c r="U107">
        <v>271</v>
      </c>
      <c r="V107">
        <v>1774</v>
      </c>
      <c r="W107">
        <v>1889</v>
      </c>
      <c r="X107">
        <v>3504</v>
      </c>
      <c r="Y107">
        <v>5185</v>
      </c>
      <c r="Z107">
        <v>5999</v>
      </c>
      <c r="AA107">
        <v>188</v>
      </c>
      <c r="AB107">
        <v>176</v>
      </c>
      <c r="AC107">
        <v>24</v>
      </c>
      <c r="AD107">
        <v>5</v>
      </c>
      <c r="AE107">
        <v>110445</v>
      </c>
      <c r="AF107">
        <v>30876</v>
      </c>
      <c r="AG107">
        <v>3151</v>
      </c>
      <c r="AH107">
        <v>40650</v>
      </c>
      <c r="AI107">
        <v>0</v>
      </c>
      <c r="AJ107">
        <v>0</v>
      </c>
      <c r="AK107">
        <v>325995</v>
      </c>
      <c r="AL107">
        <v>6634</v>
      </c>
      <c r="AM107">
        <v>0</v>
      </c>
      <c r="AN107">
        <v>2246314</v>
      </c>
      <c r="AO107">
        <v>18351</v>
      </c>
      <c r="AP107">
        <v>83</v>
      </c>
      <c r="AQ107">
        <v>0</v>
      </c>
      <c r="AR107">
        <v>108705</v>
      </c>
      <c r="AS107">
        <v>45073</v>
      </c>
      <c r="AT107">
        <v>788</v>
      </c>
      <c r="AU107">
        <v>47144</v>
      </c>
      <c r="AV107">
        <v>685</v>
      </c>
      <c r="AW107">
        <v>87</v>
      </c>
      <c r="AX107">
        <v>117</v>
      </c>
      <c r="AY107">
        <v>2482</v>
      </c>
      <c r="AZ107">
        <v>12329</v>
      </c>
      <c r="BA107">
        <v>51934</v>
      </c>
      <c r="BB107">
        <v>964</v>
      </c>
      <c r="BC107">
        <v>48328</v>
      </c>
      <c r="BD107">
        <v>685</v>
      </c>
      <c r="BE107">
        <v>87</v>
      </c>
      <c r="BF107">
        <v>3459</v>
      </c>
      <c r="BG107">
        <v>3248</v>
      </c>
      <c r="BH107">
        <v>96376</v>
      </c>
      <c r="BI107">
        <v>24632</v>
      </c>
      <c r="BJ107">
        <v>14420</v>
      </c>
      <c r="BK107">
        <v>13326</v>
      </c>
      <c r="BL107">
        <v>7167</v>
      </c>
      <c r="BM107">
        <v>108705</v>
      </c>
      <c r="BN107">
        <v>12329</v>
      </c>
      <c r="BO107">
        <v>37976</v>
      </c>
      <c r="BP107">
        <v>11184</v>
      </c>
      <c r="BQ107" s="2">
        <v>83</v>
      </c>
      <c r="BR107" s="2">
        <v>59</v>
      </c>
      <c r="BS107" s="2">
        <v>92</v>
      </c>
      <c r="BT107" s="2">
        <v>69</v>
      </c>
      <c r="BU107" s="2">
        <v>59</v>
      </c>
      <c r="BV107" s="2">
        <v>102</v>
      </c>
      <c r="BW107" s="2">
        <v>52</v>
      </c>
      <c r="BX107" s="2">
        <v>65</v>
      </c>
      <c r="BY107" s="2">
        <v>93</v>
      </c>
      <c r="BZ107" s="2">
        <v>99</v>
      </c>
      <c r="CA107" s="2">
        <v>50</v>
      </c>
      <c r="CB107" s="2">
        <v>64</v>
      </c>
      <c r="CC107" s="2">
        <v>72</v>
      </c>
      <c r="CD107" s="2">
        <v>17</v>
      </c>
      <c r="CE107">
        <v>75.150527411833906</v>
      </c>
      <c r="CF107">
        <v>38918555960.949203</v>
      </c>
      <c r="CG107">
        <v>1146065.3510827101</v>
      </c>
      <c r="CH107" s="2">
        <f t="shared" si="7"/>
        <v>71.753829170691318</v>
      </c>
      <c r="CI107" t="str">
        <f t="shared" si="4"/>
        <v>Arizona</v>
      </c>
      <c r="CJ107" t="str">
        <f t="shared" si="5"/>
        <v>Navajo</v>
      </c>
      <c r="CK107" t="str">
        <f t="shared" si="6"/>
        <v>AZ</v>
      </c>
      <c r="CL107" t="str">
        <f>IF(Table1[[#This Row],[3 Day Avg]]&lt;=25,"Green","Red")</f>
        <v>Red</v>
      </c>
    </row>
    <row r="108" spans="1:90" x14ac:dyDescent="0.25">
      <c r="A108">
        <v>107</v>
      </c>
      <c r="B108" t="s">
        <v>307</v>
      </c>
      <c r="C108" t="s">
        <v>284</v>
      </c>
      <c r="D108" t="s">
        <v>285</v>
      </c>
      <c r="E108">
        <v>4</v>
      </c>
      <c r="F108">
        <v>4019</v>
      </c>
      <c r="G108">
        <v>1.73561399542863</v>
      </c>
      <c r="H108">
        <v>3831.59</v>
      </c>
      <c r="I108">
        <v>66.501583623094803</v>
      </c>
      <c r="J108">
        <v>16.2</v>
      </c>
      <c r="K108">
        <v>4.5</v>
      </c>
      <c r="L108">
        <v>90.379000000000005</v>
      </c>
      <c r="M108">
        <v>2.0350005368180502</v>
      </c>
      <c r="N108" s="1">
        <v>44165.342210648145</v>
      </c>
      <c r="O108" t="s">
        <v>87</v>
      </c>
      <c r="P108" s="1">
        <v>43936.208333333336</v>
      </c>
      <c r="Q108" t="s">
        <v>286</v>
      </c>
      <c r="R108" t="s">
        <v>308</v>
      </c>
      <c r="S108" t="s">
        <v>90</v>
      </c>
      <c r="T108">
        <v>39813</v>
      </c>
      <c r="U108">
        <v>691</v>
      </c>
      <c r="V108">
        <v>22676</v>
      </c>
      <c r="W108">
        <v>23500</v>
      </c>
      <c r="X108">
        <v>35822</v>
      </c>
      <c r="Y108">
        <v>47662</v>
      </c>
      <c r="Z108">
        <v>60592</v>
      </c>
      <c r="AA108">
        <v>3367</v>
      </c>
      <c r="AB108">
        <v>2860</v>
      </c>
      <c r="AC108">
        <v>377</v>
      </c>
      <c r="AD108">
        <v>59</v>
      </c>
      <c r="AE108">
        <v>1039073</v>
      </c>
      <c r="AF108">
        <v>164927</v>
      </c>
      <c r="AG108">
        <v>21828</v>
      </c>
      <c r="AH108">
        <v>53395</v>
      </c>
      <c r="AI108">
        <v>0</v>
      </c>
      <c r="AJ108">
        <v>0</v>
      </c>
      <c r="AK108">
        <v>325995</v>
      </c>
      <c r="AL108">
        <v>6634</v>
      </c>
      <c r="AM108">
        <v>0</v>
      </c>
      <c r="AN108">
        <v>2246314</v>
      </c>
      <c r="AO108">
        <v>190252</v>
      </c>
      <c r="AP108">
        <v>515</v>
      </c>
      <c r="AQ108">
        <v>1</v>
      </c>
      <c r="AR108">
        <v>1019722</v>
      </c>
      <c r="AS108">
        <v>531149</v>
      </c>
      <c r="AT108">
        <v>32824</v>
      </c>
      <c r="AU108">
        <v>25076</v>
      </c>
      <c r="AV108">
        <v>28133</v>
      </c>
      <c r="AW108">
        <v>1374</v>
      </c>
      <c r="AX108">
        <v>1180</v>
      </c>
      <c r="AY108">
        <v>23160</v>
      </c>
      <c r="AZ108">
        <v>376826</v>
      </c>
      <c r="BA108">
        <v>777452</v>
      </c>
      <c r="BB108">
        <v>35973</v>
      </c>
      <c r="BC108">
        <v>38200</v>
      </c>
      <c r="BD108">
        <v>29475</v>
      </c>
      <c r="BE108">
        <v>1610</v>
      </c>
      <c r="BF108">
        <v>88847</v>
      </c>
      <c r="BG108">
        <v>48165</v>
      </c>
      <c r="BH108">
        <v>642896</v>
      </c>
      <c r="BI108">
        <v>180929</v>
      </c>
      <c r="BJ108">
        <v>160366</v>
      </c>
      <c r="BK108">
        <v>127804</v>
      </c>
      <c r="BL108">
        <v>81998</v>
      </c>
      <c r="BM108">
        <v>1019722</v>
      </c>
      <c r="BN108">
        <v>376826</v>
      </c>
      <c r="BO108">
        <v>360371</v>
      </c>
      <c r="BP108">
        <v>108254</v>
      </c>
      <c r="BQ108" s="2">
        <v>515</v>
      </c>
      <c r="BR108" s="2">
        <v>630</v>
      </c>
      <c r="BS108" s="2">
        <v>691</v>
      </c>
      <c r="BT108" s="2">
        <v>459</v>
      </c>
      <c r="BU108" s="2">
        <v>532</v>
      </c>
      <c r="BV108" s="2">
        <v>327</v>
      </c>
      <c r="BW108" s="2">
        <v>544</v>
      </c>
      <c r="BX108" s="2">
        <v>878</v>
      </c>
      <c r="BY108" s="2">
        <v>252</v>
      </c>
      <c r="BZ108" s="2">
        <v>562</v>
      </c>
      <c r="CA108" s="2">
        <v>601</v>
      </c>
      <c r="CB108" s="2">
        <v>378</v>
      </c>
      <c r="CC108" s="2">
        <v>357</v>
      </c>
      <c r="CD108" s="2">
        <v>285</v>
      </c>
      <c r="CE108">
        <v>49.5634089231459</v>
      </c>
      <c r="CF108">
        <v>33265863623.753899</v>
      </c>
      <c r="CG108">
        <v>863046.03859474696</v>
      </c>
      <c r="CH108" s="2">
        <f t="shared" si="7"/>
        <v>60.016357399369632</v>
      </c>
      <c r="CI108" t="str">
        <f t="shared" si="4"/>
        <v>Arizona</v>
      </c>
      <c r="CJ108" t="str">
        <f t="shared" si="5"/>
        <v>Pima</v>
      </c>
      <c r="CK108" t="str">
        <f t="shared" si="6"/>
        <v>AZ</v>
      </c>
      <c r="CL108" t="str">
        <f>IF(Table1[[#This Row],[3 Day Avg]]&lt;=25,"Green","Red")</f>
        <v>Red</v>
      </c>
    </row>
    <row r="109" spans="1:90" x14ac:dyDescent="0.25">
      <c r="A109">
        <v>108</v>
      </c>
      <c r="B109" t="s">
        <v>309</v>
      </c>
      <c r="C109" t="s">
        <v>284</v>
      </c>
      <c r="D109" t="s">
        <v>285</v>
      </c>
      <c r="E109">
        <v>4</v>
      </c>
      <c r="F109">
        <v>4021</v>
      </c>
      <c r="G109">
        <v>1.5562098179414801</v>
      </c>
      <c r="H109">
        <v>3722.12</v>
      </c>
      <c r="I109">
        <v>57.923951889573203</v>
      </c>
      <c r="J109">
        <v>12.9</v>
      </c>
      <c r="K109">
        <v>5</v>
      </c>
      <c r="L109">
        <v>99.608999999999995</v>
      </c>
      <c r="M109">
        <v>2.0350005368180502</v>
      </c>
      <c r="N109" s="1">
        <v>44165.342210648145</v>
      </c>
      <c r="O109" t="s">
        <v>87</v>
      </c>
      <c r="P109" s="1">
        <v>43936.208333333336</v>
      </c>
      <c r="Q109" t="s">
        <v>286</v>
      </c>
      <c r="R109" t="s">
        <v>310</v>
      </c>
      <c r="S109" t="s">
        <v>90</v>
      </c>
      <c r="T109">
        <v>16643</v>
      </c>
      <c r="U109">
        <v>259</v>
      </c>
      <c r="V109">
        <v>6064</v>
      </c>
      <c r="W109">
        <v>8725</v>
      </c>
      <c r="X109">
        <v>15993</v>
      </c>
      <c r="Y109">
        <v>22997</v>
      </c>
      <c r="Z109">
        <v>27128</v>
      </c>
      <c r="AA109">
        <v>401</v>
      </c>
      <c r="AB109">
        <v>401</v>
      </c>
      <c r="AC109">
        <v>39</v>
      </c>
      <c r="AD109">
        <v>10</v>
      </c>
      <c r="AE109">
        <v>447138</v>
      </c>
      <c r="AF109">
        <v>54399</v>
      </c>
      <c r="AG109">
        <v>8952</v>
      </c>
      <c r="AH109">
        <v>58848</v>
      </c>
      <c r="AI109">
        <v>0</v>
      </c>
      <c r="AJ109">
        <v>0</v>
      </c>
      <c r="AK109">
        <v>325995</v>
      </c>
      <c r="AL109">
        <v>6634</v>
      </c>
      <c r="AM109">
        <v>0</v>
      </c>
      <c r="AN109">
        <v>2246314</v>
      </c>
      <c r="AO109">
        <v>80907</v>
      </c>
      <c r="AP109">
        <v>331</v>
      </c>
      <c r="AQ109">
        <v>0</v>
      </c>
      <c r="AR109">
        <v>419721</v>
      </c>
      <c r="AS109">
        <v>239869</v>
      </c>
      <c r="AT109">
        <v>17529</v>
      </c>
      <c r="AU109">
        <v>17488</v>
      </c>
      <c r="AV109">
        <v>7075</v>
      </c>
      <c r="AW109">
        <v>1320</v>
      </c>
      <c r="AX109">
        <v>494</v>
      </c>
      <c r="AY109">
        <v>10573</v>
      </c>
      <c r="AZ109">
        <v>125373</v>
      </c>
      <c r="BA109">
        <v>336611</v>
      </c>
      <c r="BB109">
        <v>18782</v>
      </c>
      <c r="BC109">
        <v>20782</v>
      </c>
      <c r="BD109">
        <v>7589</v>
      </c>
      <c r="BE109">
        <v>1410</v>
      </c>
      <c r="BF109">
        <v>18046</v>
      </c>
      <c r="BG109">
        <v>16501</v>
      </c>
      <c r="BH109">
        <v>294348</v>
      </c>
      <c r="BI109">
        <v>81952</v>
      </c>
      <c r="BJ109">
        <v>49519</v>
      </c>
      <c r="BK109">
        <v>55505</v>
      </c>
      <c r="BL109">
        <v>30782</v>
      </c>
      <c r="BM109">
        <v>419721</v>
      </c>
      <c r="BN109">
        <v>125373</v>
      </c>
      <c r="BO109">
        <v>151838</v>
      </c>
      <c r="BP109">
        <v>50125</v>
      </c>
      <c r="BQ109" s="2">
        <v>331</v>
      </c>
      <c r="BR109" s="2">
        <v>202</v>
      </c>
      <c r="BS109" s="2">
        <v>148</v>
      </c>
      <c r="BT109" s="2">
        <v>255</v>
      </c>
      <c r="BU109" s="2">
        <v>94</v>
      </c>
      <c r="BV109" s="2">
        <v>268</v>
      </c>
      <c r="BW109" s="2">
        <v>176</v>
      </c>
      <c r="BX109" s="2">
        <v>160</v>
      </c>
      <c r="BY109" s="2">
        <v>158</v>
      </c>
      <c r="BZ109" s="2">
        <v>280</v>
      </c>
      <c r="CA109" s="2">
        <v>417</v>
      </c>
      <c r="CB109" s="2">
        <v>218</v>
      </c>
      <c r="CC109" s="2">
        <v>206</v>
      </c>
      <c r="CD109" s="2">
        <v>98</v>
      </c>
      <c r="CE109">
        <v>74.026363225670806</v>
      </c>
      <c r="CF109">
        <v>19807756901.691399</v>
      </c>
      <c r="CG109">
        <v>712192.37019530998</v>
      </c>
      <c r="CH109" s="2">
        <f t="shared" si="7"/>
        <v>54.083545974587878</v>
      </c>
      <c r="CI109" t="str">
        <f t="shared" si="4"/>
        <v>Arizona</v>
      </c>
      <c r="CJ109" t="str">
        <f t="shared" si="5"/>
        <v>Pinal</v>
      </c>
      <c r="CK109" t="str">
        <f t="shared" si="6"/>
        <v>AZ</v>
      </c>
      <c r="CL109" t="str">
        <f>IF(Table1[[#This Row],[3 Day Avg]]&lt;=25,"Green","Red")</f>
        <v>Red</v>
      </c>
    </row>
    <row r="110" spans="1:90" x14ac:dyDescent="0.25">
      <c r="A110">
        <v>109</v>
      </c>
      <c r="B110" t="s">
        <v>311</v>
      </c>
      <c r="C110" t="s">
        <v>284</v>
      </c>
      <c r="D110" t="s">
        <v>285</v>
      </c>
      <c r="E110">
        <v>4</v>
      </c>
      <c r="F110">
        <v>4023</v>
      </c>
      <c r="G110">
        <v>1.7543859649122799</v>
      </c>
      <c r="H110">
        <v>8456.06</v>
      </c>
      <c r="I110">
        <v>148.35200275203701</v>
      </c>
      <c r="J110">
        <v>24.4</v>
      </c>
      <c r="K110">
        <v>9.3000000000000007</v>
      </c>
      <c r="L110">
        <v>68.628399999999999</v>
      </c>
      <c r="M110">
        <v>2.0350005368180502</v>
      </c>
      <c r="N110" s="1">
        <v>44165.342210648145</v>
      </c>
      <c r="O110" t="s">
        <v>87</v>
      </c>
      <c r="P110" s="1">
        <v>43936.208333333336</v>
      </c>
      <c r="Q110" t="s">
        <v>286</v>
      </c>
      <c r="R110" t="s">
        <v>312</v>
      </c>
      <c r="S110" t="s">
        <v>90</v>
      </c>
      <c r="T110">
        <v>3933</v>
      </c>
      <c r="U110">
        <v>69</v>
      </c>
      <c r="V110">
        <v>851</v>
      </c>
      <c r="W110">
        <v>991</v>
      </c>
      <c r="X110">
        <v>1405</v>
      </c>
      <c r="Y110">
        <v>2199</v>
      </c>
      <c r="Z110">
        <v>2445</v>
      </c>
      <c r="AA110">
        <v>25</v>
      </c>
      <c r="AB110">
        <v>25</v>
      </c>
      <c r="AC110">
        <v>4</v>
      </c>
      <c r="AD110">
        <v>2</v>
      </c>
      <c r="AE110">
        <v>46511</v>
      </c>
      <c r="AF110">
        <v>11287</v>
      </c>
      <c r="AG110">
        <v>1803</v>
      </c>
      <c r="AH110">
        <v>40545</v>
      </c>
      <c r="AI110">
        <v>0</v>
      </c>
      <c r="AJ110">
        <v>0</v>
      </c>
      <c r="AK110">
        <v>325995</v>
      </c>
      <c r="AL110">
        <v>6634</v>
      </c>
      <c r="AM110">
        <v>0</v>
      </c>
      <c r="AN110">
        <v>2246314</v>
      </c>
      <c r="AO110">
        <v>7891</v>
      </c>
      <c r="AP110">
        <v>56</v>
      </c>
      <c r="AQ110">
        <v>0</v>
      </c>
      <c r="AR110">
        <v>46584</v>
      </c>
      <c r="AS110">
        <v>6928</v>
      </c>
      <c r="AT110">
        <v>100</v>
      </c>
      <c r="AU110">
        <v>99</v>
      </c>
      <c r="AV110">
        <v>392</v>
      </c>
      <c r="AW110">
        <v>0</v>
      </c>
      <c r="AX110">
        <v>18</v>
      </c>
      <c r="AY110">
        <v>148</v>
      </c>
      <c r="AZ110">
        <v>38899</v>
      </c>
      <c r="BA110">
        <v>39656</v>
      </c>
      <c r="BB110">
        <v>248</v>
      </c>
      <c r="BC110">
        <v>362</v>
      </c>
      <c r="BD110">
        <v>430</v>
      </c>
      <c r="BE110">
        <v>0</v>
      </c>
      <c r="BF110">
        <v>5376</v>
      </c>
      <c r="BG110">
        <v>512</v>
      </c>
      <c r="BH110">
        <v>7685</v>
      </c>
      <c r="BI110">
        <v>10528</v>
      </c>
      <c r="BJ110">
        <v>6828</v>
      </c>
      <c r="BK110">
        <v>4924</v>
      </c>
      <c r="BL110">
        <v>3247</v>
      </c>
      <c r="BM110">
        <v>46584</v>
      </c>
      <c r="BN110">
        <v>38899</v>
      </c>
      <c r="BO110">
        <v>16413</v>
      </c>
      <c r="BP110">
        <v>4644</v>
      </c>
      <c r="BQ110" s="2">
        <v>56</v>
      </c>
      <c r="BR110" s="2">
        <v>98</v>
      </c>
      <c r="BS110" s="2">
        <v>3</v>
      </c>
      <c r="BT110" s="2">
        <v>56</v>
      </c>
      <c r="BU110" s="2">
        <v>56</v>
      </c>
      <c r="BV110" s="2">
        <v>40</v>
      </c>
      <c r="BW110" s="2">
        <v>36</v>
      </c>
      <c r="BX110" s="2">
        <v>64</v>
      </c>
      <c r="BY110" s="2">
        <v>56</v>
      </c>
      <c r="BZ110" s="2">
        <v>59</v>
      </c>
      <c r="CA110" s="2">
        <v>46</v>
      </c>
      <c r="CB110" s="2">
        <v>26</v>
      </c>
      <c r="CC110" s="2">
        <v>21</v>
      </c>
      <c r="CD110" s="2">
        <v>25</v>
      </c>
      <c r="CE110">
        <v>120.401625421943</v>
      </c>
      <c r="CF110">
        <v>4424604778.4960899</v>
      </c>
      <c r="CG110">
        <v>297774.19468581799</v>
      </c>
      <c r="CH110" s="2">
        <f t="shared" si="7"/>
        <v>112.34186272826149</v>
      </c>
      <c r="CI110" t="str">
        <f t="shared" si="4"/>
        <v>Arizona</v>
      </c>
      <c r="CJ110" t="str">
        <f t="shared" si="5"/>
        <v>Santa Cruz</v>
      </c>
      <c r="CK110" t="str">
        <f t="shared" si="6"/>
        <v>AZ</v>
      </c>
      <c r="CL110" t="str">
        <f>IF(Table1[[#This Row],[3 Day Avg]]&lt;=25,"Green","Red")</f>
        <v>Red</v>
      </c>
    </row>
    <row r="111" spans="1:90" x14ac:dyDescent="0.25">
      <c r="A111">
        <v>110</v>
      </c>
      <c r="B111" t="s">
        <v>313</v>
      </c>
      <c r="C111" t="s">
        <v>284</v>
      </c>
      <c r="D111" t="s">
        <v>285</v>
      </c>
      <c r="E111">
        <v>4</v>
      </c>
      <c r="F111">
        <v>4025</v>
      </c>
      <c r="G111">
        <v>2.2518296115593901</v>
      </c>
      <c r="H111">
        <v>2297.0500000000002</v>
      </c>
      <c r="I111">
        <v>51.725698620217003</v>
      </c>
      <c r="J111">
        <v>13.2</v>
      </c>
      <c r="K111">
        <v>4.5</v>
      </c>
      <c r="L111">
        <v>82.530199999999994</v>
      </c>
      <c r="M111">
        <v>2.0350005368180502</v>
      </c>
      <c r="N111" s="1">
        <v>44165.342210648145</v>
      </c>
      <c r="O111" t="s">
        <v>87</v>
      </c>
      <c r="P111" s="1">
        <v>43921.013148148151</v>
      </c>
      <c r="Q111" t="s">
        <v>226</v>
      </c>
      <c r="R111" t="s">
        <v>314</v>
      </c>
      <c r="S111" t="s">
        <v>90</v>
      </c>
      <c r="T111">
        <v>5329</v>
      </c>
      <c r="U111">
        <v>120</v>
      </c>
      <c r="V111">
        <v>7180</v>
      </c>
      <c r="W111">
        <v>7337</v>
      </c>
      <c r="X111">
        <v>12266</v>
      </c>
      <c r="Y111">
        <v>18362</v>
      </c>
      <c r="Z111">
        <v>21705</v>
      </c>
      <c r="AA111">
        <v>385</v>
      </c>
      <c r="AB111">
        <v>302</v>
      </c>
      <c r="AC111">
        <v>43</v>
      </c>
      <c r="AD111">
        <v>12</v>
      </c>
      <c r="AE111">
        <v>231993</v>
      </c>
      <c r="AF111">
        <v>30060</v>
      </c>
      <c r="AG111">
        <v>4719</v>
      </c>
      <c r="AH111">
        <v>48758</v>
      </c>
      <c r="AI111">
        <v>0</v>
      </c>
      <c r="AJ111">
        <v>0</v>
      </c>
      <c r="AK111">
        <v>325995</v>
      </c>
      <c r="AL111">
        <v>6634</v>
      </c>
      <c r="AM111">
        <v>0</v>
      </c>
      <c r="AN111">
        <v>2246314</v>
      </c>
      <c r="AO111">
        <v>66850</v>
      </c>
      <c r="AP111">
        <v>148</v>
      </c>
      <c r="AQ111">
        <v>1</v>
      </c>
      <c r="AR111">
        <v>224645</v>
      </c>
      <c r="AS111">
        <v>181227</v>
      </c>
      <c r="AT111">
        <v>1224</v>
      </c>
      <c r="AU111">
        <v>2659</v>
      </c>
      <c r="AV111">
        <v>2166</v>
      </c>
      <c r="AW111">
        <v>191</v>
      </c>
      <c r="AX111">
        <v>132</v>
      </c>
      <c r="AY111">
        <v>4585</v>
      </c>
      <c r="AZ111">
        <v>32461</v>
      </c>
      <c r="BA111">
        <v>205647</v>
      </c>
      <c r="BB111">
        <v>1274</v>
      </c>
      <c r="BC111">
        <v>3202</v>
      </c>
      <c r="BD111">
        <v>2247</v>
      </c>
      <c r="BE111">
        <v>226</v>
      </c>
      <c r="BF111">
        <v>6477</v>
      </c>
      <c r="BG111">
        <v>5572</v>
      </c>
      <c r="BH111">
        <v>192184</v>
      </c>
      <c r="BI111">
        <v>30927</v>
      </c>
      <c r="BJ111">
        <v>21905</v>
      </c>
      <c r="BK111">
        <v>20567</v>
      </c>
      <c r="BL111">
        <v>26783</v>
      </c>
      <c r="BM111">
        <v>224645</v>
      </c>
      <c r="BN111">
        <v>32461</v>
      </c>
      <c r="BO111">
        <v>84396</v>
      </c>
      <c r="BP111">
        <v>40067</v>
      </c>
      <c r="BQ111" s="2">
        <v>148</v>
      </c>
      <c r="BR111" s="2">
        <v>153</v>
      </c>
      <c r="BS111" s="2">
        <v>168</v>
      </c>
      <c r="BT111" s="2">
        <v>109</v>
      </c>
      <c r="BU111" s="2">
        <v>113</v>
      </c>
      <c r="BV111" s="2">
        <v>109</v>
      </c>
      <c r="BW111" s="2">
        <v>145</v>
      </c>
      <c r="BX111" s="2">
        <v>123</v>
      </c>
      <c r="BY111" s="2">
        <v>166</v>
      </c>
      <c r="BZ111" s="2">
        <v>106</v>
      </c>
      <c r="CA111" s="2">
        <v>125</v>
      </c>
      <c r="CB111" s="2">
        <v>73</v>
      </c>
      <c r="CC111" s="2">
        <v>154</v>
      </c>
      <c r="CD111" s="2">
        <v>0</v>
      </c>
      <c r="CE111">
        <v>63.795028298267603</v>
      </c>
      <c r="CF111">
        <v>31152257621.3125</v>
      </c>
      <c r="CG111">
        <v>892979.42306078505</v>
      </c>
      <c r="CH111" s="2">
        <f t="shared" si="7"/>
        <v>69.591281058262297</v>
      </c>
      <c r="CI111" t="str">
        <f t="shared" si="4"/>
        <v>Arizona</v>
      </c>
      <c r="CJ111" t="str">
        <f t="shared" si="5"/>
        <v>Yavapai</v>
      </c>
      <c r="CK111" t="str">
        <f t="shared" si="6"/>
        <v>AZ</v>
      </c>
      <c r="CL111" t="str">
        <f>IF(Table1[[#This Row],[3 Day Avg]]&lt;=25,"Green","Red")</f>
        <v>Red</v>
      </c>
    </row>
    <row r="112" spans="1:90" x14ac:dyDescent="0.25">
      <c r="A112">
        <v>111</v>
      </c>
      <c r="B112" t="s">
        <v>315</v>
      </c>
      <c r="C112" t="s">
        <v>284</v>
      </c>
      <c r="D112" t="s">
        <v>285</v>
      </c>
      <c r="E112">
        <v>4</v>
      </c>
      <c r="F112">
        <v>4027</v>
      </c>
      <c r="G112">
        <v>2.19349784567176</v>
      </c>
      <c r="H112">
        <v>8424.6299999999992</v>
      </c>
      <c r="I112">
        <v>184.79408658922901</v>
      </c>
      <c r="J112">
        <v>19.5</v>
      </c>
      <c r="K112">
        <v>17</v>
      </c>
      <c r="L112">
        <v>74.672899999999998</v>
      </c>
      <c r="M112">
        <v>2.0350005368180502</v>
      </c>
      <c r="N112" s="1">
        <v>44165.342210648145</v>
      </c>
      <c r="O112" t="s">
        <v>87</v>
      </c>
      <c r="P112" s="1">
        <v>43921.013148148151</v>
      </c>
      <c r="Q112" t="s">
        <v>226</v>
      </c>
      <c r="R112" t="s">
        <v>316</v>
      </c>
      <c r="S112" t="s">
        <v>90</v>
      </c>
      <c r="T112">
        <v>17871</v>
      </c>
      <c r="U112">
        <v>392</v>
      </c>
      <c r="V112">
        <v>3463</v>
      </c>
      <c r="W112">
        <v>5872</v>
      </c>
      <c r="X112">
        <v>9039</v>
      </c>
      <c r="Y112">
        <v>9200</v>
      </c>
      <c r="Z112">
        <v>9855</v>
      </c>
      <c r="AA112">
        <v>456</v>
      </c>
      <c r="AB112">
        <v>447</v>
      </c>
      <c r="AC112">
        <v>42</v>
      </c>
      <c r="AD112">
        <v>7</v>
      </c>
      <c r="AE112">
        <v>212128</v>
      </c>
      <c r="AF112">
        <v>39648</v>
      </c>
      <c r="AG112">
        <v>16639</v>
      </c>
      <c r="AH112">
        <v>44116</v>
      </c>
      <c r="AI112">
        <v>0</v>
      </c>
      <c r="AJ112">
        <v>0</v>
      </c>
      <c r="AK112">
        <v>325995</v>
      </c>
      <c r="AL112">
        <v>6634</v>
      </c>
      <c r="AM112">
        <v>0</v>
      </c>
      <c r="AN112">
        <v>2246314</v>
      </c>
      <c r="AO112">
        <v>37429</v>
      </c>
      <c r="AP112">
        <v>125</v>
      </c>
      <c r="AQ112">
        <v>4</v>
      </c>
      <c r="AR112">
        <v>207829</v>
      </c>
      <c r="AS112">
        <v>65155</v>
      </c>
      <c r="AT112">
        <v>3569</v>
      </c>
      <c r="AU112">
        <v>1887</v>
      </c>
      <c r="AV112">
        <v>2419</v>
      </c>
      <c r="AW112">
        <v>99</v>
      </c>
      <c r="AX112">
        <v>61</v>
      </c>
      <c r="AY112">
        <v>2969</v>
      </c>
      <c r="AZ112">
        <v>131670</v>
      </c>
      <c r="BA112">
        <v>155842</v>
      </c>
      <c r="BB112">
        <v>4498</v>
      </c>
      <c r="BC112">
        <v>2677</v>
      </c>
      <c r="BD112">
        <v>2734</v>
      </c>
      <c r="BE112">
        <v>128</v>
      </c>
      <c r="BF112">
        <v>36390</v>
      </c>
      <c r="BG112">
        <v>5560</v>
      </c>
      <c r="BH112">
        <v>76159</v>
      </c>
      <c r="BI112">
        <v>44532</v>
      </c>
      <c r="BJ112">
        <v>32478</v>
      </c>
      <c r="BK112">
        <v>28730</v>
      </c>
      <c r="BL112">
        <v>18374</v>
      </c>
      <c r="BM112">
        <v>207829</v>
      </c>
      <c r="BN112">
        <v>131670</v>
      </c>
      <c r="BO112">
        <v>64660</v>
      </c>
      <c r="BP112">
        <v>19055</v>
      </c>
      <c r="BQ112" s="2">
        <v>125</v>
      </c>
      <c r="BR112" s="2">
        <v>270</v>
      </c>
      <c r="BS112" s="2">
        <v>275</v>
      </c>
      <c r="BT112" s="2">
        <v>82</v>
      </c>
      <c r="BU112" s="2">
        <v>187</v>
      </c>
      <c r="BV112" s="2">
        <v>106</v>
      </c>
      <c r="BW112" s="2">
        <v>126</v>
      </c>
      <c r="BX112" s="2">
        <v>393</v>
      </c>
      <c r="BY112" s="2">
        <v>265</v>
      </c>
      <c r="BZ112" s="2">
        <v>229</v>
      </c>
      <c r="CA112" s="2">
        <v>25</v>
      </c>
      <c r="CB112" s="2">
        <v>146</v>
      </c>
      <c r="CC112" s="2">
        <v>120</v>
      </c>
      <c r="CD112" s="2">
        <v>160</v>
      </c>
      <c r="CE112">
        <v>58.926685774626598</v>
      </c>
      <c r="CF112">
        <v>20274071152.582001</v>
      </c>
      <c r="CG112">
        <v>668004.74265383696</v>
      </c>
      <c r="CH112" s="2">
        <f t="shared" si="7"/>
        <v>107.46013950571545</v>
      </c>
      <c r="CI112" t="str">
        <f t="shared" si="4"/>
        <v>Arizona</v>
      </c>
      <c r="CJ112" t="str">
        <f t="shared" si="5"/>
        <v>Yuma</v>
      </c>
      <c r="CK112" t="str">
        <f t="shared" si="6"/>
        <v>AZ</v>
      </c>
      <c r="CL112" t="str">
        <f>IF(Table1[[#This Row],[3 Day Avg]]&lt;=25,"Green","Red")</f>
        <v>Red</v>
      </c>
    </row>
    <row r="113" spans="1:90" x14ac:dyDescent="0.25">
      <c r="A113">
        <v>112</v>
      </c>
      <c r="B113" t="s">
        <v>317</v>
      </c>
      <c r="C113" t="s">
        <v>317</v>
      </c>
      <c r="D113" t="s">
        <v>318</v>
      </c>
      <c r="E113">
        <v>5</v>
      </c>
      <c r="F113">
        <v>5001</v>
      </c>
      <c r="G113">
        <v>2.08550573514077</v>
      </c>
      <c r="H113">
        <v>5397.04</v>
      </c>
      <c r="I113">
        <v>112.555574314818</v>
      </c>
      <c r="J113">
        <v>17.899999999999999</v>
      </c>
      <c r="K113">
        <v>3.4</v>
      </c>
      <c r="L113">
        <v>93.190200000000004</v>
      </c>
      <c r="M113">
        <v>1.58083035194276</v>
      </c>
      <c r="N113" s="1">
        <v>44165.342210648145</v>
      </c>
      <c r="O113" t="s">
        <v>319</v>
      </c>
      <c r="P113" s="1">
        <v>43905.989687499998</v>
      </c>
      <c r="Q113" t="s">
        <v>226</v>
      </c>
      <c r="R113" t="s">
        <v>320</v>
      </c>
      <c r="S113" t="s">
        <v>90</v>
      </c>
      <c r="T113">
        <v>959</v>
      </c>
      <c r="U113">
        <v>20</v>
      </c>
      <c r="V113">
        <v>381</v>
      </c>
      <c r="W113">
        <v>434</v>
      </c>
      <c r="X113">
        <v>650</v>
      </c>
      <c r="Y113">
        <v>799</v>
      </c>
      <c r="Z113">
        <v>1078</v>
      </c>
      <c r="AA113">
        <v>74</v>
      </c>
      <c r="AB113">
        <v>74</v>
      </c>
      <c r="AC113">
        <v>13</v>
      </c>
      <c r="AD113">
        <v>3</v>
      </c>
      <c r="AE113">
        <v>17769</v>
      </c>
      <c r="AF113">
        <v>3120</v>
      </c>
      <c r="AG113">
        <v>308</v>
      </c>
      <c r="AH113">
        <v>43887</v>
      </c>
      <c r="AI113">
        <v>0</v>
      </c>
      <c r="AJ113">
        <v>0</v>
      </c>
      <c r="AK113">
        <v>156247</v>
      </c>
      <c r="AL113">
        <v>2470</v>
      </c>
      <c r="AM113">
        <v>0</v>
      </c>
      <c r="AN113">
        <v>1694985</v>
      </c>
      <c r="AO113">
        <v>3342</v>
      </c>
      <c r="AP113">
        <v>2</v>
      </c>
      <c r="AQ113">
        <v>0</v>
      </c>
      <c r="AR113">
        <v>18124</v>
      </c>
      <c r="AS113">
        <v>12695</v>
      </c>
      <c r="AT113">
        <v>4677</v>
      </c>
      <c r="AU113">
        <v>18</v>
      </c>
      <c r="AV113">
        <v>0</v>
      </c>
      <c r="AW113">
        <v>0</v>
      </c>
      <c r="AX113">
        <v>0</v>
      </c>
      <c r="AY113">
        <v>180</v>
      </c>
      <c r="AZ113">
        <v>554</v>
      </c>
      <c r="BA113">
        <v>13146</v>
      </c>
      <c r="BB113">
        <v>4677</v>
      </c>
      <c r="BC113">
        <v>18</v>
      </c>
      <c r="BD113">
        <v>0</v>
      </c>
      <c r="BE113">
        <v>0</v>
      </c>
      <c r="BF113">
        <v>76</v>
      </c>
      <c r="BG113">
        <v>207</v>
      </c>
      <c r="BH113">
        <v>17570</v>
      </c>
      <c r="BI113">
        <v>3398</v>
      </c>
      <c r="BJ113">
        <v>2248</v>
      </c>
      <c r="BK113">
        <v>2038</v>
      </c>
      <c r="BL113">
        <v>1465</v>
      </c>
      <c r="BM113">
        <v>18124</v>
      </c>
      <c r="BN113">
        <v>554</v>
      </c>
      <c r="BO113">
        <v>7098</v>
      </c>
      <c r="BP113">
        <v>1877</v>
      </c>
      <c r="BQ113" s="2">
        <v>2</v>
      </c>
      <c r="BR113" s="2">
        <v>4</v>
      </c>
      <c r="BS113" s="2">
        <v>3</v>
      </c>
      <c r="BT113" s="2">
        <v>6</v>
      </c>
      <c r="BU113" s="2">
        <v>9</v>
      </c>
      <c r="BV113" s="2">
        <v>17</v>
      </c>
      <c r="BW113" s="2">
        <v>2</v>
      </c>
      <c r="BX113" s="2">
        <v>16</v>
      </c>
      <c r="BY113" s="2">
        <v>6</v>
      </c>
      <c r="BZ113" s="2">
        <v>13</v>
      </c>
      <c r="CA113" s="2">
        <v>15</v>
      </c>
      <c r="CB113" s="2">
        <v>8</v>
      </c>
      <c r="CC113" s="2">
        <v>13</v>
      </c>
      <c r="CD113" s="2">
        <v>7</v>
      </c>
      <c r="CE113">
        <v>11.255557431481799</v>
      </c>
      <c r="CF113">
        <v>3933317511.2421899</v>
      </c>
      <c r="CG113">
        <v>373169.01396290498</v>
      </c>
      <c r="CH113" s="2">
        <f t="shared" si="7"/>
        <v>16.552637386890311</v>
      </c>
      <c r="CI113" t="str">
        <f t="shared" si="4"/>
        <v>Arkansas</v>
      </c>
      <c r="CJ113" t="str">
        <f t="shared" si="5"/>
        <v>Arkansas</v>
      </c>
      <c r="CK113" t="str">
        <f t="shared" si="6"/>
        <v>AR</v>
      </c>
      <c r="CL113" t="str">
        <f>IF(Table1[[#This Row],[3 Day Avg]]&lt;=25,"Green","Red")</f>
        <v>Green</v>
      </c>
    </row>
    <row r="114" spans="1:90" x14ac:dyDescent="0.25">
      <c r="A114">
        <v>113</v>
      </c>
      <c r="B114" t="s">
        <v>321</v>
      </c>
      <c r="C114" t="s">
        <v>317</v>
      </c>
      <c r="D114" t="s">
        <v>318</v>
      </c>
      <c r="E114">
        <v>5</v>
      </c>
      <c r="F114">
        <v>5003</v>
      </c>
      <c r="G114">
        <v>1.7543859649122799</v>
      </c>
      <c r="H114">
        <v>4265.1899999999996</v>
      </c>
      <c r="I114">
        <v>74.827895839568995</v>
      </c>
      <c r="J114">
        <v>19.600000000000001</v>
      </c>
      <c r="K114">
        <v>5.5</v>
      </c>
      <c r="L114">
        <v>87.329599999999999</v>
      </c>
      <c r="M114">
        <v>1.58083035194276</v>
      </c>
      <c r="N114" s="1">
        <v>44165.342210648145</v>
      </c>
      <c r="O114" t="s">
        <v>319</v>
      </c>
      <c r="P114" s="1">
        <v>43905.989687499998</v>
      </c>
      <c r="Q114" t="s">
        <v>226</v>
      </c>
      <c r="R114" t="s">
        <v>322</v>
      </c>
      <c r="S114" t="s">
        <v>90</v>
      </c>
      <c r="T114">
        <v>855</v>
      </c>
      <c r="U114">
        <v>15</v>
      </c>
      <c r="V114">
        <v>447</v>
      </c>
      <c r="W114">
        <v>406</v>
      </c>
      <c r="X114">
        <v>767</v>
      </c>
      <c r="Y114">
        <v>1057</v>
      </c>
      <c r="Z114">
        <v>1303</v>
      </c>
      <c r="AA114">
        <v>33</v>
      </c>
      <c r="AB114">
        <v>25</v>
      </c>
      <c r="AC114">
        <v>6</v>
      </c>
      <c r="AD114">
        <v>2</v>
      </c>
      <c r="AE114">
        <v>20046</v>
      </c>
      <c r="AF114">
        <v>3876</v>
      </c>
      <c r="AG114">
        <v>420</v>
      </c>
      <c r="AH114">
        <v>41127</v>
      </c>
      <c r="AI114">
        <v>0</v>
      </c>
      <c r="AJ114">
        <v>0</v>
      </c>
      <c r="AK114">
        <v>156247</v>
      </c>
      <c r="AL114">
        <v>2470</v>
      </c>
      <c r="AM114">
        <v>0</v>
      </c>
      <c r="AN114">
        <v>1694985</v>
      </c>
      <c r="AO114">
        <v>3980</v>
      </c>
      <c r="AP114">
        <v>6</v>
      </c>
      <c r="AQ114">
        <v>2</v>
      </c>
      <c r="AR114">
        <v>20537</v>
      </c>
      <c r="AS114">
        <v>13976</v>
      </c>
      <c r="AT114">
        <v>5250</v>
      </c>
      <c r="AU114">
        <v>50</v>
      </c>
      <c r="AV114">
        <v>47</v>
      </c>
      <c r="AW114">
        <v>0</v>
      </c>
      <c r="AX114">
        <v>5</v>
      </c>
      <c r="AY114">
        <v>112</v>
      </c>
      <c r="AZ114">
        <v>1097</v>
      </c>
      <c r="BA114">
        <v>14737</v>
      </c>
      <c r="BB114">
        <v>5273</v>
      </c>
      <c r="BC114">
        <v>50</v>
      </c>
      <c r="BD114">
        <v>47</v>
      </c>
      <c r="BE114">
        <v>0</v>
      </c>
      <c r="BF114">
        <v>305</v>
      </c>
      <c r="BG114">
        <v>125</v>
      </c>
      <c r="BH114">
        <v>19440</v>
      </c>
      <c r="BI114">
        <v>4005</v>
      </c>
      <c r="BJ114">
        <v>2600</v>
      </c>
      <c r="BK114">
        <v>1972</v>
      </c>
      <c r="BL114">
        <v>1620</v>
      </c>
      <c r="BM114">
        <v>20537</v>
      </c>
      <c r="BN114">
        <v>1097</v>
      </c>
      <c r="BO114">
        <v>7980</v>
      </c>
      <c r="BP114">
        <v>2360</v>
      </c>
      <c r="BQ114" s="2">
        <v>6</v>
      </c>
      <c r="BR114" s="2">
        <v>11</v>
      </c>
      <c r="BS114" s="2">
        <v>7</v>
      </c>
      <c r="BT114" s="2">
        <v>27</v>
      </c>
      <c r="BU114" s="2">
        <v>15</v>
      </c>
      <c r="BV114" s="2">
        <v>17</v>
      </c>
      <c r="BW114" s="2">
        <v>18</v>
      </c>
      <c r="BX114" s="2">
        <v>25</v>
      </c>
      <c r="BY114" s="2">
        <v>5</v>
      </c>
      <c r="BZ114" s="2">
        <v>11</v>
      </c>
      <c r="CA114" s="2">
        <v>11</v>
      </c>
      <c r="CB114" s="2">
        <v>6</v>
      </c>
      <c r="CC114" s="2">
        <v>5</v>
      </c>
      <c r="CD114" s="2">
        <v>12</v>
      </c>
      <c r="CE114">
        <v>29.9311583358276</v>
      </c>
      <c r="CF114">
        <v>3486935212.2734399</v>
      </c>
      <c r="CG114">
        <v>280315.96782122803</v>
      </c>
      <c r="CH114" s="2">
        <f t="shared" si="7"/>
        <v>38.95408287481132</v>
      </c>
      <c r="CI114" t="str">
        <f t="shared" si="4"/>
        <v>Arkansas</v>
      </c>
      <c r="CJ114" t="str">
        <f t="shared" si="5"/>
        <v>Ashley</v>
      </c>
      <c r="CK114" t="str">
        <f t="shared" si="6"/>
        <v>AR</v>
      </c>
      <c r="CL114" t="str">
        <f>IF(Table1[[#This Row],[3 Day Avg]]&lt;=25,"Green","Red")</f>
        <v>Red</v>
      </c>
    </row>
    <row r="115" spans="1:90" x14ac:dyDescent="0.25">
      <c r="A115">
        <v>114</v>
      </c>
      <c r="B115" t="s">
        <v>323</v>
      </c>
      <c r="C115" t="s">
        <v>317</v>
      </c>
      <c r="D115" t="s">
        <v>318</v>
      </c>
      <c r="E115">
        <v>5</v>
      </c>
      <c r="F115">
        <v>5005</v>
      </c>
      <c r="G115">
        <v>2.0625889046941701</v>
      </c>
      <c r="H115">
        <v>3378.26</v>
      </c>
      <c r="I115">
        <v>69.6797135923497</v>
      </c>
      <c r="J115">
        <v>15.1</v>
      </c>
      <c r="K115">
        <v>4.0999999999999996</v>
      </c>
      <c r="L115">
        <v>84.269800000000004</v>
      </c>
      <c r="M115">
        <v>1.58083035194276</v>
      </c>
      <c r="N115" s="1">
        <v>44165.342210648145</v>
      </c>
      <c r="O115" t="s">
        <v>319</v>
      </c>
      <c r="P115" s="1">
        <v>43905.989687499998</v>
      </c>
      <c r="Q115" t="s">
        <v>226</v>
      </c>
      <c r="R115" t="s">
        <v>324</v>
      </c>
      <c r="S115" t="s">
        <v>90</v>
      </c>
      <c r="T115">
        <v>1406</v>
      </c>
      <c r="U115">
        <v>29</v>
      </c>
      <c r="V115">
        <v>1425</v>
      </c>
      <c r="W115">
        <v>1842</v>
      </c>
      <c r="X115">
        <v>2548</v>
      </c>
      <c r="Y115">
        <v>3197</v>
      </c>
      <c r="Z115">
        <v>3638</v>
      </c>
      <c r="AA115">
        <v>268</v>
      </c>
      <c r="AB115">
        <v>170</v>
      </c>
      <c r="AC115">
        <v>17</v>
      </c>
      <c r="AD115">
        <v>4</v>
      </c>
      <c r="AE115">
        <v>41619</v>
      </c>
      <c r="AF115">
        <v>6216</v>
      </c>
      <c r="AG115">
        <v>678</v>
      </c>
      <c r="AH115">
        <v>39686</v>
      </c>
      <c r="AI115">
        <v>0</v>
      </c>
      <c r="AJ115">
        <v>0</v>
      </c>
      <c r="AK115">
        <v>156247</v>
      </c>
      <c r="AL115">
        <v>2470</v>
      </c>
      <c r="AM115">
        <v>0</v>
      </c>
      <c r="AN115">
        <v>1694985</v>
      </c>
      <c r="AO115">
        <v>12650</v>
      </c>
      <c r="AP115">
        <v>25</v>
      </c>
      <c r="AQ115">
        <v>2</v>
      </c>
      <c r="AR115">
        <v>41219</v>
      </c>
      <c r="AS115">
        <v>39112</v>
      </c>
      <c r="AT115">
        <v>74</v>
      </c>
      <c r="AU115">
        <v>129</v>
      </c>
      <c r="AV115">
        <v>172</v>
      </c>
      <c r="AW115">
        <v>13</v>
      </c>
      <c r="AX115">
        <v>81</v>
      </c>
      <c r="AY115">
        <v>711</v>
      </c>
      <c r="AZ115">
        <v>927</v>
      </c>
      <c r="BA115">
        <v>39814</v>
      </c>
      <c r="BB115">
        <v>74</v>
      </c>
      <c r="BC115">
        <v>130</v>
      </c>
      <c r="BD115">
        <v>172</v>
      </c>
      <c r="BE115">
        <v>13</v>
      </c>
      <c r="BF115">
        <v>301</v>
      </c>
      <c r="BG115">
        <v>715</v>
      </c>
      <c r="BH115">
        <v>40292</v>
      </c>
      <c r="BI115">
        <v>5936</v>
      </c>
      <c r="BJ115">
        <v>3637</v>
      </c>
      <c r="BK115">
        <v>3946</v>
      </c>
      <c r="BL115">
        <v>5815</v>
      </c>
      <c r="BM115">
        <v>41219</v>
      </c>
      <c r="BN115">
        <v>927</v>
      </c>
      <c r="BO115">
        <v>15050</v>
      </c>
      <c r="BP115">
        <v>6835</v>
      </c>
      <c r="BQ115" s="2">
        <v>25</v>
      </c>
      <c r="BR115" s="2">
        <v>11</v>
      </c>
      <c r="BS115" s="2">
        <v>6</v>
      </c>
      <c r="BT115" s="2">
        <v>19</v>
      </c>
      <c r="BU115" s="2">
        <v>16</v>
      </c>
      <c r="BV115" s="2">
        <v>48</v>
      </c>
      <c r="BW115" s="2">
        <v>14</v>
      </c>
      <c r="BX115" s="2">
        <v>26</v>
      </c>
      <c r="BY115" s="2">
        <v>25</v>
      </c>
      <c r="BZ115" s="2">
        <v>34</v>
      </c>
      <c r="CA115" s="2">
        <v>39</v>
      </c>
      <c r="CB115" s="2">
        <v>18</v>
      </c>
      <c r="CC115" s="2">
        <v>18</v>
      </c>
      <c r="CD115" s="2">
        <v>18</v>
      </c>
      <c r="CE115">
        <v>60.0687186140945</v>
      </c>
      <c r="CF115">
        <v>2343723387.0195298</v>
      </c>
      <c r="CG115">
        <v>265225.60301849898</v>
      </c>
      <c r="CH115" s="2">
        <f t="shared" si="7"/>
        <v>33.964919090710595</v>
      </c>
      <c r="CI115" t="str">
        <f t="shared" si="4"/>
        <v>Arkansas</v>
      </c>
      <c r="CJ115" t="str">
        <f t="shared" si="5"/>
        <v>Baxter</v>
      </c>
      <c r="CK115" t="str">
        <f t="shared" si="6"/>
        <v>AR</v>
      </c>
      <c r="CL115" t="str">
        <f>IF(Table1[[#This Row],[3 Day Avg]]&lt;=25,"Green","Red")</f>
        <v>Red</v>
      </c>
    </row>
    <row r="116" spans="1:90" x14ac:dyDescent="0.25">
      <c r="A116">
        <v>115</v>
      </c>
      <c r="B116" t="s">
        <v>325</v>
      </c>
      <c r="C116" t="s">
        <v>317</v>
      </c>
      <c r="D116" t="s">
        <v>318</v>
      </c>
      <c r="E116">
        <v>5</v>
      </c>
      <c r="F116">
        <v>5007</v>
      </c>
      <c r="G116">
        <v>1.3165569535871999</v>
      </c>
      <c r="H116">
        <v>4402.29</v>
      </c>
      <c r="I116">
        <v>57.958680596314103</v>
      </c>
      <c r="J116">
        <v>8.6</v>
      </c>
      <c r="K116">
        <v>2.9</v>
      </c>
      <c r="L116">
        <v>146.46879999999999</v>
      </c>
      <c r="M116">
        <v>1.58083035194276</v>
      </c>
      <c r="N116" s="1">
        <v>44165.342210648145</v>
      </c>
      <c r="O116" t="s">
        <v>319</v>
      </c>
      <c r="P116" s="1">
        <v>43915.816724537035</v>
      </c>
      <c r="Q116" t="s">
        <v>226</v>
      </c>
      <c r="R116" t="s">
        <v>326</v>
      </c>
      <c r="S116" t="s">
        <v>90</v>
      </c>
      <c r="T116">
        <v>12001</v>
      </c>
      <c r="U116">
        <v>158</v>
      </c>
      <c r="V116">
        <v>3953</v>
      </c>
      <c r="W116">
        <v>4213</v>
      </c>
      <c r="X116">
        <v>6041</v>
      </c>
      <c r="Y116">
        <v>8257</v>
      </c>
      <c r="Z116">
        <v>11461</v>
      </c>
      <c r="AA116">
        <v>342</v>
      </c>
      <c r="AB116">
        <v>311</v>
      </c>
      <c r="AC116">
        <v>34</v>
      </c>
      <c r="AD116">
        <v>7</v>
      </c>
      <c r="AE116">
        <v>272608</v>
      </c>
      <c r="AF116">
        <v>23290</v>
      </c>
      <c r="AG116">
        <v>3872</v>
      </c>
      <c r="AH116">
        <v>68978</v>
      </c>
      <c r="AI116">
        <v>0</v>
      </c>
      <c r="AJ116">
        <v>0</v>
      </c>
      <c r="AK116">
        <v>156247</v>
      </c>
      <c r="AL116">
        <v>2470</v>
      </c>
      <c r="AM116">
        <v>0</v>
      </c>
      <c r="AN116">
        <v>1694985</v>
      </c>
      <c r="AO116">
        <v>33925</v>
      </c>
      <c r="AP116">
        <v>102</v>
      </c>
      <c r="AQ116">
        <v>5</v>
      </c>
      <c r="AR116">
        <v>258980</v>
      </c>
      <c r="AS116">
        <v>190853</v>
      </c>
      <c r="AT116">
        <v>4236</v>
      </c>
      <c r="AU116">
        <v>3374</v>
      </c>
      <c r="AV116">
        <v>9803</v>
      </c>
      <c r="AW116">
        <v>1440</v>
      </c>
      <c r="AX116">
        <v>470</v>
      </c>
      <c r="AY116">
        <v>6227</v>
      </c>
      <c r="AZ116">
        <v>42577</v>
      </c>
      <c r="BA116">
        <v>227609</v>
      </c>
      <c r="BB116">
        <v>4359</v>
      </c>
      <c r="BC116">
        <v>3710</v>
      </c>
      <c r="BD116">
        <v>9862</v>
      </c>
      <c r="BE116">
        <v>1440</v>
      </c>
      <c r="BF116">
        <v>4495</v>
      </c>
      <c r="BG116">
        <v>7505</v>
      </c>
      <c r="BH116">
        <v>216403</v>
      </c>
      <c r="BI116">
        <v>57987</v>
      </c>
      <c r="BJ116">
        <v>32155</v>
      </c>
      <c r="BK116">
        <v>38233</v>
      </c>
      <c r="BL116">
        <v>14207</v>
      </c>
      <c r="BM116">
        <v>258980</v>
      </c>
      <c r="BN116">
        <v>42577</v>
      </c>
      <c r="BO116">
        <v>96680</v>
      </c>
      <c r="BP116">
        <v>19718</v>
      </c>
      <c r="BQ116" s="2">
        <v>102</v>
      </c>
      <c r="BR116" s="2">
        <v>68</v>
      </c>
      <c r="BS116" s="2">
        <v>131</v>
      </c>
      <c r="BT116" s="2">
        <v>162</v>
      </c>
      <c r="BU116" s="2">
        <v>151</v>
      </c>
      <c r="BV116" s="2">
        <v>180</v>
      </c>
      <c r="BW116" s="2">
        <v>82</v>
      </c>
      <c r="BX116" s="2">
        <v>107</v>
      </c>
      <c r="BY116" s="2">
        <v>112</v>
      </c>
      <c r="BZ116" s="2">
        <v>159</v>
      </c>
      <c r="CA116" s="2">
        <v>129</v>
      </c>
      <c r="CB116" s="2">
        <v>75</v>
      </c>
      <c r="CC116" s="2">
        <v>101</v>
      </c>
      <c r="CD116" s="2">
        <v>88</v>
      </c>
      <c r="CE116">
        <v>37.416363422937003</v>
      </c>
      <c r="CF116">
        <v>3535155242.6835899</v>
      </c>
      <c r="CG116">
        <v>316225.81800201401</v>
      </c>
      <c r="CH116" s="2">
        <f t="shared" si="7"/>
        <v>38.74173037815018</v>
      </c>
      <c r="CI116" t="str">
        <f t="shared" si="4"/>
        <v>Arkansas</v>
      </c>
      <c r="CJ116" t="str">
        <f t="shared" si="5"/>
        <v>Benton</v>
      </c>
      <c r="CK116" t="str">
        <f t="shared" si="6"/>
        <v>AR</v>
      </c>
      <c r="CL116" t="str">
        <f>IF(Table1[[#This Row],[3 Day Avg]]&lt;=25,"Green","Red")</f>
        <v>Red</v>
      </c>
    </row>
    <row r="117" spans="1:90" x14ac:dyDescent="0.25">
      <c r="A117">
        <v>116</v>
      </c>
      <c r="B117" t="s">
        <v>327</v>
      </c>
      <c r="C117" t="s">
        <v>317</v>
      </c>
      <c r="D117" t="s">
        <v>318</v>
      </c>
      <c r="E117">
        <v>5</v>
      </c>
      <c r="F117">
        <v>5009</v>
      </c>
      <c r="G117">
        <v>2.4321266968325799</v>
      </c>
      <c r="H117">
        <v>4717.18</v>
      </c>
      <c r="I117">
        <v>114.727854855923</v>
      </c>
      <c r="J117">
        <v>14.8</v>
      </c>
      <c r="K117">
        <v>3.5</v>
      </c>
      <c r="L117">
        <v>94.453599999999994</v>
      </c>
      <c r="M117">
        <v>1.58083035194276</v>
      </c>
      <c r="N117" s="1">
        <v>44165.342210648145</v>
      </c>
      <c r="O117" t="s">
        <v>319</v>
      </c>
      <c r="P117" s="1">
        <v>43905.989687499998</v>
      </c>
      <c r="Q117" t="s">
        <v>226</v>
      </c>
      <c r="R117" t="s">
        <v>328</v>
      </c>
      <c r="S117" t="s">
        <v>90</v>
      </c>
      <c r="T117">
        <v>1768</v>
      </c>
      <c r="U117">
        <v>43</v>
      </c>
      <c r="V117">
        <v>990</v>
      </c>
      <c r="W117">
        <v>847</v>
      </c>
      <c r="X117">
        <v>1388</v>
      </c>
      <c r="Y117">
        <v>2025</v>
      </c>
      <c r="Z117">
        <v>2241</v>
      </c>
      <c r="AA117">
        <v>174</v>
      </c>
      <c r="AB117">
        <v>120</v>
      </c>
      <c r="AC117">
        <v>24</v>
      </c>
      <c r="AD117">
        <v>3</v>
      </c>
      <c r="AE117">
        <v>37480</v>
      </c>
      <c r="AF117">
        <v>5472</v>
      </c>
      <c r="AG117">
        <v>561</v>
      </c>
      <c r="AH117">
        <v>44482</v>
      </c>
      <c r="AI117">
        <v>0</v>
      </c>
      <c r="AJ117">
        <v>0</v>
      </c>
      <c r="AK117">
        <v>156247</v>
      </c>
      <c r="AL117">
        <v>2470</v>
      </c>
      <c r="AM117">
        <v>0</v>
      </c>
      <c r="AN117">
        <v>1694985</v>
      </c>
      <c r="AO117">
        <v>7491</v>
      </c>
      <c r="AP117">
        <v>20</v>
      </c>
      <c r="AQ117">
        <v>0</v>
      </c>
      <c r="AR117">
        <v>37288</v>
      </c>
      <c r="AS117">
        <v>35060</v>
      </c>
      <c r="AT117">
        <v>156</v>
      </c>
      <c r="AU117">
        <v>289</v>
      </c>
      <c r="AV117">
        <v>192</v>
      </c>
      <c r="AW117">
        <v>36</v>
      </c>
      <c r="AX117">
        <v>2</v>
      </c>
      <c r="AY117">
        <v>654</v>
      </c>
      <c r="AZ117">
        <v>899</v>
      </c>
      <c r="BA117">
        <v>35843</v>
      </c>
      <c r="BB117">
        <v>156</v>
      </c>
      <c r="BC117">
        <v>290</v>
      </c>
      <c r="BD117">
        <v>192</v>
      </c>
      <c r="BE117">
        <v>36</v>
      </c>
      <c r="BF117">
        <v>11</v>
      </c>
      <c r="BG117">
        <v>760</v>
      </c>
      <c r="BH117">
        <v>36389</v>
      </c>
      <c r="BI117">
        <v>7057</v>
      </c>
      <c r="BJ117">
        <v>4280</v>
      </c>
      <c r="BK117">
        <v>4288</v>
      </c>
      <c r="BL117">
        <v>3225</v>
      </c>
      <c r="BM117">
        <v>37288</v>
      </c>
      <c r="BN117">
        <v>899</v>
      </c>
      <c r="BO117">
        <v>14172</v>
      </c>
      <c r="BP117">
        <v>4266</v>
      </c>
      <c r="BQ117" s="2">
        <v>20</v>
      </c>
      <c r="BR117" s="2">
        <v>12</v>
      </c>
      <c r="BS117" s="2">
        <v>20</v>
      </c>
      <c r="BT117" s="2">
        <v>45</v>
      </c>
      <c r="BU117" s="2">
        <v>29</v>
      </c>
      <c r="BV117" s="2">
        <v>36</v>
      </c>
      <c r="BW117" s="2">
        <v>30</v>
      </c>
      <c r="BX117" s="2">
        <v>20</v>
      </c>
      <c r="BY117" s="2">
        <v>34</v>
      </c>
      <c r="BZ117" s="2">
        <v>33</v>
      </c>
      <c r="CA117" s="2">
        <v>47</v>
      </c>
      <c r="CB117" s="2">
        <v>25</v>
      </c>
      <c r="CC117" s="2">
        <v>28</v>
      </c>
      <c r="CD117" s="2">
        <v>26</v>
      </c>
      <c r="CE117">
        <v>53.361792956243299</v>
      </c>
      <c r="CF117">
        <v>2404860948.5742202</v>
      </c>
      <c r="CG117">
        <v>210487.57692912701</v>
      </c>
      <c r="CH117" s="2">
        <f t="shared" si="7"/>
        <v>46.485017521275829</v>
      </c>
      <c r="CI117" t="str">
        <f t="shared" si="4"/>
        <v>Arkansas</v>
      </c>
      <c r="CJ117" t="str">
        <f t="shared" si="5"/>
        <v>Boone</v>
      </c>
      <c r="CK117" t="str">
        <f t="shared" si="6"/>
        <v>AR</v>
      </c>
      <c r="CL117" t="str">
        <f>IF(Table1[[#This Row],[3 Day Avg]]&lt;=25,"Green","Red")</f>
        <v>Red</v>
      </c>
    </row>
    <row r="118" spans="1:90" x14ac:dyDescent="0.25">
      <c r="A118">
        <v>117</v>
      </c>
      <c r="B118" t="s">
        <v>329</v>
      </c>
      <c r="C118" t="s">
        <v>317</v>
      </c>
      <c r="D118" t="s">
        <v>318</v>
      </c>
      <c r="E118">
        <v>5</v>
      </c>
      <c r="F118">
        <v>5011</v>
      </c>
      <c r="G118">
        <v>1.4141414141414099</v>
      </c>
      <c r="H118">
        <v>4542.53</v>
      </c>
      <c r="I118">
        <v>64.237863632192401</v>
      </c>
      <c r="J118">
        <v>21.7</v>
      </c>
      <c r="K118">
        <v>4.5</v>
      </c>
      <c r="L118">
        <v>80.114199999999997</v>
      </c>
      <c r="M118">
        <v>1.58083035194276</v>
      </c>
      <c r="N118" s="1">
        <v>44165.342210648145</v>
      </c>
      <c r="O118" t="s">
        <v>319</v>
      </c>
      <c r="P118" s="1">
        <v>43905.989687499998</v>
      </c>
      <c r="Q118" t="s">
        <v>226</v>
      </c>
      <c r="R118" t="s">
        <v>330</v>
      </c>
      <c r="S118" t="s">
        <v>90</v>
      </c>
      <c r="T118">
        <v>495</v>
      </c>
      <c r="U118">
        <v>7</v>
      </c>
      <c r="V118">
        <v>231</v>
      </c>
      <c r="W118">
        <v>234</v>
      </c>
      <c r="X118">
        <v>433</v>
      </c>
      <c r="Y118">
        <v>532</v>
      </c>
      <c r="Z118">
        <v>584</v>
      </c>
      <c r="AA118">
        <v>33</v>
      </c>
      <c r="AB118">
        <v>25</v>
      </c>
      <c r="AC118">
        <v>4</v>
      </c>
      <c r="AD118">
        <v>2</v>
      </c>
      <c r="AE118">
        <v>10897</v>
      </c>
      <c r="AF118">
        <v>2329</v>
      </c>
      <c r="AG118">
        <v>196</v>
      </c>
      <c r="AH118">
        <v>37729</v>
      </c>
      <c r="AI118">
        <v>0</v>
      </c>
      <c r="AJ118">
        <v>0</v>
      </c>
      <c r="AK118">
        <v>156247</v>
      </c>
      <c r="AL118">
        <v>2470</v>
      </c>
      <c r="AM118">
        <v>0</v>
      </c>
      <c r="AN118">
        <v>1694985</v>
      </c>
      <c r="AO118">
        <v>2014</v>
      </c>
      <c r="AP118">
        <v>7</v>
      </c>
      <c r="AQ118">
        <v>-1</v>
      </c>
      <c r="AR118">
        <v>10948</v>
      </c>
      <c r="AS118">
        <v>6094</v>
      </c>
      <c r="AT118">
        <v>3168</v>
      </c>
      <c r="AU118">
        <v>0</v>
      </c>
      <c r="AV118">
        <v>0</v>
      </c>
      <c r="AW118">
        <v>0</v>
      </c>
      <c r="AX118">
        <v>20</v>
      </c>
      <c r="AY118">
        <v>12</v>
      </c>
      <c r="AZ118">
        <v>1654</v>
      </c>
      <c r="BA118">
        <v>7158</v>
      </c>
      <c r="BB118">
        <v>3176</v>
      </c>
      <c r="BC118">
        <v>127</v>
      </c>
      <c r="BD118">
        <v>0</v>
      </c>
      <c r="BE118">
        <v>0</v>
      </c>
      <c r="BF118">
        <v>463</v>
      </c>
      <c r="BG118">
        <v>24</v>
      </c>
      <c r="BH118">
        <v>9294</v>
      </c>
      <c r="BI118">
        <v>2187</v>
      </c>
      <c r="BJ118">
        <v>1267</v>
      </c>
      <c r="BK118">
        <v>1185</v>
      </c>
      <c r="BL118">
        <v>898</v>
      </c>
      <c r="BM118">
        <v>10948</v>
      </c>
      <c r="BN118">
        <v>1654</v>
      </c>
      <c r="BO118">
        <v>4295</v>
      </c>
      <c r="BP118">
        <v>1116</v>
      </c>
      <c r="BQ118" s="2">
        <v>7</v>
      </c>
      <c r="BR118" s="2">
        <v>10</v>
      </c>
      <c r="BS118" s="2">
        <v>4</v>
      </c>
      <c r="BT118" s="2">
        <v>14</v>
      </c>
      <c r="BU118" s="2">
        <v>13</v>
      </c>
      <c r="BV118" s="2">
        <v>11</v>
      </c>
      <c r="BW118" s="2">
        <v>7</v>
      </c>
      <c r="BX118" s="2">
        <v>3</v>
      </c>
      <c r="BY118" s="2">
        <v>6</v>
      </c>
      <c r="BZ118" s="2">
        <v>5</v>
      </c>
      <c r="CA118" s="2">
        <v>6</v>
      </c>
      <c r="CB118" s="2">
        <v>8</v>
      </c>
      <c r="CC118" s="2">
        <v>3</v>
      </c>
      <c r="CD118" s="2">
        <v>6</v>
      </c>
      <c r="CE118">
        <v>64.237863632192401</v>
      </c>
      <c r="CF118">
        <v>2436975329.46875</v>
      </c>
      <c r="CG118">
        <v>287741.55680460099</v>
      </c>
      <c r="CH118" s="2">
        <f t="shared" si="7"/>
        <v>63.938618925831207</v>
      </c>
      <c r="CI118" t="str">
        <f t="shared" si="4"/>
        <v>Arkansas</v>
      </c>
      <c r="CJ118" t="str">
        <f t="shared" si="5"/>
        <v>Bradley</v>
      </c>
      <c r="CK118" t="str">
        <f t="shared" si="6"/>
        <v>AR</v>
      </c>
      <c r="CL118" t="str">
        <f>IF(Table1[[#This Row],[3 Day Avg]]&lt;=25,"Green","Red")</f>
        <v>Red</v>
      </c>
    </row>
    <row r="119" spans="1:90" x14ac:dyDescent="0.25">
      <c r="A119">
        <v>118</v>
      </c>
      <c r="B119" t="s">
        <v>103</v>
      </c>
      <c r="C119" t="s">
        <v>317</v>
      </c>
      <c r="D119" t="s">
        <v>318</v>
      </c>
      <c r="E119">
        <v>5</v>
      </c>
      <c r="F119">
        <v>5013</v>
      </c>
      <c r="G119">
        <v>0.68027210884353695</v>
      </c>
      <c r="H119">
        <v>2785.67</v>
      </c>
      <c r="I119">
        <v>18.950161076369099</v>
      </c>
      <c r="J119">
        <v>15.7</v>
      </c>
      <c r="K119">
        <v>3.9</v>
      </c>
      <c r="L119">
        <v>95.487700000000004</v>
      </c>
      <c r="M119">
        <v>0</v>
      </c>
      <c r="N119" s="1">
        <v>44165.342210648145</v>
      </c>
      <c r="O119" t="s">
        <v>319</v>
      </c>
      <c r="P119" s="1">
        <v>43905.989687499998</v>
      </c>
      <c r="Q119" t="s">
        <v>226</v>
      </c>
      <c r="R119" t="s">
        <v>331</v>
      </c>
      <c r="S119" t="s">
        <v>90</v>
      </c>
      <c r="T119">
        <v>147</v>
      </c>
      <c r="U119">
        <v>1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5277</v>
      </c>
      <c r="AF119">
        <v>800</v>
      </c>
      <c r="AG119">
        <v>94</v>
      </c>
      <c r="AH119">
        <v>44969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1694985</v>
      </c>
      <c r="AO119">
        <v>0</v>
      </c>
      <c r="AP119">
        <v>0</v>
      </c>
      <c r="AQ119">
        <v>0</v>
      </c>
      <c r="AR119">
        <v>5202</v>
      </c>
      <c r="AS119">
        <v>3775</v>
      </c>
      <c r="AT119">
        <v>1107</v>
      </c>
      <c r="AU119">
        <v>7</v>
      </c>
      <c r="AV119">
        <v>0</v>
      </c>
      <c r="AW119">
        <v>10</v>
      </c>
      <c r="AX119">
        <v>9</v>
      </c>
      <c r="AY119">
        <v>88</v>
      </c>
      <c r="AZ119">
        <v>206</v>
      </c>
      <c r="BA119">
        <v>3962</v>
      </c>
      <c r="BB119">
        <v>1125</v>
      </c>
      <c r="BC119">
        <v>7</v>
      </c>
      <c r="BD119">
        <v>0</v>
      </c>
      <c r="BE119">
        <v>10</v>
      </c>
      <c r="BF119">
        <v>10</v>
      </c>
      <c r="BG119">
        <v>88</v>
      </c>
      <c r="BH119">
        <v>4996</v>
      </c>
      <c r="BI119">
        <v>847</v>
      </c>
      <c r="BJ119">
        <v>605</v>
      </c>
      <c r="BK119">
        <v>604</v>
      </c>
      <c r="BL119">
        <v>495</v>
      </c>
      <c r="BM119">
        <v>5202</v>
      </c>
      <c r="BN119">
        <v>206</v>
      </c>
      <c r="BO119">
        <v>2064</v>
      </c>
      <c r="BP119">
        <v>587</v>
      </c>
      <c r="BQ119" s="2">
        <v>0</v>
      </c>
      <c r="BR119" s="2">
        <v>3</v>
      </c>
      <c r="BS119" s="2">
        <v>2</v>
      </c>
      <c r="BT119" s="2">
        <v>4</v>
      </c>
      <c r="BU119" s="2">
        <v>6</v>
      </c>
      <c r="BV119" s="2">
        <v>2</v>
      </c>
      <c r="BW119" s="2">
        <v>3</v>
      </c>
      <c r="BX119" s="2">
        <v>0</v>
      </c>
      <c r="BY119" s="2">
        <v>2</v>
      </c>
      <c r="BZ119" s="2">
        <v>8</v>
      </c>
      <c r="CA119" s="2">
        <v>4</v>
      </c>
      <c r="CB119" s="2">
        <v>2</v>
      </c>
      <c r="CC119" s="2">
        <v>1</v>
      </c>
      <c r="CD119" s="2">
        <v>6</v>
      </c>
      <c r="CE119">
        <v>0</v>
      </c>
      <c r="CF119">
        <v>2364084357.9414101</v>
      </c>
      <c r="CG119">
        <v>287261.02263022697</v>
      </c>
      <c r="CH119" s="2">
        <f t="shared" si="7"/>
        <v>32.038959374599514</v>
      </c>
      <c r="CI119" t="str">
        <f t="shared" si="4"/>
        <v>Arkansas</v>
      </c>
      <c r="CJ119" t="str">
        <f t="shared" si="5"/>
        <v>Calhoun</v>
      </c>
      <c r="CK119" t="str">
        <f t="shared" si="6"/>
        <v>AR</v>
      </c>
      <c r="CL119" t="str">
        <f>IF(Table1[[#This Row],[3 Day Avg]]&lt;=25,"Green","Red")</f>
        <v>Red</v>
      </c>
    </row>
    <row r="120" spans="1:90" x14ac:dyDescent="0.25">
      <c r="A120">
        <v>119</v>
      </c>
      <c r="B120" t="s">
        <v>332</v>
      </c>
      <c r="C120" t="s">
        <v>317</v>
      </c>
      <c r="D120" t="s">
        <v>318</v>
      </c>
      <c r="E120">
        <v>5</v>
      </c>
      <c r="F120">
        <v>5015</v>
      </c>
      <c r="G120">
        <v>1.62314749470713</v>
      </c>
      <c r="H120">
        <v>5020.7299999999996</v>
      </c>
      <c r="I120">
        <v>81.493817099528798</v>
      </c>
      <c r="J120">
        <v>16.100000000000001</v>
      </c>
      <c r="K120">
        <v>3.2</v>
      </c>
      <c r="L120">
        <v>95.602400000000003</v>
      </c>
      <c r="M120">
        <v>1.58083035194276</v>
      </c>
      <c r="N120" s="1">
        <v>44165.342210648145</v>
      </c>
      <c r="O120" t="s">
        <v>319</v>
      </c>
      <c r="P120" s="1">
        <v>43905.989687499998</v>
      </c>
      <c r="Q120" t="s">
        <v>226</v>
      </c>
      <c r="R120" t="s">
        <v>333</v>
      </c>
      <c r="S120" t="s">
        <v>90</v>
      </c>
      <c r="T120">
        <v>1417</v>
      </c>
      <c r="U120">
        <v>23</v>
      </c>
      <c r="V120">
        <v>574</v>
      </c>
      <c r="W120">
        <v>710</v>
      </c>
      <c r="X120">
        <v>1019</v>
      </c>
      <c r="Y120">
        <v>1635</v>
      </c>
      <c r="Z120">
        <v>2164</v>
      </c>
      <c r="AA120">
        <v>40</v>
      </c>
      <c r="AB120">
        <v>40</v>
      </c>
      <c r="AC120">
        <v>8</v>
      </c>
      <c r="AD120">
        <v>4</v>
      </c>
      <c r="AE120">
        <v>28223</v>
      </c>
      <c r="AF120">
        <v>4499</v>
      </c>
      <c r="AG120">
        <v>406</v>
      </c>
      <c r="AH120">
        <v>45023</v>
      </c>
      <c r="AI120">
        <v>0</v>
      </c>
      <c r="AJ120">
        <v>0</v>
      </c>
      <c r="AK120">
        <v>156247</v>
      </c>
      <c r="AL120">
        <v>2470</v>
      </c>
      <c r="AM120">
        <v>0</v>
      </c>
      <c r="AN120">
        <v>1694985</v>
      </c>
      <c r="AO120">
        <v>6102</v>
      </c>
      <c r="AP120">
        <v>7</v>
      </c>
      <c r="AQ120">
        <v>0</v>
      </c>
      <c r="AR120">
        <v>27887</v>
      </c>
      <c r="AS120">
        <v>22317</v>
      </c>
      <c r="AT120">
        <v>171</v>
      </c>
      <c r="AU120">
        <v>141</v>
      </c>
      <c r="AV120">
        <v>334</v>
      </c>
      <c r="AW120">
        <v>208</v>
      </c>
      <c r="AX120">
        <v>0</v>
      </c>
      <c r="AY120">
        <v>534</v>
      </c>
      <c r="AZ120">
        <v>4182</v>
      </c>
      <c r="BA120">
        <v>25826</v>
      </c>
      <c r="BB120">
        <v>335</v>
      </c>
      <c r="BC120">
        <v>188</v>
      </c>
      <c r="BD120">
        <v>334</v>
      </c>
      <c r="BE120">
        <v>208</v>
      </c>
      <c r="BF120">
        <v>417</v>
      </c>
      <c r="BG120">
        <v>579</v>
      </c>
      <c r="BH120">
        <v>23705</v>
      </c>
      <c r="BI120">
        <v>5043</v>
      </c>
      <c r="BJ120">
        <v>3198</v>
      </c>
      <c r="BK120">
        <v>2883</v>
      </c>
      <c r="BL120">
        <v>2303</v>
      </c>
      <c r="BM120">
        <v>27887</v>
      </c>
      <c r="BN120">
        <v>4182</v>
      </c>
      <c r="BO120">
        <v>10661</v>
      </c>
      <c r="BP120">
        <v>3799</v>
      </c>
      <c r="BQ120" s="2">
        <v>7</v>
      </c>
      <c r="BR120" s="2">
        <v>14</v>
      </c>
      <c r="BS120" s="2">
        <v>5</v>
      </c>
      <c r="BT120" s="2">
        <v>23</v>
      </c>
      <c r="BU120" s="2">
        <v>18</v>
      </c>
      <c r="BV120" s="2">
        <v>36</v>
      </c>
      <c r="BW120" s="2">
        <v>13</v>
      </c>
      <c r="BX120" s="2">
        <v>18</v>
      </c>
      <c r="BY120" s="2">
        <v>24</v>
      </c>
      <c r="BZ120" s="2">
        <v>36</v>
      </c>
      <c r="CA120" s="2">
        <v>18</v>
      </c>
      <c r="CB120" s="2">
        <v>10</v>
      </c>
      <c r="CC120" s="2">
        <v>16</v>
      </c>
      <c r="CD120" s="2">
        <v>8</v>
      </c>
      <c r="CE120">
        <v>24.802466073769601</v>
      </c>
      <c r="CF120">
        <v>2555316654.3945298</v>
      </c>
      <c r="CG120">
        <v>258361.24846366499</v>
      </c>
      <c r="CH120" s="2">
        <f t="shared" si="7"/>
        <v>31.077802082212738</v>
      </c>
      <c r="CI120" t="str">
        <f t="shared" si="4"/>
        <v>Arkansas</v>
      </c>
      <c r="CJ120" t="str">
        <f t="shared" si="5"/>
        <v>Carroll</v>
      </c>
      <c r="CK120" t="str">
        <f t="shared" si="6"/>
        <v>AR</v>
      </c>
      <c r="CL120" t="str">
        <f>IF(Table1[[#This Row],[3 Day Avg]]&lt;=25,"Green","Red")</f>
        <v>Red</v>
      </c>
    </row>
    <row r="121" spans="1:90" x14ac:dyDescent="0.25">
      <c r="A121">
        <v>120</v>
      </c>
      <c r="B121" t="s">
        <v>334</v>
      </c>
      <c r="C121" t="s">
        <v>317</v>
      </c>
      <c r="D121" t="s">
        <v>318</v>
      </c>
      <c r="E121">
        <v>5</v>
      </c>
      <c r="F121">
        <v>5017</v>
      </c>
      <c r="G121">
        <v>2.2765598650927501</v>
      </c>
      <c r="H121">
        <v>11362.33</v>
      </c>
      <c r="I121">
        <v>258.67024334163602</v>
      </c>
      <c r="J121">
        <v>31.4</v>
      </c>
      <c r="K121">
        <v>6.9</v>
      </c>
      <c r="L121">
        <v>67.496899999999997</v>
      </c>
      <c r="M121">
        <v>1.58083035194276</v>
      </c>
      <c r="N121" s="1">
        <v>44165.342210648145</v>
      </c>
      <c r="O121" t="s">
        <v>319</v>
      </c>
      <c r="P121" s="1">
        <v>43905.989687499998</v>
      </c>
      <c r="Q121" t="s">
        <v>226</v>
      </c>
      <c r="R121" t="s">
        <v>335</v>
      </c>
      <c r="S121" t="s">
        <v>90</v>
      </c>
      <c r="T121">
        <v>1186</v>
      </c>
      <c r="U121">
        <v>27</v>
      </c>
      <c r="V121">
        <v>275</v>
      </c>
      <c r="W121">
        <v>320</v>
      </c>
      <c r="X121">
        <v>418</v>
      </c>
      <c r="Y121">
        <v>468</v>
      </c>
      <c r="Z121">
        <v>631</v>
      </c>
      <c r="AA121">
        <v>35</v>
      </c>
      <c r="AB121">
        <v>35</v>
      </c>
      <c r="AC121">
        <v>4</v>
      </c>
      <c r="AD121">
        <v>2</v>
      </c>
      <c r="AE121">
        <v>10438</v>
      </c>
      <c r="AF121">
        <v>3039</v>
      </c>
      <c r="AG121">
        <v>230</v>
      </c>
      <c r="AH121">
        <v>31787</v>
      </c>
      <c r="AI121">
        <v>0</v>
      </c>
      <c r="AJ121">
        <v>0</v>
      </c>
      <c r="AK121">
        <v>156247</v>
      </c>
      <c r="AL121">
        <v>2470</v>
      </c>
      <c r="AM121">
        <v>0</v>
      </c>
      <c r="AN121">
        <v>1694985</v>
      </c>
      <c r="AO121">
        <v>2112</v>
      </c>
      <c r="AP121">
        <v>3</v>
      </c>
      <c r="AQ121">
        <v>0</v>
      </c>
      <c r="AR121">
        <v>10826</v>
      </c>
      <c r="AS121">
        <v>4222</v>
      </c>
      <c r="AT121">
        <v>5856</v>
      </c>
      <c r="AU121">
        <v>24</v>
      </c>
      <c r="AV121">
        <v>43</v>
      </c>
      <c r="AW121">
        <v>0</v>
      </c>
      <c r="AX121">
        <v>0</v>
      </c>
      <c r="AY121">
        <v>101</v>
      </c>
      <c r="AZ121">
        <v>580</v>
      </c>
      <c r="BA121">
        <v>4733</v>
      </c>
      <c r="BB121">
        <v>5861</v>
      </c>
      <c r="BC121">
        <v>24</v>
      </c>
      <c r="BD121">
        <v>43</v>
      </c>
      <c r="BE121">
        <v>0</v>
      </c>
      <c r="BF121">
        <v>64</v>
      </c>
      <c r="BG121">
        <v>101</v>
      </c>
      <c r="BH121">
        <v>10246</v>
      </c>
      <c r="BI121">
        <v>2057</v>
      </c>
      <c r="BJ121">
        <v>1242</v>
      </c>
      <c r="BK121">
        <v>1190</v>
      </c>
      <c r="BL121">
        <v>1013</v>
      </c>
      <c r="BM121">
        <v>10826</v>
      </c>
      <c r="BN121">
        <v>580</v>
      </c>
      <c r="BO121">
        <v>4225</v>
      </c>
      <c r="BP121">
        <v>1099</v>
      </c>
      <c r="BQ121" s="2">
        <v>3</v>
      </c>
      <c r="BR121" s="2">
        <v>2</v>
      </c>
      <c r="BS121" s="2">
        <v>6</v>
      </c>
      <c r="BT121" s="2">
        <v>18</v>
      </c>
      <c r="BU121" s="2">
        <v>6</v>
      </c>
      <c r="BV121" s="2">
        <v>6</v>
      </c>
      <c r="BW121" s="2">
        <v>11</v>
      </c>
      <c r="BX121" s="2">
        <v>7</v>
      </c>
      <c r="BY121" s="2">
        <v>8</v>
      </c>
      <c r="BZ121" s="2">
        <v>8</v>
      </c>
      <c r="CA121" s="2">
        <v>3</v>
      </c>
      <c r="CB121" s="2">
        <v>4</v>
      </c>
      <c r="CC121" s="2">
        <v>3</v>
      </c>
      <c r="CD121" s="2">
        <v>11</v>
      </c>
      <c r="CE121">
        <v>28.7411381490707</v>
      </c>
      <c r="CF121">
        <v>2566200000.0351601</v>
      </c>
      <c r="CG121">
        <v>335119.06645047799</v>
      </c>
      <c r="CH121" s="2">
        <f t="shared" si="7"/>
        <v>33.869080608411842</v>
      </c>
      <c r="CI121" t="str">
        <f t="shared" si="4"/>
        <v>Arkansas</v>
      </c>
      <c r="CJ121" t="str">
        <f t="shared" si="5"/>
        <v>Chicot</v>
      </c>
      <c r="CK121" t="str">
        <f t="shared" si="6"/>
        <v>AR</v>
      </c>
      <c r="CL121" t="str">
        <f>IF(Table1[[#This Row],[3 Day Avg]]&lt;=25,"Green","Red")</f>
        <v>Red</v>
      </c>
    </row>
    <row r="122" spans="1:90" x14ac:dyDescent="0.25">
      <c r="A122">
        <v>121</v>
      </c>
      <c r="B122" t="s">
        <v>336</v>
      </c>
      <c r="C122" t="s">
        <v>317</v>
      </c>
      <c r="D122" t="s">
        <v>318</v>
      </c>
      <c r="E122">
        <v>5</v>
      </c>
      <c r="F122">
        <v>5019</v>
      </c>
      <c r="G122">
        <v>1.3613861386138599</v>
      </c>
      <c r="H122">
        <v>3662.57</v>
      </c>
      <c r="I122">
        <v>49.861746974298498</v>
      </c>
      <c r="J122">
        <v>19.899999999999999</v>
      </c>
      <c r="K122">
        <v>3.8</v>
      </c>
      <c r="L122">
        <v>96.419899999999998</v>
      </c>
      <c r="M122">
        <v>1.58083035194276</v>
      </c>
      <c r="N122" s="1">
        <v>44165.342210648145</v>
      </c>
      <c r="O122" t="s">
        <v>319</v>
      </c>
      <c r="P122" s="1">
        <v>43905.989687499998</v>
      </c>
      <c r="Q122" t="s">
        <v>226</v>
      </c>
      <c r="R122" t="s">
        <v>337</v>
      </c>
      <c r="S122" t="s">
        <v>90</v>
      </c>
      <c r="T122">
        <v>808</v>
      </c>
      <c r="U122">
        <v>11</v>
      </c>
      <c r="V122">
        <v>546</v>
      </c>
      <c r="W122">
        <v>506</v>
      </c>
      <c r="X122">
        <v>581</v>
      </c>
      <c r="Y122">
        <v>767</v>
      </c>
      <c r="Z122">
        <v>1193</v>
      </c>
      <c r="AA122">
        <v>25</v>
      </c>
      <c r="AB122">
        <v>25</v>
      </c>
      <c r="AC122">
        <v>4</v>
      </c>
      <c r="AD122">
        <v>2</v>
      </c>
      <c r="AE122">
        <v>22061</v>
      </c>
      <c r="AF122">
        <v>3838</v>
      </c>
      <c r="AG122">
        <v>366</v>
      </c>
      <c r="AH122">
        <v>45408</v>
      </c>
      <c r="AI122">
        <v>0</v>
      </c>
      <c r="AJ122">
        <v>0</v>
      </c>
      <c r="AK122">
        <v>156247</v>
      </c>
      <c r="AL122">
        <v>2470</v>
      </c>
      <c r="AM122">
        <v>0</v>
      </c>
      <c r="AN122">
        <v>1694985</v>
      </c>
      <c r="AO122">
        <v>3593</v>
      </c>
      <c r="AP122">
        <v>3</v>
      </c>
      <c r="AQ122">
        <v>0</v>
      </c>
      <c r="AR122">
        <v>22385</v>
      </c>
      <c r="AS122">
        <v>15419</v>
      </c>
      <c r="AT122">
        <v>5367</v>
      </c>
      <c r="AU122">
        <v>86</v>
      </c>
      <c r="AV122">
        <v>156</v>
      </c>
      <c r="AW122">
        <v>8</v>
      </c>
      <c r="AX122">
        <v>0</v>
      </c>
      <c r="AY122">
        <v>299</v>
      </c>
      <c r="AZ122">
        <v>1050</v>
      </c>
      <c r="BA122">
        <v>15939</v>
      </c>
      <c r="BB122">
        <v>5374</v>
      </c>
      <c r="BC122">
        <v>86</v>
      </c>
      <c r="BD122">
        <v>156</v>
      </c>
      <c r="BE122">
        <v>8</v>
      </c>
      <c r="BF122">
        <v>506</v>
      </c>
      <c r="BG122">
        <v>316</v>
      </c>
      <c r="BH122">
        <v>21335</v>
      </c>
      <c r="BI122">
        <v>3538</v>
      </c>
      <c r="BJ122">
        <v>5672</v>
      </c>
      <c r="BK122">
        <v>2113</v>
      </c>
      <c r="BL122">
        <v>1633</v>
      </c>
      <c r="BM122">
        <v>22385</v>
      </c>
      <c r="BN122">
        <v>1050</v>
      </c>
      <c r="BO122">
        <v>7469</v>
      </c>
      <c r="BP122">
        <v>1960</v>
      </c>
      <c r="BQ122" s="2">
        <v>3</v>
      </c>
      <c r="BR122" s="2">
        <v>6</v>
      </c>
      <c r="BS122" s="2">
        <v>3</v>
      </c>
      <c r="BT122" s="2">
        <v>18</v>
      </c>
      <c r="BU122" s="2">
        <v>18</v>
      </c>
      <c r="BV122" s="2">
        <v>11</v>
      </c>
      <c r="BW122" s="2">
        <v>1</v>
      </c>
      <c r="BX122" s="2">
        <v>6</v>
      </c>
      <c r="BY122" s="2">
        <v>8</v>
      </c>
      <c r="BZ122" s="2">
        <v>18</v>
      </c>
      <c r="CA122" s="2">
        <v>11</v>
      </c>
      <c r="CB122" s="2">
        <v>10</v>
      </c>
      <c r="CC122" s="2">
        <v>8</v>
      </c>
      <c r="CD122" s="2">
        <v>4</v>
      </c>
      <c r="CE122">
        <v>13.5986582657178</v>
      </c>
      <c r="CF122">
        <v>3340507045.2968798</v>
      </c>
      <c r="CG122">
        <v>358521.63324064098</v>
      </c>
      <c r="CH122" s="2">
        <f t="shared" si="7"/>
        <v>17.869108778199688</v>
      </c>
      <c r="CI122" t="str">
        <f t="shared" si="4"/>
        <v>Arkansas</v>
      </c>
      <c r="CJ122" t="str">
        <f t="shared" si="5"/>
        <v>Clark</v>
      </c>
      <c r="CK122" t="str">
        <f t="shared" si="6"/>
        <v>AR</v>
      </c>
      <c r="CL122" t="str">
        <f>IF(Table1[[#This Row],[3 Day Avg]]&lt;=25,"Green","Red")</f>
        <v>Green</v>
      </c>
    </row>
    <row r="123" spans="1:90" x14ac:dyDescent="0.25">
      <c r="A123">
        <v>122</v>
      </c>
      <c r="B123" t="s">
        <v>115</v>
      </c>
      <c r="C123" t="s">
        <v>317</v>
      </c>
      <c r="D123" t="s">
        <v>318</v>
      </c>
      <c r="E123">
        <v>5</v>
      </c>
      <c r="F123">
        <v>5021</v>
      </c>
      <c r="G123">
        <v>2.4027459954233401</v>
      </c>
      <c r="H123">
        <v>5886.71</v>
      </c>
      <c r="I123">
        <v>141.44271570014101</v>
      </c>
      <c r="J123">
        <v>20.7</v>
      </c>
      <c r="K123">
        <v>4.4000000000000004</v>
      </c>
      <c r="L123">
        <v>80.025099999999995</v>
      </c>
      <c r="M123">
        <v>1.58083035194276</v>
      </c>
      <c r="N123" s="1">
        <v>44165.342210648145</v>
      </c>
      <c r="O123" t="s">
        <v>319</v>
      </c>
      <c r="P123" s="1">
        <v>43905.989687499998</v>
      </c>
      <c r="Q123" t="s">
        <v>226</v>
      </c>
      <c r="R123" t="s">
        <v>338</v>
      </c>
      <c r="S123" t="s">
        <v>90</v>
      </c>
      <c r="T123">
        <v>874</v>
      </c>
      <c r="U123">
        <v>21</v>
      </c>
      <c r="V123">
        <v>368</v>
      </c>
      <c r="W123">
        <v>482</v>
      </c>
      <c r="X123">
        <v>555</v>
      </c>
      <c r="Y123">
        <v>846</v>
      </c>
      <c r="Z123">
        <v>888</v>
      </c>
      <c r="AA123">
        <v>25</v>
      </c>
      <c r="AB123">
        <v>25</v>
      </c>
      <c r="AC123">
        <v>4</v>
      </c>
      <c r="AD123">
        <v>1</v>
      </c>
      <c r="AE123">
        <v>14847</v>
      </c>
      <c r="AF123">
        <v>3035</v>
      </c>
      <c r="AG123">
        <v>256</v>
      </c>
      <c r="AH123">
        <v>37687</v>
      </c>
      <c r="AI123">
        <v>0</v>
      </c>
      <c r="AJ123">
        <v>0</v>
      </c>
      <c r="AK123">
        <v>156247</v>
      </c>
      <c r="AL123">
        <v>2470</v>
      </c>
      <c r="AM123">
        <v>0</v>
      </c>
      <c r="AN123">
        <v>1694985</v>
      </c>
      <c r="AO123">
        <v>3139</v>
      </c>
      <c r="AP123">
        <v>15</v>
      </c>
      <c r="AQ123">
        <v>2</v>
      </c>
      <c r="AR123">
        <v>15061</v>
      </c>
      <c r="AS123">
        <v>14385</v>
      </c>
      <c r="AT123">
        <v>93</v>
      </c>
      <c r="AU123">
        <v>64</v>
      </c>
      <c r="AV123">
        <v>0</v>
      </c>
      <c r="AW123">
        <v>0</v>
      </c>
      <c r="AX123">
        <v>0</v>
      </c>
      <c r="AY123">
        <v>219</v>
      </c>
      <c r="AZ123">
        <v>300</v>
      </c>
      <c r="BA123">
        <v>14443</v>
      </c>
      <c r="BB123">
        <v>93</v>
      </c>
      <c r="BC123">
        <v>66</v>
      </c>
      <c r="BD123">
        <v>0</v>
      </c>
      <c r="BE123">
        <v>0</v>
      </c>
      <c r="BF123">
        <v>232</v>
      </c>
      <c r="BG123">
        <v>227</v>
      </c>
      <c r="BH123">
        <v>14761</v>
      </c>
      <c r="BI123">
        <v>2727</v>
      </c>
      <c r="BJ123">
        <v>1752</v>
      </c>
      <c r="BK123">
        <v>1615</v>
      </c>
      <c r="BL123">
        <v>1405</v>
      </c>
      <c r="BM123">
        <v>15061</v>
      </c>
      <c r="BN123">
        <v>300</v>
      </c>
      <c r="BO123">
        <v>5828</v>
      </c>
      <c r="BP123">
        <v>1734</v>
      </c>
      <c r="BQ123" s="2">
        <v>15</v>
      </c>
      <c r="BR123" s="2">
        <v>8</v>
      </c>
      <c r="BS123" s="2">
        <v>12</v>
      </c>
      <c r="BT123" s="2">
        <v>19</v>
      </c>
      <c r="BU123" s="2">
        <v>21</v>
      </c>
      <c r="BV123" s="2">
        <v>13</v>
      </c>
      <c r="BW123" s="2">
        <v>11</v>
      </c>
      <c r="BX123" s="2">
        <v>14</v>
      </c>
      <c r="BY123" s="2">
        <v>6</v>
      </c>
      <c r="BZ123" s="2">
        <v>13</v>
      </c>
      <c r="CA123" s="2">
        <v>14</v>
      </c>
      <c r="CB123" s="2">
        <v>15</v>
      </c>
      <c r="CC123" s="2">
        <v>22</v>
      </c>
      <c r="CD123" s="2">
        <v>11</v>
      </c>
      <c r="CE123">
        <v>101.030511214387</v>
      </c>
      <c r="CF123">
        <v>2567673779.9570298</v>
      </c>
      <c r="CG123">
        <v>279724.70612991601</v>
      </c>
      <c r="CH123" s="2">
        <f t="shared" si="7"/>
        <v>77.462762543434479</v>
      </c>
      <c r="CI123" t="str">
        <f t="shared" si="4"/>
        <v>Arkansas</v>
      </c>
      <c r="CJ123" t="str">
        <f t="shared" si="5"/>
        <v>Clay</v>
      </c>
      <c r="CK123" t="str">
        <f t="shared" si="6"/>
        <v>AR</v>
      </c>
      <c r="CL123" t="str">
        <f>IF(Table1[[#This Row],[3 Day Avg]]&lt;=25,"Green","Red")</f>
        <v>Red</v>
      </c>
    </row>
    <row r="124" spans="1:90" x14ac:dyDescent="0.25">
      <c r="A124">
        <v>123</v>
      </c>
      <c r="B124" t="s">
        <v>117</v>
      </c>
      <c r="C124" t="s">
        <v>317</v>
      </c>
      <c r="D124" t="s">
        <v>318</v>
      </c>
      <c r="E124">
        <v>5</v>
      </c>
      <c r="F124">
        <v>5023</v>
      </c>
      <c r="G124">
        <v>3.0219780219780201</v>
      </c>
      <c r="H124">
        <v>2916.08</v>
      </c>
      <c r="I124">
        <v>88.123372721810497</v>
      </c>
      <c r="J124">
        <v>14.6</v>
      </c>
      <c r="K124">
        <v>4.5</v>
      </c>
      <c r="L124">
        <v>95.345500000000001</v>
      </c>
      <c r="M124">
        <v>1.58083035194276</v>
      </c>
      <c r="N124" s="1">
        <v>44165.342210648145</v>
      </c>
      <c r="O124" t="s">
        <v>319</v>
      </c>
      <c r="P124" s="1">
        <v>43905.989687499998</v>
      </c>
      <c r="Q124" t="s">
        <v>226</v>
      </c>
      <c r="R124" t="s">
        <v>339</v>
      </c>
      <c r="S124" t="s">
        <v>90</v>
      </c>
      <c r="T124">
        <v>728</v>
      </c>
      <c r="U124">
        <v>22</v>
      </c>
      <c r="V124">
        <v>815</v>
      </c>
      <c r="W124">
        <v>812</v>
      </c>
      <c r="X124">
        <v>1464</v>
      </c>
      <c r="Y124">
        <v>1718</v>
      </c>
      <c r="Z124">
        <v>1888</v>
      </c>
      <c r="AA124">
        <v>25</v>
      </c>
      <c r="AB124">
        <v>25</v>
      </c>
      <c r="AC124">
        <v>4</v>
      </c>
      <c r="AD124">
        <v>1</v>
      </c>
      <c r="AE124">
        <v>24965</v>
      </c>
      <c r="AF124">
        <v>3573</v>
      </c>
      <c r="AG124">
        <v>416</v>
      </c>
      <c r="AH124">
        <v>44902</v>
      </c>
      <c r="AI124">
        <v>0</v>
      </c>
      <c r="AJ124">
        <v>0</v>
      </c>
      <c r="AK124">
        <v>156247</v>
      </c>
      <c r="AL124">
        <v>2470</v>
      </c>
      <c r="AM124">
        <v>0</v>
      </c>
      <c r="AN124">
        <v>1694985</v>
      </c>
      <c r="AO124">
        <v>6697</v>
      </c>
      <c r="AP124">
        <v>7</v>
      </c>
      <c r="AQ124">
        <v>1</v>
      </c>
      <c r="AR124">
        <v>25230</v>
      </c>
      <c r="AS124">
        <v>23903</v>
      </c>
      <c r="AT124">
        <v>140</v>
      </c>
      <c r="AU124">
        <v>273</v>
      </c>
      <c r="AV124">
        <v>152</v>
      </c>
      <c r="AW124">
        <v>0</v>
      </c>
      <c r="AX124">
        <v>0</v>
      </c>
      <c r="AY124">
        <v>144</v>
      </c>
      <c r="AZ124">
        <v>618</v>
      </c>
      <c r="BA124">
        <v>24473</v>
      </c>
      <c r="BB124">
        <v>140</v>
      </c>
      <c r="BC124">
        <v>273</v>
      </c>
      <c r="BD124">
        <v>152</v>
      </c>
      <c r="BE124">
        <v>0</v>
      </c>
      <c r="BF124">
        <v>42</v>
      </c>
      <c r="BG124">
        <v>150</v>
      </c>
      <c r="BH124">
        <v>24612</v>
      </c>
      <c r="BI124">
        <v>3928</v>
      </c>
      <c r="BJ124">
        <v>2547</v>
      </c>
      <c r="BK124">
        <v>2431</v>
      </c>
      <c r="BL124">
        <v>3091</v>
      </c>
      <c r="BM124">
        <v>25230</v>
      </c>
      <c r="BN124">
        <v>618</v>
      </c>
      <c r="BO124">
        <v>9627</v>
      </c>
      <c r="BP124">
        <v>3606</v>
      </c>
      <c r="BQ124" s="2">
        <v>7</v>
      </c>
      <c r="BR124" s="2">
        <v>17</v>
      </c>
      <c r="BS124" s="2">
        <v>5</v>
      </c>
      <c r="BT124" s="2">
        <v>10</v>
      </c>
      <c r="BU124" s="2">
        <v>22</v>
      </c>
      <c r="BV124" s="2">
        <v>13</v>
      </c>
      <c r="BW124" s="2">
        <v>4</v>
      </c>
      <c r="BX124" s="2">
        <v>6</v>
      </c>
      <c r="BY124" s="2">
        <v>9</v>
      </c>
      <c r="BZ124" s="2">
        <v>11</v>
      </c>
      <c r="CA124" s="2">
        <v>15</v>
      </c>
      <c r="CB124" s="2">
        <v>4</v>
      </c>
      <c r="CC124" s="2">
        <v>6</v>
      </c>
      <c r="CD124" s="2">
        <v>1</v>
      </c>
      <c r="CE124">
        <v>28.0392549569397</v>
      </c>
      <c r="CF124">
        <v>2320885377.5507798</v>
      </c>
      <c r="CG124">
        <v>196923.97108328599</v>
      </c>
      <c r="CH124" s="2">
        <f t="shared" si="7"/>
        <v>38.314176245210724</v>
      </c>
      <c r="CI124" t="str">
        <f t="shared" si="4"/>
        <v>Arkansas</v>
      </c>
      <c r="CJ124" t="str">
        <f t="shared" si="5"/>
        <v>Cleburne</v>
      </c>
      <c r="CK124" t="str">
        <f t="shared" si="6"/>
        <v>AR</v>
      </c>
      <c r="CL124" t="str">
        <f>IF(Table1[[#This Row],[3 Day Avg]]&lt;=25,"Green","Red")</f>
        <v>Red</v>
      </c>
    </row>
    <row r="125" spans="1:90" x14ac:dyDescent="0.25">
      <c r="A125">
        <v>124</v>
      </c>
      <c r="B125" t="s">
        <v>340</v>
      </c>
      <c r="C125" t="s">
        <v>317</v>
      </c>
      <c r="D125" t="s">
        <v>318</v>
      </c>
      <c r="E125">
        <v>5</v>
      </c>
      <c r="F125">
        <v>5025</v>
      </c>
      <c r="G125">
        <v>4.1436464088397802</v>
      </c>
      <c r="H125">
        <v>4514.84</v>
      </c>
      <c r="I125">
        <v>187.07907208780199</v>
      </c>
      <c r="J125">
        <v>15.5</v>
      </c>
      <c r="K125">
        <v>3.9</v>
      </c>
      <c r="L125">
        <v>101.0744</v>
      </c>
      <c r="M125">
        <v>0</v>
      </c>
      <c r="N125" s="1">
        <v>44165.342210648145</v>
      </c>
      <c r="O125" t="s">
        <v>319</v>
      </c>
      <c r="P125" s="1">
        <v>43905.989687499998</v>
      </c>
      <c r="Q125" t="s">
        <v>226</v>
      </c>
      <c r="R125" t="s">
        <v>341</v>
      </c>
      <c r="S125" t="s">
        <v>90</v>
      </c>
      <c r="T125">
        <v>362</v>
      </c>
      <c r="U125">
        <v>15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8018</v>
      </c>
      <c r="AF125">
        <v>1232</v>
      </c>
      <c r="AG125">
        <v>129</v>
      </c>
      <c r="AH125">
        <v>47600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1694985</v>
      </c>
      <c r="AO125">
        <v>0</v>
      </c>
      <c r="AP125">
        <v>1</v>
      </c>
      <c r="AQ125">
        <v>0</v>
      </c>
      <c r="AR125">
        <v>8226</v>
      </c>
      <c r="AS125">
        <v>6959</v>
      </c>
      <c r="AT125">
        <v>924</v>
      </c>
      <c r="AU125">
        <v>13</v>
      </c>
      <c r="AV125">
        <v>3</v>
      </c>
      <c r="AW125">
        <v>0</v>
      </c>
      <c r="AX125">
        <v>0</v>
      </c>
      <c r="AY125">
        <v>173</v>
      </c>
      <c r="AZ125">
        <v>154</v>
      </c>
      <c r="BA125">
        <v>7106</v>
      </c>
      <c r="BB125">
        <v>924</v>
      </c>
      <c r="BC125">
        <v>13</v>
      </c>
      <c r="BD125">
        <v>3</v>
      </c>
      <c r="BE125">
        <v>0</v>
      </c>
      <c r="BF125">
        <v>0</v>
      </c>
      <c r="BG125">
        <v>180</v>
      </c>
      <c r="BH125">
        <v>8072</v>
      </c>
      <c r="BI125">
        <v>1537</v>
      </c>
      <c r="BJ125">
        <v>993</v>
      </c>
      <c r="BK125">
        <v>833</v>
      </c>
      <c r="BL125">
        <v>680</v>
      </c>
      <c r="BM125">
        <v>8226</v>
      </c>
      <c r="BN125">
        <v>154</v>
      </c>
      <c r="BO125">
        <v>3213</v>
      </c>
      <c r="BP125">
        <v>970</v>
      </c>
      <c r="BQ125" s="2">
        <v>1</v>
      </c>
      <c r="BR125" s="2">
        <v>5</v>
      </c>
      <c r="BS125" s="2">
        <v>0</v>
      </c>
      <c r="BT125" s="2">
        <v>5</v>
      </c>
      <c r="BU125" s="2">
        <v>8</v>
      </c>
      <c r="BV125" s="2">
        <v>9</v>
      </c>
      <c r="BW125" s="2">
        <v>0</v>
      </c>
      <c r="BX125" s="2">
        <v>6</v>
      </c>
      <c r="BY125" s="2">
        <v>4</v>
      </c>
      <c r="BZ125" s="2">
        <v>2</v>
      </c>
      <c r="CA125" s="2">
        <v>8</v>
      </c>
      <c r="CB125" s="2">
        <v>7</v>
      </c>
      <c r="CC125" s="2">
        <v>1</v>
      </c>
      <c r="CD125" s="2">
        <v>5</v>
      </c>
      <c r="CE125">
        <v>12.4719381391868</v>
      </c>
      <c r="CF125">
        <v>2256297839.4335899</v>
      </c>
      <c r="CG125">
        <v>222211.980917868</v>
      </c>
      <c r="CH125" s="2">
        <f t="shared" si="7"/>
        <v>24.313153415998055</v>
      </c>
      <c r="CI125" t="str">
        <f t="shared" si="4"/>
        <v>Arkansas</v>
      </c>
      <c r="CJ125" t="str">
        <f t="shared" si="5"/>
        <v>Cleveland</v>
      </c>
      <c r="CK125" t="str">
        <f t="shared" si="6"/>
        <v>AR</v>
      </c>
      <c r="CL125" t="str">
        <f>IF(Table1[[#This Row],[3 Day Avg]]&lt;=25,"Green","Red")</f>
        <v>Green</v>
      </c>
    </row>
    <row r="126" spans="1:90" x14ac:dyDescent="0.25">
      <c r="A126">
        <v>125</v>
      </c>
      <c r="B126" t="s">
        <v>342</v>
      </c>
      <c r="C126" t="s">
        <v>317</v>
      </c>
      <c r="D126" t="s">
        <v>318</v>
      </c>
      <c r="E126">
        <v>5</v>
      </c>
      <c r="F126">
        <v>5027</v>
      </c>
      <c r="G126">
        <v>2.1957913998170202</v>
      </c>
      <c r="H126">
        <v>4643.75</v>
      </c>
      <c r="I126">
        <v>101.967115605217</v>
      </c>
      <c r="J126">
        <v>22.4</v>
      </c>
      <c r="K126">
        <v>4.8</v>
      </c>
      <c r="L126">
        <v>86.866699999999994</v>
      </c>
      <c r="M126">
        <v>1.58083035194276</v>
      </c>
      <c r="N126" s="1">
        <v>44165.342210648145</v>
      </c>
      <c r="O126" t="s">
        <v>319</v>
      </c>
      <c r="P126" s="1">
        <v>43905.989687499998</v>
      </c>
      <c r="Q126" t="s">
        <v>226</v>
      </c>
      <c r="R126" t="s">
        <v>343</v>
      </c>
      <c r="S126" t="s">
        <v>90</v>
      </c>
      <c r="T126">
        <v>1093</v>
      </c>
      <c r="U126">
        <v>24</v>
      </c>
      <c r="V126">
        <v>616</v>
      </c>
      <c r="W126">
        <v>441</v>
      </c>
      <c r="X126">
        <v>819</v>
      </c>
      <c r="Y126">
        <v>1077</v>
      </c>
      <c r="Z126">
        <v>1082</v>
      </c>
      <c r="AA126">
        <v>49</v>
      </c>
      <c r="AB126">
        <v>30</v>
      </c>
      <c r="AC126">
        <v>6</v>
      </c>
      <c r="AD126">
        <v>2</v>
      </c>
      <c r="AE126">
        <v>23537</v>
      </c>
      <c r="AF126">
        <v>4799</v>
      </c>
      <c r="AG126">
        <v>429</v>
      </c>
      <c r="AH126">
        <v>40909</v>
      </c>
      <c r="AI126">
        <v>0</v>
      </c>
      <c r="AJ126">
        <v>0</v>
      </c>
      <c r="AK126">
        <v>156247</v>
      </c>
      <c r="AL126">
        <v>2470</v>
      </c>
      <c r="AM126">
        <v>0</v>
      </c>
      <c r="AN126">
        <v>1694985</v>
      </c>
      <c r="AO126">
        <v>4035</v>
      </c>
      <c r="AP126">
        <v>10</v>
      </c>
      <c r="AQ126">
        <v>0</v>
      </c>
      <c r="AR126">
        <v>23892</v>
      </c>
      <c r="AS126">
        <v>14151</v>
      </c>
      <c r="AT126">
        <v>8291</v>
      </c>
      <c r="AU126">
        <v>82</v>
      </c>
      <c r="AV126">
        <v>267</v>
      </c>
      <c r="AW126">
        <v>0</v>
      </c>
      <c r="AX126">
        <v>249</v>
      </c>
      <c r="AY126">
        <v>202</v>
      </c>
      <c r="AZ126">
        <v>650</v>
      </c>
      <c r="BA126">
        <v>14476</v>
      </c>
      <c r="BB126">
        <v>8351</v>
      </c>
      <c r="BC126">
        <v>87</v>
      </c>
      <c r="BD126">
        <v>267</v>
      </c>
      <c r="BE126">
        <v>0</v>
      </c>
      <c r="BF126">
        <v>448</v>
      </c>
      <c r="BG126">
        <v>263</v>
      </c>
      <c r="BH126">
        <v>23242</v>
      </c>
      <c r="BI126">
        <v>4159</v>
      </c>
      <c r="BJ126">
        <v>5013</v>
      </c>
      <c r="BK126">
        <v>2519</v>
      </c>
      <c r="BL126">
        <v>1876</v>
      </c>
      <c r="BM126">
        <v>23892</v>
      </c>
      <c r="BN126">
        <v>650</v>
      </c>
      <c r="BO126">
        <v>8166</v>
      </c>
      <c r="BP126">
        <v>2159</v>
      </c>
      <c r="BQ126" s="2">
        <v>10</v>
      </c>
      <c r="BR126" s="2">
        <v>17</v>
      </c>
      <c r="BS126" s="2">
        <v>3</v>
      </c>
      <c r="BT126" s="2">
        <v>9</v>
      </c>
      <c r="BU126" s="2">
        <v>37</v>
      </c>
      <c r="BV126" s="2">
        <v>17</v>
      </c>
      <c r="BW126" s="2">
        <v>12</v>
      </c>
      <c r="BX126" s="2">
        <v>9</v>
      </c>
      <c r="BY126" s="2">
        <v>27</v>
      </c>
      <c r="BZ126" s="2">
        <v>23</v>
      </c>
      <c r="CA126" s="2">
        <v>16</v>
      </c>
      <c r="CB126" s="2">
        <v>23</v>
      </c>
      <c r="CC126" s="2">
        <v>12</v>
      </c>
      <c r="CD126" s="2">
        <v>8</v>
      </c>
      <c r="CE126">
        <v>42.486298168840499</v>
      </c>
      <c r="CF126">
        <v>2845911190.5585899</v>
      </c>
      <c r="CG126">
        <v>224422.584889021</v>
      </c>
      <c r="CH126" s="2">
        <f t="shared" si="7"/>
        <v>41.855014230704839</v>
      </c>
      <c r="CI126" t="str">
        <f t="shared" si="4"/>
        <v>Arkansas</v>
      </c>
      <c r="CJ126" t="str">
        <f t="shared" si="5"/>
        <v>Columbia</v>
      </c>
      <c r="CK126" t="str">
        <f t="shared" si="6"/>
        <v>AR</v>
      </c>
      <c r="CL126" t="str">
        <f>IF(Table1[[#This Row],[3 Day Avg]]&lt;=25,"Green","Red")</f>
        <v>Red</v>
      </c>
    </row>
    <row r="127" spans="1:90" x14ac:dyDescent="0.25">
      <c r="A127">
        <v>126</v>
      </c>
      <c r="B127" t="s">
        <v>344</v>
      </c>
      <c r="C127" t="s">
        <v>317</v>
      </c>
      <c r="D127" t="s">
        <v>318</v>
      </c>
      <c r="E127">
        <v>5</v>
      </c>
      <c r="F127">
        <v>5029</v>
      </c>
      <c r="G127">
        <v>1.1869436201780399</v>
      </c>
      <c r="H127">
        <v>3226.27</v>
      </c>
      <c r="I127">
        <v>38.294002201905101</v>
      </c>
      <c r="J127">
        <v>17.899999999999999</v>
      </c>
      <c r="K127">
        <v>4.4000000000000004</v>
      </c>
      <c r="L127">
        <v>94.629900000000006</v>
      </c>
      <c r="M127">
        <v>1.58083035194276</v>
      </c>
      <c r="N127" s="1">
        <v>44165.342210648145</v>
      </c>
      <c r="O127" t="s">
        <v>319</v>
      </c>
      <c r="P127" s="1">
        <v>43905.989687499998</v>
      </c>
      <c r="Q127" t="s">
        <v>226</v>
      </c>
      <c r="R127" t="s">
        <v>345</v>
      </c>
      <c r="S127" t="s">
        <v>90</v>
      </c>
      <c r="T127">
        <v>674</v>
      </c>
      <c r="U127">
        <v>8</v>
      </c>
      <c r="V127">
        <v>658</v>
      </c>
      <c r="W127">
        <v>489</v>
      </c>
      <c r="X127">
        <v>587</v>
      </c>
      <c r="Y127">
        <v>993</v>
      </c>
      <c r="Z127">
        <v>1204</v>
      </c>
      <c r="AA127">
        <v>25</v>
      </c>
      <c r="AB127">
        <v>25</v>
      </c>
      <c r="AC127">
        <v>4</v>
      </c>
      <c r="AD127">
        <v>2</v>
      </c>
      <c r="AE127">
        <v>20891</v>
      </c>
      <c r="AF127">
        <v>3693</v>
      </c>
      <c r="AG127">
        <v>358</v>
      </c>
      <c r="AH127">
        <v>44565</v>
      </c>
      <c r="AI127">
        <v>0</v>
      </c>
      <c r="AJ127">
        <v>0</v>
      </c>
      <c r="AK127">
        <v>156247</v>
      </c>
      <c r="AL127">
        <v>2470</v>
      </c>
      <c r="AM127">
        <v>0</v>
      </c>
      <c r="AN127">
        <v>1694985</v>
      </c>
      <c r="AO127">
        <v>3931</v>
      </c>
      <c r="AP127">
        <v>10</v>
      </c>
      <c r="AQ127">
        <v>0</v>
      </c>
      <c r="AR127">
        <v>20906</v>
      </c>
      <c r="AS127">
        <v>17069</v>
      </c>
      <c r="AT127">
        <v>2255</v>
      </c>
      <c r="AU127">
        <v>64</v>
      </c>
      <c r="AV127">
        <v>10</v>
      </c>
      <c r="AW127">
        <v>0</v>
      </c>
      <c r="AX127">
        <v>3</v>
      </c>
      <c r="AY127">
        <v>693</v>
      </c>
      <c r="AZ127">
        <v>812</v>
      </c>
      <c r="BA127">
        <v>17805</v>
      </c>
      <c r="BB127">
        <v>2282</v>
      </c>
      <c r="BC127">
        <v>64</v>
      </c>
      <c r="BD127">
        <v>19</v>
      </c>
      <c r="BE127">
        <v>0</v>
      </c>
      <c r="BF127">
        <v>37</v>
      </c>
      <c r="BG127">
        <v>699</v>
      </c>
      <c r="BH127">
        <v>20094</v>
      </c>
      <c r="BI127">
        <v>3963</v>
      </c>
      <c r="BJ127">
        <v>2351</v>
      </c>
      <c r="BK127">
        <v>2482</v>
      </c>
      <c r="BL127">
        <v>1734</v>
      </c>
      <c r="BM127">
        <v>20906</v>
      </c>
      <c r="BN127">
        <v>812</v>
      </c>
      <c r="BO127">
        <v>8179</v>
      </c>
      <c r="BP127">
        <v>2197</v>
      </c>
      <c r="BQ127" s="2">
        <v>10</v>
      </c>
      <c r="BR127" s="2">
        <v>5</v>
      </c>
      <c r="BS127" s="2">
        <v>4</v>
      </c>
      <c r="BT127" s="2">
        <v>9</v>
      </c>
      <c r="BU127" s="2">
        <v>22</v>
      </c>
      <c r="BV127" s="2">
        <v>14</v>
      </c>
      <c r="BW127" s="2">
        <v>4</v>
      </c>
      <c r="BX127" s="2">
        <v>7</v>
      </c>
      <c r="BY127" s="2">
        <v>17</v>
      </c>
      <c r="BZ127" s="2">
        <v>28</v>
      </c>
      <c r="CA127" s="2">
        <v>22</v>
      </c>
      <c r="CB127" s="2">
        <v>11</v>
      </c>
      <c r="CC127" s="2">
        <v>9</v>
      </c>
      <c r="CD127" s="2">
        <v>12</v>
      </c>
      <c r="CE127">
        <v>47.867502752381398</v>
      </c>
      <c r="CF127">
        <v>2204490130.4882798</v>
      </c>
      <c r="CG127">
        <v>251251.24514488099</v>
      </c>
      <c r="CH127" s="2">
        <f t="shared" si="7"/>
        <v>30.294333365222105</v>
      </c>
      <c r="CI127" t="str">
        <f t="shared" si="4"/>
        <v>Arkansas</v>
      </c>
      <c r="CJ127" t="str">
        <f t="shared" si="5"/>
        <v>Conway</v>
      </c>
      <c r="CK127" t="str">
        <f t="shared" si="6"/>
        <v>AR</v>
      </c>
      <c r="CL127" t="str">
        <f>IF(Table1[[#This Row],[3 Day Avg]]&lt;=25,"Green","Red")</f>
        <v>Red</v>
      </c>
    </row>
    <row r="128" spans="1:90" x14ac:dyDescent="0.25">
      <c r="A128">
        <v>127</v>
      </c>
      <c r="B128" t="s">
        <v>346</v>
      </c>
      <c r="C128" t="s">
        <v>317</v>
      </c>
      <c r="D128" t="s">
        <v>318</v>
      </c>
      <c r="E128">
        <v>5</v>
      </c>
      <c r="F128">
        <v>5031</v>
      </c>
      <c r="G128">
        <v>1.10387772431361</v>
      </c>
      <c r="H128">
        <v>6508.96</v>
      </c>
      <c r="I128">
        <v>71.850992096390897</v>
      </c>
      <c r="J128">
        <v>17.899999999999999</v>
      </c>
      <c r="K128">
        <v>3.1</v>
      </c>
      <c r="L128">
        <v>96.859499999999997</v>
      </c>
      <c r="M128">
        <v>1.58083035194276</v>
      </c>
      <c r="N128" s="1">
        <v>44165.342210648145</v>
      </c>
      <c r="O128" t="s">
        <v>319</v>
      </c>
      <c r="P128" s="1">
        <v>43905.989687499998</v>
      </c>
      <c r="Q128" t="s">
        <v>226</v>
      </c>
      <c r="R128" t="s">
        <v>347</v>
      </c>
      <c r="S128" t="s">
        <v>90</v>
      </c>
      <c r="T128">
        <v>7066</v>
      </c>
      <c r="U128">
        <v>78</v>
      </c>
      <c r="V128">
        <v>1543</v>
      </c>
      <c r="W128">
        <v>1855</v>
      </c>
      <c r="X128">
        <v>2549</v>
      </c>
      <c r="Y128">
        <v>3391</v>
      </c>
      <c r="Z128">
        <v>4766</v>
      </c>
      <c r="AA128">
        <v>730</v>
      </c>
      <c r="AB128">
        <v>561</v>
      </c>
      <c r="AC128">
        <v>74</v>
      </c>
      <c r="AD128">
        <v>17</v>
      </c>
      <c r="AE128">
        <v>108558</v>
      </c>
      <c r="AF128">
        <v>18768</v>
      </c>
      <c r="AG128">
        <v>1658</v>
      </c>
      <c r="AH128">
        <v>45615</v>
      </c>
      <c r="AI128">
        <v>0</v>
      </c>
      <c r="AJ128">
        <v>0</v>
      </c>
      <c r="AK128">
        <v>156247</v>
      </c>
      <c r="AL128">
        <v>2470</v>
      </c>
      <c r="AM128">
        <v>0</v>
      </c>
      <c r="AN128">
        <v>1694985</v>
      </c>
      <c r="AO128">
        <v>14104</v>
      </c>
      <c r="AP128">
        <v>67</v>
      </c>
      <c r="AQ128">
        <v>1</v>
      </c>
      <c r="AR128">
        <v>105701</v>
      </c>
      <c r="AS128">
        <v>81089</v>
      </c>
      <c r="AT128">
        <v>14567</v>
      </c>
      <c r="AU128">
        <v>181</v>
      </c>
      <c r="AV128">
        <v>1328</v>
      </c>
      <c r="AW128">
        <v>200</v>
      </c>
      <c r="AX128">
        <v>426</v>
      </c>
      <c r="AY128">
        <v>2657</v>
      </c>
      <c r="AZ128">
        <v>5253</v>
      </c>
      <c r="BA128">
        <v>83979</v>
      </c>
      <c r="BB128">
        <v>14622</v>
      </c>
      <c r="BC128">
        <v>480</v>
      </c>
      <c r="BD128">
        <v>1328</v>
      </c>
      <c r="BE128">
        <v>200</v>
      </c>
      <c r="BF128">
        <v>2352</v>
      </c>
      <c r="BG128">
        <v>2740</v>
      </c>
      <c r="BH128">
        <v>100448</v>
      </c>
      <c r="BI128">
        <v>21867</v>
      </c>
      <c r="BJ128">
        <v>16122</v>
      </c>
      <c r="BK128">
        <v>16221</v>
      </c>
      <c r="BL128">
        <v>5947</v>
      </c>
      <c r="BM128">
        <v>105701</v>
      </c>
      <c r="BN128">
        <v>5253</v>
      </c>
      <c r="BO128">
        <v>37387</v>
      </c>
      <c r="BP128">
        <v>8157</v>
      </c>
      <c r="BQ128" s="2">
        <v>67</v>
      </c>
      <c r="BR128" s="2">
        <v>49</v>
      </c>
      <c r="BS128" s="2">
        <v>61</v>
      </c>
      <c r="BT128" s="2">
        <v>126</v>
      </c>
      <c r="BU128" s="2">
        <v>106</v>
      </c>
      <c r="BV128" s="2">
        <v>72</v>
      </c>
      <c r="BW128" s="2">
        <v>33</v>
      </c>
      <c r="BX128" s="2">
        <v>54</v>
      </c>
      <c r="BY128" s="2">
        <v>75</v>
      </c>
      <c r="BZ128" s="2">
        <v>104</v>
      </c>
      <c r="CA128" s="2">
        <v>112</v>
      </c>
      <c r="CB128" s="2">
        <v>83</v>
      </c>
      <c r="CC128" s="2">
        <v>64</v>
      </c>
      <c r="CD128" s="2">
        <v>67</v>
      </c>
      <c r="CE128">
        <v>61.718159877669102</v>
      </c>
      <c r="CF128">
        <v>2814494980.6601601</v>
      </c>
      <c r="CG128">
        <v>249512.42372787101</v>
      </c>
      <c r="CH128" s="2">
        <f t="shared" si="7"/>
        <v>55.817825753777157</v>
      </c>
      <c r="CI128" t="str">
        <f t="shared" si="4"/>
        <v>Arkansas</v>
      </c>
      <c r="CJ128" t="str">
        <f t="shared" si="5"/>
        <v>Craighead</v>
      </c>
      <c r="CK128" t="str">
        <f t="shared" si="6"/>
        <v>AR</v>
      </c>
      <c r="CL128" t="str">
        <f>IF(Table1[[#This Row],[3 Day Avg]]&lt;=25,"Green","Red")</f>
        <v>Red</v>
      </c>
    </row>
    <row r="129" spans="1:90" x14ac:dyDescent="0.25">
      <c r="A129">
        <v>128</v>
      </c>
      <c r="B129" t="s">
        <v>348</v>
      </c>
      <c r="C129" t="s">
        <v>317</v>
      </c>
      <c r="D129" t="s">
        <v>318</v>
      </c>
      <c r="E129">
        <v>5</v>
      </c>
      <c r="F129">
        <v>5033</v>
      </c>
      <c r="G129">
        <v>1.2067840834964101</v>
      </c>
      <c r="H129">
        <v>4835.5</v>
      </c>
      <c r="I129">
        <v>58.354098981169003</v>
      </c>
      <c r="J129">
        <v>16</v>
      </c>
      <c r="K129">
        <v>3.6</v>
      </c>
      <c r="L129">
        <v>100.5712</v>
      </c>
      <c r="M129">
        <v>1.58083035194276</v>
      </c>
      <c r="N129" s="1">
        <v>44165.342210648145</v>
      </c>
      <c r="O129" t="s">
        <v>319</v>
      </c>
      <c r="P129" s="1">
        <v>43905.989687499998</v>
      </c>
      <c r="Q129" t="s">
        <v>226</v>
      </c>
      <c r="R129" t="s">
        <v>349</v>
      </c>
      <c r="S129" t="s">
        <v>90</v>
      </c>
      <c r="T129">
        <v>3066</v>
      </c>
      <c r="U129">
        <v>37</v>
      </c>
      <c r="V129">
        <v>1073</v>
      </c>
      <c r="W129">
        <v>1162</v>
      </c>
      <c r="X129">
        <v>1879</v>
      </c>
      <c r="Y129">
        <v>2694</v>
      </c>
      <c r="Z129">
        <v>3260</v>
      </c>
      <c r="AA129">
        <v>103</v>
      </c>
      <c r="AB129">
        <v>35</v>
      </c>
      <c r="AC129">
        <v>8</v>
      </c>
      <c r="AD129">
        <v>2</v>
      </c>
      <c r="AE129">
        <v>63406</v>
      </c>
      <c r="AF129">
        <v>10027</v>
      </c>
      <c r="AG129">
        <v>962</v>
      </c>
      <c r="AH129">
        <v>47363</v>
      </c>
      <c r="AI129">
        <v>0</v>
      </c>
      <c r="AJ129">
        <v>0</v>
      </c>
      <c r="AK129">
        <v>156247</v>
      </c>
      <c r="AL129">
        <v>2470</v>
      </c>
      <c r="AM129">
        <v>0</v>
      </c>
      <c r="AN129">
        <v>1694985</v>
      </c>
      <c r="AO129">
        <v>10068</v>
      </c>
      <c r="AP129">
        <v>14</v>
      </c>
      <c r="AQ129">
        <v>1</v>
      </c>
      <c r="AR129">
        <v>62472</v>
      </c>
      <c r="AS129">
        <v>52838</v>
      </c>
      <c r="AT129">
        <v>867</v>
      </c>
      <c r="AU129">
        <v>980</v>
      </c>
      <c r="AV129">
        <v>1154</v>
      </c>
      <c r="AW129">
        <v>9</v>
      </c>
      <c r="AX129">
        <v>45</v>
      </c>
      <c r="AY129">
        <v>1864</v>
      </c>
      <c r="AZ129">
        <v>4715</v>
      </c>
      <c r="BA129">
        <v>55196</v>
      </c>
      <c r="BB129">
        <v>978</v>
      </c>
      <c r="BC129">
        <v>1237</v>
      </c>
      <c r="BD129">
        <v>1171</v>
      </c>
      <c r="BE129">
        <v>9</v>
      </c>
      <c r="BF129">
        <v>1871</v>
      </c>
      <c r="BG129">
        <v>2010</v>
      </c>
      <c r="BH129">
        <v>57757</v>
      </c>
      <c r="BI129">
        <v>12728</v>
      </c>
      <c r="BJ129">
        <v>7789</v>
      </c>
      <c r="BK129">
        <v>7667</v>
      </c>
      <c r="BL129">
        <v>4114</v>
      </c>
      <c r="BM129">
        <v>62472</v>
      </c>
      <c r="BN129">
        <v>4715</v>
      </c>
      <c r="BO129">
        <v>24220</v>
      </c>
      <c r="BP129">
        <v>5954</v>
      </c>
      <c r="BQ129" s="2">
        <v>14</v>
      </c>
      <c r="BR129" s="2">
        <v>42</v>
      </c>
      <c r="BS129" s="2">
        <v>9</v>
      </c>
      <c r="BT129" s="2">
        <v>27</v>
      </c>
      <c r="BU129" s="2">
        <v>29</v>
      </c>
      <c r="BV129" s="2">
        <v>31</v>
      </c>
      <c r="BW129" s="2">
        <v>26</v>
      </c>
      <c r="BX129" s="2">
        <v>28</v>
      </c>
      <c r="BY129" s="2">
        <v>42</v>
      </c>
      <c r="BZ129" s="2">
        <v>33</v>
      </c>
      <c r="CA129" s="2">
        <v>54</v>
      </c>
      <c r="CB129" s="2">
        <v>20</v>
      </c>
      <c r="CC129" s="2">
        <v>34</v>
      </c>
      <c r="CD129" s="2">
        <v>31</v>
      </c>
      <c r="CE129">
        <v>22.079929344226102</v>
      </c>
      <c r="CF129">
        <v>2367077752.4414101</v>
      </c>
      <c r="CG129">
        <v>270185.43228324299</v>
      </c>
      <c r="CH129" s="2">
        <f t="shared" si="7"/>
        <v>34.682204294190463</v>
      </c>
      <c r="CI129" t="str">
        <f t="shared" si="4"/>
        <v>Arkansas</v>
      </c>
      <c r="CJ129" t="str">
        <f t="shared" si="5"/>
        <v>Crawford</v>
      </c>
      <c r="CK129" t="str">
        <f t="shared" si="6"/>
        <v>AR</v>
      </c>
      <c r="CL129" t="str">
        <f>IF(Table1[[#This Row],[3 Day Avg]]&lt;=25,"Green","Red")</f>
        <v>Red</v>
      </c>
    </row>
    <row r="130" spans="1:90" x14ac:dyDescent="0.25">
      <c r="A130">
        <v>129</v>
      </c>
      <c r="B130" t="s">
        <v>350</v>
      </c>
      <c r="C130" t="s">
        <v>317</v>
      </c>
      <c r="D130" t="s">
        <v>318</v>
      </c>
      <c r="E130">
        <v>5</v>
      </c>
      <c r="F130">
        <v>5035</v>
      </c>
      <c r="G130">
        <v>1.7209588199139501</v>
      </c>
      <c r="H130">
        <v>6731.21</v>
      </c>
      <c r="I130">
        <v>115.841297422531</v>
      </c>
      <c r="J130">
        <v>19.2</v>
      </c>
      <c r="K130">
        <v>4.3</v>
      </c>
      <c r="L130">
        <v>90.470100000000002</v>
      </c>
      <c r="M130">
        <v>1.58083035194276</v>
      </c>
      <c r="N130" s="1">
        <v>44165.342210648145</v>
      </c>
      <c r="O130" t="s">
        <v>319</v>
      </c>
      <c r="P130" s="1">
        <v>43905.989687499998</v>
      </c>
      <c r="Q130" t="s">
        <v>226</v>
      </c>
      <c r="R130" t="s">
        <v>351</v>
      </c>
      <c r="S130" t="s">
        <v>90</v>
      </c>
      <c r="T130">
        <v>3254</v>
      </c>
      <c r="U130">
        <v>56</v>
      </c>
      <c r="V130">
        <v>689</v>
      </c>
      <c r="W130">
        <v>806</v>
      </c>
      <c r="X130">
        <v>1143</v>
      </c>
      <c r="Y130">
        <v>1673</v>
      </c>
      <c r="Z130">
        <v>2184</v>
      </c>
      <c r="AA130">
        <v>65</v>
      </c>
      <c r="AB130">
        <v>63</v>
      </c>
      <c r="AC130">
        <v>2</v>
      </c>
      <c r="AD130">
        <v>1</v>
      </c>
      <c r="AE130">
        <v>48342</v>
      </c>
      <c r="AF130">
        <v>9056</v>
      </c>
      <c r="AG130">
        <v>925</v>
      </c>
      <c r="AH130">
        <v>42606</v>
      </c>
      <c r="AI130">
        <v>0</v>
      </c>
      <c r="AJ130">
        <v>0</v>
      </c>
      <c r="AK130">
        <v>156247</v>
      </c>
      <c r="AL130">
        <v>2470</v>
      </c>
      <c r="AM130">
        <v>0</v>
      </c>
      <c r="AN130">
        <v>1694985</v>
      </c>
      <c r="AO130">
        <v>6495</v>
      </c>
      <c r="AP130">
        <v>18</v>
      </c>
      <c r="AQ130">
        <v>0</v>
      </c>
      <c r="AR130">
        <v>49013</v>
      </c>
      <c r="AS130">
        <v>20905</v>
      </c>
      <c r="AT130">
        <v>23706</v>
      </c>
      <c r="AU130">
        <v>154</v>
      </c>
      <c r="AV130">
        <v>352</v>
      </c>
      <c r="AW130">
        <v>76</v>
      </c>
      <c r="AX130">
        <v>24</v>
      </c>
      <c r="AY130">
        <v>2586</v>
      </c>
      <c r="AZ130">
        <v>1210</v>
      </c>
      <c r="BA130">
        <v>21763</v>
      </c>
      <c r="BB130">
        <v>23789</v>
      </c>
      <c r="BC130">
        <v>155</v>
      </c>
      <c r="BD130">
        <v>352</v>
      </c>
      <c r="BE130">
        <v>76</v>
      </c>
      <c r="BF130">
        <v>90</v>
      </c>
      <c r="BG130">
        <v>2788</v>
      </c>
      <c r="BH130">
        <v>47803</v>
      </c>
      <c r="BI130">
        <v>11137</v>
      </c>
      <c r="BJ130">
        <v>6786</v>
      </c>
      <c r="BK130">
        <v>6467</v>
      </c>
      <c r="BL130">
        <v>2638</v>
      </c>
      <c r="BM130">
        <v>49013</v>
      </c>
      <c r="BN130">
        <v>1210</v>
      </c>
      <c r="BO130">
        <v>18128</v>
      </c>
      <c r="BP130">
        <v>3857</v>
      </c>
      <c r="BQ130" s="2">
        <v>18</v>
      </c>
      <c r="BR130" s="2">
        <v>19</v>
      </c>
      <c r="BS130" s="2">
        <v>18</v>
      </c>
      <c r="BT130" s="2">
        <v>43</v>
      </c>
      <c r="BU130" s="2">
        <v>33</v>
      </c>
      <c r="BV130" s="2">
        <v>17</v>
      </c>
      <c r="BW130" s="2">
        <v>15</v>
      </c>
      <c r="BX130" s="2">
        <v>15</v>
      </c>
      <c r="BY130" s="2">
        <v>33</v>
      </c>
      <c r="BZ130" s="2">
        <v>32</v>
      </c>
      <c r="CA130" s="2">
        <v>47</v>
      </c>
      <c r="CB130" s="2">
        <v>32</v>
      </c>
      <c r="CC130" s="2">
        <v>25</v>
      </c>
      <c r="CD130" s="2">
        <v>28</v>
      </c>
      <c r="CE130">
        <v>37.234702742956401</v>
      </c>
      <c r="CF130">
        <v>2475000799.5039101</v>
      </c>
      <c r="CG130">
        <v>306540.82614550198</v>
      </c>
      <c r="CH130" s="2">
        <f t="shared" si="7"/>
        <v>37.405042199688516</v>
      </c>
      <c r="CI130" t="str">
        <f t="shared" ref="CI130:CI193" si="8">C130</f>
        <v>Arkansas</v>
      </c>
      <c r="CJ130" t="str">
        <f t="shared" ref="CJ130:CJ193" si="9">B130</f>
        <v>Crittenden</v>
      </c>
      <c r="CK130" t="str">
        <f t="shared" ref="CK130:CK193" si="10">D130</f>
        <v>AR</v>
      </c>
      <c r="CL130" t="str">
        <f>IF(Table1[[#This Row],[3 Day Avg]]&lt;=25,"Green","Red")</f>
        <v>Red</v>
      </c>
    </row>
    <row r="131" spans="1:90" x14ac:dyDescent="0.25">
      <c r="A131">
        <v>130</v>
      </c>
      <c r="B131" t="s">
        <v>352</v>
      </c>
      <c r="C131" t="s">
        <v>317</v>
      </c>
      <c r="D131" t="s">
        <v>318</v>
      </c>
      <c r="E131">
        <v>5</v>
      </c>
      <c r="F131">
        <v>5037</v>
      </c>
      <c r="G131">
        <v>3.0516431924882599</v>
      </c>
      <c r="H131">
        <v>5109.1400000000003</v>
      </c>
      <c r="I131">
        <v>155.912688894219</v>
      </c>
      <c r="J131">
        <v>18</v>
      </c>
      <c r="K131">
        <v>4.2</v>
      </c>
      <c r="L131">
        <v>87.514300000000006</v>
      </c>
      <c r="M131">
        <v>1.58083035194276</v>
      </c>
      <c r="N131" s="1">
        <v>44165.342210648145</v>
      </c>
      <c r="O131" t="s">
        <v>319</v>
      </c>
      <c r="P131" s="1">
        <v>43905.989687499998</v>
      </c>
      <c r="Q131" t="s">
        <v>226</v>
      </c>
      <c r="R131" t="s">
        <v>353</v>
      </c>
      <c r="S131" t="s">
        <v>90</v>
      </c>
      <c r="T131">
        <v>852</v>
      </c>
      <c r="U131">
        <v>26</v>
      </c>
      <c r="V131">
        <v>201</v>
      </c>
      <c r="W131">
        <v>342</v>
      </c>
      <c r="X131">
        <v>638</v>
      </c>
      <c r="Y131">
        <v>801</v>
      </c>
      <c r="Z131">
        <v>1070</v>
      </c>
      <c r="AA131">
        <v>25</v>
      </c>
      <c r="AB131">
        <v>15</v>
      </c>
      <c r="AC131">
        <v>3</v>
      </c>
      <c r="AD131">
        <v>2</v>
      </c>
      <c r="AE131">
        <v>16676</v>
      </c>
      <c r="AF131">
        <v>2940</v>
      </c>
      <c r="AG131">
        <v>310</v>
      </c>
      <c r="AH131">
        <v>41214</v>
      </c>
      <c r="AI131">
        <v>0</v>
      </c>
      <c r="AJ131">
        <v>0</v>
      </c>
      <c r="AK131">
        <v>156247</v>
      </c>
      <c r="AL131">
        <v>2470</v>
      </c>
      <c r="AM131">
        <v>0</v>
      </c>
      <c r="AN131">
        <v>1694985</v>
      </c>
      <c r="AO131">
        <v>3052</v>
      </c>
      <c r="AP131">
        <v>10</v>
      </c>
      <c r="AQ131">
        <v>-1</v>
      </c>
      <c r="AR131">
        <v>16998</v>
      </c>
      <c r="AS131">
        <v>12384</v>
      </c>
      <c r="AT131">
        <v>3308</v>
      </c>
      <c r="AU131">
        <v>24</v>
      </c>
      <c r="AV131">
        <v>10</v>
      </c>
      <c r="AW131">
        <v>0</v>
      </c>
      <c r="AX131">
        <v>8</v>
      </c>
      <c r="AY131">
        <v>934</v>
      </c>
      <c r="AZ131">
        <v>330</v>
      </c>
      <c r="BA131">
        <v>12695</v>
      </c>
      <c r="BB131">
        <v>3308</v>
      </c>
      <c r="BC131">
        <v>24</v>
      </c>
      <c r="BD131">
        <v>10</v>
      </c>
      <c r="BE131">
        <v>0</v>
      </c>
      <c r="BF131">
        <v>8</v>
      </c>
      <c r="BG131">
        <v>953</v>
      </c>
      <c r="BH131">
        <v>16668</v>
      </c>
      <c r="BI131">
        <v>3368</v>
      </c>
      <c r="BJ131">
        <v>2153</v>
      </c>
      <c r="BK131">
        <v>1827</v>
      </c>
      <c r="BL131">
        <v>1181</v>
      </c>
      <c r="BM131">
        <v>16998</v>
      </c>
      <c r="BN131">
        <v>330</v>
      </c>
      <c r="BO131">
        <v>6598</v>
      </c>
      <c r="BP131">
        <v>1871</v>
      </c>
      <c r="BQ131" s="2">
        <v>10</v>
      </c>
      <c r="BR131" s="2">
        <v>11</v>
      </c>
      <c r="BS131" s="2">
        <v>3</v>
      </c>
      <c r="BT131" s="2">
        <v>8</v>
      </c>
      <c r="BU131" s="2">
        <v>16</v>
      </c>
      <c r="BV131" s="2">
        <v>21</v>
      </c>
      <c r="BW131" s="2">
        <v>10</v>
      </c>
      <c r="BX131" s="2">
        <v>21</v>
      </c>
      <c r="BY131" s="2">
        <v>12</v>
      </c>
      <c r="BZ131" s="2">
        <v>16</v>
      </c>
      <c r="CA131" s="2">
        <v>9</v>
      </c>
      <c r="CB131" s="2">
        <v>9</v>
      </c>
      <c r="CC131" s="2">
        <v>21</v>
      </c>
      <c r="CD131" s="2">
        <v>10</v>
      </c>
      <c r="CE131">
        <v>59.966418805468898</v>
      </c>
      <c r="CF131">
        <v>2422752709.4570298</v>
      </c>
      <c r="CG131">
        <v>203694.456286848</v>
      </c>
      <c r="CH131" s="2">
        <f t="shared" ref="CH131:CH194" si="11">(AVERAGE(BQ131:BS131)/AR131)*100000</f>
        <v>47.064360513001532</v>
      </c>
      <c r="CI131" t="str">
        <f t="shared" si="8"/>
        <v>Arkansas</v>
      </c>
      <c r="CJ131" t="str">
        <f t="shared" si="9"/>
        <v>Cross</v>
      </c>
      <c r="CK131" t="str">
        <f t="shared" si="10"/>
        <v>AR</v>
      </c>
      <c r="CL131" t="str">
        <f>IF(Table1[[#This Row],[3 Day Avg]]&lt;=25,"Green","Red")</f>
        <v>Red</v>
      </c>
    </row>
    <row r="132" spans="1:90" x14ac:dyDescent="0.25">
      <c r="A132">
        <v>131</v>
      </c>
      <c r="B132" t="s">
        <v>135</v>
      </c>
      <c r="C132" t="s">
        <v>317</v>
      </c>
      <c r="D132" t="s">
        <v>318</v>
      </c>
      <c r="E132">
        <v>5</v>
      </c>
      <c r="F132">
        <v>5039</v>
      </c>
      <c r="G132">
        <v>2</v>
      </c>
      <c r="H132">
        <v>4177.1099999999997</v>
      </c>
      <c r="I132">
        <v>83.542188805346697</v>
      </c>
      <c r="J132">
        <v>21.3</v>
      </c>
      <c r="K132">
        <v>4.4000000000000004</v>
      </c>
      <c r="L132">
        <v>79.116200000000006</v>
      </c>
      <c r="M132">
        <v>1.58083035194276</v>
      </c>
      <c r="N132" s="1">
        <v>44165.342210648145</v>
      </c>
      <c r="O132" t="s">
        <v>319</v>
      </c>
      <c r="P132" s="1">
        <v>43905.989687499998</v>
      </c>
      <c r="Q132" t="s">
        <v>226</v>
      </c>
      <c r="R132" t="s">
        <v>354</v>
      </c>
      <c r="S132" t="s">
        <v>90</v>
      </c>
      <c r="T132">
        <v>300</v>
      </c>
      <c r="U132">
        <v>6</v>
      </c>
      <c r="V132">
        <v>151</v>
      </c>
      <c r="W132">
        <v>307</v>
      </c>
      <c r="X132">
        <v>218</v>
      </c>
      <c r="Y132">
        <v>371</v>
      </c>
      <c r="Z132">
        <v>533</v>
      </c>
      <c r="AA132">
        <v>25</v>
      </c>
      <c r="AB132">
        <v>22</v>
      </c>
      <c r="AC132">
        <v>4</v>
      </c>
      <c r="AD132">
        <v>0</v>
      </c>
      <c r="AE132">
        <v>7182</v>
      </c>
      <c r="AF132">
        <v>1442</v>
      </c>
      <c r="AG132">
        <v>124</v>
      </c>
      <c r="AH132">
        <v>37259</v>
      </c>
      <c r="AI132">
        <v>0</v>
      </c>
      <c r="AJ132">
        <v>0</v>
      </c>
      <c r="AK132">
        <v>156247</v>
      </c>
      <c r="AL132">
        <v>2470</v>
      </c>
      <c r="AM132">
        <v>0</v>
      </c>
      <c r="AN132">
        <v>1694985</v>
      </c>
      <c r="AO132">
        <v>1580</v>
      </c>
      <c r="AP132">
        <v>4</v>
      </c>
      <c r="AQ132">
        <v>0</v>
      </c>
      <c r="AR132">
        <v>7432</v>
      </c>
      <c r="AS132">
        <v>3957</v>
      </c>
      <c r="AT132">
        <v>3088</v>
      </c>
      <c r="AU132">
        <v>31</v>
      </c>
      <c r="AV132">
        <v>26</v>
      </c>
      <c r="AW132">
        <v>15</v>
      </c>
      <c r="AX132">
        <v>0</v>
      </c>
      <c r="AY132">
        <v>86</v>
      </c>
      <c r="AZ132">
        <v>229</v>
      </c>
      <c r="BA132">
        <v>4123</v>
      </c>
      <c r="BB132">
        <v>3093</v>
      </c>
      <c r="BC132">
        <v>31</v>
      </c>
      <c r="BD132">
        <v>26</v>
      </c>
      <c r="BE132">
        <v>15</v>
      </c>
      <c r="BF132">
        <v>58</v>
      </c>
      <c r="BG132">
        <v>86</v>
      </c>
      <c r="BH132">
        <v>7203</v>
      </c>
      <c r="BI132">
        <v>1282</v>
      </c>
      <c r="BJ132">
        <v>882</v>
      </c>
      <c r="BK132">
        <v>812</v>
      </c>
      <c r="BL132">
        <v>676</v>
      </c>
      <c r="BM132">
        <v>7432</v>
      </c>
      <c r="BN132">
        <v>229</v>
      </c>
      <c r="BO132">
        <v>2876</v>
      </c>
      <c r="BP132">
        <v>904</v>
      </c>
      <c r="BQ132" s="2">
        <v>4</v>
      </c>
      <c r="BR132" s="2">
        <v>2</v>
      </c>
      <c r="BS132" s="2">
        <v>3</v>
      </c>
      <c r="BT132" s="2">
        <v>1</v>
      </c>
      <c r="BU132" s="2">
        <v>12</v>
      </c>
      <c r="BV132" s="2">
        <v>9</v>
      </c>
      <c r="BW132" s="2">
        <v>4</v>
      </c>
      <c r="BX132" s="2">
        <v>2</v>
      </c>
      <c r="BY132" s="2">
        <v>8</v>
      </c>
      <c r="BZ132" s="2">
        <v>1</v>
      </c>
      <c r="CA132" s="2">
        <v>2</v>
      </c>
      <c r="CB132" s="2">
        <v>10</v>
      </c>
      <c r="CC132" s="2">
        <v>6</v>
      </c>
      <c r="CD132" s="2">
        <v>4</v>
      </c>
      <c r="CE132">
        <v>55.694792536897801</v>
      </c>
      <c r="CF132">
        <v>2521655811.7304702</v>
      </c>
      <c r="CG132">
        <v>287590.04053269699</v>
      </c>
      <c r="CH132" s="2">
        <f t="shared" si="11"/>
        <v>40.365984930032297</v>
      </c>
      <c r="CI132" t="str">
        <f t="shared" si="8"/>
        <v>Arkansas</v>
      </c>
      <c r="CJ132" t="str">
        <f t="shared" si="9"/>
        <v>Dallas</v>
      </c>
      <c r="CK132" t="str">
        <f t="shared" si="10"/>
        <v>AR</v>
      </c>
      <c r="CL132" t="str">
        <f>IF(Table1[[#This Row],[3 Day Avg]]&lt;=25,"Green","Red")</f>
        <v>Red</v>
      </c>
    </row>
    <row r="133" spans="1:90" x14ac:dyDescent="0.25">
      <c r="A133">
        <v>132</v>
      </c>
      <c r="B133" t="s">
        <v>355</v>
      </c>
      <c r="C133" t="s">
        <v>317</v>
      </c>
      <c r="D133" t="s">
        <v>318</v>
      </c>
      <c r="E133">
        <v>5</v>
      </c>
      <c r="F133">
        <v>5041</v>
      </c>
      <c r="G133">
        <v>1.4311270125223601</v>
      </c>
      <c r="H133">
        <v>4855.8</v>
      </c>
      <c r="I133">
        <v>69.492703266157093</v>
      </c>
      <c r="J133">
        <v>24.3</v>
      </c>
      <c r="K133">
        <v>4.5</v>
      </c>
      <c r="L133">
        <v>76.723100000000002</v>
      </c>
      <c r="M133">
        <v>1.58083035194276</v>
      </c>
      <c r="N133" s="1">
        <v>44165.342210648145</v>
      </c>
      <c r="O133" t="s">
        <v>319</v>
      </c>
      <c r="P133" s="1">
        <v>43905.989687499998</v>
      </c>
      <c r="Q133" t="s">
        <v>226</v>
      </c>
      <c r="R133" t="s">
        <v>356</v>
      </c>
      <c r="S133" t="s">
        <v>90</v>
      </c>
      <c r="T133">
        <v>559</v>
      </c>
      <c r="U133">
        <v>8</v>
      </c>
      <c r="V133">
        <v>299</v>
      </c>
      <c r="W133">
        <v>174</v>
      </c>
      <c r="X133">
        <v>437</v>
      </c>
      <c r="Y133">
        <v>558</v>
      </c>
      <c r="Z133">
        <v>688</v>
      </c>
      <c r="AA133">
        <v>50</v>
      </c>
      <c r="AB133">
        <v>50</v>
      </c>
      <c r="AC133">
        <v>8</v>
      </c>
      <c r="AD133">
        <v>2</v>
      </c>
      <c r="AE133">
        <v>11512</v>
      </c>
      <c r="AF133">
        <v>2780</v>
      </c>
      <c r="AG133">
        <v>247</v>
      </c>
      <c r="AH133">
        <v>36132</v>
      </c>
      <c r="AI133">
        <v>0</v>
      </c>
      <c r="AJ133">
        <v>0</v>
      </c>
      <c r="AK133">
        <v>156247</v>
      </c>
      <c r="AL133">
        <v>2470</v>
      </c>
      <c r="AM133">
        <v>0</v>
      </c>
      <c r="AN133">
        <v>1694985</v>
      </c>
      <c r="AO133">
        <v>2156</v>
      </c>
      <c r="AP133">
        <v>5</v>
      </c>
      <c r="AQ133">
        <v>0</v>
      </c>
      <c r="AR133">
        <v>11887</v>
      </c>
      <c r="AS133">
        <v>5410</v>
      </c>
      <c r="AT133">
        <v>5596</v>
      </c>
      <c r="AU133">
        <v>23</v>
      </c>
      <c r="AV133">
        <v>39</v>
      </c>
      <c r="AW133">
        <v>0</v>
      </c>
      <c r="AX133">
        <v>2</v>
      </c>
      <c r="AY133">
        <v>119</v>
      </c>
      <c r="AZ133">
        <v>698</v>
      </c>
      <c r="BA133">
        <v>5855</v>
      </c>
      <c r="BB133">
        <v>5596</v>
      </c>
      <c r="BC133">
        <v>30</v>
      </c>
      <c r="BD133">
        <v>39</v>
      </c>
      <c r="BE133">
        <v>0</v>
      </c>
      <c r="BF133">
        <v>206</v>
      </c>
      <c r="BG133">
        <v>161</v>
      </c>
      <c r="BH133">
        <v>11189</v>
      </c>
      <c r="BI133">
        <v>2526</v>
      </c>
      <c r="BJ133">
        <v>1441</v>
      </c>
      <c r="BK133">
        <v>1375</v>
      </c>
      <c r="BL133">
        <v>910</v>
      </c>
      <c r="BM133">
        <v>11887</v>
      </c>
      <c r="BN133">
        <v>698</v>
      </c>
      <c r="BO133">
        <v>4389</v>
      </c>
      <c r="BP133">
        <v>1246</v>
      </c>
      <c r="BQ133" s="2">
        <v>5</v>
      </c>
      <c r="BR133" s="2">
        <v>5</v>
      </c>
      <c r="BS133" s="2">
        <v>2</v>
      </c>
      <c r="BT133" s="2">
        <v>4</v>
      </c>
      <c r="BU133" s="2">
        <v>13</v>
      </c>
      <c r="BV133" s="2">
        <v>8</v>
      </c>
      <c r="BW133" s="2">
        <v>4</v>
      </c>
      <c r="BX133" s="2">
        <v>5</v>
      </c>
      <c r="BY133" s="2">
        <v>8</v>
      </c>
      <c r="BZ133" s="2">
        <v>2</v>
      </c>
      <c r="CA133" s="2">
        <v>11</v>
      </c>
      <c r="CB133" s="2">
        <v>4</v>
      </c>
      <c r="CC133" s="2">
        <v>5</v>
      </c>
      <c r="CD133" s="2">
        <v>4</v>
      </c>
      <c r="CE133">
        <v>43.432939541348198</v>
      </c>
      <c r="CF133">
        <v>3082212794.7656298</v>
      </c>
      <c r="CG133">
        <v>438245.96282561403</v>
      </c>
      <c r="CH133" s="2">
        <f t="shared" si="11"/>
        <v>33.65020610751241</v>
      </c>
      <c r="CI133" t="str">
        <f t="shared" si="8"/>
        <v>Arkansas</v>
      </c>
      <c r="CJ133" t="str">
        <f t="shared" si="9"/>
        <v>Desha</v>
      </c>
      <c r="CK133" t="str">
        <f t="shared" si="10"/>
        <v>AR</v>
      </c>
      <c r="CL133" t="str">
        <f>IF(Table1[[#This Row],[3 Day Avg]]&lt;=25,"Green","Red")</f>
        <v>Red</v>
      </c>
    </row>
    <row r="134" spans="1:90" x14ac:dyDescent="0.25">
      <c r="A134">
        <v>133</v>
      </c>
      <c r="B134" t="s">
        <v>357</v>
      </c>
      <c r="C134" t="s">
        <v>317</v>
      </c>
      <c r="D134" t="s">
        <v>318</v>
      </c>
      <c r="E134">
        <v>5</v>
      </c>
      <c r="F134">
        <v>5043</v>
      </c>
      <c r="G134">
        <v>0.95628415300546499</v>
      </c>
      <c r="H134">
        <v>3993.89</v>
      </c>
      <c r="I134">
        <v>38.192928852029702</v>
      </c>
      <c r="J134">
        <v>19.5</v>
      </c>
      <c r="K134">
        <v>5</v>
      </c>
      <c r="L134">
        <v>90.232299999999995</v>
      </c>
      <c r="M134">
        <v>1.58083035194276</v>
      </c>
      <c r="N134" s="1">
        <v>44165.342210648145</v>
      </c>
      <c r="O134" t="s">
        <v>319</v>
      </c>
      <c r="P134" s="1">
        <v>43905.989687499998</v>
      </c>
      <c r="Q134" t="s">
        <v>226</v>
      </c>
      <c r="R134" t="s">
        <v>358</v>
      </c>
      <c r="S134" t="s">
        <v>90</v>
      </c>
      <c r="T134">
        <v>732</v>
      </c>
      <c r="U134">
        <v>7</v>
      </c>
      <c r="V134">
        <v>343</v>
      </c>
      <c r="W134">
        <v>505</v>
      </c>
      <c r="X134">
        <v>596</v>
      </c>
      <c r="Y134">
        <v>639</v>
      </c>
      <c r="Z134">
        <v>1008</v>
      </c>
      <c r="AA134">
        <v>49</v>
      </c>
      <c r="AB134">
        <v>49</v>
      </c>
      <c r="AC134">
        <v>5</v>
      </c>
      <c r="AD134">
        <v>2</v>
      </c>
      <c r="AE134">
        <v>18328</v>
      </c>
      <c r="AF134">
        <v>3391</v>
      </c>
      <c r="AG134">
        <v>388</v>
      </c>
      <c r="AH134">
        <v>42494</v>
      </c>
      <c r="AI134">
        <v>0</v>
      </c>
      <c r="AJ134">
        <v>0</v>
      </c>
      <c r="AK134">
        <v>156247</v>
      </c>
      <c r="AL134">
        <v>2470</v>
      </c>
      <c r="AM134">
        <v>0</v>
      </c>
      <c r="AN134">
        <v>1694985</v>
      </c>
      <c r="AO134">
        <v>3091</v>
      </c>
      <c r="AP134">
        <v>5</v>
      </c>
      <c r="AQ134">
        <v>0</v>
      </c>
      <c r="AR134">
        <v>18502</v>
      </c>
      <c r="AS134">
        <v>12336</v>
      </c>
      <c r="AT134">
        <v>5321</v>
      </c>
      <c r="AU134">
        <v>16</v>
      </c>
      <c r="AV134">
        <v>43</v>
      </c>
      <c r="AW134">
        <v>0</v>
      </c>
      <c r="AX134">
        <v>0</v>
      </c>
      <c r="AY134">
        <v>177</v>
      </c>
      <c r="AZ134">
        <v>609</v>
      </c>
      <c r="BA134">
        <v>12701</v>
      </c>
      <c r="BB134">
        <v>5333</v>
      </c>
      <c r="BC134">
        <v>18</v>
      </c>
      <c r="BD134">
        <v>43</v>
      </c>
      <c r="BE134">
        <v>0</v>
      </c>
      <c r="BF134">
        <v>230</v>
      </c>
      <c r="BG134">
        <v>177</v>
      </c>
      <c r="BH134">
        <v>17893</v>
      </c>
      <c r="BI134">
        <v>3310</v>
      </c>
      <c r="BJ134">
        <v>3464</v>
      </c>
      <c r="BK134">
        <v>2191</v>
      </c>
      <c r="BL134">
        <v>1444</v>
      </c>
      <c r="BM134">
        <v>18502</v>
      </c>
      <c r="BN134">
        <v>609</v>
      </c>
      <c r="BO134">
        <v>6446</v>
      </c>
      <c r="BP134">
        <v>1647</v>
      </c>
      <c r="BQ134" s="2">
        <v>5</v>
      </c>
      <c r="BR134" s="2">
        <v>15</v>
      </c>
      <c r="BS134" s="2">
        <v>22</v>
      </c>
      <c r="BT134" s="2">
        <v>74</v>
      </c>
      <c r="BU134" s="2">
        <v>14</v>
      </c>
      <c r="BV134" s="2">
        <v>19</v>
      </c>
      <c r="BW134" s="2">
        <v>4</v>
      </c>
      <c r="BX134" s="2">
        <v>7</v>
      </c>
      <c r="BY134" s="2">
        <v>14</v>
      </c>
      <c r="BZ134" s="2">
        <v>13</v>
      </c>
      <c r="CA134" s="2">
        <v>10</v>
      </c>
      <c r="CB134" s="2">
        <v>3</v>
      </c>
      <c r="CC134" s="2">
        <v>9</v>
      </c>
      <c r="CD134" s="2">
        <v>8</v>
      </c>
      <c r="CE134">
        <v>27.2806634657355</v>
      </c>
      <c r="CF134">
        <v>3128057500.5195298</v>
      </c>
      <c r="CG134">
        <v>232417.95107481201</v>
      </c>
      <c r="CH134" s="2">
        <f t="shared" si="11"/>
        <v>75.667495405902059</v>
      </c>
      <c r="CI134" t="str">
        <f t="shared" si="8"/>
        <v>Arkansas</v>
      </c>
      <c r="CJ134" t="str">
        <f t="shared" si="9"/>
        <v>Drew</v>
      </c>
      <c r="CK134" t="str">
        <f t="shared" si="10"/>
        <v>AR</v>
      </c>
      <c r="CL134" t="str">
        <f>IF(Table1[[#This Row],[3 Day Avg]]&lt;=25,"Green","Red")</f>
        <v>Red</v>
      </c>
    </row>
    <row r="135" spans="1:90" x14ac:dyDescent="0.25">
      <c r="A135">
        <v>134</v>
      </c>
      <c r="B135" t="s">
        <v>359</v>
      </c>
      <c r="C135" t="s">
        <v>317</v>
      </c>
      <c r="D135" t="s">
        <v>318</v>
      </c>
      <c r="E135">
        <v>5</v>
      </c>
      <c r="F135">
        <v>5045</v>
      </c>
      <c r="G135">
        <v>1.17277486910995</v>
      </c>
      <c r="H135">
        <v>3825.94</v>
      </c>
      <c r="I135">
        <v>44.869637677675797</v>
      </c>
      <c r="J135">
        <v>15.4</v>
      </c>
      <c r="K135">
        <v>3.3</v>
      </c>
      <c r="L135">
        <v>114.41370000000001</v>
      </c>
      <c r="M135">
        <v>1.58083035194276</v>
      </c>
      <c r="N135" s="1">
        <v>44165.342210648145</v>
      </c>
      <c r="O135" t="s">
        <v>319</v>
      </c>
      <c r="P135" s="1">
        <v>43905.989687499998</v>
      </c>
      <c r="Q135" t="s">
        <v>226</v>
      </c>
      <c r="R135" t="s">
        <v>360</v>
      </c>
      <c r="S135" t="s">
        <v>90</v>
      </c>
      <c r="T135">
        <v>4775</v>
      </c>
      <c r="U135">
        <v>56</v>
      </c>
      <c r="V135">
        <v>1611</v>
      </c>
      <c r="W135">
        <v>1610</v>
      </c>
      <c r="X135">
        <v>2434</v>
      </c>
      <c r="Y135">
        <v>4088</v>
      </c>
      <c r="Z135">
        <v>4745</v>
      </c>
      <c r="AA135">
        <v>357</v>
      </c>
      <c r="AB135">
        <v>355</v>
      </c>
      <c r="AC135">
        <v>25</v>
      </c>
      <c r="AD135">
        <v>6</v>
      </c>
      <c r="AE135">
        <v>124806</v>
      </c>
      <c r="AF135">
        <v>18571</v>
      </c>
      <c r="AG135">
        <v>2016</v>
      </c>
      <c r="AH135">
        <v>53882</v>
      </c>
      <c r="AI135">
        <v>0</v>
      </c>
      <c r="AJ135">
        <v>0</v>
      </c>
      <c r="AK135">
        <v>156247</v>
      </c>
      <c r="AL135">
        <v>2470</v>
      </c>
      <c r="AM135">
        <v>0</v>
      </c>
      <c r="AN135">
        <v>1694985</v>
      </c>
      <c r="AO135">
        <v>14488</v>
      </c>
      <c r="AP135">
        <v>52</v>
      </c>
      <c r="AQ135">
        <v>1</v>
      </c>
      <c r="AR135">
        <v>122416</v>
      </c>
      <c r="AS135">
        <v>98294</v>
      </c>
      <c r="AT135">
        <v>13872</v>
      </c>
      <c r="AU135">
        <v>402</v>
      </c>
      <c r="AV135">
        <v>1624</v>
      </c>
      <c r="AW135">
        <v>163</v>
      </c>
      <c r="AX135">
        <v>419</v>
      </c>
      <c r="AY135">
        <v>2686</v>
      </c>
      <c r="AZ135">
        <v>4956</v>
      </c>
      <c r="BA135">
        <v>100652</v>
      </c>
      <c r="BB135">
        <v>13904</v>
      </c>
      <c r="BC135">
        <v>493</v>
      </c>
      <c r="BD135">
        <v>1634</v>
      </c>
      <c r="BE135">
        <v>163</v>
      </c>
      <c r="BF135">
        <v>2496</v>
      </c>
      <c r="BG135">
        <v>3074</v>
      </c>
      <c r="BH135">
        <v>117460</v>
      </c>
      <c r="BI135">
        <v>23880</v>
      </c>
      <c r="BJ135">
        <v>23749</v>
      </c>
      <c r="BK135">
        <v>17519</v>
      </c>
      <c r="BL135">
        <v>5655</v>
      </c>
      <c r="BM135">
        <v>122416</v>
      </c>
      <c r="BN135">
        <v>4956</v>
      </c>
      <c r="BO135">
        <v>42780</v>
      </c>
      <c r="BP135">
        <v>8833</v>
      </c>
      <c r="BQ135" s="2">
        <v>52</v>
      </c>
      <c r="BR135" s="2">
        <v>44</v>
      </c>
      <c r="BS135" s="2">
        <v>21</v>
      </c>
      <c r="BT135" s="2">
        <v>83</v>
      </c>
      <c r="BU135" s="2">
        <v>58</v>
      </c>
      <c r="BV135" s="2">
        <v>73</v>
      </c>
      <c r="BW135" s="2">
        <v>27</v>
      </c>
      <c r="BX135" s="2">
        <v>30</v>
      </c>
      <c r="BY135" s="2">
        <v>45</v>
      </c>
      <c r="BZ135" s="2">
        <v>50</v>
      </c>
      <c r="CA135" s="2">
        <v>58</v>
      </c>
      <c r="CB135" s="2">
        <v>53</v>
      </c>
      <c r="CC135" s="2">
        <v>59</v>
      </c>
      <c r="CD135" s="2">
        <v>22</v>
      </c>
      <c r="CE135">
        <v>41.664663557841799</v>
      </c>
      <c r="CF135">
        <v>2577417841.3320298</v>
      </c>
      <c r="CG135">
        <v>264354.09436576802</v>
      </c>
      <c r="CH135" s="2">
        <f t="shared" si="11"/>
        <v>31.858580577702259</v>
      </c>
      <c r="CI135" t="str">
        <f t="shared" si="8"/>
        <v>Arkansas</v>
      </c>
      <c r="CJ135" t="str">
        <f t="shared" si="9"/>
        <v>Faulkner</v>
      </c>
      <c r="CK135" t="str">
        <f t="shared" si="10"/>
        <v>AR</v>
      </c>
      <c r="CL135" t="str">
        <f>IF(Table1[[#This Row],[3 Day Avg]]&lt;=25,"Green","Red")</f>
        <v>Red</v>
      </c>
    </row>
    <row r="136" spans="1:90" x14ac:dyDescent="0.25">
      <c r="A136">
        <v>135</v>
      </c>
      <c r="B136" t="s">
        <v>147</v>
      </c>
      <c r="C136" t="s">
        <v>317</v>
      </c>
      <c r="D136" t="s">
        <v>318</v>
      </c>
      <c r="E136">
        <v>5</v>
      </c>
      <c r="F136">
        <v>5047</v>
      </c>
      <c r="G136">
        <v>1.5094339622641499</v>
      </c>
      <c r="H136">
        <v>4463.78</v>
      </c>
      <c r="I136">
        <v>67.377877596855697</v>
      </c>
      <c r="J136">
        <v>18.3</v>
      </c>
      <c r="K136">
        <v>3.6</v>
      </c>
      <c r="L136">
        <v>92.784599999999998</v>
      </c>
      <c r="M136">
        <v>1.58083035194276</v>
      </c>
      <c r="N136" s="1">
        <v>44165.342210648145</v>
      </c>
      <c r="O136" t="s">
        <v>319</v>
      </c>
      <c r="P136" s="1">
        <v>43905.989687499998</v>
      </c>
      <c r="Q136" t="s">
        <v>226</v>
      </c>
      <c r="R136" t="s">
        <v>361</v>
      </c>
      <c r="S136" t="s">
        <v>90</v>
      </c>
      <c r="T136">
        <v>795</v>
      </c>
      <c r="U136">
        <v>12</v>
      </c>
      <c r="V136">
        <v>410</v>
      </c>
      <c r="W136">
        <v>414</v>
      </c>
      <c r="X136">
        <v>694</v>
      </c>
      <c r="Y136">
        <v>801</v>
      </c>
      <c r="Z136">
        <v>1042</v>
      </c>
      <c r="AA136">
        <v>25</v>
      </c>
      <c r="AB136">
        <v>25</v>
      </c>
      <c r="AC136">
        <v>4</v>
      </c>
      <c r="AD136">
        <v>1</v>
      </c>
      <c r="AE136">
        <v>17810</v>
      </c>
      <c r="AF136">
        <v>3202</v>
      </c>
      <c r="AG136">
        <v>266</v>
      </c>
      <c r="AH136">
        <v>43696</v>
      </c>
      <c r="AI136">
        <v>0</v>
      </c>
      <c r="AJ136">
        <v>0</v>
      </c>
      <c r="AK136">
        <v>156247</v>
      </c>
      <c r="AL136">
        <v>2470</v>
      </c>
      <c r="AM136">
        <v>0</v>
      </c>
      <c r="AN136">
        <v>1694985</v>
      </c>
      <c r="AO136">
        <v>3361</v>
      </c>
      <c r="AP136">
        <v>5</v>
      </c>
      <c r="AQ136">
        <v>0</v>
      </c>
      <c r="AR136">
        <v>17780</v>
      </c>
      <c r="AS136">
        <v>16374</v>
      </c>
      <c r="AT136">
        <v>169</v>
      </c>
      <c r="AU136">
        <v>183</v>
      </c>
      <c r="AV136">
        <v>105</v>
      </c>
      <c r="AW136">
        <v>31</v>
      </c>
      <c r="AX136">
        <v>0</v>
      </c>
      <c r="AY136">
        <v>373</v>
      </c>
      <c r="AZ136">
        <v>545</v>
      </c>
      <c r="BA136">
        <v>16743</v>
      </c>
      <c r="BB136">
        <v>172</v>
      </c>
      <c r="BC136">
        <v>273</v>
      </c>
      <c r="BD136">
        <v>105</v>
      </c>
      <c r="BE136">
        <v>37</v>
      </c>
      <c r="BF136">
        <v>59</v>
      </c>
      <c r="BG136">
        <v>391</v>
      </c>
      <c r="BH136">
        <v>17235</v>
      </c>
      <c r="BI136">
        <v>3330</v>
      </c>
      <c r="BJ136">
        <v>2376</v>
      </c>
      <c r="BK136">
        <v>1928</v>
      </c>
      <c r="BL136">
        <v>1518</v>
      </c>
      <c r="BM136">
        <v>17780</v>
      </c>
      <c r="BN136">
        <v>545</v>
      </c>
      <c r="BO136">
        <v>6785</v>
      </c>
      <c r="BP136">
        <v>1843</v>
      </c>
      <c r="BQ136" s="2">
        <v>5</v>
      </c>
      <c r="BR136" s="2">
        <v>10</v>
      </c>
      <c r="BS136" s="2">
        <v>6</v>
      </c>
      <c r="BT136" s="2">
        <v>19</v>
      </c>
      <c r="BU136" s="2">
        <v>15</v>
      </c>
      <c r="BV136" s="2">
        <v>12</v>
      </c>
      <c r="BW136" s="2">
        <v>10</v>
      </c>
      <c r="BX136" s="2">
        <v>9</v>
      </c>
      <c r="BY136" s="2">
        <v>11</v>
      </c>
      <c r="BZ136" s="2">
        <v>8</v>
      </c>
      <c r="CA136" s="2">
        <v>8</v>
      </c>
      <c r="CB136" s="2">
        <v>6</v>
      </c>
      <c r="CC136" s="2">
        <v>8</v>
      </c>
      <c r="CD136" s="2">
        <v>8</v>
      </c>
      <c r="CE136">
        <v>28.074115665356501</v>
      </c>
      <c r="CF136">
        <v>2426854154.71875</v>
      </c>
      <c r="CG136">
        <v>274388.86820979201</v>
      </c>
      <c r="CH136" s="2">
        <f t="shared" si="11"/>
        <v>39.370078740157481</v>
      </c>
      <c r="CI136" t="str">
        <f t="shared" si="8"/>
        <v>Arkansas</v>
      </c>
      <c r="CJ136" t="str">
        <f t="shared" si="9"/>
        <v>Franklin</v>
      </c>
      <c r="CK136" t="str">
        <f t="shared" si="10"/>
        <v>AR</v>
      </c>
      <c r="CL136" t="str">
        <f>IF(Table1[[#This Row],[3 Day Avg]]&lt;=25,"Green","Red")</f>
        <v>Red</v>
      </c>
    </row>
    <row r="137" spans="1:90" x14ac:dyDescent="0.25">
      <c r="A137">
        <v>136</v>
      </c>
      <c r="B137" t="s">
        <v>362</v>
      </c>
      <c r="C137" t="s">
        <v>317</v>
      </c>
      <c r="D137" t="s">
        <v>318</v>
      </c>
      <c r="E137">
        <v>5</v>
      </c>
      <c r="F137">
        <v>5049</v>
      </c>
      <c r="G137">
        <v>2.1897810218978102</v>
      </c>
      <c r="H137">
        <v>4466.54</v>
      </c>
      <c r="I137">
        <v>97.807482272393798</v>
      </c>
      <c r="J137">
        <v>20.6</v>
      </c>
      <c r="K137">
        <v>4</v>
      </c>
      <c r="L137">
        <v>75.657200000000003</v>
      </c>
      <c r="M137">
        <v>1.58083035194276</v>
      </c>
      <c r="N137" s="1">
        <v>44165.342210648145</v>
      </c>
      <c r="O137" t="s">
        <v>319</v>
      </c>
      <c r="P137" s="1">
        <v>43905.989687499998</v>
      </c>
      <c r="Q137" t="s">
        <v>226</v>
      </c>
      <c r="R137" t="s">
        <v>363</v>
      </c>
      <c r="S137" t="s">
        <v>90</v>
      </c>
      <c r="T137">
        <v>548</v>
      </c>
      <c r="U137">
        <v>12</v>
      </c>
      <c r="V137">
        <v>451</v>
      </c>
      <c r="W137">
        <v>488</v>
      </c>
      <c r="X137">
        <v>381</v>
      </c>
      <c r="Y137">
        <v>806</v>
      </c>
      <c r="Z137">
        <v>945</v>
      </c>
      <c r="AA137">
        <v>25</v>
      </c>
      <c r="AB137">
        <v>25</v>
      </c>
      <c r="AC137">
        <v>4</v>
      </c>
      <c r="AD137">
        <v>2</v>
      </c>
      <c r="AE137">
        <v>12269</v>
      </c>
      <c r="AF137">
        <v>2481</v>
      </c>
      <c r="AG137">
        <v>192</v>
      </c>
      <c r="AH137">
        <v>35630</v>
      </c>
      <c r="AI137">
        <v>0</v>
      </c>
      <c r="AJ137">
        <v>0</v>
      </c>
      <c r="AK137">
        <v>156247</v>
      </c>
      <c r="AL137">
        <v>2470</v>
      </c>
      <c r="AM137">
        <v>0</v>
      </c>
      <c r="AN137">
        <v>1694985</v>
      </c>
      <c r="AO137">
        <v>3071</v>
      </c>
      <c r="AP137">
        <v>1</v>
      </c>
      <c r="AQ137">
        <v>0</v>
      </c>
      <c r="AR137">
        <v>12139</v>
      </c>
      <c r="AS137">
        <v>11564</v>
      </c>
      <c r="AT137">
        <v>71</v>
      </c>
      <c r="AU137">
        <v>55</v>
      </c>
      <c r="AV137">
        <v>6</v>
      </c>
      <c r="AW137">
        <v>5</v>
      </c>
      <c r="AX137">
        <v>0</v>
      </c>
      <c r="AY137">
        <v>255</v>
      </c>
      <c r="AZ137">
        <v>183</v>
      </c>
      <c r="BA137">
        <v>11686</v>
      </c>
      <c r="BB137">
        <v>71</v>
      </c>
      <c r="BC137">
        <v>55</v>
      </c>
      <c r="BD137">
        <v>6</v>
      </c>
      <c r="BE137">
        <v>5</v>
      </c>
      <c r="BF137">
        <v>61</v>
      </c>
      <c r="BG137">
        <v>255</v>
      </c>
      <c r="BH137">
        <v>11956</v>
      </c>
      <c r="BI137">
        <v>2023</v>
      </c>
      <c r="BJ137">
        <v>1287</v>
      </c>
      <c r="BK137">
        <v>1112</v>
      </c>
      <c r="BL137">
        <v>1320</v>
      </c>
      <c r="BM137">
        <v>12139</v>
      </c>
      <c r="BN137">
        <v>183</v>
      </c>
      <c r="BO137">
        <v>4646</v>
      </c>
      <c r="BP137">
        <v>1751</v>
      </c>
      <c r="BQ137" s="2">
        <v>1</v>
      </c>
      <c r="BR137" s="2">
        <v>6</v>
      </c>
      <c r="BS137" s="2">
        <v>1</v>
      </c>
      <c r="BT137" s="2">
        <v>6</v>
      </c>
      <c r="BU137" s="2">
        <v>17</v>
      </c>
      <c r="BV137" s="2">
        <v>15</v>
      </c>
      <c r="BW137" s="2">
        <v>2</v>
      </c>
      <c r="BX137" s="2">
        <v>4</v>
      </c>
      <c r="BY137" s="2">
        <v>8</v>
      </c>
      <c r="BZ137" s="2">
        <v>15</v>
      </c>
      <c r="CA137" s="2">
        <v>8</v>
      </c>
      <c r="CB137" s="2">
        <v>6</v>
      </c>
      <c r="CC137" s="2">
        <v>15</v>
      </c>
      <c r="CD137" s="2">
        <v>10</v>
      </c>
      <c r="CE137">
        <v>8.1506235226994903</v>
      </c>
      <c r="CF137">
        <v>2484253385.0156298</v>
      </c>
      <c r="CG137">
        <v>223780.29966694501</v>
      </c>
      <c r="CH137" s="2">
        <f t="shared" si="11"/>
        <v>21.967762308811817</v>
      </c>
      <c r="CI137" t="str">
        <f t="shared" si="8"/>
        <v>Arkansas</v>
      </c>
      <c r="CJ137" t="str">
        <f t="shared" si="9"/>
        <v>Fulton</v>
      </c>
      <c r="CK137" t="str">
        <f t="shared" si="10"/>
        <v>AR</v>
      </c>
      <c r="CL137" t="str">
        <f>IF(Table1[[#This Row],[3 Day Avg]]&lt;=25,"Green","Red")</f>
        <v>Green</v>
      </c>
    </row>
    <row r="138" spans="1:90" x14ac:dyDescent="0.25">
      <c r="A138">
        <v>137</v>
      </c>
      <c r="B138" t="s">
        <v>364</v>
      </c>
      <c r="C138" t="s">
        <v>317</v>
      </c>
      <c r="D138" t="s">
        <v>318</v>
      </c>
      <c r="E138">
        <v>5</v>
      </c>
      <c r="F138">
        <v>5051</v>
      </c>
      <c r="G138">
        <v>2.7303754266211602</v>
      </c>
      <c r="H138">
        <v>3841.5</v>
      </c>
      <c r="I138">
        <v>104.887346955241</v>
      </c>
      <c r="J138">
        <v>20.399999999999999</v>
      </c>
      <c r="K138">
        <v>4</v>
      </c>
      <c r="L138">
        <v>92.602000000000004</v>
      </c>
      <c r="M138">
        <v>1.58083035194276</v>
      </c>
      <c r="N138" s="1">
        <v>44165.342210648145</v>
      </c>
      <c r="O138" t="s">
        <v>319</v>
      </c>
      <c r="P138" s="1">
        <v>43905.989687499998</v>
      </c>
      <c r="Q138" t="s">
        <v>226</v>
      </c>
      <c r="R138" t="s">
        <v>365</v>
      </c>
      <c r="S138" t="s">
        <v>90</v>
      </c>
      <c r="T138">
        <v>3809</v>
      </c>
      <c r="U138">
        <v>104</v>
      </c>
      <c r="V138">
        <v>2820</v>
      </c>
      <c r="W138">
        <v>3037</v>
      </c>
      <c r="X138">
        <v>3988</v>
      </c>
      <c r="Y138">
        <v>5462</v>
      </c>
      <c r="Z138">
        <v>7135</v>
      </c>
      <c r="AA138">
        <v>562</v>
      </c>
      <c r="AB138">
        <v>423</v>
      </c>
      <c r="AC138">
        <v>48</v>
      </c>
      <c r="AD138">
        <v>16</v>
      </c>
      <c r="AE138">
        <v>99154</v>
      </c>
      <c r="AF138">
        <v>19844</v>
      </c>
      <c r="AG138">
        <v>1651</v>
      </c>
      <c r="AH138">
        <v>43610</v>
      </c>
      <c r="AI138">
        <v>0</v>
      </c>
      <c r="AJ138">
        <v>0</v>
      </c>
      <c r="AK138">
        <v>156247</v>
      </c>
      <c r="AL138">
        <v>2470</v>
      </c>
      <c r="AM138">
        <v>0</v>
      </c>
      <c r="AN138">
        <v>1694985</v>
      </c>
      <c r="AO138">
        <v>22442</v>
      </c>
      <c r="AP138">
        <v>33</v>
      </c>
      <c r="AQ138">
        <v>1</v>
      </c>
      <c r="AR138">
        <v>98296</v>
      </c>
      <c r="AS138">
        <v>80889</v>
      </c>
      <c r="AT138">
        <v>7989</v>
      </c>
      <c r="AU138">
        <v>761</v>
      </c>
      <c r="AV138">
        <v>523</v>
      </c>
      <c r="AW138">
        <v>6</v>
      </c>
      <c r="AX138">
        <v>364</v>
      </c>
      <c r="AY138">
        <v>2330</v>
      </c>
      <c r="AZ138">
        <v>5434</v>
      </c>
      <c r="BA138">
        <v>84747</v>
      </c>
      <c r="BB138">
        <v>8031</v>
      </c>
      <c r="BC138">
        <v>791</v>
      </c>
      <c r="BD138">
        <v>523</v>
      </c>
      <c r="BE138">
        <v>6</v>
      </c>
      <c r="BF138">
        <v>1582</v>
      </c>
      <c r="BG138">
        <v>2616</v>
      </c>
      <c r="BH138">
        <v>92862</v>
      </c>
      <c r="BI138">
        <v>16490</v>
      </c>
      <c r="BJ138">
        <v>10838</v>
      </c>
      <c r="BK138">
        <v>11057</v>
      </c>
      <c r="BL138">
        <v>9845</v>
      </c>
      <c r="BM138">
        <v>98296</v>
      </c>
      <c r="BN138">
        <v>5434</v>
      </c>
      <c r="BO138">
        <v>37469</v>
      </c>
      <c r="BP138">
        <v>12597</v>
      </c>
      <c r="BQ138" s="2">
        <v>33</v>
      </c>
      <c r="BR138" s="2">
        <v>17</v>
      </c>
      <c r="BS138" s="2">
        <v>26</v>
      </c>
      <c r="BT138" s="2">
        <v>100</v>
      </c>
      <c r="BU138" s="2">
        <v>54</v>
      </c>
      <c r="BV138" s="2">
        <v>72</v>
      </c>
      <c r="BW138" s="2">
        <v>15</v>
      </c>
      <c r="BX138" s="2">
        <v>36</v>
      </c>
      <c r="BY138" s="2">
        <v>40</v>
      </c>
      <c r="BZ138" s="2">
        <v>66</v>
      </c>
      <c r="CA138" s="2">
        <v>79</v>
      </c>
      <c r="CB138" s="2">
        <v>23</v>
      </c>
      <c r="CC138" s="2">
        <v>28</v>
      </c>
      <c r="CD138" s="2">
        <v>10</v>
      </c>
      <c r="CE138">
        <v>33.281562014643903</v>
      </c>
      <c r="CF138">
        <v>2812885909.3710899</v>
      </c>
      <c r="CG138">
        <v>241814.04141943899</v>
      </c>
      <c r="CH138" s="2">
        <f t="shared" si="11"/>
        <v>25.772496676704371</v>
      </c>
      <c r="CI138" t="str">
        <f t="shared" si="8"/>
        <v>Arkansas</v>
      </c>
      <c r="CJ138" t="str">
        <f t="shared" si="9"/>
        <v>Garland</v>
      </c>
      <c r="CK138" t="str">
        <f t="shared" si="10"/>
        <v>AR</v>
      </c>
      <c r="CL138" t="str">
        <f>IF(Table1[[#This Row],[3 Day Avg]]&lt;=25,"Green","Red")</f>
        <v>Red</v>
      </c>
    </row>
    <row r="139" spans="1:90" x14ac:dyDescent="0.25">
      <c r="A139">
        <v>138</v>
      </c>
      <c r="B139" t="s">
        <v>366</v>
      </c>
      <c r="C139" t="s">
        <v>317</v>
      </c>
      <c r="D139" t="s">
        <v>318</v>
      </c>
      <c r="E139">
        <v>5</v>
      </c>
      <c r="F139">
        <v>5053</v>
      </c>
      <c r="G139">
        <v>0.83056478405315604</v>
      </c>
      <c r="H139">
        <v>3309.87</v>
      </c>
      <c r="I139">
        <v>27.490653177919501</v>
      </c>
      <c r="J139">
        <v>13.1</v>
      </c>
      <c r="K139">
        <v>3.1</v>
      </c>
      <c r="L139">
        <v>110.5236</v>
      </c>
      <c r="M139">
        <v>0</v>
      </c>
      <c r="N139" s="1">
        <v>44165.342210648145</v>
      </c>
      <c r="O139" t="s">
        <v>319</v>
      </c>
      <c r="P139" s="1">
        <v>43905.989687499998</v>
      </c>
      <c r="Q139" t="s">
        <v>226</v>
      </c>
      <c r="R139" t="s">
        <v>367</v>
      </c>
      <c r="S139" t="s">
        <v>90</v>
      </c>
      <c r="T139">
        <v>602</v>
      </c>
      <c r="U139">
        <v>5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18188</v>
      </c>
      <c r="AF139">
        <v>2353</v>
      </c>
      <c r="AG139">
        <v>259</v>
      </c>
      <c r="AH139">
        <v>52050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1694985</v>
      </c>
      <c r="AO139">
        <v>0</v>
      </c>
      <c r="AP139">
        <v>4</v>
      </c>
      <c r="AQ139">
        <v>0</v>
      </c>
      <c r="AR139">
        <v>18086</v>
      </c>
      <c r="AS139">
        <v>16772</v>
      </c>
      <c r="AT139">
        <v>528</v>
      </c>
      <c r="AU139">
        <v>33</v>
      </c>
      <c r="AV139">
        <v>9</v>
      </c>
      <c r="AW139">
        <v>0</v>
      </c>
      <c r="AX139">
        <v>0</v>
      </c>
      <c r="AY139">
        <v>263</v>
      </c>
      <c r="AZ139">
        <v>481</v>
      </c>
      <c r="BA139">
        <v>17182</v>
      </c>
      <c r="BB139">
        <v>541</v>
      </c>
      <c r="BC139">
        <v>33</v>
      </c>
      <c r="BD139">
        <v>9</v>
      </c>
      <c r="BE139">
        <v>0</v>
      </c>
      <c r="BF139">
        <v>16</v>
      </c>
      <c r="BG139">
        <v>305</v>
      </c>
      <c r="BH139">
        <v>17605</v>
      </c>
      <c r="BI139">
        <v>3350</v>
      </c>
      <c r="BJ139">
        <v>2242</v>
      </c>
      <c r="BK139">
        <v>2121</v>
      </c>
      <c r="BL139">
        <v>1236</v>
      </c>
      <c r="BM139">
        <v>18086</v>
      </c>
      <c r="BN139">
        <v>481</v>
      </c>
      <c r="BO139">
        <v>7257</v>
      </c>
      <c r="BP139">
        <v>1880</v>
      </c>
      <c r="BQ139" s="2">
        <v>4</v>
      </c>
      <c r="BR139" s="2">
        <v>9</v>
      </c>
      <c r="BS139" s="2">
        <v>4</v>
      </c>
      <c r="BT139" s="2">
        <v>14</v>
      </c>
      <c r="BU139" s="2">
        <v>10</v>
      </c>
      <c r="BV139" s="2">
        <v>20</v>
      </c>
      <c r="BW139" s="2">
        <v>3</v>
      </c>
      <c r="BX139" s="2">
        <v>4</v>
      </c>
      <c r="BY139" s="2">
        <v>15</v>
      </c>
      <c r="BZ139" s="2">
        <v>17</v>
      </c>
      <c r="CA139" s="2">
        <v>17</v>
      </c>
      <c r="CB139" s="2">
        <v>12</v>
      </c>
      <c r="CC139" s="2">
        <v>5</v>
      </c>
      <c r="CD139" s="2">
        <v>4</v>
      </c>
      <c r="CE139">
        <v>21.9925225423356</v>
      </c>
      <c r="CF139">
        <v>2406301749.6640601</v>
      </c>
      <c r="CG139">
        <v>229082.605855837</v>
      </c>
      <c r="CH139" s="2">
        <f t="shared" si="11"/>
        <v>31.331785174536474</v>
      </c>
      <c r="CI139" t="str">
        <f t="shared" si="8"/>
        <v>Arkansas</v>
      </c>
      <c r="CJ139" t="str">
        <f t="shared" si="9"/>
        <v>Grant</v>
      </c>
      <c r="CK139" t="str">
        <f t="shared" si="10"/>
        <v>AR</v>
      </c>
      <c r="CL139" t="str">
        <f>IF(Table1[[#This Row],[3 Day Avg]]&lt;=25,"Green","Red")</f>
        <v>Red</v>
      </c>
    </row>
    <row r="140" spans="1:90" x14ac:dyDescent="0.25">
      <c r="A140">
        <v>139</v>
      </c>
      <c r="B140" t="s">
        <v>151</v>
      </c>
      <c r="C140" t="s">
        <v>317</v>
      </c>
      <c r="D140" t="s">
        <v>318</v>
      </c>
      <c r="E140">
        <v>5</v>
      </c>
      <c r="F140">
        <v>5055</v>
      </c>
      <c r="G140">
        <v>0.894085281980743</v>
      </c>
      <c r="H140">
        <v>6415.89</v>
      </c>
      <c r="I140">
        <v>57.3634859349145</v>
      </c>
      <c r="J140">
        <v>16.5</v>
      </c>
      <c r="K140">
        <v>3.5</v>
      </c>
      <c r="L140">
        <v>98.764200000000002</v>
      </c>
      <c r="M140">
        <v>1.58083035194276</v>
      </c>
      <c r="N140" s="1">
        <v>44165.342210648145</v>
      </c>
      <c r="O140" t="s">
        <v>319</v>
      </c>
      <c r="P140" s="1">
        <v>43905.989687499998</v>
      </c>
      <c r="Q140" t="s">
        <v>226</v>
      </c>
      <c r="R140" t="s">
        <v>368</v>
      </c>
      <c r="S140" t="s">
        <v>90</v>
      </c>
      <c r="T140">
        <v>2908</v>
      </c>
      <c r="U140">
        <v>26</v>
      </c>
      <c r="V140">
        <v>632</v>
      </c>
      <c r="W140">
        <v>769</v>
      </c>
      <c r="X140">
        <v>1479</v>
      </c>
      <c r="Y140">
        <v>1663</v>
      </c>
      <c r="Z140">
        <v>2403</v>
      </c>
      <c r="AA140">
        <v>129</v>
      </c>
      <c r="AB140">
        <v>114</v>
      </c>
      <c r="AC140">
        <v>8</v>
      </c>
      <c r="AD140">
        <v>3</v>
      </c>
      <c r="AE140">
        <v>45325</v>
      </c>
      <c r="AF140">
        <v>7361</v>
      </c>
      <c r="AG140">
        <v>691</v>
      </c>
      <c r="AH140">
        <v>46512</v>
      </c>
      <c r="AI140">
        <v>0</v>
      </c>
      <c r="AJ140">
        <v>0</v>
      </c>
      <c r="AK140">
        <v>156247</v>
      </c>
      <c r="AL140">
        <v>2470</v>
      </c>
      <c r="AM140">
        <v>0</v>
      </c>
      <c r="AN140">
        <v>1694985</v>
      </c>
      <c r="AO140">
        <v>6946</v>
      </c>
      <c r="AP140">
        <v>21</v>
      </c>
      <c r="AQ140">
        <v>0</v>
      </c>
      <c r="AR140">
        <v>44623</v>
      </c>
      <c r="AS140">
        <v>41684</v>
      </c>
      <c r="AT140">
        <v>717</v>
      </c>
      <c r="AU140">
        <v>102</v>
      </c>
      <c r="AV140">
        <v>129</v>
      </c>
      <c r="AW140">
        <v>40</v>
      </c>
      <c r="AX140">
        <v>41</v>
      </c>
      <c r="AY140">
        <v>666</v>
      </c>
      <c r="AZ140">
        <v>1244</v>
      </c>
      <c r="BA140">
        <v>42566</v>
      </c>
      <c r="BB140">
        <v>720</v>
      </c>
      <c r="BC140">
        <v>105</v>
      </c>
      <c r="BD140">
        <v>129</v>
      </c>
      <c r="BE140">
        <v>40</v>
      </c>
      <c r="BF140">
        <v>305</v>
      </c>
      <c r="BG140">
        <v>758</v>
      </c>
      <c r="BH140">
        <v>43379</v>
      </c>
      <c r="BI140">
        <v>9091</v>
      </c>
      <c r="BJ140">
        <v>5827</v>
      </c>
      <c r="BK140">
        <v>5688</v>
      </c>
      <c r="BL140">
        <v>2880</v>
      </c>
      <c r="BM140">
        <v>44623</v>
      </c>
      <c r="BN140">
        <v>1244</v>
      </c>
      <c r="BO140">
        <v>17071</v>
      </c>
      <c r="BP140">
        <v>4066</v>
      </c>
      <c r="BQ140" s="2">
        <v>21</v>
      </c>
      <c r="BR140" s="2">
        <v>22</v>
      </c>
      <c r="BS140" s="2">
        <v>31</v>
      </c>
      <c r="BT140" s="2">
        <v>99</v>
      </c>
      <c r="BU140" s="2">
        <v>61</v>
      </c>
      <c r="BV140" s="2">
        <v>56</v>
      </c>
      <c r="BW140" s="2">
        <v>40</v>
      </c>
      <c r="BX140" s="2">
        <v>50</v>
      </c>
      <c r="BY140" s="2">
        <v>46</v>
      </c>
      <c r="BZ140" s="2">
        <v>81</v>
      </c>
      <c r="CA140" s="2">
        <v>71</v>
      </c>
      <c r="CB140" s="2">
        <v>53</v>
      </c>
      <c r="CC140" s="2">
        <v>49</v>
      </c>
      <c r="CD140" s="2">
        <v>36</v>
      </c>
      <c r="CE140">
        <v>46.332046332046303</v>
      </c>
      <c r="CF140">
        <v>2305816310.4765601</v>
      </c>
      <c r="CG140">
        <v>237426.551894756</v>
      </c>
      <c r="CH140" s="2">
        <f t="shared" si="11"/>
        <v>55.277920952573041</v>
      </c>
      <c r="CI140" t="str">
        <f t="shared" si="8"/>
        <v>Arkansas</v>
      </c>
      <c r="CJ140" t="str">
        <f t="shared" si="9"/>
        <v>Greene</v>
      </c>
      <c r="CK140" t="str">
        <f t="shared" si="10"/>
        <v>AR</v>
      </c>
      <c r="CL140" t="str">
        <f>IF(Table1[[#This Row],[3 Day Avg]]&lt;=25,"Green","Red")</f>
        <v>Red</v>
      </c>
    </row>
    <row r="141" spans="1:90" x14ac:dyDescent="0.25">
      <c r="A141">
        <v>140</v>
      </c>
      <c r="B141" t="s">
        <v>369</v>
      </c>
      <c r="C141" t="s">
        <v>317</v>
      </c>
      <c r="D141" t="s">
        <v>318</v>
      </c>
      <c r="E141">
        <v>5</v>
      </c>
      <c r="F141">
        <v>5057</v>
      </c>
      <c r="G141">
        <v>0.94339622641509402</v>
      </c>
      <c r="H141">
        <v>3900.46</v>
      </c>
      <c r="I141">
        <v>36.796835472149397</v>
      </c>
      <c r="J141">
        <v>20.6</v>
      </c>
      <c r="K141">
        <v>3.6</v>
      </c>
      <c r="L141">
        <v>82.137900000000002</v>
      </c>
      <c r="M141">
        <v>1.58083035194276</v>
      </c>
      <c r="N141" s="1">
        <v>44165.342210648145</v>
      </c>
      <c r="O141" t="s">
        <v>319</v>
      </c>
      <c r="P141" s="1">
        <v>43905.989687499998</v>
      </c>
      <c r="Q141" t="s">
        <v>226</v>
      </c>
      <c r="R141" t="s">
        <v>370</v>
      </c>
      <c r="S141" t="s">
        <v>90</v>
      </c>
      <c r="T141">
        <v>848</v>
      </c>
      <c r="U141">
        <v>8</v>
      </c>
      <c r="V141">
        <v>553</v>
      </c>
      <c r="W141">
        <v>476</v>
      </c>
      <c r="X141">
        <v>677</v>
      </c>
      <c r="Y141">
        <v>875</v>
      </c>
      <c r="Z141">
        <v>1292</v>
      </c>
      <c r="AA141">
        <v>79</v>
      </c>
      <c r="AB141">
        <v>67</v>
      </c>
      <c r="AC141">
        <v>8</v>
      </c>
      <c r="AD141">
        <v>2</v>
      </c>
      <c r="AE141">
        <v>21741</v>
      </c>
      <c r="AF141">
        <v>4424</v>
      </c>
      <c r="AG141">
        <v>353</v>
      </c>
      <c r="AH141">
        <v>38682</v>
      </c>
      <c r="AI141">
        <v>0</v>
      </c>
      <c r="AJ141">
        <v>0</v>
      </c>
      <c r="AK141">
        <v>156247</v>
      </c>
      <c r="AL141">
        <v>2470</v>
      </c>
      <c r="AM141">
        <v>0</v>
      </c>
      <c r="AN141">
        <v>1694985</v>
      </c>
      <c r="AO141">
        <v>3873</v>
      </c>
      <c r="AP141">
        <v>1</v>
      </c>
      <c r="AQ141">
        <v>0</v>
      </c>
      <c r="AR141">
        <v>22018</v>
      </c>
      <c r="AS141">
        <v>12082</v>
      </c>
      <c r="AT141">
        <v>6655</v>
      </c>
      <c r="AU141">
        <v>51</v>
      </c>
      <c r="AV141">
        <v>17</v>
      </c>
      <c r="AW141">
        <v>50</v>
      </c>
      <c r="AX141">
        <v>0</v>
      </c>
      <c r="AY141">
        <v>377</v>
      </c>
      <c r="AZ141">
        <v>2786</v>
      </c>
      <c r="BA141">
        <v>13067</v>
      </c>
      <c r="BB141">
        <v>6713</v>
      </c>
      <c r="BC141">
        <v>51</v>
      </c>
      <c r="BD141">
        <v>17</v>
      </c>
      <c r="BE141">
        <v>50</v>
      </c>
      <c r="BF141">
        <v>1663</v>
      </c>
      <c r="BG141">
        <v>457</v>
      </c>
      <c r="BH141">
        <v>19232</v>
      </c>
      <c r="BI141">
        <v>4807</v>
      </c>
      <c r="BJ141">
        <v>2821</v>
      </c>
      <c r="BK141">
        <v>2233</v>
      </c>
      <c r="BL141">
        <v>1706</v>
      </c>
      <c r="BM141">
        <v>22018</v>
      </c>
      <c r="BN141">
        <v>2786</v>
      </c>
      <c r="BO141">
        <v>8284</v>
      </c>
      <c r="BP141">
        <v>2167</v>
      </c>
      <c r="BQ141" s="2">
        <v>1</v>
      </c>
      <c r="BR141" s="2">
        <v>3</v>
      </c>
      <c r="BS141" s="2">
        <v>5</v>
      </c>
      <c r="BT141" s="2">
        <v>7</v>
      </c>
      <c r="BU141" s="2">
        <v>7</v>
      </c>
      <c r="BV141" s="2">
        <v>8</v>
      </c>
      <c r="BW141" s="2">
        <v>11</v>
      </c>
      <c r="BX141" s="2">
        <v>8</v>
      </c>
      <c r="BY141" s="2">
        <v>8</v>
      </c>
      <c r="BZ141" s="2">
        <v>31</v>
      </c>
      <c r="CA141" s="2">
        <v>17</v>
      </c>
      <c r="CB141" s="2">
        <v>9</v>
      </c>
      <c r="CC141" s="2">
        <v>7</v>
      </c>
      <c r="CD141" s="2">
        <v>4</v>
      </c>
      <c r="CE141">
        <v>4.5996044340186701</v>
      </c>
      <c r="CF141">
        <v>2783450602.2304702</v>
      </c>
      <c r="CG141">
        <v>298527.17874474498</v>
      </c>
      <c r="CH141" s="2">
        <f t="shared" si="11"/>
        <v>13.625215732582433</v>
      </c>
      <c r="CI141" t="str">
        <f t="shared" si="8"/>
        <v>Arkansas</v>
      </c>
      <c r="CJ141" t="str">
        <f t="shared" si="9"/>
        <v>Hempstead</v>
      </c>
      <c r="CK141" t="str">
        <f t="shared" si="10"/>
        <v>AR</v>
      </c>
      <c r="CL141" t="str">
        <f>IF(Table1[[#This Row],[3 Day Avg]]&lt;=25,"Green","Red")</f>
        <v>Green</v>
      </c>
    </row>
    <row r="142" spans="1:90" x14ac:dyDescent="0.25">
      <c r="A142">
        <v>141</v>
      </c>
      <c r="B142" t="s">
        <v>371</v>
      </c>
      <c r="C142" t="s">
        <v>317</v>
      </c>
      <c r="D142" t="s">
        <v>318</v>
      </c>
      <c r="E142">
        <v>5</v>
      </c>
      <c r="F142">
        <v>5059</v>
      </c>
      <c r="G142">
        <v>1.4358974358974399</v>
      </c>
      <c r="H142">
        <v>8679.27</v>
      </c>
      <c r="I142">
        <v>124.625382036141</v>
      </c>
      <c r="J142">
        <v>18.7</v>
      </c>
      <c r="K142">
        <v>3.8</v>
      </c>
      <c r="L142">
        <v>100.23569999999999</v>
      </c>
      <c r="M142">
        <v>1.58083035194276</v>
      </c>
      <c r="N142" s="1">
        <v>44165.342210648145</v>
      </c>
      <c r="O142" t="s">
        <v>319</v>
      </c>
      <c r="P142" s="1">
        <v>43905.989687499998</v>
      </c>
      <c r="Q142" t="s">
        <v>226</v>
      </c>
      <c r="R142" t="s">
        <v>372</v>
      </c>
      <c r="S142" t="s">
        <v>90</v>
      </c>
      <c r="T142">
        <v>2925</v>
      </c>
      <c r="U142">
        <v>42</v>
      </c>
      <c r="V142">
        <v>491</v>
      </c>
      <c r="W142">
        <v>970</v>
      </c>
      <c r="X142">
        <v>912</v>
      </c>
      <c r="Y142">
        <v>1504</v>
      </c>
      <c r="Z142">
        <v>2271</v>
      </c>
      <c r="AA142">
        <v>72</v>
      </c>
      <c r="AB142">
        <v>64</v>
      </c>
      <c r="AC142">
        <v>6</v>
      </c>
      <c r="AD142">
        <v>2</v>
      </c>
      <c r="AE142">
        <v>33701</v>
      </c>
      <c r="AF142">
        <v>5844</v>
      </c>
      <c r="AG142">
        <v>527</v>
      </c>
      <c r="AH142">
        <v>47205</v>
      </c>
      <c r="AI142">
        <v>0</v>
      </c>
      <c r="AJ142">
        <v>0</v>
      </c>
      <c r="AK142">
        <v>156247</v>
      </c>
      <c r="AL142">
        <v>2470</v>
      </c>
      <c r="AM142">
        <v>0</v>
      </c>
      <c r="AN142">
        <v>1694985</v>
      </c>
      <c r="AO142">
        <v>6148</v>
      </c>
      <c r="AP142">
        <v>13</v>
      </c>
      <c r="AQ142">
        <v>0</v>
      </c>
      <c r="AR142">
        <v>33520</v>
      </c>
      <c r="AS142">
        <v>27684</v>
      </c>
      <c r="AT142">
        <v>4032</v>
      </c>
      <c r="AU142">
        <v>22</v>
      </c>
      <c r="AV142">
        <v>141</v>
      </c>
      <c r="AW142">
        <v>10</v>
      </c>
      <c r="AX142">
        <v>0</v>
      </c>
      <c r="AY142">
        <v>483</v>
      </c>
      <c r="AZ142">
        <v>1148</v>
      </c>
      <c r="BA142">
        <v>28346</v>
      </c>
      <c r="BB142">
        <v>4032</v>
      </c>
      <c r="BC142">
        <v>22</v>
      </c>
      <c r="BD142">
        <v>141</v>
      </c>
      <c r="BE142">
        <v>10</v>
      </c>
      <c r="BF142">
        <v>439</v>
      </c>
      <c r="BG142">
        <v>530</v>
      </c>
      <c r="BH142">
        <v>32372</v>
      </c>
      <c r="BI142">
        <v>5776</v>
      </c>
      <c r="BJ142">
        <v>3770</v>
      </c>
      <c r="BK142">
        <v>4474</v>
      </c>
      <c r="BL142">
        <v>2373</v>
      </c>
      <c r="BM142">
        <v>33520</v>
      </c>
      <c r="BN142">
        <v>1148</v>
      </c>
      <c r="BO142">
        <v>13352</v>
      </c>
      <c r="BP142">
        <v>3775</v>
      </c>
      <c r="BQ142" s="2">
        <v>13</v>
      </c>
      <c r="BR142" s="2">
        <v>12</v>
      </c>
      <c r="BS142" s="2">
        <v>17</v>
      </c>
      <c r="BT142" s="2">
        <v>27</v>
      </c>
      <c r="BU142" s="2">
        <v>31</v>
      </c>
      <c r="BV142" s="2">
        <v>31</v>
      </c>
      <c r="BW142" s="2">
        <v>25</v>
      </c>
      <c r="BX142" s="2">
        <v>14</v>
      </c>
      <c r="BY142" s="2">
        <v>26</v>
      </c>
      <c r="BZ142" s="2">
        <v>40</v>
      </c>
      <c r="CA142" s="2">
        <v>29</v>
      </c>
      <c r="CB142" s="2">
        <v>25</v>
      </c>
      <c r="CC142" s="2">
        <v>24</v>
      </c>
      <c r="CD142" s="2">
        <v>20</v>
      </c>
      <c r="CE142">
        <v>38.574523011186599</v>
      </c>
      <c r="CF142">
        <v>2367469603.9960899</v>
      </c>
      <c r="CG142">
        <v>265463.74206222699</v>
      </c>
      <c r="CH142" s="2">
        <f t="shared" si="11"/>
        <v>41.766109785202865</v>
      </c>
      <c r="CI142" t="str">
        <f t="shared" si="8"/>
        <v>Arkansas</v>
      </c>
      <c r="CJ142" t="str">
        <f t="shared" si="9"/>
        <v>Hot Spring</v>
      </c>
      <c r="CK142" t="str">
        <f t="shared" si="10"/>
        <v>AR</v>
      </c>
      <c r="CL142" t="str">
        <f>IF(Table1[[#This Row],[3 Day Avg]]&lt;=25,"Green","Red")</f>
        <v>Red</v>
      </c>
    </row>
    <row r="143" spans="1:90" x14ac:dyDescent="0.25">
      <c r="A143">
        <v>142</v>
      </c>
      <c r="B143" t="s">
        <v>373</v>
      </c>
      <c r="C143" t="s">
        <v>317</v>
      </c>
      <c r="D143" t="s">
        <v>318</v>
      </c>
      <c r="E143">
        <v>5</v>
      </c>
      <c r="F143">
        <v>5061</v>
      </c>
      <c r="G143">
        <v>1.87265917602996</v>
      </c>
      <c r="H143">
        <v>6004.05</v>
      </c>
      <c r="I143">
        <v>112.435349673937</v>
      </c>
      <c r="J143">
        <v>17.3</v>
      </c>
      <c r="K143">
        <v>3.5</v>
      </c>
      <c r="L143">
        <v>85.359099999999998</v>
      </c>
      <c r="M143">
        <v>1.58083035194276</v>
      </c>
      <c r="N143" s="1">
        <v>44165.342210648145</v>
      </c>
      <c r="O143" t="s">
        <v>319</v>
      </c>
      <c r="P143" s="1">
        <v>43905.99009259259</v>
      </c>
      <c r="Q143" t="s">
        <v>226</v>
      </c>
      <c r="R143" t="s">
        <v>374</v>
      </c>
      <c r="S143" t="s">
        <v>90</v>
      </c>
      <c r="T143">
        <v>801</v>
      </c>
      <c r="U143">
        <v>15</v>
      </c>
      <c r="V143">
        <v>298</v>
      </c>
      <c r="W143">
        <v>236</v>
      </c>
      <c r="X143">
        <v>474</v>
      </c>
      <c r="Y143">
        <v>670</v>
      </c>
      <c r="Z143">
        <v>660</v>
      </c>
      <c r="AA143">
        <v>20</v>
      </c>
      <c r="AB143">
        <v>20</v>
      </c>
      <c r="AC143">
        <v>6</v>
      </c>
      <c r="AD143">
        <v>2</v>
      </c>
      <c r="AE143">
        <v>13341</v>
      </c>
      <c r="AF143">
        <v>2271</v>
      </c>
      <c r="AG143">
        <v>205</v>
      </c>
      <c r="AH143">
        <v>40199</v>
      </c>
      <c r="AI143">
        <v>0</v>
      </c>
      <c r="AJ143">
        <v>0</v>
      </c>
      <c r="AK143">
        <v>156247</v>
      </c>
      <c r="AL143">
        <v>2470</v>
      </c>
      <c r="AM143">
        <v>0</v>
      </c>
      <c r="AN143">
        <v>1694985</v>
      </c>
      <c r="AO143">
        <v>2338</v>
      </c>
      <c r="AP143">
        <v>1</v>
      </c>
      <c r="AQ143">
        <v>0</v>
      </c>
      <c r="AR143">
        <v>13389</v>
      </c>
      <c r="AS143">
        <v>8653</v>
      </c>
      <c r="AT143">
        <v>2761</v>
      </c>
      <c r="AU143">
        <v>14</v>
      </c>
      <c r="AV143">
        <v>34</v>
      </c>
      <c r="AW143">
        <v>14</v>
      </c>
      <c r="AX143">
        <v>22</v>
      </c>
      <c r="AY143">
        <v>260</v>
      </c>
      <c r="AZ143">
        <v>1631</v>
      </c>
      <c r="BA143">
        <v>8964</v>
      </c>
      <c r="BB143">
        <v>2761</v>
      </c>
      <c r="BC143">
        <v>27</v>
      </c>
      <c r="BD143">
        <v>34</v>
      </c>
      <c r="BE143">
        <v>14</v>
      </c>
      <c r="BF143">
        <v>1305</v>
      </c>
      <c r="BG143">
        <v>284</v>
      </c>
      <c r="BH143">
        <v>11758</v>
      </c>
      <c r="BI143">
        <v>2873</v>
      </c>
      <c r="BJ143">
        <v>1648</v>
      </c>
      <c r="BK143">
        <v>1534</v>
      </c>
      <c r="BL143">
        <v>1008</v>
      </c>
      <c r="BM143">
        <v>13389</v>
      </c>
      <c r="BN143">
        <v>1631</v>
      </c>
      <c r="BO143">
        <v>4996</v>
      </c>
      <c r="BP143">
        <v>1330</v>
      </c>
      <c r="BQ143" s="2">
        <v>1</v>
      </c>
      <c r="BR143" s="2">
        <v>5</v>
      </c>
      <c r="BS143" s="2">
        <v>0</v>
      </c>
      <c r="BT143" s="2">
        <v>3</v>
      </c>
      <c r="BU143" s="2">
        <v>9</v>
      </c>
      <c r="BV143" s="2">
        <v>6</v>
      </c>
      <c r="BW143" s="2">
        <v>4</v>
      </c>
      <c r="BX143" s="2">
        <v>5</v>
      </c>
      <c r="BY143" s="2">
        <v>9</v>
      </c>
      <c r="BZ143" s="2">
        <v>12</v>
      </c>
      <c r="CA143" s="2">
        <v>11</v>
      </c>
      <c r="CB143" s="2">
        <v>8</v>
      </c>
      <c r="CC143" s="2">
        <v>7</v>
      </c>
      <c r="CD143" s="2">
        <v>0</v>
      </c>
      <c r="CE143">
        <v>7.4956899782624999</v>
      </c>
      <c r="CF143">
        <v>2255007991.8593798</v>
      </c>
      <c r="CG143">
        <v>289009.32015883602</v>
      </c>
      <c r="CH143" s="2">
        <f t="shared" si="11"/>
        <v>14.937635372320562</v>
      </c>
      <c r="CI143" t="str">
        <f t="shared" si="8"/>
        <v>Arkansas</v>
      </c>
      <c r="CJ143" t="str">
        <f t="shared" si="9"/>
        <v>Howard</v>
      </c>
      <c r="CK143" t="str">
        <f t="shared" si="10"/>
        <v>AR</v>
      </c>
      <c r="CL143" t="str">
        <f>IF(Table1[[#This Row],[3 Day Avg]]&lt;=25,"Green","Red")</f>
        <v>Green</v>
      </c>
    </row>
    <row r="144" spans="1:90" x14ac:dyDescent="0.25">
      <c r="A144">
        <v>143</v>
      </c>
      <c r="B144" t="s">
        <v>375</v>
      </c>
      <c r="C144" t="s">
        <v>317</v>
      </c>
      <c r="D144" t="s">
        <v>318</v>
      </c>
      <c r="E144">
        <v>5</v>
      </c>
      <c r="F144">
        <v>5063</v>
      </c>
      <c r="G144">
        <v>3.4200385356454701</v>
      </c>
      <c r="H144">
        <v>5509.85</v>
      </c>
      <c r="I144">
        <v>188.43887679813199</v>
      </c>
      <c r="J144">
        <v>14.5</v>
      </c>
      <c r="K144">
        <v>4.0999999999999996</v>
      </c>
      <c r="L144">
        <v>96.819100000000006</v>
      </c>
      <c r="M144">
        <v>1.58083035194276</v>
      </c>
      <c r="N144" s="1">
        <v>44165.342210648145</v>
      </c>
      <c r="O144" t="s">
        <v>319</v>
      </c>
      <c r="P144" s="1">
        <v>43905.989687499998</v>
      </c>
      <c r="Q144" t="s">
        <v>226</v>
      </c>
      <c r="R144" t="s">
        <v>376</v>
      </c>
      <c r="S144" t="s">
        <v>90</v>
      </c>
      <c r="T144">
        <v>2076</v>
      </c>
      <c r="U144">
        <v>71</v>
      </c>
      <c r="V144">
        <v>864</v>
      </c>
      <c r="W144">
        <v>944</v>
      </c>
      <c r="X144">
        <v>983</v>
      </c>
      <c r="Y144">
        <v>1500</v>
      </c>
      <c r="Z144">
        <v>2107</v>
      </c>
      <c r="AA144">
        <v>235</v>
      </c>
      <c r="AB144">
        <v>184</v>
      </c>
      <c r="AC144">
        <v>12</v>
      </c>
      <c r="AD144">
        <v>4</v>
      </c>
      <c r="AE144">
        <v>37678</v>
      </c>
      <c r="AF144">
        <v>5302</v>
      </c>
      <c r="AG144">
        <v>662</v>
      </c>
      <c r="AH144">
        <v>45596</v>
      </c>
      <c r="AI144">
        <v>0</v>
      </c>
      <c r="AJ144">
        <v>0</v>
      </c>
      <c r="AK144">
        <v>156247</v>
      </c>
      <c r="AL144">
        <v>2470</v>
      </c>
      <c r="AM144">
        <v>0</v>
      </c>
      <c r="AN144">
        <v>1694985</v>
      </c>
      <c r="AO144">
        <v>6398</v>
      </c>
      <c r="AP144">
        <v>6</v>
      </c>
      <c r="AQ144">
        <v>0</v>
      </c>
      <c r="AR144">
        <v>37264</v>
      </c>
      <c r="AS144">
        <v>33154</v>
      </c>
      <c r="AT144">
        <v>670</v>
      </c>
      <c r="AU144">
        <v>76</v>
      </c>
      <c r="AV144">
        <v>236</v>
      </c>
      <c r="AW144">
        <v>7</v>
      </c>
      <c r="AX144">
        <v>0</v>
      </c>
      <c r="AY144">
        <v>816</v>
      </c>
      <c r="AZ144">
        <v>2305</v>
      </c>
      <c r="BA144">
        <v>34252</v>
      </c>
      <c r="BB144">
        <v>693</v>
      </c>
      <c r="BC144">
        <v>76</v>
      </c>
      <c r="BD144">
        <v>236</v>
      </c>
      <c r="BE144">
        <v>7</v>
      </c>
      <c r="BF144">
        <v>1007</v>
      </c>
      <c r="BG144">
        <v>993</v>
      </c>
      <c r="BH144">
        <v>34959</v>
      </c>
      <c r="BI144">
        <v>7414</v>
      </c>
      <c r="BJ144">
        <v>4699</v>
      </c>
      <c r="BK144">
        <v>4491</v>
      </c>
      <c r="BL144">
        <v>2791</v>
      </c>
      <c r="BM144">
        <v>37264</v>
      </c>
      <c r="BN144">
        <v>2305</v>
      </c>
      <c r="BO144">
        <v>14262</v>
      </c>
      <c r="BP144">
        <v>3607</v>
      </c>
      <c r="BQ144" s="2">
        <v>6</v>
      </c>
      <c r="BR144" s="2">
        <v>30</v>
      </c>
      <c r="BS144" s="2">
        <v>10</v>
      </c>
      <c r="BT144" s="2">
        <v>23</v>
      </c>
      <c r="BU144" s="2">
        <v>11</v>
      </c>
      <c r="BV144" s="2">
        <v>28</v>
      </c>
      <c r="BW144" s="2">
        <v>15</v>
      </c>
      <c r="BX144" s="2">
        <v>11</v>
      </c>
      <c r="BY144" s="2">
        <v>19</v>
      </c>
      <c r="BZ144" s="2">
        <v>9</v>
      </c>
      <c r="CA144" s="2">
        <v>17</v>
      </c>
      <c r="CB144" s="2">
        <v>17</v>
      </c>
      <c r="CC144" s="2">
        <v>20</v>
      </c>
      <c r="CD144" s="2">
        <v>8</v>
      </c>
      <c r="CE144">
        <v>15.9244121237858</v>
      </c>
      <c r="CF144">
        <v>3039358140.0429702</v>
      </c>
      <c r="CG144">
        <v>278707.12113883003</v>
      </c>
      <c r="CH144" s="2">
        <f t="shared" si="11"/>
        <v>41.147845999713752</v>
      </c>
      <c r="CI144" t="str">
        <f t="shared" si="8"/>
        <v>Arkansas</v>
      </c>
      <c r="CJ144" t="str">
        <f t="shared" si="9"/>
        <v>Independence</v>
      </c>
      <c r="CK144" t="str">
        <f t="shared" si="10"/>
        <v>AR</v>
      </c>
      <c r="CL144" t="str">
        <f>IF(Table1[[#This Row],[3 Day Avg]]&lt;=25,"Green","Red")</f>
        <v>Red</v>
      </c>
    </row>
    <row r="145" spans="1:90" x14ac:dyDescent="0.25">
      <c r="A145">
        <v>144</v>
      </c>
      <c r="B145" t="s">
        <v>377</v>
      </c>
      <c r="C145" t="s">
        <v>317</v>
      </c>
      <c r="D145" t="s">
        <v>318</v>
      </c>
      <c r="E145">
        <v>5</v>
      </c>
      <c r="F145">
        <v>5065</v>
      </c>
      <c r="G145">
        <v>0.60240963855421703</v>
      </c>
      <c r="H145">
        <v>7327.3</v>
      </c>
      <c r="I145">
        <v>44.140366365040798</v>
      </c>
      <c r="J145">
        <v>18.7</v>
      </c>
      <c r="K145">
        <v>5.5</v>
      </c>
      <c r="L145">
        <v>80.3245</v>
      </c>
      <c r="M145">
        <v>1.58083035194276</v>
      </c>
      <c r="N145" s="1">
        <v>44165.342210648145</v>
      </c>
      <c r="O145" t="s">
        <v>319</v>
      </c>
      <c r="P145" s="1">
        <v>43905.989687499998</v>
      </c>
      <c r="Q145" t="s">
        <v>226</v>
      </c>
      <c r="R145" t="s">
        <v>378</v>
      </c>
      <c r="S145" t="s">
        <v>90</v>
      </c>
      <c r="T145">
        <v>996</v>
      </c>
      <c r="U145">
        <v>6</v>
      </c>
      <c r="V145">
        <v>309</v>
      </c>
      <c r="W145">
        <v>424</v>
      </c>
      <c r="X145">
        <v>786</v>
      </c>
      <c r="Y145">
        <v>727</v>
      </c>
      <c r="Z145">
        <v>1134</v>
      </c>
      <c r="AA145">
        <v>25</v>
      </c>
      <c r="AB145">
        <v>25</v>
      </c>
      <c r="AC145">
        <v>4</v>
      </c>
      <c r="AD145">
        <v>1</v>
      </c>
      <c r="AE145">
        <v>13593</v>
      </c>
      <c r="AF145">
        <v>2358</v>
      </c>
      <c r="AG145">
        <v>270</v>
      </c>
      <c r="AH145">
        <v>37828</v>
      </c>
      <c r="AI145">
        <v>0</v>
      </c>
      <c r="AJ145">
        <v>0</v>
      </c>
      <c r="AK145">
        <v>156247</v>
      </c>
      <c r="AL145">
        <v>2470</v>
      </c>
      <c r="AM145">
        <v>0</v>
      </c>
      <c r="AN145">
        <v>1694985</v>
      </c>
      <c r="AO145">
        <v>3380</v>
      </c>
      <c r="AP145">
        <v>12</v>
      </c>
      <c r="AQ145">
        <v>0</v>
      </c>
      <c r="AR145">
        <v>13559</v>
      </c>
      <c r="AS145">
        <v>12639</v>
      </c>
      <c r="AT145">
        <v>254</v>
      </c>
      <c r="AU145">
        <v>139</v>
      </c>
      <c r="AV145">
        <v>18</v>
      </c>
      <c r="AW145">
        <v>0</v>
      </c>
      <c r="AX145">
        <v>0</v>
      </c>
      <c r="AY145">
        <v>207</v>
      </c>
      <c r="AZ145">
        <v>302</v>
      </c>
      <c r="BA145">
        <v>12835</v>
      </c>
      <c r="BB145">
        <v>254</v>
      </c>
      <c r="BC145">
        <v>195</v>
      </c>
      <c r="BD145">
        <v>18</v>
      </c>
      <c r="BE145">
        <v>0</v>
      </c>
      <c r="BF145">
        <v>45</v>
      </c>
      <c r="BG145">
        <v>212</v>
      </c>
      <c r="BH145">
        <v>13257</v>
      </c>
      <c r="BI145">
        <v>2051</v>
      </c>
      <c r="BJ145">
        <v>1382</v>
      </c>
      <c r="BK145">
        <v>1339</v>
      </c>
      <c r="BL145">
        <v>1519</v>
      </c>
      <c r="BM145">
        <v>13559</v>
      </c>
      <c r="BN145">
        <v>302</v>
      </c>
      <c r="BO145">
        <v>5407</v>
      </c>
      <c r="BP145">
        <v>1861</v>
      </c>
      <c r="BQ145" s="2">
        <v>12</v>
      </c>
      <c r="BR145" s="2">
        <v>1</v>
      </c>
      <c r="BS145" s="2">
        <v>4</v>
      </c>
      <c r="BT145" s="2">
        <v>5</v>
      </c>
      <c r="BU145" s="2">
        <v>15</v>
      </c>
      <c r="BV145" s="2">
        <v>8</v>
      </c>
      <c r="BW145" s="2">
        <v>6</v>
      </c>
      <c r="BX145" s="2">
        <v>3</v>
      </c>
      <c r="BY145" s="2">
        <v>2</v>
      </c>
      <c r="BZ145" s="2">
        <v>7</v>
      </c>
      <c r="CA145" s="2">
        <v>7</v>
      </c>
      <c r="CB145" s="2">
        <v>3</v>
      </c>
      <c r="CC145" s="2">
        <v>10</v>
      </c>
      <c r="CD145" s="2">
        <v>27</v>
      </c>
      <c r="CE145">
        <v>88.280732730081695</v>
      </c>
      <c r="CF145">
        <v>2321864271.3281298</v>
      </c>
      <c r="CG145">
        <v>231805.01348476901</v>
      </c>
      <c r="CH145" s="2">
        <f t="shared" si="11"/>
        <v>41.79265924232368</v>
      </c>
      <c r="CI145" t="str">
        <f t="shared" si="8"/>
        <v>Arkansas</v>
      </c>
      <c r="CJ145" t="str">
        <f t="shared" si="9"/>
        <v>Izard</v>
      </c>
      <c r="CK145" t="str">
        <f t="shared" si="10"/>
        <v>AR</v>
      </c>
      <c r="CL145" t="str">
        <f>IF(Table1[[#This Row],[3 Day Avg]]&lt;=25,"Green","Red")</f>
        <v>Red</v>
      </c>
    </row>
    <row r="146" spans="1:90" x14ac:dyDescent="0.25">
      <c r="A146">
        <v>145</v>
      </c>
      <c r="B146" t="s">
        <v>159</v>
      </c>
      <c r="C146" t="s">
        <v>317</v>
      </c>
      <c r="D146" t="s">
        <v>318</v>
      </c>
      <c r="E146">
        <v>5</v>
      </c>
      <c r="F146">
        <v>5067</v>
      </c>
      <c r="G146">
        <v>0.39149888143176698</v>
      </c>
      <c r="H146">
        <v>10635.89</v>
      </c>
      <c r="I146">
        <v>41.639402771994497</v>
      </c>
      <c r="J146">
        <v>25.6</v>
      </c>
      <c r="K146">
        <v>6.2</v>
      </c>
      <c r="L146">
        <v>77.659599999999998</v>
      </c>
      <c r="M146">
        <v>0</v>
      </c>
      <c r="N146" s="1">
        <v>44165.342210648145</v>
      </c>
      <c r="O146" t="s">
        <v>319</v>
      </c>
      <c r="P146" s="1">
        <v>43905.989687499998</v>
      </c>
      <c r="Q146" t="s">
        <v>226</v>
      </c>
      <c r="R146" t="s">
        <v>379</v>
      </c>
      <c r="S146" t="s">
        <v>90</v>
      </c>
      <c r="T146">
        <v>1788</v>
      </c>
      <c r="U146">
        <v>7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16811</v>
      </c>
      <c r="AF146">
        <v>3732</v>
      </c>
      <c r="AG146">
        <v>356</v>
      </c>
      <c r="AH146">
        <v>36573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1694985</v>
      </c>
      <c r="AO146">
        <v>0</v>
      </c>
      <c r="AP146">
        <v>9</v>
      </c>
      <c r="AQ146">
        <v>0</v>
      </c>
      <c r="AR146">
        <v>17225</v>
      </c>
      <c r="AS146">
        <v>13257</v>
      </c>
      <c r="AT146">
        <v>2131</v>
      </c>
      <c r="AU146">
        <v>17</v>
      </c>
      <c r="AV146">
        <v>7</v>
      </c>
      <c r="AW146">
        <v>7</v>
      </c>
      <c r="AX146">
        <v>15</v>
      </c>
      <c r="AY146">
        <v>1306</v>
      </c>
      <c r="AZ146">
        <v>485</v>
      </c>
      <c r="BA146">
        <v>13516</v>
      </c>
      <c r="BB146">
        <v>2143</v>
      </c>
      <c r="BC146">
        <v>17</v>
      </c>
      <c r="BD146">
        <v>7</v>
      </c>
      <c r="BE146">
        <v>7</v>
      </c>
      <c r="BF146">
        <v>98</v>
      </c>
      <c r="BG146">
        <v>1437</v>
      </c>
      <c r="BH146">
        <v>16740</v>
      </c>
      <c r="BI146">
        <v>2936</v>
      </c>
      <c r="BJ146">
        <v>1966</v>
      </c>
      <c r="BK146">
        <v>2630</v>
      </c>
      <c r="BL146">
        <v>1249</v>
      </c>
      <c r="BM146">
        <v>17225</v>
      </c>
      <c r="BN146">
        <v>485</v>
      </c>
      <c r="BO146">
        <v>6708</v>
      </c>
      <c r="BP146">
        <v>1736</v>
      </c>
      <c r="BQ146" s="2">
        <v>9</v>
      </c>
      <c r="BR146" s="2">
        <v>57</v>
      </c>
      <c r="BS146" s="2">
        <v>20</v>
      </c>
      <c r="BT146" s="2">
        <v>35</v>
      </c>
      <c r="BU146" s="2">
        <v>69</v>
      </c>
      <c r="BV146" s="2">
        <v>69</v>
      </c>
      <c r="BW146" s="2">
        <v>11</v>
      </c>
      <c r="BX146" s="2">
        <v>21</v>
      </c>
      <c r="BY146" s="2">
        <v>18</v>
      </c>
      <c r="BZ146" s="2">
        <v>15</v>
      </c>
      <c r="CA146" s="2">
        <v>106</v>
      </c>
      <c r="CB146" s="2">
        <v>71</v>
      </c>
      <c r="CC146" s="2">
        <v>19</v>
      </c>
      <c r="CD146" s="2">
        <v>0</v>
      </c>
      <c r="CE146">
        <v>53.536374992564397</v>
      </c>
      <c r="CF146">
        <v>2519598203.7460899</v>
      </c>
      <c r="CG146">
        <v>294636.46600929799</v>
      </c>
      <c r="CH146" s="2">
        <f t="shared" si="11"/>
        <v>166.42477019835511</v>
      </c>
      <c r="CI146" t="str">
        <f t="shared" si="8"/>
        <v>Arkansas</v>
      </c>
      <c r="CJ146" t="str">
        <f t="shared" si="9"/>
        <v>Jackson</v>
      </c>
      <c r="CK146" t="str">
        <f t="shared" si="10"/>
        <v>AR</v>
      </c>
      <c r="CL146" t="str">
        <f>IF(Table1[[#This Row],[3 Day Avg]]&lt;=25,"Green","Red")</f>
        <v>Red</v>
      </c>
    </row>
    <row r="147" spans="1:90" x14ac:dyDescent="0.25">
      <c r="A147">
        <v>146</v>
      </c>
      <c r="B147" t="s">
        <v>161</v>
      </c>
      <c r="C147" t="s">
        <v>317</v>
      </c>
      <c r="D147" t="s">
        <v>318</v>
      </c>
      <c r="E147">
        <v>5</v>
      </c>
      <c r="F147">
        <v>5069</v>
      </c>
      <c r="G147">
        <v>2.1358476043871502</v>
      </c>
      <c r="H147">
        <v>7629.86</v>
      </c>
      <c r="I147">
        <v>162.96209296179899</v>
      </c>
      <c r="J147">
        <v>22.2</v>
      </c>
      <c r="K147">
        <v>5.3</v>
      </c>
      <c r="L147">
        <v>81.955200000000005</v>
      </c>
      <c r="M147">
        <v>1.58083035194276</v>
      </c>
      <c r="N147" s="1">
        <v>44165.342210648145</v>
      </c>
      <c r="O147" t="s">
        <v>319</v>
      </c>
      <c r="P147" s="1">
        <v>43905.989687499998</v>
      </c>
      <c r="Q147" t="s">
        <v>226</v>
      </c>
      <c r="R147" t="s">
        <v>380</v>
      </c>
      <c r="S147" t="s">
        <v>90</v>
      </c>
      <c r="T147">
        <v>5197</v>
      </c>
      <c r="U147">
        <v>111</v>
      </c>
      <c r="V147">
        <v>1675</v>
      </c>
      <c r="W147">
        <v>1203</v>
      </c>
      <c r="X147">
        <v>1759</v>
      </c>
      <c r="Y147">
        <v>2910</v>
      </c>
      <c r="Z147">
        <v>3921</v>
      </c>
      <c r="AA147">
        <v>471</v>
      </c>
      <c r="AB147">
        <v>271</v>
      </c>
      <c r="AC147">
        <v>34</v>
      </c>
      <c r="AD147">
        <v>7</v>
      </c>
      <c r="AE147">
        <v>68114</v>
      </c>
      <c r="AF147">
        <v>13900</v>
      </c>
      <c r="AG147">
        <v>1484</v>
      </c>
      <c r="AH147">
        <v>38596</v>
      </c>
      <c r="AI147">
        <v>0</v>
      </c>
      <c r="AJ147">
        <v>0</v>
      </c>
      <c r="AK147">
        <v>156247</v>
      </c>
      <c r="AL147">
        <v>2470</v>
      </c>
      <c r="AM147">
        <v>0</v>
      </c>
      <c r="AN147">
        <v>1694985</v>
      </c>
      <c r="AO147">
        <v>11468</v>
      </c>
      <c r="AP147">
        <v>35</v>
      </c>
      <c r="AQ147">
        <v>2</v>
      </c>
      <c r="AR147">
        <v>70424</v>
      </c>
      <c r="AS147">
        <v>27631</v>
      </c>
      <c r="AT147">
        <v>39852</v>
      </c>
      <c r="AU147">
        <v>213</v>
      </c>
      <c r="AV147">
        <v>661</v>
      </c>
      <c r="AW147">
        <v>0</v>
      </c>
      <c r="AX147">
        <v>87</v>
      </c>
      <c r="AY147">
        <v>548</v>
      </c>
      <c r="AZ147">
        <v>1432</v>
      </c>
      <c r="BA147">
        <v>28231</v>
      </c>
      <c r="BB147">
        <v>39889</v>
      </c>
      <c r="BC147">
        <v>213</v>
      </c>
      <c r="BD147">
        <v>661</v>
      </c>
      <c r="BE147">
        <v>0</v>
      </c>
      <c r="BF147">
        <v>814</v>
      </c>
      <c r="BG147">
        <v>616</v>
      </c>
      <c r="BH147">
        <v>68992</v>
      </c>
      <c r="BI147">
        <v>12959</v>
      </c>
      <c r="BJ147">
        <v>10069</v>
      </c>
      <c r="BK147">
        <v>9148</v>
      </c>
      <c r="BL147">
        <v>4637</v>
      </c>
      <c r="BM147">
        <v>70424</v>
      </c>
      <c r="BN147">
        <v>1432</v>
      </c>
      <c r="BO147">
        <v>26780</v>
      </c>
      <c r="BP147">
        <v>6831</v>
      </c>
      <c r="BQ147" s="2">
        <v>35</v>
      </c>
      <c r="BR147" s="2">
        <v>15</v>
      </c>
      <c r="BS147" s="2">
        <v>10</v>
      </c>
      <c r="BT147" s="2">
        <v>48</v>
      </c>
      <c r="BU147" s="2">
        <v>28</v>
      </c>
      <c r="BV147" s="2">
        <v>51</v>
      </c>
      <c r="BW147" s="2">
        <v>20</v>
      </c>
      <c r="BX147" s="2">
        <v>18</v>
      </c>
      <c r="BY147" s="2">
        <v>43</v>
      </c>
      <c r="BZ147" s="2">
        <v>35</v>
      </c>
      <c r="CA147" s="2">
        <v>41</v>
      </c>
      <c r="CB147" s="2">
        <v>22</v>
      </c>
      <c r="CC147" s="2">
        <v>40</v>
      </c>
      <c r="CD147" s="2">
        <v>33</v>
      </c>
      <c r="CE147">
        <v>51.384443726693497</v>
      </c>
      <c r="CF147">
        <v>3476532796.1679702</v>
      </c>
      <c r="CG147">
        <v>336875.003948831</v>
      </c>
      <c r="CH147" s="2">
        <f t="shared" si="11"/>
        <v>28.39940929228672</v>
      </c>
      <c r="CI147" t="str">
        <f t="shared" si="8"/>
        <v>Arkansas</v>
      </c>
      <c r="CJ147" t="str">
        <f t="shared" si="9"/>
        <v>Jefferson</v>
      </c>
      <c r="CK147" t="str">
        <f t="shared" si="10"/>
        <v>AR</v>
      </c>
      <c r="CL147" t="str">
        <f>IF(Table1[[#This Row],[3 Day Avg]]&lt;=25,"Green","Red")</f>
        <v>Red</v>
      </c>
    </row>
    <row r="148" spans="1:90" x14ac:dyDescent="0.25">
      <c r="A148">
        <v>147</v>
      </c>
      <c r="B148" t="s">
        <v>381</v>
      </c>
      <c r="C148" t="s">
        <v>317</v>
      </c>
      <c r="D148" t="s">
        <v>318</v>
      </c>
      <c r="E148">
        <v>5</v>
      </c>
      <c r="F148">
        <v>5071</v>
      </c>
      <c r="G148">
        <v>0.86682427107959004</v>
      </c>
      <c r="H148">
        <v>4745.34</v>
      </c>
      <c r="I148">
        <v>41.133797023408903</v>
      </c>
      <c r="J148">
        <v>22.2</v>
      </c>
      <c r="K148">
        <v>4.5</v>
      </c>
      <c r="L148">
        <v>83.622100000000003</v>
      </c>
      <c r="M148">
        <v>1.58083035194276</v>
      </c>
      <c r="N148" s="1">
        <v>44165.342210648145</v>
      </c>
      <c r="O148" t="s">
        <v>319</v>
      </c>
      <c r="P148" s="1">
        <v>43905.989687499998</v>
      </c>
      <c r="Q148" t="s">
        <v>226</v>
      </c>
      <c r="R148" t="s">
        <v>382</v>
      </c>
      <c r="S148" t="s">
        <v>90</v>
      </c>
      <c r="T148">
        <v>1269</v>
      </c>
      <c r="U148">
        <v>11</v>
      </c>
      <c r="V148">
        <v>436</v>
      </c>
      <c r="W148">
        <v>455</v>
      </c>
      <c r="X148">
        <v>800</v>
      </c>
      <c r="Y148">
        <v>1262</v>
      </c>
      <c r="Z148">
        <v>1256</v>
      </c>
      <c r="AA148">
        <v>90</v>
      </c>
      <c r="AB148">
        <v>57</v>
      </c>
      <c r="AC148">
        <v>8</v>
      </c>
      <c r="AD148">
        <v>2</v>
      </c>
      <c r="AE148">
        <v>26742</v>
      </c>
      <c r="AF148">
        <v>5761</v>
      </c>
      <c r="AG148">
        <v>473</v>
      </c>
      <c r="AH148">
        <v>39381</v>
      </c>
      <c r="AI148">
        <v>0</v>
      </c>
      <c r="AJ148">
        <v>0</v>
      </c>
      <c r="AK148">
        <v>156247</v>
      </c>
      <c r="AL148">
        <v>2470</v>
      </c>
      <c r="AM148">
        <v>0</v>
      </c>
      <c r="AN148">
        <v>1694985</v>
      </c>
      <c r="AO148">
        <v>4209</v>
      </c>
      <c r="AP148">
        <v>4</v>
      </c>
      <c r="AQ148">
        <v>0</v>
      </c>
      <c r="AR148">
        <v>26291</v>
      </c>
      <c r="AS148">
        <v>20979</v>
      </c>
      <c r="AT148">
        <v>397</v>
      </c>
      <c r="AU148">
        <v>45</v>
      </c>
      <c r="AV148">
        <v>490</v>
      </c>
      <c r="AW148">
        <v>19</v>
      </c>
      <c r="AX148">
        <v>68</v>
      </c>
      <c r="AY148">
        <v>666</v>
      </c>
      <c r="AZ148">
        <v>3627</v>
      </c>
      <c r="BA148">
        <v>24033</v>
      </c>
      <c r="BB148">
        <v>424</v>
      </c>
      <c r="BC148">
        <v>45</v>
      </c>
      <c r="BD148">
        <v>490</v>
      </c>
      <c r="BE148">
        <v>34</v>
      </c>
      <c r="BF148">
        <v>569</v>
      </c>
      <c r="BG148">
        <v>696</v>
      </c>
      <c r="BH148">
        <v>22664</v>
      </c>
      <c r="BI148">
        <v>5339</v>
      </c>
      <c r="BJ148">
        <v>3668</v>
      </c>
      <c r="BK148">
        <v>3035</v>
      </c>
      <c r="BL148">
        <v>1691</v>
      </c>
      <c r="BM148">
        <v>26291</v>
      </c>
      <c r="BN148">
        <v>3627</v>
      </c>
      <c r="BO148">
        <v>10040</v>
      </c>
      <c r="BP148">
        <v>2518</v>
      </c>
      <c r="BQ148" s="2">
        <v>4</v>
      </c>
      <c r="BR148" s="2">
        <v>18</v>
      </c>
      <c r="BS148" s="2">
        <v>-1</v>
      </c>
      <c r="BT148" s="2">
        <v>13</v>
      </c>
      <c r="BU148" s="2">
        <v>12</v>
      </c>
      <c r="BV148" s="2">
        <v>7</v>
      </c>
      <c r="BW148" s="2">
        <v>7</v>
      </c>
      <c r="BX148" s="2">
        <v>11</v>
      </c>
      <c r="BY148" s="2">
        <v>7</v>
      </c>
      <c r="BZ148" s="2">
        <v>11</v>
      </c>
      <c r="CA148" s="2">
        <v>11</v>
      </c>
      <c r="CB148" s="2">
        <v>9</v>
      </c>
      <c r="CC148" s="2">
        <v>9</v>
      </c>
      <c r="CD148" s="2">
        <v>9</v>
      </c>
      <c r="CE148">
        <v>14.957744372148699</v>
      </c>
      <c r="CF148">
        <v>2677925890.7890601</v>
      </c>
      <c r="CG148">
        <v>255662.97280427901</v>
      </c>
      <c r="CH148" s="2">
        <f t="shared" si="11"/>
        <v>26.625080826138223</v>
      </c>
      <c r="CI148" t="str">
        <f t="shared" si="8"/>
        <v>Arkansas</v>
      </c>
      <c r="CJ148" t="str">
        <f t="shared" si="9"/>
        <v>Johnson</v>
      </c>
      <c r="CK148" t="str">
        <f t="shared" si="10"/>
        <v>AR</v>
      </c>
      <c r="CL148" t="str">
        <f>IF(Table1[[#This Row],[3 Day Avg]]&lt;=25,"Green","Red")</f>
        <v>Red</v>
      </c>
    </row>
    <row r="149" spans="1:90" x14ac:dyDescent="0.25">
      <c r="A149">
        <v>148</v>
      </c>
      <c r="B149" t="s">
        <v>383</v>
      </c>
      <c r="C149" t="s">
        <v>317</v>
      </c>
      <c r="D149" t="s">
        <v>318</v>
      </c>
      <c r="E149">
        <v>5</v>
      </c>
      <c r="F149">
        <v>5073</v>
      </c>
      <c r="G149">
        <v>1.1320754716981101</v>
      </c>
      <c r="H149">
        <v>3965.88</v>
      </c>
      <c r="I149">
        <v>44.896737503741399</v>
      </c>
      <c r="J149">
        <v>22.8</v>
      </c>
      <c r="K149">
        <v>5.2</v>
      </c>
      <c r="L149">
        <v>75.438500000000005</v>
      </c>
      <c r="M149">
        <v>0</v>
      </c>
      <c r="N149" s="1">
        <v>44165.342210648145</v>
      </c>
      <c r="O149" t="s">
        <v>319</v>
      </c>
      <c r="P149" s="1">
        <v>43905.989687499998</v>
      </c>
      <c r="Q149" t="s">
        <v>226</v>
      </c>
      <c r="R149" t="s">
        <v>384</v>
      </c>
      <c r="S149" t="s">
        <v>90</v>
      </c>
      <c r="T149">
        <v>265</v>
      </c>
      <c r="U149">
        <v>3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6682</v>
      </c>
      <c r="AF149">
        <v>1498</v>
      </c>
      <c r="AG149">
        <v>131</v>
      </c>
      <c r="AH149">
        <v>35527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1694985</v>
      </c>
      <c r="AO149">
        <v>0</v>
      </c>
      <c r="AP149">
        <v>3</v>
      </c>
      <c r="AQ149">
        <v>0</v>
      </c>
      <c r="AR149">
        <v>6915</v>
      </c>
      <c r="AS149">
        <v>4075</v>
      </c>
      <c r="AT149">
        <v>2516</v>
      </c>
      <c r="AU149">
        <v>21</v>
      </c>
      <c r="AV149">
        <v>35</v>
      </c>
      <c r="AW149">
        <v>0</v>
      </c>
      <c r="AX149">
        <v>29</v>
      </c>
      <c r="AY149">
        <v>67</v>
      </c>
      <c r="AZ149">
        <v>172</v>
      </c>
      <c r="BA149">
        <v>4196</v>
      </c>
      <c r="BB149">
        <v>2533</v>
      </c>
      <c r="BC149">
        <v>21</v>
      </c>
      <c r="BD149">
        <v>35</v>
      </c>
      <c r="BE149">
        <v>0</v>
      </c>
      <c r="BF149">
        <v>63</v>
      </c>
      <c r="BG149">
        <v>67</v>
      </c>
      <c r="BH149">
        <v>6743</v>
      </c>
      <c r="BI149">
        <v>1092</v>
      </c>
      <c r="BJ149">
        <v>846</v>
      </c>
      <c r="BK149">
        <v>705</v>
      </c>
      <c r="BL149">
        <v>702</v>
      </c>
      <c r="BM149">
        <v>6915</v>
      </c>
      <c r="BN149">
        <v>172</v>
      </c>
      <c r="BO149">
        <v>2694</v>
      </c>
      <c r="BP149">
        <v>876</v>
      </c>
      <c r="BQ149" s="2">
        <v>3</v>
      </c>
      <c r="BR149" s="2">
        <v>2</v>
      </c>
      <c r="BS149" s="2">
        <v>1</v>
      </c>
      <c r="BT149" s="2">
        <v>1</v>
      </c>
      <c r="BU149" s="2">
        <v>3</v>
      </c>
      <c r="BV149" s="2">
        <v>3</v>
      </c>
      <c r="BW149" s="2">
        <v>0</v>
      </c>
      <c r="BX149" s="2">
        <v>1</v>
      </c>
      <c r="BY149" s="2">
        <v>3</v>
      </c>
      <c r="BZ149" s="2">
        <v>2</v>
      </c>
      <c r="CA149" s="2">
        <v>10</v>
      </c>
      <c r="CB149" s="2">
        <v>2</v>
      </c>
      <c r="CC149" s="2">
        <v>3</v>
      </c>
      <c r="CD149" s="2">
        <v>1</v>
      </c>
      <c r="CE149">
        <v>44.896737503741399</v>
      </c>
      <c r="CF149">
        <v>2023067048.0859399</v>
      </c>
      <c r="CG149">
        <v>284811.72729188</v>
      </c>
      <c r="CH149" s="2">
        <f t="shared" si="11"/>
        <v>28.922631959508315</v>
      </c>
      <c r="CI149" t="str">
        <f t="shared" si="8"/>
        <v>Arkansas</v>
      </c>
      <c r="CJ149" t="str">
        <f t="shared" si="9"/>
        <v>Lafayette</v>
      </c>
      <c r="CK149" t="str">
        <f t="shared" si="10"/>
        <v>AR</v>
      </c>
      <c r="CL149" t="str">
        <f>IF(Table1[[#This Row],[3 Day Avg]]&lt;=25,"Green","Red")</f>
        <v>Red</v>
      </c>
    </row>
    <row r="150" spans="1:90" x14ac:dyDescent="0.25">
      <c r="A150">
        <v>149</v>
      </c>
      <c r="B150" t="s">
        <v>167</v>
      </c>
      <c r="C150" t="s">
        <v>317</v>
      </c>
      <c r="D150" t="s">
        <v>318</v>
      </c>
      <c r="E150">
        <v>5</v>
      </c>
      <c r="F150">
        <v>5075</v>
      </c>
      <c r="G150">
        <v>2.4054982817869401</v>
      </c>
      <c r="H150">
        <v>7082.88</v>
      </c>
      <c r="I150">
        <v>170.37848363149601</v>
      </c>
      <c r="J150">
        <v>17.7</v>
      </c>
      <c r="K150">
        <v>3.9</v>
      </c>
      <c r="L150">
        <v>85.590500000000006</v>
      </c>
      <c r="M150">
        <v>1.58083035194276</v>
      </c>
      <c r="N150" s="1">
        <v>44165.342210648145</v>
      </c>
      <c r="O150" t="s">
        <v>319</v>
      </c>
      <c r="P150" s="1">
        <v>43905.989687499998</v>
      </c>
      <c r="Q150" t="s">
        <v>226</v>
      </c>
      <c r="R150" t="s">
        <v>385</v>
      </c>
      <c r="S150" t="s">
        <v>90</v>
      </c>
      <c r="T150">
        <v>1164</v>
      </c>
      <c r="U150">
        <v>28</v>
      </c>
      <c r="V150">
        <v>511</v>
      </c>
      <c r="W150">
        <v>390</v>
      </c>
      <c r="X150">
        <v>519</v>
      </c>
      <c r="Y150">
        <v>903</v>
      </c>
      <c r="Z150">
        <v>883</v>
      </c>
      <c r="AA150">
        <v>25</v>
      </c>
      <c r="AB150">
        <v>25</v>
      </c>
      <c r="AC150">
        <v>4</v>
      </c>
      <c r="AD150">
        <v>2</v>
      </c>
      <c r="AE150">
        <v>16434</v>
      </c>
      <c r="AF150">
        <v>2776</v>
      </c>
      <c r="AG150">
        <v>269</v>
      </c>
      <c r="AH150">
        <v>40308</v>
      </c>
      <c r="AI150">
        <v>0</v>
      </c>
      <c r="AJ150">
        <v>0</v>
      </c>
      <c r="AK150">
        <v>156247</v>
      </c>
      <c r="AL150">
        <v>2470</v>
      </c>
      <c r="AM150">
        <v>0</v>
      </c>
      <c r="AN150">
        <v>1694985</v>
      </c>
      <c r="AO150">
        <v>3206</v>
      </c>
      <c r="AP150">
        <v>3</v>
      </c>
      <c r="AQ150">
        <v>0</v>
      </c>
      <c r="AR150">
        <v>16669</v>
      </c>
      <c r="AS150">
        <v>15914</v>
      </c>
      <c r="AT150">
        <v>173</v>
      </c>
      <c r="AU150">
        <v>47</v>
      </c>
      <c r="AV150">
        <v>16</v>
      </c>
      <c r="AW150">
        <v>1</v>
      </c>
      <c r="AX150">
        <v>0</v>
      </c>
      <c r="AY150">
        <v>278</v>
      </c>
      <c r="AZ150">
        <v>240</v>
      </c>
      <c r="BA150">
        <v>16127</v>
      </c>
      <c r="BB150">
        <v>173</v>
      </c>
      <c r="BC150">
        <v>47</v>
      </c>
      <c r="BD150">
        <v>16</v>
      </c>
      <c r="BE150">
        <v>1</v>
      </c>
      <c r="BF150">
        <v>23</v>
      </c>
      <c r="BG150">
        <v>282</v>
      </c>
      <c r="BH150">
        <v>16429</v>
      </c>
      <c r="BI150">
        <v>3025</v>
      </c>
      <c r="BJ150">
        <v>2368</v>
      </c>
      <c r="BK150">
        <v>1844</v>
      </c>
      <c r="BL150">
        <v>1420</v>
      </c>
      <c r="BM150">
        <v>16669</v>
      </c>
      <c r="BN150">
        <v>240</v>
      </c>
      <c r="BO150">
        <v>6226</v>
      </c>
      <c r="BP150">
        <v>1786</v>
      </c>
      <c r="BQ150" s="2">
        <v>3</v>
      </c>
      <c r="BR150" s="2">
        <v>13</v>
      </c>
      <c r="BS150" s="2">
        <v>8</v>
      </c>
      <c r="BT150" s="2">
        <v>20</v>
      </c>
      <c r="BU150" s="2">
        <v>12</v>
      </c>
      <c r="BV150" s="2">
        <v>12</v>
      </c>
      <c r="BW150" s="2">
        <v>6</v>
      </c>
      <c r="BX150" s="2">
        <v>10</v>
      </c>
      <c r="BY150" s="2">
        <v>10</v>
      </c>
      <c r="BZ150" s="2">
        <v>16</v>
      </c>
      <c r="CA150" s="2">
        <v>13</v>
      </c>
      <c r="CB150" s="2">
        <v>7</v>
      </c>
      <c r="CC150" s="2">
        <v>9</v>
      </c>
      <c r="CD150" s="2">
        <v>7</v>
      </c>
      <c r="CE150">
        <v>18.254837531945999</v>
      </c>
      <c r="CF150">
        <v>2350571666.7968798</v>
      </c>
      <c r="CG150">
        <v>254576.45640220999</v>
      </c>
      <c r="CH150" s="2">
        <f t="shared" si="11"/>
        <v>47.993280940668306</v>
      </c>
      <c r="CI150" t="str">
        <f t="shared" si="8"/>
        <v>Arkansas</v>
      </c>
      <c r="CJ150" t="str">
        <f t="shared" si="9"/>
        <v>Lawrence</v>
      </c>
      <c r="CK150" t="str">
        <f t="shared" si="10"/>
        <v>AR</v>
      </c>
      <c r="CL150" t="str">
        <f>IF(Table1[[#This Row],[3 Day Avg]]&lt;=25,"Green","Red")</f>
        <v>Red</v>
      </c>
    </row>
    <row r="151" spans="1:90" x14ac:dyDescent="0.25">
      <c r="A151">
        <v>150</v>
      </c>
      <c r="B151" t="s">
        <v>169</v>
      </c>
      <c r="C151" t="s">
        <v>317</v>
      </c>
      <c r="D151" t="s">
        <v>318</v>
      </c>
      <c r="E151">
        <v>5</v>
      </c>
      <c r="F151">
        <v>5077</v>
      </c>
      <c r="G151">
        <v>1.5138772077375999</v>
      </c>
      <c r="H151">
        <v>13233.17</v>
      </c>
      <c r="I151">
        <v>200.33388981636099</v>
      </c>
      <c r="J151">
        <v>43</v>
      </c>
      <c r="K151">
        <v>4.8</v>
      </c>
      <c r="L151">
        <v>59.625399999999999</v>
      </c>
      <c r="M151">
        <v>0</v>
      </c>
      <c r="N151" s="1">
        <v>44165.342210648145</v>
      </c>
      <c r="O151" t="s">
        <v>319</v>
      </c>
      <c r="P151" s="1">
        <v>43905.989687499998</v>
      </c>
      <c r="Q151" t="s">
        <v>226</v>
      </c>
      <c r="R151" t="s">
        <v>386</v>
      </c>
      <c r="S151" t="s">
        <v>90</v>
      </c>
      <c r="T151">
        <v>1189</v>
      </c>
      <c r="U151">
        <v>18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8985</v>
      </c>
      <c r="AF151">
        <v>3098</v>
      </c>
      <c r="AG151">
        <v>141</v>
      </c>
      <c r="AH151">
        <v>28080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1694985</v>
      </c>
      <c r="AO151">
        <v>0</v>
      </c>
      <c r="AP151">
        <v>14</v>
      </c>
      <c r="AQ151">
        <v>0</v>
      </c>
      <c r="AR151">
        <v>9398</v>
      </c>
      <c r="AS151">
        <v>3845</v>
      </c>
      <c r="AT151">
        <v>5294</v>
      </c>
      <c r="AU151">
        <v>20</v>
      </c>
      <c r="AV151">
        <v>13</v>
      </c>
      <c r="AW151">
        <v>0</v>
      </c>
      <c r="AX151">
        <v>0</v>
      </c>
      <c r="AY151">
        <v>59</v>
      </c>
      <c r="AZ151">
        <v>167</v>
      </c>
      <c r="BA151">
        <v>3978</v>
      </c>
      <c r="BB151">
        <v>5313</v>
      </c>
      <c r="BC151">
        <v>27</v>
      </c>
      <c r="BD151">
        <v>13</v>
      </c>
      <c r="BE151">
        <v>0</v>
      </c>
      <c r="BF151">
        <v>8</v>
      </c>
      <c r="BG151">
        <v>59</v>
      </c>
      <c r="BH151">
        <v>9231</v>
      </c>
      <c r="BI151">
        <v>1450</v>
      </c>
      <c r="BJ151">
        <v>1162</v>
      </c>
      <c r="BK151">
        <v>1337</v>
      </c>
      <c r="BL151">
        <v>752</v>
      </c>
      <c r="BM151">
        <v>9398</v>
      </c>
      <c r="BN151">
        <v>167</v>
      </c>
      <c r="BO151">
        <v>3718</v>
      </c>
      <c r="BP151">
        <v>979</v>
      </c>
      <c r="BQ151" s="2">
        <v>14</v>
      </c>
      <c r="BR151" s="2">
        <v>0</v>
      </c>
      <c r="BS151" s="2">
        <v>2</v>
      </c>
      <c r="BT151" s="2">
        <v>4</v>
      </c>
      <c r="BU151" s="2">
        <v>4</v>
      </c>
      <c r="BV151" s="2">
        <v>4</v>
      </c>
      <c r="BW151" s="2">
        <v>2</v>
      </c>
      <c r="BX151" s="2">
        <v>4</v>
      </c>
      <c r="BY151" s="2">
        <v>7</v>
      </c>
      <c r="BZ151" s="2">
        <v>1</v>
      </c>
      <c r="CA151" s="2">
        <v>2</v>
      </c>
      <c r="CB151" s="2">
        <v>3</v>
      </c>
      <c r="CC151" s="2">
        <v>6</v>
      </c>
      <c r="CD151" s="2">
        <v>0</v>
      </c>
      <c r="CE151">
        <v>155.81524763494701</v>
      </c>
      <c r="CF151">
        <v>2384951705.5195298</v>
      </c>
      <c r="CG151">
        <v>299571.80818931299</v>
      </c>
      <c r="CH151" s="2">
        <f t="shared" si="11"/>
        <v>56.749663048875647</v>
      </c>
      <c r="CI151" t="str">
        <f t="shared" si="8"/>
        <v>Arkansas</v>
      </c>
      <c r="CJ151" t="str">
        <f t="shared" si="9"/>
        <v>Lee</v>
      </c>
      <c r="CK151" t="str">
        <f t="shared" si="10"/>
        <v>AR</v>
      </c>
      <c r="CL151" t="str">
        <f>IF(Table1[[#This Row],[3 Day Avg]]&lt;=25,"Green","Red")</f>
        <v>Red</v>
      </c>
    </row>
    <row r="152" spans="1:90" x14ac:dyDescent="0.25">
      <c r="A152">
        <v>151</v>
      </c>
      <c r="B152" t="s">
        <v>387</v>
      </c>
      <c r="C152" t="s">
        <v>317</v>
      </c>
      <c r="D152" t="s">
        <v>318</v>
      </c>
      <c r="E152">
        <v>5</v>
      </c>
      <c r="F152">
        <v>5079</v>
      </c>
      <c r="G152">
        <v>0.73230268510984498</v>
      </c>
      <c r="H152">
        <v>18366.580000000002</v>
      </c>
      <c r="I152">
        <v>134.49899125756599</v>
      </c>
      <c r="J152">
        <v>27.5</v>
      </c>
      <c r="K152">
        <v>4.3</v>
      </c>
      <c r="L152">
        <v>95.4495</v>
      </c>
      <c r="M152">
        <v>0</v>
      </c>
      <c r="N152" s="1">
        <v>44165.342210648145</v>
      </c>
      <c r="O152" t="s">
        <v>319</v>
      </c>
      <c r="P152" s="1">
        <v>43905.989687499998</v>
      </c>
      <c r="Q152" t="s">
        <v>226</v>
      </c>
      <c r="R152" t="s">
        <v>388</v>
      </c>
      <c r="S152" t="s">
        <v>90</v>
      </c>
      <c r="T152">
        <v>2458</v>
      </c>
      <c r="U152">
        <v>18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13383</v>
      </c>
      <c r="AF152">
        <v>2647</v>
      </c>
      <c r="AG152">
        <v>174</v>
      </c>
      <c r="AH152">
        <v>44951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1694985</v>
      </c>
      <c r="AO152">
        <v>0</v>
      </c>
      <c r="AP152">
        <v>4</v>
      </c>
      <c r="AQ152">
        <v>0</v>
      </c>
      <c r="AR152">
        <v>13695</v>
      </c>
      <c r="AS152">
        <v>8809</v>
      </c>
      <c r="AT152">
        <v>4268</v>
      </c>
      <c r="AU152">
        <v>38</v>
      </c>
      <c r="AV152">
        <v>0</v>
      </c>
      <c r="AW152">
        <v>0</v>
      </c>
      <c r="AX152">
        <v>0</v>
      </c>
      <c r="AY152">
        <v>64</v>
      </c>
      <c r="AZ152">
        <v>516</v>
      </c>
      <c r="BA152">
        <v>9104</v>
      </c>
      <c r="BB152">
        <v>4292</v>
      </c>
      <c r="BC152">
        <v>49</v>
      </c>
      <c r="BD152">
        <v>0</v>
      </c>
      <c r="BE152">
        <v>0</v>
      </c>
      <c r="BF152">
        <v>177</v>
      </c>
      <c r="BG152">
        <v>73</v>
      </c>
      <c r="BH152">
        <v>13179</v>
      </c>
      <c r="BI152">
        <v>1927</v>
      </c>
      <c r="BJ152">
        <v>1569</v>
      </c>
      <c r="BK152">
        <v>2361</v>
      </c>
      <c r="BL152">
        <v>850</v>
      </c>
      <c r="BM152">
        <v>13695</v>
      </c>
      <c r="BN152">
        <v>516</v>
      </c>
      <c r="BO152">
        <v>5836</v>
      </c>
      <c r="BP152">
        <v>1152</v>
      </c>
      <c r="BQ152" s="2">
        <v>4</v>
      </c>
      <c r="BR152" s="2">
        <v>6</v>
      </c>
      <c r="BS152" s="2">
        <v>5</v>
      </c>
      <c r="BT152" s="2">
        <v>35</v>
      </c>
      <c r="BU152" s="2">
        <v>10</v>
      </c>
      <c r="BV152" s="2">
        <v>5</v>
      </c>
      <c r="BW152" s="2">
        <v>4</v>
      </c>
      <c r="BX152" s="2">
        <v>2</v>
      </c>
      <c r="BY152" s="2">
        <v>5</v>
      </c>
      <c r="BZ152" s="2">
        <v>3</v>
      </c>
      <c r="CA152" s="2">
        <v>2</v>
      </c>
      <c r="CB152" s="2">
        <v>12</v>
      </c>
      <c r="CC152" s="2">
        <v>-2</v>
      </c>
      <c r="CD152" s="2">
        <v>3</v>
      </c>
      <c r="CE152">
        <v>29.888664723903499</v>
      </c>
      <c r="CF152">
        <v>2159418780.5</v>
      </c>
      <c r="CG152">
        <v>236878.35558265101</v>
      </c>
      <c r="CH152" s="2">
        <f t="shared" si="11"/>
        <v>36.509675063891933</v>
      </c>
      <c r="CI152" t="str">
        <f t="shared" si="8"/>
        <v>Arkansas</v>
      </c>
      <c r="CJ152" t="str">
        <f t="shared" si="9"/>
        <v>Lincoln</v>
      </c>
      <c r="CK152" t="str">
        <f t="shared" si="10"/>
        <v>AR</v>
      </c>
      <c r="CL152" t="str">
        <f>IF(Table1[[#This Row],[3 Day Avg]]&lt;=25,"Green","Red")</f>
        <v>Red</v>
      </c>
    </row>
    <row r="153" spans="1:90" x14ac:dyDescent="0.25">
      <c r="A153">
        <v>152</v>
      </c>
      <c r="B153" t="s">
        <v>389</v>
      </c>
      <c r="C153" t="s">
        <v>317</v>
      </c>
      <c r="D153" t="s">
        <v>318</v>
      </c>
      <c r="E153">
        <v>5</v>
      </c>
      <c r="F153">
        <v>5081</v>
      </c>
      <c r="G153">
        <v>5.77223088923557</v>
      </c>
      <c r="H153">
        <v>5200.3900000000003</v>
      </c>
      <c r="I153">
        <v>300.1784845043</v>
      </c>
      <c r="J153">
        <v>16</v>
      </c>
      <c r="K153">
        <v>5.3</v>
      </c>
      <c r="L153">
        <v>92.493700000000004</v>
      </c>
      <c r="M153">
        <v>1.58083035194276</v>
      </c>
      <c r="N153" s="1">
        <v>44165.342210648145</v>
      </c>
      <c r="O153" t="s">
        <v>319</v>
      </c>
      <c r="P153" s="1">
        <v>43905.99009259259</v>
      </c>
      <c r="Q153" t="s">
        <v>226</v>
      </c>
      <c r="R153" t="s">
        <v>390</v>
      </c>
      <c r="S153" t="s">
        <v>90</v>
      </c>
      <c r="T153">
        <v>641</v>
      </c>
      <c r="U153">
        <v>37</v>
      </c>
      <c r="V153">
        <v>176</v>
      </c>
      <c r="W153">
        <v>405</v>
      </c>
      <c r="X153">
        <v>418</v>
      </c>
      <c r="Y153">
        <v>910</v>
      </c>
      <c r="Z153">
        <v>626</v>
      </c>
      <c r="AA153">
        <v>25</v>
      </c>
      <c r="AB153">
        <v>25</v>
      </c>
      <c r="AC153">
        <v>4</v>
      </c>
      <c r="AD153">
        <v>1</v>
      </c>
      <c r="AE153">
        <v>12326</v>
      </c>
      <c r="AF153">
        <v>1942</v>
      </c>
      <c r="AG153">
        <v>289</v>
      </c>
      <c r="AH153">
        <v>43559</v>
      </c>
      <c r="AI153">
        <v>0</v>
      </c>
      <c r="AJ153">
        <v>0</v>
      </c>
      <c r="AK153">
        <v>156247</v>
      </c>
      <c r="AL153">
        <v>2470</v>
      </c>
      <c r="AM153">
        <v>0</v>
      </c>
      <c r="AN153">
        <v>1694985</v>
      </c>
      <c r="AO153">
        <v>2535</v>
      </c>
      <c r="AP153">
        <v>1</v>
      </c>
      <c r="AQ153">
        <v>-3</v>
      </c>
      <c r="AR153">
        <v>12417</v>
      </c>
      <c r="AS153">
        <v>9072</v>
      </c>
      <c r="AT153">
        <v>2762</v>
      </c>
      <c r="AU153">
        <v>143</v>
      </c>
      <c r="AV153">
        <v>44</v>
      </c>
      <c r="AW153">
        <v>0</v>
      </c>
      <c r="AX153">
        <v>0</v>
      </c>
      <c r="AY153">
        <v>289</v>
      </c>
      <c r="AZ153">
        <v>107</v>
      </c>
      <c r="BA153">
        <v>9128</v>
      </c>
      <c r="BB153">
        <v>2762</v>
      </c>
      <c r="BC153">
        <v>143</v>
      </c>
      <c r="BD153">
        <v>44</v>
      </c>
      <c r="BE153">
        <v>0</v>
      </c>
      <c r="BF153">
        <v>51</v>
      </c>
      <c r="BG153">
        <v>289</v>
      </c>
      <c r="BH153">
        <v>12310</v>
      </c>
      <c r="BI153">
        <v>2266</v>
      </c>
      <c r="BJ153">
        <v>1360</v>
      </c>
      <c r="BK153">
        <v>1352</v>
      </c>
      <c r="BL153">
        <v>999</v>
      </c>
      <c r="BM153">
        <v>12417</v>
      </c>
      <c r="BN153">
        <v>107</v>
      </c>
      <c r="BO153">
        <v>4904</v>
      </c>
      <c r="BP153">
        <v>1536</v>
      </c>
      <c r="BQ153" s="2">
        <v>1</v>
      </c>
      <c r="BR153" s="2">
        <v>0</v>
      </c>
      <c r="BS153" s="2">
        <v>14</v>
      </c>
      <c r="BT153" s="2">
        <v>6</v>
      </c>
      <c r="BU153" s="2">
        <v>5</v>
      </c>
      <c r="BV153" s="2">
        <v>4</v>
      </c>
      <c r="BW153" s="2">
        <v>3</v>
      </c>
      <c r="BX153" s="2">
        <v>3</v>
      </c>
      <c r="BY153" s="2">
        <v>4</v>
      </c>
      <c r="BZ153" s="2">
        <v>13</v>
      </c>
      <c r="CA153" s="2">
        <v>9</v>
      </c>
      <c r="CB153" s="2">
        <v>7</v>
      </c>
      <c r="CC153" s="2">
        <v>9</v>
      </c>
      <c r="CD153" s="2">
        <v>5</v>
      </c>
      <c r="CE153">
        <v>8.1129320136297292</v>
      </c>
      <c r="CF153">
        <v>2117437694.9648399</v>
      </c>
      <c r="CG153">
        <v>377455.23385005898</v>
      </c>
      <c r="CH153" s="2">
        <f t="shared" si="11"/>
        <v>40.267375372473225</v>
      </c>
      <c r="CI153" t="str">
        <f t="shared" si="8"/>
        <v>Arkansas</v>
      </c>
      <c r="CJ153" t="str">
        <f t="shared" si="9"/>
        <v>Little River</v>
      </c>
      <c r="CK153" t="str">
        <f t="shared" si="10"/>
        <v>AR</v>
      </c>
      <c r="CL153" t="str">
        <f>IF(Table1[[#This Row],[3 Day Avg]]&lt;=25,"Green","Red")</f>
        <v>Red</v>
      </c>
    </row>
    <row r="154" spans="1:90" x14ac:dyDescent="0.25">
      <c r="A154">
        <v>153</v>
      </c>
      <c r="B154" t="s">
        <v>391</v>
      </c>
      <c r="C154" t="s">
        <v>317</v>
      </c>
      <c r="D154" t="s">
        <v>318</v>
      </c>
      <c r="E154">
        <v>5</v>
      </c>
      <c r="F154">
        <v>5083</v>
      </c>
      <c r="G154">
        <v>0.62761506276150603</v>
      </c>
      <c r="H154">
        <v>4398.03</v>
      </c>
      <c r="I154">
        <v>27.602705065096401</v>
      </c>
      <c r="J154">
        <v>18.600000000000001</v>
      </c>
      <c r="K154">
        <v>4</v>
      </c>
      <c r="L154">
        <v>88.060100000000006</v>
      </c>
      <c r="M154">
        <v>1.58083035194276</v>
      </c>
      <c r="N154" s="1">
        <v>44165.342210648145</v>
      </c>
      <c r="O154" t="s">
        <v>319</v>
      </c>
      <c r="P154" s="1">
        <v>43905.989687499998</v>
      </c>
      <c r="Q154" t="s">
        <v>226</v>
      </c>
      <c r="R154" t="s">
        <v>392</v>
      </c>
      <c r="S154" t="s">
        <v>90</v>
      </c>
      <c r="T154">
        <v>956</v>
      </c>
      <c r="U154">
        <v>6</v>
      </c>
      <c r="V154">
        <v>425</v>
      </c>
      <c r="W154">
        <v>611</v>
      </c>
      <c r="X154">
        <v>704</v>
      </c>
      <c r="Y154">
        <v>893</v>
      </c>
      <c r="Z154">
        <v>1551</v>
      </c>
      <c r="AA154">
        <v>41</v>
      </c>
      <c r="AB154">
        <v>40</v>
      </c>
      <c r="AC154">
        <v>7</v>
      </c>
      <c r="AD154">
        <v>3</v>
      </c>
      <c r="AE154">
        <v>21737</v>
      </c>
      <c r="AF154">
        <v>3950</v>
      </c>
      <c r="AG154">
        <v>353</v>
      </c>
      <c r="AH154">
        <v>41471</v>
      </c>
      <c r="AI154">
        <v>0</v>
      </c>
      <c r="AJ154">
        <v>0</v>
      </c>
      <c r="AK154">
        <v>156247</v>
      </c>
      <c r="AL154">
        <v>2470</v>
      </c>
      <c r="AM154">
        <v>0</v>
      </c>
      <c r="AN154">
        <v>1694985</v>
      </c>
      <c r="AO154">
        <v>4184</v>
      </c>
      <c r="AP154">
        <v>6</v>
      </c>
      <c r="AQ154">
        <v>0</v>
      </c>
      <c r="AR154">
        <v>21757</v>
      </c>
      <c r="AS154">
        <v>19721</v>
      </c>
      <c r="AT154">
        <v>293</v>
      </c>
      <c r="AU154">
        <v>228</v>
      </c>
      <c r="AV154">
        <v>503</v>
      </c>
      <c r="AW154">
        <v>0</v>
      </c>
      <c r="AX154">
        <v>9</v>
      </c>
      <c r="AY154">
        <v>361</v>
      </c>
      <c r="AZ154">
        <v>642</v>
      </c>
      <c r="BA154">
        <v>19905</v>
      </c>
      <c r="BB154">
        <v>293</v>
      </c>
      <c r="BC154">
        <v>228</v>
      </c>
      <c r="BD154">
        <v>503</v>
      </c>
      <c r="BE154">
        <v>0</v>
      </c>
      <c r="BF154">
        <v>262</v>
      </c>
      <c r="BG154">
        <v>566</v>
      </c>
      <c r="BH154">
        <v>21115</v>
      </c>
      <c r="BI154">
        <v>3915</v>
      </c>
      <c r="BJ154">
        <v>2559</v>
      </c>
      <c r="BK154">
        <v>2453</v>
      </c>
      <c r="BL154">
        <v>1740</v>
      </c>
      <c r="BM154">
        <v>21757</v>
      </c>
      <c r="BN154">
        <v>642</v>
      </c>
      <c r="BO154">
        <v>8646</v>
      </c>
      <c r="BP154">
        <v>2444</v>
      </c>
      <c r="BQ154" s="2">
        <v>6</v>
      </c>
      <c r="BR154" s="2">
        <v>25</v>
      </c>
      <c r="BS154" s="2">
        <v>11</v>
      </c>
      <c r="BT154" s="2">
        <v>16</v>
      </c>
      <c r="BU154" s="2">
        <v>18</v>
      </c>
      <c r="BV154" s="2">
        <v>2</v>
      </c>
      <c r="BW154" s="2">
        <v>33</v>
      </c>
      <c r="BX154" s="2">
        <v>15</v>
      </c>
      <c r="BY154" s="2">
        <v>8</v>
      </c>
      <c r="BZ154" s="2">
        <v>6</v>
      </c>
      <c r="CA154" s="2">
        <v>35</v>
      </c>
      <c r="CB154" s="2">
        <v>5</v>
      </c>
      <c r="CC154" s="2">
        <v>19</v>
      </c>
      <c r="CD154" s="2">
        <v>16</v>
      </c>
      <c r="CE154">
        <v>27.602705065096401</v>
      </c>
      <c r="CF154">
        <v>2846815314.5507798</v>
      </c>
      <c r="CG154">
        <v>319140.52838470699</v>
      </c>
      <c r="CH154" s="2">
        <f t="shared" si="11"/>
        <v>64.347106678310425</v>
      </c>
      <c r="CI154" t="str">
        <f t="shared" si="8"/>
        <v>Arkansas</v>
      </c>
      <c r="CJ154" t="str">
        <f t="shared" si="9"/>
        <v>Logan</v>
      </c>
      <c r="CK154" t="str">
        <f t="shared" si="10"/>
        <v>AR</v>
      </c>
      <c r="CL154" t="str">
        <f>IF(Table1[[#This Row],[3 Day Avg]]&lt;=25,"Green","Red")</f>
        <v>Red</v>
      </c>
    </row>
    <row r="155" spans="1:90" x14ac:dyDescent="0.25">
      <c r="A155">
        <v>154</v>
      </c>
      <c r="B155" t="s">
        <v>393</v>
      </c>
      <c r="C155" t="s">
        <v>317</v>
      </c>
      <c r="D155" t="s">
        <v>318</v>
      </c>
      <c r="E155">
        <v>5</v>
      </c>
      <c r="F155">
        <v>5085</v>
      </c>
      <c r="G155">
        <v>2.00074101519081</v>
      </c>
      <c r="H155">
        <v>3664.28</v>
      </c>
      <c r="I155">
        <v>73.312787650868202</v>
      </c>
      <c r="J155">
        <v>11.9</v>
      </c>
      <c r="K155">
        <v>3.2</v>
      </c>
      <c r="L155">
        <v>120.29349999999999</v>
      </c>
      <c r="M155">
        <v>0</v>
      </c>
      <c r="N155" s="1">
        <v>44165.342210648145</v>
      </c>
      <c r="O155" t="s">
        <v>319</v>
      </c>
      <c r="P155" s="1">
        <v>43905.989687499998</v>
      </c>
      <c r="Q155" t="s">
        <v>226</v>
      </c>
      <c r="R155" t="s">
        <v>394</v>
      </c>
      <c r="S155" t="s">
        <v>90</v>
      </c>
      <c r="T155">
        <v>2699</v>
      </c>
      <c r="U155">
        <v>54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73657</v>
      </c>
      <c r="AF155">
        <v>8651</v>
      </c>
      <c r="AG155">
        <v>1087</v>
      </c>
      <c r="AH155">
        <v>56651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1694985</v>
      </c>
      <c r="AO155">
        <v>0</v>
      </c>
      <c r="AP155">
        <v>28</v>
      </c>
      <c r="AQ155">
        <v>1</v>
      </c>
      <c r="AR155">
        <v>72206</v>
      </c>
      <c r="AS155">
        <v>62192</v>
      </c>
      <c r="AT155">
        <v>4372</v>
      </c>
      <c r="AU155">
        <v>396</v>
      </c>
      <c r="AV155">
        <v>476</v>
      </c>
      <c r="AW155">
        <v>85</v>
      </c>
      <c r="AX155">
        <v>52</v>
      </c>
      <c r="AY155">
        <v>1437</v>
      </c>
      <c r="AZ155">
        <v>3196</v>
      </c>
      <c r="BA155">
        <v>64282</v>
      </c>
      <c r="BB155">
        <v>4379</v>
      </c>
      <c r="BC155">
        <v>434</v>
      </c>
      <c r="BD155">
        <v>531</v>
      </c>
      <c r="BE155">
        <v>85</v>
      </c>
      <c r="BF155">
        <v>908</v>
      </c>
      <c r="BG155">
        <v>1587</v>
      </c>
      <c r="BH155">
        <v>69010</v>
      </c>
      <c r="BI155">
        <v>15550</v>
      </c>
      <c r="BJ155">
        <v>9133</v>
      </c>
      <c r="BK155">
        <v>10401</v>
      </c>
      <c r="BL155">
        <v>3641</v>
      </c>
      <c r="BM155">
        <v>72206</v>
      </c>
      <c r="BN155">
        <v>3196</v>
      </c>
      <c r="BO155">
        <v>27850</v>
      </c>
      <c r="BP155">
        <v>5631</v>
      </c>
      <c r="BQ155" s="2">
        <v>28</v>
      </c>
      <c r="BR155" s="2">
        <v>23</v>
      </c>
      <c r="BS155" s="2">
        <v>13</v>
      </c>
      <c r="BT155" s="2">
        <v>52</v>
      </c>
      <c r="BU155" s="2">
        <v>33</v>
      </c>
      <c r="BV155" s="2">
        <v>38</v>
      </c>
      <c r="BW155" s="2">
        <v>25</v>
      </c>
      <c r="BX155" s="2">
        <v>25</v>
      </c>
      <c r="BY155" s="2">
        <v>39</v>
      </c>
      <c r="BZ155" s="2">
        <v>34</v>
      </c>
      <c r="CA155" s="2">
        <v>29</v>
      </c>
      <c r="CB155" s="2">
        <v>40</v>
      </c>
      <c r="CC155" s="2">
        <v>29</v>
      </c>
      <c r="CD155" s="2">
        <v>25</v>
      </c>
      <c r="CE155">
        <v>38.014038041190901</v>
      </c>
      <c r="CF155">
        <v>3087959004.1718798</v>
      </c>
      <c r="CG155">
        <v>288143.85574745497</v>
      </c>
      <c r="CH155" s="2">
        <f t="shared" si="11"/>
        <v>29.545097821972316</v>
      </c>
      <c r="CI155" t="str">
        <f t="shared" si="8"/>
        <v>Arkansas</v>
      </c>
      <c r="CJ155" t="str">
        <f t="shared" si="9"/>
        <v>Lonoke</v>
      </c>
      <c r="CK155" t="str">
        <f t="shared" si="10"/>
        <v>AR</v>
      </c>
      <c r="CL155" t="str">
        <f>IF(Table1[[#This Row],[3 Day Avg]]&lt;=25,"Green","Red")</f>
        <v>Red</v>
      </c>
    </row>
    <row r="156" spans="1:90" x14ac:dyDescent="0.25">
      <c r="A156">
        <v>155</v>
      </c>
      <c r="B156" t="s">
        <v>177</v>
      </c>
      <c r="C156" t="s">
        <v>317</v>
      </c>
      <c r="D156" t="s">
        <v>318</v>
      </c>
      <c r="E156">
        <v>5</v>
      </c>
      <c r="F156">
        <v>5087</v>
      </c>
      <c r="G156">
        <v>1.2944983818770199</v>
      </c>
      <c r="H156">
        <v>3749.77</v>
      </c>
      <c r="I156">
        <v>48.540743886900103</v>
      </c>
      <c r="J156">
        <v>18.399999999999999</v>
      </c>
      <c r="K156">
        <v>2.9</v>
      </c>
      <c r="L156">
        <v>90.614500000000007</v>
      </c>
      <c r="M156">
        <v>0</v>
      </c>
      <c r="N156" s="1">
        <v>44165.342210648145</v>
      </c>
      <c r="O156" t="s">
        <v>319</v>
      </c>
      <c r="P156" s="1">
        <v>43905.989687499998</v>
      </c>
      <c r="Q156" t="s">
        <v>226</v>
      </c>
      <c r="R156" t="s">
        <v>395</v>
      </c>
      <c r="S156" t="s">
        <v>90</v>
      </c>
      <c r="T156">
        <v>618</v>
      </c>
      <c r="U156">
        <v>8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16481</v>
      </c>
      <c r="AF156">
        <v>3002</v>
      </c>
      <c r="AG156">
        <v>213</v>
      </c>
      <c r="AH156">
        <v>42674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1694985</v>
      </c>
      <c r="AO156">
        <v>0</v>
      </c>
      <c r="AP156">
        <v>1</v>
      </c>
      <c r="AQ156">
        <v>0</v>
      </c>
      <c r="AR156">
        <v>16076</v>
      </c>
      <c r="AS156">
        <v>14399</v>
      </c>
      <c r="AT156">
        <v>11</v>
      </c>
      <c r="AU156">
        <v>181</v>
      </c>
      <c r="AV156">
        <v>162</v>
      </c>
      <c r="AW156">
        <v>59</v>
      </c>
      <c r="AX156">
        <v>16</v>
      </c>
      <c r="AY156">
        <v>352</v>
      </c>
      <c r="AZ156">
        <v>896</v>
      </c>
      <c r="BA156">
        <v>15105</v>
      </c>
      <c r="BB156">
        <v>87</v>
      </c>
      <c r="BC156">
        <v>211</v>
      </c>
      <c r="BD156">
        <v>162</v>
      </c>
      <c r="BE156">
        <v>59</v>
      </c>
      <c r="BF156">
        <v>89</v>
      </c>
      <c r="BG156">
        <v>363</v>
      </c>
      <c r="BH156">
        <v>15180</v>
      </c>
      <c r="BI156">
        <v>3023</v>
      </c>
      <c r="BJ156">
        <v>2017</v>
      </c>
      <c r="BK156">
        <v>1749</v>
      </c>
      <c r="BL156">
        <v>1168</v>
      </c>
      <c r="BM156">
        <v>16076</v>
      </c>
      <c r="BN156">
        <v>896</v>
      </c>
      <c r="BO156">
        <v>6325</v>
      </c>
      <c r="BP156">
        <v>1794</v>
      </c>
      <c r="BQ156" s="2">
        <v>1</v>
      </c>
      <c r="BR156" s="2">
        <v>6</v>
      </c>
      <c r="BS156" s="2">
        <v>4</v>
      </c>
      <c r="BT156" s="2">
        <v>7</v>
      </c>
      <c r="BU156" s="2">
        <v>14</v>
      </c>
      <c r="BV156" s="2">
        <v>8</v>
      </c>
      <c r="BW156" s="2">
        <v>12</v>
      </c>
      <c r="BX156" s="2">
        <v>8</v>
      </c>
      <c r="BY156" s="2">
        <v>12</v>
      </c>
      <c r="BZ156" s="2">
        <v>3</v>
      </c>
      <c r="CA156" s="2">
        <v>6</v>
      </c>
      <c r="CB156" s="2">
        <v>1</v>
      </c>
      <c r="CC156" s="2">
        <v>7</v>
      </c>
      <c r="CD156" s="2">
        <v>3</v>
      </c>
      <c r="CE156">
        <v>6.0675929858625102</v>
      </c>
      <c r="CF156">
        <v>3319734993.4882798</v>
      </c>
      <c r="CG156">
        <v>266111.41064582701</v>
      </c>
      <c r="CH156" s="2">
        <f t="shared" si="11"/>
        <v>22.808327112880484</v>
      </c>
      <c r="CI156" t="str">
        <f t="shared" si="8"/>
        <v>Arkansas</v>
      </c>
      <c r="CJ156" t="str">
        <f t="shared" si="9"/>
        <v>Madison</v>
      </c>
      <c r="CK156" t="str">
        <f t="shared" si="10"/>
        <v>AR</v>
      </c>
      <c r="CL156" t="str">
        <f>IF(Table1[[#This Row],[3 Day Avg]]&lt;=25,"Green","Red")</f>
        <v>Green</v>
      </c>
    </row>
    <row r="157" spans="1:90" x14ac:dyDescent="0.25">
      <c r="A157">
        <v>156</v>
      </c>
      <c r="B157" t="s">
        <v>181</v>
      </c>
      <c r="C157" t="s">
        <v>317</v>
      </c>
      <c r="D157" t="s">
        <v>318</v>
      </c>
      <c r="E157">
        <v>5</v>
      </c>
      <c r="F157">
        <v>5089</v>
      </c>
      <c r="G157">
        <v>1.3698630136986301</v>
      </c>
      <c r="H157">
        <v>2619.3000000000002</v>
      </c>
      <c r="I157">
        <v>35.880875493361998</v>
      </c>
      <c r="J157">
        <v>18.7</v>
      </c>
      <c r="K157">
        <v>4.0999999999999996</v>
      </c>
      <c r="L157">
        <v>77.676599999999993</v>
      </c>
      <c r="M157">
        <v>0</v>
      </c>
      <c r="N157" s="1">
        <v>44165.342210648145</v>
      </c>
      <c r="O157" t="s">
        <v>319</v>
      </c>
      <c r="P157" s="1">
        <v>43905.989687499998</v>
      </c>
      <c r="Q157" t="s">
        <v>226</v>
      </c>
      <c r="R157" t="s">
        <v>396</v>
      </c>
      <c r="S157" t="s">
        <v>90</v>
      </c>
      <c r="T157">
        <v>438</v>
      </c>
      <c r="U157">
        <v>6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16722</v>
      </c>
      <c r="AF157">
        <v>3082</v>
      </c>
      <c r="AG157">
        <v>269</v>
      </c>
      <c r="AH157">
        <v>36581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1694985</v>
      </c>
      <c r="AO157">
        <v>0</v>
      </c>
      <c r="AP157">
        <v>5</v>
      </c>
      <c r="AQ157">
        <v>0</v>
      </c>
      <c r="AR157">
        <v>16438</v>
      </c>
      <c r="AS157">
        <v>15507</v>
      </c>
      <c r="AT157">
        <v>145</v>
      </c>
      <c r="AU157">
        <v>137</v>
      </c>
      <c r="AV157">
        <v>71</v>
      </c>
      <c r="AW157">
        <v>0</v>
      </c>
      <c r="AX157">
        <v>0</v>
      </c>
      <c r="AY157">
        <v>212</v>
      </c>
      <c r="AZ157">
        <v>366</v>
      </c>
      <c r="BA157">
        <v>15805</v>
      </c>
      <c r="BB157">
        <v>145</v>
      </c>
      <c r="BC157">
        <v>187</v>
      </c>
      <c r="BD157">
        <v>71</v>
      </c>
      <c r="BE157">
        <v>0</v>
      </c>
      <c r="BF157">
        <v>18</v>
      </c>
      <c r="BG157">
        <v>212</v>
      </c>
      <c r="BH157">
        <v>16072</v>
      </c>
      <c r="BI157">
        <v>2531</v>
      </c>
      <c r="BJ157">
        <v>1449</v>
      </c>
      <c r="BK157">
        <v>1433</v>
      </c>
      <c r="BL157">
        <v>1746</v>
      </c>
      <c r="BM157">
        <v>16438</v>
      </c>
      <c r="BN157">
        <v>366</v>
      </c>
      <c r="BO157">
        <v>6529</v>
      </c>
      <c r="BP157">
        <v>2750</v>
      </c>
      <c r="BQ157" s="2">
        <v>5</v>
      </c>
      <c r="BR157" s="2">
        <v>6</v>
      </c>
      <c r="BS157" s="2">
        <v>5</v>
      </c>
      <c r="BT157" s="2">
        <v>5</v>
      </c>
      <c r="BU157" s="2">
        <v>8</v>
      </c>
      <c r="BV157" s="2">
        <v>16</v>
      </c>
      <c r="BW157" s="2">
        <v>4</v>
      </c>
      <c r="BX157" s="2">
        <v>12</v>
      </c>
      <c r="BY157" s="2">
        <v>12</v>
      </c>
      <c r="BZ157" s="2">
        <v>14</v>
      </c>
      <c r="CA157" s="2">
        <v>18</v>
      </c>
      <c r="CB157" s="2">
        <v>7</v>
      </c>
      <c r="CC157" s="2">
        <v>12</v>
      </c>
      <c r="CD157" s="2">
        <v>21</v>
      </c>
      <c r="CE157">
        <v>29.900729577801702</v>
      </c>
      <c r="CF157">
        <v>2556811459.8320298</v>
      </c>
      <c r="CG157">
        <v>263541.31696870999</v>
      </c>
      <c r="CH157" s="2">
        <f t="shared" si="11"/>
        <v>32.445147422638598</v>
      </c>
      <c r="CI157" t="str">
        <f t="shared" si="8"/>
        <v>Arkansas</v>
      </c>
      <c r="CJ157" t="str">
        <f t="shared" si="9"/>
        <v>Marion</v>
      </c>
      <c r="CK157" t="str">
        <f t="shared" si="10"/>
        <v>AR</v>
      </c>
      <c r="CL157" t="str">
        <f>IF(Table1[[#This Row],[3 Day Avg]]&lt;=25,"Green","Red")</f>
        <v>Red</v>
      </c>
    </row>
    <row r="158" spans="1:90" x14ac:dyDescent="0.25">
      <c r="A158">
        <v>157</v>
      </c>
      <c r="B158" t="s">
        <v>397</v>
      </c>
      <c r="C158" t="s">
        <v>317</v>
      </c>
      <c r="D158" t="s">
        <v>318</v>
      </c>
      <c r="E158">
        <v>5</v>
      </c>
      <c r="F158">
        <v>5091</v>
      </c>
      <c r="G158">
        <v>1.0246856078248701</v>
      </c>
      <c r="H158">
        <v>4925.22</v>
      </c>
      <c r="I158">
        <v>50.467975775371599</v>
      </c>
      <c r="J158">
        <v>21.9</v>
      </c>
      <c r="K158">
        <v>4.8</v>
      </c>
      <c r="L158">
        <v>89.527299999999997</v>
      </c>
      <c r="M158">
        <v>1.58083035194276</v>
      </c>
      <c r="N158" s="1">
        <v>44165.342210648145</v>
      </c>
      <c r="O158" t="s">
        <v>319</v>
      </c>
      <c r="P158" s="1">
        <v>43909.792349537034</v>
      </c>
      <c r="Q158" t="s">
        <v>398</v>
      </c>
      <c r="R158" t="s">
        <v>399</v>
      </c>
      <c r="S158" t="s">
        <v>90</v>
      </c>
      <c r="T158">
        <v>2147</v>
      </c>
      <c r="U158">
        <v>22</v>
      </c>
      <c r="V158">
        <v>765</v>
      </c>
      <c r="W158">
        <v>691</v>
      </c>
      <c r="X158">
        <v>1361</v>
      </c>
      <c r="Y158">
        <v>1820</v>
      </c>
      <c r="Z158">
        <v>2363</v>
      </c>
      <c r="AA158">
        <v>62</v>
      </c>
      <c r="AB158">
        <v>50</v>
      </c>
      <c r="AC158">
        <v>0</v>
      </c>
      <c r="AD158">
        <v>0</v>
      </c>
      <c r="AE158">
        <v>43592</v>
      </c>
      <c r="AF158">
        <v>9228</v>
      </c>
      <c r="AG158">
        <v>950</v>
      </c>
      <c r="AH158">
        <v>42162</v>
      </c>
      <c r="AI158">
        <v>0</v>
      </c>
      <c r="AJ158">
        <v>0</v>
      </c>
      <c r="AK158">
        <v>156247</v>
      </c>
      <c r="AL158">
        <v>2470</v>
      </c>
      <c r="AM158">
        <v>0</v>
      </c>
      <c r="AN158">
        <v>1694985</v>
      </c>
      <c r="AO158">
        <v>7000</v>
      </c>
      <c r="AP158">
        <v>7</v>
      </c>
      <c r="AQ158">
        <v>0</v>
      </c>
      <c r="AR158">
        <v>43759</v>
      </c>
      <c r="AS158">
        <v>30189</v>
      </c>
      <c r="AT158">
        <v>10772</v>
      </c>
      <c r="AU158">
        <v>283</v>
      </c>
      <c r="AV158">
        <v>180</v>
      </c>
      <c r="AW158">
        <v>34</v>
      </c>
      <c r="AX158">
        <v>88</v>
      </c>
      <c r="AY158">
        <v>808</v>
      </c>
      <c r="AZ158">
        <v>1405</v>
      </c>
      <c r="BA158">
        <v>30846</v>
      </c>
      <c r="BB158">
        <v>10844</v>
      </c>
      <c r="BC158">
        <v>477</v>
      </c>
      <c r="BD158">
        <v>180</v>
      </c>
      <c r="BE158">
        <v>34</v>
      </c>
      <c r="BF158">
        <v>513</v>
      </c>
      <c r="BG158">
        <v>865</v>
      </c>
      <c r="BH158">
        <v>42354</v>
      </c>
      <c r="BI158">
        <v>8625</v>
      </c>
      <c r="BJ158">
        <v>5383</v>
      </c>
      <c r="BK158">
        <v>5913</v>
      </c>
      <c r="BL158">
        <v>2817</v>
      </c>
      <c r="BM158">
        <v>43759</v>
      </c>
      <c r="BN158">
        <v>1405</v>
      </c>
      <c r="BO158">
        <v>16838</v>
      </c>
      <c r="BP158">
        <v>4183</v>
      </c>
      <c r="BQ158" s="2">
        <v>7</v>
      </c>
      <c r="BR158" s="2">
        <v>4</v>
      </c>
      <c r="BS158" s="2">
        <v>17</v>
      </c>
      <c r="BT158" s="2">
        <v>19</v>
      </c>
      <c r="BU158" s="2">
        <v>24</v>
      </c>
      <c r="BV158" s="2">
        <v>12</v>
      </c>
      <c r="BW158" s="2">
        <v>13</v>
      </c>
      <c r="BX158" s="2">
        <v>17</v>
      </c>
      <c r="BY158" s="2">
        <v>17</v>
      </c>
      <c r="BZ158" s="2">
        <v>30</v>
      </c>
      <c r="CA158" s="2">
        <v>40</v>
      </c>
      <c r="CB158" s="2">
        <v>16</v>
      </c>
      <c r="CC158" s="2">
        <v>24</v>
      </c>
      <c r="CD158" s="2">
        <v>13</v>
      </c>
      <c r="CE158">
        <v>16.0579922921637</v>
      </c>
      <c r="CF158">
        <v>2371870924.4609399</v>
      </c>
      <c r="CG158">
        <v>330597.11445016402</v>
      </c>
      <c r="CH158" s="2">
        <f t="shared" si="11"/>
        <v>21.328945664510922</v>
      </c>
      <c r="CI158" t="str">
        <f t="shared" si="8"/>
        <v>Arkansas</v>
      </c>
      <c r="CJ158" t="str">
        <f t="shared" si="9"/>
        <v>Miller</v>
      </c>
      <c r="CK158" t="str">
        <f t="shared" si="10"/>
        <v>AR</v>
      </c>
      <c r="CL158" t="str">
        <f>IF(Table1[[#This Row],[3 Day Avg]]&lt;=25,"Green","Red")</f>
        <v>Green</v>
      </c>
    </row>
    <row r="159" spans="1:90" x14ac:dyDescent="0.25">
      <c r="A159">
        <v>158</v>
      </c>
      <c r="B159" t="s">
        <v>400</v>
      </c>
      <c r="C159" t="s">
        <v>317</v>
      </c>
      <c r="D159" t="s">
        <v>318</v>
      </c>
      <c r="E159">
        <v>5</v>
      </c>
      <c r="F159">
        <v>5093</v>
      </c>
      <c r="G159">
        <v>2.5415751490429899</v>
      </c>
      <c r="H159">
        <v>7728.12</v>
      </c>
      <c r="I159">
        <v>196.41601396736101</v>
      </c>
      <c r="J159">
        <v>25.7</v>
      </c>
      <c r="K159">
        <v>5.7</v>
      </c>
      <c r="L159">
        <v>77.967500000000001</v>
      </c>
      <c r="M159">
        <v>1.58083035194276</v>
      </c>
      <c r="N159" s="1">
        <v>44165.342210648145</v>
      </c>
      <c r="O159" t="s">
        <v>319</v>
      </c>
      <c r="P159" s="1">
        <v>43905.989687499998</v>
      </c>
      <c r="Q159" t="s">
        <v>226</v>
      </c>
      <c r="R159" t="s">
        <v>401</v>
      </c>
      <c r="S159" t="s">
        <v>90</v>
      </c>
      <c r="T159">
        <v>3187</v>
      </c>
      <c r="U159">
        <v>81</v>
      </c>
      <c r="V159">
        <v>701</v>
      </c>
      <c r="W159">
        <v>687</v>
      </c>
      <c r="X159">
        <v>1087</v>
      </c>
      <c r="Y159">
        <v>1420</v>
      </c>
      <c r="Z159">
        <v>2133</v>
      </c>
      <c r="AA159">
        <v>124</v>
      </c>
      <c r="AB159">
        <v>124</v>
      </c>
      <c r="AC159">
        <v>9</v>
      </c>
      <c r="AD159">
        <v>3</v>
      </c>
      <c r="AE159">
        <v>41239</v>
      </c>
      <c r="AF159">
        <v>10325</v>
      </c>
      <c r="AG159">
        <v>995</v>
      </c>
      <c r="AH159">
        <v>36718</v>
      </c>
      <c r="AI159">
        <v>0</v>
      </c>
      <c r="AJ159">
        <v>0</v>
      </c>
      <c r="AK159">
        <v>156247</v>
      </c>
      <c r="AL159">
        <v>2470</v>
      </c>
      <c r="AM159">
        <v>0</v>
      </c>
      <c r="AN159">
        <v>1694985</v>
      </c>
      <c r="AO159">
        <v>6028</v>
      </c>
      <c r="AP159">
        <v>27</v>
      </c>
      <c r="AQ159">
        <v>0</v>
      </c>
      <c r="AR159">
        <v>42831</v>
      </c>
      <c r="AS159">
        <v>25054</v>
      </c>
      <c r="AT159">
        <v>15066</v>
      </c>
      <c r="AU159">
        <v>21</v>
      </c>
      <c r="AV159">
        <v>236</v>
      </c>
      <c r="AW159">
        <v>25</v>
      </c>
      <c r="AX159">
        <v>15</v>
      </c>
      <c r="AY159">
        <v>686</v>
      </c>
      <c r="AZ159">
        <v>1728</v>
      </c>
      <c r="BA159">
        <v>25863</v>
      </c>
      <c r="BB159">
        <v>15070</v>
      </c>
      <c r="BC159">
        <v>28</v>
      </c>
      <c r="BD159">
        <v>236</v>
      </c>
      <c r="BE159">
        <v>25</v>
      </c>
      <c r="BF159">
        <v>861</v>
      </c>
      <c r="BG159">
        <v>748</v>
      </c>
      <c r="BH159">
        <v>41103</v>
      </c>
      <c r="BI159">
        <v>9404</v>
      </c>
      <c r="BJ159">
        <v>5905</v>
      </c>
      <c r="BK159">
        <v>5585</v>
      </c>
      <c r="BL159">
        <v>2475</v>
      </c>
      <c r="BM159">
        <v>42831</v>
      </c>
      <c r="BN159">
        <v>1728</v>
      </c>
      <c r="BO159">
        <v>15909</v>
      </c>
      <c r="BP159">
        <v>3553</v>
      </c>
      <c r="BQ159" s="2">
        <v>27</v>
      </c>
      <c r="BR159" s="2">
        <v>17</v>
      </c>
      <c r="BS159" s="2">
        <v>24</v>
      </c>
      <c r="BT159" s="2">
        <v>43</v>
      </c>
      <c r="BU159" s="2">
        <v>28</v>
      </c>
      <c r="BV159" s="2">
        <v>24</v>
      </c>
      <c r="BW159" s="2">
        <v>27</v>
      </c>
      <c r="BX159" s="2">
        <v>19</v>
      </c>
      <c r="BY159" s="2">
        <v>18</v>
      </c>
      <c r="BZ159" s="2">
        <v>26</v>
      </c>
      <c r="CA159" s="2">
        <v>42</v>
      </c>
      <c r="CB159" s="2">
        <v>23</v>
      </c>
      <c r="CC159" s="2">
        <v>28</v>
      </c>
      <c r="CD159" s="2">
        <v>23</v>
      </c>
      <c r="CE159">
        <v>65.472004655787003</v>
      </c>
      <c r="CF159">
        <v>3626713314.6601601</v>
      </c>
      <c r="CG159">
        <v>362615.03158272</v>
      </c>
      <c r="CH159" s="2">
        <f t="shared" si="11"/>
        <v>52.921170803078766</v>
      </c>
      <c r="CI159" t="str">
        <f t="shared" si="8"/>
        <v>Arkansas</v>
      </c>
      <c r="CJ159" t="str">
        <f t="shared" si="9"/>
        <v>Mississippi</v>
      </c>
      <c r="CK159" t="str">
        <f t="shared" si="10"/>
        <v>AR</v>
      </c>
      <c r="CL159" t="str">
        <f>IF(Table1[[#This Row],[3 Day Avg]]&lt;=25,"Green","Red")</f>
        <v>Red</v>
      </c>
    </row>
    <row r="160" spans="1:90" x14ac:dyDescent="0.25">
      <c r="A160">
        <v>159</v>
      </c>
      <c r="B160" t="s">
        <v>187</v>
      </c>
      <c r="C160" t="s">
        <v>317</v>
      </c>
      <c r="D160" t="s">
        <v>318</v>
      </c>
      <c r="E160">
        <v>5</v>
      </c>
      <c r="F160">
        <v>5095</v>
      </c>
      <c r="G160">
        <v>1.3029315960912</v>
      </c>
      <c r="H160">
        <v>4449.28</v>
      </c>
      <c r="I160">
        <v>57.971014492753604</v>
      </c>
      <c r="J160">
        <v>26</v>
      </c>
      <c r="K160">
        <v>4.3</v>
      </c>
      <c r="L160">
        <v>69.906999999999996</v>
      </c>
      <c r="M160">
        <v>0</v>
      </c>
      <c r="N160" s="1">
        <v>44165.342210648145</v>
      </c>
      <c r="O160" t="s">
        <v>319</v>
      </c>
      <c r="P160" s="1">
        <v>43905.989687499998</v>
      </c>
      <c r="Q160" t="s">
        <v>226</v>
      </c>
      <c r="R160" t="s">
        <v>402</v>
      </c>
      <c r="S160" t="s">
        <v>90</v>
      </c>
      <c r="T160">
        <v>307</v>
      </c>
      <c r="U160">
        <v>4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6900</v>
      </c>
      <c r="AF160">
        <v>1769</v>
      </c>
      <c r="AG160">
        <v>119</v>
      </c>
      <c r="AH160">
        <v>32922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1694985</v>
      </c>
      <c r="AO160">
        <v>0</v>
      </c>
      <c r="AP160">
        <v>1</v>
      </c>
      <c r="AQ160">
        <v>0</v>
      </c>
      <c r="AR160">
        <v>7249</v>
      </c>
      <c r="AS160">
        <v>3928</v>
      </c>
      <c r="AT160">
        <v>2897</v>
      </c>
      <c r="AU160">
        <v>36</v>
      </c>
      <c r="AV160">
        <v>31</v>
      </c>
      <c r="AW160">
        <v>0</v>
      </c>
      <c r="AX160">
        <v>0</v>
      </c>
      <c r="AY160">
        <v>158</v>
      </c>
      <c r="AZ160">
        <v>199</v>
      </c>
      <c r="BA160">
        <v>4058</v>
      </c>
      <c r="BB160">
        <v>2897</v>
      </c>
      <c r="BC160">
        <v>36</v>
      </c>
      <c r="BD160">
        <v>31</v>
      </c>
      <c r="BE160">
        <v>0</v>
      </c>
      <c r="BF160">
        <v>42</v>
      </c>
      <c r="BG160">
        <v>185</v>
      </c>
      <c r="BH160">
        <v>7050</v>
      </c>
      <c r="BI160">
        <v>1220</v>
      </c>
      <c r="BJ160">
        <v>920</v>
      </c>
      <c r="BK160">
        <v>610</v>
      </c>
      <c r="BL160">
        <v>724</v>
      </c>
      <c r="BM160">
        <v>7249</v>
      </c>
      <c r="BN160">
        <v>199</v>
      </c>
      <c r="BO160">
        <v>2873</v>
      </c>
      <c r="BP160">
        <v>902</v>
      </c>
      <c r="BQ160" s="2">
        <v>1</v>
      </c>
      <c r="BR160" s="2">
        <v>5</v>
      </c>
      <c r="BS160" s="2">
        <v>3</v>
      </c>
      <c r="BT160" s="2">
        <v>3</v>
      </c>
      <c r="BU160" s="2">
        <v>2</v>
      </c>
      <c r="BV160" s="2">
        <v>1</v>
      </c>
      <c r="BW160" s="2">
        <v>2</v>
      </c>
      <c r="BX160" s="2">
        <v>4</v>
      </c>
      <c r="BY160" s="2">
        <v>3</v>
      </c>
      <c r="BZ160" s="2">
        <v>6</v>
      </c>
      <c r="CA160" s="2">
        <v>4</v>
      </c>
      <c r="CB160" s="2">
        <v>2</v>
      </c>
      <c r="CC160" s="2">
        <v>2</v>
      </c>
      <c r="CD160" s="2">
        <v>2</v>
      </c>
      <c r="CE160">
        <v>14.492753623188401</v>
      </c>
      <c r="CF160">
        <v>2384226038.0898399</v>
      </c>
      <c r="CG160">
        <v>298973.77358271502</v>
      </c>
      <c r="CH160" s="2">
        <f t="shared" si="11"/>
        <v>41.385018623258382</v>
      </c>
      <c r="CI160" t="str">
        <f t="shared" si="8"/>
        <v>Arkansas</v>
      </c>
      <c r="CJ160" t="str">
        <f t="shared" si="9"/>
        <v>Monroe</v>
      </c>
      <c r="CK160" t="str">
        <f t="shared" si="10"/>
        <v>AR</v>
      </c>
      <c r="CL160" t="str">
        <f>IF(Table1[[#This Row],[3 Day Avg]]&lt;=25,"Green","Red")</f>
        <v>Red</v>
      </c>
    </row>
    <row r="161" spans="1:90" x14ac:dyDescent="0.25">
      <c r="A161">
        <v>160</v>
      </c>
      <c r="B161" t="s">
        <v>189</v>
      </c>
      <c r="C161" t="s">
        <v>317</v>
      </c>
      <c r="D161" t="s">
        <v>318</v>
      </c>
      <c r="E161">
        <v>5</v>
      </c>
      <c r="F161">
        <v>5097</v>
      </c>
      <c r="G161">
        <v>3.3783783783783798</v>
      </c>
      <c r="H161">
        <v>3316.9</v>
      </c>
      <c r="I161">
        <v>112.057373375168</v>
      </c>
      <c r="J161">
        <v>18.8</v>
      </c>
      <c r="K161">
        <v>4.8</v>
      </c>
      <c r="L161">
        <v>81.364900000000006</v>
      </c>
      <c r="M161">
        <v>0</v>
      </c>
      <c r="N161" s="1">
        <v>44165.342210648145</v>
      </c>
      <c r="O161" t="s">
        <v>319</v>
      </c>
      <c r="P161" s="1">
        <v>43905.989687499998</v>
      </c>
      <c r="Q161" t="s">
        <v>226</v>
      </c>
      <c r="R161" t="s">
        <v>403</v>
      </c>
      <c r="S161" t="s">
        <v>90</v>
      </c>
      <c r="T161">
        <v>296</v>
      </c>
      <c r="U161">
        <v>10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8924</v>
      </c>
      <c r="AF161">
        <v>1649</v>
      </c>
      <c r="AG161">
        <v>146</v>
      </c>
      <c r="AH161">
        <v>38318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1694985</v>
      </c>
      <c r="AO161">
        <v>0</v>
      </c>
      <c r="AP161">
        <v>3</v>
      </c>
      <c r="AQ161">
        <v>0</v>
      </c>
      <c r="AR161">
        <v>8993</v>
      </c>
      <c r="AS161">
        <v>8126</v>
      </c>
      <c r="AT161">
        <v>20</v>
      </c>
      <c r="AU161">
        <v>101</v>
      </c>
      <c r="AV161">
        <v>105</v>
      </c>
      <c r="AW161">
        <v>0</v>
      </c>
      <c r="AX161">
        <v>56</v>
      </c>
      <c r="AY161">
        <v>202</v>
      </c>
      <c r="AZ161">
        <v>383</v>
      </c>
      <c r="BA161">
        <v>8205</v>
      </c>
      <c r="BB161">
        <v>20</v>
      </c>
      <c r="BC161">
        <v>161</v>
      </c>
      <c r="BD161">
        <v>122</v>
      </c>
      <c r="BE161">
        <v>0</v>
      </c>
      <c r="BF161">
        <v>275</v>
      </c>
      <c r="BG161">
        <v>210</v>
      </c>
      <c r="BH161">
        <v>8610</v>
      </c>
      <c r="BI161">
        <v>1347</v>
      </c>
      <c r="BJ161">
        <v>938</v>
      </c>
      <c r="BK161">
        <v>774</v>
      </c>
      <c r="BL161">
        <v>1042</v>
      </c>
      <c r="BM161">
        <v>8993</v>
      </c>
      <c r="BN161">
        <v>383</v>
      </c>
      <c r="BO161">
        <v>3541</v>
      </c>
      <c r="BP161">
        <v>1351</v>
      </c>
      <c r="BQ161" s="2">
        <v>3</v>
      </c>
      <c r="BR161" s="2">
        <v>15</v>
      </c>
      <c r="BS161" s="2">
        <v>1</v>
      </c>
      <c r="BT161" s="2">
        <v>8</v>
      </c>
      <c r="BU161" s="2">
        <v>7</v>
      </c>
      <c r="BV161" s="2">
        <v>8</v>
      </c>
      <c r="BW161" s="2">
        <v>9</v>
      </c>
      <c r="BX161" s="2">
        <v>5</v>
      </c>
      <c r="BY161" s="2">
        <v>5</v>
      </c>
      <c r="BZ161" s="2">
        <v>4</v>
      </c>
      <c r="CA161" s="2">
        <v>8</v>
      </c>
      <c r="CB161" s="2">
        <v>2</v>
      </c>
      <c r="CC161" s="2">
        <v>2</v>
      </c>
      <c r="CD161" s="2">
        <v>2</v>
      </c>
      <c r="CE161">
        <v>33.617212012550397</v>
      </c>
      <c r="CF161">
        <v>3062000527.7578101</v>
      </c>
      <c r="CG161">
        <v>227776.018959871</v>
      </c>
      <c r="CH161" s="2">
        <f t="shared" si="11"/>
        <v>70.425145483524219</v>
      </c>
      <c r="CI161" t="str">
        <f t="shared" si="8"/>
        <v>Arkansas</v>
      </c>
      <c r="CJ161" t="str">
        <f t="shared" si="9"/>
        <v>Montgomery</v>
      </c>
      <c r="CK161" t="str">
        <f t="shared" si="10"/>
        <v>AR</v>
      </c>
      <c r="CL161" t="str">
        <f>IF(Table1[[#This Row],[3 Day Avg]]&lt;=25,"Green","Red")</f>
        <v>Red</v>
      </c>
    </row>
    <row r="162" spans="1:90" x14ac:dyDescent="0.25">
      <c r="A162">
        <v>161</v>
      </c>
      <c r="B162" t="s">
        <v>404</v>
      </c>
      <c r="C162" t="s">
        <v>317</v>
      </c>
      <c r="D162" t="s">
        <v>318</v>
      </c>
      <c r="E162">
        <v>5</v>
      </c>
      <c r="F162">
        <v>5099</v>
      </c>
      <c r="G162">
        <v>3.0837004405286299</v>
      </c>
      <c r="H162">
        <v>5452.8</v>
      </c>
      <c r="I162">
        <v>168.147970213788</v>
      </c>
      <c r="J162">
        <v>21.3</v>
      </c>
      <c r="K162">
        <v>3.5</v>
      </c>
      <c r="L162">
        <v>79.895499999999998</v>
      </c>
      <c r="M162">
        <v>0</v>
      </c>
      <c r="N162" s="1">
        <v>44165.342210648145</v>
      </c>
      <c r="O162" t="s">
        <v>319</v>
      </c>
      <c r="P162" s="1">
        <v>43905.989687499998</v>
      </c>
      <c r="Q162" t="s">
        <v>226</v>
      </c>
      <c r="R162" t="s">
        <v>405</v>
      </c>
      <c r="S162" t="s">
        <v>90</v>
      </c>
      <c r="T162">
        <v>454</v>
      </c>
      <c r="U162">
        <v>14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8326</v>
      </c>
      <c r="AF162">
        <v>1738</v>
      </c>
      <c r="AG162">
        <v>128</v>
      </c>
      <c r="AH162">
        <v>37626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1694985</v>
      </c>
      <c r="AO162">
        <v>0</v>
      </c>
      <c r="AP162">
        <v>0</v>
      </c>
      <c r="AQ162">
        <v>0</v>
      </c>
      <c r="AR162">
        <v>8440</v>
      </c>
      <c r="AS162">
        <v>5324</v>
      </c>
      <c r="AT162">
        <v>2927</v>
      </c>
      <c r="AU162">
        <v>6</v>
      </c>
      <c r="AV162">
        <v>26</v>
      </c>
      <c r="AW162">
        <v>1</v>
      </c>
      <c r="AX162">
        <v>0</v>
      </c>
      <c r="AY162">
        <v>132</v>
      </c>
      <c r="AZ162">
        <v>24</v>
      </c>
      <c r="BA162">
        <v>5348</v>
      </c>
      <c r="BB162">
        <v>2927</v>
      </c>
      <c r="BC162">
        <v>6</v>
      </c>
      <c r="BD162">
        <v>26</v>
      </c>
      <c r="BE162">
        <v>1</v>
      </c>
      <c r="BF162">
        <v>0</v>
      </c>
      <c r="BG162">
        <v>132</v>
      </c>
      <c r="BH162">
        <v>8416</v>
      </c>
      <c r="BI162">
        <v>1589</v>
      </c>
      <c r="BJ162">
        <v>899</v>
      </c>
      <c r="BK162">
        <v>902</v>
      </c>
      <c r="BL162">
        <v>683</v>
      </c>
      <c r="BM162">
        <v>8440</v>
      </c>
      <c r="BN162">
        <v>24</v>
      </c>
      <c r="BO162">
        <v>3370</v>
      </c>
      <c r="BP162">
        <v>997</v>
      </c>
      <c r="BQ162" s="2">
        <v>0</v>
      </c>
      <c r="BR162" s="2">
        <v>10</v>
      </c>
      <c r="BS162" s="2">
        <v>1</v>
      </c>
      <c r="BT162" s="2">
        <v>3</v>
      </c>
      <c r="BU162" s="2">
        <v>5</v>
      </c>
      <c r="BV162" s="2">
        <v>7</v>
      </c>
      <c r="BW162" s="2">
        <v>3</v>
      </c>
      <c r="BX162" s="2">
        <v>1</v>
      </c>
      <c r="BY162" s="2">
        <v>8</v>
      </c>
      <c r="BZ162" s="2">
        <v>8</v>
      </c>
      <c r="CA162" s="2">
        <v>8</v>
      </c>
      <c r="CB162" s="2">
        <v>9</v>
      </c>
      <c r="CC162" s="2">
        <v>1</v>
      </c>
      <c r="CD162" s="2">
        <v>1</v>
      </c>
      <c r="CE162">
        <v>0</v>
      </c>
      <c r="CF162">
        <v>2325518419.8125</v>
      </c>
      <c r="CG162">
        <v>241351.70529249799</v>
      </c>
      <c r="CH162" s="2">
        <f t="shared" si="11"/>
        <v>43.443917851500792</v>
      </c>
      <c r="CI162" t="str">
        <f t="shared" si="8"/>
        <v>Arkansas</v>
      </c>
      <c r="CJ162" t="str">
        <f t="shared" si="9"/>
        <v>Nevada</v>
      </c>
      <c r="CK162" t="str">
        <f t="shared" si="10"/>
        <v>AR</v>
      </c>
      <c r="CL162" t="str">
        <f>IF(Table1[[#This Row],[3 Day Avg]]&lt;=25,"Green","Red")</f>
        <v>Red</v>
      </c>
    </row>
    <row r="163" spans="1:90" x14ac:dyDescent="0.25">
      <c r="A163">
        <v>162</v>
      </c>
      <c r="B163" t="s">
        <v>406</v>
      </c>
      <c r="C163" t="s">
        <v>317</v>
      </c>
      <c r="D163" t="s">
        <v>318</v>
      </c>
      <c r="E163">
        <v>5</v>
      </c>
      <c r="F163">
        <v>5101</v>
      </c>
      <c r="G163">
        <v>4.9773755656108598</v>
      </c>
      <c r="H163">
        <v>5663.04</v>
      </c>
      <c r="I163">
        <v>281.870595771941</v>
      </c>
      <c r="J163">
        <v>17.399999999999999</v>
      </c>
      <c r="K163">
        <v>3.4</v>
      </c>
      <c r="L163">
        <v>76.608500000000006</v>
      </c>
      <c r="M163">
        <v>0</v>
      </c>
      <c r="N163" s="1">
        <v>44165.342210648145</v>
      </c>
      <c r="O163" t="s">
        <v>319</v>
      </c>
      <c r="P163" s="1">
        <v>43905.989687499998</v>
      </c>
      <c r="Q163" t="s">
        <v>226</v>
      </c>
      <c r="R163" t="s">
        <v>407</v>
      </c>
      <c r="S163" t="s">
        <v>90</v>
      </c>
      <c r="T163">
        <v>442</v>
      </c>
      <c r="U163">
        <v>22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7805</v>
      </c>
      <c r="AF163">
        <v>1340</v>
      </c>
      <c r="AG163">
        <v>112</v>
      </c>
      <c r="AH163">
        <v>36078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1694985</v>
      </c>
      <c r="AO163">
        <v>0</v>
      </c>
      <c r="AP163">
        <v>2</v>
      </c>
      <c r="AQ163">
        <v>0</v>
      </c>
      <c r="AR163">
        <v>7848</v>
      </c>
      <c r="AS163">
        <v>7382</v>
      </c>
      <c r="AT163">
        <v>2</v>
      </c>
      <c r="AU163">
        <v>205</v>
      </c>
      <c r="AV163">
        <v>18</v>
      </c>
      <c r="AW163">
        <v>0</v>
      </c>
      <c r="AX163">
        <v>0</v>
      </c>
      <c r="AY163">
        <v>168</v>
      </c>
      <c r="AZ163">
        <v>73</v>
      </c>
      <c r="BA163">
        <v>7435</v>
      </c>
      <c r="BB163">
        <v>2</v>
      </c>
      <c r="BC163">
        <v>205</v>
      </c>
      <c r="BD163">
        <v>18</v>
      </c>
      <c r="BE163">
        <v>0</v>
      </c>
      <c r="BF163">
        <v>0</v>
      </c>
      <c r="BG163">
        <v>188</v>
      </c>
      <c r="BH163">
        <v>7775</v>
      </c>
      <c r="BI163">
        <v>1244</v>
      </c>
      <c r="BJ163">
        <v>877</v>
      </c>
      <c r="BK163">
        <v>727</v>
      </c>
      <c r="BL163">
        <v>744</v>
      </c>
      <c r="BM163">
        <v>7848</v>
      </c>
      <c r="BN163">
        <v>73</v>
      </c>
      <c r="BO163">
        <v>3071</v>
      </c>
      <c r="BP163">
        <v>1185</v>
      </c>
      <c r="BQ163" s="2">
        <v>2</v>
      </c>
      <c r="BR163" s="2">
        <v>6</v>
      </c>
      <c r="BS163" s="2">
        <v>2</v>
      </c>
      <c r="BT163" s="2">
        <v>10</v>
      </c>
      <c r="BU163" s="2">
        <v>6</v>
      </c>
      <c r="BV163" s="2">
        <v>4</v>
      </c>
      <c r="BW163" s="2">
        <v>2</v>
      </c>
      <c r="BX163" s="2">
        <v>9</v>
      </c>
      <c r="BY163" s="2">
        <v>4</v>
      </c>
      <c r="BZ163" s="2">
        <v>3</v>
      </c>
      <c r="CA163" s="2">
        <v>6</v>
      </c>
      <c r="CB163" s="2">
        <v>4</v>
      </c>
      <c r="CC163" s="2">
        <v>8</v>
      </c>
      <c r="CD163" s="2">
        <v>2</v>
      </c>
      <c r="CE163">
        <v>25.624599615630999</v>
      </c>
      <c r="CF163">
        <v>3258741921.5859399</v>
      </c>
      <c r="CG163">
        <v>244244.08797874299</v>
      </c>
      <c r="CH163" s="2">
        <f t="shared" si="11"/>
        <v>42.473666326877343</v>
      </c>
      <c r="CI163" t="str">
        <f t="shared" si="8"/>
        <v>Arkansas</v>
      </c>
      <c r="CJ163" t="str">
        <f t="shared" si="9"/>
        <v>Newton</v>
      </c>
      <c r="CK163" t="str">
        <f t="shared" si="10"/>
        <v>AR</v>
      </c>
      <c r="CL163" t="str">
        <f>IF(Table1[[#This Row],[3 Day Avg]]&lt;=25,"Green","Red")</f>
        <v>Red</v>
      </c>
    </row>
    <row r="164" spans="1:90" x14ac:dyDescent="0.25">
      <c r="A164">
        <v>163</v>
      </c>
      <c r="B164" t="s">
        <v>408</v>
      </c>
      <c r="C164" t="s">
        <v>317</v>
      </c>
      <c r="D164" t="s">
        <v>318</v>
      </c>
      <c r="E164">
        <v>5</v>
      </c>
      <c r="F164">
        <v>5103</v>
      </c>
      <c r="G164">
        <v>1.6042780748663099</v>
      </c>
      <c r="H164">
        <v>3168.69</v>
      </c>
      <c r="I164">
        <v>50.834533593154298</v>
      </c>
      <c r="J164">
        <v>23.3</v>
      </c>
      <c r="K164">
        <v>4.7</v>
      </c>
      <c r="L164">
        <v>79.891300000000001</v>
      </c>
      <c r="M164">
        <v>1.58083035194276</v>
      </c>
      <c r="N164" s="1">
        <v>44165.342210648145</v>
      </c>
      <c r="O164" t="s">
        <v>319</v>
      </c>
      <c r="P164" s="1">
        <v>43905.989687499998</v>
      </c>
      <c r="Q164" t="s">
        <v>226</v>
      </c>
      <c r="R164" t="s">
        <v>409</v>
      </c>
      <c r="S164" t="s">
        <v>90</v>
      </c>
      <c r="T164">
        <v>748</v>
      </c>
      <c r="U164">
        <v>12</v>
      </c>
      <c r="V164">
        <v>665</v>
      </c>
      <c r="W164">
        <v>448</v>
      </c>
      <c r="X164">
        <v>891</v>
      </c>
      <c r="Y164">
        <v>1116</v>
      </c>
      <c r="Z164">
        <v>1482</v>
      </c>
      <c r="AA164">
        <v>98</v>
      </c>
      <c r="AB164">
        <v>87</v>
      </c>
      <c r="AC164">
        <v>8</v>
      </c>
      <c r="AD164">
        <v>2</v>
      </c>
      <c r="AE164">
        <v>23606</v>
      </c>
      <c r="AF164">
        <v>5410</v>
      </c>
      <c r="AG164">
        <v>454</v>
      </c>
      <c r="AH164">
        <v>37624</v>
      </c>
      <c r="AI164">
        <v>0</v>
      </c>
      <c r="AJ164">
        <v>0</v>
      </c>
      <c r="AK164">
        <v>156247</v>
      </c>
      <c r="AL164">
        <v>2470</v>
      </c>
      <c r="AM164">
        <v>0</v>
      </c>
      <c r="AN164">
        <v>1694985</v>
      </c>
      <c r="AO164">
        <v>4602</v>
      </c>
      <c r="AP164">
        <v>18</v>
      </c>
      <c r="AQ164">
        <v>0</v>
      </c>
      <c r="AR164">
        <v>24106</v>
      </c>
      <c r="AS164">
        <v>13322</v>
      </c>
      <c r="AT164">
        <v>9830</v>
      </c>
      <c r="AU164">
        <v>48</v>
      </c>
      <c r="AV164">
        <v>15</v>
      </c>
      <c r="AW164">
        <v>0</v>
      </c>
      <c r="AX164">
        <v>0</v>
      </c>
      <c r="AY164">
        <v>345</v>
      </c>
      <c r="AZ164">
        <v>546</v>
      </c>
      <c r="BA164">
        <v>13655</v>
      </c>
      <c r="BB164">
        <v>9904</v>
      </c>
      <c r="BC164">
        <v>48</v>
      </c>
      <c r="BD164">
        <v>15</v>
      </c>
      <c r="BE164">
        <v>0</v>
      </c>
      <c r="BF164">
        <v>31</v>
      </c>
      <c r="BG164">
        <v>453</v>
      </c>
      <c r="BH164">
        <v>23560</v>
      </c>
      <c r="BI164">
        <v>4559</v>
      </c>
      <c r="BJ164">
        <v>2831</v>
      </c>
      <c r="BK164">
        <v>2500</v>
      </c>
      <c r="BL164">
        <v>2004</v>
      </c>
      <c r="BM164">
        <v>24106</v>
      </c>
      <c r="BN164">
        <v>546</v>
      </c>
      <c r="BO164">
        <v>9614</v>
      </c>
      <c r="BP164">
        <v>2598</v>
      </c>
      <c r="BQ164" s="2">
        <v>18</v>
      </c>
      <c r="BR164" s="2">
        <v>14</v>
      </c>
      <c r="BS164" s="2">
        <v>13</v>
      </c>
      <c r="BT164" s="2">
        <v>14</v>
      </c>
      <c r="BU164" s="2">
        <v>37</v>
      </c>
      <c r="BV164" s="2">
        <v>23</v>
      </c>
      <c r="BW164" s="2">
        <v>21</v>
      </c>
      <c r="BX164" s="2">
        <v>16</v>
      </c>
      <c r="BY164" s="2">
        <v>13</v>
      </c>
      <c r="BZ164" s="2">
        <v>17</v>
      </c>
      <c r="CA164" s="2">
        <v>15</v>
      </c>
      <c r="CB164" s="2">
        <v>21</v>
      </c>
      <c r="CC164" s="2">
        <v>19</v>
      </c>
      <c r="CD164" s="2">
        <v>13</v>
      </c>
      <c r="CE164">
        <v>76.2518003897314</v>
      </c>
      <c r="CF164">
        <v>2768359128.9179702</v>
      </c>
      <c r="CG164">
        <v>327605.52390726103</v>
      </c>
      <c r="CH164" s="2">
        <f t="shared" si="11"/>
        <v>62.22517215630964</v>
      </c>
      <c r="CI164" t="str">
        <f t="shared" si="8"/>
        <v>Arkansas</v>
      </c>
      <c r="CJ164" t="str">
        <f t="shared" si="9"/>
        <v>Ouachita</v>
      </c>
      <c r="CK164" t="str">
        <f t="shared" si="10"/>
        <v>AR</v>
      </c>
      <c r="CL164" t="str">
        <f>IF(Table1[[#This Row],[3 Day Avg]]&lt;=25,"Green","Red")</f>
        <v>Red</v>
      </c>
    </row>
    <row r="165" spans="1:90" x14ac:dyDescent="0.25">
      <c r="A165">
        <v>164</v>
      </c>
      <c r="B165" t="s">
        <v>193</v>
      </c>
      <c r="C165" t="s">
        <v>317</v>
      </c>
      <c r="D165" t="s">
        <v>318</v>
      </c>
      <c r="E165">
        <v>5</v>
      </c>
      <c r="F165">
        <v>5105</v>
      </c>
      <c r="G165">
        <v>1.5748031496063</v>
      </c>
      <c r="H165">
        <v>2453.63</v>
      </c>
      <c r="I165">
        <v>38.639876352395703</v>
      </c>
      <c r="J165">
        <v>14.7</v>
      </c>
      <c r="K165">
        <v>4.2</v>
      </c>
      <c r="L165">
        <v>96.279799999999994</v>
      </c>
      <c r="M165">
        <v>0</v>
      </c>
      <c r="N165" s="1">
        <v>44165.342210648145</v>
      </c>
      <c r="O165" t="s">
        <v>319</v>
      </c>
      <c r="P165" s="1">
        <v>43905.989687499998</v>
      </c>
      <c r="Q165" t="s">
        <v>226</v>
      </c>
      <c r="R165" t="s">
        <v>410</v>
      </c>
      <c r="S165" t="s">
        <v>90</v>
      </c>
      <c r="T165">
        <v>254</v>
      </c>
      <c r="U165">
        <v>4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10352</v>
      </c>
      <c r="AF165">
        <v>1502</v>
      </c>
      <c r="AG165">
        <v>177</v>
      </c>
      <c r="AH165">
        <v>45342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1694985</v>
      </c>
      <c r="AO165">
        <v>0</v>
      </c>
      <c r="AP165">
        <v>3</v>
      </c>
      <c r="AQ165">
        <v>1</v>
      </c>
      <c r="AR165">
        <v>10322</v>
      </c>
      <c r="AS165">
        <v>9513</v>
      </c>
      <c r="AT165">
        <v>186</v>
      </c>
      <c r="AU165">
        <v>60</v>
      </c>
      <c r="AV165">
        <v>0</v>
      </c>
      <c r="AW165">
        <v>0</v>
      </c>
      <c r="AX165">
        <v>3</v>
      </c>
      <c r="AY165">
        <v>263</v>
      </c>
      <c r="AZ165">
        <v>297</v>
      </c>
      <c r="BA165">
        <v>9578</v>
      </c>
      <c r="BB165">
        <v>196</v>
      </c>
      <c r="BC165">
        <v>63</v>
      </c>
      <c r="BD165">
        <v>0</v>
      </c>
      <c r="BE165">
        <v>0</v>
      </c>
      <c r="BF165">
        <v>193</v>
      </c>
      <c r="BG165">
        <v>292</v>
      </c>
      <c r="BH165">
        <v>10025</v>
      </c>
      <c r="BI165">
        <v>1867</v>
      </c>
      <c r="BJ165">
        <v>1231</v>
      </c>
      <c r="BK165">
        <v>1137</v>
      </c>
      <c r="BL165">
        <v>815</v>
      </c>
      <c r="BM165">
        <v>10322</v>
      </c>
      <c r="BN165">
        <v>297</v>
      </c>
      <c r="BO165">
        <v>4130</v>
      </c>
      <c r="BP165">
        <v>1142</v>
      </c>
      <c r="BQ165" s="2">
        <v>3</v>
      </c>
      <c r="BR165" s="2">
        <v>1</v>
      </c>
      <c r="BS165" s="2">
        <v>1</v>
      </c>
      <c r="BT165" s="2">
        <v>4</v>
      </c>
      <c r="BU165" s="2">
        <v>6</v>
      </c>
      <c r="BV165" s="2">
        <v>6</v>
      </c>
      <c r="BW165" s="2">
        <v>4</v>
      </c>
      <c r="BX165" s="2">
        <v>5</v>
      </c>
      <c r="BY165" s="2">
        <v>2</v>
      </c>
      <c r="BZ165" s="2">
        <v>5</v>
      </c>
      <c r="CA165" s="2">
        <v>7</v>
      </c>
      <c r="CB165" s="2">
        <v>5</v>
      </c>
      <c r="CC165" s="2">
        <v>4</v>
      </c>
      <c r="CD165" s="2">
        <v>4</v>
      </c>
      <c r="CE165">
        <v>28.979907264296799</v>
      </c>
      <c r="CF165">
        <v>2167243543.8554702</v>
      </c>
      <c r="CG165">
        <v>284521.88480564201</v>
      </c>
      <c r="CH165" s="2">
        <f t="shared" si="11"/>
        <v>16.146741587547634</v>
      </c>
      <c r="CI165" t="str">
        <f t="shared" si="8"/>
        <v>Arkansas</v>
      </c>
      <c r="CJ165" t="str">
        <f t="shared" si="9"/>
        <v>Perry</v>
      </c>
      <c r="CK165" t="str">
        <f t="shared" si="10"/>
        <v>AR</v>
      </c>
      <c r="CL165" t="str">
        <f>IF(Table1[[#This Row],[3 Day Avg]]&lt;=25,"Green","Red")</f>
        <v>Green</v>
      </c>
    </row>
    <row r="166" spans="1:90" x14ac:dyDescent="0.25">
      <c r="A166">
        <v>165</v>
      </c>
      <c r="B166" t="s">
        <v>411</v>
      </c>
      <c r="C166" t="s">
        <v>317</v>
      </c>
      <c r="D166" t="s">
        <v>318</v>
      </c>
      <c r="E166">
        <v>5</v>
      </c>
      <c r="F166">
        <v>5107</v>
      </c>
      <c r="G166">
        <v>1.7970401691331901</v>
      </c>
      <c r="H166">
        <v>5247.1</v>
      </c>
      <c r="I166">
        <v>94.292528703755096</v>
      </c>
      <c r="J166">
        <v>35.4</v>
      </c>
      <c r="K166">
        <v>6.1</v>
      </c>
      <c r="L166">
        <v>63.585599999999999</v>
      </c>
      <c r="M166">
        <v>1.58083035194276</v>
      </c>
      <c r="N166" s="1">
        <v>44165.342210648145</v>
      </c>
      <c r="O166" t="s">
        <v>319</v>
      </c>
      <c r="P166" s="1">
        <v>43905.989687499998</v>
      </c>
      <c r="Q166" t="s">
        <v>226</v>
      </c>
      <c r="R166" t="s">
        <v>412</v>
      </c>
      <c r="S166" t="s">
        <v>90</v>
      </c>
      <c r="T166">
        <v>946</v>
      </c>
      <c r="U166">
        <v>17</v>
      </c>
      <c r="V166">
        <v>496</v>
      </c>
      <c r="W166">
        <v>396</v>
      </c>
      <c r="X166">
        <v>512</v>
      </c>
      <c r="Y166">
        <v>661</v>
      </c>
      <c r="Z166">
        <v>1281</v>
      </c>
      <c r="AA166">
        <v>155</v>
      </c>
      <c r="AB166">
        <v>127</v>
      </c>
      <c r="AC166">
        <v>6</v>
      </c>
      <c r="AD166">
        <v>2</v>
      </c>
      <c r="AE166">
        <v>18029</v>
      </c>
      <c r="AF166">
        <v>6301</v>
      </c>
      <c r="AG166">
        <v>406</v>
      </c>
      <c r="AH166">
        <v>29945</v>
      </c>
      <c r="AI166">
        <v>0</v>
      </c>
      <c r="AJ166">
        <v>0</v>
      </c>
      <c r="AK166">
        <v>156247</v>
      </c>
      <c r="AL166">
        <v>2470</v>
      </c>
      <c r="AM166">
        <v>0</v>
      </c>
      <c r="AN166">
        <v>1694985</v>
      </c>
      <c r="AO166">
        <v>3346</v>
      </c>
      <c r="AP166">
        <v>8</v>
      </c>
      <c r="AQ166">
        <v>0</v>
      </c>
      <c r="AR166">
        <v>19034</v>
      </c>
      <c r="AS166">
        <v>6585</v>
      </c>
      <c r="AT166">
        <v>11921</v>
      </c>
      <c r="AU166">
        <v>2</v>
      </c>
      <c r="AV166">
        <v>11</v>
      </c>
      <c r="AW166">
        <v>0</v>
      </c>
      <c r="AX166">
        <v>7</v>
      </c>
      <c r="AY166">
        <v>165</v>
      </c>
      <c r="AZ166">
        <v>343</v>
      </c>
      <c r="BA166">
        <v>6893</v>
      </c>
      <c r="BB166">
        <v>11921</v>
      </c>
      <c r="BC166">
        <v>6</v>
      </c>
      <c r="BD166">
        <v>11</v>
      </c>
      <c r="BE166">
        <v>0</v>
      </c>
      <c r="BF166">
        <v>29</v>
      </c>
      <c r="BG166">
        <v>174</v>
      </c>
      <c r="BH166">
        <v>18691</v>
      </c>
      <c r="BI166">
        <v>4113</v>
      </c>
      <c r="BJ166">
        <v>2582</v>
      </c>
      <c r="BK166">
        <v>2027</v>
      </c>
      <c r="BL166">
        <v>1404</v>
      </c>
      <c r="BM166">
        <v>19034</v>
      </c>
      <c r="BN166">
        <v>343</v>
      </c>
      <c r="BO166">
        <v>6966</v>
      </c>
      <c r="BP166">
        <v>1942</v>
      </c>
      <c r="BQ166" s="2">
        <v>8</v>
      </c>
      <c r="BR166" s="2">
        <v>6</v>
      </c>
      <c r="BS166" s="2">
        <v>6</v>
      </c>
      <c r="BT166" s="2">
        <v>5</v>
      </c>
      <c r="BU166" s="2">
        <v>11</v>
      </c>
      <c r="BV166" s="2">
        <v>18</v>
      </c>
      <c r="BW166" s="2">
        <v>7</v>
      </c>
      <c r="BX166" s="2">
        <v>4</v>
      </c>
      <c r="BY166" s="2">
        <v>7</v>
      </c>
      <c r="BZ166" s="2">
        <v>11</v>
      </c>
      <c r="CA166" s="2">
        <v>12</v>
      </c>
      <c r="CB166" s="2">
        <v>5</v>
      </c>
      <c r="CC166" s="2">
        <v>6</v>
      </c>
      <c r="CD166" s="2">
        <v>5</v>
      </c>
      <c r="CE166">
        <v>44.372954684120003</v>
      </c>
      <c r="CF166">
        <v>2774993147.3320298</v>
      </c>
      <c r="CG166">
        <v>338348.351644054</v>
      </c>
      <c r="CH166" s="2">
        <f t="shared" si="11"/>
        <v>35.025042905677559</v>
      </c>
      <c r="CI166" t="str">
        <f t="shared" si="8"/>
        <v>Arkansas</v>
      </c>
      <c r="CJ166" t="str">
        <f t="shared" si="9"/>
        <v>Phillips</v>
      </c>
      <c r="CK166" t="str">
        <f t="shared" si="10"/>
        <v>AR</v>
      </c>
      <c r="CL166" t="str">
        <f>IF(Table1[[#This Row],[3 Day Avg]]&lt;=25,"Green","Red")</f>
        <v>Red</v>
      </c>
    </row>
    <row r="167" spans="1:90" x14ac:dyDescent="0.25">
      <c r="A167">
        <v>166</v>
      </c>
      <c r="B167" t="s">
        <v>197</v>
      </c>
      <c r="C167" t="s">
        <v>317</v>
      </c>
      <c r="D167" t="s">
        <v>318</v>
      </c>
      <c r="E167">
        <v>5</v>
      </c>
      <c r="F167">
        <v>5109</v>
      </c>
      <c r="G167">
        <v>0.54054054054054101</v>
      </c>
      <c r="H167">
        <v>3466.69</v>
      </c>
      <c r="I167">
        <v>18.738873793684999</v>
      </c>
      <c r="J167">
        <v>17.8</v>
      </c>
      <c r="K167">
        <v>4.2</v>
      </c>
      <c r="L167">
        <v>88.193799999999996</v>
      </c>
      <c r="M167">
        <v>0</v>
      </c>
      <c r="N167" s="1">
        <v>44165.342210648145</v>
      </c>
      <c r="O167" t="s">
        <v>319</v>
      </c>
      <c r="P167" s="1">
        <v>43905.989687499998</v>
      </c>
      <c r="Q167" t="s">
        <v>226</v>
      </c>
      <c r="R167" t="s">
        <v>413</v>
      </c>
      <c r="S167" t="s">
        <v>90</v>
      </c>
      <c r="T167">
        <v>370</v>
      </c>
      <c r="U167">
        <v>2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10673</v>
      </c>
      <c r="AF167">
        <v>1856</v>
      </c>
      <c r="AG167">
        <v>177</v>
      </c>
      <c r="AH167">
        <v>41534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1694985</v>
      </c>
      <c r="AO167">
        <v>0</v>
      </c>
      <c r="AP167">
        <v>2</v>
      </c>
      <c r="AQ167">
        <v>0</v>
      </c>
      <c r="AR167">
        <v>10808</v>
      </c>
      <c r="AS167">
        <v>9458</v>
      </c>
      <c r="AT167">
        <v>355</v>
      </c>
      <c r="AU167">
        <v>75</v>
      </c>
      <c r="AV167">
        <v>45</v>
      </c>
      <c r="AW167">
        <v>0</v>
      </c>
      <c r="AX167">
        <v>0</v>
      </c>
      <c r="AY167">
        <v>172</v>
      </c>
      <c r="AZ167">
        <v>703</v>
      </c>
      <c r="BA167">
        <v>9740</v>
      </c>
      <c r="BB167">
        <v>355</v>
      </c>
      <c r="BC167">
        <v>75</v>
      </c>
      <c r="BD167">
        <v>54</v>
      </c>
      <c r="BE167">
        <v>0</v>
      </c>
      <c r="BF167">
        <v>390</v>
      </c>
      <c r="BG167">
        <v>194</v>
      </c>
      <c r="BH167">
        <v>10105</v>
      </c>
      <c r="BI167">
        <v>1940</v>
      </c>
      <c r="BJ167">
        <v>1292</v>
      </c>
      <c r="BK167">
        <v>1173</v>
      </c>
      <c r="BL167">
        <v>931</v>
      </c>
      <c r="BM167">
        <v>10808</v>
      </c>
      <c r="BN167">
        <v>703</v>
      </c>
      <c r="BO167">
        <v>4226</v>
      </c>
      <c r="BP167">
        <v>1246</v>
      </c>
      <c r="BQ167" s="2">
        <v>2</v>
      </c>
      <c r="BR167" s="2">
        <v>2</v>
      </c>
      <c r="BS167" s="2">
        <v>1</v>
      </c>
      <c r="BT167" s="2">
        <v>5</v>
      </c>
      <c r="BU167" s="2">
        <v>6</v>
      </c>
      <c r="BV167" s="2">
        <v>3</v>
      </c>
      <c r="BW167" s="2">
        <v>1</v>
      </c>
      <c r="BX167" s="2">
        <v>1</v>
      </c>
      <c r="BY167" s="2">
        <v>5</v>
      </c>
      <c r="BZ167" s="2">
        <v>8</v>
      </c>
      <c r="CA167" s="2">
        <v>6</v>
      </c>
      <c r="CB167" s="2">
        <v>4</v>
      </c>
      <c r="CC167" s="2">
        <v>6</v>
      </c>
      <c r="CD167" s="2">
        <v>3</v>
      </c>
      <c r="CE167">
        <v>18.738873793684999</v>
      </c>
      <c r="CF167">
        <v>2327263833.6796899</v>
      </c>
      <c r="CG167">
        <v>267810.287431854</v>
      </c>
      <c r="CH167" s="2">
        <f t="shared" si="11"/>
        <v>15.420676042437702</v>
      </c>
      <c r="CI167" t="str">
        <f t="shared" si="8"/>
        <v>Arkansas</v>
      </c>
      <c r="CJ167" t="str">
        <f t="shared" si="9"/>
        <v>Pike</v>
      </c>
      <c r="CK167" t="str">
        <f t="shared" si="10"/>
        <v>AR</v>
      </c>
      <c r="CL167" t="str">
        <f>IF(Table1[[#This Row],[3 Day Avg]]&lt;=25,"Green","Red")</f>
        <v>Green</v>
      </c>
    </row>
    <row r="168" spans="1:90" x14ac:dyDescent="0.25">
      <c r="A168">
        <v>167</v>
      </c>
      <c r="B168" t="s">
        <v>414</v>
      </c>
      <c r="C168" t="s">
        <v>317</v>
      </c>
      <c r="D168" t="s">
        <v>318</v>
      </c>
      <c r="E168">
        <v>5</v>
      </c>
      <c r="F168">
        <v>5111</v>
      </c>
      <c r="G168">
        <v>2.5919228450873999</v>
      </c>
      <c r="H168">
        <v>6920</v>
      </c>
      <c r="I168">
        <v>179.36097438892099</v>
      </c>
      <c r="J168">
        <v>23.7</v>
      </c>
      <c r="K168">
        <v>3.8</v>
      </c>
      <c r="L168">
        <v>79.351900000000001</v>
      </c>
      <c r="M168">
        <v>0</v>
      </c>
      <c r="N168" s="1">
        <v>44165.342210648145</v>
      </c>
      <c r="O168" t="s">
        <v>319</v>
      </c>
      <c r="P168" s="1">
        <v>43905.989687499998</v>
      </c>
      <c r="Q168" t="s">
        <v>226</v>
      </c>
      <c r="R168" t="s">
        <v>415</v>
      </c>
      <c r="S168" t="s">
        <v>90</v>
      </c>
      <c r="T168">
        <v>1659</v>
      </c>
      <c r="U168">
        <v>43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23974</v>
      </c>
      <c r="AF168">
        <v>5592</v>
      </c>
      <c r="AG168">
        <v>395</v>
      </c>
      <c r="AH168">
        <v>37370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1694985</v>
      </c>
      <c r="AO168">
        <v>0</v>
      </c>
      <c r="AP168">
        <v>6</v>
      </c>
      <c r="AQ168">
        <v>2</v>
      </c>
      <c r="AR168">
        <v>24054</v>
      </c>
      <c r="AS168">
        <v>20944</v>
      </c>
      <c r="AT168">
        <v>1141</v>
      </c>
      <c r="AU168">
        <v>43</v>
      </c>
      <c r="AV168">
        <v>12</v>
      </c>
      <c r="AW168">
        <v>0</v>
      </c>
      <c r="AX168">
        <v>0</v>
      </c>
      <c r="AY168">
        <v>1207</v>
      </c>
      <c r="AZ168">
        <v>707</v>
      </c>
      <c r="BA168">
        <v>21306</v>
      </c>
      <c r="BB168">
        <v>1149</v>
      </c>
      <c r="BC168">
        <v>54</v>
      </c>
      <c r="BD168">
        <v>12</v>
      </c>
      <c r="BE168">
        <v>0</v>
      </c>
      <c r="BF168">
        <v>153</v>
      </c>
      <c r="BG168">
        <v>1380</v>
      </c>
      <c r="BH168">
        <v>23347</v>
      </c>
      <c r="BI168">
        <v>4730</v>
      </c>
      <c r="BJ168">
        <v>3003</v>
      </c>
      <c r="BK168">
        <v>2946</v>
      </c>
      <c r="BL168">
        <v>1660</v>
      </c>
      <c r="BM168">
        <v>24054</v>
      </c>
      <c r="BN168">
        <v>707</v>
      </c>
      <c r="BO168">
        <v>9177</v>
      </c>
      <c r="BP168">
        <v>2538</v>
      </c>
      <c r="BQ168" s="2">
        <v>6</v>
      </c>
      <c r="BR168" s="2">
        <v>9</v>
      </c>
      <c r="BS168" s="2">
        <v>10</v>
      </c>
      <c r="BT168" s="2">
        <v>22</v>
      </c>
      <c r="BU168" s="2">
        <v>10</v>
      </c>
      <c r="BV168" s="2">
        <v>12</v>
      </c>
      <c r="BW168" s="2">
        <v>6</v>
      </c>
      <c r="BX168" s="2">
        <v>10</v>
      </c>
      <c r="BY168" s="2">
        <v>17</v>
      </c>
      <c r="BZ168" s="2">
        <v>5</v>
      </c>
      <c r="CA168" s="2">
        <v>38</v>
      </c>
      <c r="CB168" s="2">
        <v>19</v>
      </c>
      <c r="CC168" s="2">
        <v>20</v>
      </c>
      <c r="CD168" s="2">
        <v>9</v>
      </c>
      <c r="CE168">
        <v>25.027112705430898</v>
      </c>
      <c r="CF168">
        <v>2994968097.7148399</v>
      </c>
      <c r="CG168">
        <v>240792.99834825599</v>
      </c>
      <c r="CH168" s="2">
        <f t="shared" si="11"/>
        <v>34.644272608852305</v>
      </c>
      <c r="CI168" t="str">
        <f t="shared" si="8"/>
        <v>Arkansas</v>
      </c>
      <c r="CJ168" t="str">
        <f t="shared" si="9"/>
        <v>Poinsett</v>
      </c>
      <c r="CK168" t="str">
        <f t="shared" si="10"/>
        <v>AR</v>
      </c>
      <c r="CL168" t="str">
        <f>IF(Table1[[#This Row],[3 Day Avg]]&lt;=25,"Green","Red")</f>
        <v>Red</v>
      </c>
    </row>
    <row r="169" spans="1:90" x14ac:dyDescent="0.25">
      <c r="A169">
        <v>168</v>
      </c>
      <c r="B169" t="s">
        <v>416</v>
      </c>
      <c r="C169" t="s">
        <v>317</v>
      </c>
      <c r="D169" t="s">
        <v>318</v>
      </c>
      <c r="E169">
        <v>5</v>
      </c>
      <c r="F169">
        <v>5113</v>
      </c>
      <c r="G169">
        <v>1.2674271229404299</v>
      </c>
      <c r="H169">
        <v>3935.36</v>
      </c>
      <c r="I169">
        <v>49.877799391490797</v>
      </c>
      <c r="J169">
        <v>20</v>
      </c>
      <c r="K169">
        <v>4.2</v>
      </c>
      <c r="L169">
        <v>82.915000000000006</v>
      </c>
      <c r="M169">
        <v>1.58083035194276</v>
      </c>
      <c r="N169" s="1">
        <v>44165.342210648145</v>
      </c>
      <c r="O169" t="s">
        <v>319</v>
      </c>
      <c r="P169" s="1">
        <v>43905.99009259259</v>
      </c>
      <c r="Q169" t="s">
        <v>226</v>
      </c>
      <c r="R169" t="s">
        <v>417</v>
      </c>
      <c r="S169" t="s">
        <v>90</v>
      </c>
      <c r="T169">
        <v>789</v>
      </c>
      <c r="U169">
        <v>10</v>
      </c>
      <c r="V169">
        <v>496</v>
      </c>
      <c r="W169">
        <v>510</v>
      </c>
      <c r="X169">
        <v>839</v>
      </c>
      <c r="Y169">
        <v>1257</v>
      </c>
      <c r="Z169">
        <v>1369</v>
      </c>
      <c r="AA169">
        <v>65</v>
      </c>
      <c r="AB169">
        <v>41</v>
      </c>
      <c r="AC169">
        <v>6</v>
      </c>
      <c r="AD169">
        <v>2</v>
      </c>
      <c r="AE169">
        <v>20049</v>
      </c>
      <c r="AF169">
        <v>3962</v>
      </c>
      <c r="AG169">
        <v>333</v>
      </c>
      <c r="AH169">
        <v>39048</v>
      </c>
      <c r="AI169">
        <v>0</v>
      </c>
      <c r="AJ169">
        <v>0</v>
      </c>
      <c r="AK169">
        <v>156247</v>
      </c>
      <c r="AL169">
        <v>2470</v>
      </c>
      <c r="AM169">
        <v>0</v>
      </c>
      <c r="AN169">
        <v>1694985</v>
      </c>
      <c r="AO169">
        <v>4471</v>
      </c>
      <c r="AP169">
        <v>13</v>
      </c>
      <c r="AQ169">
        <v>0</v>
      </c>
      <c r="AR169">
        <v>20163</v>
      </c>
      <c r="AS169">
        <v>17684</v>
      </c>
      <c r="AT169">
        <v>91</v>
      </c>
      <c r="AU169">
        <v>299</v>
      </c>
      <c r="AV169">
        <v>157</v>
      </c>
      <c r="AW169">
        <v>0</v>
      </c>
      <c r="AX169">
        <v>67</v>
      </c>
      <c r="AY169">
        <v>546</v>
      </c>
      <c r="AZ169">
        <v>1319</v>
      </c>
      <c r="BA169">
        <v>18538</v>
      </c>
      <c r="BB169">
        <v>91</v>
      </c>
      <c r="BC169">
        <v>331</v>
      </c>
      <c r="BD169">
        <v>157</v>
      </c>
      <c r="BE169">
        <v>0</v>
      </c>
      <c r="BF169">
        <v>468</v>
      </c>
      <c r="BG169">
        <v>578</v>
      </c>
      <c r="BH169">
        <v>18844</v>
      </c>
      <c r="BI169">
        <v>3790</v>
      </c>
      <c r="BJ169">
        <v>2271</v>
      </c>
      <c r="BK169">
        <v>2243</v>
      </c>
      <c r="BL169">
        <v>1845</v>
      </c>
      <c r="BM169">
        <v>20163</v>
      </c>
      <c r="BN169">
        <v>1319</v>
      </c>
      <c r="BO169">
        <v>7388</v>
      </c>
      <c r="BP169">
        <v>2626</v>
      </c>
      <c r="BQ169" s="2">
        <v>13</v>
      </c>
      <c r="BR169" s="2">
        <v>4</v>
      </c>
      <c r="BS169" s="2">
        <v>2</v>
      </c>
      <c r="BT169" s="2">
        <v>23</v>
      </c>
      <c r="BU169" s="2">
        <v>14</v>
      </c>
      <c r="BV169" s="2">
        <v>23</v>
      </c>
      <c r="BW169" s="2">
        <v>11</v>
      </c>
      <c r="BX169" s="2">
        <v>11</v>
      </c>
      <c r="BY169" s="2">
        <v>15</v>
      </c>
      <c r="BZ169" s="2">
        <v>31</v>
      </c>
      <c r="CA169" s="2">
        <v>24</v>
      </c>
      <c r="CB169" s="2">
        <v>9</v>
      </c>
      <c r="CC169" s="2">
        <v>25</v>
      </c>
      <c r="CD169" s="2">
        <v>17</v>
      </c>
      <c r="CE169">
        <v>64.841139208938102</v>
      </c>
      <c r="CF169">
        <v>3297416603.5585899</v>
      </c>
      <c r="CG169">
        <v>265213.32124755997</v>
      </c>
      <c r="CH169" s="2">
        <f t="shared" si="11"/>
        <v>31.410669708542045</v>
      </c>
      <c r="CI169" t="str">
        <f t="shared" si="8"/>
        <v>Arkansas</v>
      </c>
      <c r="CJ169" t="str">
        <f t="shared" si="9"/>
        <v>Polk</v>
      </c>
      <c r="CK169" t="str">
        <f t="shared" si="10"/>
        <v>AR</v>
      </c>
      <c r="CL169" t="str">
        <f>IF(Table1[[#This Row],[3 Day Avg]]&lt;=25,"Green","Red")</f>
        <v>Red</v>
      </c>
    </row>
    <row r="170" spans="1:90" x14ac:dyDescent="0.25">
      <c r="A170">
        <v>169</v>
      </c>
      <c r="B170" t="s">
        <v>418</v>
      </c>
      <c r="C170" t="s">
        <v>317</v>
      </c>
      <c r="D170" t="s">
        <v>318</v>
      </c>
      <c r="E170">
        <v>5</v>
      </c>
      <c r="F170">
        <v>5115</v>
      </c>
      <c r="G170">
        <v>1.15809318610288</v>
      </c>
      <c r="H170">
        <v>5801.56</v>
      </c>
      <c r="I170">
        <v>67.1875</v>
      </c>
      <c r="J170">
        <v>16</v>
      </c>
      <c r="K170">
        <v>4.5</v>
      </c>
      <c r="L170">
        <v>97.226799999999997</v>
      </c>
      <c r="M170">
        <v>1.58083035194276</v>
      </c>
      <c r="N170" s="1">
        <v>44165.342210648145</v>
      </c>
      <c r="O170" t="s">
        <v>319</v>
      </c>
      <c r="P170" s="1">
        <v>43905.989687499998</v>
      </c>
      <c r="Q170" t="s">
        <v>226</v>
      </c>
      <c r="R170" t="s">
        <v>419</v>
      </c>
      <c r="S170" t="s">
        <v>90</v>
      </c>
      <c r="T170">
        <v>3713</v>
      </c>
      <c r="U170">
        <v>43</v>
      </c>
      <c r="V170">
        <v>1109</v>
      </c>
      <c r="W170">
        <v>1078</v>
      </c>
      <c r="X170">
        <v>1816</v>
      </c>
      <c r="Y170">
        <v>2206</v>
      </c>
      <c r="Z170">
        <v>3380</v>
      </c>
      <c r="AA170">
        <v>170</v>
      </c>
      <c r="AB170">
        <v>137</v>
      </c>
      <c r="AC170">
        <v>11</v>
      </c>
      <c r="AD170">
        <v>4</v>
      </c>
      <c r="AE170">
        <v>64000</v>
      </c>
      <c r="AF170">
        <v>9647</v>
      </c>
      <c r="AG170">
        <v>1296</v>
      </c>
      <c r="AH170">
        <v>45788</v>
      </c>
      <c r="AI170">
        <v>0</v>
      </c>
      <c r="AJ170">
        <v>0</v>
      </c>
      <c r="AK170">
        <v>156247</v>
      </c>
      <c r="AL170">
        <v>2470</v>
      </c>
      <c r="AM170">
        <v>0</v>
      </c>
      <c r="AN170">
        <v>1694985</v>
      </c>
      <c r="AO170">
        <v>9589</v>
      </c>
      <c r="AP170">
        <v>18</v>
      </c>
      <c r="AQ170">
        <v>1</v>
      </c>
      <c r="AR170">
        <v>63644</v>
      </c>
      <c r="AS170">
        <v>53695</v>
      </c>
      <c r="AT170">
        <v>1862</v>
      </c>
      <c r="AU170">
        <v>335</v>
      </c>
      <c r="AV170">
        <v>654</v>
      </c>
      <c r="AW170">
        <v>0</v>
      </c>
      <c r="AX170">
        <v>19</v>
      </c>
      <c r="AY170">
        <v>1516</v>
      </c>
      <c r="AZ170">
        <v>5563</v>
      </c>
      <c r="BA170">
        <v>58030</v>
      </c>
      <c r="BB170">
        <v>1895</v>
      </c>
      <c r="BC170">
        <v>355</v>
      </c>
      <c r="BD170">
        <v>654</v>
      </c>
      <c r="BE170">
        <v>0</v>
      </c>
      <c r="BF170">
        <v>1136</v>
      </c>
      <c r="BG170">
        <v>1574</v>
      </c>
      <c r="BH170">
        <v>58081</v>
      </c>
      <c r="BI170">
        <v>12285</v>
      </c>
      <c r="BJ170">
        <v>11000</v>
      </c>
      <c r="BK170">
        <v>8535</v>
      </c>
      <c r="BL170">
        <v>4003</v>
      </c>
      <c r="BM170">
        <v>63644</v>
      </c>
      <c r="BN170">
        <v>5563</v>
      </c>
      <c r="BO170">
        <v>22235</v>
      </c>
      <c r="BP170">
        <v>5586</v>
      </c>
      <c r="BQ170" s="2">
        <v>18</v>
      </c>
      <c r="BR170" s="2">
        <v>45</v>
      </c>
      <c r="BS170" s="2">
        <v>8</v>
      </c>
      <c r="BT170" s="2">
        <v>45</v>
      </c>
      <c r="BU170" s="2">
        <v>52</v>
      </c>
      <c r="BV170" s="2">
        <v>51</v>
      </c>
      <c r="BW170" s="2">
        <v>13</v>
      </c>
      <c r="BX170" s="2">
        <v>32</v>
      </c>
      <c r="BY170" s="2">
        <v>36</v>
      </c>
      <c r="BZ170" s="2">
        <v>39</v>
      </c>
      <c r="CA170" s="2">
        <v>55</v>
      </c>
      <c r="CB170" s="2">
        <v>49</v>
      </c>
      <c r="CC170" s="2">
        <v>23</v>
      </c>
      <c r="CD170" s="2">
        <v>34</v>
      </c>
      <c r="CE170">
        <v>28.125</v>
      </c>
      <c r="CF170">
        <v>3251084426.6054702</v>
      </c>
      <c r="CG170">
        <v>264077.01026036398</v>
      </c>
      <c r="CH170" s="2">
        <f t="shared" si="11"/>
        <v>37.186013868811941</v>
      </c>
      <c r="CI170" t="str">
        <f t="shared" si="8"/>
        <v>Arkansas</v>
      </c>
      <c r="CJ170" t="str">
        <f t="shared" si="9"/>
        <v>Pope</v>
      </c>
      <c r="CK170" t="str">
        <f t="shared" si="10"/>
        <v>AR</v>
      </c>
      <c r="CL170" t="str">
        <f>IF(Table1[[#This Row],[3 Day Avg]]&lt;=25,"Green","Red")</f>
        <v>Red</v>
      </c>
    </row>
    <row r="171" spans="1:90" x14ac:dyDescent="0.25">
      <c r="A171">
        <v>170</v>
      </c>
      <c r="B171" t="s">
        <v>420</v>
      </c>
      <c r="C171" t="s">
        <v>317</v>
      </c>
      <c r="D171" t="s">
        <v>318</v>
      </c>
      <c r="E171">
        <v>5</v>
      </c>
      <c r="F171">
        <v>5117</v>
      </c>
      <c r="G171">
        <v>2.22841225626741</v>
      </c>
      <c r="H171">
        <v>4446.37</v>
      </c>
      <c r="I171">
        <v>99.0834778300718</v>
      </c>
      <c r="J171">
        <v>15.8</v>
      </c>
      <c r="K171">
        <v>3.9</v>
      </c>
      <c r="L171">
        <v>91.826999999999998</v>
      </c>
      <c r="M171">
        <v>0</v>
      </c>
      <c r="N171" s="1">
        <v>44165.342210648145</v>
      </c>
      <c r="O171" t="s">
        <v>319</v>
      </c>
      <c r="P171" s="1">
        <v>43905.989687499998</v>
      </c>
      <c r="Q171" t="s">
        <v>226</v>
      </c>
      <c r="R171" t="s">
        <v>421</v>
      </c>
      <c r="S171" t="s">
        <v>90</v>
      </c>
      <c r="T171">
        <v>359</v>
      </c>
      <c r="U171">
        <v>8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8074</v>
      </c>
      <c r="AF171">
        <v>1254</v>
      </c>
      <c r="AG171">
        <v>139</v>
      </c>
      <c r="AH171">
        <v>43245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1694985</v>
      </c>
      <c r="AO171">
        <v>0</v>
      </c>
      <c r="AP171">
        <v>2</v>
      </c>
      <c r="AQ171">
        <v>0</v>
      </c>
      <c r="AR171">
        <v>8244</v>
      </c>
      <c r="AS171">
        <v>6998</v>
      </c>
      <c r="AT171">
        <v>1073</v>
      </c>
      <c r="AU171">
        <v>29</v>
      </c>
      <c r="AV171">
        <v>29</v>
      </c>
      <c r="AW171">
        <v>0</v>
      </c>
      <c r="AX171">
        <v>0</v>
      </c>
      <c r="AY171">
        <v>54</v>
      </c>
      <c r="AZ171">
        <v>61</v>
      </c>
      <c r="BA171">
        <v>7037</v>
      </c>
      <c r="BB171">
        <v>1073</v>
      </c>
      <c r="BC171">
        <v>29</v>
      </c>
      <c r="BD171">
        <v>29</v>
      </c>
      <c r="BE171">
        <v>0</v>
      </c>
      <c r="BF171">
        <v>22</v>
      </c>
      <c r="BG171">
        <v>54</v>
      </c>
      <c r="BH171">
        <v>8183</v>
      </c>
      <c r="BI171">
        <v>1384</v>
      </c>
      <c r="BJ171">
        <v>888</v>
      </c>
      <c r="BK171">
        <v>852</v>
      </c>
      <c r="BL171">
        <v>876</v>
      </c>
      <c r="BM171">
        <v>8244</v>
      </c>
      <c r="BN171">
        <v>61</v>
      </c>
      <c r="BO171">
        <v>3230</v>
      </c>
      <c r="BP171">
        <v>1014</v>
      </c>
      <c r="BQ171" s="2">
        <v>2</v>
      </c>
      <c r="BR171" s="2">
        <v>5</v>
      </c>
      <c r="BS171" s="2">
        <v>2</v>
      </c>
      <c r="BT171" s="2">
        <v>2</v>
      </c>
      <c r="BU171" s="2">
        <v>3</v>
      </c>
      <c r="BV171" s="2">
        <v>3</v>
      </c>
      <c r="BW171" s="2">
        <v>4</v>
      </c>
      <c r="BX171" s="2">
        <v>1</v>
      </c>
      <c r="BY171" s="2">
        <v>2</v>
      </c>
      <c r="BZ171" s="2">
        <v>5</v>
      </c>
      <c r="CA171" s="2">
        <v>1</v>
      </c>
      <c r="CB171" s="2">
        <v>5</v>
      </c>
      <c r="CC171" s="2">
        <v>5</v>
      </c>
      <c r="CD171" s="2">
        <v>2</v>
      </c>
      <c r="CE171">
        <v>24.770869457518</v>
      </c>
      <c r="CF171">
        <v>2602785756.9843798</v>
      </c>
      <c r="CG171">
        <v>321466.771753854</v>
      </c>
      <c r="CH171" s="2">
        <f t="shared" si="11"/>
        <v>36.390101892285301</v>
      </c>
      <c r="CI171" t="str">
        <f t="shared" si="8"/>
        <v>Arkansas</v>
      </c>
      <c r="CJ171" t="str">
        <f t="shared" si="9"/>
        <v>Prairie</v>
      </c>
      <c r="CK171" t="str">
        <f t="shared" si="10"/>
        <v>AR</v>
      </c>
      <c r="CL171" t="str">
        <f>IF(Table1[[#This Row],[3 Day Avg]]&lt;=25,"Green","Red")</f>
        <v>Red</v>
      </c>
    </row>
    <row r="172" spans="1:90" x14ac:dyDescent="0.25">
      <c r="A172">
        <v>171</v>
      </c>
      <c r="B172" t="s">
        <v>422</v>
      </c>
      <c r="C172" t="s">
        <v>317</v>
      </c>
      <c r="D172" t="s">
        <v>318</v>
      </c>
      <c r="E172">
        <v>5</v>
      </c>
      <c r="F172">
        <v>5119</v>
      </c>
      <c r="G172">
        <v>1.60760174505468</v>
      </c>
      <c r="H172">
        <v>4261.2299999999996</v>
      </c>
      <c r="I172">
        <v>68.503616176021197</v>
      </c>
      <c r="J172">
        <v>16.7</v>
      </c>
      <c r="K172">
        <v>3.5</v>
      </c>
      <c r="L172">
        <v>106.0793</v>
      </c>
      <c r="M172">
        <v>1.58083035194276</v>
      </c>
      <c r="N172" s="1">
        <v>44165.342210648145</v>
      </c>
      <c r="O172" t="s">
        <v>319</v>
      </c>
      <c r="P172" s="1">
        <v>43905.989687499998</v>
      </c>
      <c r="Q172" t="s">
        <v>226</v>
      </c>
      <c r="R172" t="s">
        <v>423</v>
      </c>
      <c r="S172" t="s">
        <v>90</v>
      </c>
      <c r="T172">
        <v>16733</v>
      </c>
      <c r="U172">
        <v>269</v>
      </c>
      <c r="V172">
        <v>7541</v>
      </c>
      <c r="W172">
        <v>6361</v>
      </c>
      <c r="X172">
        <v>9116</v>
      </c>
      <c r="Y172">
        <v>13402</v>
      </c>
      <c r="Z172">
        <v>20568</v>
      </c>
      <c r="AA172">
        <v>4324</v>
      </c>
      <c r="AB172">
        <v>3570</v>
      </c>
      <c r="AC172">
        <v>220</v>
      </c>
      <c r="AD172">
        <v>63</v>
      </c>
      <c r="AE172">
        <v>392680</v>
      </c>
      <c r="AF172">
        <v>64312</v>
      </c>
      <c r="AG172">
        <v>6598</v>
      </c>
      <c r="AH172">
        <v>49957</v>
      </c>
      <c r="AI172">
        <v>0</v>
      </c>
      <c r="AJ172">
        <v>0</v>
      </c>
      <c r="AK172">
        <v>156247</v>
      </c>
      <c r="AL172">
        <v>2470</v>
      </c>
      <c r="AM172">
        <v>0</v>
      </c>
      <c r="AN172">
        <v>1694985</v>
      </c>
      <c r="AO172">
        <v>56988</v>
      </c>
      <c r="AP172">
        <v>209</v>
      </c>
      <c r="AQ172">
        <v>3</v>
      </c>
      <c r="AR172">
        <v>393463</v>
      </c>
      <c r="AS172">
        <v>207385</v>
      </c>
      <c r="AT172">
        <v>142917</v>
      </c>
      <c r="AU172">
        <v>831</v>
      </c>
      <c r="AV172">
        <v>8428</v>
      </c>
      <c r="AW172">
        <v>122</v>
      </c>
      <c r="AX172">
        <v>881</v>
      </c>
      <c r="AY172">
        <v>8821</v>
      </c>
      <c r="AZ172">
        <v>24078</v>
      </c>
      <c r="BA172">
        <v>222468</v>
      </c>
      <c r="BB172">
        <v>143508</v>
      </c>
      <c r="BC172">
        <v>944</v>
      </c>
      <c r="BD172">
        <v>8592</v>
      </c>
      <c r="BE172">
        <v>170</v>
      </c>
      <c r="BF172">
        <v>6810</v>
      </c>
      <c r="BG172">
        <v>10971</v>
      </c>
      <c r="BH172">
        <v>369385</v>
      </c>
      <c r="BI172">
        <v>77505</v>
      </c>
      <c r="BJ172">
        <v>49814</v>
      </c>
      <c r="BK172">
        <v>58786</v>
      </c>
      <c r="BL172">
        <v>23018</v>
      </c>
      <c r="BM172">
        <v>393463</v>
      </c>
      <c r="BN172">
        <v>24078</v>
      </c>
      <c r="BO172">
        <v>150370</v>
      </c>
      <c r="BP172">
        <v>33970</v>
      </c>
      <c r="BQ172" s="2">
        <v>209</v>
      </c>
      <c r="BR172" s="2">
        <v>129</v>
      </c>
      <c r="BS172" s="2">
        <v>63</v>
      </c>
      <c r="BT172" s="2">
        <v>180</v>
      </c>
      <c r="BU172" s="2">
        <v>197</v>
      </c>
      <c r="BV172" s="2">
        <v>212</v>
      </c>
      <c r="BW172" s="2">
        <v>158</v>
      </c>
      <c r="BX172" s="2">
        <v>165</v>
      </c>
      <c r="BY172" s="2">
        <v>165</v>
      </c>
      <c r="BZ172" s="2">
        <v>206</v>
      </c>
      <c r="CA172" s="2">
        <v>217</v>
      </c>
      <c r="CB172" s="2">
        <v>148</v>
      </c>
      <c r="CC172" s="2">
        <v>157</v>
      </c>
      <c r="CD172" s="2">
        <v>136</v>
      </c>
      <c r="CE172">
        <v>53.223999185087102</v>
      </c>
      <c r="CF172">
        <v>3107986480.7539101</v>
      </c>
      <c r="CG172">
        <v>341954.49491432501</v>
      </c>
      <c r="CH172" s="2">
        <f t="shared" si="11"/>
        <v>33.971851652294283</v>
      </c>
      <c r="CI172" t="str">
        <f t="shared" si="8"/>
        <v>Arkansas</v>
      </c>
      <c r="CJ172" t="str">
        <f t="shared" si="9"/>
        <v>Pulaski</v>
      </c>
      <c r="CK172" t="str">
        <f t="shared" si="10"/>
        <v>AR</v>
      </c>
      <c r="CL172" t="str">
        <f>IF(Table1[[#This Row],[3 Day Avg]]&lt;=25,"Green","Red")</f>
        <v>Red</v>
      </c>
    </row>
    <row r="173" spans="1:90" x14ac:dyDescent="0.25">
      <c r="A173">
        <v>172</v>
      </c>
      <c r="B173" t="s">
        <v>199</v>
      </c>
      <c r="C173" t="s">
        <v>317</v>
      </c>
      <c r="D173" t="s">
        <v>318</v>
      </c>
      <c r="E173">
        <v>5</v>
      </c>
      <c r="F173">
        <v>5121</v>
      </c>
      <c r="G173">
        <v>2.8688524590163902</v>
      </c>
      <c r="H173">
        <v>5437.93</v>
      </c>
      <c r="I173">
        <v>156.00624024960999</v>
      </c>
      <c r="J173">
        <v>17.399999999999999</v>
      </c>
      <c r="K173">
        <v>4</v>
      </c>
      <c r="L173">
        <v>80.262900000000002</v>
      </c>
      <c r="M173">
        <v>1.58083035194276</v>
      </c>
      <c r="N173" s="1">
        <v>44165.342210648145</v>
      </c>
      <c r="O173" t="s">
        <v>319</v>
      </c>
      <c r="P173" s="1">
        <v>43905.989687499998</v>
      </c>
      <c r="Q173" t="s">
        <v>226</v>
      </c>
      <c r="R173" t="s">
        <v>424</v>
      </c>
      <c r="S173" t="s">
        <v>90</v>
      </c>
      <c r="T173">
        <v>976</v>
      </c>
      <c r="U173">
        <v>28</v>
      </c>
      <c r="V173">
        <v>477</v>
      </c>
      <c r="W173">
        <v>448</v>
      </c>
      <c r="X173">
        <v>662</v>
      </c>
      <c r="Y173">
        <v>794</v>
      </c>
      <c r="Z173">
        <v>1101</v>
      </c>
      <c r="AA173">
        <v>50</v>
      </c>
      <c r="AB173">
        <v>32</v>
      </c>
      <c r="AC173">
        <v>2</v>
      </c>
      <c r="AD173">
        <v>1</v>
      </c>
      <c r="AE173">
        <v>17948</v>
      </c>
      <c r="AF173">
        <v>3050</v>
      </c>
      <c r="AG173">
        <v>285</v>
      </c>
      <c r="AH173">
        <v>37799</v>
      </c>
      <c r="AI173">
        <v>0</v>
      </c>
      <c r="AJ173">
        <v>0</v>
      </c>
      <c r="AK173">
        <v>156247</v>
      </c>
      <c r="AL173">
        <v>2470</v>
      </c>
      <c r="AM173">
        <v>0</v>
      </c>
      <c r="AN173">
        <v>1694985</v>
      </c>
      <c r="AO173">
        <v>3482</v>
      </c>
      <c r="AP173">
        <v>8</v>
      </c>
      <c r="AQ173">
        <v>-2</v>
      </c>
      <c r="AR173">
        <v>17603</v>
      </c>
      <c r="AS173">
        <v>16638</v>
      </c>
      <c r="AT173">
        <v>201</v>
      </c>
      <c r="AU173">
        <v>69</v>
      </c>
      <c r="AV173">
        <v>0</v>
      </c>
      <c r="AW173">
        <v>0</v>
      </c>
      <c r="AX173">
        <v>0</v>
      </c>
      <c r="AY173">
        <v>351</v>
      </c>
      <c r="AZ173">
        <v>344</v>
      </c>
      <c r="BA173">
        <v>16854</v>
      </c>
      <c r="BB173">
        <v>201</v>
      </c>
      <c r="BC173">
        <v>84</v>
      </c>
      <c r="BD173">
        <v>0</v>
      </c>
      <c r="BE173">
        <v>0</v>
      </c>
      <c r="BF173">
        <v>107</v>
      </c>
      <c r="BG173">
        <v>357</v>
      </c>
      <c r="BH173">
        <v>17259</v>
      </c>
      <c r="BI173">
        <v>3263</v>
      </c>
      <c r="BJ173">
        <v>2072</v>
      </c>
      <c r="BK173">
        <v>2203</v>
      </c>
      <c r="BL173">
        <v>1587</v>
      </c>
      <c r="BM173">
        <v>17603</v>
      </c>
      <c r="BN173">
        <v>344</v>
      </c>
      <c r="BO173">
        <v>6583</v>
      </c>
      <c r="BP173">
        <v>1895</v>
      </c>
      <c r="BQ173" s="2">
        <v>8</v>
      </c>
      <c r="BR173" s="2">
        <v>9</v>
      </c>
      <c r="BS173" s="2">
        <v>7</v>
      </c>
      <c r="BT173" s="2">
        <v>8</v>
      </c>
      <c r="BU173" s="2">
        <v>7</v>
      </c>
      <c r="BV173" s="2">
        <v>7</v>
      </c>
      <c r="BW173" s="2">
        <v>5</v>
      </c>
      <c r="BX173" s="2">
        <v>9</v>
      </c>
      <c r="BY173" s="2">
        <v>9</v>
      </c>
      <c r="BZ173" s="2">
        <v>15</v>
      </c>
      <c r="CA173" s="2">
        <v>18</v>
      </c>
      <c r="CB173" s="2">
        <v>13</v>
      </c>
      <c r="CC173" s="2">
        <v>16</v>
      </c>
      <c r="CD173" s="2">
        <v>17</v>
      </c>
      <c r="CE173">
        <v>44.5732114998886</v>
      </c>
      <c r="CF173">
        <v>2623519167.0039101</v>
      </c>
      <c r="CG173">
        <v>268829.38799659401</v>
      </c>
      <c r="CH173" s="2">
        <f t="shared" si="11"/>
        <v>45.446798841106627</v>
      </c>
      <c r="CI173" t="str">
        <f t="shared" si="8"/>
        <v>Arkansas</v>
      </c>
      <c r="CJ173" t="str">
        <f t="shared" si="9"/>
        <v>Randolph</v>
      </c>
      <c r="CK173" t="str">
        <f t="shared" si="10"/>
        <v>AR</v>
      </c>
      <c r="CL173" t="str">
        <f>IF(Table1[[#This Row],[3 Day Avg]]&lt;=25,"Green","Red")</f>
        <v>Red</v>
      </c>
    </row>
    <row r="174" spans="1:90" x14ac:dyDescent="0.25">
      <c r="A174">
        <v>173</v>
      </c>
      <c r="B174" t="s">
        <v>425</v>
      </c>
      <c r="C174" t="s">
        <v>317</v>
      </c>
      <c r="D174" t="s">
        <v>318</v>
      </c>
      <c r="E174">
        <v>5</v>
      </c>
      <c r="F174">
        <v>5125</v>
      </c>
      <c r="G174">
        <v>1.18134715025907</v>
      </c>
      <c r="H174">
        <v>3973.78</v>
      </c>
      <c r="I174">
        <v>46.944103573516898</v>
      </c>
      <c r="J174">
        <v>9.6999999999999993</v>
      </c>
      <c r="K174">
        <v>3.1</v>
      </c>
      <c r="L174">
        <v>135.21260000000001</v>
      </c>
      <c r="M174">
        <v>1.58083035194276</v>
      </c>
      <c r="N174" s="1">
        <v>44165.342210648145</v>
      </c>
      <c r="O174" t="s">
        <v>319</v>
      </c>
      <c r="P174" s="1">
        <v>43905.989687499998</v>
      </c>
      <c r="Q174" t="s">
        <v>226</v>
      </c>
      <c r="R174" t="s">
        <v>426</v>
      </c>
      <c r="S174" t="s">
        <v>90</v>
      </c>
      <c r="T174">
        <v>4825</v>
      </c>
      <c r="U174">
        <v>57</v>
      </c>
      <c r="V174">
        <v>1850</v>
      </c>
      <c r="W174">
        <v>2333</v>
      </c>
      <c r="X174">
        <v>3944</v>
      </c>
      <c r="Y174">
        <v>5456</v>
      </c>
      <c r="Z174">
        <v>6667</v>
      </c>
      <c r="AA174">
        <v>257</v>
      </c>
      <c r="AB174">
        <v>207</v>
      </c>
      <c r="AC174">
        <v>16</v>
      </c>
      <c r="AD174">
        <v>3</v>
      </c>
      <c r="AE174">
        <v>121421</v>
      </c>
      <c r="AF174">
        <v>11695</v>
      </c>
      <c r="AG174">
        <v>1793</v>
      </c>
      <c r="AH174">
        <v>63677</v>
      </c>
      <c r="AI174">
        <v>0</v>
      </c>
      <c r="AJ174">
        <v>0</v>
      </c>
      <c r="AK174">
        <v>156247</v>
      </c>
      <c r="AL174">
        <v>2470</v>
      </c>
      <c r="AM174">
        <v>0</v>
      </c>
      <c r="AN174">
        <v>1694985</v>
      </c>
      <c r="AO174">
        <v>20250</v>
      </c>
      <c r="AP174">
        <v>78</v>
      </c>
      <c r="AQ174">
        <v>1</v>
      </c>
      <c r="AR174">
        <v>118009</v>
      </c>
      <c r="AS174">
        <v>100522</v>
      </c>
      <c r="AT174">
        <v>8277</v>
      </c>
      <c r="AU174">
        <v>359</v>
      </c>
      <c r="AV174">
        <v>1385</v>
      </c>
      <c r="AW174">
        <v>49</v>
      </c>
      <c r="AX174">
        <v>115</v>
      </c>
      <c r="AY174">
        <v>1851</v>
      </c>
      <c r="AZ174">
        <v>5451</v>
      </c>
      <c r="BA174">
        <v>105202</v>
      </c>
      <c r="BB174">
        <v>8293</v>
      </c>
      <c r="BC174">
        <v>406</v>
      </c>
      <c r="BD174">
        <v>1403</v>
      </c>
      <c r="BE174">
        <v>62</v>
      </c>
      <c r="BF174">
        <v>550</v>
      </c>
      <c r="BG174">
        <v>2093</v>
      </c>
      <c r="BH174">
        <v>112558</v>
      </c>
      <c r="BI174">
        <v>22958</v>
      </c>
      <c r="BJ174">
        <v>13643</v>
      </c>
      <c r="BK174">
        <v>15048</v>
      </c>
      <c r="BL174">
        <v>8127</v>
      </c>
      <c r="BM174">
        <v>118009</v>
      </c>
      <c r="BN174">
        <v>5451</v>
      </c>
      <c r="BO174">
        <v>46110</v>
      </c>
      <c r="BP174">
        <v>12123</v>
      </c>
      <c r="BQ174" s="2">
        <v>78</v>
      </c>
      <c r="BR174" s="2">
        <v>45</v>
      </c>
      <c r="BS174" s="2">
        <v>40</v>
      </c>
      <c r="BT174" s="2">
        <v>97</v>
      </c>
      <c r="BU174" s="2">
        <v>92</v>
      </c>
      <c r="BV174" s="2">
        <v>106</v>
      </c>
      <c r="BW174" s="2">
        <v>58</v>
      </c>
      <c r="BX174" s="2">
        <v>53</v>
      </c>
      <c r="BY174" s="2">
        <v>86</v>
      </c>
      <c r="BZ174" s="2">
        <v>76</v>
      </c>
      <c r="CA174" s="2">
        <v>90</v>
      </c>
      <c r="CB174" s="2">
        <v>47</v>
      </c>
      <c r="CC174" s="2">
        <v>67</v>
      </c>
      <c r="CD174" s="2">
        <v>45</v>
      </c>
      <c r="CE174">
        <v>64.239299626917898</v>
      </c>
      <c r="CF174">
        <v>2800751262.6679702</v>
      </c>
      <c r="CG174">
        <v>314174.63349762099</v>
      </c>
      <c r="CH174" s="2">
        <f t="shared" si="11"/>
        <v>46.041686086089484</v>
      </c>
      <c r="CI174" t="str">
        <f t="shared" si="8"/>
        <v>Arkansas</v>
      </c>
      <c r="CJ174" t="str">
        <f t="shared" si="9"/>
        <v>Saline</v>
      </c>
      <c r="CK174" t="str">
        <f t="shared" si="10"/>
        <v>AR</v>
      </c>
      <c r="CL174" t="str">
        <f>IF(Table1[[#This Row],[3 Day Avg]]&lt;=25,"Green","Red")</f>
        <v>Red</v>
      </c>
    </row>
    <row r="175" spans="1:90" x14ac:dyDescent="0.25">
      <c r="A175">
        <v>174</v>
      </c>
      <c r="B175" t="s">
        <v>427</v>
      </c>
      <c r="C175" t="s">
        <v>317</v>
      </c>
      <c r="D175" t="s">
        <v>318</v>
      </c>
      <c r="E175">
        <v>5</v>
      </c>
      <c r="F175">
        <v>5127</v>
      </c>
      <c r="G175">
        <v>0.53475935828876997</v>
      </c>
      <c r="H175">
        <v>3624.38</v>
      </c>
      <c r="I175">
        <v>19.381723035177799</v>
      </c>
      <c r="J175">
        <v>20.2</v>
      </c>
      <c r="K175">
        <v>3.7</v>
      </c>
      <c r="L175">
        <v>76.073400000000007</v>
      </c>
      <c r="M175">
        <v>1.58083035194276</v>
      </c>
      <c r="N175" s="1">
        <v>44165.342210648145</v>
      </c>
      <c r="O175" t="s">
        <v>319</v>
      </c>
      <c r="P175" s="1">
        <v>43905.989687499998</v>
      </c>
      <c r="Q175" t="s">
        <v>226</v>
      </c>
      <c r="R175" t="s">
        <v>428</v>
      </c>
      <c r="S175" t="s">
        <v>90</v>
      </c>
      <c r="T175">
        <v>374</v>
      </c>
      <c r="U175">
        <v>2</v>
      </c>
      <c r="V175">
        <v>218</v>
      </c>
      <c r="W175">
        <v>212</v>
      </c>
      <c r="X175">
        <v>418</v>
      </c>
      <c r="Y175">
        <v>589</v>
      </c>
      <c r="Z175">
        <v>640</v>
      </c>
      <c r="AA175">
        <v>24</v>
      </c>
      <c r="AB175">
        <v>24</v>
      </c>
      <c r="AC175">
        <v>4</v>
      </c>
      <c r="AD175">
        <v>1</v>
      </c>
      <c r="AE175">
        <v>10319</v>
      </c>
      <c r="AF175">
        <v>2054</v>
      </c>
      <c r="AG175">
        <v>161</v>
      </c>
      <c r="AH175">
        <v>35826</v>
      </c>
      <c r="AI175">
        <v>0</v>
      </c>
      <c r="AJ175">
        <v>0</v>
      </c>
      <c r="AK175">
        <v>156247</v>
      </c>
      <c r="AL175">
        <v>2470</v>
      </c>
      <c r="AM175">
        <v>0</v>
      </c>
      <c r="AN175">
        <v>1694985</v>
      </c>
      <c r="AO175">
        <v>2077</v>
      </c>
      <c r="AP175">
        <v>0</v>
      </c>
      <c r="AQ175">
        <v>0</v>
      </c>
      <c r="AR175">
        <v>10442</v>
      </c>
      <c r="AS175">
        <v>8806</v>
      </c>
      <c r="AT175">
        <v>28</v>
      </c>
      <c r="AU175">
        <v>248</v>
      </c>
      <c r="AV175">
        <v>94</v>
      </c>
      <c r="AW175">
        <v>0</v>
      </c>
      <c r="AX175">
        <v>15</v>
      </c>
      <c r="AY175">
        <v>459</v>
      </c>
      <c r="AZ175">
        <v>792</v>
      </c>
      <c r="BA175">
        <v>9179</v>
      </c>
      <c r="BB175">
        <v>28</v>
      </c>
      <c r="BC175">
        <v>248</v>
      </c>
      <c r="BD175">
        <v>94</v>
      </c>
      <c r="BE175">
        <v>0</v>
      </c>
      <c r="BF175">
        <v>434</v>
      </c>
      <c r="BG175">
        <v>459</v>
      </c>
      <c r="BH175">
        <v>9650</v>
      </c>
      <c r="BI175">
        <v>2295</v>
      </c>
      <c r="BJ175">
        <v>1206</v>
      </c>
      <c r="BK175">
        <v>1093</v>
      </c>
      <c r="BL175">
        <v>848</v>
      </c>
      <c r="BM175">
        <v>10442</v>
      </c>
      <c r="BN175">
        <v>792</v>
      </c>
      <c r="BO175">
        <v>3771</v>
      </c>
      <c r="BP175">
        <v>1229</v>
      </c>
      <c r="BQ175" s="2">
        <v>0</v>
      </c>
      <c r="BR175" s="2">
        <v>3</v>
      </c>
      <c r="BS175" s="2">
        <v>1</v>
      </c>
      <c r="BT175" s="2">
        <v>11</v>
      </c>
      <c r="BU175" s="2">
        <v>14</v>
      </c>
      <c r="BV175" s="2">
        <v>14</v>
      </c>
      <c r="BW175" s="2">
        <v>0</v>
      </c>
      <c r="BX175" s="2">
        <v>4</v>
      </c>
      <c r="BY175" s="2">
        <v>4</v>
      </c>
      <c r="BZ175" s="2">
        <v>7</v>
      </c>
      <c r="CA175" s="2">
        <v>9</v>
      </c>
      <c r="CB175" s="2">
        <v>5</v>
      </c>
      <c r="CC175" s="2">
        <v>1</v>
      </c>
      <c r="CD175" s="2">
        <v>3</v>
      </c>
      <c r="CE175">
        <v>0</v>
      </c>
      <c r="CF175">
        <v>3461905954.4335899</v>
      </c>
      <c r="CG175">
        <v>285903.83818882197</v>
      </c>
      <c r="CH175" s="2">
        <f t="shared" si="11"/>
        <v>12.768945923514012</v>
      </c>
      <c r="CI175" t="str">
        <f t="shared" si="8"/>
        <v>Arkansas</v>
      </c>
      <c r="CJ175" t="str">
        <f t="shared" si="9"/>
        <v>Scott</v>
      </c>
      <c r="CK175" t="str">
        <f t="shared" si="10"/>
        <v>AR</v>
      </c>
      <c r="CL175" t="str">
        <f>IF(Table1[[#This Row],[3 Day Avg]]&lt;=25,"Green","Red")</f>
        <v>Green</v>
      </c>
    </row>
    <row r="176" spans="1:90" x14ac:dyDescent="0.25">
      <c r="A176">
        <v>175</v>
      </c>
      <c r="B176" t="s">
        <v>429</v>
      </c>
      <c r="C176" t="s">
        <v>317</v>
      </c>
      <c r="D176" t="s">
        <v>318</v>
      </c>
      <c r="E176">
        <v>5</v>
      </c>
      <c r="F176">
        <v>5129</v>
      </c>
      <c r="G176">
        <v>0.338983050847458</v>
      </c>
      <c r="H176">
        <v>3706.96</v>
      </c>
      <c r="I176">
        <v>12.5659713495853</v>
      </c>
      <c r="J176">
        <v>24.3</v>
      </c>
      <c r="K176">
        <v>4.3</v>
      </c>
      <c r="L176">
        <v>67.225099999999998</v>
      </c>
      <c r="M176">
        <v>0</v>
      </c>
      <c r="N176" s="1">
        <v>44165.342210648145</v>
      </c>
      <c r="O176" t="s">
        <v>319</v>
      </c>
      <c r="P176" s="1">
        <v>43905.989687499998</v>
      </c>
      <c r="Q176" t="s">
        <v>226</v>
      </c>
      <c r="R176" t="s">
        <v>430</v>
      </c>
      <c r="S176" t="s">
        <v>90</v>
      </c>
      <c r="T176">
        <v>295</v>
      </c>
      <c r="U176">
        <v>1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7958</v>
      </c>
      <c r="AF176">
        <v>1912</v>
      </c>
      <c r="AG176">
        <v>128</v>
      </c>
      <c r="AH176">
        <v>31659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1694985</v>
      </c>
      <c r="AO176">
        <v>0</v>
      </c>
      <c r="AP176">
        <v>3</v>
      </c>
      <c r="AQ176">
        <v>0</v>
      </c>
      <c r="AR176">
        <v>7923</v>
      </c>
      <c r="AS176">
        <v>7389</v>
      </c>
      <c r="AT176">
        <v>54</v>
      </c>
      <c r="AU176">
        <v>117</v>
      </c>
      <c r="AV176">
        <v>96</v>
      </c>
      <c r="AW176">
        <v>0</v>
      </c>
      <c r="AX176">
        <v>0</v>
      </c>
      <c r="AY176">
        <v>84</v>
      </c>
      <c r="AZ176">
        <v>183</v>
      </c>
      <c r="BA176">
        <v>7421</v>
      </c>
      <c r="BB176">
        <v>54</v>
      </c>
      <c r="BC176">
        <v>203</v>
      </c>
      <c r="BD176">
        <v>96</v>
      </c>
      <c r="BE176">
        <v>0</v>
      </c>
      <c r="BF176">
        <v>28</v>
      </c>
      <c r="BG176">
        <v>121</v>
      </c>
      <c r="BH176">
        <v>7740</v>
      </c>
      <c r="BI176">
        <v>1303</v>
      </c>
      <c r="BJ176">
        <v>806</v>
      </c>
      <c r="BK176">
        <v>841</v>
      </c>
      <c r="BL176">
        <v>856</v>
      </c>
      <c r="BM176">
        <v>7923</v>
      </c>
      <c r="BN176">
        <v>183</v>
      </c>
      <c r="BO176">
        <v>3012</v>
      </c>
      <c r="BP176">
        <v>1105</v>
      </c>
      <c r="BQ176" s="2">
        <v>3</v>
      </c>
      <c r="BR176" s="2">
        <v>1</v>
      </c>
      <c r="BS176" s="2">
        <v>1</v>
      </c>
      <c r="BT176" s="2">
        <v>6</v>
      </c>
      <c r="BU176" s="2">
        <v>2</v>
      </c>
      <c r="BV176" s="2">
        <v>7</v>
      </c>
      <c r="BW176" s="2">
        <v>3</v>
      </c>
      <c r="BX176" s="2">
        <v>2</v>
      </c>
      <c r="BY176" s="2">
        <v>2</v>
      </c>
      <c r="BZ176" s="2">
        <v>3</v>
      </c>
      <c r="CA176" s="2">
        <v>3</v>
      </c>
      <c r="CB176" s="2">
        <v>4</v>
      </c>
      <c r="CC176" s="2">
        <v>1</v>
      </c>
      <c r="CD176" s="2">
        <v>-1</v>
      </c>
      <c r="CE176">
        <v>37.697914048755997</v>
      </c>
      <c r="CF176">
        <v>2645113661.2265601</v>
      </c>
      <c r="CG176">
        <v>227527.04667715501</v>
      </c>
      <c r="CH176" s="2">
        <f t="shared" si="11"/>
        <v>21.035802936598088</v>
      </c>
      <c r="CI176" t="str">
        <f t="shared" si="8"/>
        <v>Arkansas</v>
      </c>
      <c r="CJ176" t="str">
        <f t="shared" si="9"/>
        <v>Searcy</v>
      </c>
      <c r="CK176" t="str">
        <f t="shared" si="10"/>
        <v>AR</v>
      </c>
      <c r="CL176" t="str">
        <f>IF(Table1[[#This Row],[3 Day Avg]]&lt;=25,"Green","Red")</f>
        <v>Green</v>
      </c>
    </row>
    <row r="177" spans="1:90" x14ac:dyDescent="0.25">
      <c r="A177">
        <v>176</v>
      </c>
      <c r="B177" t="s">
        <v>431</v>
      </c>
      <c r="C177" t="s">
        <v>317</v>
      </c>
      <c r="D177" t="s">
        <v>318</v>
      </c>
      <c r="E177">
        <v>5</v>
      </c>
      <c r="F177">
        <v>5131</v>
      </c>
      <c r="G177">
        <v>1.6821097647897401</v>
      </c>
      <c r="H177">
        <v>5491.06</v>
      </c>
      <c r="I177">
        <v>92.365737008132896</v>
      </c>
      <c r="J177">
        <v>15.6</v>
      </c>
      <c r="K177">
        <v>3.6</v>
      </c>
      <c r="L177">
        <v>99.466999999999999</v>
      </c>
      <c r="M177">
        <v>1.58083035194276</v>
      </c>
      <c r="N177" s="1">
        <v>44165.342210648145</v>
      </c>
      <c r="O177" t="s">
        <v>319</v>
      </c>
      <c r="P177" s="1">
        <v>43905.989687499998</v>
      </c>
      <c r="Q177" t="s">
        <v>226</v>
      </c>
      <c r="R177" t="s">
        <v>432</v>
      </c>
      <c r="S177" t="s">
        <v>90</v>
      </c>
      <c r="T177">
        <v>7015</v>
      </c>
      <c r="U177">
        <v>118</v>
      </c>
      <c r="V177">
        <v>2199</v>
      </c>
      <c r="W177">
        <v>2173</v>
      </c>
      <c r="X177">
        <v>3543</v>
      </c>
      <c r="Y177">
        <v>4765</v>
      </c>
      <c r="Z177">
        <v>6708</v>
      </c>
      <c r="AA177">
        <v>1081</v>
      </c>
      <c r="AB177">
        <v>779</v>
      </c>
      <c r="AC177">
        <v>80</v>
      </c>
      <c r="AD177">
        <v>27</v>
      </c>
      <c r="AE177">
        <v>127753</v>
      </c>
      <c r="AF177">
        <v>19527</v>
      </c>
      <c r="AG177">
        <v>2043</v>
      </c>
      <c r="AH177">
        <v>46843</v>
      </c>
      <c r="AI177">
        <v>0</v>
      </c>
      <c r="AJ177">
        <v>0</v>
      </c>
      <c r="AK177">
        <v>156247</v>
      </c>
      <c r="AL177">
        <v>2470</v>
      </c>
      <c r="AM177">
        <v>0</v>
      </c>
      <c r="AN177">
        <v>1694985</v>
      </c>
      <c r="AO177">
        <v>19388</v>
      </c>
      <c r="AP177">
        <v>34</v>
      </c>
      <c r="AQ177">
        <v>-5</v>
      </c>
      <c r="AR177">
        <v>127461</v>
      </c>
      <c r="AS177">
        <v>89178</v>
      </c>
      <c r="AT177">
        <v>8789</v>
      </c>
      <c r="AU177">
        <v>1456</v>
      </c>
      <c r="AV177">
        <v>5590</v>
      </c>
      <c r="AW177">
        <v>18</v>
      </c>
      <c r="AX177">
        <v>91</v>
      </c>
      <c r="AY177">
        <v>4479</v>
      </c>
      <c r="AZ177">
        <v>17860</v>
      </c>
      <c r="BA177">
        <v>95473</v>
      </c>
      <c r="BB177">
        <v>8877</v>
      </c>
      <c r="BC177">
        <v>1644</v>
      </c>
      <c r="BD177">
        <v>5590</v>
      </c>
      <c r="BE177">
        <v>28</v>
      </c>
      <c r="BF177">
        <v>10398</v>
      </c>
      <c r="BG177">
        <v>5451</v>
      </c>
      <c r="BH177">
        <v>109601</v>
      </c>
      <c r="BI177">
        <v>25619</v>
      </c>
      <c r="BJ177">
        <v>17311</v>
      </c>
      <c r="BK177">
        <v>16479</v>
      </c>
      <c r="BL177">
        <v>7915</v>
      </c>
      <c r="BM177">
        <v>127461</v>
      </c>
      <c r="BN177">
        <v>17860</v>
      </c>
      <c r="BO177">
        <v>48664</v>
      </c>
      <c r="BP177">
        <v>11473</v>
      </c>
      <c r="BQ177" s="2">
        <v>34</v>
      </c>
      <c r="BR177" s="2">
        <v>68</v>
      </c>
      <c r="BS177" s="2">
        <v>37</v>
      </c>
      <c r="BT177" s="2">
        <v>67</v>
      </c>
      <c r="BU177" s="2">
        <v>94</v>
      </c>
      <c r="BV177" s="2">
        <v>58</v>
      </c>
      <c r="BW177" s="2">
        <v>61</v>
      </c>
      <c r="BX177" s="2">
        <v>41</v>
      </c>
      <c r="BY177" s="2">
        <v>88</v>
      </c>
      <c r="BZ177" s="2">
        <v>81</v>
      </c>
      <c r="CA177" s="2">
        <v>119</v>
      </c>
      <c r="CB177" s="2">
        <v>49</v>
      </c>
      <c r="CC177" s="2">
        <v>39</v>
      </c>
      <c r="CD177" s="2">
        <v>62</v>
      </c>
      <c r="CE177">
        <v>26.6138564260722</v>
      </c>
      <c r="CF177">
        <v>2129054375.4140601</v>
      </c>
      <c r="CG177">
        <v>263760.11107543798</v>
      </c>
      <c r="CH177" s="2">
        <f t="shared" si="11"/>
        <v>36.350988406911398</v>
      </c>
      <c r="CI177" t="str">
        <f t="shared" si="8"/>
        <v>Arkansas</v>
      </c>
      <c r="CJ177" t="str">
        <f t="shared" si="9"/>
        <v>Sebastian</v>
      </c>
      <c r="CK177" t="str">
        <f t="shared" si="10"/>
        <v>AR</v>
      </c>
      <c r="CL177" t="str">
        <f>IF(Table1[[#This Row],[3 Day Avg]]&lt;=25,"Green","Red")</f>
        <v>Red</v>
      </c>
    </row>
    <row r="178" spans="1:90" x14ac:dyDescent="0.25">
      <c r="A178">
        <v>177</v>
      </c>
      <c r="B178" t="s">
        <v>433</v>
      </c>
      <c r="C178" t="s">
        <v>317</v>
      </c>
      <c r="D178" t="s">
        <v>318</v>
      </c>
      <c r="E178">
        <v>5</v>
      </c>
      <c r="F178">
        <v>5133</v>
      </c>
      <c r="G178">
        <v>1.05448154657293</v>
      </c>
      <c r="H178">
        <v>9959.74</v>
      </c>
      <c r="I178">
        <v>105.023630316821</v>
      </c>
      <c r="J178">
        <v>20.100000000000001</v>
      </c>
      <c r="K178">
        <v>4.7</v>
      </c>
      <c r="L178">
        <v>93.642499999999998</v>
      </c>
      <c r="M178">
        <v>0</v>
      </c>
      <c r="N178" s="1">
        <v>44165.342210648145</v>
      </c>
      <c r="O178" t="s">
        <v>319</v>
      </c>
      <c r="P178" s="1">
        <v>43905.99009259259</v>
      </c>
      <c r="Q178" t="s">
        <v>226</v>
      </c>
      <c r="R178" t="s">
        <v>434</v>
      </c>
      <c r="S178" t="s">
        <v>90</v>
      </c>
      <c r="T178">
        <v>1707</v>
      </c>
      <c r="U178">
        <v>18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17139</v>
      </c>
      <c r="AF178">
        <v>3402</v>
      </c>
      <c r="AG178">
        <v>259</v>
      </c>
      <c r="AH178">
        <v>44100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1694985</v>
      </c>
      <c r="AO178">
        <v>0</v>
      </c>
      <c r="AP178">
        <v>3</v>
      </c>
      <c r="AQ178">
        <v>0</v>
      </c>
      <c r="AR178">
        <v>17193</v>
      </c>
      <c r="AS178">
        <v>9939</v>
      </c>
      <c r="AT178">
        <v>868</v>
      </c>
      <c r="AU178">
        <v>322</v>
      </c>
      <c r="AV178">
        <v>61</v>
      </c>
      <c r="AW178">
        <v>50</v>
      </c>
      <c r="AX178">
        <v>0</v>
      </c>
      <c r="AY178">
        <v>250</v>
      </c>
      <c r="AZ178">
        <v>5703</v>
      </c>
      <c r="BA178">
        <v>10858</v>
      </c>
      <c r="BB178">
        <v>874</v>
      </c>
      <c r="BC178">
        <v>364</v>
      </c>
      <c r="BD178">
        <v>61</v>
      </c>
      <c r="BE178">
        <v>50</v>
      </c>
      <c r="BF178">
        <v>4698</v>
      </c>
      <c r="BG178">
        <v>288</v>
      </c>
      <c r="BH178">
        <v>11490</v>
      </c>
      <c r="BI178">
        <v>4142</v>
      </c>
      <c r="BJ178">
        <v>2350</v>
      </c>
      <c r="BK178">
        <v>2123</v>
      </c>
      <c r="BL178">
        <v>946</v>
      </c>
      <c r="BM178">
        <v>17193</v>
      </c>
      <c r="BN178">
        <v>5703</v>
      </c>
      <c r="BO178">
        <v>6154</v>
      </c>
      <c r="BP178">
        <v>1478</v>
      </c>
      <c r="BQ178" s="2">
        <v>3</v>
      </c>
      <c r="BR178" s="2">
        <v>4</v>
      </c>
      <c r="BS178" s="2">
        <v>3</v>
      </c>
      <c r="BT178" s="2">
        <v>13</v>
      </c>
      <c r="BU178" s="2">
        <v>11</v>
      </c>
      <c r="BV178" s="2">
        <v>8</v>
      </c>
      <c r="BW178" s="2">
        <v>17</v>
      </c>
      <c r="BX178" s="2">
        <v>7</v>
      </c>
      <c r="BY178" s="2">
        <v>11</v>
      </c>
      <c r="BZ178" s="2">
        <v>10</v>
      </c>
      <c r="CA178" s="2">
        <v>13</v>
      </c>
      <c r="CB178" s="2">
        <v>6</v>
      </c>
      <c r="CC178" s="2">
        <v>15</v>
      </c>
      <c r="CD178" s="2">
        <v>9</v>
      </c>
      <c r="CE178">
        <v>17.503938386136898</v>
      </c>
      <c r="CF178">
        <v>2195533638.8710899</v>
      </c>
      <c r="CG178">
        <v>291718.36145179003</v>
      </c>
      <c r="CH178" s="2">
        <f t="shared" si="11"/>
        <v>19.387735318637432</v>
      </c>
      <c r="CI178" t="str">
        <f t="shared" si="8"/>
        <v>Arkansas</v>
      </c>
      <c r="CJ178" t="str">
        <f t="shared" si="9"/>
        <v>Sevier</v>
      </c>
      <c r="CK178" t="str">
        <f t="shared" si="10"/>
        <v>AR</v>
      </c>
      <c r="CL178" t="str">
        <f>IF(Table1[[#This Row],[3 Day Avg]]&lt;=25,"Green","Red")</f>
        <v>Green</v>
      </c>
    </row>
    <row r="179" spans="1:90" x14ac:dyDescent="0.25">
      <c r="A179">
        <v>178</v>
      </c>
      <c r="B179" t="s">
        <v>435</v>
      </c>
      <c r="C179" t="s">
        <v>317</v>
      </c>
      <c r="D179" t="s">
        <v>318</v>
      </c>
      <c r="E179">
        <v>5</v>
      </c>
      <c r="F179">
        <v>5135</v>
      </c>
      <c r="G179">
        <v>2.16450216450216</v>
      </c>
      <c r="H179">
        <v>3990.56</v>
      </c>
      <c r="I179">
        <v>86.375676609466794</v>
      </c>
      <c r="J179">
        <v>20.7</v>
      </c>
      <c r="K179">
        <v>4.8</v>
      </c>
      <c r="L179">
        <v>76.510800000000003</v>
      </c>
      <c r="M179">
        <v>0</v>
      </c>
      <c r="N179" s="1">
        <v>44165.342210648145</v>
      </c>
      <c r="O179" t="s">
        <v>319</v>
      </c>
      <c r="P179" s="1">
        <v>43905.989687499998</v>
      </c>
      <c r="Q179" t="s">
        <v>226</v>
      </c>
      <c r="R179" t="s">
        <v>436</v>
      </c>
      <c r="S179" t="s">
        <v>90</v>
      </c>
      <c r="T179">
        <v>693</v>
      </c>
      <c r="U179">
        <v>15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17366</v>
      </c>
      <c r="AF179">
        <v>3541</v>
      </c>
      <c r="AG179">
        <v>276</v>
      </c>
      <c r="AH179">
        <v>36032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1694985</v>
      </c>
      <c r="AO179">
        <v>0</v>
      </c>
      <c r="AP179">
        <v>1</v>
      </c>
      <c r="AQ179">
        <v>1</v>
      </c>
      <c r="AR179">
        <v>17043</v>
      </c>
      <c r="AS179">
        <v>15968</v>
      </c>
      <c r="AT179">
        <v>103</v>
      </c>
      <c r="AU179">
        <v>95</v>
      </c>
      <c r="AV179">
        <v>19</v>
      </c>
      <c r="AW179">
        <v>0</v>
      </c>
      <c r="AX179">
        <v>0</v>
      </c>
      <c r="AY179">
        <v>485</v>
      </c>
      <c r="AZ179">
        <v>373</v>
      </c>
      <c r="BA179">
        <v>16216</v>
      </c>
      <c r="BB179">
        <v>119</v>
      </c>
      <c r="BC179">
        <v>96</v>
      </c>
      <c r="BD179">
        <v>19</v>
      </c>
      <c r="BE179">
        <v>0</v>
      </c>
      <c r="BF179">
        <v>51</v>
      </c>
      <c r="BG179">
        <v>542</v>
      </c>
      <c r="BH179">
        <v>16670</v>
      </c>
      <c r="BI179">
        <v>2944</v>
      </c>
      <c r="BJ179">
        <v>1765</v>
      </c>
      <c r="BK179">
        <v>1547</v>
      </c>
      <c r="BL179">
        <v>1853</v>
      </c>
      <c r="BM179">
        <v>17043</v>
      </c>
      <c r="BN179">
        <v>373</v>
      </c>
      <c r="BO179">
        <v>6408</v>
      </c>
      <c r="BP179">
        <v>2526</v>
      </c>
      <c r="BQ179" s="2">
        <v>1</v>
      </c>
      <c r="BR179" s="2">
        <v>7</v>
      </c>
      <c r="BS179" s="2">
        <v>5</v>
      </c>
      <c r="BT179" s="2">
        <v>24</v>
      </c>
      <c r="BU179" s="2">
        <v>11</v>
      </c>
      <c r="BV179" s="2">
        <v>17</v>
      </c>
      <c r="BW179" s="2">
        <v>6</v>
      </c>
      <c r="BX179" s="2">
        <v>5</v>
      </c>
      <c r="BY179" s="2">
        <v>13</v>
      </c>
      <c r="BZ179" s="2">
        <v>26</v>
      </c>
      <c r="CA179" s="2">
        <v>18</v>
      </c>
      <c r="CB179" s="2">
        <v>5</v>
      </c>
      <c r="CC179" s="2">
        <v>11</v>
      </c>
      <c r="CD179" s="2">
        <v>18</v>
      </c>
      <c r="CE179">
        <v>5.7583784406311196</v>
      </c>
      <c r="CF179">
        <v>2415499976.5664101</v>
      </c>
      <c r="CG179">
        <v>273002.63546182902</v>
      </c>
      <c r="CH179" s="2">
        <f t="shared" si="11"/>
        <v>25.425883549453342</v>
      </c>
      <c r="CI179" t="str">
        <f t="shared" si="8"/>
        <v>Arkansas</v>
      </c>
      <c r="CJ179" t="str">
        <f t="shared" si="9"/>
        <v>Sharp</v>
      </c>
      <c r="CK179" t="str">
        <f t="shared" si="10"/>
        <v>AR</v>
      </c>
      <c r="CL179" t="str">
        <f>IF(Table1[[#This Row],[3 Day Avg]]&lt;=25,"Green","Red")</f>
        <v>Red</v>
      </c>
    </row>
    <row r="180" spans="1:90" x14ac:dyDescent="0.25">
      <c r="A180">
        <v>179</v>
      </c>
      <c r="B180" t="s">
        <v>437</v>
      </c>
      <c r="C180" t="s">
        <v>317</v>
      </c>
      <c r="D180" t="s">
        <v>318</v>
      </c>
      <c r="E180">
        <v>5</v>
      </c>
      <c r="F180">
        <v>5123</v>
      </c>
      <c r="G180">
        <v>0.73170731707317105</v>
      </c>
      <c r="H180">
        <v>8058.49</v>
      </c>
      <c r="I180">
        <v>58.964581941113998</v>
      </c>
      <c r="J180">
        <v>35.6</v>
      </c>
      <c r="K180">
        <v>5.2</v>
      </c>
      <c r="L180">
        <v>70.618300000000005</v>
      </c>
      <c r="M180">
        <v>1.58083035194276</v>
      </c>
      <c r="N180" s="1">
        <v>44165.342210648145</v>
      </c>
      <c r="O180" t="s">
        <v>319</v>
      </c>
      <c r="P180" s="1">
        <v>43905.989687499998</v>
      </c>
      <c r="Q180" t="s">
        <v>226</v>
      </c>
      <c r="R180" t="s">
        <v>438</v>
      </c>
      <c r="S180" t="s">
        <v>90</v>
      </c>
      <c r="T180">
        <v>2050</v>
      </c>
      <c r="U180">
        <v>15</v>
      </c>
      <c r="V180">
        <v>315</v>
      </c>
      <c r="W180">
        <v>323</v>
      </c>
      <c r="X180">
        <v>921</v>
      </c>
      <c r="Y180">
        <v>997</v>
      </c>
      <c r="Z180">
        <v>1428</v>
      </c>
      <c r="AA180">
        <v>118</v>
      </c>
      <c r="AB180">
        <v>56</v>
      </c>
      <c r="AC180">
        <v>6</v>
      </c>
      <c r="AD180">
        <v>2</v>
      </c>
      <c r="AE180">
        <v>25439</v>
      </c>
      <c r="AF180">
        <v>7586</v>
      </c>
      <c r="AG180">
        <v>429</v>
      </c>
      <c r="AH180">
        <v>33257</v>
      </c>
      <c r="AI180">
        <v>0</v>
      </c>
      <c r="AJ180">
        <v>0</v>
      </c>
      <c r="AK180">
        <v>156247</v>
      </c>
      <c r="AL180">
        <v>2470</v>
      </c>
      <c r="AM180">
        <v>0</v>
      </c>
      <c r="AN180">
        <v>1694985</v>
      </c>
      <c r="AO180">
        <v>3984</v>
      </c>
      <c r="AP180">
        <v>6</v>
      </c>
      <c r="AQ180">
        <v>0</v>
      </c>
      <c r="AR180">
        <v>26294</v>
      </c>
      <c r="AS180">
        <v>10552</v>
      </c>
      <c r="AT180">
        <v>14575</v>
      </c>
      <c r="AU180">
        <v>108</v>
      </c>
      <c r="AV180">
        <v>152</v>
      </c>
      <c r="AW180">
        <v>0</v>
      </c>
      <c r="AX180">
        <v>36</v>
      </c>
      <c r="AY180">
        <v>163</v>
      </c>
      <c r="AZ180">
        <v>708</v>
      </c>
      <c r="BA180">
        <v>10743</v>
      </c>
      <c r="BB180">
        <v>14624</v>
      </c>
      <c r="BC180">
        <v>151</v>
      </c>
      <c r="BD180">
        <v>152</v>
      </c>
      <c r="BE180">
        <v>0</v>
      </c>
      <c r="BF180">
        <v>347</v>
      </c>
      <c r="BG180">
        <v>277</v>
      </c>
      <c r="BH180">
        <v>25586</v>
      </c>
      <c r="BI180">
        <v>4769</v>
      </c>
      <c r="BJ180">
        <v>3185</v>
      </c>
      <c r="BK180">
        <v>3582</v>
      </c>
      <c r="BL180">
        <v>1559</v>
      </c>
      <c r="BM180">
        <v>26294</v>
      </c>
      <c r="BN180">
        <v>708</v>
      </c>
      <c r="BO180">
        <v>10774</v>
      </c>
      <c r="BP180">
        <v>2425</v>
      </c>
      <c r="BQ180" s="2">
        <v>6</v>
      </c>
      <c r="BR180" s="2">
        <v>10</v>
      </c>
      <c r="BS180" s="2">
        <v>6</v>
      </c>
      <c r="BT180" s="2">
        <v>9</v>
      </c>
      <c r="BU180" s="2">
        <v>10</v>
      </c>
      <c r="BV180" s="2">
        <v>10</v>
      </c>
      <c r="BW180" s="2">
        <v>11</v>
      </c>
      <c r="BX180" s="2">
        <v>20</v>
      </c>
      <c r="BY180" s="2">
        <v>9</v>
      </c>
      <c r="BZ180" s="2">
        <v>10</v>
      </c>
      <c r="CA180" s="2">
        <v>16</v>
      </c>
      <c r="CB180" s="2">
        <v>4</v>
      </c>
      <c r="CC180" s="2">
        <v>9</v>
      </c>
      <c r="CD180" s="2">
        <v>10</v>
      </c>
      <c r="CE180">
        <v>23.585832776445599</v>
      </c>
      <c r="CF180">
        <v>2487881485.6054702</v>
      </c>
      <c r="CG180">
        <v>244991.498596669</v>
      </c>
      <c r="CH180" s="2">
        <f t="shared" si="11"/>
        <v>27.889759387439465</v>
      </c>
      <c r="CI180" t="str">
        <f t="shared" si="8"/>
        <v>Arkansas</v>
      </c>
      <c r="CJ180" t="str">
        <f t="shared" si="9"/>
        <v>St. Francis</v>
      </c>
      <c r="CK180" t="str">
        <f t="shared" si="10"/>
        <v>AR</v>
      </c>
      <c r="CL180" t="str">
        <f>IF(Table1[[#This Row],[3 Day Avg]]&lt;=25,"Green","Red")</f>
        <v>Red</v>
      </c>
    </row>
    <row r="181" spans="1:90" x14ac:dyDescent="0.25">
      <c r="A181">
        <v>180</v>
      </c>
      <c r="B181" t="s">
        <v>439</v>
      </c>
      <c r="C181" t="s">
        <v>317</v>
      </c>
      <c r="D181" t="s">
        <v>318</v>
      </c>
      <c r="E181">
        <v>5</v>
      </c>
      <c r="F181">
        <v>5137</v>
      </c>
      <c r="G181">
        <v>5.25210084033613</v>
      </c>
      <c r="H181">
        <v>3821.14</v>
      </c>
      <c r="I181">
        <v>200.69037488961999</v>
      </c>
      <c r="J181">
        <v>20.3</v>
      </c>
      <c r="K181">
        <v>4.5</v>
      </c>
      <c r="L181">
        <v>72.215100000000007</v>
      </c>
      <c r="M181">
        <v>1.58083035194276</v>
      </c>
      <c r="N181" s="1">
        <v>44165.342210648145</v>
      </c>
      <c r="O181" t="s">
        <v>319</v>
      </c>
      <c r="P181" s="1">
        <v>43905.989687499998</v>
      </c>
      <c r="Q181" t="s">
        <v>226</v>
      </c>
      <c r="R181" t="s">
        <v>440</v>
      </c>
      <c r="S181" t="s">
        <v>90</v>
      </c>
      <c r="T181">
        <v>476</v>
      </c>
      <c r="U181">
        <v>25</v>
      </c>
      <c r="V181">
        <v>228</v>
      </c>
      <c r="W181">
        <v>493</v>
      </c>
      <c r="X181">
        <v>717</v>
      </c>
      <c r="Y181">
        <v>1016</v>
      </c>
      <c r="Z181">
        <v>829</v>
      </c>
      <c r="AA181">
        <v>25</v>
      </c>
      <c r="AB181">
        <v>25</v>
      </c>
      <c r="AC181">
        <v>4</v>
      </c>
      <c r="AD181">
        <v>1</v>
      </c>
      <c r="AE181">
        <v>12457</v>
      </c>
      <c r="AF181">
        <v>2497</v>
      </c>
      <c r="AG181">
        <v>218</v>
      </c>
      <c r="AH181">
        <v>34009</v>
      </c>
      <c r="AI181">
        <v>0</v>
      </c>
      <c r="AJ181">
        <v>0</v>
      </c>
      <c r="AK181">
        <v>156247</v>
      </c>
      <c r="AL181">
        <v>2470</v>
      </c>
      <c r="AM181">
        <v>0</v>
      </c>
      <c r="AN181">
        <v>1694985</v>
      </c>
      <c r="AO181">
        <v>3283</v>
      </c>
      <c r="AP181">
        <v>2</v>
      </c>
      <c r="AQ181">
        <v>2</v>
      </c>
      <c r="AR181">
        <v>12446</v>
      </c>
      <c r="AS181">
        <v>11798</v>
      </c>
      <c r="AT181">
        <v>9</v>
      </c>
      <c r="AU181">
        <v>55</v>
      </c>
      <c r="AV181">
        <v>14</v>
      </c>
      <c r="AW181">
        <v>0</v>
      </c>
      <c r="AX181">
        <v>0</v>
      </c>
      <c r="AY181">
        <v>334</v>
      </c>
      <c r="AZ181">
        <v>236</v>
      </c>
      <c r="BA181">
        <v>12024</v>
      </c>
      <c r="BB181">
        <v>9</v>
      </c>
      <c r="BC181">
        <v>63</v>
      </c>
      <c r="BD181">
        <v>14</v>
      </c>
      <c r="BE181">
        <v>0</v>
      </c>
      <c r="BF181">
        <v>2</v>
      </c>
      <c r="BG181">
        <v>334</v>
      </c>
      <c r="BH181">
        <v>12210</v>
      </c>
      <c r="BI181">
        <v>1946</v>
      </c>
      <c r="BJ181">
        <v>1345</v>
      </c>
      <c r="BK181">
        <v>1075</v>
      </c>
      <c r="BL181">
        <v>1438</v>
      </c>
      <c r="BM181">
        <v>12446</v>
      </c>
      <c r="BN181">
        <v>236</v>
      </c>
      <c r="BO181">
        <v>4797</v>
      </c>
      <c r="BP181">
        <v>1845</v>
      </c>
      <c r="BQ181" s="2">
        <v>2</v>
      </c>
      <c r="BR181" s="2">
        <v>8</v>
      </c>
      <c r="BS181" s="2">
        <v>7</v>
      </c>
      <c r="BT181" s="2">
        <v>7</v>
      </c>
      <c r="BU181" s="2">
        <v>2</v>
      </c>
      <c r="BV181" s="2">
        <v>6</v>
      </c>
      <c r="BW181" s="2">
        <v>2</v>
      </c>
      <c r="BX181" s="2">
        <v>2</v>
      </c>
      <c r="BY181" s="2">
        <v>1</v>
      </c>
      <c r="BZ181" s="2">
        <v>4</v>
      </c>
      <c r="CA181" s="2">
        <v>1</v>
      </c>
      <c r="CB181" s="2">
        <v>3</v>
      </c>
      <c r="CC181" s="2">
        <v>1</v>
      </c>
      <c r="CD181" s="2">
        <v>0</v>
      </c>
      <c r="CE181">
        <v>16.0552299911696</v>
      </c>
      <c r="CF181">
        <v>2408275966.2031298</v>
      </c>
      <c r="CG181">
        <v>254821.205308554</v>
      </c>
      <c r="CH181" s="2">
        <f t="shared" si="11"/>
        <v>45.530023032835182</v>
      </c>
      <c r="CI181" t="str">
        <f t="shared" si="8"/>
        <v>Arkansas</v>
      </c>
      <c r="CJ181" t="str">
        <f t="shared" si="9"/>
        <v>Stone</v>
      </c>
      <c r="CK181" t="str">
        <f t="shared" si="10"/>
        <v>AR</v>
      </c>
      <c r="CL181" t="str">
        <f>IF(Table1[[#This Row],[3 Day Avg]]&lt;=25,"Green","Red")</f>
        <v>Red</v>
      </c>
    </row>
    <row r="182" spans="1:90" x14ac:dyDescent="0.25">
      <c r="A182">
        <v>181</v>
      </c>
      <c r="B182" t="s">
        <v>441</v>
      </c>
      <c r="C182" t="s">
        <v>317</v>
      </c>
      <c r="D182" t="s">
        <v>318</v>
      </c>
      <c r="E182">
        <v>5</v>
      </c>
      <c r="F182">
        <v>5139</v>
      </c>
      <c r="G182">
        <v>3.8311688311688301</v>
      </c>
      <c r="H182">
        <v>3936</v>
      </c>
      <c r="I182">
        <v>150.79486786280199</v>
      </c>
      <c r="J182">
        <v>18.2</v>
      </c>
      <c r="K182">
        <v>5.6</v>
      </c>
      <c r="L182">
        <v>96.264899999999997</v>
      </c>
      <c r="M182">
        <v>1.58083035194276</v>
      </c>
      <c r="N182" s="1">
        <v>44165.342210648145</v>
      </c>
      <c r="O182" t="s">
        <v>319</v>
      </c>
      <c r="P182" s="1">
        <v>43905.989687499998</v>
      </c>
      <c r="Q182" t="s">
        <v>226</v>
      </c>
      <c r="R182" t="s">
        <v>442</v>
      </c>
      <c r="S182" t="s">
        <v>90</v>
      </c>
      <c r="T182">
        <v>1540</v>
      </c>
      <c r="U182">
        <v>59</v>
      </c>
      <c r="V182">
        <v>648</v>
      </c>
      <c r="W182">
        <v>938</v>
      </c>
      <c r="X182">
        <v>1310</v>
      </c>
      <c r="Y182">
        <v>1759</v>
      </c>
      <c r="Z182">
        <v>2072</v>
      </c>
      <c r="AA182">
        <v>166</v>
      </c>
      <c r="AB182">
        <v>111</v>
      </c>
      <c r="AC182">
        <v>16</v>
      </c>
      <c r="AD182">
        <v>3</v>
      </c>
      <c r="AE182">
        <v>39126</v>
      </c>
      <c r="AF182">
        <v>7000</v>
      </c>
      <c r="AG182">
        <v>886</v>
      </c>
      <c r="AH182">
        <v>45335</v>
      </c>
      <c r="AI182">
        <v>0</v>
      </c>
      <c r="AJ182">
        <v>0</v>
      </c>
      <c r="AK182">
        <v>156247</v>
      </c>
      <c r="AL182">
        <v>2470</v>
      </c>
      <c r="AM182">
        <v>0</v>
      </c>
      <c r="AN182">
        <v>1694985</v>
      </c>
      <c r="AO182">
        <v>6727</v>
      </c>
      <c r="AP182">
        <v>6</v>
      </c>
      <c r="AQ182">
        <v>3</v>
      </c>
      <c r="AR182">
        <v>39732</v>
      </c>
      <c r="AS182">
        <v>24178</v>
      </c>
      <c r="AT182">
        <v>12968</v>
      </c>
      <c r="AU182">
        <v>335</v>
      </c>
      <c r="AV182">
        <v>227</v>
      </c>
      <c r="AW182">
        <v>0</v>
      </c>
      <c r="AX182">
        <v>73</v>
      </c>
      <c r="AY182">
        <v>411</v>
      </c>
      <c r="AZ182">
        <v>1540</v>
      </c>
      <c r="BA182">
        <v>25485</v>
      </c>
      <c r="BB182">
        <v>12972</v>
      </c>
      <c r="BC182">
        <v>391</v>
      </c>
      <c r="BD182">
        <v>227</v>
      </c>
      <c r="BE182">
        <v>0</v>
      </c>
      <c r="BF182">
        <v>232</v>
      </c>
      <c r="BG182">
        <v>425</v>
      </c>
      <c r="BH182">
        <v>38192</v>
      </c>
      <c r="BI182">
        <v>7986</v>
      </c>
      <c r="BJ182">
        <v>4667</v>
      </c>
      <c r="BK182">
        <v>4807</v>
      </c>
      <c r="BL182">
        <v>2896</v>
      </c>
      <c r="BM182">
        <v>39732</v>
      </c>
      <c r="BN182">
        <v>1540</v>
      </c>
      <c r="BO182">
        <v>15545</v>
      </c>
      <c r="BP182">
        <v>3831</v>
      </c>
      <c r="BQ182" s="2">
        <v>6</v>
      </c>
      <c r="BR182" s="2">
        <v>24</v>
      </c>
      <c r="BS182" s="2">
        <v>13</v>
      </c>
      <c r="BT182" s="2">
        <v>10</v>
      </c>
      <c r="BU182" s="2">
        <v>12</v>
      </c>
      <c r="BV182" s="2">
        <v>14</v>
      </c>
      <c r="BW182" s="2">
        <v>11</v>
      </c>
      <c r="BX182" s="2">
        <v>14</v>
      </c>
      <c r="BY182" s="2">
        <v>16</v>
      </c>
      <c r="BZ182" s="2">
        <v>27</v>
      </c>
      <c r="CA182" s="2">
        <v>13</v>
      </c>
      <c r="CB182" s="2">
        <v>22</v>
      </c>
      <c r="CC182" s="2">
        <v>11</v>
      </c>
      <c r="CD182" s="2">
        <v>11</v>
      </c>
      <c r="CE182">
        <v>15.3350713080816</v>
      </c>
      <c r="CF182">
        <v>3912724308.8125</v>
      </c>
      <c r="CG182">
        <v>352711.947873917</v>
      </c>
      <c r="CH182" s="2">
        <f t="shared" si="11"/>
        <v>36.075036075036074</v>
      </c>
      <c r="CI182" t="str">
        <f t="shared" si="8"/>
        <v>Arkansas</v>
      </c>
      <c r="CJ182" t="str">
        <f t="shared" si="9"/>
        <v>Union</v>
      </c>
      <c r="CK182" t="str">
        <f t="shared" si="10"/>
        <v>AR</v>
      </c>
      <c r="CL182" t="str">
        <f>IF(Table1[[#This Row],[3 Day Avg]]&lt;=25,"Green","Red")</f>
        <v>Red</v>
      </c>
    </row>
    <row r="183" spans="1:90" x14ac:dyDescent="0.25">
      <c r="A183">
        <v>182</v>
      </c>
      <c r="B183" t="s">
        <v>443</v>
      </c>
      <c r="C183" t="s">
        <v>317</v>
      </c>
      <c r="D183" t="s">
        <v>318</v>
      </c>
      <c r="E183">
        <v>5</v>
      </c>
      <c r="F183">
        <v>5141</v>
      </c>
      <c r="G183">
        <v>0.79365079365079405</v>
      </c>
      <c r="H183">
        <v>2276.6999999999998</v>
      </c>
      <c r="I183">
        <v>18.069023670421</v>
      </c>
      <c r="J183">
        <v>16.399999999999999</v>
      </c>
      <c r="K183">
        <v>5.3</v>
      </c>
      <c r="L183">
        <v>85.968500000000006</v>
      </c>
      <c r="M183">
        <v>1.58083035194276</v>
      </c>
      <c r="N183" s="1">
        <v>44165.342210648145</v>
      </c>
      <c r="O183" t="s">
        <v>319</v>
      </c>
      <c r="P183" s="1">
        <v>43905.989687499998</v>
      </c>
      <c r="Q183" t="s">
        <v>226</v>
      </c>
      <c r="R183" t="s">
        <v>444</v>
      </c>
      <c r="S183" t="s">
        <v>90</v>
      </c>
      <c r="T183">
        <v>378</v>
      </c>
      <c r="U183">
        <v>3</v>
      </c>
      <c r="V183">
        <v>645</v>
      </c>
      <c r="W183">
        <v>452</v>
      </c>
      <c r="X183">
        <v>817</v>
      </c>
      <c r="Y183">
        <v>999</v>
      </c>
      <c r="Z183">
        <v>1310</v>
      </c>
      <c r="AA183">
        <v>25</v>
      </c>
      <c r="AB183">
        <v>25</v>
      </c>
      <c r="AC183">
        <v>4</v>
      </c>
      <c r="AD183">
        <v>2</v>
      </c>
      <c r="AE183">
        <v>16603</v>
      </c>
      <c r="AF183">
        <v>2685</v>
      </c>
      <c r="AG183">
        <v>311</v>
      </c>
      <c r="AH183">
        <v>40486</v>
      </c>
      <c r="AI183">
        <v>0</v>
      </c>
      <c r="AJ183">
        <v>0</v>
      </c>
      <c r="AK183">
        <v>156247</v>
      </c>
      <c r="AL183">
        <v>2470</v>
      </c>
      <c r="AM183">
        <v>0</v>
      </c>
      <c r="AN183">
        <v>1694985</v>
      </c>
      <c r="AO183">
        <v>4223</v>
      </c>
      <c r="AP183">
        <v>4</v>
      </c>
      <c r="AQ183">
        <v>0</v>
      </c>
      <c r="AR183">
        <v>16684</v>
      </c>
      <c r="AS183">
        <v>15613</v>
      </c>
      <c r="AT183">
        <v>65</v>
      </c>
      <c r="AU183">
        <v>115</v>
      </c>
      <c r="AV183">
        <v>14</v>
      </c>
      <c r="AW183">
        <v>0</v>
      </c>
      <c r="AX183">
        <v>0</v>
      </c>
      <c r="AY183">
        <v>369</v>
      </c>
      <c r="AZ183">
        <v>508</v>
      </c>
      <c r="BA183">
        <v>15996</v>
      </c>
      <c r="BB183">
        <v>81</v>
      </c>
      <c r="BC183">
        <v>120</v>
      </c>
      <c r="BD183">
        <v>14</v>
      </c>
      <c r="BE183">
        <v>0</v>
      </c>
      <c r="BF183">
        <v>34</v>
      </c>
      <c r="BG183">
        <v>439</v>
      </c>
      <c r="BH183">
        <v>16176</v>
      </c>
      <c r="BI183">
        <v>2755</v>
      </c>
      <c r="BJ183">
        <v>1659</v>
      </c>
      <c r="BK183">
        <v>1605</v>
      </c>
      <c r="BL183">
        <v>1914</v>
      </c>
      <c r="BM183">
        <v>16684</v>
      </c>
      <c r="BN183">
        <v>508</v>
      </c>
      <c r="BO183">
        <v>6442</v>
      </c>
      <c r="BP183">
        <v>2309</v>
      </c>
      <c r="BQ183" s="2">
        <v>4</v>
      </c>
      <c r="BR183" s="2">
        <v>12</v>
      </c>
      <c r="BS183" s="2">
        <v>2</v>
      </c>
      <c r="BT183" s="2">
        <v>9</v>
      </c>
      <c r="BU183" s="2">
        <v>7</v>
      </c>
      <c r="BV183" s="2">
        <v>9</v>
      </c>
      <c r="BW183" s="2">
        <v>6</v>
      </c>
      <c r="BX183" s="2">
        <v>9</v>
      </c>
      <c r="BY183" s="2">
        <v>13</v>
      </c>
      <c r="BZ183" s="2">
        <v>11</v>
      </c>
      <c r="CA183" s="2">
        <v>8</v>
      </c>
      <c r="CB183" s="2">
        <v>10</v>
      </c>
      <c r="CC183" s="2">
        <v>5</v>
      </c>
      <c r="CD183" s="2">
        <v>3</v>
      </c>
      <c r="CE183">
        <v>24.092031560561299</v>
      </c>
      <c r="CF183">
        <v>2841541343.3632798</v>
      </c>
      <c r="CG183">
        <v>249692.61683807301</v>
      </c>
      <c r="CH183" s="2">
        <f t="shared" si="11"/>
        <v>35.962598897146968</v>
      </c>
      <c r="CI183" t="str">
        <f t="shared" si="8"/>
        <v>Arkansas</v>
      </c>
      <c r="CJ183" t="str">
        <f t="shared" si="9"/>
        <v>Van Buren</v>
      </c>
      <c r="CK183" t="str">
        <f t="shared" si="10"/>
        <v>AR</v>
      </c>
      <c r="CL183" t="str">
        <f>IF(Table1[[#This Row],[3 Day Avg]]&lt;=25,"Green","Red")</f>
        <v>Red</v>
      </c>
    </row>
    <row r="184" spans="1:90" x14ac:dyDescent="0.25">
      <c r="A184">
        <v>183</v>
      </c>
      <c r="B184" t="s">
        <v>217</v>
      </c>
      <c r="C184" t="s">
        <v>317</v>
      </c>
      <c r="D184" t="s">
        <v>318</v>
      </c>
      <c r="E184">
        <v>5</v>
      </c>
      <c r="F184">
        <v>5143</v>
      </c>
      <c r="G184">
        <v>1.1463730569948201</v>
      </c>
      <c r="H184">
        <v>6515.84</v>
      </c>
      <c r="I184">
        <v>74.695836023649505</v>
      </c>
      <c r="J184">
        <v>15.2</v>
      </c>
      <c r="K184">
        <v>2.6</v>
      </c>
      <c r="L184">
        <v>108.0668</v>
      </c>
      <c r="M184">
        <v>1.58083035194276</v>
      </c>
      <c r="N184" s="1">
        <v>44165.342210648145</v>
      </c>
      <c r="O184" t="s">
        <v>319</v>
      </c>
      <c r="P184" s="1">
        <v>43915.802581018521</v>
      </c>
      <c r="Q184" t="s">
        <v>226</v>
      </c>
      <c r="R184" t="s">
        <v>445</v>
      </c>
      <c r="S184" t="s">
        <v>90</v>
      </c>
      <c r="T184">
        <v>15440</v>
      </c>
      <c r="U184">
        <v>177</v>
      </c>
      <c r="V184">
        <v>3012</v>
      </c>
      <c r="W184">
        <v>2773</v>
      </c>
      <c r="X184">
        <v>4449</v>
      </c>
      <c r="Y184">
        <v>6439</v>
      </c>
      <c r="Z184">
        <v>8762</v>
      </c>
      <c r="AA184">
        <v>1068</v>
      </c>
      <c r="AB184">
        <v>836</v>
      </c>
      <c r="AC184">
        <v>78</v>
      </c>
      <c r="AD184">
        <v>17</v>
      </c>
      <c r="AE184">
        <v>236961</v>
      </c>
      <c r="AF184">
        <v>34741</v>
      </c>
      <c r="AG184">
        <v>3191</v>
      </c>
      <c r="AH184">
        <v>50893</v>
      </c>
      <c r="AI184">
        <v>0</v>
      </c>
      <c r="AJ184">
        <v>0</v>
      </c>
      <c r="AK184">
        <v>156247</v>
      </c>
      <c r="AL184">
        <v>2470</v>
      </c>
      <c r="AM184">
        <v>0</v>
      </c>
      <c r="AN184">
        <v>1694985</v>
      </c>
      <c r="AO184">
        <v>25435</v>
      </c>
      <c r="AP184">
        <v>93</v>
      </c>
      <c r="AQ184">
        <v>1</v>
      </c>
      <c r="AR184">
        <v>228529</v>
      </c>
      <c r="AS184">
        <v>163162</v>
      </c>
      <c r="AT184">
        <v>7970</v>
      </c>
      <c r="AU184">
        <v>1971</v>
      </c>
      <c r="AV184">
        <v>5532</v>
      </c>
      <c r="AW184">
        <v>5039</v>
      </c>
      <c r="AX184">
        <v>676</v>
      </c>
      <c r="AY184">
        <v>6127</v>
      </c>
      <c r="AZ184">
        <v>38052</v>
      </c>
      <c r="BA184">
        <v>177357</v>
      </c>
      <c r="BB184">
        <v>8149</v>
      </c>
      <c r="BC184">
        <v>2207</v>
      </c>
      <c r="BD184">
        <v>5696</v>
      </c>
      <c r="BE184">
        <v>5039</v>
      </c>
      <c r="BF184">
        <v>22411</v>
      </c>
      <c r="BG184">
        <v>7670</v>
      </c>
      <c r="BH184">
        <v>190477</v>
      </c>
      <c r="BI184">
        <v>47619</v>
      </c>
      <c r="BJ184">
        <v>42747</v>
      </c>
      <c r="BK184">
        <v>34775</v>
      </c>
      <c r="BL184">
        <v>10234</v>
      </c>
      <c r="BM184">
        <v>228529</v>
      </c>
      <c r="BN184">
        <v>38052</v>
      </c>
      <c r="BO184">
        <v>77953</v>
      </c>
      <c r="BP184">
        <v>15201</v>
      </c>
      <c r="BQ184" s="2">
        <v>93</v>
      </c>
      <c r="BR184" s="2">
        <v>65</v>
      </c>
      <c r="BS184" s="2">
        <v>70</v>
      </c>
      <c r="BT184" s="2">
        <v>188</v>
      </c>
      <c r="BU184" s="2">
        <v>160</v>
      </c>
      <c r="BV184" s="2">
        <v>189</v>
      </c>
      <c r="BW184" s="2">
        <v>107</v>
      </c>
      <c r="BX184" s="2">
        <v>162</v>
      </c>
      <c r="BY184" s="2">
        <v>154</v>
      </c>
      <c r="BZ184" s="2">
        <v>169</v>
      </c>
      <c r="CA184" s="2">
        <v>149</v>
      </c>
      <c r="CB184" s="2">
        <v>152</v>
      </c>
      <c r="CC184" s="2">
        <v>143</v>
      </c>
      <c r="CD184" s="2">
        <v>165</v>
      </c>
      <c r="CE184">
        <v>39.246964690392097</v>
      </c>
      <c r="CF184">
        <v>3776326200.5390601</v>
      </c>
      <c r="CG184">
        <v>281352.16126307298</v>
      </c>
      <c r="CH184" s="2">
        <f t="shared" si="11"/>
        <v>33.25617317714601</v>
      </c>
      <c r="CI184" t="str">
        <f t="shared" si="8"/>
        <v>Arkansas</v>
      </c>
      <c r="CJ184" t="str">
        <f t="shared" si="9"/>
        <v>Washington</v>
      </c>
      <c r="CK184" t="str">
        <f t="shared" si="10"/>
        <v>AR</v>
      </c>
      <c r="CL184" t="str">
        <f>IF(Table1[[#This Row],[3 Day Avg]]&lt;=25,"Green","Red")</f>
        <v>Red</v>
      </c>
    </row>
    <row r="185" spans="1:90" x14ac:dyDescent="0.25">
      <c r="A185">
        <v>184</v>
      </c>
      <c r="B185" t="s">
        <v>446</v>
      </c>
      <c r="C185" t="s">
        <v>317</v>
      </c>
      <c r="D185" t="s">
        <v>318</v>
      </c>
      <c r="E185">
        <v>5</v>
      </c>
      <c r="F185">
        <v>5145</v>
      </c>
      <c r="G185">
        <v>1.6898608349900599</v>
      </c>
      <c r="H185">
        <v>3833.5</v>
      </c>
      <c r="I185">
        <v>64.780824875836799</v>
      </c>
      <c r="J185">
        <v>16.600000000000001</v>
      </c>
      <c r="K185">
        <v>4.4000000000000004</v>
      </c>
      <c r="L185">
        <v>95.152199999999993</v>
      </c>
      <c r="M185">
        <v>1.58083035194276</v>
      </c>
      <c r="N185" s="1">
        <v>44165.342210648145</v>
      </c>
      <c r="O185" t="s">
        <v>319</v>
      </c>
      <c r="P185" s="1">
        <v>43905.989687499998</v>
      </c>
      <c r="Q185" t="s">
        <v>226</v>
      </c>
      <c r="R185" t="s">
        <v>447</v>
      </c>
      <c r="S185" t="s">
        <v>90</v>
      </c>
      <c r="T185">
        <v>3018</v>
      </c>
      <c r="U185">
        <v>51</v>
      </c>
      <c r="V185">
        <v>1417</v>
      </c>
      <c r="W185">
        <v>1695</v>
      </c>
      <c r="X185">
        <v>2128</v>
      </c>
      <c r="Y185">
        <v>3049</v>
      </c>
      <c r="Z185">
        <v>4136</v>
      </c>
      <c r="AA185">
        <v>465</v>
      </c>
      <c r="AB185">
        <v>272</v>
      </c>
      <c r="AC185">
        <v>17</v>
      </c>
      <c r="AD185">
        <v>10</v>
      </c>
      <c r="AE185">
        <v>78727</v>
      </c>
      <c r="AF185">
        <v>12505</v>
      </c>
      <c r="AG185">
        <v>1478</v>
      </c>
      <c r="AH185">
        <v>44811</v>
      </c>
      <c r="AI185">
        <v>0</v>
      </c>
      <c r="AJ185">
        <v>0</v>
      </c>
      <c r="AK185">
        <v>156247</v>
      </c>
      <c r="AL185">
        <v>2470</v>
      </c>
      <c r="AM185">
        <v>0</v>
      </c>
      <c r="AN185">
        <v>1694985</v>
      </c>
      <c r="AO185">
        <v>12425</v>
      </c>
      <c r="AP185">
        <v>17</v>
      </c>
      <c r="AQ185">
        <v>-1</v>
      </c>
      <c r="AR185">
        <v>78804</v>
      </c>
      <c r="AS185">
        <v>69514</v>
      </c>
      <c r="AT185">
        <v>3140</v>
      </c>
      <c r="AU185">
        <v>265</v>
      </c>
      <c r="AV185">
        <v>552</v>
      </c>
      <c r="AW185">
        <v>21</v>
      </c>
      <c r="AX185">
        <v>33</v>
      </c>
      <c r="AY185">
        <v>1897</v>
      </c>
      <c r="AZ185">
        <v>3382</v>
      </c>
      <c r="BA185">
        <v>71645</v>
      </c>
      <c r="BB185">
        <v>3206</v>
      </c>
      <c r="BC185">
        <v>275</v>
      </c>
      <c r="BD185">
        <v>552</v>
      </c>
      <c r="BE185">
        <v>21</v>
      </c>
      <c r="BF185">
        <v>1053</v>
      </c>
      <c r="BG185">
        <v>2052</v>
      </c>
      <c r="BH185">
        <v>75422</v>
      </c>
      <c r="BI185">
        <v>15375</v>
      </c>
      <c r="BJ185">
        <v>12499</v>
      </c>
      <c r="BK185">
        <v>9809</v>
      </c>
      <c r="BL185">
        <v>5240</v>
      </c>
      <c r="BM185">
        <v>78804</v>
      </c>
      <c r="BN185">
        <v>3382</v>
      </c>
      <c r="BO185">
        <v>28696</v>
      </c>
      <c r="BP185">
        <v>7185</v>
      </c>
      <c r="BQ185" s="2">
        <v>17</v>
      </c>
      <c r="BR185" s="2">
        <v>29</v>
      </c>
      <c r="BS185" s="2">
        <v>21</v>
      </c>
      <c r="BT185" s="2">
        <v>44</v>
      </c>
      <c r="BU185" s="2">
        <v>31</v>
      </c>
      <c r="BV185" s="2">
        <v>27</v>
      </c>
      <c r="BW185" s="2">
        <v>72</v>
      </c>
      <c r="BX185" s="2">
        <v>25</v>
      </c>
      <c r="BY185" s="2">
        <v>89</v>
      </c>
      <c r="BZ185" s="2">
        <v>85</v>
      </c>
      <c r="CA185" s="2">
        <v>60</v>
      </c>
      <c r="CB185" s="2">
        <v>99</v>
      </c>
      <c r="CC185" s="2">
        <v>70</v>
      </c>
      <c r="CD185" s="2">
        <v>35</v>
      </c>
      <c r="CE185">
        <v>21.5936082919456</v>
      </c>
      <c r="CF185">
        <v>4056662608.28125</v>
      </c>
      <c r="CG185">
        <v>402707.990539969</v>
      </c>
      <c r="CH185" s="2">
        <f t="shared" si="11"/>
        <v>28.340354973520803</v>
      </c>
      <c r="CI185" t="str">
        <f t="shared" si="8"/>
        <v>Arkansas</v>
      </c>
      <c r="CJ185" t="str">
        <f t="shared" si="9"/>
        <v>White</v>
      </c>
      <c r="CK185" t="str">
        <f t="shared" si="10"/>
        <v>AR</v>
      </c>
      <c r="CL185" t="str">
        <f>IF(Table1[[#This Row],[3 Day Avg]]&lt;=25,"Green","Red")</f>
        <v>Red</v>
      </c>
    </row>
    <row r="186" spans="1:90" x14ac:dyDescent="0.25">
      <c r="A186">
        <v>185</v>
      </c>
      <c r="B186" t="s">
        <v>448</v>
      </c>
      <c r="C186" t="s">
        <v>317</v>
      </c>
      <c r="D186" t="s">
        <v>318</v>
      </c>
      <c r="E186">
        <v>5</v>
      </c>
      <c r="F186">
        <v>5147</v>
      </c>
      <c r="G186">
        <v>0.49751243781094501</v>
      </c>
      <c r="H186">
        <v>3097.07</v>
      </c>
      <c r="I186">
        <v>15.4083204930663</v>
      </c>
      <c r="J186">
        <v>23.7</v>
      </c>
      <c r="K186">
        <v>4.7</v>
      </c>
      <c r="L186">
        <v>72.845799999999997</v>
      </c>
      <c r="M186">
        <v>0</v>
      </c>
      <c r="N186" s="1">
        <v>44165.342210648145</v>
      </c>
      <c r="O186" t="s">
        <v>319</v>
      </c>
      <c r="P186" s="1">
        <v>43905.989687499998</v>
      </c>
      <c r="Q186" t="s">
        <v>226</v>
      </c>
      <c r="R186" t="s">
        <v>449</v>
      </c>
      <c r="S186" t="s">
        <v>90</v>
      </c>
      <c r="T186">
        <v>201</v>
      </c>
      <c r="U186">
        <v>1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6490</v>
      </c>
      <c r="AF186">
        <v>1509</v>
      </c>
      <c r="AG186">
        <v>134</v>
      </c>
      <c r="AH186">
        <v>34306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1694985</v>
      </c>
      <c r="AO186">
        <v>0</v>
      </c>
      <c r="AP186">
        <v>1</v>
      </c>
      <c r="AQ186">
        <v>0</v>
      </c>
      <c r="AR186">
        <v>6660</v>
      </c>
      <c r="AS186">
        <v>4621</v>
      </c>
      <c r="AT186">
        <v>1845</v>
      </c>
      <c r="AU186">
        <v>0</v>
      </c>
      <c r="AV186">
        <v>91</v>
      </c>
      <c r="AW186">
        <v>6</v>
      </c>
      <c r="AX186">
        <v>0</v>
      </c>
      <c r="AY186">
        <v>85</v>
      </c>
      <c r="AZ186">
        <v>12</v>
      </c>
      <c r="BA186">
        <v>4633</v>
      </c>
      <c r="BB186">
        <v>1845</v>
      </c>
      <c r="BC186">
        <v>0</v>
      </c>
      <c r="BD186">
        <v>91</v>
      </c>
      <c r="BE186">
        <v>6</v>
      </c>
      <c r="BF186">
        <v>0</v>
      </c>
      <c r="BG186">
        <v>85</v>
      </c>
      <c r="BH186">
        <v>6648</v>
      </c>
      <c r="BI186">
        <v>1230</v>
      </c>
      <c r="BJ186">
        <v>708</v>
      </c>
      <c r="BK186">
        <v>537</v>
      </c>
      <c r="BL186">
        <v>620</v>
      </c>
      <c r="BM186">
        <v>6660</v>
      </c>
      <c r="BN186">
        <v>12</v>
      </c>
      <c r="BO186">
        <v>2702</v>
      </c>
      <c r="BP186">
        <v>863</v>
      </c>
      <c r="BQ186" s="2">
        <v>1</v>
      </c>
      <c r="BR186" s="2">
        <v>4</v>
      </c>
      <c r="BS186" s="2">
        <v>3</v>
      </c>
      <c r="BT186" s="2">
        <v>1</v>
      </c>
      <c r="BU186" s="2">
        <v>1</v>
      </c>
      <c r="BV186" s="2">
        <v>3</v>
      </c>
      <c r="BW186" s="2">
        <v>2</v>
      </c>
      <c r="BX186" s="2">
        <v>4</v>
      </c>
      <c r="BY186" s="2">
        <v>1</v>
      </c>
      <c r="BZ186" s="2">
        <v>2</v>
      </c>
      <c r="CA186" s="2">
        <v>3</v>
      </c>
      <c r="CB186" s="2">
        <v>4</v>
      </c>
      <c r="CC186" s="2">
        <v>2</v>
      </c>
      <c r="CD186" s="2">
        <v>2</v>
      </c>
      <c r="CE186">
        <v>15.4083204930663</v>
      </c>
      <c r="CF186">
        <v>2307575310.3085899</v>
      </c>
      <c r="CG186">
        <v>317887.48563712498</v>
      </c>
      <c r="CH186" s="2">
        <f t="shared" si="11"/>
        <v>40.040040040040033</v>
      </c>
      <c r="CI186" t="str">
        <f t="shared" si="8"/>
        <v>Arkansas</v>
      </c>
      <c r="CJ186" t="str">
        <f t="shared" si="9"/>
        <v>Woodruff</v>
      </c>
      <c r="CK186" t="str">
        <f t="shared" si="10"/>
        <v>AR</v>
      </c>
      <c r="CL186" t="str">
        <f>IF(Table1[[#This Row],[3 Day Avg]]&lt;=25,"Green","Red")</f>
        <v>Red</v>
      </c>
    </row>
    <row r="187" spans="1:90" x14ac:dyDescent="0.25">
      <c r="A187">
        <v>186</v>
      </c>
      <c r="B187" t="s">
        <v>450</v>
      </c>
      <c r="C187" t="s">
        <v>317</v>
      </c>
      <c r="D187" t="s">
        <v>318</v>
      </c>
      <c r="E187">
        <v>5</v>
      </c>
      <c r="F187">
        <v>5149</v>
      </c>
      <c r="G187">
        <v>1.99516324062878</v>
      </c>
      <c r="H187">
        <v>7680.52</v>
      </c>
      <c r="I187">
        <v>153.23891339679599</v>
      </c>
      <c r="J187">
        <v>16.3</v>
      </c>
      <c r="K187">
        <v>4.2</v>
      </c>
      <c r="L187">
        <v>88.607900000000001</v>
      </c>
      <c r="M187">
        <v>1.58083035194276</v>
      </c>
      <c r="N187" s="1">
        <v>44165.342210648145</v>
      </c>
      <c r="O187" t="s">
        <v>319</v>
      </c>
      <c r="P187" s="1">
        <v>43905.989687499998</v>
      </c>
      <c r="Q187" t="s">
        <v>226</v>
      </c>
      <c r="R187" t="s">
        <v>451</v>
      </c>
      <c r="S187" t="s">
        <v>90</v>
      </c>
      <c r="T187">
        <v>1654</v>
      </c>
      <c r="U187">
        <v>33</v>
      </c>
      <c r="V187">
        <v>504</v>
      </c>
      <c r="W187">
        <v>568</v>
      </c>
      <c r="X187">
        <v>550</v>
      </c>
      <c r="Y187">
        <v>1093</v>
      </c>
      <c r="Z187">
        <v>948</v>
      </c>
      <c r="AA187">
        <v>76</v>
      </c>
      <c r="AB187">
        <v>55</v>
      </c>
      <c r="AC187">
        <v>9</v>
      </c>
      <c r="AD187">
        <v>3</v>
      </c>
      <c r="AE187">
        <v>21535</v>
      </c>
      <c r="AF187">
        <v>3453</v>
      </c>
      <c r="AG187">
        <v>357</v>
      </c>
      <c r="AH187">
        <v>41729</v>
      </c>
      <c r="AI187">
        <v>0</v>
      </c>
      <c r="AJ187">
        <v>0</v>
      </c>
      <c r="AK187">
        <v>156247</v>
      </c>
      <c r="AL187">
        <v>2470</v>
      </c>
      <c r="AM187">
        <v>0</v>
      </c>
      <c r="AN187">
        <v>1694985</v>
      </c>
      <c r="AO187">
        <v>3663</v>
      </c>
      <c r="AP187">
        <v>8</v>
      </c>
      <c r="AQ187">
        <v>0</v>
      </c>
      <c r="AR187">
        <v>21573</v>
      </c>
      <c r="AS187">
        <v>16285</v>
      </c>
      <c r="AT187">
        <v>434</v>
      </c>
      <c r="AU187">
        <v>106</v>
      </c>
      <c r="AV187">
        <v>216</v>
      </c>
      <c r="AW187">
        <v>0</v>
      </c>
      <c r="AX187">
        <v>0</v>
      </c>
      <c r="AY187">
        <v>218</v>
      </c>
      <c r="AZ187">
        <v>4314</v>
      </c>
      <c r="BA187">
        <v>16956</v>
      </c>
      <c r="BB187">
        <v>542</v>
      </c>
      <c r="BC187">
        <v>116</v>
      </c>
      <c r="BD187">
        <v>241</v>
      </c>
      <c r="BE187">
        <v>0</v>
      </c>
      <c r="BF187">
        <v>3433</v>
      </c>
      <c r="BG187">
        <v>285</v>
      </c>
      <c r="BH187">
        <v>17259</v>
      </c>
      <c r="BI187">
        <v>4399</v>
      </c>
      <c r="BJ187">
        <v>2675</v>
      </c>
      <c r="BK187">
        <v>2349</v>
      </c>
      <c r="BL187">
        <v>1622</v>
      </c>
      <c r="BM187">
        <v>21573</v>
      </c>
      <c r="BN187">
        <v>4314</v>
      </c>
      <c r="BO187">
        <v>8487</v>
      </c>
      <c r="BP187">
        <v>2041</v>
      </c>
      <c r="BQ187" s="2">
        <v>8</v>
      </c>
      <c r="BR187" s="2">
        <v>17</v>
      </c>
      <c r="BS187" s="2">
        <v>8</v>
      </c>
      <c r="BT187" s="2">
        <v>4</v>
      </c>
      <c r="BU187" s="2">
        <v>17</v>
      </c>
      <c r="BV187" s="2">
        <v>10</v>
      </c>
      <c r="BW187" s="2">
        <v>2</v>
      </c>
      <c r="BX187" s="2">
        <v>14</v>
      </c>
      <c r="BY187" s="2">
        <v>11</v>
      </c>
      <c r="BZ187" s="2">
        <v>18</v>
      </c>
      <c r="CA187" s="2">
        <v>24</v>
      </c>
      <c r="CB187" s="2">
        <v>12</v>
      </c>
      <c r="CC187" s="2">
        <v>2</v>
      </c>
      <c r="CD187" s="2">
        <v>3</v>
      </c>
      <c r="CE187">
        <v>37.148827490132298</v>
      </c>
      <c r="CF187">
        <v>3670585430.6367202</v>
      </c>
      <c r="CG187">
        <v>347486.44407545199</v>
      </c>
      <c r="CH187" s="2">
        <f t="shared" si="11"/>
        <v>50.98966300468178</v>
      </c>
      <c r="CI187" t="str">
        <f t="shared" si="8"/>
        <v>Arkansas</v>
      </c>
      <c r="CJ187" t="str">
        <f t="shared" si="9"/>
        <v>Yell</v>
      </c>
      <c r="CK187" t="str">
        <f t="shared" si="10"/>
        <v>AR</v>
      </c>
      <c r="CL187" t="str">
        <f>IF(Table1[[#This Row],[3 Day Avg]]&lt;=25,"Green","Red")</f>
        <v>Red</v>
      </c>
    </row>
    <row r="188" spans="1:90" x14ac:dyDescent="0.25">
      <c r="A188">
        <v>187</v>
      </c>
      <c r="B188" t="s">
        <v>452</v>
      </c>
      <c r="C188" t="s">
        <v>453</v>
      </c>
      <c r="D188" t="s">
        <v>454</v>
      </c>
      <c r="E188">
        <v>6</v>
      </c>
      <c r="F188">
        <v>6001</v>
      </c>
      <c r="G188">
        <v>1.73700637807029</v>
      </c>
      <c r="H188">
        <v>1768.47</v>
      </c>
      <c r="I188">
        <v>30.718408786424899</v>
      </c>
      <c r="J188">
        <v>9</v>
      </c>
      <c r="K188">
        <v>3</v>
      </c>
      <c r="L188">
        <v>135.208</v>
      </c>
      <c r="M188">
        <v>1.5756239432969601</v>
      </c>
      <c r="N188" s="1">
        <v>44165.342210648145</v>
      </c>
      <c r="O188" t="s">
        <v>87</v>
      </c>
      <c r="P188" s="1">
        <v>43910.113692129627</v>
      </c>
      <c r="Q188" t="s">
        <v>226</v>
      </c>
      <c r="R188" t="s">
        <v>455</v>
      </c>
      <c r="S188" t="s">
        <v>90</v>
      </c>
      <c r="T188">
        <v>29476</v>
      </c>
      <c r="U188">
        <v>512</v>
      </c>
      <c r="V188">
        <v>28149</v>
      </c>
      <c r="W188">
        <v>25740</v>
      </c>
      <c r="X188">
        <v>35208</v>
      </c>
      <c r="Y188">
        <v>51644</v>
      </c>
      <c r="Z188">
        <v>75176</v>
      </c>
      <c r="AA188">
        <v>3464</v>
      </c>
      <c r="AB188">
        <v>3570</v>
      </c>
      <c r="AC188">
        <v>331</v>
      </c>
      <c r="AD188">
        <v>74</v>
      </c>
      <c r="AE188">
        <v>1666753</v>
      </c>
      <c r="AF188">
        <v>147394</v>
      </c>
      <c r="AG188">
        <v>25446</v>
      </c>
      <c r="AH188">
        <v>101744</v>
      </c>
      <c r="AI188">
        <v>0</v>
      </c>
      <c r="AJ188">
        <v>0</v>
      </c>
      <c r="AK188">
        <v>1215455</v>
      </c>
      <c r="AL188">
        <v>19151</v>
      </c>
      <c r="AM188">
        <v>0</v>
      </c>
      <c r="AN188">
        <v>23807501</v>
      </c>
      <c r="AO188">
        <v>215917</v>
      </c>
      <c r="AP188">
        <v>360</v>
      </c>
      <c r="AQ188">
        <v>1</v>
      </c>
      <c r="AR188">
        <v>1643700</v>
      </c>
      <c r="AS188">
        <v>523391</v>
      </c>
      <c r="AT188">
        <v>172329</v>
      </c>
      <c r="AU188">
        <v>5288</v>
      </c>
      <c r="AV188">
        <v>483067</v>
      </c>
      <c r="AW188">
        <v>13192</v>
      </c>
      <c r="AX188">
        <v>4977</v>
      </c>
      <c r="AY188">
        <v>72395</v>
      </c>
      <c r="AZ188">
        <v>369061</v>
      </c>
      <c r="BA188">
        <v>681725</v>
      </c>
      <c r="BB188">
        <v>177135</v>
      </c>
      <c r="BC188">
        <v>10712</v>
      </c>
      <c r="BD188">
        <v>486434</v>
      </c>
      <c r="BE188">
        <v>13768</v>
      </c>
      <c r="BF188">
        <v>169771</v>
      </c>
      <c r="BG188">
        <v>104155</v>
      </c>
      <c r="BH188">
        <v>1274639</v>
      </c>
      <c r="BI188">
        <v>289726</v>
      </c>
      <c r="BJ188">
        <v>197570</v>
      </c>
      <c r="BK188">
        <v>271867</v>
      </c>
      <c r="BL188">
        <v>89097</v>
      </c>
      <c r="BM188">
        <v>1643700</v>
      </c>
      <c r="BN188">
        <v>369061</v>
      </c>
      <c r="BO188">
        <v>668620</v>
      </c>
      <c r="BP188">
        <v>126820</v>
      </c>
      <c r="BQ188" s="2">
        <v>360</v>
      </c>
      <c r="BR188" s="2">
        <v>259</v>
      </c>
      <c r="BS188" s="2">
        <v>479</v>
      </c>
      <c r="BT188" s="2">
        <v>153</v>
      </c>
      <c r="BU188" s="2">
        <v>368</v>
      </c>
      <c r="BV188" s="2">
        <v>235</v>
      </c>
      <c r="BW188" s="2">
        <v>137</v>
      </c>
      <c r="BX188" s="2">
        <v>50</v>
      </c>
      <c r="BY188" s="2">
        <v>212</v>
      </c>
      <c r="BZ188" s="2">
        <v>296</v>
      </c>
      <c r="CA188" s="2">
        <v>272</v>
      </c>
      <c r="CB188" s="2">
        <v>195</v>
      </c>
      <c r="CC188" s="2">
        <v>413</v>
      </c>
      <c r="CD188" s="2">
        <v>175</v>
      </c>
      <c r="CE188">
        <v>21.598881177955001</v>
      </c>
      <c r="CF188">
        <v>3075621606.1523399</v>
      </c>
      <c r="CG188">
        <v>445713.78213259799</v>
      </c>
      <c r="CH188" s="2">
        <f t="shared" si="11"/>
        <v>22.26683701405366</v>
      </c>
      <c r="CI188" t="str">
        <f t="shared" si="8"/>
        <v>California</v>
      </c>
      <c r="CJ188" t="str">
        <f t="shared" si="9"/>
        <v>Alameda</v>
      </c>
      <c r="CK188" t="str">
        <f t="shared" si="10"/>
        <v>CA</v>
      </c>
      <c r="CL188" t="str">
        <f>IF(Table1[[#This Row],[3 Day Avg]]&lt;=25,"Green","Red")</f>
        <v>Green</v>
      </c>
    </row>
    <row r="189" spans="1:90" x14ac:dyDescent="0.25">
      <c r="A189">
        <v>188</v>
      </c>
      <c r="B189" t="s">
        <v>456</v>
      </c>
      <c r="C189" t="s">
        <v>453</v>
      </c>
      <c r="D189" t="s">
        <v>454</v>
      </c>
      <c r="E189">
        <v>6</v>
      </c>
      <c r="F189">
        <v>6003</v>
      </c>
      <c r="G189">
        <v>0</v>
      </c>
      <c r="H189">
        <v>4541.33</v>
      </c>
      <c r="I189">
        <v>0</v>
      </c>
      <c r="J189">
        <v>17.3</v>
      </c>
      <c r="K189">
        <v>4.5999999999999996</v>
      </c>
      <c r="L189">
        <v>73.599999999999994</v>
      </c>
      <c r="M189">
        <v>0</v>
      </c>
      <c r="N189" s="1">
        <v>44165.342210648145</v>
      </c>
      <c r="O189" t="s">
        <v>87</v>
      </c>
      <c r="P189" s="1">
        <v>43910.113692129627</v>
      </c>
      <c r="Q189" t="s">
        <v>226</v>
      </c>
      <c r="R189" t="s">
        <v>457</v>
      </c>
      <c r="S189" t="s">
        <v>90</v>
      </c>
      <c r="T189">
        <v>50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1101</v>
      </c>
      <c r="AF189">
        <v>190</v>
      </c>
      <c r="AG189">
        <v>25</v>
      </c>
      <c r="AH189">
        <v>55384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23807501</v>
      </c>
      <c r="AO189">
        <v>0</v>
      </c>
      <c r="AP189">
        <v>0</v>
      </c>
      <c r="AQ189">
        <v>0</v>
      </c>
      <c r="AR189">
        <v>1146</v>
      </c>
      <c r="AS189">
        <v>678</v>
      </c>
      <c r="AT189">
        <v>9</v>
      </c>
      <c r="AU189">
        <v>294</v>
      </c>
      <c r="AV189">
        <v>8</v>
      </c>
      <c r="AW189">
        <v>0</v>
      </c>
      <c r="AX189">
        <v>0</v>
      </c>
      <c r="AY189">
        <v>52</v>
      </c>
      <c r="AZ189">
        <v>105</v>
      </c>
      <c r="BA189">
        <v>723</v>
      </c>
      <c r="BB189">
        <v>9</v>
      </c>
      <c r="BC189">
        <v>311</v>
      </c>
      <c r="BD189">
        <v>8</v>
      </c>
      <c r="BE189">
        <v>8</v>
      </c>
      <c r="BF189">
        <v>0</v>
      </c>
      <c r="BG189">
        <v>87</v>
      </c>
      <c r="BH189">
        <v>1041</v>
      </c>
      <c r="BI189">
        <v>176</v>
      </c>
      <c r="BJ189">
        <v>186</v>
      </c>
      <c r="BK189">
        <v>91</v>
      </c>
      <c r="BL189">
        <v>101</v>
      </c>
      <c r="BM189">
        <v>1146</v>
      </c>
      <c r="BN189">
        <v>105</v>
      </c>
      <c r="BO189">
        <v>400</v>
      </c>
      <c r="BP189">
        <v>192</v>
      </c>
      <c r="BQ189" s="2">
        <v>0</v>
      </c>
      <c r="BR189" s="2">
        <v>3</v>
      </c>
      <c r="BS189" s="2">
        <v>0</v>
      </c>
      <c r="BT189" s="2">
        <v>0</v>
      </c>
      <c r="BU189" s="2">
        <v>5</v>
      </c>
      <c r="BV189" s="2">
        <v>0</v>
      </c>
      <c r="BW189" s="2">
        <v>0</v>
      </c>
      <c r="BX189" s="2">
        <v>0</v>
      </c>
      <c r="BY189" s="2">
        <v>3</v>
      </c>
      <c r="BZ189" s="2">
        <v>0</v>
      </c>
      <c r="CA189" s="2">
        <v>3</v>
      </c>
      <c r="CB189" s="2">
        <v>0</v>
      </c>
      <c r="CC189" s="2">
        <v>6</v>
      </c>
      <c r="CD189" s="2">
        <v>0</v>
      </c>
      <c r="CE189">
        <v>0</v>
      </c>
      <c r="CF189">
        <v>3155251674.7304702</v>
      </c>
      <c r="CG189">
        <v>271665.55824490997</v>
      </c>
      <c r="CH189" s="2">
        <f t="shared" si="11"/>
        <v>87.260034904013963</v>
      </c>
      <c r="CI189" t="str">
        <f t="shared" si="8"/>
        <v>California</v>
      </c>
      <c r="CJ189" t="str">
        <f t="shared" si="9"/>
        <v>Alpine</v>
      </c>
      <c r="CK189" t="str">
        <f t="shared" si="10"/>
        <v>CA</v>
      </c>
      <c r="CL189" t="str">
        <f>IF(Table1[[#This Row],[3 Day Avg]]&lt;=25,"Green","Red")</f>
        <v>Red</v>
      </c>
    </row>
    <row r="190" spans="1:90" x14ac:dyDescent="0.25">
      <c r="A190">
        <v>189</v>
      </c>
      <c r="B190" t="s">
        <v>458</v>
      </c>
      <c r="C190" t="s">
        <v>453</v>
      </c>
      <c r="D190" t="s">
        <v>454</v>
      </c>
      <c r="E190">
        <v>6</v>
      </c>
      <c r="F190">
        <v>6005</v>
      </c>
      <c r="G190">
        <v>2.84191829484902</v>
      </c>
      <c r="H190">
        <v>1429.55</v>
      </c>
      <c r="I190">
        <v>40.626666328111099</v>
      </c>
      <c r="J190">
        <v>11.8</v>
      </c>
      <c r="K190">
        <v>4</v>
      </c>
      <c r="L190">
        <v>77.760800000000003</v>
      </c>
      <c r="M190">
        <v>1.5756239432969601</v>
      </c>
      <c r="N190" s="1">
        <v>44165.342210648145</v>
      </c>
      <c r="O190" t="s">
        <v>87</v>
      </c>
      <c r="P190" s="1">
        <v>43910.113692129627</v>
      </c>
      <c r="Q190" t="s">
        <v>226</v>
      </c>
      <c r="R190" t="s">
        <v>459</v>
      </c>
      <c r="S190" t="s">
        <v>90</v>
      </c>
      <c r="T190">
        <v>563</v>
      </c>
      <c r="U190">
        <v>16</v>
      </c>
      <c r="V190">
        <v>1253</v>
      </c>
      <c r="W190">
        <v>1175</v>
      </c>
      <c r="X190">
        <v>1380</v>
      </c>
      <c r="Y190">
        <v>2519</v>
      </c>
      <c r="Z190">
        <v>3625</v>
      </c>
      <c r="AA190">
        <v>52</v>
      </c>
      <c r="AB190">
        <v>52</v>
      </c>
      <c r="AC190">
        <v>6</v>
      </c>
      <c r="AD190">
        <v>3</v>
      </c>
      <c r="AE190">
        <v>39383</v>
      </c>
      <c r="AF190">
        <v>4130</v>
      </c>
      <c r="AG190">
        <v>589</v>
      </c>
      <c r="AH190">
        <v>58515</v>
      </c>
      <c r="AI190">
        <v>0</v>
      </c>
      <c r="AJ190">
        <v>0</v>
      </c>
      <c r="AK190">
        <v>1215455</v>
      </c>
      <c r="AL190">
        <v>19151</v>
      </c>
      <c r="AM190">
        <v>0</v>
      </c>
      <c r="AN190">
        <v>23807501</v>
      </c>
      <c r="AO190">
        <v>9952</v>
      </c>
      <c r="AP190">
        <v>9</v>
      </c>
      <c r="AQ190">
        <v>0</v>
      </c>
      <c r="AR190">
        <v>37829</v>
      </c>
      <c r="AS190">
        <v>29763</v>
      </c>
      <c r="AT190">
        <v>749</v>
      </c>
      <c r="AU190">
        <v>270</v>
      </c>
      <c r="AV190">
        <v>466</v>
      </c>
      <c r="AW190">
        <v>69</v>
      </c>
      <c r="AX190">
        <v>10</v>
      </c>
      <c r="AY190">
        <v>1370</v>
      </c>
      <c r="AZ190">
        <v>5132</v>
      </c>
      <c r="BA190">
        <v>32989</v>
      </c>
      <c r="BB190">
        <v>790</v>
      </c>
      <c r="BC190">
        <v>305</v>
      </c>
      <c r="BD190">
        <v>499</v>
      </c>
      <c r="BE190">
        <v>73</v>
      </c>
      <c r="BF190">
        <v>1374</v>
      </c>
      <c r="BG190">
        <v>1799</v>
      </c>
      <c r="BH190">
        <v>32697</v>
      </c>
      <c r="BI190">
        <v>4801</v>
      </c>
      <c r="BJ190">
        <v>3508</v>
      </c>
      <c r="BK190">
        <v>3744</v>
      </c>
      <c r="BL190">
        <v>3808</v>
      </c>
      <c r="BM190">
        <v>37829</v>
      </c>
      <c r="BN190">
        <v>5132</v>
      </c>
      <c r="BO190">
        <v>15824</v>
      </c>
      <c r="BP190">
        <v>6144</v>
      </c>
      <c r="BQ190" s="2">
        <v>9</v>
      </c>
      <c r="BR190" s="2">
        <v>34</v>
      </c>
      <c r="BS190" s="2">
        <v>36</v>
      </c>
      <c r="BT190" s="2">
        <v>14</v>
      </c>
      <c r="BU190" s="2">
        <v>13</v>
      </c>
      <c r="BV190" s="2">
        <v>7</v>
      </c>
      <c r="BW190" s="2">
        <v>0</v>
      </c>
      <c r="BX190" s="2">
        <v>4</v>
      </c>
      <c r="BY190" s="2">
        <v>-9</v>
      </c>
      <c r="BZ190" s="2">
        <v>25</v>
      </c>
      <c r="CA190" s="2">
        <v>7</v>
      </c>
      <c r="CB190" s="2">
        <v>9</v>
      </c>
      <c r="CC190" s="2">
        <v>5</v>
      </c>
      <c r="CD190" s="2">
        <v>5</v>
      </c>
      <c r="CE190">
        <v>22.852499809562499</v>
      </c>
      <c r="CF190">
        <v>2562736107.4023399</v>
      </c>
      <c r="CG190">
        <v>351005.342041658</v>
      </c>
      <c r="CH190" s="2">
        <f t="shared" si="11"/>
        <v>69.611497352119628</v>
      </c>
      <c r="CI190" t="str">
        <f t="shared" si="8"/>
        <v>California</v>
      </c>
      <c r="CJ190" t="str">
        <f t="shared" si="9"/>
        <v>Amador</v>
      </c>
      <c r="CK190" t="str">
        <f t="shared" si="10"/>
        <v>CA</v>
      </c>
      <c r="CL190" t="str">
        <f>IF(Table1[[#This Row],[3 Day Avg]]&lt;=25,"Green","Red")</f>
        <v>Red</v>
      </c>
    </row>
    <row r="191" spans="1:90" x14ac:dyDescent="0.25">
      <c r="A191">
        <v>190</v>
      </c>
      <c r="B191" t="s">
        <v>460</v>
      </c>
      <c r="C191" t="s">
        <v>453</v>
      </c>
      <c r="D191" t="s">
        <v>454</v>
      </c>
      <c r="E191">
        <v>6</v>
      </c>
      <c r="F191">
        <v>6007</v>
      </c>
      <c r="G191">
        <v>1.51515151515151</v>
      </c>
      <c r="H191">
        <v>1683.85</v>
      </c>
      <c r="I191">
        <v>25.512851558446101</v>
      </c>
      <c r="J191">
        <v>18.5</v>
      </c>
      <c r="K191">
        <v>5</v>
      </c>
      <c r="L191">
        <v>67.700999999999993</v>
      </c>
      <c r="M191">
        <v>1.5756239432969601</v>
      </c>
      <c r="N191" s="1">
        <v>44165.342210648145</v>
      </c>
      <c r="O191" t="s">
        <v>87</v>
      </c>
      <c r="P191" s="1">
        <v>43910.113692129627</v>
      </c>
      <c r="Q191" t="s">
        <v>226</v>
      </c>
      <c r="R191" t="s">
        <v>461</v>
      </c>
      <c r="S191" t="s">
        <v>90</v>
      </c>
      <c r="T191">
        <v>3894</v>
      </c>
      <c r="U191">
        <v>59</v>
      </c>
      <c r="V191">
        <v>5326</v>
      </c>
      <c r="W191">
        <v>4626</v>
      </c>
      <c r="X191">
        <v>7104</v>
      </c>
      <c r="Y191">
        <v>10159</v>
      </c>
      <c r="Z191">
        <v>13004</v>
      </c>
      <c r="AA191">
        <v>401</v>
      </c>
      <c r="AB191">
        <v>471</v>
      </c>
      <c r="AC191">
        <v>47</v>
      </c>
      <c r="AD191">
        <v>19</v>
      </c>
      <c r="AE191">
        <v>231256</v>
      </c>
      <c r="AF191">
        <v>42016</v>
      </c>
      <c r="AG191">
        <v>5093</v>
      </c>
      <c r="AH191">
        <v>50945</v>
      </c>
      <c r="AI191">
        <v>0</v>
      </c>
      <c r="AJ191">
        <v>0</v>
      </c>
      <c r="AK191">
        <v>1215455</v>
      </c>
      <c r="AL191">
        <v>19151</v>
      </c>
      <c r="AM191">
        <v>0</v>
      </c>
      <c r="AN191">
        <v>23807501</v>
      </c>
      <c r="AO191">
        <v>40219</v>
      </c>
      <c r="AP191">
        <v>0</v>
      </c>
      <c r="AQ191">
        <v>0</v>
      </c>
      <c r="AR191">
        <v>227075</v>
      </c>
      <c r="AS191">
        <v>164390</v>
      </c>
      <c r="AT191">
        <v>3303</v>
      </c>
      <c r="AU191">
        <v>1738</v>
      </c>
      <c r="AV191">
        <v>9900</v>
      </c>
      <c r="AW191">
        <v>341</v>
      </c>
      <c r="AX191">
        <v>406</v>
      </c>
      <c r="AY191">
        <v>10639</v>
      </c>
      <c r="AZ191">
        <v>36358</v>
      </c>
      <c r="BA191">
        <v>186095</v>
      </c>
      <c r="BB191">
        <v>3477</v>
      </c>
      <c r="BC191">
        <v>2885</v>
      </c>
      <c r="BD191">
        <v>10151</v>
      </c>
      <c r="BE191">
        <v>427</v>
      </c>
      <c r="BF191">
        <v>9890</v>
      </c>
      <c r="BG191">
        <v>14150</v>
      </c>
      <c r="BH191">
        <v>190717</v>
      </c>
      <c r="BI191">
        <v>37953</v>
      </c>
      <c r="BJ191">
        <v>41232</v>
      </c>
      <c r="BK191">
        <v>28693</v>
      </c>
      <c r="BL191">
        <v>17056</v>
      </c>
      <c r="BM191">
        <v>227075</v>
      </c>
      <c r="BN191">
        <v>36358</v>
      </c>
      <c r="BO191">
        <v>78978</v>
      </c>
      <c r="BP191">
        <v>23163</v>
      </c>
      <c r="BQ191" s="2">
        <v>0</v>
      </c>
      <c r="BR191" s="2">
        <v>0</v>
      </c>
      <c r="BS191" s="2">
        <v>41</v>
      </c>
      <c r="BT191" s="2">
        <v>41</v>
      </c>
      <c r="BU191" s="2">
        <v>47</v>
      </c>
      <c r="BV191" s="2">
        <v>53</v>
      </c>
      <c r="BW191" s="2">
        <v>48</v>
      </c>
      <c r="BX191" s="2">
        <v>40</v>
      </c>
      <c r="BY191" s="2">
        <v>44</v>
      </c>
      <c r="BZ191" s="2">
        <v>43</v>
      </c>
      <c r="CA191" s="2">
        <v>36</v>
      </c>
      <c r="CB191" s="2">
        <v>11</v>
      </c>
      <c r="CC191" s="2">
        <v>38</v>
      </c>
      <c r="CD191" s="2">
        <v>18</v>
      </c>
      <c r="CE191">
        <v>0</v>
      </c>
      <c r="CF191">
        <v>7339549216.3593798</v>
      </c>
      <c r="CG191">
        <v>519958.34814337298</v>
      </c>
      <c r="CH191" s="2">
        <f t="shared" si="11"/>
        <v>6.0185694887885797</v>
      </c>
      <c r="CI191" t="str">
        <f t="shared" si="8"/>
        <v>California</v>
      </c>
      <c r="CJ191" t="str">
        <f t="shared" si="9"/>
        <v>Butte</v>
      </c>
      <c r="CK191" t="str">
        <f t="shared" si="10"/>
        <v>CA</v>
      </c>
      <c r="CL191" t="str">
        <f>IF(Table1[[#This Row],[3 Day Avg]]&lt;=25,"Green","Red")</f>
        <v>Green</v>
      </c>
    </row>
    <row r="192" spans="1:90" x14ac:dyDescent="0.25">
      <c r="A192">
        <v>191</v>
      </c>
      <c r="B192" t="s">
        <v>462</v>
      </c>
      <c r="C192" t="s">
        <v>453</v>
      </c>
      <c r="D192" t="s">
        <v>454</v>
      </c>
      <c r="E192">
        <v>6</v>
      </c>
      <c r="F192">
        <v>6009</v>
      </c>
      <c r="G192">
        <v>4.6025104602510503</v>
      </c>
      <c r="H192">
        <v>1048.2</v>
      </c>
      <c r="I192">
        <v>48.243498092188901</v>
      </c>
      <c r="J192">
        <v>12.1</v>
      </c>
      <c r="K192">
        <v>4</v>
      </c>
      <c r="L192">
        <v>83.699700000000007</v>
      </c>
      <c r="M192">
        <v>1.5756239432969601</v>
      </c>
      <c r="N192" s="1">
        <v>44165.342210648145</v>
      </c>
      <c r="O192" t="s">
        <v>87</v>
      </c>
      <c r="P192" s="1">
        <v>43910.113692129627</v>
      </c>
      <c r="Q192" t="s">
        <v>463</v>
      </c>
      <c r="R192" t="s">
        <v>464</v>
      </c>
      <c r="S192" t="s">
        <v>90</v>
      </c>
      <c r="T192">
        <v>478</v>
      </c>
      <c r="U192">
        <v>22</v>
      </c>
      <c r="V192">
        <v>1228</v>
      </c>
      <c r="W192">
        <v>1383</v>
      </c>
      <c r="X192">
        <v>2134</v>
      </c>
      <c r="Y192">
        <v>3446</v>
      </c>
      <c r="Z192">
        <v>4023</v>
      </c>
      <c r="AA192">
        <v>25</v>
      </c>
      <c r="AB192">
        <v>25</v>
      </c>
      <c r="AC192">
        <v>5</v>
      </c>
      <c r="AD192">
        <v>2</v>
      </c>
      <c r="AE192">
        <v>45602</v>
      </c>
      <c r="AF192">
        <v>5454</v>
      </c>
      <c r="AG192">
        <v>845</v>
      </c>
      <c r="AH192">
        <v>62984</v>
      </c>
      <c r="AI192">
        <v>0</v>
      </c>
      <c r="AJ192">
        <v>0</v>
      </c>
      <c r="AK192">
        <v>1215455</v>
      </c>
      <c r="AL192">
        <v>19151</v>
      </c>
      <c r="AM192">
        <v>0</v>
      </c>
      <c r="AN192">
        <v>23807501</v>
      </c>
      <c r="AO192">
        <v>12214</v>
      </c>
      <c r="AP192">
        <v>0</v>
      </c>
      <c r="AQ192">
        <v>0</v>
      </c>
      <c r="AR192">
        <v>45235</v>
      </c>
      <c r="AS192">
        <v>36905</v>
      </c>
      <c r="AT192">
        <v>299</v>
      </c>
      <c r="AU192">
        <v>374</v>
      </c>
      <c r="AV192">
        <v>568</v>
      </c>
      <c r="AW192">
        <v>126</v>
      </c>
      <c r="AX192">
        <v>52</v>
      </c>
      <c r="AY192">
        <v>1614</v>
      </c>
      <c r="AZ192">
        <v>5297</v>
      </c>
      <c r="BA192">
        <v>41375</v>
      </c>
      <c r="BB192">
        <v>302</v>
      </c>
      <c r="BC192">
        <v>492</v>
      </c>
      <c r="BD192">
        <v>568</v>
      </c>
      <c r="BE192">
        <v>126</v>
      </c>
      <c r="BF192">
        <v>547</v>
      </c>
      <c r="BG192">
        <v>1825</v>
      </c>
      <c r="BH192">
        <v>39938</v>
      </c>
      <c r="BI192">
        <v>6260</v>
      </c>
      <c r="BJ192">
        <v>4373</v>
      </c>
      <c r="BK192">
        <v>3929</v>
      </c>
      <c r="BL192">
        <v>4745</v>
      </c>
      <c r="BM192">
        <v>45235</v>
      </c>
      <c r="BN192">
        <v>5297</v>
      </c>
      <c r="BO192">
        <v>18459</v>
      </c>
      <c r="BP192">
        <v>7469</v>
      </c>
      <c r="BQ192" s="2">
        <v>0</v>
      </c>
      <c r="BR192" s="2">
        <v>0</v>
      </c>
      <c r="BS192" s="2">
        <v>3</v>
      </c>
      <c r="BT192" s="2">
        <v>9</v>
      </c>
      <c r="BU192" s="2">
        <v>32</v>
      </c>
      <c r="BV192" s="2">
        <v>0</v>
      </c>
      <c r="BW192" s="2">
        <v>0</v>
      </c>
      <c r="BX192" s="2">
        <v>10</v>
      </c>
      <c r="BY192" s="2">
        <v>7</v>
      </c>
      <c r="BZ192" s="2">
        <v>8</v>
      </c>
      <c r="CA192" s="2">
        <v>4</v>
      </c>
      <c r="CB192" s="2">
        <v>3</v>
      </c>
      <c r="CC192" s="2">
        <v>12</v>
      </c>
      <c r="CD192" s="2">
        <v>0</v>
      </c>
      <c r="CE192">
        <v>0</v>
      </c>
      <c r="CF192">
        <v>4356051515.5546904</v>
      </c>
      <c r="CG192">
        <v>359229.68603173498</v>
      </c>
      <c r="CH192" s="2">
        <f t="shared" si="11"/>
        <v>2.2106775726760253</v>
      </c>
      <c r="CI192" t="str">
        <f t="shared" si="8"/>
        <v>California</v>
      </c>
      <c r="CJ192" t="str">
        <f t="shared" si="9"/>
        <v>Calaveras</v>
      </c>
      <c r="CK192" t="str">
        <f t="shared" si="10"/>
        <v>CA</v>
      </c>
      <c r="CL192" t="str">
        <f>IF(Table1[[#This Row],[3 Day Avg]]&lt;=25,"Green","Red")</f>
        <v>Green</v>
      </c>
    </row>
    <row r="193" spans="1:90" x14ac:dyDescent="0.25">
      <c r="A193">
        <v>192</v>
      </c>
      <c r="B193" t="s">
        <v>465</v>
      </c>
      <c r="C193" t="s">
        <v>453</v>
      </c>
      <c r="D193" t="s">
        <v>454</v>
      </c>
      <c r="E193">
        <v>6</v>
      </c>
      <c r="F193">
        <v>6011</v>
      </c>
      <c r="G193">
        <v>0.84388185654008396</v>
      </c>
      <c r="H193">
        <v>3287.56</v>
      </c>
      <c r="I193">
        <v>27.743098904147601</v>
      </c>
      <c r="J193">
        <v>11</v>
      </c>
      <c r="K193">
        <v>12.9</v>
      </c>
      <c r="L193">
        <v>76.078400000000002</v>
      </c>
      <c r="M193">
        <v>0</v>
      </c>
      <c r="N193" s="1">
        <v>44165.342210648145</v>
      </c>
      <c r="O193" t="s">
        <v>87</v>
      </c>
      <c r="P193" s="1">
        <v>43910.113692129627</v>
      </c>
      <c r="Q193" t="s">
        <v>226</v>
      </c>
      <c r="R193" t="s">
        <v>466</v>
      </c>
      <c r="S193" t="s">
        <v>90</v>
      </c>
      <c r="T193">
        <v>711</v>
      </c>
      <c r="U193">
        <v>6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21627</v>
      </c>
      <c r="AF193">
        <v>2350</v>
      </c>
      <c r="AG193">
        <v>1418</v>
      </c>
      <c r="AH193">
        <v>57249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23807501</v>
      </c>
      <c r="AO193">
        <v>0</v>
      </c>
      <c r="AP193">
        <v>17</v>
      </c>
      <c r="AQ193">
        <v>0</v>
      </c>
      <c r="AR193">
        <v>21464</v>
      </c>
      <c r="AS193">
        <v>7672</v>
      </c>
      <c r="AT193">
        <v>277</v>
      </c>
      <c r="AU193">
        <v>159</v>
      </c>
      <c r="AV193">
        <v>324</v>
      </c>
      <c r="AW193">
        <v>53</v>
      </c>
      <c r="AX193">
        <v>30</v>
      </c>
      <c r="AY193">
        <v>294</v>
      </c>
      <c r="AZ193">
        <v>12655</v>
      </c>
      <c r="BA193">
        <v>18854</v>
      </c>
      <c r="BB193">
        <v>362</v>
      </c>
      <c r="BC193">
        <v>201</v>
      </c>
      <c r="BD193">
        <v>324</v>
      </c>
      <c r="BE193">
        <v>53</v>
      </c>
      <c r="BF193">
        <v>1112</v>
      </c>
      <c r="BG193">
        <v>558</v>
      </c>
      <c r="BH193">
        <v>8809</v>
      </c>
      <c r="BI193">
        <v>4936</v>
      </c>
      <c r="BJ193">
        <v>2894</v>
      </c>
      <c r="BK193">
        <v>2878</v>
      </c>
      <c r="BL193">
        <v>1198</v>
      </c>
      <c r="BM193">
        <v>21464</v>
      </c>
      <c r="BN193">
        <v>12655</v>
      </c>
      <c r="BO193">
        <v>7790</v>
      </c>
      <c r="BP193">
        <v>1768</v>
      </c>
      <c r="BQ193" s="2">
        <v>17</v>
      </c>
      <c r="BR193" s="2">
        <v>0</v>
      </c>
      <c r="BS193" s="2">
        <v>0</v>
      </c>
      <c r="BT193" s="2">
        <v>12</v>
      </c>
      <c r="BU193" s="2">
        <v>19</v>
      </c>
      <c r="BV193" s="2">
        <v>21</v>
      </c>
      <c r="BW193" s="2">
        <v>0</v>
      </c>
      <c r="BX193" s="2">
        <v>3</v>
      </c>
      <c r="BY193" s="2">
        <v>16</v>
      </c>
      <c r="BZ193" s="2">
        <v>5</v>
      </c>
      <c r="CA193" s="2">
        <v>10</v>
      </c>
      <c r="CB193" s="2">
        <v>5</v>
      </c>
      <c r="CC193" s="2">
        <v>2</v>
      </c>
      <c r="CD193" s="2">
        <v>0</v>
      </c>
      <c r="CE193">
        <v>78.605446895084796</v>
      </c>
      <c r="CF193">
        <v>4991298214.6953096</v>
      </c>
      <c r="CG193">
        <v>378006.350797216</v>
      </c>
      <c r="CH193" s="2">
        <f t="shared" si="11"/>
        <v>26.400795129829792</v>
      </c>
      <c r="CI193" t="str">
        <f t="shared" si="8"/>
        <v>California</v>
      </c>
      <c r="CJ193" t="str">
        <f t="shared" si="9"/>
        <v>Colusa</v>
      </c>
      <c r="CK193" t="str">
        <f t="shared" si="10"/>
        <v>CA</v>
      </c>
      <c r="CL193" t="str">
        <f>IF(Table1[[#This Row],[3 Day Avg]]&lt;=25,"Green","Red")</f>
        <v>Red</v>
      </c>
    </row>
    <row r="194" spans="1:90" x14ac:dyDescent="0.25">
      <c r="A194">
        <v>193</v>
      </c>
      <c r="B194" t="s">
        <v>467</v>
      </c>
      <c r="C194" t="s">
        <v>453</v>
      </c>
      <c r="D194" t="s">
        <v>454</v>
      </c>
      <c r="E194">
        <v>6</v>
      </c>
      <c r="F194">
        <v>6013</v>
      </c>
      <c r="G194">
        <v>1.09227871939736</v>
      </c>
      <c r="H194">
        <v>2077.44</v>
      </c>
      <c r="I194">
        <v>22.691409866851</v>
      </c>
      <c r="J194">
        <v>7.8</v>
      </c>
      <c r="K194">
        <v>3.2</v>
      </c>
      <c r="L194">
        <v>134.83459999999999</v>
      </c>
      <c r="M194">
        <v>1.5756239432969601</v>
      </c>
      <c r="N194" s="1">
        <v>44165.342210648145</v>
      </c>
      <c r="O194" t="s">
        <v>87</v>
      </c>
      <c r="P194" s="1">
        <v>43910.113692129627</v>
      </c>
      <c r="Q194" t="s">
        <v>226</v>
      </c>
      <c r="R194" t="s">
        <v>468</v>
      </c>
      <c r="S194" t="s">
        <v>90</v>
      </c>
      <c r="T194">
        <v>23895</v>
      </c>
      <c r="U194">
        <v>261</v>
      </c>
      <c r="V194">
        <v>21680</v>
      </c>
      <c r="W194">
        <v>20224</v>
      </c>
      <c r="X194">
        <v>28341</v>
      </c>
      <c r="Y194">
        <v>41610</v>
      </c>
      <c r="Z194">
        <v>57927</v>
      </c>
      <c r="AA194">
        <v>1696</v>
      </c>
      <c r="AB194">
        <v>1636</v>
      </c>
      <c r="AC194">
        <v>172</v>
      </c>
      <c r="AD194">
        <v>44</v>
      </c>
      <c r="AE194">
        <v>1150215</v>
      </c>
      <c r="AF194">
        <v>88980</v>
      </c>
      <c r="AG194">
        <v>17792</v>
      </c>
      <c r="AH194">
        <v>101463</v>
      </c>
      <c r="AI194">
        <v>0</v>
      </c>
      <c r="AJ194">
        <v>0</v>
      </c>
      <c r="AK194">
        <v>1215455</v>
      </c>
      <c r="AL194">
        <v>19151</v>
      </c>
      <c r="AM194">
        <v>0</v>
      </c>
      <c r="AN194">
        <v>23807501</v>
      </c>
      <c r="AO194">
        <v>169782</v>
      </c>
      <c r="AP194">
        <v>324</v>
      </c>
      <c r="AQ194">
        <v>0</v>
      </c>
      <c r="AR194">
        <v>1133247</v>
      </c>
      <c r="AS194">
        <v>502951</v>
      </c>
      <c r="AT194">
        <v>93683</v>
      </c>
      <c r="AU194">
        <v>2376</v>
      </c>
      <c r="AV194">
        <v>182135</v>
      </c>
      <c r="AW194">
        <v>5251</v>
      </c>
      <c r="AX194">
        <v>3829</v>
      </c>
      <c r="AY194">
        <v>54921</v>
      </c>
      <c r="AZ194">
        <v>288101</v>
      </c>
      <c r="BA194">
        <v>648325</v>
      </c>
      <c r="BB194">
        <v>97333</v>
      </c>
      <c r="BC194">
        <v>5529</v>
      </c>
      <c r="BD194">
        <v>185065</v>
      </c>
      <c r="BE194">
        <v>5585</v>
      </c>
      <c r="BF194">
        <v>112976</v>
      </c>
      <c r="BG194">
        <v>78434</v>
      </c>
      <c r="BH194">
        <v>845146</v>
      </c>
      <c r="BI194">
        <v>214858</v>
      </c>
      <c r="BJ194">
        <v>140870</v>
      </c>
      <c r="BK194">
        <v>143793</v>
      </c>
      <c r="BL194">
        <v>70245</v>
      </c>
      <c r="BM194">
        <v>1133247</v>
      </c>
      <c r="BN194">
        <v>288101</v>
      </c>
      <c r="BO194">
        <v>463944</v>
      </c>
      <c r="BP194">
        <v>99537</v>
      </c>
      <c r="BQ194" s="2">
        <v>324</v>
      </c>
      <c r="BR194" s="2">
        <v>0</v>
      </c>
      <c r="BS194" s="2">
        <v>190</v>
      </c>
      <c r="BT194" s="2">
        <v>235</v>
      </c>
      <c r="BU194" s="2">
        <v>399</v>
      </c>
      <c r="BV194" s="2">
        <v>265</v>
      </c>
      <c r="BW194" s="2">
        <v>70</v>
      </c>
      <c r="BX194" s="2">
        <v>221</v>
      </c>
      <c r="BY194" s="2">
        <v>232</v>
      </c>
      <c r="BZ194" s="2">
        <v>201</v>
      </c>
      <c r="CA194" s="2">
        <v>128</v>
      </c>
      <c r="CB194" s="2">
        <v>172</v>
      </c>
      <c r="CC194" s="2">
        <v>208</v>
      </c>
      <c r="CD194" s="2">
        <v>204</v>
      </c>
      <c r="CE194">
        <v>28.168646731263301</v>
      </c>
      <c r="CF194">
        <v>3162581974.4023399</v>
      </c>
      <c r="CG194">
        <v>361469.80952381802</v>
      </c>
      <c r="CH194" s="2">
        <f t="shared" si="11"/>
        <v>15.118798755552262</v>
      </c>
      <c r="CI194" t="str">
        <f t="shared" ref="CI194:CI257" si="12">C194</f>
        <v>California</v>
      </c>
      <c r="CJ194" t="str">
        <f t="shared" ref="CJ194:CJ257" si="13">B194</f>
        <v>Contra Costa</v>
      </c>
      <c r="CK194" t="str">
        <f t="shared" ref="CK194:CK257" si="14">D194</f>
        <v>CA</v>
      </c>
      <c r="CL194" t="str">
        <f>IF(Table1[[#This Row],[3 Day Avg]]&lt;=25,"Green","Red")</f>
        <v>Green</v>
      </c>
    </row>
    <row r="195" spans="1:90" x14ac:dyDescent="0.25">
      <c r="A195">
        <v>194</v>
      </c>
      <c r="B195" t="s">
        <v>469</v>
      </c>
      <c r="C195" t="s">
        <v>453</v>
      </c>
      <c r="D195" t="s">
        <v>454</v>
      </c>
      <c r="E195">
        <v>6</v>
      </c>
      <c r="F195">
        <v>6015</v>
      </c>
      <c r="G195">
        <v>0.30487804878048802</v>
      </c>
      <c r="H195">
        <v>1178.67</v>
      </c>
      <c r="I195">
        <v>3.59350294667242</v>
      </c>
      <c r="J195">
        <v>20.399999999999999</v>
      </c>
      <c r="K195">
        <v>5.5</v>
      </c>
      <c r="L195">
        <v>64.475700000000003</v>
      </c>
      <c r="M195">
        <v>1.5756239432969601</v>
      </c>
      <c r="N195" s="1">
        <v>44165.342210648145</v>
      </c>
      <c r="O195" t="s">
        <v>87</v>
      </c>
      <c r="P195" s="1">
        <v>43910.113692129627</v>
      </c>
      <c r="Q195" t="s">
        <v>226</v>
      </c>
      <c r="R195" t="s">
        <v>470</v>
      </c>
      <c r="S195" t="s">
        <v>90</v>
      </c>
      <c r="T195">
        <v>328</v>
      </c>
      <c r="U195">
        <v>1</v>
      </c>
      <c r="V195">
        <v>611</v>
      </c>
      <c r="W195">
        <v>590</v>
      </c>
      <c r="X195">
        <v>576</v>
      </c>
      <c r="Y195">
        <v>1135</v>
      </c>
      <c r="Z195">
        <v>1673</v>
      </c>
      <c r="AA195">
        <v>49</v>
      </c>
      <c r="AB195">
        <v>39</v>
      </c>
      <c r="AC195">
        <v>6</v>
      </c>
      <c r="AD195">
        <v>3</v>
      </c>
      <c r="AE195">
        <v>27828</v>
      </c>
      <c r="AF195">
        <v>5065</v>
      </c>
      <c r="AG195">
        <v>549</v>
      </c>
      <c r="AH195">
        <v>48518</v>
      </c>
      <c r="AI195">
        <v>0</v>
      </c>
      <c r="AJ195">
        <v>0</v>
      </c>
      <c r="AK195">
        <v>1215455</v>
      </c>
      <c r="AL195">
        <v>19151</v>
      </c>
      <c r="AM195">
        <v>0</v>
      </c>
      <c r="AN195">
        <v>23807501</v>
      </c>
      <c r="AO195">
        <v>4585</v>
      </c>
      <c r="AP195">
        <v>15</v>
      </c>
      <c r="AQ195">
        <v>0</v>
      </c>
      <c r="AR195">
        <v>27424</v>
      </c>
      <c r="AS195">
        <v>17172</v>
      </c>
      <c r="AT195">
        <v>758</v>
      </c>
      <c r="AU195">
        <v>1841</v>
      </c>
      <c r="AV195">
        <v>937</v>
      </c>
      <c r="AW195">
        <v>17</v>
      </c>
      <c r="AX195">
        <v>128</v>
      </c>
      <c r="AY195">
        <v>1231</v>
      </c>
      <c r="AZ195">
        <v>5340</v>
      </c>
      <c r="BA195">
        <v>20958</v>
      </c>
      <c r="BB195">
        <v>785</v>
      </c>
      <c r="BC195">
        <v>2024</v>
      </c>
      <c r="BD195">
        <v>977</v>
      </c>
      <c r="BE195">
        <v>17</v>
      </c>
      <c r="BF195">
        <v>968</v>
      </c>
      <c r="BG195">
        <v>1695</v>
      </c>
      <c r="BH195">
        <v>22084</v>
      </c>
      <c r="BI195">
        <v>4980</v>
      </c>
      <c r="BJ195">
        <v>3007</v>
      </c>
      <c r="BK195">
        <v>4081</v>
      </c>
      <c r="BL195">
        <v>1777</v>
      </c>
      <c r="BM195">
        <v>27424</v>
      </c>
      <c r="BN195">
        <v>5340</v>
      </c>
      <c r="BO195">
        <v>10771</v>
      </c>
      <c r="BP195">
        <v>2808</v>
      </c>
      <c r="BQ195" s="2">
        <v>15</v>
      </c>
      <c r="BR195" s="2">
        <v>0</v>
      </c>
      <c r="BS195" s="2">
        <v>0</v>
      </c>
      <c r="BT195" s="2">
        <v>15</v>
      </c>
      <c r="BU195" s="2">
        <v>2</v>
      </c>
      <c r="BV195" s="2">
        <v>23</v>
      </c>
      <c r="BW195" s="2">
        <v>0</v>
      </c>
      <c r="BX195" s="2">
        <v>0</v>
      </c>
      <c r="BY195" s="2">
        <v>14</v>
      </c>
      <c r="BZ195" s="2">
        <v>17</v>
      </c>
      <c r="CA195" s="2">
        <v>0</v>
      </c>
      <c r="CB195" s="2">
        <v>7</v>
      </c>
      <c r="CC195" s="2">
        <v>11</v>
      </c>
      <c r="CD195" s="2">
        <v>4</v>
      </c>
      <c r="CE195">
        <v>53.902544200086197</v>
      </c>
      <c r="CF195">
        <v>4721670495.6132803</v>
      </c>
      <c r="CG195">
        <v>382530.12709268602</v>
      </c>
      <c r="CH195" s="2">
        <f t="shared" ref="CH195:CH258" si="15">(AVERAGE(BQ195:BS195)/AR195)*100000</f>
        <v>18.23220536756126</v>
      </c>
      <c r="CI195" t="str">
        <f t="shared" si="12"/>
        <v>California</v>
      </c>
      <c r="CJ195" t="str">
        <f t="shared" si="13"/>
        <v>Del Norte</v>
      </c>
      <c r="CK195" t="str">
        <f t="shared" si="14"/>
        <v>CA</v>
      </c>
      <c r="CL195" t="str">
        <f>IF(Table1[[#This Row],[3 Day Avg]]&lt;=25,"Green","Red")</f>
        <v>Green</v>
      </c>
    </row>
    <row r="196" spans="1:90" x14ac:dyDescent="0.25">
      <c r="A196">
        <v>195</v>
      </c>
      <c r="B196" t="s">
        <v>471</v>
      </c>
      <c r="C196" t="s">
        <v>453</v>
      </c>
      <c r="D196" t="s">
        <v>454</v>
      </c>
      <c r="E196">
        <v>6</v>
      </c>
      <c r="F196">
        <v>6017</v>
      </c>
      <c r="G196">
        <v>0.16563146997929601</v>
      </c>
      <c r="H196">
        <v>1266.53</v>
      </c>
      <c r="I196">
        <v>2.0977774048395701</v>
      </c>
      <c r="J196">
        <v>8.1</v>
      </c>
      <c r="K196">
        <v>3.6</v>
      </c>
      <c r="L196">
        <v>108.79600000000001</v>
      </c>
      <c r="M196">
        <v>1.5756239432969601</v>
      </c>
      <c r="N196" s="1">
        <v>44165.342210648145</v>
      </c>
      <c r="O196" t="s">
        <v>87</v>
      </c>
      <c r="P196" s="1">
        <v>43910.113692129627</v>
      </c>
      <c r="Q196" t="s">
        <v>226</v>
      </c>
      <c r="R196" t="s">
        <v>472</v>
      </c>
      <c r="S196" t="s">
        <v>90</v>
      </c>
      <c r="T196">
        <v>2415</v>
      </c>
      <c r="U196">
        <v>4</v>
      </c>
      <c r="V196">
        <v>3830</v>
      </c>
      <c r="W196">
        <v>3970</v>
      </c>
      <c r="X196">
        <v>6275</v>
      </c>
      <c r="Y196">
        <v>9479</v>
      </c>
      <c r="Z196">
        <v>13197</v>
      </c>
      <c r="AA196">
        <v>190</v>
      </c>
      <c r="AB196">
        <v>189</v>
      </c>
      <c r="AC196">
        <v>28</v>
      </c>
      <c r="AD196">
        <v>6</v>
      </c>
      <c r="AE196">
        <v>190678</v>
      </c>
      <c r="AF196">
        <v>15401</v>
      </c>
      <c r="AG196">
        <v>3270</v>
      </c>
      <c r="AH196">
        <v>81869</v>
      </c>
      <c r="AI196">
        <v>0</v>
      </c>
      <c r="AJ196">
        <v>0</v>
      </c>
      <c r="AK196">
        <v>1215455</v>
      </c>
      <c r="AL196">
        <v>19151</v>
      </c>
      <c r="AM196">
        <v>0</v>
      </c>
      <c r="AN196">
        <v>23807501</v>
      </c>
      <c r="AO196">
        <v>36751</v>
      </c>
      <c r="AP196">
        <v>100</v>
      </c>
      <c r="AQ196">
        <v>0</v>
      </c>
      <c r="AR196">
        <v>186661</v>
      </c>
      <c r="AS196">
        <v>145990</v>
      </c>
      <c r="AT196">
        <v>1432</v>
      </c>
      <c r="AU196">
        <v>939</v>
      </c>
      <c r="AV196">
        <v>8237</v>
      </c>
      <c r="AW196">
        <v>396</v>
      </c>
      <c r="AX196">
        <v>184</v>
      </c>
      <c r="AY196">
        <v>5852</v>
      </c>
      <c r="AZ196">
        <v>23631</v>
      </c>
      <c r="BA196">
        <v>164202</v>
      </c>
      <c r="BB196">
        <v>1494</v>
      </c>
      <c r="BC196">
        <v>1268</v>
      </c>
      <c r="BD196">
        <v>8291</v>
      </c>
      <c r="BE196">
        <v>406</v>
      </c>
      <c r="BF196">
        <v>4051</v>
      </c>
      <c r="BG196">
        <v>6949</v>
      </c>
      <c r="BH196">
        <v>163030</v>
      </c>
      <c r="BI196">
        <v>30651</v>
      </c>
      <c r="BJ196">
        <v>21294</v>
      </c>
      <c r="BK196">
        <v>18743</v>
      </c>
      <c r="BL196">
        <v>14075</v>
      </c>
      <c r="BM196">
        <v>186661</v>
      </c>
      <c r="BN196">
        <v>23631</v>
      </c>
      <c r="BO196">
        <v>79222</v>
      </c>
      <c r="BP196">
        <v>22676</v>
      </c>
      <c r="BQ196" s="2">
        <v>100</v>
      </c>
      <c r="BR196" s="2">
        <v>98</v>
      </c>
      <c r="BS196" s="2">
        <v>63</v>
      </c>
      <c r="BT196" s="2">
        <v>63</v>
      </c>
      <c r="BU196" s="2">
        <v>73</v>
      </c>
      <c r="BV196" s="2">
        <v>88</v>
      </c>
      <c r="BW196" s="2">
        <v>0</v>
      </c>
      <c r="BX196" s="2">
        <v>0</v>
      </c>
      <c r="BY196" s="2">
        <v>31</v>
      </c>
      <c r="BZ196" s="2">
        <v>52</v>
      </c>
      <c r="CA196" s="2">
        <v>49</v>
      </c>
      <c r="CB196" s="2">
        <v>97</v>
      </c>
      <c r="CC196" s="2">
        <v>18</v>
      </c>
      <c r="CD196" s="2">
        <v>35</v>
      </c>
      <c r="CE196">
        <v>52.444435120989297</v>
      </c>
      <c r="CF196">
        <v>7625453517.6210899</v>
      </c>
      <c r="CG196">
        <v>457715.77727304498</v>
      </c>
      <c r="CH196" s="2">
        <f t="shared" si="15"/>
        <v>46.608557759789136</v>
      </c>
      <c r="CI196" t="str">
        <f t="shared" si="12"/>
        <v>California</v>
      </c>
      <c r="CJ196" t="str">
        <f t="shared" si="13"/>
        <v>El Dorado</v>
      </c>
      <c r="CK196" t="str">
        <f t="shared" si="14"/>
        <v>CA</v>
      </c>
      <c r="CL196" t="str">
        <f>IF(Table1[[#This Row],[3 Day Avg]]&lt;=25,"Green","Red")</f>
        <v>Red</v>
      </c>
    </row>
    <row r="197" spans="1:90" x14ac:dyDescent="0.25">
      <c r="A197">
        <v>196</v>
      </c>
      <c r="B197" t="s">
        <v>473</v>
      </c>
      <c r="C197" t="s">
        <v>453</v>
      </c>
      <c r="D197" t="s">
        <v>454</v>
      </c>
      <c r="E197">
        <v>6</v>
      </c>
      <c r="F197">
        <v>6019</v>
      </c>
      <c r="G197">
        <v>1.2562682824906</v>
      </c>
      <c r="H197">
        <v>3850.36</v>
      </c>
      <c r="I197">
        <v>48.370876910699899</v>
      </c>
      <c r="J197">
        <v>21.3</v>
      </c>
      <c r="K197">
        <v>7.5</v>
      </c>
      <c r="L197">
        <v>69.525599999999997</v>
      </c>
      <c r="M197">
        <v>1.5756239432969601</v>
      </c>
      <c r="N197" s="1">
        <v>44165.342210648145</v>
      </c>
      <c r="O197" t="s">
        <v>87</v>
      </c>
      <c r="P197" s="1">
        <v>43910.113692129627</v>
      </c>
      <c r="Q197" t="s">
        <v>226</v>
      </c>
      <c r="R197" t="s">
        <v>474</v>
      </c>
      <c r="S197" t="s">
        <v>90</v>
      </c>
      <c r="T197">
        <v>38288</v>
      </c>
      <c r="U197">
        <v>481</v>
      </c>
      <c r="V197">
        <v>15840</v>
      </c>
      <c r="W197">
        <v>13330</v>
      </c>
      <c r="X197">
        <v>19030</v>
      </c>
      <c r="Y197">
        <v>27899</v>
      </c>
      <c r="Z197">
        <v>38339</v>
      </c>
      <c r="AA197">
        <v>1848</v>
      </c>
      <c r="AB197">
        <v>1713</v>
      </c>
      <c r="AC197">
        <v>418</v>
      </c>
      <c r="AD197">
        <v>50</v>
      </c>
      <c r="AE197">
        <v>994400</v>
      </c>
      <c r="AF197">
        <v>208627</v>
      </c>
      <c r="AG197">
        <v>33427</v>
      </c>
      <c r="AH197">
        <v>52318</v>
      </c>
      <c r="AI197">
        <v>0</v>
      </c>
      <c r="AJ197">
        <v>0</v>
      </c>
      <c r="AK197">
        <v>1215455</v>
      </c>
      <c r="AL197">
        <v>19151</v>
      </c>
      <c r="AM197">
        <v>0</v>
      </c>
      <c r="AN197">
        <v>23807501</v>
      </c>
      <c r="AO197">
        <v>114438</v>
      </c>
      <c r="AP197">
        <v>294</v>
      </c>
      <c r="AQ197">
        <v>0</v>
      </c>
      <c r="AR197">
        <v>978130</v>
      </c>
      <c r="AS197">
        <v>291455</v>
      </c>
      <c r="AT197">
        <v>44474</v>
      </c>
      <c r="AU197">
        <v>4458</v>
      </c>
      <c r="AV197">
        <v>97991</v>
      </c>
      <c r="AW197">
        <v>1104</v>
      </c>
      <c r="AX197">
        <v>1864</v>
      </c>
      <c r="AY197">
        <v>20877</v>
      </c>
      <c r="AZ197">
        <v>515907</v>
      </c>
      <c r="BA197">
        <v>627437</v>
      </c>
      <c r="BB197">
        <v>47372</v>
      </c>
      <c r="BC197">
        <v>10961</v>
      </c>
      <c r="BD197">
        <v>100017</v>
      </c>
      <c r="BE197">
        <v>1770</v>
      </c>
      <c r="BF197">
        <v>151250</v>
      </c>
      <c r="BG197">
        <v>39323</v>
      </c>
      <c r="BH197">
        <v>462223</v>
      </c>
      <c r="BI197">
        <v>235414</v>
      </c>
      <c r="BJ197">
        <v>146211</v>
      </c>
      <c r="BK197">
        <v>148512</v>
      </c>
      <c r="BL197">
        <v>48200</v>
      </c>
      <c r="BM197">
        <v>978130</v>
      </c>
      <c r="BN197">
        <v>515907</v>
      </c>
      <c r="BO197">
        <v>333555</v>
      </c>
      <c r="BP197">
        <v>66238</v>
      </c>
      <c r="BQ197" s="2">
        <v>294</v>
      </c>
      <c r="BR197" s="2">
        <v>270</v>
      </c>
      <c r="BS197" s="2">
        <v>375</v>
      </c>
      <c r="BT197" s="2">
        <v>328</v>
      </c>
      <c r="BU197" s="2">
        <v>333</v>
      </c>
      <c r="BV197" s="2">
        <v>373</v>
      </c>
      <c r="BW197" s="2">
        <v>342</v>
      </c>
      <c r="BX197" s="2">
        <v>338</v>
      </c>
      <c r="BY197" s="2">
        <v>357</v>
      </c>
      <c r="BZ197" s="2">
        <v>281</v>
      </c>
      <c r="CA197" s="2">
        <v>232</v>
      </c>
      <c r="CB197" s="2">
        <v>172</v>
      </c>
      <c r="CC197" s="2">
        <v>296</v>
      </c>
      <c r="CD197" s="2">
        <v>328</v>
      </c>
      <c r="CE197">
        <v>29.565567176186601</v>
      </c>
      <c r="CF197">
        <v>24304737224.890598</v>
      </c>
      <c r="CG197">
        <v>1085302.99072648</v>
      </c>
      <c r="CH197" s="2">
        <f t="shared" si="15"/>
        <v>31.999836422561419</v>
      </c>
      <c r="CI197" t="str">
        <f t="shared" si="12"/>
        <v>California</v>
      </c>
      <c r="CJ197" t="str">
        <f t="shared" si="13"/>
        <v>Fresno</v>
      </c>
      <c r="CK197" t="str">
        <f t="shared" si="14"/>
        <v>CA</v>
      </c>
      <c r="CL197" t="str">
        <f>IF(Table1[[#This Row],[3 Day Avg]]&lt;=25,"Green","Red")</f>
        <v>Red</v>
      </c>
    </row>
    <row r="198" spans="1:90" x14ac:dyDescent="0.25">
      <c r="A198">
        <v>197</v>
      </c>
      <c r="B198" t="s">
        <v>475</v>
      </c>
      <c r="C198" t="s">
        <v>453</v>
      </c>
      <c r="D198" t="s">
        <v>454</v>
      </c>
      <c r="E198">
        <v>6</v>
      </c>
      <c r="F198">
        <v>6021</v>
      </c>
      <c r="G198">
        <v>0.86486486486486502</v>
      </c>
      <c r="H198">
        <v>3298.04</v>
      </c>
      <c r="I198">
        <v>28.5235497557671</v>
      </c>
      <c r="J198">
        <v>15.4</v>
      </c>
      <c r="K198">
        <v>6.5</v>
      </c>
      <c r="L198">
        <v>62.9435</v>
      </c>
      <c r="M198">
        <v>1.5756239432969601</v>
      </c>
      <c r="N198" s="1">
        <v>44165.342210648145</v>
      </c>
      <c r="O198" t="s">
        <v>87</v>
      </c>
      <c r="P198" s="1">
        <v>43910.113692129627</v>
      </c>
      <c r="Q198" t="s">
        <v>226</v>
      </c>
      <c r="R198" t="s">
        <v>476</v>
      </c>
      <c r="S198" t="s">
        <v>90</v>
      </c>
      <c r="T198">
        <v>925</v>
      </c>
      <c r="U198">
        <v>8</v>
      </c>
      <c r="V198">
        <v>492</v>
      </c>
      <c r="W198">
        <v>512</v>
      </c>
      <c r="X198">
        <v>851</v>
      </c>
      <c r="Y198">
        <v>806</v>
      </c>
      <c r="Z198">
        <v>1639</v>
      </c>
      <c r="AA198">
        <v>47</v>
      </c>
      <c r="AB198">
        <v>15</v>
      </c>
      <c r="AC198">
        <v>3</v>
      </c>
      <c r="AD198">
        <v>1</v>
      </c>
      <c r="AE198">
        <v>28047</v>
      </c>
      <c r="AF198">
        <v>4271</v>
      </c>
      <c r="AG198">
        <v>835</v>
      </c>
      <c r="AH198">
        <v>47365</v>
      </c>
      <c r="AI198">
        <v>0</v>
      </c>
      <c r="AJ198">
        <v>0</v>
      </c>
      <c r="AK198">
        <v>1215455</v>
      </c>
      <c r="AL198">
        <v>19151</v>
      </c>
      <c r="AM198">
        <v>0</v>
      </c>
      <c r="AN198">
        <v>23807501</v>
      </c>
      <c r="AO198">
        <v>4300</v>
      </c>
      <c r="AP198">
        <v>34</v>
      </c>
      <c r="AQ198">
        <v>0</v>
      </c>
      <c r="AR198">
        <v>27897</v>
      </c>
      <c r="AS198">
        <v>14507</v>
      </c>
      <c r="AT198">
        <v>223</v>
      </c>
      <c r="AU198">
        <v>414</v>
      </c>
      <c r="AV198">
        <v>820</v>
      </c>
      <c r="AW198">
        <v>17</v>
      </c>
      <c r="AX198">
        <v>0</v>
      </c>
      <c r="AY198">
        <v>412</v>
      </c>
      <c r="AZ198">
        <v>11504</v>
      </c>
      <c r="BA198">
        <v>23127</v>
      </c>
      <c r="BB198">
        <v>255</v>
      </c>
      <c r="BC198">
        <v>670</v>
      </c>
      <c r="BD198">
        <v>820</v>
      </c>
      <c r="BE198">
        <v>51</v>
      </c>
      <c r="BF198">
        <v>2416</v>
      </c>
      <c r="BG198">
        <v>558</v>
      </c>
      <c r="BH198">
        <v>16393</v>
      </c>
      <c r="BI198">
        <v>6158</v>
      </c>
      <c r="BJ198">
        <v>3815</v>
      </c>
      <c r="BK198">
        <v>3447</v>
      </c>
      <c r="BL198">
        <v>1855</v>
      </c>
      <c r="BM198">
        <v>27897</v>
      </c>
      <c r="BN198">
        <v>11504</v>
      </c>
      <c r="BO198">
        <v>10177</v>
      </c>
      <c r="BP198">
        <v>2445</v>
      </c>
      <c r="BQ198" s="2">
        <v>34</v>
      </c>
      <c r="BR198" s="2">
        <v>-1</v>
      </c>
      <c r="BS198" s="2">
        <v>1</v>
      </c>
      <c r="BT198" s="2">
        <v>8</v>
      </c>
      <c r="BU198" s="2">
        <v>30</v>
      </c>
      <c r="BV198" s="2">
        <v>21</v>
      </c>
      <c r="BW198" s="2">
        <v>3</v>
      </c>
      <c r="BX198" s="2">
        <v>0</v>
      </c>
      <c r="BY198" s="2">
        <v>9</v>
      </c>
      <c r="BZ198" s="2">
        <v>15</v>
      </c>
      <c r="CA198" s="2">
        <v>10</v>
      </c>
      <c r="CB198" s="2">
        <v>9</v>
      </c>
      <c r="CC198" s="2">
        <v>3</v>
      </c>
      <c r="CD198" s="2">
        <v>11</v>
      </c>
      <c r="CE198">
        <v>121.22508646201</v>
      </c>
      <c r="CF198">
        <v>5794816768.7031298</v>
      </c>
      <c r="CG198">
        <v>394345.66302606103</v>
      </c>
      <c r="CH198" s="2">
        <f t="shared" si="15"/>
        <v>40.625634775543368</v>
      </c>
      <c r="CI198" t="str">
        <f t="shared" si="12"/>
        <v>California</v>
      </c>
      <c r="CJ198" t="str">
        <f t="shared" si="13"/>
        <v>Glenn</v>
      </c>
      <c r="CK198" t="str">
        <f t="shared" si="14"/>
        <v>CA</v>
      </c>
      <c r="CL198" t="str">
        <f>IF(Table1[[#This Row],[3 Day Avg]]&lt;=25,"Green","Red")</f>
        <v>Red</v>
      </c>
    </row>
    <row r="199" spans="1:90" x14ac:dyDescent="0.25">
      <c r="A199">
        <v>198</v>
      </c>
      <c r="B199" t="s">
        <v>477</v>
      </c>
      <c r="C199" t="s">
        <v>453</v>
      </c>
      <c r="D199" t="s">
        <v>454</v>
      </c>
      <c r="E199">
        <v>6</v>
      </c>
      <c r="F199">
        <v>6023</v>
      </c>
      <c r="G199">
        <v>1.0588235294117601</v>
      </c>
      <c r="H199">
        <v>623.29</v>
      </c>
      <c r="I199">
        <v>6.5995468311175998</v>
      </c>
      <c r="J199">
        <v>20.3</v>
      </c>
      <c r="K199">
        <v>3.6</v>
      </c>
      <c r="L199">
        <v>65.742199999999997</v>
      </c>
      <c r="M199">
        <v>1.5756239432969601</v>
      </c>
      <c r="N199" s="1">
        <v>44165.342210648145</v>
      </c>
      <c r="O199" t="s">
        <v>87</v>
      </c>
      <c r="P199" s="1">
        <v>43910.113692129627</v>
      </c>
      <c r="Q199" t="s">
        <v>226</v>
      </c>
      <c r="R199" t="s">
        <v>478</v>
      </c>
      <c r="S199" t="s">
        <v>90</v>
      </c>
      <c r="T199">
        <v>850</v>
      </c>
      <c r="U199">
        <v>9</v>
      </c>
      <c r="V199">
        <v>2648</v>
      </c>
      <c r="W199">
        <v>2190</v>
      </c>
      <c r="X199">
        <v>3601</v>
      </c>
      <c r="Y199">
        <v>6162</v>
      </c>
      <c r="Z199">
        <v>8046</v>
      </c>
      <c r="AA199">
        <v>276</v>
      </c>
      <c r="AB199">
        <v>233</v>
      </c>
      <c r="AC199">
        <v>27</v>
      </c>
      <c r="AD199">
        <v>12</v>
      </c>
      <c r="AE199">
        <v>136373</v>
      </c>
      <c r="AF199">
        <v>27002</v>
      </c>
      <c r="AG199">
        <v>2245</v>
      </c>
      <c r="AH199">
        <v>49471</v>
      </c>
      <c r="AI199">
        <v>0</v>
      </c>
      <c r="AJ199">
        <v>0</v>
      </c>
      <c r="AK199">
        <v>1215455</v>
      </c>
      <c r="AL199">
        <v>19151</v>
      </c>
      <c r="AM199">
        <v>0</v>
      </c>
      <c r="AN199">
        <v>23807501</v>
      </c>
      <c r="AO199">
        <v>22647</v>
      </c>
      <c r="AP199">
        <v>0</v>
      </c>
      <c r="AQ199">
        <v>0</v>
      </c>
      <c r="AR199">
        <v>135768</v>
      </c>
      <c r="AS199">
        <v>101305</v>
      </c>
      <c r="AT199">
        <v>1342</v>
      </c>
      <c r="AU199">
        <v>5919</v>
      </c>
      <c r="AV199">
        <v>4049</v>
      </c>
      <c r="AW199">
        <v>369</v>
      </c>
      <c r="AX199">
        <v>258</v>
      </c>
      <c r="AY199">
        <v>7166</v>
      </c>
      <c r="AZ199">
        <v>15360</v>
      </c>
      <c r="BA199">
        <v>108784</v>
      </c>
      <c r="BB199">
        <v>1585</v>
      </c>
      <c r="BC199">
        <v>6797</v>
      </c>
      <c r="BD199">
        <v>4160</v>
      </c>
      <c r="BE199">
        <v>436</v>
      </c>
      <c r="BF199">
        <v>5778</v>
      </c>
      <c r="BG199">
        <v>8228</v>
      </c>
      <c r="BH199">
        <v>120408</v>
      </c>
      <c r="BI199">
        <v>21954</v>
      </c>
      <c r="BJ199">
        <v>21868</v>
      </c>
      <c r="BK199">
        <v>18345</v>
      </c>
      <c r="BL199">
        <v>8439</v>
      </c>
      <c r="BM199">
        <v>135768</v>
      </c>
      <c r="BN199">
        <v>15360</v>
      </c>
      <c r="BO199">
        <v>50954</v>
      </c>
      <c r="BP199">
        <v>14208</v>
      </c>
      <c r="BQ199" s="2">
        <v>0</v>
      </c>
      <c r="BR199" s="2">
        <v>0</v>
      </c>
      <c r="BS199" s="2">
        <v>31</v>
      </c>
      <c r="BT199" s="2">
        <v>0</v>
      </c>
      <c r="BU199" s="2">
        <v>18</v>
      </c>
      <c r="BV199" s="2">
        <v>17</v>
      </c>
      <c r="BW199" s="2">
        <v>54</v>
      </c>
      <c r="BX199" s="2">
        <v>0</v>
      </c>
      <c r="BY199" s="2">
        <v>0</v>
      </c>
      <c r="BZ199" s="2">
        <v>19</v>
      </c>
      <c r="CA199" s="2">
        <v>12</v>
      </c>
      <c r="CB199" s="2">
        <v>4</v>
      </c>
      <c r="CC199" s="2">
        <v>8</v>
      </c>
      <c r="CD199" s="2">
        <v>29</v>
      </c>
      <c r="CE199">
        <v>0</v>
      </c>
      <c r="CF199">
        <v>16160304819.582001</v>
      </c>
      <c r="CG199">
        <v>784754.10298358602</v>
      </c>
      <c r="CH199" s="2">
        <f t="shared" si="15"/>
        <v>7.6110227250407565</v>
      </c>
      <c r="CI199" t="str">
        <f t="shared" si="12"/>
        <v>California</v>
      </c>
      <c r="CJ199" t="str">
        <f t="shared" si="13"/>
        <v>Humboldt</v>
      </c>
      <c r="CK199" t="str">
        <f t="shared" si="14"/>
        <v>CA</v>
      </c>
      <c r="CL199" t="str">
        <f>IF(Table1[[#This Row],[3 Day Avg]]&lt;=25,"Green","Red")</f>
        <v>Green</v>
      </c>
    </row>
    <row r="200" spans="1:90" x14ac:dyDescent="0.25">
      <c r="A200">
        <v>199</v>
      </c>
      <c r="B200" t="s">
        <v>479</v>
      </c>
      <c r="C200" t="s">
        <v>453</v>
      </c>
      <c r="D200" t="s">
        <v>454</v>
      </c>
      <c r="E200">
        <v>6</v>
      </c>
      <c r="F200">
        <v>6025</v>
      </c>
      <c r="G200">
        <v>2.2223609463761802</v>
      </c>
      <c r="H200">
        <v>8810.02</v>
      </c>
      <c r="I200">
        <v>195.79050416054801</v>
      </c>
      <c r="J200">
        <v>21.4</v>
      </c>
      <c r="K200">
        <v>18.100000000000001</v>
      </c>
      <c r="L200">
        <v>61.970799999999997</v>
      </c>
      <c r="M200">
        <v>1.5756239432969601</v>
      </c>
      <c r="N200" s="1">
        <v>44165.342210648145</v>
      </c>
      <c r="O200" t="s">
        <v>87</v>
      </c>
      <c r="P200" s="1">
        <v>43910.113692129627</v>
      </c>
      <c r="Q200" t="s">
        <v>226</v>
      </c>
      <c r="R200" t="s">
        <v>480</v>
      </c>
      <c r="S200" t="s">
        <v>90</v>
      </c>
      <c r="T200">
        <v>16019</v>
      </c>
      <c r="U200">
        <v>356</v>
      </c>
      <c r="V200">
        <v>3039</v>
      </c>
      <c r="W200">
        <v>2758</v>
      </c>
      <c r="X200">
        <v>4221</v>
      </c>
      <c r="Y200">
        <v>5033</v>
      </c>
      <c r="Z200">
        <v>7395</v>
      </c>
      <c r="AA200">
        <v>268</v>
      </c>
      <c r="AB200">
        <v>268</v>
      </c>
      <c r="AC200">
        <v>28</v>
      </c>
      <c r="AD200">
        <v>9</v>
      </c>
      <c r="AE200">
        <v>181827</v>
      </c>
      <c r="AF200">
        <v>37014</v>
      </c>
      <c r="AG200">
        <v>12855</v>
      </c>
      <c r="AH200">
        <v>46633</v>
      </c>
      <c r="AI200">
        <v>0</v>
      </c>
      <c r="AJ200">
        <v>0</v>
      </c>
      <c r="AK200">
        <v>1215455</v>
      </c>
      <c r="AL200">
        <v>19151</v>
      </c>
      <c r="AM200">
        <v>0</v>
      </c>
      <c r="AN200">
        <v>23807501</v>
      </c>
      <c r="AO200">
        <v>22446</v>
      </c>
      <c r="AP200">
        <v>59</v>
      </c>
      <c r="AQ200">
        <v>0</v>
      </c>
      <c r="AR200">
        <v>180216</v>
      </c>
      <c r="AS200">
        <v>19773</v>
      </c>
      <c r="AT200">
        <v>3906</v>
      </c>
      <c r="AU200">
        <v>1076</v>
      </c>
      <c r="AV200">
        <v>2376</v>
      </c>
      <c r="AW200">
        <v>307</v>
      </c>
      <c r="AX200">
        <v>120</v>
      </c>
      <c r="AY200">
        <v>1639</v>
      </c>
      <c r="AZ200">
        <v>151019</v>
      </c>
      <c r="BA200">
        <v>115817</v>
      </c>
      <c r="BB200">
        <v>4591</v>
      </c>
      <c r="BC200">
        <v>1801</v>
      </c>
      <c r="BD200">
        <v>2684</v>
      </c>
      <c r="BE200">
        <v>419</v>
      </c>
      <c r="BF200">
        <v>47362</v>
      </c>
      <c r="BG200">
        <v>7542</v>
      </c>
      <c r="BH200">
        <v>29197</v>
      </c>
      <c r="BI200">
        <v>43296</v>
      </c>
      <c r="BJ200">
        <v>27582</v>
      </c>
      <c r="BK200">
        <v>26210</v>
      </c>
      <c r="BL200">
        <v>10018</v>
      </c>
      <c r="BM200">
        <v>180216</v>
      </c>
      <c r="BN200">
        <v>151019</v>
      </c>
      <c r="BO200">
        <v>60682</v>
      </c>
      <c r="BP200">
        <v>12428</v>
      </c>
      <c r="BQ200" s="2">
        <v>59</v>
      </c>
      <c r="BR200" s="2">
        <v>98</v>
      </c>
      <c r="BS200" s="2">
        <v>137</v>
      </c>
      <c r="BT200" s="2">
        <v>0</v>
      </c>
      <c r="BU200" s="2">
        <v>157</v>
      </c>
      <c r="BV200" s="2">
        <v>311</v>
      </c>
      <c r="BW200" s="2">
        <v>204</v>
      </c>
      <c r="BX200" s="2">
        <v>189</v>
      </c>
      <c r="BY200" s="2">
        <v>144</v>
      </c>
      <c r="BZ200" s="2">
        <v>76</v>
      </c>
      <c r="CA200" s="2">
        <v>213</v>
      </c>
      <c r="CB200" s="2">
        <v>130</v>
      </c>
      <c r="CC200" s="2">
        <v>166</v>
      </c>
      <c r="CD200" s="2">
        <v>203</v>
      </c>
      <c r="CE200">
        <v>32.448426251326801</v>
      </c>
      <c r="CF200">
        <v>16562301714.917999</v>
      </c>
      <c r="CG200">
        <v>591877.43420803896</v>
      </c>
      <c r="CH200" s="2">
        <f t="shared" si="15"/>
        <v>54.37918941714387</v>
      </c>
      <c r="CI200" t="str">
        <f t="shared" si="12"/>
        <v>California</v>
      </c>
      <c r="CJ200" t="str">
        <f t="shared" si="13"/>
        <v>Imperial</v>
      </c>
      <c r="CK200" t="str">
        <f t="shared" si="14"/>
        <v>CA</v>
      </c>
      <c r="CL200" t="str">
        <f>IF(Table1[[#This Row],[3 Day Avg]]&lt;=25,"Green","Red")</f>
        <v>Red</v>
      </c>
    </row>
    <row r="201" spans="1:90" x14ac:dyDescent="0.25">
      <c r="A201">
        <v>200</v>
      </c>
      <c r="B201" t="s">
        <v>481</v>
      </c>
      <c r="C201" t="s">
        <v>453</v>
      </c>
      <c r="D201" t="s">
        <v>454</v>
      </c>
      <c r="E201">
        <v>6</v>
      </c>
      <c r="F201">
        <v>6027</v>
      </c>
      <c r="G201">
        <v>5.5172413793103496</v>
      </c>
      <c r="H201">
        <v>1612.28</v>
      </c>
      <c r="I201">
        <v>88.9531328181464</v>
      </c>
      <c r="J201">
        <v>12.3</v>
      </c>
      <c r="K201">
        <v>3.9</v>
      </c>
      <c r="L201">
        <v>71.485699999999994</v>
      </c>
      <c r="M201">
        <v>1.5756239432969601</v>
      </c>
      <c r="N201" s="1">
        <v>44165.342210648145</v>
      </c>
      <c r="O201" t="s">
        <v>87</v>
      </c>
      <c r="P201" s="1">
        <v>43910.113692129627</v>
      </c>
      <c r="Q201" t="s">
        <v>226</v>
      </c>
      <c r="R201" t="s">
        <v>482</v>
      </c>
      <c r="S201" t="s">
        <v>90</v>
      </c>
      <c r="T201">
        <v>290</v>
      </c>
      <c r="U201">
        <v>16</v>
      </c>
      <c r="V201">
        <v>580</v>
      </c>
      <c r="W201">
        <v>591</v>
      </c>
      <c r="X201">
        <v>656</v>
      </c>
      <c r="Y201">
        <v>941</v>
      </c>
      <c r="Z201">
        <v>1380</v>
      </c>
      <c r="AA201">
        <v>29</v>
      </c>
      <c r="AB201">
        <v>29</v>
      </c>
      <c r="AC201">
        <v>5</v>
      </c>
      <c r="AD201">
        <v>2</v>
      </c>
      <c r="AE201">
        <v>17987</v>
      </c>
      <c r="AF201">
        <v>2172</v>
      </c>
      <c r="AG201">
        <v>337</v>
      </c>
      <c r="AH201">
        <v>53793</v>
      </c>
      <c r="AI201">
        <v>0</v>
      </c>
      <c r="AJ201">
        <v>0</v>
      </c>
      <c r="AK201">
        <v>1215455</v>
      </c>
      <c r="AL201">
        <v>19151</v>
      </c>
      <c r="AM201">
        <v>0</v>
      </c>
      <c r="AN201">
        <v>23807501</v>
      </c>
      <c r="AO201">
        <v>4148</v>
      </c>
      <c r="AP201">
        <v>0</v>
      </c>
      <c r="AQ201">
        <v>0</v>
      </c>
      <c r="AR201">
        <v>18085</v>
      </c>
      <c r="AS201">
        <v>11389</v>
      </c>
      <c r="AT201">
        <v>160</v>
      </c>
      <c r="AU201">
        <v>1944</v>
      </c>
      <c r="AV201">
        <v>289</v>
      </c>
      <c r="AW201">
        <v>35</v>
      </c>
      <c r="AX201">
        <v>28</v>
      </c>
      <c r="AY201">
        <v>313</v>
      </c>
      <c r="AZ201">
        <v>3927</v>
      </c>
      <c r="BA201">
        <v>14557</v>
      </c>
      <c r="BB201">
        <v>161</v>
      </c>
      <c r="BC201">
        <v>2101</v>
      </c>
      <c r="BD201">
        <v>290</v>
      </c>
      <c r="BE201">
        <v>35</v>
      </c>
      <c r="BF201">
        <v>322</v>
      </c>
      <c r="BG201">
        <v>619</v>
      </c>
      <c r="BH201">
        <v>14158</v>
      </c>
      <c r="BI201">
        <v>3007</v>
      </c>
      <c r="BJ201">
        <v>1834</v>
      </c>
      <c r="BK201">
        <v>2047</v>
      </c>
      <c r="BL201">
        <v>1827</v>
      </c>
      <c r="BM201">
        <v>18085</v>
      </c>
      <c r="BN201">
        <v>3927</v>
      </c>
      <c r="BO201">
        <v>7049</v>
      </c>
      <c r="BP201">
        <v>2321</v>
      </c>
      <c r="BQ201" s="2">
        <v>0</v>
      </c>
      <c r="BR201" s="2">
        <v>0</v>
      </c>
      <c r="BS201" s="2">
        <v>0</v>
      </c>
      <c r="BT201" s="2">
        <v>7</v>
      </c>
      <c r="BU201" s="2">
        <v>3</v>
      </c>
      <c r="BV201" s="2">
        <v>1</v>
      </c>
      <c r="BW201" s="2">
        <v>-4</v>
      </c>
      <c r="BX201" s="2">
        <v>9</v>
      </c>
      <c r="BY201" s="2">
        <v>6</v>
      </c>
      <c r="BZ201" s="2">
        <v>3</v>
      </c>
      <c r="CA201" s="2">
        <v>0</v>
      </c>
      <c r="CB201" s="2">
        <v>2</v>
      </c>
      <c r="CC201" s="2">
        <v>0</v>
      </c>
      <c r="CD201" s="2">
        <v>0</v>
      </c>
      <c r="CE201">
        <v>0</v>
      </c>
      <c r="CF201">
        <v>41089271802.257797</v>
      </c>
      <c r="CG201">
        <v>1049016.38605387</v>
      </c>
      <c r="CH201" s="2">
        <f t="shared" si="15"/>
        <v>0</v>
      </c>
      <c r="CI201" t="str">
        <f t="shared" si="12"/>
        <v>California</v>
      </c>
      <c r="CJ201" t="str">
        <f t="shared" si="13"/>
        <v>Inyo</v>
      </c>
      <c r="CK201" t="str">
        <f t="shared" si="14"/>
        <v>CA</v>
      </c>
      <c r="CL201" t="str">
        <f>IF(Table1[[#This Row],[3 Day Avg]]&lt;=25,"Green","Red")</f>
        <v>Green</v>
      </c>
    </row>
    <row r="202" spans="1:90" x14ac:dyDescent="0.25">
      <c r="A202">
        <v>201</v>
      </c>
      <c r="B202" t="s">
        <v>483</v>
      </c>
      <c r="C202" t="s">
        <v>453</v>
      </c>
      <c r="D202" t="s">
        <v>454</v>
      </c>
      <c r="E202">
        <v>6</v>
      </c>
      <c r="F202">
        <v>6029</v>
      </c>
      <c r="G202">
        <v>1.0840108401084001</v>
      </c>
      <c r="H202">
        <v>4608.57</v>
      </c>
      <c r="I202">
        <v>49.957402393494803</v>
      </c>
      <c r="J202">
        <v>20.5</v>
      </c>
      <c r="K202">
        <v>8</v>
      </c>
      <c r="L202">
        <v>68.552800000000005</v>
      </c>
      <c r="M202">
        <v>1.5756239432969601</v>
      </c>
      <c r="N202" s="1">
        <v>44165.342210648145</v>
      </c>
      <c r="O202" t="s">
        <v>87</v>
      </c>
      <c r="P202" s="1">
        <v>43910.113692129627</v>
      </c>
      <c r="Q202" t="s">
        <v>226</v>
      </c>
      <c r="R202" t="s">
        <v>484</v>
      </c>
      <c r="S202" t="s">
        <v>90</v>
      </c>
      <c r="T202">
        <v>41328</v>
      </c>
      <c r="U202">
        <v>448</v>
      </c>
      <c r="V202">
        <v>10142</v>
      </c>
      <c r="W202">
        <v>10596</v>
      </c>
      <c r="X202">
        <v>15806</v>
      </c>
      <c r="Y202">
        <v>23905</v>
      </c>
      <c r="Z202">
        <v>31556</v>
      </c>
      <c r="AA202">
        <v>1535</v>
      </c>
      <c r="AB202">
        <v>1497</v>
      </c>
      <c r="AC202">
        <v>160</v>
      </c>
      <c r="AD202">
        <v>33</v>
      </c>
      <c r="AE202">
        <v>896764</v>
      </c>
      <c r="AF202">
        <v>177021</v>
      </c>
      <c r="AG202">
        <v>30865</v>
      </c>
      <c r="AH202">
        <v>51586</v>
      </c>
      <c r="AI202">
        <v>0</v>
      </c>
      <c r="AJ202">
        <v>0</v>
      </c>
      <c r="AK202">
        <v>1215455</v>
      </c>
      <c r="AL202">
        <v>19151</v>
      </c>
      <c r="AM202">
        <v>0</v>
      </c>
      <c r="AN202">
        <v>23807501</v>
      </c>
      <c r="AO202">
        <v>92005</v>
      </c>
      <c r="AP202">
        <v>696</v>
      </c>
      <c r="AQ202">
        <v>0</v>
      </c>
      <c r="AR202">
        <v>883053</v>
      </c>
      <c r="AS202">
        <v>307030</v>
      </c>
      <c r="AT202">
        <v>45053</v>
      </c>
      <c r="AU202">
        <v>4202</v>
      </c>
      <c r="AV202">
        <v>40273</v>
      </c>
      <c r="AW202">
        <v>1153</v>
      </c>
      <c r="AX202">
        <v>1039</v>
      </c>
      <c r="AY202">
        <v>18461</v>
      </c>
      <c r="AZ202">
        <v>465842</v>
      </c>
      <c r="BA202">
        <v>663592</v>
      </c>
      <c r="BB202">
        <v>48179</v>
      </c>
      <c r="BC202">
        <v>9488</v>
      </c>
      <c r="BD202">
        <v>41842</v>
      </c>
      <c r="BE202">
        <v>1698</v>
      </c>
      <c r="BF202">
        <v>87118</v>
      </c>
      <c r="BG202">
        <v>31136</v>
      </c>
      <c r="BH202">
        <v>417211</v>
      </c>
      <c r="BI202">
        <v>216436</v>
      </c>
      <c r="BJ202">
        <v>134517</v>
      </c>
      <c r="BK202">
        <v>135500</v>
      </c>
      <c r="BL202">
        <v>36544</v>
      </c>
      <c r="BM202">
        <v>883053</v>
      </c>
      <c r="BN202">
        <v>465842</v>
      </c>
      <c r="BO202">
        <v>304595</v>
      </c>
      <c r="BP202">
        <v>55461</v>
      </c>
      <c r="BQ202" s="2">
        <v>696</v>
      </c>
      <c r="BR202" s="2">
        <v>295</v>
      </c>
      <c r="BS202" s="2">
        <v>347</v>
      </c>
      <c r="BT202" s="2">
        <v>269</v>
      </c>
      <c r="BU202" s="2">
        <v>284</v>
      </c>
      <c r="BV202" s="2">
        <v>918</v>
      </c>
      <c r="BW202" s="2">
        <v>203</v>
      </c>
      <c r="BX202" s="2">
        <v>334</v>
      </c>
      <c r="BY202" s="2">
        <v>350</v>
      </c>
      <c r="BZ202" s="2">
        <v>309</v>
      </c>
      <c r="CA202" s="2">
        <v>182</v>
      </c>
      <c r="CB202" s="2">
        <v>222</v>
      </c>
      <c r="CC202" s="2">
        <v>301</v>
      </c>
      <c r="CD202" s="2">
        <v>148</v>
      </c>
      <c r="CE202">
        <v>77.612393004179495</v>
      </c>
      <c r="CF202">
        <v>31843127676.4883</v>
      </c>
      <c r="CG202">
        <v>861681.45909790497</v>
      </c>
      <c r="CH202" s="2">
        <f t="shared" si="15"/>
        <v>50.506594734404388</v>
      </c>
      <c r="CI202" t="str">
        <f t="shared" si="12"/>
        <v>California</v>
      </c>
      <c r="CJ202" t="str">
        <f t="shared" si="13"/>
        <v>Kern</v>
      </c>
      <c r="CK202" t="str">
        <f t="shared" si="14"/>
        <v>CA</v>
      </c>
      <c r="CL202" t="str">
        <f>IF(Table1[[#This Row],[3 Day Avg]]&lt;=25,"Green","Red")</f>
        <v>Red</v>
      </c>
    </row>
    <row r="203" spans="1:90" x14ac:dyDescent="0.25">
      <c r="A203">
        <v>202</v>
      </c>
      <c r="B203" t="s">
        <v>485</v>
      </c>
      <c r="C203" t="s">
        <v>453</v>
      </c>
      <c r="D203" t="s">
        <v>454</v>
      </c>
      <c r="E203">
        <v>6</v>
      </c>
      <c r="F203">
        <v>6031</v>
      </c>
      <c r="G203">
        <v>0.78427837374921106</v>
      </c>
      <c r="H203">
        <v>7328.59</v>
      </c>
      <c r="I203">
        <v>57.476579945298198</v>
      </c>
      <c r="J203">
        <v>18.8</v>
      </c>
      <c r="K203">
        <v>7.7</v>
      </c>
      <c r="L203">
        <v>77.415300000000002</v>
      </c>
      <c r="M203">
        <v>1.5756239432969601</v>
      </c>
      <c r="N203" s="1">
        <v>44165.342210648145</v>
      </c>
      <c r="O203" t="s">
        <v>87</v>
      </c>
      <c r="P203" s="1">
        <v>43910.113692129627</v>
      </c>
      <c r="Q203" t="s">
        <v>226</v>
      </c>
      <c r="R203" t="s">
        <v>486</v>
      </c>
      <c r="S203" t="s">
        <v>90</v>
      </c>
      <c r="T203">
        <v>11093</v>
      </c>
      <c r="U203">
        <v>87</v>
      </c>
      <c r="V203">
        <v>1521</v>
      </c>
      <c r="W203">
        <v>1927</v>
      </c>
      <c r="X203">
        <v>2705</v>
      </c>
      <c r="Y203">
        <v>3702</v>
      </c>
      <c r="Z203">
        <v>4712</v>
      </c>
      <c r="AA203">
        <v>173</v>
      </c>
      <c r="AB203">
        <v>142</v>
      </c>
      <c r="AC203">
        <v>22</v>
      </c>
      <c r="AD203">
        <v>5</v>
      </c>
      <c r="AE203">
        <v>151366</v>
      </c>
      <c r="AF203">
        <v>25481</v>
      </c>
      <c r="AG203">
        <v>4481</v>
      </c>
      <c r="AH203">
        <v>58255</v>
      </c>
      <c r="AI203">
        <v>0</v>
      </c>
      <c r="AJ203">
        <v>0</v>
      </c>
      <c r="AK203">
        <v>1215455</v>
      </c>
      <c r="AL203">
        <v>19151</v>
      </c>
      <c r="AM203">
        <v>0</v>
      </c>
      <c r="AN203">
        <v>23807501</v>
      </c>
      <c r="AO203">
        <v>14567</v>
      </c>
      <c r="AP203">
        <v>406</v>
      </c>
      <c r="AQ203">
        <v>0</v>
      </c>
      <c r="AR203">
        <v>150075</v>
      </c>
      <c r="AS203">
        <v>49058</v>
      </c>
      <c r="AT203">
        <v>8784</v>
      </c>
      <c r="AU203">
        <v>1227</v>
      </c>
      <c r="AV203">
        <v>5737</v>
      </c>
      <c r="AW203">
        <v>285</v>
      </c>
      <c r="AX203">
        <v>204</v>
      </c>
      <c r="AY203">
        <v>3626</v>
      </c>
      <c r="AZ203">
        <v>81154</v>
      </c>
      <c r="BA203">
        <v>98429</v>
      </c>
      <c r="BB203">
        <v>9687</v>
      </c>
      <c r="BC203">
        <v>2291</v>
      </c>
      <c r="BD203">
        <v>5946</v>
      </c>
      <c r="BE203">
        <v>337</v>
      </c>
      <c r="BF203">
        <v>26971</v>
      </c>
      <c r="BG203">
        <v>6414</v>
      </c>
      <c r="BH203">
        <v>68921</v>
      </c>
      <c r="BI203">
        <v>34559</v>
      </c>
      <c r="BJ203">
        <v>23195</v>
      </c>
      <c r="BK203">
        <v>25059</v>
      </c>
      <c r="BL203">
        <v>6153</v>
      </c>
      <c r="BM203">
        <v>150075</v>
      </c>
      <c r="BN203">
        <v>81154</v>
      </c>
      <c r="BO203">
        <v>52695</v>
      </c>
      <c r="BP203">
        <v>8414</v>
      </c>
      <c r="BQ203" s="2">
        <v>406</v>
      </c>
      <c r="BR203" s="2">
        <v>212</v>
      </c>
      <c r="BS203" s="2">
        <v>35</v>
      </c>
      <c r="BT203" s="2">
        <v>81</v>
      </c>
      <c r="BU203" s="2">
        <v>100</v>
      </c>
      <c r="BV203" s="2">
        <v>144</v>
      </c>
      <c r="BW203" s="2">
        <v>77</v>
      </c>
      <c r="BX203" s="2">
        <v>116</v>
      </c>
      <c r="BY203" s="2">
        <v>147</v>
      </c>
      <c r="BZ203" s="2">
        <v>67</v>
      </c>
      <c r="CA203" s="2">
        <v>55</v>
      </c>
      <c r="CB203" s="2">
        <v>52</v>
      </c>
      <c r="CC203" s="2">
        <v>68</v>
      </c>
      <c r="CD203" s="2">
        <v>43</v>
      </c>
      <c r="CE203">
        <v>268.22403974472502</v>
      </c>
      <c r="CF203">
        <v>5526548049.3203096</v>
      </c>
      <c r="CG203">
        <v>353077.47746857302</v>
      </c>
      <c r="CH203" s="2">
        <f t="shared" si="15"/>
        <v>145.03859181520352</v>
      </c>
      <c r="CI203" t="str">
        <f t="shared" si="12"/>
        <v>California</v>
      </c>
      <c r="CJ203" t="str">
        <f t="shared" si="13"/>
        <v>Kings</v>
      </c>
      <c r="CK203" t="str">
        <f t="shared" si="14"/>
        <v>CA</v>
      </c>
      <c r="CL203" t="str">
        <f>IF(Table1[[#This Row],[3 Day Avg]]&lt;=25,"Green","Red")</f>
        <v>Red</v>
      </c>
    </row>
    <row r="204" spans="1:90" x14ac:dyDescent="0.25">
      <c r="A204">
        <v>203</v>
      </c>
      <c r="B204" t="s">
        <v>487</v>
      </c>
      <c r="C204" t="s">
        <v>453</v>
      </c>
      <c r="D204" t="s">
        <v>454</v>
      </c>
      <c r="E204">
        <v>6</v>
      </c>
      <c r="F204">
        <v>6033</v>
      </c>
      <c r="G204">
        <v>2.0652173913043499</v>
      </c>
      <c r="H204">
        <v>1428.97</v>
      </c>
      <c r="I204">
        <v>29.511354105184701</v>
      </c>
      <c r="J204">
        <v>18.399999999999999</v>
      </c>
      <c r="K204">
        <v>5.2</v>
      </c>
      <c r="L204">
        <v>59.914999999999999</v>
      </c>
      <c r="M204">
        <v>1.5756239432969601</v>
      </c>
      <c r="N204" s="1">
        <v>44165.342210648145</v>
      </c>
      <c r="O204" t="s">
        <v>87</v>
      </c>
      <c r="P204" s="1">
        <v>43910.113692129627</v>
      </c>
      <c r="Q204" t="s">
        <v>226</v>
      </c>
      <c r="R204" t="s">
        <v>488</v>
      </c>
      <c r="S204" t="s">
        <v>90</v>
      </c>
      <c r="T204">
        <v>920</v>
      </c>
      <c r="U204">
        <v>19</v>
      </c>
      <c r="V204">
        <v>1375</v>
      </c>
      <c r="W204">
        <v>1395</v>
      </c>
      <c r="X204">
        <v>2580</v>
      </c>
      <c r="Y204">
        <v>3287</v>
      </c>
      <c r="Z204">
        <v>5304</v>
      </c>
      <c r="AA204">
        <v>62</v>
      </c>
      <c r="AB204">
        <v>50</v>
      </c>
      <c r="AC204">
        <v>8</v>
      </c>
      <c r="AD204">
        <v>5</v>
      </c>
      <c r="AE204">
        <v>64382</v>
      </c>
      <c r="AF204">
        <v>11689</v>
      </c>
      <c r="AG204">
        <v>1522</v>
      </c>
      <c r="AH204">
        <v>45086</v>
      </c>
      <c r="AI204">
        <v>0</v>
      </c>
      <c r="AJ204">
        <v>0</v>
      </c>
      <c r="AK204">
        <v>1215455</v>
      </c>
      <c r="AL204">
        <v>19151</v>
      </c>
      <c r="AM204">
        <v>0</v>
      </c>
      <c r="AN204">
        <v>23807501</v>
      </c>
      <c r="AO204">
        <v>13941</v>
      </c>
      <c r="AP204">
        <v>11</v>
      </c>
      <c r="AQ204">
        <v>0</v>
      </c>
      <c r="AR204">
        <v>64148</v>
      </c>
      <c r="AS204">
        <v>45623</v>
      </c>
      <c r="AT204">
        <v>1426</v>
      </c>
      <c r="AU204">
        <v>2090</v>
      </c>
      <c r="AV204">
        <v>642</v>
      </c>
      <c r="AW204">
        <v>30</v>
      </c>
      <c r="AX204">
        <v>142</v>
      </c>
      <c r="AY204">
        <v>1365</v>
      </c>
      <c r="AZ204">
        <v>12830</v>
      </c>
      <c r="BA204">
        <v>49463</v>
      </c>
      <c r="BB204">
        <v>1562</v>
      </c>
      <c r="BC204">
        <v>2426</v>
      </c>
      <c r="BD204">
        <v>661</v>
      </c>
      <c r="BE204">
        <v>30</v>
      </c>
      <c r="BF204">
        <v>8048</v>
      </c>
      <c r="BG204">
        <v>1958</v>
      </c>
      <c r="BH204">
        <v>51318</v>
      </c>
      <c r="BI204">
        <v>11007</v>
      </c>
      <c r="BJ204">
        <v>6747</v>
      </c>
      <c r="BK204">
        <v>6973</v>
      </c>
      <c r="BL204">
        <v>5350</v>
      </c>
      <c r="BM204">
        <v>64148</v>
      </c>
      <c r="BN204">
        <v>12830</v>
      </c>
      <c r="BO204">
        <v>25480</v>
      </c>
      <c r="BP204">
        <v>8591</v>
      </c>
      <c r="BQ204" s="2">
        <v>11</v>
      </c>
      <c r="BR204" s="2">
        <v>19</v>
      </c>
      <c r="BS204" s="2">
        <v>4</v>
      </c>
      <c r="BT204" s="2">
        <v>9</v>
      </c>
      <c r="BU204" s="2">
        <v>32</v>
      </c>
      <c r="BV204" s="2">
        <v>11</v>
      </c>
      <c r="BW204" s="2">
        <v>2</v>
      </c>
      <c r="BX204" s="2">
        <v>9</v>
      </c>
      <c r="BY204" s="2">
        <v>8</v>
      </c>
      <c r="BZ204" s="2">
        <v>8</v>
      </c>
      <c r="CA204" s="2">
        <v>5</v>
      </c>
      <c r="CB204" s="2">
        <v>14</v>
      </c>
      <c r="CC204" s="2">
        <v>11</v>
      </c>
      <c r="CD204" s="2">
        <v>1</v>
      </c>
      <c r="CE204">
        <v>17.0855207977385</v>
      </c>
      <c r="CF204">
        <v>5726342255.5429697</v>
      </c>
      <c r="CG204">
        <v>458841.25365098199</v>
      </c>
      <c r="CH204" s="2">
        <f t="shared" si="15"/>
        <v>17.667477292095366</v>
      </c>
      <c r="CI204" t="str">
        <f t="shared" si="12"/>
        <v>California</v>
      </c>
      <c r="CJ204" t="str">
        <f t="shared" si="13"/>
        <v>Lake</v>
      </c>
      <c r="CK204" t="str">
        <f t="shared" si="14"/>
        <v>CA</v>
      </c>
      <c r="CL204" t="str">
        <f>IF(Table1[[#This Row],[3 Day Avg]]&lt;=25,"Green","Red")</f>
        <v>Green</v>
      </c>
    </row>
    <row r="205" spans="1:90" x14ac:dyDescent="0.25">
      <c r="A205">
        <v>204</v>
      </c>
      <c r="B205" t="s">
        <v>489</v>
      </c>
      <c r="C205" t="s">
        <v>453</v>
      </c>
      <c r="D205" t="s">
        <v>454</v>
      </c>
      <c r="E205">
        <v>6</v>
      </c>
      <c r="F205">
        <v>6035</v>
      </c>
      <c r="G205">
        <v>0.16920473773265701</v>
      </c>
      <c r="H205">
        <v>5756.12</v>
      </c>
      <c r="I205">
        <v>9.7396272969287701</v>
      </c>
      <c r="J205">
        <v>15.8</v>
      </c>
      <c r="K205">
        <v>4.8</v>
      </c>
      <c r="L205">
        <v>76.684399999999997</v>
      </c>
      <c r="M205">
        <v>1.5756239432969601</v>
      </c>
      <c r="N205" s="1">
        <v>44165.342210648145</v>
      </c>
      <c r="O205" t="s">
        <v>87</v>
      </c>
      <c r="P205" s="1">
        <v>43910.116087962961</v>
      </c>
      <c r="Q205" t="s">
        <v>226</v>
      </c>
      <c r="R205" t="s">
        <v>490</v>
      </c>
      <c r="S205" t="s">
        <v>90</v>
      </c>
      <c r="T205">
        <v>1773</v>
      </c>
      <c r="U205">
        <v>3</v>
      </c>
      <c r="V205">
        <v>403</v>
      </c>
      <c r="W205">
        <v>534</v>
      </c>
      <c r="X205">
        <v>716</v>
      </c>
      <c r="Y205">
        <v>1034</v>
      </c>
      <c r="Z205">
        <v>1470</v>
      </c>
      <c r="AA205">
        <v>25</v>
      </c>
      <c r="AB205">
        <v>25</v>
      </c>
      <c r="AC205">
        <v>4</v>
      </c>
      <c r="AD205">
        <v>1</v>
      </c>
      <c r="AE205">
        <v>30802</v>
      </c>
      <c r="AF205">
        <v>3653</v>
      </c>
      <c r="AG205">
        <v>474</v>
      </c>
      <c r="AH205">
        <v>57705</v>
      </c>
      <c r="AI205">
        <v>0</v>
      </c>
      <c r="AJ205">
        <v>0</v>
      </c>
      <c r="AK205">
        <v>1215455</v>
      </c>
      <c r="AL205">
        <v>19151</v>
      </c>
      <c r="AM205">
        <v>0</v>
      </c>
      <c r="AN205">
        <v>23807501</v>
      </c>
      <c r="AO205">
        <v>4157</v>
      </c>
      <c r="AP205">
        <v>0</v>
      </c>
      <c r="AQ205">
        <v>0</v>
      </c>
      <c r="AR205">
        <v>31185</v>
      </c>
      <c r="AS205">
        <v>20528</v>
      </c>
      <c r="AT205">
        <v>2695</v>
      </c>
      <c r="AU205">
        <v>847</v>
      </c>
      <c r="AV205">
        <v>436</v>
      </c>
      <c r="AW205">
        <v>205</v>
      </c>
      <c r="AX205">
        <v>22</v>
      </c>
      <c r="AY205">
        <v>618</v>
      </c>
      <c r="AZ205">
        <v>5834</v>
      </c>
      <c r="BA205">
        <v>25672</v>
      </c>
      <c r="BB205">
        <v>2738</v>
      </c>
      <c r="BC205">
        <v>877</v>
      </c>
      <c r="BD205">
        <v>437</v>
      </c>
      <c r="BE205">
        <v>205</v>
      </c>
      <c r="BF205">
        <v>590</v>
      </c>
      <c r="BG205">
        <v>666</v>
      </c>
      <c r="BH205">
        <v>25351</v>
      </c>
      <c r="BI205">
        <v>4133</v>
      </c>
      <c r="BJ205">
        <v>4662</v>
      </c>
      <c r="BK205">
        <v>6287</v>
      </c>
      <c r="BL205">
        <v>1653</v>
      </c>
      <c r="BM205">
        <v>31185</v>
      </c>
      <c r="BN205">
        <v>5834</v>
      </c>
      <c r="BO205">
        <v>11946</v>
      </c>
      <c r="BP205">
        <v>2504</v>
      </c>
      <c r="BQ205" s="2">
        <v>0</v>
      </c>
      <c r="BR205" s="2">
        <v>0</v>
      </c>
      <c r="BS205" s="2">
        <v>0</v>
      </c>
      <c r="BT205" s="2">
        <v>58</v>
      </c>
      <c r="BU205" s="2">
        <v>0</v>
      </c>
      <c r="BV205" s="2">
        <v>235</v>
      </c>
      <c r="BW205" s="2">
        <v>0</v>
      </c>
      <c r="BX205" s="2">
        <v>125</v>
      </c>
      <c r="BY205" s="2">
        <v>113</v>
      </c>
      <c r="BZ205" s="2">
        <v>28</v>
      </c>
      <c r="CA205" s="2">
        <v>37</v>
      </c>
      <c r="CB205" s="2">
        <v>42</v>
      </c>
      <c r="CC205" s="2">
        <v>0</v>
      </c>
      <c r="CD205" s="2">
        <v>0</v>
      </c>
      <c r="CE205">
        <v>0</v>
      </c>
      <c r="CF205">
        <v>21277469834.703098</v>
      </c>
      <c r="CG205">
        <v>776612.78845118103</v>
      </c>
      <c r="CH205" s="2">
        <f t="shared" si="15"/>
        <v>0</v>
      </c>
      <c r="CI205" t="str">
        <f t="shared" si="12"/>
        <v>California</v>
      </c>
      <c r="CJ205" t="str">
        <f t="shared" si="13"/>
        <v>Lassen</v>
      </c>
      <c r="CK205" t="str">
        <f t="shared" si="14"/>
        <v>CA</v>
      </c>
      <c r="CL205" t="str">
        <f>IF(Table1[[#This Row],[3 Day Avg]]&lt;=25,"Green","Red")</f>
        <v>Green</v>
      </c>
    </row>
    <row r="206" spans="1:90" x14ac:dyDescent="0.25">
      <c r="A206">
        <v>205</v>
      </c>
      <c r="B206" t="s">
        <v>491</v>
      </c>
      <c r="C206" t="s">
        <v>453</v>
      </c>
      <c r="D206" t="s">
        <v>454</v>
      </c>
      <c r="E206">
        <v>6</v>
      </c>
      <c r="F206">
        <v>6037</v>
      </c>
      <c r="G206">
        <v>1.92980550369717</v>
      </c>
      <c r="H206">
        <v>3917.1</v>
      </c>
      <c r="I206">
        <v>75.592364488391397</v>
      </c>
      <c r="J206">
        <v>14.2</v>
      </c>
      <c r="K206">
        <v>4.7</v>
      </c>
      <c r="L206">
        <v>90.346800000000002</v>
      </c>
      <c r="M206">
        <v>1.5756239432969601</v>
      </c>
      <c r="N206" s="1">
        <v>44165.342210648145</v>
      </c>
      <c r="O206" t="s">
        <v>87</v>
      </c>
      <c r="P206" s="1">
        <v>43910.113692129627</v>
      </c>
      <c r="Q206" t="s">
        <v>226</v>
      </c>
      <c r="R206" t="s">
        <v>492</v>
      </c>
      <c r="S206" t="s">
        <v>90</v>
      </c>
      <c r="T206">
        <v>395843</v>
      </c>
      <c r="U206">
        <v>7639</v>
      </c>
      <c r="V206">
        <v>180184</v>
      </c>
      <c r="W206">
        <v>163770</v>
      </c>
      <c r="X206">
        <v>220930</v>
      </c>
      <c r="Y206">
        <v>306675</v>
      </c>
      <c r="Z206">
        <v>427718</v>
      </c>
      <c r="AA206">
        <v>23579</v>
      </c>
      <c r="AB206">
        <v>22419</v>
      </c>
      <c r="AC206">
        <v>2352</v>
      </c>
      <c r="AD206">
        <v>523</v>
      </c>
      <c r="AE206">
        <v>10105518</v>
      </c>
      <c r="AF206">
        <v>1409155</v>
      </c>
      <c r="AG206">
        <v>239829</v>
      </c>
      <c r="AH206">
        <v>67986</v>
      </c>
      <c r="AI206">
        <v>0</v>
      </c>
      <c r="AJ206">
        <v>0</v>
      </c>
      <c r="AK206">
        <v>1215455</v>
      </c>
      <c r="AL206">
        <v>19151</v>
      </c>
      <c r="AM206">
        <v>0</v>
      </c>
      <c r="AN206">
        <v>23807501</v>
      </c>
      <c r="AO206">
        <v>1299277</v>
      </c>
      <c r="AP206">
        <v>4952</v>
      </c>
      <c r="AQ206">
        <v>16</v>
      </c>
      <c r="AR206">
        <v>10098052</v>
      </c>
      <c r="AS206">
        <v>2659052</v>
      </c>
      <c r="AT206">
        <v>795505</v>
      </c>
      <c r="AU206">
        <v>20307</v>
      </c>
      <c r="AV206">
        <v>1451560</v>
      </c>
      <c r="AW206">
        <v>24821</v>
      </c>
      <c r="AX206">
        <v>29924</v>
      </c>
      <c r="AY206">
        <v>223280</v>
      </c>
      <c r="AZ206">
        <v>4893603</v>
      </c>
      <c r="BA206">
        <v>5186859</v>
      </c>
      <c r="BB206">
        <v>823987</v>
      </c>
      <c r="BC206">
        <v>70527</v>
      </c>
      <c r="BD206">
        <v>1469968</v>
      </c>
      <c r="BE206">
        <v>27929</v>
      </c>
      <c r="BF206">
        <v>2121102</v>
      </c>
      <c r="BG206">
        <v>397680</v>
      </c>
      <c r="BH206">
        <v>5204449</v>
      </c>
      <c r="BI206">
        <v>1859244</v>
      </c>
      <c r="BJ206">
        <v>1393319</v>
      </c>
      <c r="BK206">
        <v>1609935</v>
      </c>
      <c r="BL206">
        <v>564884</v>
      </c>
      <c r="BM206">
        <v>10098052</v>
      </c>
      <c r="BN206">
        <v>4893603</v>
      </c>
      <c r="BO206">
        <v>3936277</v>
      </c>
      <c r="BP206">
        <v>734393</v>
      </c>
      <c r="BQ206" s="2">
        <v>4952</v>
      </c>
      <c r="BR206" s="2">
        <v>3098</v>
      </c>
      <c r="BS206" s="2">
        <v>4518</v>
      </c>
      <c r="BT206" s="2">
        <v>4952</v>
      </c>
      <c r="BU206" s="2">
        <v>4189</v>
      </c>
      <c r="BV206" s="2">
        <v>3498</v>
      </c>
      <c r="BW206" s="2">
        <v>6116</v>
      </c>
      <c r="BX206" s="2">
        <v>2651</v>
      </c>
      <c r="BY206" s="2">
        <v>4418</v>
      </c>
      <c r="BZ206" s="2">
        <v>4219</v>
      </c>
      <c r="CA206" s="2">
        <v>4896</v>
      </c>
      <c r="CB206" s="2">
        <v>3813</v>
      </c>
      <c r="CC206" s="2">
        <v>2180</v>
      </c>
      <c r="CD206" s="2">
        <v>2783</v>
      </c>
      <c r="CE206">
        <v>49.002930874003702</v>
      </c>
      <c r="CF206">
        <v>15558335972.0156</v>
      </c>
      <c r="CG206">
        <v>951220.63540671498</v>
      </c>
      <c r="CH206" s="2">
        <f t="shared" si="15"/>
        <v>41.486549418970441</v>
      </c>
      <c r="CI206" t="str">
        <f t="shared" si="12"/>
        <v>California</v>
      </c>
      <c r="CJ206" t="str">
        <f t="shared" si="13"/>
        <v>Los Angeles</v>
      </c>
      <c r="CK206" t="str">
        <f t="shared" si="14"/>
        <v>CA</v>
      </c>
      <c r="CL206" t="str">
        <f>IF(Table1[[#This Row],[3 Day Avg]]&lt;=25,"Green","Red")</f>
        <v>Red</v>
      </c>
    </row>
    <row r="207" spans="1:90" x14ac:dyDescent="0.25">
      <c r="A207">
        <v>206</v>
      </c>
      <c r="B207" t="s">
        <v>493</v>
      </c>
      <c r="C207" t="s">
        <v>453</v>
      </c>
      <c r="D207" t="s">
        <v>454</v>
      </c>
      <c r="E207">
        <v>6</v>
      </c>
      <c r="F207">
        <v>6039</v>
      </c>
      <c r="G207">
        <v>1.3891158686059799</v>
      </c>
      <c r="H207">
        <v>3880.84</v>
      </c>
      <c r="I207">
        <v>53.909381500837199</v>
      </c>
      <c r="J207">
        <v>20.2</v>
      </c>
      <c r="K207">
        <v>7</v>
      </c>
      <c r="L207">
        <v>71.271799999999999</v>
      </c>
      <c r="M207">
        <v>1.5756239432969601</v>
      </c>
      <c r="N207" s="1">
        <v>44165.342210648145</v>
      </c>
      <c r="O207" t="s">
        <v>87</v>
      </c>
      <c r="P207" s="1">
        <v>43910.113692129627</v>
      </c>
      <c r="Q207" t="s">
        <v>226</v>
      </c>
      <c r="R207" t="s">
        <v>494</v>
      </c>
      <c r="S207" t="s">
        <v>90</v>
      </c>
      <c r="T207">
        <v>6119</v>
      </c>
      <c r="U207">
        <v>85</v>
      </c>
      <c r="V207">
        <v>2273</v>
      </c>
      <c r="W207">
        <v>2515</v>
      </c>
      <c r="X207">
        <v>3249</v>
      </c>
      <c r="Y207">
        <v>6137</v>
      </c>
      <c r="Z207">
        <v>6623</v>
      </c>
      <c r="AA207">
        <v>464</v>
      </c>
      <c r="AB207">
        <v>464</v>
      </c>
      <c r="AC207">
        <v>52</v>
      </c>
      <c r="AD207">
        <v>18</v>
      </c>
      <c r="AE207">
        <v>157672</v>
      </c>
      <c r="AF207">
        <v>30201</v>
      </c>
      <c r="AG207">
        <v>4316</v>
      </c>
      <c r="AH207">
        <v>53632</v>
      </c>
      <c r="AI207">
        <v>0</v>
      </c>
      <c r="AJ207">
        <v>0</v>
      </c>
      <c r="AK207">
        <v>1215455</v>
      </c>
      <c r="AL207">
        <v>19151</v>
      </c>
      <c r="AM207">
        <v>0</v>
      </c>
      <c r="AN207">
        <v>23807501</v>
      </c>
      <c r="AO207">
        <v>20797</v>
      </c>
      <c r="AP207">
        <v>69</v>
      </c>
      <c r="AQ207">
        <v>0</v>
      </c>
      <c r="AR207">
        <v>155013</v>
      </c>
      <c r="AS207">
        <v>53531</v>
      </c>
      <c r="AT207">
        <v>4835</v>
      </c>
      <c r="AU207">
        <v>1504</v>
      </c>
      <c r="AV207">
        <v>3047</v>
      </c>
      <c r="AW207">
        <v>136</v>
      </c>
      <c r="AX207">
        <v>443</v>
      </c>
      <c r="AY207">
        <v>2711</v>
      </c>
      <c r="AZ207">
        <v>88806</v>
      </c>
      <c r="BA207">
        <v>111621</v>
      </c>
      <c r="BB207">
        <v>5026</v>
      </c>
      <c r="BC207">
        <v>2505</v>
      </c>
      <c r="BD207">
        <v>3294</v>
      </c>
      <c r="BE207">
        <v>169</v>
      </c>
      <c r="BF207">
        <v>26944</v>
      </c>
      <c r="BG207">
        <v>5454</v>
      </c>
      <c r="BH207">
        <v>66207</v>
      </c>
      <c r="BI207">
        <v>35847</v>
      </c>
      <c r="BJ207">
        <v>22151</v>
      </c>
      <c r="BK207">
        <v>21466</v>
      </c>
      <c r="BL207">
        <v>8037</v>
      </c>
      <c r="BM207">
        <v>155013</v>
      </c>
      <c r="BN207">
        <v>88806</v>
      </c>
      <c r="BO207">
        <v>54752</v>
      </c>
      <c r="BP207">
        <v>12760</v>
      </c>
      <c r="BQ207" s="2">
        <v>69</v>
      </c>
      <c r="BR207" s="2">
        <v>3</v>
      </c>
      <c r="BS207" s="2">
        <v>0</v>
      </c>
      <c r="BT207" s="2">
        <v>0</v>
      </c>
      <c r="BU207" s="2">
        <v>109</v>
      </c>
      <c r="BV207" s="2">
        <v>53</v>
      </c>
      <c r="BW207" s="2">
        <v>171</v>
      </c>
      <c r="BX207" s="2">
        <v>0</v>
      </c>
      <c r="BY207" s="2">
        <v>0</v>
      </c>
      <c r="BZ207" s="2">
        <v>90</v>
      </c>
      <c r="CA207" s="2">
        <v>22</v>
      </c>
      <c r="CB207" s="2">
        <v>41</v>
      </c>
      <c r="CC207" s="2">
        <v>47</v>
      </c>
      <c r="CD207" s="2">
        <v>88</v>
      </c>
      <c r="CE207">
        <v>43.761733218326697</v>
      </c>
      <c r="CF207">
        <v>8806918541.375</v>
      </c>
      <c r="CG207">
        <v>589029.418277569</v>
      </c>
      <c r="CH207" s="2">
        <f t="shared" si="15"/>
        <v>15.482572429409146</v>
      </c>
      <c r="CI207" t="str">
        <f t="shared" si="12"/>
        <v>California</v>
      </c>
      <c r="CJ207" t="str">
        <f t="shared" si="13"/>
        <v>Madera</v>
      </c>
      <c r="CK207" t="str">
        <f t="shared" si="14"/>
        <v>CA</v>
      </c>
      <c r="CL207" t="str">
        <f>IF(Table1[[#This Row],[3 Day Avg]]&lt;=25,"Green","Red")</f>
        <v>Green</v>
      </c>
    </row>
    <row r="208" spans="1:90" x14ac:dyDescent="0.25">
      <c r="A208">
        <v>207</v>
      </c>
      <c r="B208" t="s">
        <v>495</v>
      </c>
      <c r="C208" t="s">
        <v>453</v>
      </c>
      <c r="D208" t="s">
        <v>454</v>
      </c>
      <c r="E208">
        <v>6</v>
      </c>
      <c r="F208">
        <v>6041</v>
      </c>
      <c r="G208">
        <v>1.6634429400386901</v>
      </c>
      <c r="H208">
        <v>2986.53</v>
      </c>
      <c r="I208">
        <v>49.679203284219</v>
      </c>
      <c r="J208">
        <v>6.6</v>
      </c>
      <c r="K208">
        <v>2.4</v>
      </c>
      <c r="L208">
        <v>163.36609999999999</v>
      </c>
      <c r="M208">
        <v>1.5756239432969601</v>
      </c>
      <c r="N208" s="1">
        <v>44165.342210648145</v>
      </c>
      <c r="O208" t="s">
        <v>87</v>
      </c>
      <c r="P208" s="1">
        <v>43910.113692129627</v>
      </c>
      <c r="Q208" t="s">
        <v>226</v>
      </c>
      <c r="R208" t="s">
        <v>496</v>
      </c>
      <c r="S208" t="s">
        <v>90</v>
      </c>
      <c r="T208">
        <v>7755</v>
      </c>
      <c r="U208">
        <v>129</v>
      </c>
      <c r="V208">
        <v>6705</v>
      </c>
      <c r="W208">
        <v>6154</v>
      </c>
      <c r="X208">
        <v>9734</v>
      </c>
      <c r="Y208">
        <v>13927</v>
      </c>
      <c r="Z208">
        <v>18105</v>
      </c>
      <c r="AA208">
        <v>441</v>
      </c>
      <c r="AB208">
        <v>441</v>
      </c>
      <c r="AC208">
        <v>47</v>
      </c>
      <c r="AD208">
        <v>15</v>
      </c>
      <c r="AE208">
        <v>259666</v>
      </c>
      <c r="AF208">
        <v>16742</v>
      </c>
      <c r="AG208">
        <v>3363</v>
      </c>
      <c r="AH208">
        <v>122933</v>
      </c>
      <c r="AI208">
        <v>0</v>
      </c>
      <c r="AJ208">
        <v>0</v>
      </c>
      <c r="AK208">
        <v>1215455</v>
      </c>
      <c r="AL208">
        <v>19151</v>
      </c>
      <c r="AM208">
        <v>0</v>
      </c>
      <c r="AN208">
        <v>23807501</v>
      </c>
      <c r="AO208">
        <v>54625</v>
      </c>
      <c r="AP208">
        <v>51</v>
      </c>
      <c r="AQ208">
        <v>0</v>
      </c>
      <c r="AR208">
        <v>260295</v>
      </c>
      <c r="AS208">
        <v>185809</v>
      </c>
      <c r="AT208">
        <v>5597</v>
      </c>
      <c r="AU208">
        <v>435</v>
      </c>
      <c r="AV208">
        <v>14815</v>
      </c>
      <c r="AW208">
        <v>292</v>
      </c>
      <c r="AX208">
        <v>2453</v>
      </c>
      <c r="AY208">
        <v>9559</v>
      </c>
      <c r="AZ208">
        <v>41335</v>
      </c>
      <c r="BA208">
        <v>203342</v>
      </c>
      <c r="BB208">
        <v>5709</v>
      </c>
      <c r="BC208">
        <v>737</v>
      </c>
      <c r="BD208">
        <v>15000</v>
      </c>
      <c r="BE208">
        <v>584</v>
      </c>
      <c r="BF208">
        <v>22262</v>
      </c>
      <c r="BG208">
        <v>12661</v>
      </c>
      <c r="BH208">
        <v>218960</v>
      </c>
      <c r="BI208">
        <v>43524</v>
      </c>
      <c r="BJ208">
        <v>26230</v>
      </c>
      <c r="BK208">
        <v>22746</v>
      </c>
      <c r="BL208">
        <v>22593</v>
      </c>
      <c r="BM208">
        <v>260295</v>
      </c>
      <c r="BN208">
        <v>41335</v>
      </c>
      <c r="BO208">
        <v>113170</v>
      </c>
      <c r="BP208">
        <v>32032</v>
      </c>
      <c r="BQ208" s="2">
        <v>51</v>
      </c>
      <c r="BR208" s="2">
        <v>76</v>
      </c>
      <c r="BS208" s="2">
        <v>0</v>
      </c>
      <c r="BT208" s="2">
        <v>7</v>
      </c>
      <c r="BU208" s="2">
        <v>25</v>
      </c>
      <c r="BV208" s="2">
        <v>36</v>
      </c>
      <c r="BW208" s="2">
        <v>42</v>
      </c>
      <c r="BX208" s="2">
        <v>12</v>
      </c>
      <c r="BY208" s="2">
        <v>17</v>
      </c>
      <c r="BZ208" s="2">
        <v>22</v>
      </c>
      <c r="CA208" s="2">
        <v>19</v>
      </c>
      <c r="CB208" s="2">
        <v>39</v>
      </c>
      <c r="CC208" s="2">
        <v>31</v>
      </c>
      <c r="CD208" s="2">
        <v>20</v>
      </c>
      <c r="CE208">
        <v>19.640615251900499</v>
      </c>
      <c r="CF208">
        <v>2200851676.2929702</v>
      </c>
      <c r="CG208">
        <v>484355.122037464</v>
      </c>
      <c r="CH208" s="2">
        <f t="shared" si="15"/>
        <v>16.263598353150591</v>
      </c>
      <c r="CI208" t="str">
        <f t="shared" si="12"/>
        <v>California</v>
      </c>
      <c r="CJ208" t="str">
        <f t="shared" si="13"/>
        <v>Marin</v>
      </c>
      <c r="CK208" t="str">
        <f t="shared" si="14"/>
        <v>CA</v>
      </c>
      <c r="CL208" t="str">
        <f>IF(Table1[[#This Row],[3 Day Avg]]&lt;=25,"Green","Red")</f>
        <v>Green</v>
      </c>
    </row>
    <row r="209" spans="1:90" x14ac:dyDescent="0.25">
      <c r="A209">
        <v>208</v>
      </c>
      <c r="B209" t="s">
        <v>497</v>
      </c>
      <c r="C209" t="s">
        <v>453</v>
      </c>
      <c r="D209" t="s">
        <v>454</v>
      </c>
      <c r="E209">
        <v>6</v>
      </c>
      <c r="F209">
        <v>6043</v>
      </c>
      <c r="G209">
        <v>1.5267175572519101</v>
      </c>
      <c r="H209">
        <v>749.81</v>
      </c>
      <c r="I209">
        <v>11.4475416404327</v>
      </c>
      <c r="J209">
        <v>14.9</v>
      </c>
      <c r="K209">
        <v>5.3</v>
      </c>
      <c r="L209">
        <v>68.308300000000003</v>
      </c>
      <c r="M209">
        <v>1.5756239432969601</v>
      </c>
      <c r="N209" s="1">
        <v>44165.342210648145</v>
      </c>
      <c r="O209" t="s">
        <v>87</v>
      </c>
      <c r="P209" s="1">
        <v>43910.113692129627</v>
      </c>
      <c r="Q209" t="s">
        <v>226</v>
      </c>
      <c r="R209" t="s">
        <v>498</v>
      </c>
      <c r="S209" t="s">
        <v>90</v>
      </c>
      <c r="T209">
        <v>131</v>
      </c>
      <c r="U209">
        <v>2</v>
      </c>
      <c r="V209">
        <v>356</v>
      </c>
      <c r="W209">
        <v>678</v>
      </c>
      <c r="X209">
        <v>878</v>
      </c>
      <c r="Y209">
        <v>1176</v>
      </c>
      <c r="Z209">
        <v>1602</v>
      </c>
      <c r="AA209">
        <v>18</v>
      </c>
      <c r="AB209">
        <v>18</v>
      </c>
      <c r="AC209">
        <v>3</v>
      </c>
      <c r="AD209">
        <v>2</v>
      </c>
      <c r="AE209">
        <v>17471</v>
      </c>
      <c r="AF209">
        <v>2569</v>
      </c>
      <c r="AG209">
        <v>406</v>
      </c>
      <c r="AH209">
        <v>51402</v>
      </c>
      <c r="AI209">
        <v>0</v>
      </c>
      <c r="AJ209">
        <v>0</v>
      </c>
      <c r="AK209">
        <v>1215455</v>
      </c>
      <c r="AL209">
        <v>19151</v>
      </c>
      <c r="AM209">
        <v>0</v>
      </c>
      <c r="AN209">
        <v>23807501</v>
      </c>
      <c r="AO209">
        <v>4690</v>
      </c>
      <c r="AP209">
        <v>1</v>
      </c>
      <c r="AQ209">
        <v>0</v>
      </c>
      <c r="AR209">
        <v>17540</v>
      </c>
      <c r="AS209">
        <v>14125</v>
      </c>
      <c r="AT209">
        <v>166</v>
      </c>
      <c r="AU209">
        <v>390</v>
      </c>
      <c r="AV209">
        <v>243</v>
      </c>
      <c r="AW209">
        <v>54</v>
      </c>
      <c r="AX209">
        <v>20</v>
      </c>
      <c r="AY209">
        <v>633</v>
      </c>
      <c r="AZ209">
        <v>1909</v>
      </c>
      <c r="BA209">
        <v>15579</v>
      </c>
      <c r="BB209">
        <v>166</v>
      </c>
      <c r="BC209">
        <v>397</v>
      </c>
      <c r="BD209">
        <v>243</v>
      </c>
      <c r="BE209">
        <v>54</v>
      </c>
      <c r="BF209">
        <v>396</v>
      </c>
      <c r="BG209">
        <v>705</v>
      </c>
      <c r="BH209">
        <v>15631</v>
      </c>
      <c r="BI209">
        <v>2274</v>
      </c>
      <c r="BJ209">
        <v>1607</v>
      </c>
      <c r="BK209">
        <v>1885</v>
      </c>
      <c r="BL209">
        <v>1912</v>
      </c>
      <c r="BM209">
        <v>17540</v>
      </c>
      <c r="BN209">
        <v>1909</v>
      </c>
      <c r="BO209">
        <v>7084</v>
      </c>
      <c r="BP209">
        <v>2778</v>
      </c>
      <c r="BQ209" s="2">
        <v>1</v>
      </c>
      <c r="BR209" s="2">
        <v>2</v>
      </c>
      <c r="BS209" s="2">
        <v>2</v>
      </c>
      <c r="BT209" s="2">
        <v>2</v>
      </c>
      <c r="BU209" s="2">
        <v>4</v>
      </c>
      <c r="BV209" s="2">
        <v>8</v>
      </c>
      <c r="BW209" s="2">
        <v>8</v>
      </c>
      <c r="BX209" s="2">
        <v>3</v>
      </c>
      <c r="BY209" s="2">
        <v>7</v>
      </c>
      <c r="BZ209" s="2">
        <v>1</v>
      </c>
      <c r="CA209" s="2">
        <v>0</v>
      </c>
      <c r="CB209" s="2">
        <v>1</v>
      </c>
      <c r="CC209" s="2">
        <v>1</v>
      </c>
      <c r="CD209" s="2">
        <v>0</v>
      </c>
      <c r="CE209">
        <v>5.7237708202163597</v>
      </c>
      <c r="CF209">
        <v>6045655702.4648399</v>
      </c>
      <c r="CG209">
        <v>420411.11949623498</v>
      </c>
      <c r="CH209" s="2">
        <f t="shared" si="15"/>
        <v>9.5020904599011775</v>
      </c>
      <c r="CI209" t="str">
        <f t="shared" si="12"/>
        <v>California</v>
      </c>
      <c r="CJ209" t="str">
        <f t="shared" si="13"/>
        <v>Mariposa</v>
      </c>
      <c r="CK209" t="str">
        <f t="shared" si="14"/>
        <v>CA</v>
      </c>
      <c r="CL209" t="str">
        <f>IF(Table1[[#This Row],[3 Day Avg]]&lt;=25,"Green","Red")</f>
        <v>Green</v>
      </c>
    </row>
    <row r="210" spans="1:90" x14ac:dyDescent="0.25">
      <c r="A210">
        <v>209</v>
      </c>
      <c r="B210" t="s">
        <v>499</v>
      </c>
      <c r="C210" t="s">
        <v>453</v>
      </c>
      <c r="D210" t="s">
        <v>454</v>
      </c>
      <c r="E210">
        <v>6</v>
      </c>
      <c r="F210">
        <v>6045</v>
      </c>
      <c r="G210">
        <v>1.5775034293552801</v>
      </c>
      <c r="H210">
        <v>1664.27</v>
      </c>
      <c r="I210">
        <v>26.2539095495742</v>
      </c>
      <c r="J210">
        <v>17.5</v>
      </c>
      <c r="K210">
        <v>3.9</v>
      </c>
      <c r="L210">
        <v>68.287000000000006</v>
      </c>
      <c r="M210">
        <v>1.5756239432969601</v>
      </c>
      <c r="N210" s="1">
        <v>44165.342210648145</v>
      </c>
      <c r="O210" t="s">
        <v>87</v>
      </c>
      <c r="P210" s="1">
        <v>43910.113692129627</v>
      </c>
      <c r="Q210" t="s">
        <v>226</v>
      </c>
      <c r="R210" t="s">
        <v>500</v>
      </c>
      <c r="S210" t="s">
        <v>90</v>
      </c>
      <c r="T210">
        <v>1458</v>
      </c>
      <c r="U210">
        <v>23</v>
      </c>
      <c r="V210">
        <v>1998</v>
      </c>
      <c r="W210">
        <v>1750</v>
      </c>
      <c r="X210">
        <v>2559</v>
      </c>
      <c r="Y210">
        <v>4689</v>
      </c>
      <c r="Z210">
        <v>6849</v>
      </c>
      <c r="AA210">
        <v>142</v>
      </c>
      <c r="AB210">
        <v>100</v>
      </c>
      <c r="AC210">
        <v>14</v>
      </c>
      <c r="AD210">
        <v>6</v>
      </c>
      <c r="AE210">
        <v>87606</v>
      </c>
      <c r="AF210">
        <v>15140</v>
      </c>
      <c r="AG210">
        <v>1564</v>
      </c>
      <c r="AH210">
        <v>51386</v>
      </c>
      <c r="AI210">
        <v>0</v>
      </c>
      <c r="AJ210">
        <v>0</v>
      </c>
      <c r="AK210">
        <v>1215455</v>
      </c>
      <c r="AL210">
        <v>19151</v>
      </c>
      <c r="AM210">
        <v>0</v>
      </c>
      <c r="AN210">
        <v>23807501</v>
      </c>
      <c r="AO210">
        <v>17845</v>
      </c>
      <c r="AP210">
        <v>-27</v>
      </c>
      <c r="AQ210">
        <v>1</v>
      </c>
      <c r="AR210">
        <v>87422</v>
      </c>
      <c r="AS210">
        <v>57314</v>
      </c>
      <c r="AT210">
        <v>511</v>
      </c>
      <c r="AU210">
        <v>2839</v>
      </c>
      <c r="AV210">
        <v>1667</v>
      </c>
      <c r="AW210">
        <v>170</v>
      </c>
      <c r="AX210">
        <v>180</v>
      </c>
      <c r="AY210">
        <v>3062</v>
      </c>
      <c r="AZ210">
        <v>21679</v>
      </c>
      <c r="BA210">
        <v>73121</v>
      </c>
      <c r="BB210">
        <v>531</v>
      </c>
      <c r="BC210">
        <v>3591</v>
      </c>
      <c r="BD210">
        <v>1689</v>
      </c>
      <c r="BE210">
        <v>170</v>
      </c>
      <c r="BF210">
        <v>4020</v>
      </c>
      <c r="BG210">
        <v>4300</v>
      </c>
      <c r="BH210">
        <v>65743</v>
      </c>
      <c r="BI210">
        <v>15685</v>
      </c>
      <c r="BJ210">
        <v>9938</v>
      </c>
      <c r="BK210">
        <v>9969</v>
      </c>
      <c r="BL210">
        <v>6307</v>
      </c>
      <c r="BM210">
        <v>87422</v>
      </c>
      <c r="BN210">
        <v>21679</v>
      </c>
      <c r="BO210">
        <v>33985</v>
      </c>
      <c r="BP210">
        <v>11538</v>
      </c>
      <c r="BQ210" s="2">
        <v>-27</v>
      </c>
      <c r="BR210" s="2">
        <v>0</v>
      </c>
      <c r="BS210" s="2">
        <v>0</v>
      </c>
      <c r="BT210" s="2">
        <v>17</v>
      </c>
      <c r="BU210" s="2">
        <v>27</v>
      </c>
      <c r="BV210" s="2">
        <v>17</v>
      </c>
      <c r="BW210" s="2">
        <v>39</v>
      </c>
      <c r="BX210" s="2">
        <v>0</v>
      </c>
      <c r="BY210" s="2">
        <v>17</v>
      </c>
      <c r="BZ210" s="2">
        <v>30</v>
      </c>
      <c r="CA210" s="2">
        <v>27</v>
      </c>
      <c r="CB210" s="2">
        <v>0</v>
      </c>
      <c r="CC210" s="2">
        <v>4</v>
      </c>
      <c r="CD210" s="2">
        <v>19</v>
      </c>
      <c r="CE210">
        <v>-30.8198068625437</v>
      </c>
      <c r="CF210">
        <v>15271133003.1563</v>
      </c>
      <c r="CG210">
        <v>726293.37030925602</v>
      </c>
      <c r="CH210" s="2">
        <f t="shared" si="15"/>
        <v>-10.294891446089084</v>
      </c>
      <c r="CI210" t="str">
        <f t="shared" si="12"/>
        <v>California</v>
      </c>
      <c r="CJ210" t="str">
        <f t="shared" si="13"/>
        <v>Mendocino</v>
      </c>
      <c r="CK210" t="str">
        <f t="shared" si="14"/>
        <v>CA</v>
      </c>
      <c r="CL210" t="str">
        <f>IF(Table1[[#This Row],[3 Day Avg]]&lt;=25,"Green","Red")</f>
        <v>Green</v>
      </c>
    </row>
    <row r="211" spans="1:90" x14ac:dyDescent="0.25">
      <c r="A211">
        <v>210</v>
      </c>
      <c r="B211" t="s">
        <v>501</v>
      </c>
      <c r="C211" t="s">
        <v>453</v>
      </c>
      <c r="D211" t="s">
        <v>454</v>
      </c>
      <c r="E211">
        <v>6</v>
      </c>
      <c r="F211">
        <v>6047</v>
      </c>
      <c r="G211">
        <v>1.5314852840520199</v>
      </c>
      <c r="H211">
        <v>4253.82</v>
      </c>
      <c r="I211">
        <v>65.146579804560304</v>
      </c>
      <c r="J211">
        <v>21.2</v>
      </c>
      <c r="K211">
        <v>8.3000000000000007</v>
      </c>
      <c r="L211">
        <v>74.643199999999993</v>
      </c>
      <c r="M211">
        <v>1.5756239432969601</v>
      </c>
      <c r="N211" s="1">
        <v>44165.342210648145</v>
      </c>
      <c r="O211" t="s">
        <v>87</v>
      </c>
      <c r="P211" s="1">
        <v>43910.113692129627</v>
      </c>
      <c r="Q211" t="s">
        <v>226</v>
      </c>
      <c r="R211" t="s">
        <v>502</v>
      </c>
      <c r="S211" t="s">
        <v>90</v>
      </c>
      <c r="T211">
        <v>11688</v>
      </c>
      <c r="U211">
        <v>179</v>
      </c>
      <c r="V211">
        <v>3340</v>
      </c>
      <c r="W211">
        <v>3235</v>
      </c>
      <c r="X211">
        <v>5752</v>
      </c>
      <c r="Y211">
        <v>7631</v>
      </c>
      <c r="Z211">
        <v>9362</v>
      </c>
      <c r="AA211">
        <v>242</v>
      </c>
      <c r="AB211">
        <v>242</v>
      </c>
      <c r="AC211">
        <v>24</v>
      </c>
      <c r="AD211">
        <v>12</v>
      </c>
      <c r="AE211">
        <v>274765</v>
      </c>
      <c r="AF211">
        <v>56863</v>
      </c>
      <c r="AG211">
        <v>9574</v>
      </c>
      <c r="AH211">
        <v>56169</v>
      </c>
      <c r="AI211">
        <v>0</v>
      </c>
      <c r="AJ211">
        <v>0</v>
      </c>
      <c r="AK211">
        <v>1215455</v>
      </c>
      <c r="AL211">
        <v>19151</v>
      </c>
      <c r="AM211">
        <v>0</v>
      </c>
      <c r="AN211">
        <v>23807501</v>
      </c>
      <c r="AO211">
        <v>29320</v>
      </c>
      <c r="AP211">
        <v>138</v>
      </c>
      <c r="AQ211">
        <v>0</v>
      </c>
      <c r="AR211">
        <v>269075</v>
      </c>
      <c r="AS211">
        <v>76008</v>
      </c>
      <c r="AT211">
        <v>8038</v>
      </c>
      <c r="AU211">
        <v>840</v>
      </c>
      <c r="AV211">
        <v>19487</v>
      </c>
      <c r="AW211">
        <v>556</v>
      </c>
      <c r="AX211">
        <v>501</v>
      </c>
      <c r="AY211">
        <v>5151</v>
      </c>
      <c r="AZ211">
        <v>158494</v>
      </c>
      <c r="BA211">
        <v>154376</v>
      </c>
      <c r="BB211">
        <v>8772</v>
      </c>
      <c r="BC211">
        <v>1988</v>
      </c>
      <c r="BD211">
        <v>20131</v>
      </c>
      <c r="BE211">
        <v>623</v>
      </c>
      <c r="BF211">
        <v>72152</v>
      </c>
      <c r="BG211">
        <v>11033</v>
      </c>
      <c r="BH211">
        <v>110581</v>
      </c>
      <c r="BI211">
        <v>66639</v>
      </c>
      <c r="BJ211">
        <v>44402</v>
      </c>
      <c r="BK211">
        <v>38509</v>
      </c>
      <c r="BL211">
        <v>12327</v>
      </c>
      <c r="BM211">
        <v>269075</v>
      </c>
      <c r="BN211">
        <v>158494</v>
      </c>
      <c r="BO211">
        <v>90205</v>
      </c>
      <c r="BP211">
        <v>16993</v>
      </c>
      <c r="BQ211" s="2">
        <v>138</v>
      </c>
      <c r="BR211" s="2">
        <v>13</v>
      </c>
      <c r="BS211" s="2">
        <v>0</v>
      </c>
      <c r="BT211" s="2">
        <v>77</v>
      </c>
      <c r="BU211" s="2">
        <v>72</v>
      </c>
      <c r="BV211" s="2">
        <v>402</v>
      </c>
      <c r="BW211" s="2">
        <v>0</v>
      </c>
      <c r="BX211" s="2">
        <v>0</v>
      </c>
      <c r="BY211" s="2">
        <v>102</v>
      </c>
      <c r="BZ211" s="2">
        <v>135</v>
      </c>
      <c r="CA211" s="2">
        <v>87</v>
      </c>
      <c r="CB211" s="2">
        <v>110</v>
      </c>
      <c r="CC211" s="2">
        <v>178</v>
      </c>
      <c r="CD211" s="2">
        <v>0</v>
      </c>
      <c r="CE211">
        <v>50.224737502957097</v>
      </c>
      <c r="CF211">
        <v>8092601499.7148399</v>
      </c>
      <c r="CG211">
        <v>428601.03870069701</v>
      </c>
      <c r="CH211" s="2">
        <f t="shared" si="15"/>
        <v>18.706060887608782</v>
      </c>
      <c r="CI211" t="str">
        <f t="shared" si="12"/>
        <v>California</v>
      </c>
      <c r="CJ211" t="str">
        <f t="shared" si="13"/>
        <v>Merced</v>
      </c>
      <c r="CK211" t="str">
        <f t="shared" si="14"/>
        <v>CA</v>
      </c>
      <c r="CL211" t="str">
        <f>IF(Table1[[#This Row],[3 Day Avg]]&lt;=25,"Green","Red")</f>
        <v>Green</v>
      </c>
    </row>
    <row r="212" spans="1:90" x14ac:dyDescent="0.25">
      <c r="A212">
        <v>211</v>
      </c>
      <c r="B212" t="s">
        <v>503</v>
      </c>
      <c r="C212" t="s">
        <v>453</v>
      </c>
      <c r="D212" t="s">
        <v>454</v>
      </c>
      <c r="E212">
        <v>6</v>
      </c>
      <c r="F212">
        <v>6049</v>
      </c>
      <c r="G212">
        <v>0</v>
      </c>
      <c r="H212">
        <v>1492.54</v>
      </c>
      <c r="I212">
        <v>0</v>
      </c>
      <c r="J212">
        <v>19.100000000000001</v>
      </c>
      <c r="K212">
        <v>7.5</v>
      </c>
      <c r="L212">
        <v>60.1023</v>
      </c>
      <c r="M212">
        <v>1.5756239432969601</v>
      </c>
      <c r="N212" s="1">
        <v>44165.342210648145</v>
      </c>
      <c r="O212" t="s">
        <v>87</v>
      </c>
      <c r="P212" s="1">
        <v>43910.116087962961</v>
      </c>
      <c r="Q212" t="s">
        <v>226</v>
      </c>
      <c r="R212" t="s">
        <v>504</v>
      </c>
      <c r="S212" t="s">
        <v>90</v>
      </c>
      <c r="T212">
        <v>131</v>
      </c>
      <c r="U212">
        <v>0</v>
      </c>
      <c r="V212">
        <v>252</v>
      </c>
      <c r="W212">
        <v>197</v>
      </c>
      <c r="X212">
        <v>493</v>
      </c>
      <c r="Y212">
        <v>539</v>
      </c>
      <c r="Z212">
        <v>812</v>
      </c>
      <c r="AA212">
        <v>20</v>
      </c>
      <c r="AB212">
        <v>20</v>
      </c>
      <c r="AC212">
        <v>4</v>
      </c>
      <c r="AD212">
        <v>2</v>
      </c>
      <c r="AE212">
        <v>8777</v>
      </c>
      <c r="AF212">
        <v>1631</v>
      </c>
      <c r="AG212">
        <v>240</v>
      </c>
      <c r="AH212">
        <v>45227</v>
      </c>
      <c r="AI212">
        <v>0</v>
      </c>
      <c r="AJ212">
        <v>0</v>
      </c>
      <c r="AK212">
        <v>1215455</v>
      </c>
      <c r="AL212">
        <v>19151</v>
      </c>
      <c r="AM212">
        <v>0</v>
      </c>
      <c r="AN212">
        <v>23807501</v>
      </c>
      <c r="AO212">
        <v>2293</v>
      </c>
      <c r="AP212">
        <v>0</v>
      </c>
      <c r="AQ212">
        <v>0</v>
      </c>
      <c r="AR212">
        <v>8938</v>
      </c>
      <c r="AS212">
        <v>6962</v>
      </c>
      <c r="AT212">
        <v>149</v>
      </c>
      <c r="AU212">
        <v>291</v>
      </c>
      <c r="AV212">
        <v>130</v>
      </c>
      <c r="AW212">
        <v>6</v>
      </c>
      <c r="AX212">
        <v>4</v>
      </c>
      <c r="AY212">
        <v>104</v>
      </c>
      <c r="AZ212">
        <v>1292</v>
      </c>
      <c r="BA212">
        <v>8046</v>
      </c>
      <c r="BB212">
        <v>149</v>
      </c>
      <c r="BC212">
        <v>298</v>
      </c>
      <c r="BD212">
        <v>140</v>
      </c>
      <c r="BE212">
        <v>6</v>
      </c>
      <c r="BF212">
        <v>52</v>
      </c>
      <c r="BG212">
        <v>247</v>
      </c>
      <c r="BH212">
        <v>7646</v>
      </c>
      <c r="BI212">
        <v>1422</v>
      </c>
      <c r="BJ212">
        <v>743</v>
      </c>
      <c r="BK212">
        <v>1115</v>
      </c>
      <c r="BL212">
        <v>942</v>
      </c>
      <c r="BM212">
        <v>8938</v>
      </c>
      <c r="BN212">
        <v>1292</v>
      </c>
      <c r="BO212">
        <v>3365</v>
      </c>
      <c r="BP212">
        <v>1351</v>
      </c>
      <c r="BQ212" s="2">
        <v>0</v>
      </c>
      <c r="BR212" s="2">
        <v>6</v>
      </c>
      <c r="BS212" s="2">
        <v>3</v>
      </c>
      <c r="BT212" s="2">
        <v>3</v>
      </c>
      <c r="BU212" s="2">
        <v>1</v>
      </c>
      <c r="BV212" s="2">
        <v>4</v>
      </c>
      <c r="BW212" s="2">
        <v>3</v>
      </c>
      <c r="BX212" s="2">
        <v>0</v>
      </c>
      <c r="BY212" s="2">
        <v>5</v>
      </c>
      <c r="BZ212" s="2">
        <v>2</v>
      </c>
      <c r="CA212" s="2">
        <v>4</v>
      </c>
      <c r="CB212" s="2">
        <v>2</v>
      </c>
      <c r="CC212" s="2">
        <v>5</v>
      </c>
      <c r="CD212" s="2">
        <v>0</v>
      </c>
      <c r="CE212">
        <v>0</v>
      </c>
      <c r="CF212">
        <v>19479178712.746101</v>
      </c>
      <c r="CG212">
        <v>566240.74639434996</v>
      </c>
      <c r="CH212" s="2">
        <f t="shared" si="15"/>
        <v>33.564555829044529</v>
      </c>
      <c r="CI212" t="str">
        <f t="shared" si="12"/>
        <v>California</v>
      </c>
      <c r="CJ212" t="str">
        <f t="shared" si="13"/>
        <v>Modoc</v>
      </c>
      <c r="CK212" t="str">
        <f t="shared" si="14"/>
        <v>CA</v>
      </c>
      <c r="CL212" t="str">
        <f>IF(Table1[[#This Row],[3 Day Avg]]&lt;=25,"Green","Red")</f>
        <v>Red</v>
      </c>
    </row>
    <row r="213" spans="1:90" x14ac:dyDescent="0.25">
      <c r="A213">
        <v>212</v>
      </c>
      <c r="B213" t="s">
        <v>505</v>
      </c>
      <c r="C213" t="s">
        <v>453</v>
      </c>
      <c r="D213" t="s">
        <v>454</v>
      </c>
      <c r="E213">
        <v>6</v>
      </c>
      <c r="F213">
        <v>6051</v>
      </c>
      <c r="G213">
        <v>0.547445255474453</v>
      </c>
      <c r="H213">
        <v>3845.61</v>
      </c>
      <c r="I213">
        <v>21.052631578947398</v>
      </c>
      <c r="J213">
        <v>9.3000000000000007</v>
      </c>
      <c r="K213">
        <v>3.8</v>
      </c>
      <c r="L213">
        <v>88.370800000000003</v>
      </c>
      <c r="M213">
        <v>1.5756239432969601</v>
      </c>
      <c r="N213" s="1">
        <v>44165.342210648145</v>
      </c>
      <c r="O213" t="s">
        <v>87</v>
      </c>
      <c r="P213" s="1">
        <v>43910.113692129627</v>
      </c>
      <c r="Q213" t="s">
        <v>226</v>
      </c>
      <c r="R213" t="s">
        <v>506</v>
      </c>
      <c r="S213" t="s">
        <v>90</v>
      </c>
      <c r="T213">
        <v>548</v>
      </c>
      <c r="U213">
        <v>3</v>
      </c>
      <c r="V213">
        <v>77</v>
      </c>
      <c r="W213">
        <v>96</v>
      </c>
      <c r="X213">
        <v>472</v>
      </c>
      <c r="Y213">
        <v>427</v>
      </c>
      <c r="Z213">
        <v>958</v>
      </c>
      <c r="AA213">
        <v>17</v>
      </c>
      <c r="AB213">
        <v>17</v>
      </c>
      <c r="AC213">
        <v>2</v>
      </c>
      <c r="AD213">
        <v>1</v>
      </c>
      <c r="AE213">
        <v>14250</v>
      </c>
      <c r="AF213">
        <v>1312</v>
      </c>
      <c r="AG213">
        <v>328</v>
      </c>
      <c r="AH213">
        <v>66499</v>
      </c>
      <c r="AI213">
        <v>0</v>
      </c>
      <c r="AJ213">
        <v>0</v>
      </c>
      <c r="AK213">
        <v>1215455</v>
      </c>
      <c r="AL213">
        <v>19151</v>
      </c>
      <c r="AM213">
        <v>0</v>
      </c>
      <c r="AN213">
        <v>23807501</v>
      </c>
      <c r="AO213">
        <v>2030</v>
      </c>
      <c r="AP213">
        <v>3</v>
      </c>
      <c r="AQ213">
        <v>0</v>
      </c>
      <c r="AR213">
        <v>14174</v>
      </c>
      <c r="AS213">
        <v>9234</v>
      </c>
      <c r="AT213">
        <v>40</v>
      </c>
      <c r="AU213">
        <v>342</v>
      </c>
      <c r="AV213">
        <v>336</v>
      </c>
      <c r="AW213">
        <v>0</v>
      </c>
      <c r="AX213">
        <v>80</v>
      </c>
      <c r="AY213">
        <v>276</v>
      </c>
      <c r="AZ213">
        <v>3866</v>
      </c>
      <c r="BA213">
        <v>12017</v>
      </c>
      <c r="BB213">
        <v>105</v>
      </c>
      <c r="BC213">
        <v>527</v>
      </c>
      <c r="BD213">
        <v>339</v>
      </c>
      <c r="BE213">
        <v>0</v>
      </c>
      <c r="BF213">
        <v>801</v>
      </c>
      <c r="BG213">
        <v>385</v>
      </c>
      <c r="BH213">
        <v>10308</v>
      </c>
      <c r="BI213">
        <v>2161</v>
      </c>
      <c r="BJ213">
        <v>1971</v>
      </c>
      <c r="BK213">
        <v>2264</v>
      </c>
      <c r="BL213">
        <v>645</v>
      </c>
      <c r="BM213">
        <v>14174</v>
      </c>
      <c r="BN213">
        <v>3866</v>
      </c>
      <c r="BO213">
        <v>5748</v>
      </c>
      <c r="BP213">
        <v>1385</v>
      </c>
      <c r="BQ213" s="2">
        <v>3</v>
      </c>
      <c r="BR213" s="2">
        <v>18</v>
      </c>
      <c r="BS213" s="2">
        <v>3</v>
      </c>
      <c r="BT213" s="2">
        <v>15</v>
      </c>
      <c r="BU213" s="2">
        <v>2</v>
      </c>
      <c r="BV213" s="2">
        <v>8</v>
      </c>
      <c r="BW213" s="2">
        <v>0</v>
      </c>
      <c r="BX213" s="2">
        <v>0</v>
      </c>
      <c r="BY213" s="2">
        <v>5</v>
      </c>
      <c r="BZ213" s="2">
        <v>1</v>
      </c>
      <c r="CA213" s="2">
        <v>0</v>
      </c>
      <c r="CB213" s="2">
        <v>0</v>
      </c>
      <c r="CC213" s="2">
        <v>9</v>
      </c>
      <c r="CD213" s="2">
        <v>4</v>
      </c>
      <c r="CE213">
        <v>21.052631578947398</v>
      </c>
      <c r="CF213">
        <v>13062066879.9688</v>
      </c>
      <c r="CG213">
        <v>685975.85618921905</v>
      </c>
      <c r="CH213" s="2">
        <f t="shared" si="15"/>
        <v>56.441371525328073</v>
      </c>
      <c r="CI213" t="str">
        <f t="shared" si="12"/>
        <v>California</v>
      </c>
      <c r="CJ213" t="str">
        <f t="shared" si="13"/>
        <v>Mono</v>
      </c>
      <c r="CK213" t="str">
        <f t="shared" si="14"/>
        <v>CA</v>
      </c>
      <c r="CL213" t="str">
        <f>IF(Table1[[#This Row],[3 Day Avg]]&lt;=25,"Green","Red")</f>
        <v>Red</v>
      </c>
    </row>
    <row r="214" spans="1:90" x14ac:dyDescent="0.25">
      <c r="A214">
        <v>213</v>
      </c>
      <c r="B214" t="s">
        <v>507</v>
      </c>
      <c r="C214" t="s">
        <v>453</v>
      </c>
      <c r="D214" t="s">
        <v>454</v>
      </c>
      <c r="E214">
        <v>6</v>
      </c>
      <c r="F214">
        <v>6053</v>
      </c>
      <c r="G214">
        <v>0.78940501043841305</v>
      </c>
      <c r="H214">
        <v>3518.87</v>
      </c>
      <c r="I214">
        <v>27.778160397067001</v>
      </c>
      <c r="J214">
        <v>13.3</v>
      </c>
      <c r="K214">
        <v>6.3</v>
      </c>
      <c r="L214">
        <v>92.578100000000006</v>
      </c>
      <c r="M214">
        <v>1.5756239432969601</v>
      </c>
      <c r="N214" s="1">
        <v>44165.342210648145</v>
      </c>
      <c r="O214" t="s">
        <v>87</v>
      </c>
      <c r="P214" s="1">
        <v>43910.113692129627</v>
      </c>
      <c r="Q214" t="s">
        <v>226</v>
      </c>
      <c r="R214" t="s">
        <v>508</v>
      </c>
      <c r="S214" t="s">
        <v>90</v>
      </c>
      <c r="T214">
        <v>15328</v>
      </c>
      <c r="U214">
        <v>121</v>
      </c>
      <c r="V214">
        <v>8152</v>
      </c>
      <c r="W214">
        <v>7001</v>
      </c>
      <c r="X214">
        <v>8290</v>
      </c>
      <c r="Y214">
        <v>12903</v>
      </c>
      <c r="Z214">
        <v>19169</v>
      </c>
      <c r="AA214">
        <v>678</v>
      </c>
      <c r="AB214">
        <v>709</v>
      </c>
      <c r="AC214">
        <v>47</v>
      </c>
      <c r="AD214">
        <v>14</v>
      </c>
      <c r="AE214">
        <v>435594</v>
      </c>
      <c r="AF214">
        <v>55614</v>
      </c>
      <c r="AG214">
        <v>14047</v>
      </c>
      <c r="AH214">
        <v>69665</v>
      </c>
      <c r="AI214">
        <v>0</v>
      </c>
      <c r="AJ214">
        <v>0</v>
      </c>
      <c r="AK214">
        <v>1215455</v>
      </c>
      <c r="AL214">
        <v>19151</v>
      </c>
      <c r="AM214">
        <v>0</v>
      </c>
      <c r="AN214">
        <v>23807501</v>
      </c>
      <c r="AO214">
        <v>55515</v>
      </c>
      <c r="AP214">
        <v>575</v>
      </c>
      <c r="AQ214">
        <v>5</v>
      </c>
      <c r="AR214">
        <v>433212</v>
      </c>
      <c r="AS214">
        <v>131238</v>
      </c>
      <c r="AT214">
        <v>10606</v>
      </c>
      <c r="AU214">
        <v>1046</v>
      </c>
      <c r="AV214">
        <v>23647</v>
      </c>
      <c r="AW214">
        <v>1963</v>
      </c>
      <c r="AX214">
        <v>530</v>
      </c>
      <c r="AY214">
        <v>11594</v>
      </c>
      <c r="AZ214">
        <v>252588</v>
      </c>
      <c r="BA214">
        <v>256709</v>
      </c>
      <c r="BB214">
        <v>11200</v>
      </c>
      <c r="BC214">
        <v>3221</v>
      </c>
      <c r="BD214">
        <v>24342</v>
      </c>
      <c r="BE214">
        <v>2011</v>
      </c>
      <c r="BF214">
        <v>117386</v>
      </c>
      <c r="BG214">
        <v>18343</v>
      </c>
      <c r="BH214">
        <v>180624</v>
      </c>
      <c r="BI214">
        <v>96334</v>
      </c>
      <c r="BJ214">
        <v>62350</v>
      </c>
      <c r="BK214">
        <v>63216</v>
      </c>
      <c r="BL214">
        <v>23443</v>
      </c>
      <c r="BM214">
        <v>433212</v>
      </c>
      <c r="BN214">
        <v>252588</v>
      </c>
      <c r="BO214">
        <v>155797</v>
      </c>
      <c r="BP214">
        <v>32072</v>
      </c>
      <c r="BQ214" s="2">
        <v>575</v>
      </c>
      <c r="BR214" s="2">
        <v>3</v>
      </c>
      <c r="BS214" s="2">
        <v>55</v>
      </c>
      <c r="BT214" s="2">
        <v>341</v>
      </c>
      <c r="BU214" s="2">
        <v>89</v>
      </c>
      <c r="BV214" s="2">
        <v>378</v>
      </c>
      <c r="BW214" s="2">
        <v>1</v>
      </c>
      <c r="BX214" s="2">
        <v>148</v>
      </c>
      <c r="BY214" s="2">
        <v>328</v>
      </c>
      <c r="BZ214" s="2">
        <v>70</v>
      </c>
      <c r="CA214" s="2">
        <v>120</v>
      </c>
      <c r="CB214" s="2">
        <v>110</v>
      </c>
      <c r="CC214" s="2">
        <v>76</v>
      </c>
      <c r="CD214" s="2">
        <v>180</v>
      </c>
      <c r="CE214">
        <v>132.00365477945101</v>
      </c>
      <c r="CF214">
        <v>13216409146.2617</v>
      </c>
      <c r="CG214">
        <v>744163.90662813198</v>
      </c>
      <c r="CH214" s="2">
        <f t="shared" si="15"/>
        <v>48.705945357007657</v>
      </c>
      <c r="CI214" t="str">
        <f t="shared" si="12"/>
        <v>California</v>
      </c>
      <c r="CJ214" t="str">
        <f t="shared" si="13"/>
        <v>Monterey</v>
      </c>
      <c r="CK214" t="str">
        <f t="shared" si="14"/>
        <v>CA</v>
      </c>
      <c r="CL214" t="str">
        <f>IF(Table1[[#This Row],[3 Day Avg]]&lt;=25,"Green","Red")</f>
        <v>Red</v>
      </c>
    </row>
    <row r="215" spans="1:90" x14ac:dyDescent="0.25">
      <c r="A215">
        <v>214</v>
      </c>
      <c r="B215" t="s">
        <v>509</v>
      </c>
      <c r="C215" t="s">
        <v>453</v>
      </c>
      <c r="D215" t="s">
        <v>454</v>
      </c>
      <c r="E215">
        <v>6</v>
      </c>
      <c r="F215">
        <v>6055</v>
      </c>
      <c r="G215">
        <v>0.56050115397296396</v>
      </c>
      <c r="H215">
        <v>2175.4899999999998</v>
      </c>
      <c r="I215">
        <v>12.1936349225704</v>
      </c>
      <c r="J215">
        <v>8.8000000000000007</v>
      </c>
      <c r="K215">
        <v>2.9</v>
      </c>
      <c r="L215">
        <v>113.786</v>
      </c>
      <c r="M215">
        <v>1.5756239432969601</v>
      </c>
      <c r="N215" s="1">
        <v>44165.342210648145</v>
      </c>
      <c r="O215" t="s">
        <v>87</v>
      </c>
      <c r="P215" s="1">
        <v>43910.113692129627</v>
      </c>
      <c r="Q215" t="s">
        <v>226</v>
      </c>
      <c r="R215" t="s">
        <v>510</v>
      </c>
      <c r="S215" t="s">
        <v>90</v>
      </c>
      <c r="T215">
        <v>3033</v>
      </c>
      <c r="U215">
        <v>17</v>
      </c>
      <c r="V215">
        <v>3462</v>
      </c>
      <c r="W215">
        <v>3351</v>
      </c>
      <c r="X215">
        <v>4194</v>
      </c>
      <c r="Y215">
        <v>5990</v>
      </c>
      <c r="Z215">
        <v>8363</v>
      </c>
      <c r="AA215">
        <v>510</v>
      </c>
      <c r="AB215">
        <v>318</v>
      </c>
      <c r="AC215">
        <v>48</v>
      </c>
      <c r="AD215">
        <v>9</v>
      </c>
      <c r="AE215">
        <v>139417</v>
      </c>
      <c r="AF215">
        <v>11829</v>
      </c>
      <c r="AG215">
        <v>2181</v>
      </c>
      <c r="AH215">
        <v>85624</v>
      </c>
      <c r="AI215">
        <v>0</v>
      </c>
      <c r="AJ215">
        <v>0</v>
      </c>
      <c r="AK215">
        <v>1215455</v>
      </c>
      <c r="AL215">
        <v>19151</v>
      </c>
      <c r="AM215">
        <v>0</v>
      </c>
      <c r="AN215">
        <v>23807501</v>
      </c>
      <c r="AO215">
        <v>25360</v>
      </c>
      <c r="AP215">
        <v>45</v>
      </c>
      <c r="AQ215">
        <v>0</v>
      </c>
      <c r="AR215">
        <v>140530</v>
      </c>
      <c r="AS215">
        <v>74159</v>
      </c>
      <c r="AT215">
        <v>2764</v>
      </c>
      <c r="AU215">
        <v>326</v>
      </c>
      <c r="AV215">
        <v>11210</v>
      </c>
      <c r="AW215">
        <v>264</v>
      </c>
      <c r="AX215">
        <v>516</v>
      </c>
      <c r="AY215">
        <v>3604</v>
      </c>
      <c r="AZ215">
        <v>47687</v>
      </c>
      <c r="BA215">
        <v>102711</v>
      </c>
      <c r="BB215">
        <v>2867</v>
      </c>
      <c r="BC215">
        <v>1198</v>
      </c>
      <c r="BD215">
        <v>11373</v>
      </c>
      <c r="BE215">
        <v>272</v>
      </c>
      <c r="BF215">
        <v>16738</v>
      </c>
      <c r="BG215">
        <v>5371</v>
      </c>
      <c r="BH215">
        <v>92843</v>
      </c>
      <c r="BI215">
        <v>24386</v>
      </c>
      <c r="BJ215">
        <v>17924</v>
      </c>
      <c r="BK215">
        <v>17269</v>
      </c>
      <c r="BL215">
        <v>11007</v>
      </c>
      <c r="BM215">
        <v>140530</v>
      </c>
      <c r="BN215">
        <v>47687</v>
      </c>
      <c r="BO215">
        <v>55591</v>
      </c>
      <c r="BP215">
        <v>14353</v>
      </c>
      <c r="BQ215" s="2">
        <v>45</v>
      </c>
      <c r="BR215" s="2">
        <v>0</v>
      </c>
      <c r="BS215" s="2">
        <v>43</v>
      </c>
      <c r="BT215" s="2">
        <v>41</v>
      </c>
      <c r="BU215" s="2">
        <v>93</v>
      </c>
      <c r="BV215" s="2">
        <v>33</v>
      </c>
      <c r="BW215" s="2">
        <v>21</v>
      </c>
      <c r="BX215" s="2">
        <v>39</v>
      </c>
      <c r="BY215" s="2">
        <v>77</v>
      </c>
      <c r="BZ215" s="2">
        <v>34</v>
      </c>
      <c r="CA215" s="2">
        <v>39</v>
      </c>
      <c r="CB215" s="2">
        <v>32</v>
      </c>
      <c r="CC215" s="2">
        <v>27</v>
      </c>
      <c r="CD215" s="2">
        <v>36</v>
      </c>
      <c r="CE215">
        <v>32.277268912686402</v>
      </c>
      <c r="CF215">
        <v>3339789996.8632798</v>
      </c>
      <c r="CG215">
        <v>343726.56870577001</v>
      </c>
      <c r="CH215" s="2">
        <f t="shared" si="15"/>
        <v>20.873360373822909</v>
      </c>
      <c r="CI215" t="str">
        <f t="shared" si="12"/>
        <v>California</v>
      </c>
      <c r="CJ215" t="str">
        <f t="shared" si="13"/>
        <v>Napa</v>
      </c>
      <c r="CK215" t="str">
        <f t="shared" si="14"/>
        <v>CA</v>
      </c>
      <c r="CL215" t="str">
        <f>IF(Table1[[#This Row],[3 Day Avg]]&lt;=25,"Green","Red")</f>
        <v>Green</v>
      </c>
    </row>
    <row r="216" spans="1:90" x14ac:dyDescent="0.25">
      <c r="A216">
        <v>215</v>
      </c>
      <c r="B216" t="s">
        <v>404</v>
      </c>
      <c r="C216" t="s">
        <v>453</v>
      </c>
      <c r="D216" t="s">
        <v>454</v>
      </c>
      <c r="E216">
        <v>6</v>
      </c>
      <c r="F216">
        <v>6057</v>
      </c>
      <c r="G216">
        <v>0.70754716981132104</v>
      </c>
      <c r="H216">
        <v>1275.8800000000001</v>
      </c>
      <c r="I216">
        <v>9.0274434280211793</v>
      </c>
      <c r="J216">
        <v>10.3</v>
      </c>
      <c r="K216">
        <v>3.5</v>
      </c>
      <c r="L216">
        <v>88.6126</v>
      </c>
      <c r="M216">
        <v>1.5756239432969601</v>
      </c>
      <c r="N216" s="1">
        <v>44165.342210648145</v>
      </c>
      <c r="O216" t="s">
        <v>87</v>
      </c>
      <c r="P216" s="1">
        <v>43910.113692129627</v>
      </c>
      <c r="Q216" t="s">
        <v>226</v>
      </c>
      <c r="R216" t="s">
        <v>511</v>
      </c>
      <c r="S216" t="s">
        <v>90</v>
      </c>
      <c r="T216">
        <v>1272</v>
      </c>
      <c r="U216">
        <v>9</v>
      </c>
      <c r="V216">
        <v>3098</v>
      </c>
      <c r="W216">
        <v>2776</v>
      </c>
      <c r="X216">
        <v>3812</v>
      </c>
      <c r="Y216">
        <v>6642</v>
      </c>
      <c r="Z216">
        <v>8849</v>
      </c>
      <c r="AA216">
        <v>137</v>
      </c>
      <c r="AB216">
        <v>129</v>
      </c>
      <c r="AC216">
        <v>10</v>
      </c>
      <c r="AD216">
        <v>7</v>
      </c>
      <c r="AE216">
        <v>99696</v>
      </c>
      <c r="AF216">
        <v>10171</v>
      </c>
      <c r="AG216">
        <v>1694</v>
      </c>
      <c r="AH216">
        <v>66681</v>
      </c>
      <c r="AI216">
        <v>0</v>
      </c>
      <c r="AJ216">
        <v>0</v>
      </c>
      <c r="AK216">
        <v>1215455</v>
      </c>
      <c r="AL216">
        <v>19151</v>
      </c>
      <c r="AM216">
        <v>0</v>
      </c>
      <c r="AN216">
        <v>23807501</v>
      </c>
      <c r="AO216">
        <v>25177</v>
      </c>
      <c r="AP216">
        <v>88</v>
      </c>
      <c r="AQ216">
        <v>0</v>
      </c>
      <c r="AR216">
        <v>99092</v>
      </c>
      <c r="AS216">
        <v>84470</v>
      </c>
      <c r="AT216">
        <v>601</v>
      </c>
      <c r="AU216">
        <v>570</v>
      </c>
      <c r="AV216">
        <v>989</v>
      </c>
      <c r="AW216">
        <v>154</v>
      </c>
      <c r="AX216">
        <v>130</v>
      </c>
      <c r="AY216">
        <v>2897</v>
      </c>
      <c r="AZ216">
        <v>9281</v>
      </c>
      <c r="BA216">
        <v>91579</v>
      </c>
      <c r="BB216">
        <v>655</v>
      </c>
      <c r="BC216">
        <v>864</v>
      </c>
      <c r="BD216">
        <v>1008</v>
      </c>
      <c r="BE216">
        <v>154</v>
      </c>
      <c r="BF216">
        <v>1379</v>
      </c>
      <c r="BG216">
        <v>3453</v>
      </c>
      <c r="BH216">
        <v>89811</v>
      </c>
      <c r="BI216">
        <v>13940</v>
      </c>
      <c r="BJ216">
        <v>9375</v>
      </c>
      <c r="BK216">
        <v>9903</v>
      </c>
      <c r="BL216">
        <v>9686</v>
      </c>
      <c r="BM216">
        <v>99092</v>
      </c>
      <c r="BN216">
        <v>9281</v>
      </c>
      <c r="BO216">
        <v>40697</v>
      </c>
      <c r="BP216">
        <v>15491</v>
      </c>
      <c r="BQ216" s="2">
        <v>88</v>
      </c>
      <c r="BR216" s="2">
        <v>0</v>
      </c>
      <c r="BS216" s="2">
        <v>1</v>
      </c>
      <c r="BT216" s="2">
        <v>20</v>
      </c>
      <c r="BU216" s="2">
        <v>32</v>
      </c>
      <c r="BV216" s="2">
        <v>79</v>
      </c>
      <c r="BW216" s="2">
        <v>34</v>
      </c>
      <c r="BX216" s="2">
        <v>3</v>
      </c>
      <c r="BY216" s="2">
        <v>67</v>
      </c>
      <c r="BZ216" s="2">
        <v>14</v>
      </c>
      <c r="CA216" s="2">
        <v>5</v>
      </c>
      <c r="CB216" s="2">
        <v>28</v>
      </c>
      <c r="CC216" s="2">
        <v>42</v>
      </c>
      <c r="CD216" s="2">
        <v>24</v>
      </c>
      <c r="CE216">
        <v>88.268335740651594</v>
      </c>
      <c r="CF216">
        <v>4217779637.1171899</v>
      </c>
      <c r="CG216">
        <v>422551.05587545398</v>
      </c>
      <c r="CH216" s="2">
        <f t="shared" si="15"/>
        <v>29.93850832223254</v>
      </c>
      <c r="CI216" t="str">
        <f t="shared" si="12"/>
        <v>California</v>
      </c>
      <c r="CJ216" t="str">
        <f t="shared" si="13"/>
        <v>Nevada</v>
      </c>
      <c r="CK216" t="str">
        <f t="shared" si="14"/>
        <v>CA</v>
      </c>
      <c r="CL216" t="str">
        <f>IF(Table1[[#This Row],[3 Day Avg]]&lt;=25,"Green","Red")</f>
        <v>Red</v>
      </c>
    </row>
    <row r="217" spans="1:90" x14ac:dyDescent="0.25">
      <c r="A217">
        <v>216</v>
      </c>
      <c r="B217" t="s">
        <v>512</v>
      </c>
      <c r="C217" t="s">
        <v>453</v>
      </c>
      <c r="D217" t="s">
        <v>454</v>
      </c>
      <c r="E217">
        <v>6</v>
      </c>
      <c r="F217">
        <v>6059</v>
      </c>
      <c r="G217">
        <v>2.0264973849574002</v>
      </c>
      <c r="H217">
        <v>2442.5500000000002</v>
      </c>
      <c r="I217">
        <v>49.498300045700397</v>
      </c>
      <c r="J217">
        <v>10.5</v>
      </c>
      <c r="K217">
        <v>2.9</v>
      </c>
      <c r="L217">
        <v>118.7681</v>
      </c>
      <c r="M217">
        <v>1.5756239432969601</v>
      </c>
      <c r="N217" s="1">
        <v>44165.342210648145</v>
      </c>
      <c r="O217" t="s">
        <v>87</v>
      </c>
      <c r="P217" s="1">
        <v>43910.113692129627</v>
      </c>
      <c r="Q217" t="s">
        <v>226</v>
      </c>
      <c r="R217" t="s">
        <v>513</v>
      </c>
      <c r="S217" t="s">
        <v>90</v>
      </c>
      <c r="T217">
        <v>77819</v>
      </c>
      <c r="U217">
        <v>1577</v>
      </c>
      <c r="V217">
        <v>60097</v>
      </c>
      <c r="W217">
        <v>54859</v>
      </c>
      <c r="X217">
        <v>76321</v>
      </c>
      <c r="Y217">
        <v>107324</v>
      </c>
      <c r="Z217">
        <v>141887</v>
      </c>
      <c r="AA217">
        <v>5982</v>
      </c>
      <c r="AB217">
        <v>5777</v>
      </c>
      <c r="AC217">
        <v>703</v>
      </c>
      <c r="AD217">
        <v>141</v>
      </c>
      <c r="AE217">
        <v>3185968</v>
      </c>
      <c r="AF217">
        <v>330559</v>
      </c>
      <c r="AG217">
        <v>47541</v>
      </c>
      <c r="AH217">
        <v>89373</v>
      </c>
      <c r="AI217">
        <v>0</v>
      </c>
      <c r="AJ217">
        <v>0</v>
      </c>
      <c r="AK217">
        <v>1215455</v>
      </c>
      <c r="AL217">
        <v>19151</v>
      </c>
      <c r="AM217">
        <v>0</v>
      </c>
      <c r="AN217">
        <v>23807501</v>
      </c>
      <c r="AO217">
        <v>440488</v>
      </c>
      <c r="AP217">
        <v>1058</v>
      </c>
      <c r="AQ217">
        <v>0</v>
      </c>
      <c r="AR217">
        <v>3164182</v>
      </c>
      <c r="AS217">
        <v>1296036</v>
      </c>
      <c r="AT217">
        <v>50412</v>
      </c>
      <c r="AU217">
        <v>6348</v>
      </c>
      <c r="AV217">
        <v>629637</v>
      </c>
      <c r="AW217">
        <v>8541</v>
      </c>
      <c r="AX217">
        <v>5881</v>
      </c>
      <c r="AY217">
        <v>87132</v>
      </c>
      <c r="AZ217">
        <v>1080195</v>
      </c>
      <c r="BA217">
        <v>1950902</v>
      </c>
      <c r="BB217">
        <v>54732</v>
      </c>
      <c r="BC217">
        <v>14466</v>
      </c>
      <c r="BD217">
        <v>635672</v>
      </c>
      <c r="BE217">
        <v>9442</v>
      </c>
      <c r="BF217">
        <v>370679</v>
      </c>
      <c r="BG217">
        <v>128289</v>
      </c>
      <c r="BH217">
        <v>2083987</v>
      </c>
      <c r="BI217">
        <v>584884</v>
      </c>
      <c r="BJ217">
        <v>427786</v>
      </c>
      <c r="BK217">
        <v>453121</v>
      </c>
      <c r="BL217">
        <v>191277</v>
      </c>
      <c r="BM217">
        <v>3164182</v>
      </c>
      <c r="BN217">
        <v>1080195</v>
      </c>
      <c r="BO217">
        <v>1257903</v>
      </c>
      <c r="BP217">
        <v>249211</v>
      </c>
      <c r="BQ217" s="2">
        <v>1058</v>
      </c>
      <c r="BR217" s="2">
        <v>1666</v>
      </c>
      <c r="BS217" s="2">
        <v>1943</v>
      </c>
      <c r="BT217" s="2">
        <v>0</v>
      </c>
      <c r="BU217" s="2">
        <v>1199</v>
      </c>
      <c r="BV217" s="2">
        <v>837</v>
      </c>
      <c r="BW217" s="2">
        <v>1422</v>
      </c>
      <c r="BX217" s="2">
        <v>552</v>
      </c>
      <c r="BY217" s="2">
        <v>806</v>
      </c>
      <c r="BZ217" s="2">
        <v>1169</v>
      </c>
      <c r="CA217" s="2">
        <v>582</v>
      </c>
      <c r="CB217" s="2">
        <v>628</v>
      </c>
      <c r="CC217" s="2">
        <v>352</v>
      </c>
      <c r="CD217" s="2">
        <v>380</v>
      </c>
      <c r="CE217">
        <v>33.208117595657001</v>
      </c>
      <c r="CF217">
        <v>2997910249.5390601</v>
      </c>
      <c r="CG217">
        <v>279153.95391431102</v>
      </c>
      <c r="CH217" s="2">
        <f t="shared" si="15"/>
        <v>49.164892116403756</v>
      </c>
      <c r="CI217" t="str">
        <f t="shared" si="12"/>
        <v>California</v>
      </c>
      <c r="CJ217" t="str">
        <f t="shared" si="13"/>
        <v>Orange</v>
      </c>
      <c r="CK217" t="str">
        <f t="shared" si="14"/>
        <v>CA</v>
      </c>
      <c r="CL217" t="str">
        <f>IF(Table1[[#This Row],[3 Day Avg]]&lt;=25,"Green","Red")</f>
        <v>Red</v>
      </c>
    </row>
    <row r="218" spans="1:90" x14ac:dyDescent="0.25">
      <c r="A218">
        <v>217</v>
      </c>
      <c r="B218" t="s">
        <v>514</v>
      </c>
      <c r="C218" t="s">
        <v>453</v>
      </c>
      <c r="D218" t="s">
        <v>454</v>
      </c>
      <c r="E218">
        <v>6</v>
      </c>
      <c r="F218">
        <v>6061</v>
      </c>
      <c r="G218">
        <v>1.0466369093427701</v>
      </c>
      <c r="H218">
        <v>1652.55</v>
      </c>
      <c r="I218">
        <v>17.296241374135501</v>
      </c>
      <c r="J218">
        <v>7.1</v>
      </c>
      <c r="K218">
        <v>3.2</v>
      </c>
      <c r="L218">
        <v>118.505</v>
      </c>
      <c r="M218">
        <v>1.5756239432969601</v>
      </c>
      <c r="N218" s="1">
        <v>44165.342210648145</v>
      </c>
      <c r="O218" t="s">
        <v>87</v>
      </c>
      <c r="P218" s="1">
        <v>43910.113692129627</v>
      </c>
      <c r="Q218" t="s">
        <v>226</v>
      </c>
      <c r="R218" t="s">
        <v>515</v>
      </c>
      <c r="S218" t="s">
        <v>90</v>
      </c>
      <c r="T218">
        <v>6497</v>
      </c>
      <c r="U218">
        <v>68</v>
      </c>
      <c r="V218">
        <v>8766</v>
      </c>
      <c r="W218">
        <v>9000</v>
      </c>
      <c r="X218">
        <v>12867</v>
      </c>
      <c r="Y218">
        <v>18509</v>
      </c>
      <c r="Z218">
        <v>21957</v>
      </c>
      <c r="AA218">
        <v>748</v>
      </c>
      <c r="AB218">
        <v>693</v>
      </c>
      <c r="AC218">
        <v>70</v>
      </c>
      <c r="AD218">
        <v>20</v>
      </c>
      <c r="AE218">
        <v>393149</v>
      </c>
      <c r="AF218">
        <v>27596</v>
      </c>
      <c r="AG218">
        <v>5837</v>
      </c>
      <c r="AH218">
        <v>89175</v>
      </c>
      <c r="AI218">
        <v>0</v>
      </c>
      <c r="AJ218">
        <v>0</v>
      </c>
      <c r="AK218">
        <v>1215455</v>
      </c>
      <c r="AL218">
        <v>19151</v>
      </c>
      <c r="AM218">
        <v>0</v>
      </c>
      <c r="AN218">
        <v>23807501</v>
      </c>
      <c r="AO218">
        <v>71099</v>
      </c>
      <c r="AP218">
        <v>143</v>
      </c>
      <c r="AQ218">
        <v>0</v>
      </c>
      <c r="AR218">
        <v>380077</v>
      </c>
      <c r="AS218">
        <v>278380</v>
      </c>
      <c r="AT218">
        <v>5868</v>
      </c>
      <c r="AU218">
        <v>1244</v>
      </c>
      <c r="AV218">
        <v>27196</v>
      </c>
      <c r="AW218">
        <v>576</v>
      </c>
      <c r="AX218">
        <v>403</v>
      </c>
      <c r="AY218">
        <v>13912</v>
      </c>
      <c r="AZ218">
        <v>52498</v>
      </c>
      <c r="BA218">
        <v>313636</v>
      </c>
      <c r="BB218">
        <v>6197</v>
      </c>
      <c r="BC218">
        <v>1890</v>
      </c>
      <c r="BD218">
        <v>27535</v>
      </c>
      <c r="BE218">
        <v>839</v>
      </c>
      <c r="BF218">
        <v>11920</v>
      </c>
      <c r="BG218">
        <v>18060</v>
      </c>
      <c r="BH218">
        <v>327579</v>
      </c>
      <c r="BI218">
        <v>69916</v>
      </c>
      <c r="BJ218">
        <v>44678</v>
      </c>
      <c r="BK218">
        <v>41834</v>
      </c>
      <c r="BL218">
        <v>30633</v>
      </c>
      <c r="BM218">
        <v>380077</v>
      </c>
      <c r="BN218">
        <v>52498</v>
      </c>
      <c r="BO218">
        <v>152550</v>
      </c>
      <c r="BP218">
        <v>40466</v>
      </c>
      <c r="BQ218" s="2">
        <v>143</v>
      </c>
      <c r="BR218" s="2">
        <v>0</v>
      </c>
      <c r="BS218" s="2">
        <v>130</v>
      </c>
      <c r="BT218" s="2">
        <v>0</v>
      </c>
      <c r="BU218" s="2">
        <v>76</v>
      </c>
      <c r="BV218" s="2">
        <v>77</v>
      </c>
      <c r="BW218" s="2">
        <v>293</v>
      </c>
      <c r="BX218" s="2">
        <v>91</v>
      </c>
      <c r="BY218" s="2">
        <v>0</v>
      </c>
      <c r="BZ218" s="2">
        <v>45</v>
      </c>
      <c r="CA218" s="2">
        <v>99</v>
      </c>
      <c r="CB218" s="2">
        <v>54</v>
      </c>
      <c r="CC218" s="2">
        <v>92</v>
      </c>
      <c r="CD218" s="2">
        <v>182</v>
      </c>
      <c r="CE218">
        <v>36.372978183843799</v>
      </c>
      <c r="CF218">
        <v>6459838116.6093798</v>
      </c>
      <c r="CG218">
        <v>523687.69712135999</v>
      </c>
      <c r="CH218" s="2">
        <f t="shared" si="15"/>
        <v>23.942516911046972</v>
      </c>
      <c r="CI218" t="str">
        <f t="shared" si="12"/>
        <v>California</v>
      </c>
      <c r="CJ218" t="str">
        <f t="shared" si="13"/>
        <v>Placer</v>
      </c>
      <c r="CK218" t="str">
        <f t="shared" si="14"/>
        <v>CA</v>
      </c>
      <c r="CL218" t="str">
        <f>IF(Table1[[#This Row],[3 Day Avg]]&lt;=25,"Green","Red")</f>
        <v>Green</v>
      </c>
    </row>
    <row r="219" spans="1:90" x14ac:dyDescent="0.25">
      <c r="A219">
        <v>218</v>
      </c>
      <c r="B219" t="s">
        <v>516</v>
      </c>
      <c r="C219" t="s">
        <v>453</v>
      </c>
      <c r="D219" t="s">
        <v>454</v>
      </c>
      <c r="E219">
        <v>6</v>
      </c>
      <c r="F219">
        <v>6063</v>
      </c>
      <c r="G219">
        <v>0</v>
      </c>
      <c r="H219">
        <v>1143.3699999999999</v>
      </c>
      <c r="I219">
        <v>0</v>
      </c>
      <c r="J219">
        <v>12.5</v>
      </c>
      <c r="K219">
        <v>7.5</v>
      </c>
      <c r="L219">
        <v>73.194699999999997</v>
      </c>
      <c r="M219">
        <v>1.5756239432969601</v>
      </c>
      <c r="N219" s="1">
        <v>44165.342210648145</v>
      </c>
      <c r="O219" t="s">
        <v>87</v>
      </c>
      <c r="P219" s="1">
        <v>43910.113692129627</v>
      </c>
      <c r="Q219" t="s">
        <v>226</v>
      </c>
      <c r="R219" t="s">
        <v>517</v>
      </c>
      <c r="S219" t="s">
        <v>90</v>
      </c>
      <c r="T219">
        <v>215</v>
      </c>
      <c r="U219">
        <v>0</v>
      </c>
      <c r="V219">
        <v>418</v>
      </c>
      <c r="W219">
        <v>559</v>
      </c>
      <c r="X219">
        <v>851</v>
      </c>
      <c r="Y219">
        <v>1221</v>
      </c>
      <c r="Z219">
        <v>1939</v>
      </c>
      <c r="AA219">
        <v>35</v>
      </c>
      <c r="AB219">
        <v>36</v>
      </c>
      <c r="AC219">
        <v>8</v>
      </c>
      <c r="AD219">
        <v>3</v>
      </c>
      <c r="AE219">
        <v>18804</v>
      </c>
      <c r="AF219">
        <v>2317</v>
      </c>
      <c r="AG219">
        <v>588</v>
      </c>
      <c r="AH219">
        <v>55079</v>
      </c>
      <c r="AI219">
        <v>0</v>
      </c>
      <c r="AJ219">
        <v>0</v>
      </c>
      <c r="AK219">
        <v>1215455</v>
      </c>
      <c r="AL219">
        <v>19151</v>
      </c>
      <c r="AM219">
        <v>0</v>
      </c>
      <c r="AN219">
        <v>23807501</v>
      </c>
      <c r="AO219">
        <v>4988</v>
      </c>
      <c r="AP219">
        <v>10</v>
      </c>
      <c r="AQ219">
        <v>0</v>
      </c>
      <c r="AR219">
        <v>18699</v>
      </c>
      <c r="AS219">
        <v>15571</v>
      </c>
      <c r="AT219">
        <v>194</v>
      </c>
      <c r="AU219">
        <v>387</v>
      </c>
      <c r="AV219">
        <v>200</v>
      </c>
      <c r="AW219">
        <v>41</v>
      </c>
      <c r="AX219">
        <v>126</v>
      </c>
      <c r="AY219">
        <v>551</v>
      </c>
      <c r="AZ219">
        <v>1629</v>
      </c>
      <c r="BA219">
        <v>16654</v>
      </c>
      <c r="BB219">
        <v>194</v>
      </c>
      <c r="BC219">
        <v>428</v>
      </c>
      <c r="BD219">
        <v>200</v>
      </c>
      <c r="BE219">
        <v>41</v>
      </c>
      <c r="BF219">
        <v>464</v>
      </c>
      <c r="BG219">
        <v>718</v>
      </c>
      <c r="BH219">
        <v>17070</v>
      </c>
      <c r="BI219">
        <v>2579</v>
      </c>
      <c r="BJ219">
        <v>1690</v>
      </c>
      <c r="BK219">
        <v>1714</v>
      </c>
      <c r="BL219">
        <v>1828</v>
      </c>
      <c r="BM219">
        <v>18699</v>
      </c>
      <c r="BN219">
        <v>1629</v>
      </c>
      <c r="BO219">
        <v>7728</v>
      </c>
      <c r="BP219">
        <v>3160</v>
      </c>
      <c r="BQ219" s="2">
        <v>10</v>
      </c>
      <c r="BR219" s="2">
        <v>0</v>
      </c>
      <c r="BS219" s="2">
        <v>0</v>
      </c>
      <c r="BT219" s="2">
        <v>13</v>
      </c>
      <c r="BU219" s="2">
        <v>11</v>
      </c>
      <c r="BV219" s="2">
        <v>4</v>
      </c>
      <c r="BW219" s="2">
        <v>0</v>
      </c>
      <c r="BX219" s="2">
        <v>4</v>
      </c>
      <c r="BY219" s="2">
        <v>8</v>
      </c>
      <c r="BZ219" s="2">
        <v>4</v>
      </c>
      <c r="CA219" s="2">
        <v>8</v>
      </c>
      <c r="CB219" s="2">
        <v>6</v>
      </c>
      <c r="CC219" s="2">
        <v>4</v>
      </c>
      <c r="CD219" s="2">
        <v>7</v>
      </c>
      <c r="CE219">
        <v>53.180174430972102</v>
      </c>
      <c r="CF219">
        <v>11547956117.0273</v>
      </c>
      <c r="CG219">
        <v>652996.70202525402</v>
      </c>
      <c r="CH219" s="2">
        <f t="shared" si="15"/>
        <v>17.826265219173933</v>
      </c>
      <c r="CI219" t="str">
        <f t="shared" si="12"/>
        <v>California</v>
      </c>
      <c r="CJ219" t="str">
        <f t="shared" si="13"/>
        <v>Plumas</v>
      </c>
      <c r="CK219" t="str">
        <f t="shared" si="14"/>
        <v>CA</v>
      </c>
      <c r="CL219" t="str">
        <f>IF(Table1[[#This Row],[3 Day Avg]]&lt;=25,"Green","Red")</f>
        <v>Green</v>
      </c>
    </row>
    <row r="220" spans="1:90" x14ac:dyDescent="0.25">
      <c r="A220">
        <v>219</v>
      </c>
      <c r="B220" t="s">
        <v>518</v>
      </c>
      <c r="C220" t="s">
        <v>453</v>
      </c>
      <c r="D220" t="s">
        <v>454</v>
      </c>
      <c r="E220">
        <v>6</v>
      </c>
      <c r="F220">
        <v>6065</v>
      </c>
      <c r="G220">
        <v>1.6545006562737501</v>
      </c>
      <c r="H220">
        <v>3543.96</v>
      </c>
      <c r="I220">
        <v>58.6349202981282</v>
      </c>
      <c r="J220">
        <v>12.7</v>
      </c>
      <c r="K220">
        <v>4.4000000000000004</v>
      </c>
      <c r="L220">
        <v>88.761499999999998</v>
      </c>
      <c r="M220">
        <v>1.5756239432969601</v>
      </c>
      <c r="N220" s="1">
        <v>44165.342210648145</v>
      </c>
      <c r="O220" t="s">
        <v>87</v>
      </c>
      <c r="P220" s="1">
        <v>43910.113692129627</v>
      </c>
      <c r="Q220" t="s">
        <v>226</v>
      </c>
      <c r="R220" t="s">
        <v>519</v>
      </c>
      <c r="S220" t="s">
        <v>90</v>
      </c>
      <c r="T220">
        <v>86854</v>
      </c>
      <c r="U220">
        <v>1437</v>
      </c>
      <c r="V220">
        <v>39937</v>
      </c>
      <c r="W220">
        <v>41295</v>
      </c>
      <c r="X220">
        <v>60605</v>
      </c>
      <c r="Y220">
        <v>80524</v>
      </c>
      <c r="Z220">
        <v>106248</v>
      </c>
      <c r="AA220">
        <v>3537</v>
      </c>
      <c r="AB220">
        <v>3417</v>
      </c>
      <c r="AC220">
        <v>385</v>
      </c>
      <c r="AD220">
        <v>89</v>
      </c>
      <c r="AE220">
        <v>2450758</v>
      </c>
      <c r="AF220">
        <v>307511</v>
      </c>
      <c r="AG220">
        <v>47808</v>
      </c>
      <c r="AH220">
        <v>66793</v>
      </c>
      <c r="AI220">
        <v>0</v>
      </c>
      <c r="AJ220">
        <v>0</v>
      </c>
      <c r="AK220">
        <v>1215455</v>
      </c>
      <c r="AL220">
        <v>19151</v>
      </c>
      <c r="AM220">
        <v>0</v>
      </c>
      <c r="AN220">
        <v>23807501</v>
      </c>
      <c r="AO220">
        <v>328609</v>
      </c>
      <c r="AP220">
        <v>1085</v>
      </c>
      <c r="AQ220">
        <v>0</v>
      </c>
      <c r="AR220">
        <v>2383286</v>
      </c>
      <c r="AS220">
        <v>856468</v>
      </c>
      <c r="AT220">
        <v>144503</v>
      </c>
      <c r="AU220">
        <v>10064</v>
      </c>
      <c r="AV220">
        <v>147706</v>
      </c>
      <c r="AW220">
        <v>5846</v>
      </c>
      <c r="AX220">
        <v>5345</v>
      </c>
      <c r="AY220">
        <v>58837</v>
      </c>
      <c r="AZ220">
        <v>1154517</v>
      </c>
      <c r="BA220">
        <v>1450134</v>
      </c>
      <c r="BB220">
        <v>153545</v>
      </c>
      <c r="BC220">
        <v>19281</v>
      </c>
      <c r="BD220">
        <v>152130</v>
      </c>
      <c r="BE220">
        <v>6843</v>
      </c>
      <c r="BF220">
        <v>495241</v>
      </c>
      <c r="BG220">
        <v>106112</v>
      </c>
      <c r="BH220">
        <v>1228769</v>
      </c>
      <c r="BI220">
        <v>505207</v>
      </c>
      <c r="BJ220">
        <v>347850</v>
      </c>
      <c r="BK220">
        <v>328917</v>
      </c>
      <c r="BL220">
        <v>141837</v>
      </c>
      <c r="BM220">
        <v>2383286</v>
      </c>
      <c r="BN220">
        <v>1154517</v>
      </c>
      <c r="BO220">
        <v>872703</v>
      </c>
      <c r="BP220">
        <v>186772</v>
      </c>
      <c r="BQ220" s="2">
        <v>1085</v>
      </c>
      <c r="BR220" s="2">
        <v>-5</v>
      </c>
      <c r="BS220" s="2">
        <v>697</v>
      </c>
      <c r="BT220" s="2">
        <v>1392</v>
      </c>
      <c r="BU220" s="2">
        <v>1510</v>
      </c>
      <c r="BV220" s="2">
        <v>610</v>
      </c>
      <c r="BW220" s="2">
        <v>889</v>
      </c>
      <c r="BX220" s="2">
        <v>1063</v>
      </c>
      <c r="BY220" s="2">
        <v>1078</v>
      </c>
      <c r="BZ220" s="2">
        <v>526</v>
      </c>
      <c r="CA220" s="2">
        <v>373</v>
      </c>
      <c r="CB220" s="2">
        <v>912</v>
      </c>
      <c r="CC220" s="2">
        <v>876</v>
      </c>
      <c r="CD220" s="2">
        <v>938</v>
      </c>
      <c r="CE220">
        <v>44.272017065740499</v>
      </c>
      <c r="CF220">
        <v>27425505640.535198</v>
      </c>
      <c r="CG220">
        <v>909472.72371881094</v>
      </c>
      <c r="CH220" s="2">
        <f t="shared" si="15"/>
        <v>24.853640449922224</v>
      </c>
      <c r="CI220" t="str">
        <f t="shared" si="12"/>
        <v>California</v>
      </c>
      <c r="CJ220" t="str">
        <f t="shared" si="13"/>
        <v>Riverside</v>
      </c>
      <c r="CK220" t="str">
        <f t="shared" si="14"/>
        <v>CA</v>
      </c>
      <c r="CL220" t="str">
        <f>IF(Table1[[#This Row],[3 Day Avg]]&lt;=25,"Green","Red")</f>
        <v>Green</v>
      </c>
    </row>
    <row r="221" spans="1:90" x14ac:dyDescent="0.25">
      <c r="A221">
        <v>220</v>
      </c>
      <c r="B221" t="s">
        <v>520</v>
      </c>
      <c r="C221" t="s">
        <v>453</v>
      </c>
      <c r="D221" t="s">
        <v>454</v>
      </c>
      <c r="E221">
        <v>6</v>
      </c>
      <c r="F221">
        <v>6067</v>
      </c>
      <c r="G221">
        <v>1.5607641241024299</v>
      </c>
      <c r="H221">
        <v>2394.91</v>
      </c>
      <c r="I221">
        <v>37.378932169568003</v>
      </c>
      <c r="J221">
        <v>14.3</v>
      </c>
      <c r="K221">
        <v>3.8</v>
      </c>
      <c r="L221">
        <v>92.325599999999994</v>
      </c>
      <c r="M221">
        <v>1.5756239432969601</v>
      </c>
      <c r="N221" s="1">
        <v>44165.342210648145</v>
      </c>
      <c r="O221" t="s">
        <v>87</v>
      </c>
      <c r="P221" s="1">
        <v>43910.113692129627</v>
      </c>
      <c r="Q221" t="s">
        <v>226</v>
      </c>
      <c r="R221" t="s">
        <v>521</v>
      </c>
      <c r="S221" t="s">
        <v>90</v>
      </c>
      <c r="T221">
        <v>36905</v>
      </c>
      <c r="U221">
        <v>576</v>
      </c>
      <c r="V221">
        <v>26680</v>
      </c>
      <c r="W221">
        <v>24482</v>
      </c>
      <c r="X221">
        <v>33137</v>
      </c>
      <c r="Y221">
        <v>47654</v>
      </c>
      <c r="Z221">
        <v>70254</v>
      </c>
      <c r="AA221">
        <v>3295</v>
      </c>
      <c r="AB221">
        <v>3159</v>
      </c>
      <c r="AC221">
        <v>377</v>
      </c>
      <c r="AD221">
        <v>102</v>
      </c>
      <c r="AE221">
        <v>1540975</v>
      </c>
      <c r="AF221">
        <v>217138</v>
      </c>
      <c r="AG221">
        <v>26948</v>
      </c>
      <c r="AH221">
        <v>69475</v>
      </c>
      <c r="AI221">
        <v>0</v>
      </c>
      <c r="AJ221">
        <v>0</v>
      </c>
      <c r="AK221">
        <v>1215455</v>
      </c>
      <c r="AL221">
        <v>19151</v>
      </c>
      <c r="AM221">
        <v>0</v>
      </c>
      <c r="AN221">
        <v>23807501</v>
      </c>
      <c r="AO221">
        <v>202207</v>
      </c>
      <c r="AP221">
        <v>326</v>
      </c>
      <c r="AQ221">
        <v>10</v>
      </c>
      <c r="AR221">
        <v>1510023</v>
      </c>
      <c r="AS221">
        <v>682500</v>
      </c>
      <c r="AT221">
        <v>144003</v>
      </c>
      <c r="AU221">
        <v>5469</v>
      </c>
      <c r="AV221">
        <v>231740</v>
      </c>
      <c r="AW221">
        <v>16335</v>
      </c>
      <c r="AX221">
        <v>6086</v>
      </c>
      <c r="AY221">
        <v>76865</v>
      </c>
      <c r="AZ221">
        <v>347025</v>
      </c>
      <c r="BA221">
        <v>875793</v>
      </c>
      <c r="BB221">
        <v>149064</v>
      </c>
      <c r="BC221">
        <v>10340</v>
      </c>
      <c r="BD221">
        <v>235474</v>
      </c>
      <c r="BE221">
        <v>16715</v>
      </c>
      <c r="BF221">
        <v>115072</v>
      </c>
      <c r="BG221">
        <v>107565</v>
      </c>
      <c r="BH221">
        <v>1162998</v>
      </c>
      <c r="BI221">
        <v>302649</v>
      </c>
      <c r="BJ221">
        <v>195091</v>
      </c>
      <c r="BK221">
        <v>234363</v>
      </c>
      <c r="BL221">
        <v>84299</v>
      </c>
      <c r="BM221">
        <v>1510023</v>
      </c>
      <c r="BN221">
        <v>347025</v>
      </c>
      <c r="BO221">
        <v>575713</v>
      </c>
      <c r="BP221">
        <v>117908</v>
      </c>
      <c r="BQ221" s="2">
        <v>326</v>
      </c>
      <c r="BR221" s="2">
        <v>725</v>
      </c>
      <c r="BS221" s="2">
        <v>115</v>
      </c>
      <c r="BT221" s="2">
        <v>596</v>
      </c>
      <c r="BU221" s="2">
        <v>957</v>
      </c>
      <c r="BV221" s="2">
        <v>765</v>
      </c>
      <c r="BW221" s="2">
        <v>288</v>
      </c>
      <c r="BX221" s="2">
        <v>268</v>
      </c>
      <c r="BY221" s="2">
        <v>454</v>
      </c>
      <c r="BZ221" s="2">
        <v>559</v>
      </c>
      <c r="CA221" s="2">
        <v>465</v>
      </c>
      <c r="CB221" s="2">
        <v>388</v>
      </c>
      <c r="CC221" s="2">
        <v>398</v>
      </c>
      <c r="CD221" s="2">
        <v>303</v>
      </c>
      <c r="CE221">
        <v>21.155437304304101</v>
      </c>
      <c r="CF221">
        <v>4205298052.1289101</v>
      </c>
      <c r="CG221">
        <v>401068.54265824798</v>
      </c>
      <c r="CH221" s="2">
        <f t="shared" si="15"/>
        <v>25.739122295929711</v>
      </c>
      <c r="CI221" t="str">
        <f t="shared" si="12"/>
        <v>California</v>
      </c>
      <c r="CJ221" t="str">
        <f t="shared" si="13"/>
        <v>Sacramento</v>
      </c>
      <c r="CK221" t="str">
        <f t="shared" si="14"/>
        <v>CA</v>
      </c>
      <c r="CL221" t="str">
        <f>IF(Table1[[#This Row],[3 Day Avg]]&lt;=25,"Green","Red")</f>
        <v>Red</v>
      </c>
    </row>
    <row r="222" spans="1:90" x14ac:dyDescent="0.25">
      <c r="A222">
        <v>221</v>
      </c>
      <c r="B222" t="s">
        <v>522</v>
      </c>
      <c r="C222" t="s">
        <v>453</v>
      </c>
      <c r="D222" t="s">
        <v>454</v>
      </c>
      <c r="E222">
        <v>6</v>
      </c>
      <c r="F222">
        <v>6069</v>
      </c>
      <c r="G222">
        <v>0.85106382978723405</v>
      </c>
      <c r="H222">
        <v>3055.07</v>
      </c>
      <c r="I222">
        <v>26.000617514666001</v>
      </c>
      <c r="J222">
        <v>8.6</v>
      </c>
      <c r="K222">
        <v>5.0999999999999996</v>
      </c>
      <c r="L222">
        <v>106.396</v>
      </c>
      <c r="M222">
        <v>1.5756239432969601</v>
      </c>
      <c r="N222" s="1">
        <v>44165.342210648145</v>
      </c>
      <c r="O222" t="s">
        <v>87</v>
      </c>
      <c r="P222" s="1">
        <v>43910.113692129627</v>
      </c>
      <c r="Q222" t="s">
        <v>226</v>
      </c>
      <c r="R222" t="s">
        <v>523</v>
      </c>
      <c r="S222" t="s">
        <v>90</v>
      </c>
      <c r="T222">
        <v>1880</v>
      </c>
      <c r="U222">
        <v>16</v>
      </c>
      <c r="V222">
        <v>885</v>
      </c>
      <c r="W222">
        <v>765</v>
      </c>
      <c r="X222">
        <v>1266</v>
      </c>
      <c r="Y222">
        <v>1803</v>
      </c>
      <c r="Z222">
        <v>2475</v>
      </c>
      <c r="AA222">
        <v>25</v>
      </c>
      <c r="AB222">
        <v>49</v>
      </c>
      <c r="AC222">
        <v>8</v>
      </c>
      <c r="AD222">
        <v>2</v>
      </c>
      <c r="AE222">
        <v>61537</v>
      </c>
      <c r="AF222">
        <v>5294</v>
      </c>
      <c r="AG222">
        <v>1561</v>
      </c>
      <c r="AH222">
        <v>80063</v>
      </c>
      <c r="AI222">
        <v>0</v>
      </c>
      <c r="AJ222">
        <v>0</v>
      </c>
      <c r="AK222">
        <v>1215455</v>
      </c>
      <c r="AL222">
        <v>19151</v>
      </c>
      <c r="AM222">
        <v>0</v>
      </c>
      <c r="AN222">
        <v>23807501</v>
      </c>
      <c r="AO222">
        <v>7194</v>
      </c>
      <c r="AP222">
        <v>15</v>
      </c>
      <c r="AQ222">
        <v>0</v>
      </c>
      <c r="AR222">
        <v>59416</v>
      </c>
      <c r="AS222">
        <v>20780</v>
      </c>
      <c r="AT222">
        <v>434</v>
      </c>
      <c r="AU222">
        <v>193</v>
      </c>
      <c r="AV222">
        <v>1705</v>
      </c>
      <c r="AW222">
        <v>79</v>
      </c>
      <c r="AX222">
        <v>84</v>
      </c>
      <c r="AY222">
        <v>893</v>
      </c>
      <c r="AZ222">
        <v>35248</v>
      </c>
      <c r="BA222">
        <v>48851</v>
      </c>
      <c r="BB222">
        <v>440</v>
      </c>
      <c r="BC222">
        <v>422</v>
      </c>
      <c r="BD222">
        <v>1739</v>
      </c>
      <c r="BE222">
        <v>117</v>
      </c>
      <c r="BF222">
        <v>5035</v>
      </c>
      <c r="BG222">
        <v>2812</v>
      </c>
      <c r="BH222">
        <v>24168</v>
      </c>
      <c r="BI222">
        <v>12767</v>
      </c>
      <c r="BJ222">
        <v>8573</v>
      </c>
      <c r="BK222">
        <v>7890</v>
      </c>
      <c r="BL222">
        <v>2916</v>
      </c>
      <c r="BM222">
        <v>59416</v>
      </c>
      <c r="BN222">
        <v>35248</v>
      </c>
      <c r="BO222">
        <v>22992</v>
      </c>
      <c r="BP222">
        <v>4278</v>
      </c>
      <c r="BQ222" s="2">
        <v>15</v>
      </c>
      <c r="BR222" s="2">
        <v>28</v>
      </c>
      <c r="BS222" s="2">
        <v>24</v>
      </c>
      <c r="BT222" s="2">
        <v>29</v>
      </c>
      <c r="BU222" s="2">
        <v>17</v>
      </c>
      <c r="BV222" s="2">
        <v>21</v>
      </c>
      <c r="BW222" s="2">
        <v>5</v>
      </c>
      <c r="BX222" s="2">
        <v>30</v>
      </c>
      <c r="BY222" s="2">
        <v>17</v>
      </c>
      <c r="BZ222" s="2">
        <v>18</v>
      </c>
      <c r="CA222" s="2">
        <v>24</v>
      </c>
      <c r="CB222" s="2">
        <v>9</v>
      </c>
      <c r="CC222" s="2">
        <v>23</v>
      </c>
      <c r="CD222" s="2">
        <v>6</v>
      </c>
      <c r="CE222">
        <v>24.375578919999398</v>
      </c>
      <c r="CF222">
        <v>5601090053.4726601</v>
      </c>
      <c r="CG222">
        <v>442427.62402422703</v>
      </c>
      <c r="CH222" s="2">
        <f t="shared" si="15"/>
        <v>37.588079529644091</v>
      </c>
      <c r="CI222" t="str">
        <f t="shared" si="12"/>
        <v>California</v>
      </c>
      <c r="CJ222" t="str">
        <f t="shared" si="13"/>
        <v>San Benito</v>
      </c>
      <c r="CK222" t="str">
        <f t="shared" si="14"/>
        <v>CA</v>
      </c>
      <c r="CL222" t="str">
        <f>IF(Table1[[#This Row],[3 Day Avg]]&lt;=25,"Green","Red")</f>
        <v>Red</v>
      </c>
    </row>
    <row r="223" spans="1:90" x14ac:dyDescent="0.25">
      <c r="A223">
        <v>222</v>
      </c>
      <c r="B223" t="s">
        <v>524</v>
      </c>
      <c r="C223" t="s">
        <v>453</v>
      </c>
      <c r="D223" t="s">
        <v>454</v>
      </c>
      <c r="E223">
        <v>6</v>
      </c>
      <c r="F223">
        <v>6071</v>
      </c>
      <c r="G223">
        <v>1.2137305281716599</v>
      </c>
      <c r="H223">
        <v>4283.43</v>
      </c>
      <c r="I223">
        <v>51.989244811321399</v>
      </c>
      <c r="J223">
        <v>14.9</v>
      </c>
      <c r="K223">
        <v>4</v>
      </c>
      <c r="L223">
        <v>84.132900000000006</v>
      </c>
      <c r="M223">
        <v>1.5756239432969601</v>
      </c>
      <c r="N223" s="1">
        <v>44165.342210648145</v>
      </c>
      <c r="O223" t="s">
        <v>87</v>
      </c>
      <c r="P223" s="1">
        <v>43910.113692129627</v>
      </c>
      <c r="Q223" t="s">
        <v>226</v>
      </c>
      <c r="R223" t="s">
        <v>525</v>
      </c>
      <c r="S223" t="s">
        <v>90</v>
      </c>
      <c r="T223">
        <v>93019</v>
      </c>
      <c r="U223">
        <v>1129</v>
      </c>
      <c r="V223">
        <v>25083</v>
      </c>
      <c r="W223">
        <v>26184</v>
      </c>
      <c r="X223">
        <v>40222</v>
      </c>
      <c r="Y223">
        <v>56707</v>
      </c>
      <c r="Z223">
        <v>85147</v>
      </c>
      <c r="AA223">
        <v>4789</v>
      </c>
      <c r="AB223">
        <v>4650</v>
      </c>
      <c r="AC223">
        <v>611</v>
      </c>
      <c r="AD223">
        <v>107</v>
      </c>
      <c r="AE223">
        <v>2171603</v>
      </c>
      <c r="AF223">
        <v>317514</v>
      </c>
      <c r="AG223">
        <v>38779</v>
      </c>
      <c r="AH223">
        <v>63310</v>
      </c>
      <c r="AI223">
        <v>0</v>
      </c>
      <c r="AJ223">
        <v>0</v>
      </c>
      <c r="AK223">
        <v>1215455</v>
      </c>
      <c r="AL223">
        <v>19151</v>
      </c>
      <c r="AM223">
        <v>0</v>
      </c>
      <c r="AN223">
        <v>23807501</v>
      </c>
      <c r="AO223">
        <v>233343</v>
      </c>
      <c r="AP223">
        <v>855</v>
      </c>
      <c r="AQ223">
        <v>0</v>
      </c>
      <c r="AR223">
        <v>2135413</v>
      </c>
      <c r="AS223">
        <v>623262</v>
      </c>
      <c r="AT223">
        <v>168864</v>
      </c>
      <c r="AU223">
        <v>7409</v>
      </c>
      <c r="AV223">
        <v>145652</v>
      </c>
      <c r="AW223">
        <v>6037</v>
      </c>
      <c r="AX223">
        <v>4085</v>
      </c>
      <c r="AY223">
        <v>52291</v>
      </c>
      <c r="AZ223">
        <v>1127813</v>
      </c>
      <c r="BA223">
        <v>1305047</v>
      </c>
      <c r="BB223">
        <v>178404</v>
      </c>
      <c r="BC223">
        <v>17894</v>
      </c>
      <c r="BD223">
        <v>149837</v>
      </c>
      <c r="BE223">
        <v>6506</v>
      </c>
      <c r="BF223">
        <v>376608</v>
      </c>
      <c r="BG223">
        <v>101117</v>
      </c>
      <c r="BH223">
        <v>1007600</v>
      </c>
      <c r="BI223">
        <v>474343</v>
      </c>
      <c r="BJ223">
        <v>329318</v>
      </c>
      <c r="BK223">
        <v>319211</v>
      </c>
      <c r="BL223">
        <v>91489</v>
      </c>
      <c r="BM223">
        <v>2135413</v>
      </c>
      <c r="BN223">
        <v>1127813</v>
      </c>
      <c r="BO223">
        <v>779198</v>
      </c>
      <c r="BP223">
        <v>141854</v>
      </c>
      <c r="BQ223" s="2">
        <v>855</v>
      </c>
      <c r="BR223" s="2">
        <v>1942</v>
      </c>
      <c r="BS223" s="2">
        <v>1753</v>
      </c>
      <c r="BT223" s="2">
        <v>16</v>
      </c>
      <c r="BU223" s="2">
        <v>911</v>
      </c>
      <c r="BV223" s="2">
        <v>2366</v>
      </c>
      <c r="BW223" s="2">
        <v>645</v>
      </c>
      <c r="BX223" s="2">
        <v>330</v>
      </c>
      <c r="BY223" s="2">
        <v>2873</v>
      </c>
      <c r="BZ223" s="2">
        <v>1010</v>
      </c>
      <c r="CA223" s="2">
        <v>2020</v>
      </c>
      <c r="CB223" s="2">
        <v>1613</v>
      </c>
      <c r="CC223" s="2">
        <v>1756</v>
      </c>
      <c r="CD223" s="2">
        <v>763</v>
      </c>
      <c r="CE223">
        <v>39.371837301753601</v>
      </c>
      <c r="CF223">
        <v>77491418873.117203</v>
      </c>
      <c r="CG223">
        <v>1245130.9339535099</v>
      </c>
      <c r="CH223" s="2">
        <f t="shared" si="15"/>
        <v>71.024512198186798</v>
      </c>
      <c r="CI223" t="str">
        <f t="shared" si="12"/>
        <v>California</v>
      </c>
      <c r="CJ223" t="str">
        <f t="shared" si="13"/>
        <v>San Bernardino</v>
      </c>
      <c r="CK223" t="str">
        <f t="shared" si="14"/>
        <v>CA</v>
      </c>
      <c r="CL223" t="str">
        <f>IF(Table1[[#This Row],[3 Day Avg]]&lt;=25,"Green","Red")</f>
        <v>Red</v>
      </c>
    </row>
    <row r="224" spans="1:90" x14ac:dyDescent="0.25">
      <c r="A224">
        <v>223</v>
      </c>
      <c r="B224" t="s">
        <v>526</v>
      </c>
      <c r="C224" t="s">
        <v>453</v>
      </c>
      <c r="D224" t="s">
        <v>454</v>
      </c>
      <c r="E224">
        <v>6</v>
      </c>
      <c r="F224">
        <v>6073</v>
      </c>
      <c r="G224">
        <v>1.22958906812688</v>
      </c>
      <c r="H224">
        <v>2425.2199999999998</v>
      </c>
      <c r="I224">
        <v>29.820264858986299</v>
      </c>
      <c r="J224">
        <v>11.5</v>
      </c>
      <c r="K224">
        <v>3.3</v>
      </c>
      <c r="L224">
        <v>104.687</v>
      </c>
      <c r="M224">
        <v>1.5756239432969601</v>
      </c>
      <c r="N224" s="1">
        <v>44165.342210648145</v>
      </c>
      <c r="O224" t="s">
        <v>87</v>
      </c>
      <c r="P224" s="1">
        <v>43910.113692129627</v>
      </c>
      <c r="Q224" t="s">
        <v>226</v>
      </c>
      <c r="R224" t="s">
        <v>527</v>
      </c>
      <c r="S224" t="s">
        <v>90</v>
      </c>
      <c r="T224">
        <v>81084</v>
      </c>
      <c r="U224">
        <v>997</v>
      </c>
      <c r="V224">
        <v>60175</v>
      </c>
      <c r="W224">
        <v>55048</v>
      </c>
      <c r="X224">
        <v>72856</v>
      </c>
      <c r="Y224">
        <v>104930</v>
      </c>
      <c r="Z224">
        <v>146586</v>
      </c>
      <c r="AA224">
        <v>6518</v>
      </c>
      <c r="AB224">
        <v>6345</v>
      </c>
      <c r="AC224">
        <v>698</v>
      </c>
      <c r="AD224">
        <v>175</v>
      </c>
      <c r="AE224">
        <v>3343364</v>
      </c>
      <c r="AF224">
        <v>372148</v>
      </c>
      <c r="AG224">
        <v>52663</v>
      </c>
      <c r="AH224">
        <v>78777</v>
      </c>
      <c r="AI224">
        <v>0</v>
      </c>
      <c r="AJ224">
        <v>0</v>
      </c>
      <c r="AK224">
        <v>1215455</v>
      </c>
      <c r="AL224">
        <v>19151</v>
      </c>
      <c r="AM224">
        <v>0</v>
      </c>
      <c r="AN224">
        <v>23807501</v>
      </c>
      <c r="AO224">
        <v>439595</v>
      </c>
      <c r="AP224">
        <v>1066</v>
      </c>
      <c r="AQ224">
        <v>0</v>
      </c>
      <c r="AR224">
        <v>3302833</v>
      </c>
      <c r="AS224">
        <v>1515380</v>
      </c>
      <c r="AT224">
        <v>155536</v>
      </c>
      <c r="AU224">
        <v>12282</v>
      </c>
      <c r="AV224">
        <v>382336</v>
      </c>
      <c r="AW224">
        <v>12811</v>
      </c>
      <c r="AX224">
        <v>6366</v>
      </c>
      <c r="AY224">
        <v>111197</v>
      </c>
      <c r="AZ224">
        <v>1106925</v>
      </c>
      <c r="BA224">
        <v>2335447</v>
      </c>
      <c r="BB224">
        <v>166412</v>
      </c>
      <c r="BC224">
        <v>20980</v>
      </c>
      <c r="BD224">
        <v>390418</v>
      </c>
      <c r="BE224">
        <v>13903</v>
      </c>
      <c r="BF224">
        <v>205307</v>
      </c>
      <c r="BG224">
        <v>170366</v>
      </c>
      <c r="BH224">
        <v>2195908</v>
      </c>
      <c r="BI224">
        <v>607843</v>
      </c>
      <c r="BJ224">
        <v>471614</v>
      </c>
      <c r="BK224">
        <v>541385</v>
      </c>
      <c r="BL224">
        <v>188079</v>
      </c>
      <c r="BM224">
        <v>3302833</v>
      </c>
      <c r="BN224">
        <v>1106925</v>
      </c>
      <c r="BO224">
        <v>1242396</v>
      </c>
      <c r="BP224">
        <v>251516</v>
      </c>
      <c r="BQ224" s="2">
        <v>1066</v>
      </c>
      <c r="BR224" s="2">
        <v>3659</v>
      </c>
      <c r="BS224" s="2">
        <v>1052</v>
      </c>
      <c r="BT224" s="2">
        <v>2</v>
      </c>
      <c r="BU224" s="2">
        <v>944</v>
      </c>
      <c r="BV224" s="2">
        <v>1546</v>
      </c>
      <c r="BW224" s="2">
        <v>1167</v>
      </c>
      <c r="BX224" s="2">
        <v>939</v>
      </c>
      <c r="BY224" s="2">
        <v>1478</v>
      </c>
      <c r="BZ224" s="2">
        <v>1091</v>
      </c>
      <c r="CA224" s="2">
        <v>899</v>
      </c>
      <c r="CB224" s="2">
        <v>922</v>
      </c>
      <c r="CC224" s="2">
        <v>718</v>
      </c>
      <c r="CD224" s="2">
        <v>833</v>
      </c>
      <c r="CE224">
        <v>31.884054503188999</v>
      </c>
      <c r="CF224">
        <v>15657174908.0469</v>
      </c>
      <c r="CG224">
        <v>751744.15210617601</v>
      </c>
      <c r="CH224" s="2">
        <f t="shared" si="15"/>
        <v>58.303482697026055</v>
      </c>
      <c r="CI224" t="str">
        <f t="shared" si="12"/>
        <v>California</v>
      </c>
      <c r="CJ224" t="str">
        <f t="shared" si="13"/>
        <v>San Diego</v>
      </c>
      <c r="CK224" t="str">
        <f t="shared" si="14"/>
        <v>CA</v>
      </c>
      <c r="CL224" t="str">
        <f>IF(Table1[[#This Row],[3 Day Avg]]&lt;=25,"Green","Red")</f>
        <v>Red</v>
      </c>
    </row>
    <row r="225" spans="1:90" x14ac:dyDescent="0.25">
      <c r="A225">
        <v>224</v>
      </c>
      <c r="B225" t="s">
        <v>528</v>
      </c>
      <c r="C225" t="s">
        <v>453</v>
      </c>
      <c r="D225" t="s">
        <v>454</v>
      </c>
      <c r="E225">
        <v>6</v>
      </c>
      <c r="F225">
        <v>6075</v>
      </c>
      <c r="G225">
        <v>1.03559870550162</v>
      </c>
      <c r="H225">
        <v>1749.11</v>
      </c>
      <c r="I225">
        <v>18.113788555482</v>
      </c>
      <c r="J225">
        <v>10.1</v>
      </c>
      <c r="K225">
        <v>2.4</v>
      </c>
      <c r="L225">
        <v>146.97810000000001</v>
      </c>
      <c r="M225">
        <v>1.5756239432969601</v>
      </c>
      <c r="N225" s="1">
        <v>44165.342210648145</v>
      </c>
      <c r="O225" t="s">
        <v>87</v>
      </c>
      <c r="P225" s="1">
        <v>43910.113692129627</v>
      </c>
      <c r="Q225" t="s">
        <v>226</v>
      </c>
      <c r="R225" t="s">
        <v>529</v>
      </c>
      <c r="S225" t="s">
        <v>90</v>
      </c>
      <c r="T225">
        <v>15450</v>
      </c>
      <c r="U225">
        <v>160</v>
      </c>
      <c r="V225">
        <v>21210</v>
      </c>
      <c r="W225">
        <v>17118</v>
      </c>
      <c r="X225">
        <v>21860</v>
      </c>
      <c r="Y225">
        <v>28235</v>
      </c>
      <c r="Z225">
        <v>43015</v>
      </c>
      <c r="AA225">
        <v>2860</v>
      </c>
      <c r="AB225">
        <v>2784</v>
      </c>
      <c r="AC225">
        <v>404</v>
      </c>
      <c r="AD225">
        <v>44</v>
      </c>
      <c r="AE225">
        <v>883305</v>
      </c>
      <c r="AF225">
        <v>87596</v>
      </c>
      <c r="AG225">
        <v>13545</v>
      </c>
      <c r="AH225">
        <v>110601</v>
      </c>
      <c r="AI225">
        <v>0</v>
      </c>
      <c r="AJ225">
        <v>0</v>
      </c>
      <c r="AK225">
        <v>1215455</v>
      </c>
      <c r="AL225">
        <v>19151</v>
      </c>
      <c r="AM225">
        <v>0</v>
      </c>
      <c r="AN225">
        <v>23807501</v>
      </c>
      <c r="AO225">
        <v>131438</v>
      </c>
      <c r="AP225">
        <v>73</v>
      </c>
      <c r="AQ225">
        <v>0</v>
      </c>
      <c r="AR225">
        <v>870044</v>
      </c>
      <c r="AS225">
        <v>353670</v>
      </c>
      <c r="AT225">
        <v>43619</v>
      </c>
      <c r="AU225">
        <v>1363</v>
      </c>
      <c r="AV225">
        <v>294846</v>
      </c>
      <c r="AW225">
        <v>2694</v>
      </c>
      <c r="AX225">
        <v>4163</v>
      </c>
      <c r="AY225">
        <v>37038</v>
      </c>
      <c r="AZ225">
        <v>132651</v>
      </c>
      <c r="BA225">
        <v>406538</v>
      </c>
      <c r="BB225">
        <v>45402</v>
      </c>
      <c r="BC225">
        <v>2746</v>
      </c>
      <c r="BD225">
        <v>297667</v>
      </c>
      <c r="BE225">
        <v>2911</v>
      </c>
      <c r="BF225">
        <v>67424</v>
      </c>
      <c r="BG225">
        <v>47356</v>
      </c>
      <c r="BH225">
        <v>737393</v>
      </c>
      <c r="BI225">
        <v>100179</v>
      </c>
      <c r="BJ225">
        <v>80314</v>
      </c>
      <c r="BK225">
        <v>202928</v>
      </c>
      <c r="BL225">
        <v>60188</v>
      </c>
      <c r="BM225">
        <v>870044</v>
      </c>
      <c r="BN225">
        <v>132651</v>
      </c>
      <c r="BO225">
        <v>355185</v>
      </c>
      <c r="BP225">
        <v>71250</v>
      </c>
      <c r="BQ225" s="2">
        <v>73</v>
      </c>
      <c r="BR225" s="2">
        <v>221</v>
      </c>
      <c r="BS225" s="2">
        <v>103</v>
      </c>
      <c r="BT225" s="2">
        <v>179</v>
      </c>
      <c r="BU225" s="2">
        <v>212</v>
      </c>
      <c r="BV225" s="2">
        <v>120</v>
      </c>
      <c r="BW225" s="2">
        <v>97</v>
      </c>
      <c r="BX225" s="2">
        <v>118</v>
      </c>
      <c r="BY225" s="2">
        <v>76</v>
      </c>
      <c r="BZ225" s="2">
        <v>194</v>
      </c>
      <c r="CA225" s="2">
        <v>105</v>
      </c>
      <c r="CB225" s="2">
        <v>105</v>
      </c>
      <c r="CC225" s="2">
        <v>90</v>
      </c>
      <c r="CD225" s="2">
        <v>92</v>
      </c>
      <c r="CE225">
        <v>8.2644160284386494</v>
      </c>
      <c r="CF225">
        <v>196796212.20703101</v>
      </c>
      <c r="CG225">
        <v>120960.73545922201</v>
      </c>
      <c r="CH225" s="2">
        <f t="shared" si="15"/>
        <v>15.209958730056565</v>
      </c>
      <c r="CI225" t="str">
        <f t="shared" si="12"/>
        <v>California</v>
      </c>
      <c r="CJ225" t="str">
        <f t="shared" si="13"/>
        <v>San Francisco</v>
      </c>
      <c r="CK225" t="str">
        <f t="shared" si="14"/>
        <v>CA</v>
      </c>
      <c r="CL225" t="str">
        <f>IF(Table1[[#This Row],[3 Day Avg]]&lt;=25,"Green","Red")</f>
        <v>Green</v>
      </c>
    </row>
    <row r="226" spans="1:90" x14ac:dyDescent="0.25">
      <c r="A226">
        <v>225</v>
      </c>
      <c r="B226" t="s">
        <v>530</v>
      </c>
      <c r="C226" t="s">
        <v>453</v>
      </c>
      <c r="D226" t="s">
        <v>454</v>
      </c>
      <c r="E226">
        <v>6</v>
      </c>
      <c r="F226">
        <v>6077</v>
      </c>
      <c r="G226">
        <v>1.95012042576334</v>
      </c>
      <c r="H226">
        <v>3420.14</v>
      </c>
      <c r="I226">
        <v>66.696782079557806</v>
      </c>
      <c r="J226">
        <v>14.3</v>
      </c>
      <c r="K226">
        <v>6</v>
      </c>
      <c r="L226">
        <v>84.474400000000003</v>
      </c>
      <c r="M226">
        <v>1.5756239432969601</v>
      </c>
      <c r="N226" s="1">
        <v>44165.342210648145</v>
      </c>
      <c r="O226" t="s">
        <v>87</v>
      </c>
      <c r="P226" s="1">
        <v>43910.113692129627</v>
      </c>
      <c r="Q226" t="s">
        <v>531</v>
      </c>
      <c r="R226" t="s">
        <v>532</v>
      </c>
      <c r="S226" t="s">
        <v>90</v>
      </c>
      <c r="T226">
        <v>25742</v>
      </c>
      <c r="U226">
        <v>502</v>
      </c>
      <c r="V226">
        <v>10968</v>
      </c>
      <c r="W226">
        <v>10258</v>
      </c>
      <c r="X226">
        <v>15515</v>
      </c>
      <c r="Y226">
        <v>22473</v>
      </c>
      <c r="Z226">
        <v>30247</v>
      </c>
      <c r="AA226">
        <v>2161</v>
      </c>
      <c r="AB226">
        <v>1334</v>
      </c>
      <c r="AC226">
        <v>110</v>
      </c>
      <c r="AD226">
        <v>47</v>
      </c>
      <c r="AE226">
        <v>752660</v>
      </c>
      <c r="AF226">
        <v>105351</v>
      </c>
      <c r="AG226">
        <v>19571</v>
      </c>
      <c r="AH226">
        <v>63567</v>
      </c>
      <c r="AI226">
        <v>0</v>
      </c>
      <c r="AJ226">
        <v>0</v>
      </c>
      <c r="AK226">
        <v>1215455</v>
      </c>
      <c r="AL226">
        <v>19151</v>
      </c>
      <c r="AM226">
        <v>0</v>
      </c>
      <c r="AN226">
        <v>23807501</v>
      </c>
      <c r="AO226">
        <v>89461</v>
      </c>
      <c r="AP226">
        <v>1</v>
      </c>
      <c r="AQ226">
        <v>0</v>
      </c>
      <c r="AR226">
        <v>732212</v>
      </c>
      <c r="AS226">
        <v>237887</v>
      </c>
      <c r="AT226">
        <v>49926</v>
      </c>
      <c r="AU226">
        <v>1536</v>
      </c>
      <c r="AV226">
        <v>110164</v>
      </c>
      <c r="AW226">
        <v>3959</v>
      </c>
      <c r="AX226">
        <v>1069</v>
      </c>
      <c r="AY226">
        <v>26415</v>
      </c>
      <c r="AZ226">
        <v>301256</v>
      </c>
      <c r="BA226">
        <v>411958</v>
      </c>
      <c r="BB226">
        <v>52023</v>
      </c>
      <c r="BC226">
        <v>4725</v>
      </c>
      <c r="BD226">
        <v>112997</v>
      </c>
      <c r="BE226">
        <v>4463</v>
      </c>
      <c r="BF226">
        <v>71360</v>
      </c>
      <c r="BG226">
        <v>74686</v>
      </c>
      <c r="BH226">
        <v>430956</v>
      </c>
      <c r="BI226">
        <v>167095</v>
      </c>
      <c r="BJ226">
        <v>106880</v>
      </c>
      <c r="BK226">
        <v>101222</v>
      </c>
      <c r="BL226">
        <v>36741</v>
      </c>
      <c r="BM226">
        <v>732212</v>
      </c>
      <c r="BN226">
        <v>301256</v>
      </c>
      <c r="BO226">
        <v>267554</v>
      </c>
      <c r="BP226">
        <v>52720</v>
      </c>
      <c r="BQ226" s="2">
        <v>1</v>
      </c>
      <c r="BR226" s="2">
        <v>3</v>
      </c>
      <c r="BS226" s="2">
        <v>63</v>
      </c>
      <c r="BT226" s="2">
        <v>357</v>
      </c>
      <c r="BU226" s="2">
        <v>514</v>
      </c>
      <c r="BV226" s="2">
        <v>155</v>
      </c>
      <c r="BW226" s="2">
        <v>0</v>
      </c>
      <c r="BX226" s="2">
        <v>0</v>
      </c>
      <c r="BY226" s="2">
        <v>199</v>
      </c>
      <c r="BZ226" s="2">
        <v>115</v>
      </c>
      <c r="CA226" s="2">
        <v>164</v>
      </c>
      <c r="CB226" s="2">
        <v>437</v>
      </c>
      <c r="CC226" s="2">
        <v>217</v>
      </c>
      <c r="CD226" s="2">
        <v>0</v>
      </c>
      <c r="CE226">
        <v>0.13286211569633</v>
      </c>
      <c r="CF226">
        <v>5949024123.0859404</v>
      </c>
      <c r="CG226">
        <v>407294.19326873199</v>
      </c>
      <c r="CH226" s="2">
        <f t="shared" si="15"/>
        <v>3.0501184538539841</v>
      </c>
      <c r="CI226" t="str">
        <f t="shared" si="12"/>
        <v>California</v>
      </c>
      <c r="CJ226" t="str">
        <f t="shared" si="13"/>
        <v>San Joaquin</v>
      </c>
      <c r="CK226" t="str">
        <f t="shared" si="14"/>
        <v>CA</v>
      </c>
      <c r="CL226" t="str">
        <f>IF(Table1[[#This Row],[3 Day Avg]]&lt;=25,"Green","Red")</f>
        <v>Green</v>
      </c>
    </row>
    <row r="227" spans="1:90" x14ac:dyDescent="0.25">
      <c r="A227">
        <v>226</v>
      </c>
      <c r="B227" t="s">
        <v>533</v>
      </c>
      <c r="C227" t="s">
        <v>453</v>
      </c>
      <c r="D227" t="s">
        <v>454</v>
      </c>
      <c r="E227">
        <v>6</v>
      </c>
      <c r="F227">
        <v>6079</v>
      </c>
      <c r="G227">
        <v>0.58737151248164499</v>
      </c>
      <c r="H227">
        <v>2158.02</v>
      </c>
      <c r="I227">
        <v>12.6756100137319</v>
      </c>
      <c r="J227">
        <v>12.7</v>
      </c>
      <c r="K227">
        <v>2.9</v>
      </c>
      <c r="L227">
        <v>93.855099999999993</v>
      </c>
      <c r="M227">
        <v>1.5756239432969601</v>
      </c>
      <c r="N227" s="1">
        <v>44165.342210648145</v>
      </c>
      <c r="O227" t="s">
        <v>87</v>
      </c>
      <c r="P227" s="1">
        <v>43910.113692129627</v>
      </c>
      <c r="Q227" t="s">
        <v>226</v>
      </c>
      <c r="R227" t="s">
        <v>534</v>
      </c>
      <c r="S227" t="s">
        <v>90</v>
      </c>
      <c r="T227">
        <v>6129</v>
      </c>
      <c r="U227">
        <v>36</v>
      </c>
      <c r="V227">
        <v>6412</v>
      </c>
      <c r="W227">
        <v>6396</v>
      </c>
      <c r="X227">
        <v>8903</v>
      </c>
      <c r="Y227">
        <v>12509</v>
      </c>
      <c r="Z227">
        <v>18538</v>
      </c>
      <c r="AA227">
        <v>780</v>
      </c>
      <c r="AB227">
        <v>501</v>
      </c>
      <c r="AC227">
        <v>63</v>
      </c>
      <c r="AD227">
        <v>13</v>
      </c>
      <c r="AE227">
        <v>284010</v>
      </c>
      <c r="AF227">
        <v>34200</v>
      </c>
      <c r="AG227">
        <v>4151</v>
      </c>
      <c r="AH227">
        <v>70626</v>
      </c>
      <c r="AI227">
        <v>0</v>
      </c>
      <c r="AJ227">
        <v>0</v>
      </c>
      <c r="AK227">
        <v>1215455</v>
      </c>
      <c r="AL227">
        <v>19151</v>
      </c>
      <c r="AM227">
        <v>0</v>
      </c>
      <c r="AN227">
        <v>23807501</v>
      </c>
      <c r="AO227">
        <v>52758</v>
      </c>
      <c r="AP227">
        <v>0</v>
      </c>
      <c r="AQ227">
        <v>0</v>
      </c>
      <c r="AR227">
        <v>281455</v>
      </c>
      <c r="AS227">
        <v>194574</v>
      </c>
      <c r="AT227">
        <v>4912</v>
      </c>
      <c r="AU227">
        <v>1363</v>
      </c>
      <c r="AV227">
        <v>9924</v>
      </c>
      <c r="AW227">
        <v>258</v>
      </c>
      <c r="AX227">
        <v>244</v>
      </c>
      <c r="AY227">
        <v>7178</v>
      </c>
      <c r="AZ227">
        <v>63002</v>
      </c>
      <c r="BA227">
        <v>242078</v>
      </c>
      <c r="BB227">
        <v>5265</v>
      </c>
      <c r="BC227">
        <v>1900</v>
      </c>
      <c r="BD227">
        <v>10234</v>
      </c>
      <c r="BE227">
        <v>258</v>
      </c>
      <c r="BF227">
        <v>11581</v>
      </c>
      <c r="BG227">
        <v>10139</v>
      </c>
      <c r="BH227">
        <v>218453</v>
      </c>
      <c r="BI227">
        <v>41862</v>
      </c>
      <c r="BJ227">
        <v>52032</v>
      </c>
      <c r="BK227">
        <v>32771</v>
      </c>
      <c r="BL227">
        <v>21711</v>
      </c>
      <c r="BM227">
        <v>281455</v>
      </c>
      <c r="BN227">
        <v>63002</v>
      </c>
      <c r="BO227">
        <v>102032</v>
      </c>
      <c r="BP227">
        <v>31047</v>
      </c>
      <c r="BQ227" s="2">
        <v>0</v>
      </c>
      <c r="BR227" s="2">
        <v>165</v>
      </c>
      <c r="BS227" s="2">
        <v>8</v>
      </c>
      <c r="BT227" s="2">
        <v>71</v>
      </c>
      <c r="BU227" s="2">
        <v>74</v>
      </c>
      <c r="BV227" s="2">
        <v>147</v>
      </c>
      <c r="BW227" s="2">
        <v>46</v>
      </c>
      <c r="BX227" s="2">
        <v>11</v>
      </c>
      <c r="BY227" s="2">
        <v>121</v>
      </c>
      <c r="BZ227" s="2">
        <v>86</v>
      </c>
      <c r="CA227" s="2">
        <v>79</v>
      </c>
      <c r="CB227" s="2">
        <v>71</v>
      </c>
      <c r="CC227" s="2">
        <v>130</v>
      </c>
      <c r="CD227" s="2">
        <v>47</v>
      </c>
      <c r="CE227">
        <v>0</v>
      </c>
      <c r="CF227">
        <v>12967329491.3281</v>
      </c>
      <c r="CG227">
        <v>753638.99441986904</v>
      </c>
      <c r="CH227" s="2">
        <f t="shared" si="15"/>
        <v>20.488769667146318</v>
      </c>
      <c r="CI227" t="str">
        <f t="shared" si="12"/>
        <v>California</v>
      </c>
      <c r="CJ227" t="str">
        <f t="shared" si="13"/>
        <v>San Luis Obispo</v>
      </c>
      <c r="CK227" t="str">
        <f t="shared" si="14"/>
        <v>CA</v>
      </c>
      <c r="CL227" t="str">
        <f>IF(Table1[[#This Row],[3 Day Avg]]&lt;=25,"Green","Red")</f>
        <v>Green</v>
      </c>
    </row>
    <row r="228" spans="1:90" x14ac:dyDescent="0.25">
      <c r="A228">
        <v>227</v>
      </c>
      <c r="B228" t="s">
        <v>535</v>
      </c>
      <c r="C228" t="s">
        <v>453</v>
      </c>
      <c r="D228" t="s">
        <v>454</v>
      </c>
      <c r="E228">
        <v>6</v>
      </c>
      <c r="F228">
        <v>6081</v>
      </c>
      <c r="G228">
        <v>1.20158326265196</v>
      </c>
      <c r="H228">
        <v>1838.49</v>
      </c>
      <c r="I228">
        <v>22.090975836370799</v>
      </c>
      <c r="J228">
        <v>6.8</v>
      </c>
      <c r="K228">
        <v>2.2000000000000002</v>
      </c>
      <c r="L228">
        <v>163.3621</v>
      </c>
      <c r="M228">
        <v>1.5756239432969601</v>
      </c>
      <c r="N228" s="1">
        <v>44165.342210648145</v>
      </c>
      <c r="O228" t="s">
        <v>87</v>
      </c>
      <c r="P228" s="1">
        <v>43910.113692129627</v>
      </c>
      <c r="Q228" t="s">
        <v>536</v>
      </c>
      <c r="R228" t="s">
        <v>537</v>
      </c>
      <c r="S228" t="s">
        <v>90</v>
      </c>
      <c r="T228">
        <v>14148</v>
      </c>
      <c r="U228">
        <v>170</v>
      </c>
      <c r="V228">
        <v>17686</v>
      </c>
      <c r="W228">
        <v>13923</v>
      </c>
      <c r="X228">
        <v>20048</v>
      </c>
      <c r="Y228">
        <v>27884</v>
      </c>
      <c r="Z228">
        <v>38326</v>
      </c>
      <c r="AA228">
        <v>2328</v>
      </c>
      <c r="AB228">
        <v>1889</v>
      </c>
      <c r="AC228">
        <v>133</v>
      </c>
      <c r="AD228">
        <v>21</v>
      </c>
      <c r="AE228">
        <v>769545</v>
      </c>
      <c r="AF228">
        <v>51830</v>
      </c>
      <c r="AG228">
        <v>10007</v>
      </c>
      <c r="AH228">
        <v>122930</v>
      </c>
      <c r="AI228">
        <v>0</v>
      </c>
      <c r="AJ228">
        <v>0</v>
      </c>
      <c r="AK228">
        <v>1215455</v>
      </c>
      <c r="AL228">
        <v>19151</v>
      </c>
      <c r="AM228">
        <v>0</v>
      </c>
      <c r="AN228">
        <v>23807501</v>
      </c>
      <c r="AO228">
        <v>117867</v>
      </c>
      <c r="AP228">
        <v>0</v>
      </c>
      <c r="AQ228">
        <v>0</v>
      </c>
      <c r="AR228">
        <v>765935</v>
      </c>
      <c r="AS228">
        <v>303047</v>
      </c>
      <c r="AT228">
        <v>16838</v>
      </c>
      <c r="AU228">
        <v>1151</v>
      </c>
      <c r="AV228">
        <v>212474</v>
      </c>
      <c r="AW228">
        <v>10272</v>
      </c>
      <c r="AX228">
        <v>2476</v>
      </c>
      <c r="AY228">
        <v>30675</v>
      </c>
      <c r="AZ228">
        <v>189002</v>
      </c>
      <c r="BA228">
        <v>391024</v>
      </c>
      <c r="BB228">
        <v>17849</v>
      </c>
      <c r="BC228">
        <v>2922</v>
      </c>
      <c r="BD228">
        <v>215337</v>
      </c>
      <c r="BE228">
        <v>10504</v>
      </c>
      <c r="BF228">
        <v>85574</v>
      </c>
      <c r="BG228">
        <v>42725</v>
      </c>
      <c r="BH228">
        <v>576933</v>
      </c>
      <c r="BI228">
        <v>135087</v>
      </c>
      <c r="BJ228">
        <v>82949</v>
      </c>
      <c r="BK228">
        <v>111996</v>
      </c>
      <c r="BL228">
        <v>51657</v>
      </c>
      <c r="BM228">
        <v>765935</v>
      </c>
      <c r="BN228">
        <v>189002</v>
      </c>
      <c r="BO228">
        <v>318036</v>
      </c>
      <c r="BP228">
        <v>66210</v>
      </c>
      <c r="BQ228" s="2">
        <v>0</v>
      </c>
      <c r="BR228" s="2">
        <v>433</v>
      </c>
      <c r="BS228" s="2">
        <v>8</v>
      </c>
      <c r="BT228" s="2">
        <v>0</v>
      </c>
      <c r="BU228" s="2">
        <v>146</v>
      </c>
      <c r="BV228" s="2">
        <v>227</v>
      </c>
      <c r="BW228" s="2">
        <v>131</v>
      </c>
      <c r="BX228" s="2">
        <v>0</v>
      </c>
      <c r="BY228" s="2">
        <v>215</v>
      </c>
      <c r="BZ228" s="2">
        <v>110</v>
      </c>
      <c r="CA228" s="2">
        <v>98</v>
      </c>
      <c r="CB228" s="2">
        <v>96</v>
      </c>
      <c r="CC228" s="2">
        <v>119</v>
      </c>
      <c r="CD228" s="2">
        <v>100</v>
      </c>
      <c r="CE228">
        <v>0</v>
      </c>
      <c r="CF228">
        <v>1879600519.4257801</v>
      </c>
      <c r="CG228">
        <v>305858.57198874699</v>
      </c>
      <c r="CH228" s="2">
        <f t="shared" si="15"/>
        <v>19.192229105602955</v>
      </c>
      <c r="CI228" t="str">
        <f t="shared" si="12"/>
        <v>California</v>
      </c>
      <c r="CJ228" t="str">
        <f t="shared" si="13"/>
        <v>San Mateo</v>
      </c>
      <c r="CK228" t="str">
        <f t="shared" si="14"/>
        <v>CA</v>
      </c>
      <c r="CL228" t="str">
        <f>IF(Table1[[#This Row],[3 Day Avg]]&lt;=25,"Green","Red")</f>
        <v>Green</v>
      </c>
    </row>
    <row r="229" spans="1:90" x14ac:dyDescent="0.25">
      <c r="A229">
        <v>228</v>
      </c>
      <c r="B229" t="s">
        <v>538</v>
      </c>
      <c r="C229" t="s">
        <v>453</v>
      </c>
      <c r="D229" t="s">
        <v>454</v>
      </c>
      <c r="E229">
        <v>6</v>
      </c>
      <c r="F229">
        <v>6083</v>
      </c>
      <c r="G229">
        <v>1.1758557616932299</v>
      </c>
      <c r="H229">
        <v>2571.1799999999998</v>
      </c>
      <c r="I229">
        <v>30.2333341544856</v>
      </c>
      <c r="J229">
        <v>12.6</v>
      </c>
      <c r="K229">
        <v>3.9</v>
      </c>
      <c r="L229">
        <v>100.5262</v>
      </c>
      <c r="M229">
        <v>1.5756239432969601</v>
      </c>
      <c r="N229" s="1">
        <v>44165.342210648145</v>
      </c>
      <c r="O229" t="s">
        <v>87</v>
      </c>
      <c r="P229" s="1">
        <v>43910.113692129627</v>
      </c>
      <c r="Q229" t="s">
        <v>226</v>
      </c>
      <c r="R229" t="s">
        <v>539</v>
      </c>
      <c r="S229" t="s">
        <v>90</v>
      </c>
      <c r="T229">
        <v>11481</v>
      </c>
      <c r="U229">
        <v>135</v>
      </c>
      <c r="V229">
        <v>9893</v>
      </c>
      <c r="W229">
        <v>8598</v>
      </c>
      <c r="X229">
        <v>11243</v>
      </c>
      <c r="Y229">
        <v>14965</v>
      </c>
      <c r="Z229">
        <v>20076</v>
      </c>
      <c r="AA229">
        <v>826</v>
      </c>
      <c r="AB229">
        <v>631</v>
      </c>
      <c r="AC229">
        <v>84</v>
      </c>
      <c r="AD229">
        <v>26</v>
      </c>
      <c r="AE229">
        <v>446527</v>
      </c>
      <c r="AF229">
        <v>54029</v>
      </c>
      <c r="AG229">
        <v>8437</v>
      </c>
      <c r="AH229">
        <v>75646</v>
      </c>
      <c r="AI229">
        <v>0</v>
      </c>
      <c r="AJ229">
        <v>0</v>
      </c>
      <c r="AK229">
        <v>1215455</v>
      </c>
      <c r="AL229">
        <v>19151</v>
      </c>
      <c r="AM229">
        <v>0</v>
      </c>
      <c r="AN229">
        <v>23807501</v>
      </c>
      <c r="AO229">
        <v>64775</v>
      </c>
      <c r="AP229">
        <v>141</v>
      </c>
      <c r="AQ229">
        <v>0</v>
      </c>
      <c r="AR229">
        <v>443738</v>
      </c>
      <c r="AS229">
        <v>199356</v>
      </c>
      <c r="AT229">
        <v>7881</v>
      </c>
      <c r="AU229">
        <v>1407</v>
      </c>
      <c r="AV229">
        <v>22996</v>
      </c>
      <c r="AW229">
        <v>482</v>
      </c>
      <c r="AX229">
        <v>604</v>
      </c>
      <c r="AY229">
        <v>10952</v>
      </c>
      <c r="AZ229">
        <v>200060</v>
      </c>
      <c r="BA229">
        <v>344026</v>
      </c>
      <c r="BB229">
        <v>8626</v>
      </c>
      <c r="BC229">
        <v>4389</v>
      </c>
      <c r="BD229">
        <v>23863</v>
      </c>
      <c r="BE229">
        <v>814</v>
      </c>
      <c r="BF229">
        <v>42024</v>
      </c>
      <c r="BG229">
        <v>19996</v>
      </c>
      <c r="BH229">
        <v>243678</v>
      </c>
      <c r="BI229">
        <v>83053</v>
      </c>
      <c r="BJ229">
        <v>86870</v>
      </c>
      <c r="BK229">
        <v>58974</v>
      </c>
      <c r="BL229">
        <v>29734</v>
      </c>
      <c r="BM229">
        <v>443738</v>
      </c>
      <c r="BN229">
        <v>200060</v>
      </c>
      <c r="BO229">
        <v>150066</v>
      </c>
      <c r="BP229">
        <v>35041</v>
      </c>
      <c r="BQ229" s="2">
        <v>141</v>
      </c>
      <c r="BR229" s="2">
        <v>63</v>
      </c>
      <c r="BS229" s="2">
        <v>72</v>
      </c>
      <c r="BT229" s="2">
        <v>39</v>
      </c>
      <c r="BU229" s="2">
        <v>222</v>
      </c>
      <c r="BV229" s="2">
        <v>-2</v>
      </c>
      <c r="BW229" s="2">
        <v>24</v>
      </c>
      <c r="BX229" s="2">
        <v>83</v>
      </c>
      <c r="BY229" s="2">
        <v>71</v>
      </c>
      <c r="BZ229" s="2">
        <v>66</v>
      </c>
      <c r="CA229" s="2">
        <v>90</v>
      </c>
      <c r="CB229" s="2">
        <v>35</v>
      </c>
      <c r="CC229" s="2">
        <v>61</v>
      </c>
      <c r="CD229" s="2">
        <v>34</v>
      </c>
      <c r="CE229">
        <v>31.577037894684999</v>
      </c>
      <c r="CF229">
        <v>10557081071.5273</v>
      </c>
      <c r="CG229">
        <v>779195.49605621397</v>
      </c>
      <c r="CH229" s="2">
        <f t="shared" si="15"/>
        <v>20.732955032023401</v>
      </c>
      <c r="CI229" t="str">
        <f t="shared" si="12"/>
        <v>California</v>
      </c>
      <c r="CJ229" t="str">
        <f t="shared" si="13"/>
        <v>Santa Barbara</v>
      </c>
      <c r="CK229" t="str">
        <f t="shared" si="14"/>
        <v>CA</v>
      </c>
      <c r="CL229" t="str">
        <f>IF(Table1[[#This Row],[3 Day Avg]]&lt;=25,"Green","Red")</f>
        <v>Green</v>
      </c>
    </row>
    <row r="230" spans="1:90" x14ac:dyDescent="0.25">
      <c r="A230">
        <v>229</v>
      </c>
      <c r="B230" t="s">
        <v>540</v>
      </c>
      <c r="C230" t="s">
        <v>453</v>
      </c>
      <c r="D230" t="s">
        <v>454</v>
      </c>
      <c r="E230">
        <v>6</v>
      </c>
      <c r="F230">
        <v>6085</v>
      </c>
      <c r="G230">
        <v>1.3880788522104299</v>
      </c>
      <c r="H230">
        <v>1769.85</v>
      </c>
      <c r="I230">
        <v>24.5668543588103</v>
      </c>
      <c r="J230">
        <v>7.3</v>
      </c>
      <c r="K230">
        <v>2.6</v>
      </c>
      <c r="L230">
        <v>167.3528</v>
      </c>
      <c r="M230">
        <v>1.5756239432969601</v>
      </c>
      <c r="N230" s="1">
        <v>44165.342210648145</v>
      </c>
      <c r="O230" t="s">
        <v>87</v>
      </c>
      <c r="P230" s="1">
        <v>43910.113692129627</v>
      </c>
      <c r="Q230" t="s">
        <v>226</v>
      </c>
      <c r="R230" t="s">
        <v>541</v>
      </c>
      <c r="S230" t="s">
        <v>90</v>
      </c>
      <c r="T230">
        <v>34292</v>
      </c>
      <c r="U230">
        <v>476</v>
      </c>
      <c r="V230">
        <v>33780</v>
      </c>
      <c r="W230">
        <v>30760</v>
      </c>
      <c r="X230">
        <v>44362</v>
      </c>
      <c r="Y230">
        <v>59594</v>
      </c>
      <c r="Z230">
        <v>78412</v>
      </c>
      <c r="AA230">
        <v>4382</v>
      </c>
      <c r="AB230">
        <v>4295</v>
      </c>
      <c r="AC230">
        <v>445</v>
      </c>
      <c r="AD230">
        <v>87</v>
      </c>
      <c r="AE230">
        <v>1937570</v>
      </c>
      <c r="AF230">
        <v>139074</v>
      </c>
      <c r="AG230">
        <v>27282</v>
      </c>
      <c r="AH230">
        <v>125933</v>
      </c>
      <c r="AI230">
        <v>0</v>
      </c>
      <c r="AJ230">
        <v>0</v>
      </c>
      <c r="AK230">
        <v>1215455</v>
      </c>
      <c r="AL230">
        <v>19151</v>
      </c>
      <c r="AM230">
        <v>0</v>
      </c>
      <c r="AN230">
        <v>23807501</v>
      </c>
      <c r="AO230">
        <v>246908</v>
      </c>
      <c r="AP230">
        <v>560</v>
      </c>
      <c r="AQ230">
        <v>0</v>
      </c>
      <c r="AR230">
        <v>1922200</v>
      </c>
      <c r="AS230">
        <v>615912</v>
      </c>
      <c r="AT230">
        <v>45379</v>
      </c>
      <c r="AU230">
        <v>3003</v>
      </c>
      <c r="AV230">
        <v>685265</v>
      </c>
      <c r="AW230">
        <v>6231</v>
      </c>
      <c r="AX230">
        <v>4743</v>
      </c>
      <c r="AY230">
        <v>66212</v>
      </c>
      <c r="AZ230">
        <v>495455</v>
      </c>
      <c r="BA230">
        <v>865460</v>
      </c>
      <c r="BB230">
        <v>48058</v>
      </c>
      <c r="BC230">
        <v>9303</v>
      </c>
      <c r="BD230">
        <v>689176</v>
      </c>
      <c r="BE230">
        <v>7541</v>
      </c>
      <c r="BF230">
        <v>205997</v>
      </c>
      <c r="BG230">
        <v>96665</v>
      </c>
      <c r="BH230">
        <v>1426745</v>
      </c>
      <c r="BI230">
        <v>362828</v>
      </c>
      <c r="BJ230">
        <v>235571</v>
      </c>
      <c r="BK230">
        <v>304906</v>
      </c>
      <c r="BL230">
        <v>108902</v>
      </c>
      <c r="BM230">
        <v>1922200</v>
      </c>
      <c r="BN230">
        <v>495455</v>
      </c>
      <c r="BO230">
        <v>771987</v>
      </c>
      <c r="BP230">
        <v>138006</v>
      </c>
      <c r="BQ230" s="2">
        <v>560</v>
      </c>
      <c r="BR230" s="2">
        <v>747</v>
      </c>
      <c r="BS230" s="2">
        <v>531</v>
      </c>
      <c r="BT230" s="2">
        <v>405</v>
      </c>
      <c r="BU230" s="2">
        <v>446</v>
      </c>
      <c r="BV230" s="2">
        <v>500</v>
      </c>
      <c r="BW230" s="2">
        <v>427</v>
      </c>
      <c r="BX230" s="2">
        <v>265</v>
      </c>
      <c r="BY230" s="2">
        <v>386</v>
      </c>
      <c r="BZ230" s="2">
        <v>394</v>
      </c>
      <c r="CA230" s="2">
        <v>334</v>
      </c>
      <c r="CB230" s="2">
        <v>274</v>
      </c>
      <c r="CC230" s="2">
        <v>337</v>
      </c>
      <c r="CD230" s="2">
        <v>379</v>
      </c>
      <c r="CE230">
        <v>28.902181598600301</v>
      </c>
      <c r="CF230">
        <v>5316241264.2578096</v>
      </c>
      <c r="CG230">
        <v>452466.51748406701</v>
      </c>
      <c r="CH230" s="2">
        <f t="shared" si="15"/>
        <v>31.873200846252555</v>
      </c>
      <c r="CI230" t="str">
        <f t="shared" si="12"/>
        <v>California</v>
      </c>
      <c r="CJ230" t="str">
        <f t="shared" si="13"/>
        <v>Santa Clara</v>
      </c>
      <c r="CK230" t="str">
        <f t="shared" si="14"/>
        <v>CA</v>
      </c>
      <c r="CL230" t="str">
        <f>IF(Table1[[#This Row],[3 Day Avg]]&lt;=25,"Green","Red")</f>
        <v>Red</v>
      </c>
    </row>
    <row r="231" spans="1:90" x14ac:dyDescent="0.25">
      <c r="A231">
        <v>230</v>
      </c>
      <c r="B231" t="s">
        <v>311</v>
      </c>
      <c r="C231" t="s">
        <v>453</v>
      </c>
      <c r="D231" t="s">
        <v>454</v>
      </c>
      <c r="E231">
        <v>6</v>
      </c>
      <c r="F231">
        <v>6087</v>
      </c>
      <c r="G231">
        <v>0.63262539539087204</v>
      </c>
      <c r="H231">
        <v>1613.83</v>
      </c>
      <c r="I231">
        <v>10.209476582013099</v>
      </c>
      <c r="J231">
        <v>12.2</v>
      </c>
      <c r="K231">
        <v>4.9000000000000004</v>
      </c>
      <c r="L231">
        <v>111.911</v>
      </c>
      <c r="M231">
        <v>1.5756239432969601</v>
      </c>
      <c r="N231" s="1">
        <v>44165.342210648145</v>
      </c>
      <c r="O231" t="s">
        <v>87</v>
      </c>
      <c r="P231" s="1">
        <v>43910.113692129627</v>
      </c>
      <c r="Q231" t="s">
        <v>226</v>
      </c>
      <c r="R231" t="s">
        <v>542</v>
      </c>
      <c r="S231" t="s">
        <v>90</v>
      </c>
      <c r="T231">
        <v>4426</v>
      </c>
      <c r="U231">
        <v>28</v>
      </c>
      <c r="V231">
        <v>4553</v>
      </c>
      <c r="W231">
        <v>4222</v>
      </c>
      <c r="X231">
        <v>6359</v>
      </c>
      <c r="Y231">
        <v>10006</v>
      </c>
      <c r="Z231">
        <v>15861</v>
      </c>
      <c r="AA231">
        <v>372</v>
      </c>
      <c r="AB231">
        <v>354</v>
      </c>
      <c r="AC231">
        <v>27</v>
      </c>
      <c r="AD231">
        <v>13</v>
      </c>
      <c r="AE231">
        <v>274255</v>
      </c>
      <c r="AF231">
        <v>32027</v>
      </c>
      <c r="AG231">
        <v>6984</v>
      </c>
      <c r="AH231">
        <v>84213</v>
      </c>
      <c r="AI231">
        <v>0</v>
      </c>
      <c r="AJ231">
        <v>0</v>
      </c>
      <c r="AK231">
        <v>1215455</v>
      </c>
      <c r="AL231">
        <v>19151</v>
      </c>
      <c r="AM231">
        <v>0</v>
      </c>
      <c r="AN231">
        <v>23807501</v>
      </c>
      <c r="AO231">
        <v>41001</v>
      </c>
      <c r="AP231">
        <v>68</v>
      </c>
      <c r="AQ231">
        <v>0</v>
      </c>
      <c r="AR231">
        <v>273765</v>
      </c>
      <c r="AS231">
        <v>157540</v>
      </c>
      <c r="AT231">
        <v>2359</v>
      </c>
      <c r="AU231">
        <v>360</v>
      </c>
      <c r="AV231">
        <v>12116</v>
      </c>
      <c r="AW231">
        <v>168</v>
      </c>
      <c r="AX231">
        <v>554</v>
      </c>
      <c r="AY231">
        <v>8992</v>
      </c>
      <c r="AZ231">
        <v>91676</v>
      </c>
      <c r="BA231">
        <v>208476</v>
      </c>
      <c r="BB231">
        <v>2596</v>
      </c>
      <c r="BC231">
        <v>1375</v>
      </c>
      <c r="BD231">
        <v>12601</v>
      </c>
      <c r="BE231">
        <v>316</v>
      </c>
      <c r="BF231">
        <v>35546</v>
      </c>
      <c r="BG231">
        <v>12855</v>
      </c>
      <c r="BH231">
        <v>182089</v>
      </c>
      <c r="BI231">
        <v>44562</v>
      </c>
      <c r="BJ231">
        <v>50338</v>
      </c>
      <c r="BK231">
        <v>33557</v>
      </c>
      <c r="BL231">
        <v>15134</v>
      </c>
      <c r="BM231">
        <v>273765</v>
      </c>
      <c r="BN231">
        <v>91676</v>
      </c>
      <c r="BO231">
        <v>104307</v>
      </c>
      <c r="BP231">
        <v>25867</v>
      </c>
      <c r="BQ231" s="2">
        <v>68</v>
      </c>
      <c r="BR231" s="2">
        <v>89</v>
      </c>
      <c r="BS231" s="2">
        <v>67</v>
      </c>
      <c r="BT231" s="2">
        <v>70</v>
      </c>
      <c r="BU231" s="2">
        <v>129</v>
      </c>
      <c r="BV231" s="2">
        <v>107</v>
      </c>
      <c r="BW231" s="2">
        <v>-2</v>
      </c>
      <c r="BX231" s="2">
        <v>79</v>
      </c>
      <c r="BY231" s="2">
        <v>134</v>
      </c>
      <c r="BZ231" s="2">
        <v>57</v>
      </c>
      <c r="CA231" s="2">
        <v>71</v>
      </c>
      <c r="CB231" s="2">
        <v>15</v>
      </c>
      <c r="CC231" s="2">
        <v>103</v>
      </c>
      <c r="CD231" s="2">
        <v>37</v>
      </c>
      <c r="CE231">
        <v>24.794443127746099</v>
      </c>
      <c r="CF231">
        <v>1820210486.53125</v>
      </c>
      <c r="CG231">
        <v>279692.06856502901</v>
      </c>
      <c r="CH231" s="2">
        <f t="shared" si="15"/>
        <v>27.274000206990181</v>
      </c>
      <c r="CI231" t="str">
        <f t="shared" si="12"/>
        <v>California</v>
      </c>
      <c r="CJ231" t="str">
        <f t="shared" si="13"/>
        <v>Santa Cruz</v>
      </c>
      <c r="CK231" t="str">
        <f t="shared" si="14"/>
        <v>CA</v>
      </c>
      <c r="CL231" t="str">
        <f>IF(Table1[[#This Row],[3 Day Avg]]&lt;=25,"Green","Red")</f>
        <v>Red</v>
      </c>
    </row>
    <row r="232" spans="1:90" x14ac:dyDescent="0.25">
      <c r="A232">
        <v>231</v>
      </c>
      <c r="B232" t="s">
        <v>543</v>
      </c>
      <c r="C232" t="s">
        <v>453</v>
      </c>
      <c r="D232" t="s">
        <v>454</v>
      </c>
      <c r="E232">
        <v>6</v>
      </c>
      <c r="F232">
        <v>6089</v>
      </c>
      <c r="G232">
        <v>0.96272019664072095</v>
      </c>
      <c r="H232">
        <v>2711.62</v>
      </c>
      <c r="I232">
        <v>26.105309931126399</v>
      </c>
      <c r="J232">
        <v>15.2</v>
      </c>
      <c r="K232">
        <v>4.9000000000000004</v>
      </c>
      <c r="L232">
        <v>71.638499999999993</v>
      </c>
      <c r="M232">
        <v>1.5756239432969601</v>
      </c>
      <c r="N232" s="1">
        <v>44165.342210648145</v>
      </c>
      <c r="O232" t="s">
        <v>87</v>
      </c>
      <c r="P232" s="1">
        <v>43910.113692129627</v>
      </c>
      <c r="Q232" t="s">
        <v>226</v>
      </c>
      <c r="R232" t="s">
        <v>544</v>
      </c>
      <c r="S232" t="s">
        <v>90</v>
      </c>
      <c r="T232">
        <v>4882</v>
      </c>
      <c r="U232">
        <v>47</v>
      </c>
      <c r="V232">
        <v>4171</v>
      </c>
      <c r="W232">
        <v>4606</v>
      </c>
      <c r="X232">
        <v>5992</v>
      </c>
      <c r="Y232">
        <v>9014</v>
      </c>
      <c r="Z232">
        <v>11838</v>
      </c>
      <c r="AA232">
        <v>590</v>
      </c>
      <c r="AB232">
        <v>576</v>
      </c>
      <c r="AC232">
        <v>96</v>
      </c>
      <c r="AD232">
        <v>35</v>
      </c>
      <c r="AE232">
        <v>180040</v>
      </c>
      <c r="AF232">
        <v>26919</v>
      </c>
      <c r="AG232">
        <v>3669</v>
      </c>
      <c r="AH232">
        <v>53908</v>
      </c>
      <c r="AI232">
        <v>0</v>
      </c>
      <c r="AJ232">
        <v>0</v>
      </c>
      <c r="AK232">
        <v>1215455</v>
      </c>
      <c r="AL232">
        <v>19151</v>
      </c>
      <c r="AM232">
        <v>0</v>
      </c>
      <c r="AN232">
        <v>23807501</v>
      </c>
      <c r="AO232">
        <v>35621</v>
      </c>
      <c r="AP232">
        <v>164</v>
      </c>
      <c r="AQ232">
        <v>0</v>
      </c>
      <c r="AR232">
        <v>179085</v>
      </c>
      <c r="AS232">
        <v>143575</v>
      </c>
      <c r="AT232">
        <v>2140</v>
      </c>
      <c r="AU232">
        <v>4014</v>
      </c>
      <c r="AV232">
        <v>5326</v>
      </c>
      <c r="AW232">
        <v>182</v>
      </c>
      <c r="AX232">
        <v>151</v>
      </c>
      <c r="AY232">
        <v>6092</v>
      </c>
      <c r="AZ232">
        <v>17605</v>
      </c>
      <c r="BA232">
        <v>155840</v>
      </c>
      <c r="BB232">
        <v>2209</v>
      </c>
      <c r="BC232">
        <v>4704</v>
      </c>
      <c r="BD232">
        <v>5427</v>
      </c>
      <c r="BE232">
        <v>191</v>
      </c>
      <c r="BF232">
        <v>3415</v>
      </c>
      <c r="BG232">
        <v>7299</v>
      </c>
      <c r="BH232">
        <v>161480</v>
      </c>
      <c r="BI232">
        <v>31913</v>
      </c>
      <c r="BJ232">
        <v>21021</v>
      </c>
      <c r="BK232">
        <v>22779</v>
      </c>
      <c r="BL232">
        <v>14769</v>
      </c>
      <c r="BM232">
        <v>179085</v>
      </c>
      <c r="BN232">
        <v>17605</v>
      </c>
      <c r="BO232">
        <v>67751</v>
      </c>
      <c r="BP232">
        <v>20852</v>
      </c>
      <c r="BQ232" s="2">
        <v>164</v>
      </c>
      <c r="BR232" s="2">
        <v>0</v>
      </c>
      <c r="BS232" s="2">
        <v>117</v>
      </c>
      <c r="BT232" s="2">
        <v>0</v>
      </c>
      <c r="BU232" s="2">
        <v>131</v>
      </c>
      <c r="BV232" s="2">
        <v>370</v>
      </c>
      <c r="BW232" s="2">
        <v>5</v>
      </c>
      <c r="BX232" s="2">
        <v>198</v>
      </c>
      <c r="BY232" s="2">
        <v>0</v>
      </c>
      <c r="BZ232" s="2">
        <v>327</v>
      </c>
      <c r="CA232" s="2">
        <v>87</v>
      </c>
      <c r="CB232" s="2">
        <v>0</v>
      </c>
      <c r="CC232" s="2">
        <v>185</v>
      </c>
      <c r="CD232" s="2">
        <v>103</v>
      </c>
      <c r="CE232">
        <v>91.090868695845401</v>
      </c>
      <c r="CF232">
        <v>17386145405.941399</v>
      </c>
      <c r="CG232">
        <v>691960.00252021395</v>
      </c>
      <c r="CH232" s="2">
        <f t="shared" si="15"/>
        <v>52.302910163702521</v>
      </c>
      <c r="CI232" t="str">
        <f t="shared" si="12"/>
        <v>California</v>
      </c>
      <c r="CJ232" t="str">
        <f t="shared" si="13"/>
        <v>Shasta</v>
      </c>
      <c r="CK232" t="str">
        <f t="shared" si="14"/>
        <v>CA</v>
      </c>
      <c r="CL232" t="str">
        <f>IF(Table1[[#This Row],[3 Day Avg]]&lt;=25,"Green","Red")</f>
        <v>Red</v>
      </c>
    </row>
    <row r="233" spans="1:90" x14ac:dyDescent="0.25">
      <c r="A233">
        <v>232</v>
      </c>
      <c r="B233" t="s">
        <v>545</v>
      </c>
      <c r="C233" t="s">
        <v>453</v>
      </c>
      <c r="D233" t="s">
        <v>454</v>
      </c>
      <c r="E233">
        <v>6</v>
      </c>
      <c r="F233">
        <v>6091</v>
      </c>
      <c r="G233">
        <v>0</v>
      </c>
      <c r="H233">
        <v>636.09</v>
      </c>
      <c r="I233">
        <v>0</v>
      </c>
      <c r="J233">
        <v>13.3</v>
      </c>
      <c r="K233">
        <v>6</v>
      </c>
      <c r="L233">
        <v>69.512299999999996</v>
      </c>
      <c r="M233">
        <v>0</v>
      </c>
      <c r="N233" s="1">
        <v>44165.342210648145</v>
      </c>
      <c r="O233" t="s">
        <v>87</v>
      </c>
      <c r="P233" s="1">
        <v>43910.113692129627</v>
      </c>
      <c r="Q233" t="s">
        <v>226</v>
      </c>
      <c r="R233" t="s">
        <v>546</v>
      </c>
      <c r="S233" t="s">
        <v>90</v>
      </c>
      <c r="T233">
        <v>19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2987</v>
      </c>
      <c r="AF233">
        <v>392</v>
      </c>
      <c r="AG233">
        <v>77</v>
      </c>
      <c r="AH233">
        <v>52308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23807501</v>
      </c>
      <c r="AO233">
        <v>0</v>
      </c>
      <c r="AP233">
        <v>0</v>
      </c>
      <c r="AQ233">
        <v>0</v>
      </c>
      <c r="AR233">
        <v>2930</v>
      </c>
      <c r="AS233">
        <v>2567</v>
      </c>
      <c r="AT233">
        <v>6</v>
      </c>
      <c r="AU233">
        <v>25</v>
      </c>
      <c r="AV233">
        <v>0</v>
      </c>
      <c r="AW233">
        <v>0</v>
      </c>
      <c r="AX233">
        <v>0</v>
      </c>
      <c r="AY233">
        <v>8</v>
      </c>
      <c r="AZ233">
        <v>324</v>
      </c>
      <c r="BA233">
        <v>2890</v>
      </c>
      <c r="BB233">
        <v>6</v>
      </c>
      <c r="BC233">
        <v>25</v>
      </c>
      <c r="BD233">
        <v>0</v>
      </c>
      <c r="BE233">
        <v>0</v>
      </c>
      <c r="BF233">
        <v>0</v>
      </c>
      <c r="BG233">
        <v>9</v>
      </c>
      <c r="BH233">
        <v>2606</v>
      </c>
      <c r="BI233">
        <v>376</v>
      </c>
      <c r="BJ233">
        <v>224</v>
      </c>
      <c r="BK233">
        <v>187</v>
      </c>
      <c r="BL233">
        <v>337</v>
      </c>
      <c r="BM233">
        <v>2930</v>
      </c>
      <c r="BN233">
        <v>324</v>
      </c>
      <c r="BO233">
        <v>1290</v>
      </c>
      <c r="BP233">
        <v>516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2</v>
      </c>
      <c r="BW233" s="2">
        <v>0</v>
      </c>
      <c r="BX233" s="2">
        <v>0</v>
      </c>
      <c r="BY233" s="2">
        <v>0</v>
      </c>
      <c r="BZ233" s="2">
        <v>2</v>
      </c>
      <c r="CA233" s="2">
        <v>0</v>
      </c>
      <c r="CB233" s="2">
        <v>0</v>
      </c>
      <c r="CC233" s="2">
        <v>4</v>
      </c>
      <c r="CD233" s="2">
        <v>0</v>
      </c>
      <c r="CE233">
        <v>0</v>
      </c>
      <c r="CF233">
        <v>4202166215.9023399</v>
      </c>
      <c r="CG233">
        <v>367607.33782093303</v>
      </c>
      <c r="CH233" s="2">
        <f t="shared" si="15"/>
        <v>0</v>
      </c>
      <c r="CI233" t="str">
        <f t="shared" si="12"/>
        <v>California</v>
      </c>
      <c r="CJ233" t="str">
        <f t="shared" si="13"/>
        <v>Sierra</v>
      </c>
      <c r="CK233" t="str">
        <f t="shared" si="14"/>
        <v>CA</v>
      </c>
      <c r="CL233" t="str">
        <f>IF(Table1[[#This Row],[3 Day Avg]]&lt;=25,"Green","Red")</f>
        <v>Green</v>
      </c>
    </row>
    <row r="234" spans="1:90" x14ac:dyDescent="0.25">
      <c r="A234">
        <v>233</v>
      </c>
      <c r="B234" t="s">
        <v>547</v>
      </c>
      <c r="C234" t="s">
        <v>453</v>
      </c>
      <c r="D234" t="s">
        <v>454</v>
      </c>
      <c r="E234">
        <v>6</v>
      </c>
      <c r="F234">
        <v>6093</v>
      </c>
      <c r="G234">
        <v>0.32051282051281998</v>
      </c>
      <c r="H234">
        <v>1427.13</v>
      </c>
      <c r="I234">
        <v>4.5741469215991204</v>
      </c>
      <c r="J234">
        <v>17.100000000000001</v>
      </c>
      <c r="K234">
        <v>6.7</v>
      </c>
      <c r="L234">
        <v>63.2027</v>
      </c>
      <c r="M234">
        <v>1.5756239432969601</v>
      </c>
      <c r="N234" s="1">
        <v>44165.342210648145</v>
      </c>
      <c r="O234" t="s">
        <v>87</v>
      </c>
      <c r="P234" s="1">
        <v>43910.113692129627</v>
      </c>
      <c r="Q234" t="s">
        <v>226</v>
      </c>
      <c r="R234" t="s">
        <v>548</v>
      </c>
      <c r="S234" t="s">
        <v>90</v>
      </c>
      <c r="T234">
        <v>624</v>
      </c>
      <c r="U234">
        <v>2</v>
      </c>
      <c r="V234">
        <v>1183</v>
      </c>
      <c r="W234">
        <v>997</v>
      </c>
      <c r="X234">
        <v>1832</v>
      </c>
      <c r="Y234">
        <v>3027</v>
      </c>
      <c r="Z234">
        <v>3424</v>
      </c>
      <c r="AA234">
        <v>61</v>
      </c>
      <c r="AB234">
        <v>50</v>
      </c>
      <c r="AC234">
        <v>8</v>
      </c>
      <c r="AD234">
        <v>4</v>
      </c>
      <c r="AE234">
        <v>43724</v>
      </c>
      <c r="AF234">
        <v>7396</v>
      </c>
      <c r="AG234">
        <v>1166</v>
      </c>
      <c r="AH234">
        <v>47560</v>
      </c>
      <c r="AI234">
        <v>0</v>
      </c>
      <c r="AJ234">
        <v>0</v>
      </c>
      <c r="AK234">
        <v>1215455</v>
      </c>
      <c r="AL234">
        <v>19151</v>
      </c>
      <c r="AM234">
        <v>0</v>
      </c>
      <c r="AN234">
        <v>23807501</v>
      </c>
      <c r="AO234">
        <v>10463</v>
      </c>
      <c r="AP234">
        <v>0</v>
      </c>
      <c r="AQ234">
        <v>0</v>
      </c>
      <c r="AR234">
        <v>43540</v>
      </c>
      <c r="AS234">
        <v>33390</v>
      </c>
      <c r="AT234">
        <v>619</v>
      </c>
      <c r="AU234">
        <v>1283</v>
      </c>
      <c r="AV234">
        <v>671</v>
      </c>
      <c r="AW234">
        <v>120</v>
      </c>
      <c r="AX234">
        <v>33</v>
      </c>
      <c r="AY234">
        <v>2088</v>
      </c>
      <c r="AZ234">
        <v>5336</v>
      </c>
      <c r="BA234">
        <v>36971</v>
      </c>
      <c r="BB234">
        <v>632</v>
      </c>
      <c r="BC234">
        <v>1469</v>
      </c>
      <c r="BD234">
        <v>678</v>
      </c>
      <c r="BE234">
        <v>149</v>
      </c>
      <c r="BF234">
        <v>719</v>
      </c>
      <c r="BG234">
        <v>2922</v>
      </c>
      <c r="BH234">
        <v>38204</v>
      </c>
      <c r="BI234">
        <v>7261</v>
      </c>
      <c r="BJ234">
        <v>4487</v>
      </c>
      <c r="BK234">
        <v>4439</v>
      </c>
      <c r="BL234">
        <v>4012</v>
      </c>
      <c r="BM234">
        <v>43540</v>
      </c>
      <c r="BN234">
        <v>5336</v>
      </c>
      <c r="BO234">
        <v>16890</v>
      </c>
      <c r="BP234">
        <v>6451</v>
      </c>
      <c r="BQ234" s="2">
        <v>0</v>
      </c>
      <c r="BR234" s="2">
        <v>0</v>
      </c>
      <c r="BS234" s="2">
        <v>0</v>
      </c>
      <c r="BT234" s="2">
        <v>42</v>
      </c>
      <c r="BU234" s="2">
        <v>17</v>
      </c>
      <c r="BV234" s="2">
        <v>70</v>
      </c>
      <c r="BW234" s="2">
        <v>0</v>
      </c>
      <c r="BX234" s="2">
        <v>0</v>
      </c>
      <c r="BY234" s="2">
        <v>29</v>
      </c>
      <c r="BZ234" s="2">
        <v>30</v>
      </c>
      <c r="CA234" s="2">
        <v>7</v>
      </c>
      <c r="CB234" s="2">
        <v>26</v>
      </c>
      <c r="CC234" s="2">
        <v>31</v>
      </c>
      <c r="CD234" s="2">
        <v>0</v>
      </c>
      <c r="CE234">
        <v>0</v>
      </c>
      <c r="CF234">
        <v>29418176790.804699</v>
      </c>
      <c r="CG234">
        <v>887102.94470902102</v>
      </c>
      <c r="CH234" s="2">
        <f t="shared" si="15"/>
        <v>0</v>
      </c>
      <c r="CI234" t="str">
        <f t="shared" si="12"/>
        <v>California</v>
      </c>
      <c r="CJ234" t="str">
        <f t="shared" si="13"/>
        <v>Siskiyou</v>
      </c>
      <c r="CK234" t="str">
        <f t="shared" si="14"/>
        <v>CA</v>
      </c>
      <c r="CL234" t="str">
        <f>IF(Table1[[#This Row],[3 Day Avg]]&lt;=25,"Green","Red")</f>
        <v>Green</v>
      </c>
    </row>
    <row r="235" spans="1:90" x14ac:dyDescent="0.25">
      <c r="A235">
        <v>234</v>
      </c>
      <c r="B235" t="s">
        <v>549</v>
      </c>
      <c r="C235" t="s">
        <v>453</v>
      </c>
      <c r="D235" t="s">
        <v>454</v>
      </c>
      <c r="E235">
        <v>6</v>
      </c>
      <c r="F235">
        <v>6095</v>
      </c>
      <c r="G235">
        <v>0.79008973858759302</v>
      </c>
      <c r="H235">
        <v>2295.52</v>
      </c>
      <c r="I235">
        <v>18.1366292738631</v>
      </c>
      <c r="J235">
        <v>7.9</v>
      </c>
      <c r="K235">
        <v>3.9</v>
      </c>
      <c r="L235">
        <v>110.04389999999999</v>
      </c>
      <c r="M235">
        <v>1.5756239432969601</v>
      </c>
      <c r="N235" s="1">
        <v>44165.342210648145</v>
      </c>
      <c r="O235" t="s">
        <v>87</v>
      </c>
      <c r="P235" s="1">
        <v>43910.113692129627</v>
      </c>
      <c r="Q235" t="s">
        <v>226</v>
      </c>
      <c r="R235" t="s">
        <v>550</v>
      </c>
      <c r="S235" t="s">
        <v>90</v>
      </c>
      <c r="T235">
        <v>10252</v>
      </c>
      <c r="U235">
        <v>81</v>
      </c>
      <c r="V235">
        <v>7538</v>
      </c>
      <c r="W235">
        <v>7233</v>
      </c>
      <c r="X235">
        <v>10539</v>
      </c>
      <c r="Y235">
        <v>15601</v>
      </c>
      <c r="Z235">
        <v>23479</v>
      </c>
      <c r="AA235">
        <v>1519</v>
      </c>
      <c r="AB235">
        <v>1017</v>
      </c>
      <c r="AC235">
        <v>104</v>
      </c>
      <c r="AD235">
        <v>17</v>
      </c>
      <c r="AE235">
        <v>446610</v>
      </c>
      <c r="AF235">
        <v>34281</v>
      </c>
      <c r="AG235">
        <v>8168</v>
      </c>
      <c r="AH235">
        <v>82808</v>
      </c>
      <c r="AI235">
        <v>0</v>
      </c>
      <c r="AJ235">
        <v>0</v>
      </c>
      <c r="AK235">
        <v>1215455</v>
      </c>
      <c r="AL235">
        <v>19151</v>
      </c>
      <c r="AM235">
        <v>0</v>
      </c>
      <c r="AN235">
        <v>23807501</v>
      </c>
      <c r="AO235">
        <v>64390</v>
      </c>
      <c r="AP235">
        <v>208</v>
      </c>
      <c r="AQ235">
        <v>0</v>
      </c>
      <c r="AR235">
        <v>438530</v>
      </c>
      <c r="AS235">
        <v>168870</v>
      </c>
      <c r="AT235">
        <v>59500</v>
      </c>
      <c r="AU235">
        <v>1258</v>
      </c>
      <c r="AV235">
        <v>65994</v>
      </c>
      <c r="AW235">
        <v>3928</v>
      </c>
      <c r="AX235">
        <v>1288</v>
      </c>
      <c r="AY235">
        <v>23286</v>
      </c>
      <c r="AZ235">
        <v>114406</v>
      </c>
      <c r="BA235">
        <v>231149</v>
      </c>
      <c r="BB235">
        <v>61826</v>
      </c>
      <c r="BC235">
        <v>2114</v>
      </c>
      <c r="BD235">
        <v>67813</v>
      </c>
      <c r="BE235">
        <v>4113</v>
      </c>
      <c r="BF235">
        <v>39952</v>
      </c>
      <c r="BG235">
        <v>31563</v>
      </c>
      <c r="BH235">
        <v>324124</v>
      </c>
      <c r="BI235">
        <v>81949</v>
      </c>
      <c r="BJ235">
        <v>56928</v>
      </c>
      <c r="BK235">
        <v>63551</v>
      </c>
      <c r="BL235">
        <v>25310</v>
      </c>
      <c r="BM235">
        <v>438530</v>
      </c>
      <c r="BN235">
        <v>114406</v>
      </c>
      <c r="BO235">
        <v>171712</v>
      </c>
      <c r="BP235">
        <v>39080</v>
      </c>
      <c r="BQ235" s="2">
        <v>208</v>
      </c>
      <c r="BR235" s="2">
        <v>8</v>
      </c>
      <c r="BS235" s="2">
        <v>0</v>
      </c>
      <c r="BT235" s="2">
        <v>0</v>
      </c>
      <c r="BU235" s="2">
        <v>291</v>
      </c>
      <c r="BV235" s="2">
        <v>382</v>
      </c>
      <c r="BW235" s="2">
        <v>14</v>
      </c>
      <c r="BX235" s="2">
        <v>0</v>
      </c>
      <c r="BY235" s="2">
        <v>0</v>
      </c>
      <c r="BZ235" s="2">
        <v>58</v>
      </c>
      <c r="CA235" s="2">
        <v>130</v>
      </c>
      <c r="CB235" s="2">
        <v>73</v>
      </c>
      <c r="CC235" s="2">
        <v>129</v>
      </c>
      <c r="CD235" s="2">
        <v>230</v>
      </c>
      <c r="CE235">
        <v>46.573072703253402</v>
      </c>
      <c r="CF235">
        <v>3745126625.8710899</v>
      </c>
      <c r="CG235">
        <v>334396.98457651999</v>
      </c>
      <c r="CH235" s="2">
        <f t="shared" si="15"/>
        <v>16.418489042938909</v>
      </c>
      <c r="CI235" t="str">
        <f t="shared" si="12"/>
        <v>California</v>
      </c>
      <c r="CJ235" t="str">
        <f t="shared" si="13"/>
        <v>Solano</v>
      </c>
      <c r="CK235" t="str">
        <f t="shared" si="14"/>
        <v>CA</v>
      </c>
      <c r="CL235" t="str">
        <f>IF(Table1[[#This Row],[3 Day Avg]]&lt;=25,"Green","Red")</f>
        <v>Green</v>
      </c>
    </row>
    <row r="236" spans="1:90" x14ac:dyDescent="0.25">
      <c r="A236">
        <v>235</v>
      </c>
      <c r="B236" t="s">
        <v>551</v>
      </c>
      <c r="C236" t="s">
        <v>453</v>
      </c>
      <c r="D236" t="s">
        <v>454</v>
      </c>
      <c r="E236">
        <v>6</v>
      </c>
      <c r="F236">
        <v>6097</v>
      </c>
      <c r="G236">
        <v>1.2870962452861101</v>
      </c>
      <c r="H236">
        <v>2439.88</v>
      </c>
      <c r="I236">
        <v>31.403642822567399</v>
      </c>
      <c r="J236">
        <v>9.9</v>
      </c>
      <c r="K236">
        <v>2.7</v>
      </c>
      <c r="L236">
        <v>107.6439</v>
      </c>
      <c r="M236">
        <v>1.5756239432969601</v>
      </c>
      <c r="N236" s="1">
        <v>44165.342210648145</v>
      </c>
      <c r="O236" t="s">
        <v>87</v>
      </c>
      <c r="P236" s="1">
        <v>43910.113692129627</v>
      </c>
      <c r="Q236" t="s">
        <v>226</v>
      </c>
      <c r="R236" t="s">
        <v>552</v>
      </c>
      <c r="S236" t="s">
        <v>90</v>
      </c>
      <c r="T236">
        <v>12198</v>
      </c>
      <c r="U236">
        <v>157</v>
      </c>
      <c r="V236">
        <v>11621</v>
      </c>
      <c r="W236">
        <v>10000</v>
      </c>
      <c r="X236">
        <v>13956</v>
      </c>
      <c r="Y236">
        <v>22457</v>
      </c>
      <c r="Z236">
        <v>33063</v>
      </c>
      <c r="AA236">
        <v>817</v>
      </c>
      <c r="AB236">
        <v>824</v>
      </c>
      <c r="AC236">
        <v>82</v>
      </c>
      <c r="AD236">
        <v>30</v>
      </c>
      <c r="AE236">
        <v>499942</v>
      </c>
      <c r="AF236">
        <v>48846</v>
      </c>
      <c r="AG236">
        <v>7187</v>
      </c>
      <c r="AH236">
        <v>81002</v>
      </c>
      <c r="AI236">
        <v>0</v>
      </c>
      <c r="AJ236">
        <v>0</v>
      </c>
      <c r="AK236">
        <v>1215455</v>
      </c>
      <c r="AL236">
        <v>19151</v>
      </c>
      <c r="AM236">
        <v>0</v>
      </c>
      <c r="AN236">
        <v>23807501</v>
      </c>
      <c r="AO236">
        <v>91097</v>
      </c>
      <c r="AP236">
        <v>149</v>
      </c>
      <c r="AQ236">
        <v>0</v>
      </c>
      <c r="AR236">
        <v>501317</v>
      </c>
      <c r="AS236">
        <v>318237</v>
      </c>
      <c r="AT236">
        <v>7192</v>
      </c>
      <c r="AU236">
        <v>2068</v>
      </c>
      <c r="AV236">
        <v>19720</v>
      </c>
      <c r="AW236">
        <v>1406</v>
      </c>
      <c r="AX236">
        <v>2501</v>
      </c>
      <c r="AY236">
        <v>17208</v>
      </c>
      <c r="AZ236">
        <v>132985</v>
      </c>
      <c r="BA236">
        <v>375519</v>
      </c>
      <c r="BB236">
        <v>7960</v>
      </c>
      <c r="BC236">
        <v>4854</v>
      </c>
      <c r="BD236">
        <v>20087</v>
      </c>
      <c r="BE236">
        <v>1636</v>
      </c>
      <c r="BF236">
        <v>63422</v>
      </c>
      <c r="BG236">
        <v>27839</v>
      </c>
      <c r="BH236">
        <v>368332</v>
      </c>
      <c r="BI236">
        <v>83287</v>
      </c>
      <c r="BJ236">
        <v>60062</v>
      </c>
      <c r="BK236">
        <v>65417</v>
      </c>
      <c r="BL236">
        <v>35577</v>
      </c>
      <c r="BM236">
        <v>501317</v>
      </c>
      <c r="BN236">
        <v>132985</v>
      </c>
      <c r="BO236">
        <v>201454</v>
      </c>
      <c r="BP236">
        <v>55520</v>
      </c>
      <c r="BQ236" s="2">
        <v>149</v>
      </c>
      <c r="BR236" s="2">
        <v>127</v>
      </c>
      <c r="BS236" s="2">
        <v>76</v>
      </c>
      <c r="BT236" s="2">
        <v>134</v>
      </c>
      <c r="BU236" s="2">
        <v>104</v>
      </c>
      <c r="BV236" s="2">
        <v>122</v>
      </c>
      <c r="BW236" s="2">
        <v>58</v>
      </c>
      <c r="BX236" s="2">
        <v>65</v>
      </c>
      <c r="BY236" s="2">
        <v>47</v>
      </c>
      <c r="BZ236" s="2">
        <v>0</v>
      </c>
      <c r="CA236" s="2">
        <v>147</v>
      </c>
      <c r="CB236" s="2">
        <v>36</v>
      </c>
      <c r="CC236" s="2">
        <v>78</v>
      </c>
      <c r="CD236" s="2">
        <v>210</v>
      </c>
      <c r="CE236">
        <v>29.8034572010353</v>
      </c>
      <c r="CF236">
        <v>6739634400.5234404</v>
      </c>
      <c r="CG236">
        <v>477293.81703125499</v>
      </c>
      <c r="CH236" s="2">
        <f t="shared" si="15"/>
        <v>23.405017849650687</v>
      </c>
      <c r="CI236" t="str">
        <f t="shared" si="12"/>
        <v>California</v>
      </c>
      <c r="CJ236" t="str">
        <f t="shared" si="13"/>
        <v>Sonoma</v>
      </c>
      <c r="CK236" t="str">
        <f t="shared" si="14"/>
        <v>CA</v>
      </c>
      <c r="CL236" t="str">
        <f>IF(Table1[[#This Row],[3 Day Avg]]&lt;=25,"Green","Red")</f>
        <v>Green</v>
      </c>
    </row>
    <row r="237" spans="1:90" x14ac:dyDescent="0.25">
      <c r="A237">
        <v>236</v>
      </c>
      <c r="B237" t="s">
        <v>553</v>
      </c>
      <c r="C237" t="s">
        <v>453</v>
      </c>
      <c r="D237" t="s">
        <v>454</v>
      </c>
      <c r="E237">
        <v>6</v>
      </c>
      <c r="F237">
        <v>6099</v>
      </c>
      <c r="G237">
        <v>1.9526572718062101</v>
      </c>
      <c r="H237">
        <v>3949.33</v>
      </c>
      <c r="I237">
        <v>77.116848394460007</v>
      </c>
      <c r="J237">
        <v>15.6</v>
      </c>
      <c r="K237">
        <v>6.4</v>
      </c>
      <c r="L237">
        <v>79.2239</v>
      </c>
      <c r="M237">
        <v>1.5756239432969601</v>
      </c>
      <c r="N237" s="1">
        <v>44165.342210648145</v>
      </c>
      <c r="O237" t="s">
        <v>87</v>
      </c>
      <c r="P237" s="1">
        <v>43910.113692129627</v>
      </c>
      <c r="Q237" t="s">
        <v>226</v>
      </c>
      <c r="R237" t="s">
        <v>554</v>
      </c>
      <c r="S237" t="s">
        <v>90</v>
      </c>
      <c r="T237">
        <v>21714</v>
      </c>
      <c r="U237">
        <v>424</v>
      </c>
      <c r="V237">
        <v>8305</v>
      </c>
      <c r="W237">
        <v>7926</v>
      </c>
      <c r="X237">
        <v>11999</v>
      </c>
      <c r="Y237">
        <v>17098</v>
      </c>
      <c r="Z237">
        <v>22442</v>
      </c>
      <c r="AA237">
        <v>1394</v>
      </c>
      <c r="AB237">
        <v>1380</v>
      </c>
      <c r="AC237">
        <v>123</v>
      </c>
      <c r="AD237">
        <v>51</v>
      </c>
      <c r="AE237">
        <v>549815</v>
      </c>
      <c r="AF237">
        <v>84744</v>
      </c>
      <c r="AG237">
        <v>15598</v>
      </c>
      <c r="AH237">
        <v>59616</v>
      </c>
      <c r="AI237">
        <v>0</v>
      </c>
      <c r="AJ237">
        <v>0</v>
      </c>
      <c r="AK237">
        <v>1215455</v>
      </c>
      <c r="AL237">
        <v>19151</v>
      </c>
      <c r="AM237">
        <v>0</v>
      </c>
      <c r="AN237">
        <v>23807501</v>
      </c>
      <c r="AO237">
        <v>67770</v>
      </c>
      <c r="AP237">
        <v>129</v>
      </c>
      <c r="AQ237">
        <v>0</v>
      </c>
      <c r="AR237">
        <v>539301</v>
      </c>
      <c r="AS237">
        <v>229796</v>
      </c>
      <c r="AT237">
        <v>14338</v>
      </c>
      <c r="AU237">
        <v>2600</v>
      </c>
      <c r="AV237">
        <v>28599</v>
      </c>
      <c r="AW237">
        <v>3711</v>
      </c>
      <c r="AX237">
        <v>908</v>
      </c>
      <c r="AY237">
        <v>13376</v>
      </c>
      <c r="AZ237">
        <v>245973</v>
      </c>
      <c r="BA237">
        <v>408817</v>
      </c>
      <c r="BB237">
        <v>15534</v>
      </c>
      <c r="BC237">
        <v>4261</v>
      </c>
      <c r="BD237">
        <v>29248</v>
      </c>
      <c r="BE237">
        <v>3973</v>
      </c>
      <c r="BF237">
        <v>54861</v>
      </c>
      <c r="BG237">
        <v>22607</v>
      </c>
      <c r="BH237">
        <v>293328</v>
      </c>
      <c r="BI237">
        <v>122248</v>
      </c>
      <c r="BJ237">
        <v>77135</v>
      </c>
      <c r="BK237">
        <v>77347</v>
      </c>
      <c r="BL237">
        <v>28230</v>
      </c>
      <c r="BM237">
        <v>539301</v>
      </c>
      <c r="BN237">
        <v>245973</v>
      </c>
      <c r="BO237">
        <v>194801</v>
      </c>
      <c r="BP237">
        <v>39540</v>
      </c>
      <c r="BQ237" s="2">
        <v>129</v>
      </c>
      <c r="BR237" s="2">
        <v>125</v>
      </c>
      <c r="BS237" s="2">
        <v>315</v>
      </c>
      <c r="BT237" s="2">
        <v>0</v>
      </c>
      <c r="BU237" s="2">
        <v>213</v>
      </c>
      <c r="BV237" s="2">
        <v>274</v>
      </c>
      <c r="BW237" s="2">
        <v>288</v>
      </c>
      <c r="BX237" s="2">
        <v>226</v>
      </c>
      <c r="BY237" s="2">
        <v>180</v>
      </c>
      <c r="BZ237" s="2">
        <v>162</v>
      </c>
      <c r="CA237" s="2">
        <v>144</v>
      </c>
      <c r="CB237" s="2">
        <v>148</v>
      </c>
      <c r="CC237" s="2">
        <v>113</v>
      </c>
      <c r="CD237" s="2">
        <v>121</v>
      </c>
      <c r="CE237">
        <v>23.4624373652956</v>
      </c>
      <c r="CF237">
        <v>6249454630.6210899</v>
      </c>
      <c r="CG237">
        <v>469588.963973295</v>
      </c>
      <c r="CH237" s="2">
        <f t="shared" si="15"/>
        <v>35.168981082302217</v>
      </c>
      <c r="CI237" t="str">
        <f t="shared" si="12"/>
        <v>California</v>
      </c>
      <c r="CJ237" t="str">
        <f t="shared" si="13"/>
        <v>Stanislaus</v>
      </c>
      <c r="CK237" t="str">
        <f t="shared" si="14"/>
        <v>CA</v>
      </c>
      <c r="CL237" t="str">
        <f>IF(Table1[[#This Row],[3 Day Avg]]&lt;=25,"Green","Red")</f>
        <v>Red</v>
      </c>
    </row>
    <row r="238" spans="1:90" x14ac:dyDescent="0.25">
      <c r="A238">
        <v>237</v>
      </c>
      <c r="B238" t="s">
        <v>555</v>
      </c>
      <c r="C238" t="s">
        <v>453</v>
      </c>
      <c r="D238" t="s">
        <v>454</v>
      </c>
      <c r="E238">
        <v>6</v>
      </c>
      <c r="F238">
        <v>6101</v>
      </c>
      <c r="G238">
        <v>0.48019207683073201</v>
      </c>
      <c r="H238">
        <v>3441.9</v>
      </c>
      <c r="I238">
        <v>16.527730432716599</v>
      </c>
      <c r="J238">
        <v>13.5</v>
      </c>
      <c r="K238">
        <v>7.5</v>
      </c>
      <c r="L238">
        <v>76.915599999999998</v>
      </c>
      <c r="M238">
        <v>1.5756239432969601</v>
      </c>
      <c r="N238" s="1">
        <v>44165.342210648145</v>
      </c>
      <c r="O238" t="s">
        <v>87</v>
      </c>
      <c r="P238" s="1">
        <v>43910.113692129627</v>
      </c>
      <c r="Q238" t="s">
        <v>226</v>
      </c>
      <c r="R238" t="s">
        <v>556</v>
      </c>
      <c r="S238" t="s">
        <v>90</v>
      </c>
      <c r="T238">
        <v>3332</v>
      </c>
      <c r="U238">
        <v>16</v>
      </c>
      <c r="V238">
        <v>1784</v>
      </c>
      <c r="W238">
        <v>2106</v>
      </c>
      <c r="X238">
        <v>2512</v>
      </c>
      <c r="Y238">
        <v>3394</v>
      </c>
      <c r="Z238">
        <v>4432</v>
      </c>
      <c r="AA238">
        <v>30</v>
      </c>
      <c r="AB238">
        <v>30</v>
      </c>
      <c r="AC238">
        <v>2</v>
      </c>
      <c r="AD238">
        <v>0</v>
      </c>
      <c r="AE238">
        <v>96807</v>
      </c>
      <c r="AF238">
        <v>13011</v>
      </c>
      <c r="AG238">
        <v>3392</v>
      </c>
      <c r="AH238">
        <v>57879</v>
      </c>
      <c r="AI238">
        <v>0</v>
      </c>
      <c r="AJ238">
        <v>0</v>
      </c>
      <c r="AK238">
        <v>1215455</v>
      </c>
      <c r="AL238">
        <v>19151</v>
      </c>
      <c r="AM238">
        <v>0</v>
      </c>
      <c r="AN238">
        <v>23807501</v>
      </c>
      <c r="AO238">
        <v>14228</v>
      </c>
      <c r="AP238">
        <v>188</v>
      </c>
      <c r="AQ238">
        <v>1</v>
      </c>
      <c r="AR238">
        <v>95872</v>
      </c>
      <c r="AS238">
        <v>44769</v>
      </c>
      <c r="AT238">
        <v>1793</v>
      </c>
      <c r="AU238">
        <v>676</v>
      </c>
      <c r="AV238">
        <v>14532</v>
      </c>
      <c r="AW238">
        <v>367</v>
      </c>
      <c r="AX238">
        <v>211</v>
      </c>
      <c r="AY238">
        <v>4170</v>
      </c>
      <c r="AZ238">
        <v>29354</v>
      </c>
      <c r="BA238">
        <v>66752</v>
      </c>
      <c r="BB238">
        <v>2006</v>
      </c>
      <c r="BC238">
        <v>936</v>
      </c>
      <c r="BD238">
        <v>14635</v>
      </c>
      <c r="BE238">
        <v>569</v>
      </c>
      <c r="BF238">
        <v>4435</v>
      </c>
      <c r="BG238">
        <v>6539</v>
      </c>
      <c r="BH238">
        <v>66518</v>
      </c>
      <c r="BI238">
        <v>20864</v>
      </c>
      <c r="BJ238">
        <v>12787</v>
      </c>
      <c r="BK238">
        <v>13284</v>
      </c>
      <c r="BL238">
        <v>6402</v>
      </c>
      <c r="BM238">
        <v>95872</v>
      </c>
      <c r="BN238">
        <v>29354</v>
      </c>
      <c r="BO238">
        <v>34709</v>
      </c>
      <c r="BP238">
        <v>7826</v>
      </c>
      <c r="BQ238" s="2">
        <v>188</v>
      </c>
      <c r="BR238" s="2">
        <v>0</v>
      </c>
      <c r="BS238" s="2">
        <v>0</v>
      </c>
      <c r="BT238" s="2">
        <v>87</v>
      </c>
      <c r="BU238" s="2">
        <v>109</v>
      </c>
      <c r="BV238" s="2">
        <v>271</v>
      </c>
      <c r="BW238" s="2">
        <v>39</v>
      </c>
      <c r="BX238" s="2">
        <v>0</v>
      </c>
      <c r="BY238" s="2">
        <v>37</v>
      </c>
      <c r="BZ238" s="2">
        <v>80</v>
      </c>
      <c r="CA238" s="2">
        <v>65</v>
      </c>
      <c r="CB238" s="2">
        <v>57</v>
      </c>
      <c r="CC238" s="2">
        <v>169</v>
      </c>
      <c r="CD238" s="2">
        <v>45</v>
      </c>
      <c r="CE238">
        <v>194.20083258442099</v>
      </c>
      <c r="CF238">
        <v>2615993213.9179702</v>
      </c>
      <c r="CG238">
        <v>344665.48688913602</v>
      </c>
      <c r="CH238" s="2">
        <f t="shared" si="15"/>
        <v>65.36493101913662</v>
      </c>
      <c r="CI238" t="str">
        <f t="shared" si="12"/>
        <v>California</v>
      </c>
      <c r="CJ238" t="str">
        <f t="shared" si="13"/>
        <v>Sutter</v>
      </c>
      <c r="CK238" t="str">
        <f t="shared" si="14"/>
        <v>CA</v>
      </c>
      <c r="CL238" t="str">
        <f>IF(Table1[[#This Row],[3 Day Avg]]&lt;=25,"Green","Red")</f>
        <v>Red</v>
      </c>
    </row>
    <row r="239" spans="1:90" x14ac:dyDescent="0.25">
      <c r="A239">
        <v>238</v>
      </c>
      <c r="B239" t="s">
        <v>557</v>
      </c>
      <c r="C239" t="s">
        <v>453</v>
      </c>
      <c r="D239" t="s">
        <v>454</v>
      </c>
      <c r="E239">
        <v>6</v>
      </c>
      <c r="F239">
        <v>6103</v>
      </c>
      <c r="G239">
        <v>1.48986889153755</v>
      </c>
      <c r="H239">
        <v>2625.32</v>
      </c>
      <c r="I239">
        <v>39.113836910945601</v>
      </c>
      <c r="J239">
        <v>17</v>
      </c>
      <c r="K239">
        <v>5.7</v>
      </c>
      <c r="L239">
        <v>63.218600000000002</v>
      </c>
      <c r="M239">
        <v>1.5756239432969601</v>
      </c>
      <c r="N239" s="1">
        <v>44165.342210648145</v>
      </c>
      <c r="O239" t="s">
        <v>87</v>
      </c>
      <c r="P239" s="1">
        <v>43910.113692129627</v>
      </c>
      <c r="Q239" t="s">
        <v>226</v>
      </c>
      <c r="R239" t="s">
        <v>558</v>
      </c>
      <c r="S239" t="s">
        <v>90</v>
      </c>
      <c r="T239">
        <v>1678</v>
      </c>
      <c r="U239">
        <v>25</v>
      </c>
      <c r="V239">
        <v>1471</v>
      </c>
      <c r="W239">
        <v>1148</v>
      </c>
      <c r="X239">
        <v>2333</v>
      </c>
      <c r="Y239">
        <v>3182</v>
      </c>
      <c r="Z239">
        <v>3831</v>
      </c>
      <c r="AA239">
        <v>92</v>
      </c>
      <c r="AB239">
        <v>65</v>
      </c>
      <c r="AC239">
        <v>11</v>
      </c>
      <c r="AD239">
        <v>4</v>
      </c>
      <c r="AE239">
        <v>63916</v>
      </c>
      <c r="AF239">
        <v>10749</v>
      </c>
      <c r="AG239">
        <v>1450</v>
      </c>
      <c r="AH239">
        <v>47572</v>
      </c>
      <c r="AI239">
        <v>0</v>
      </c>
      <c r="AJ239">
        <v>0</v>
      </c>
      <c r="AK239">
        <v>1215455</v>
      </c>
      <c r="AL239">
        <v>19151</v>
      </c>
      <c r="AM239">
        <v>0</v>
      </c>
      <c r="AN239">
        <v>23807501</v>
      </c>
      <c r="AO239">
        <v>11965</v>
      </c>
      <c r="AP239">
        <v>29</v>
      </c>
      <c r="AQ239">
        <v>0</v>
      </c>
      <c r="AR239">
        <v>63373</v>
      </c>
      <c r="AS239">
        <v>43539</v>
      </c>
      <c r="AT239">
        <v>420</v>
      </c>
      <c r="AU239">
        <v>1013</v>
      </c>
      <c r="AV239">
        <v>964</v>
      </c>
      <c r="AW239">
        <v>17</v>
      </c>
      <c r="AX239">
        <v>24</v>
      </c>
      <c r="AY239">
        <v>1773</v>
      </c>
      <c r="AZ239">
        <v>15623</v>
      </c>
      <c r="BA239">
        <v>54119</v>
      </c>
      <c r="BB239">
        <v>471</v>
      </c>
      <c r="BC239">
        <v>1621</v>
      </c>
      <c r="BD239">
        <v>964</v>
      </c>
      <c r="BE239">
        <v>19</v>
      </c>
      <c r="BF239">
        <v>3639</v>
      </c>
      <c r="BG239">
        <v>2540</v>
      </c>
      <c r="BH239">
        <v>47750</v>
      </c>
      <c r="BI239">
        <v>12613</v>
      </c>
      <c r="BJ239">
        <v>7426</v>
      </c>
      <c r="BK239">
        <v>7538</v>
      </c>
      <c r="BL239">
        <v>4952</v>
      </c>
      <c r="BM239">
        <v>63373</v>
      </c>
      <c r="BN239">
        <v>15623</v>
      </c>
      <c r="BO239">
        <v>23831</v>
      </c>
      <c r="BP239">
        <v>7013</v>
      </c>
      <c r="BQ239" s="2">
        <v>29</v>
      </c>
      <c r="BR239" s="2">
        <v>37</v>
      </c>
      <c r="BS239" s="2">
        <v>25</v>
      </c>
      <c r="BT239" s="2">
        <v>22</v>
      </c>
      <c r="BU239" s="2">
        <v>39</v>
      </c>
      <c r="BV239" s="2">
        <v>69</v>
      </c>
      <c r="BW239" s="2">
        <v>22</v>
      </c>
      <c r="BX239" s="2">
        <v>25</v>
      </c>
      <c r="BY239" s="2">
        <v>33</v>
      </c>
      <c r="BZ239" s="2">
        <v>39</v>
      </c>
      <c r="CA239" s="2">
        <v>48</v>
      </c>
      <c r="CB239" s="2">
        <v>29</v>
      </c>
      <c r="CC239" s="2">
        <v>39</v>
      </c>
      <c r="CD239" s="2">
        <v>16</v>
      </c>
      <c r="CE239">
        <v>45.372050816696898</v>
      </c>
      <c r="CF239">
        <v>13138451164.945299</v>
      </c>
      <c r="CG239">
        <v>609737.13843257597</v>
      </c>
      <c r="CH239" s="2">
        <f t="shared" si="15"/>
        <v>47.864758388167409</v>
      </c>
      <c r="CI239" t="str">
        <f t="shared" si="12"/>
        <v>California</v>
      </c>
      <c r="CJ239" t="str">
        <f t="shared" si="13"/>
        <v>Tehama</v>
      </c>
      <c r="CK239" t="str">
        <f t="shared" si="14"/>
        <v>CA</v>
      </c>
      <c r="CL239" t="str">
        <f>IF(Table1[[#This Row],[3 Day Avg]]&lt;=25,"Green","Red")</f>
        <v>Red</v>
      </c>
    </row>
    <row r="240" spans="1:90" x14ac:dyDescent="0.25">
      <c r="A240">
        <v>239</v>
      </c>
      <c r="B240" t="s">
        <v>559</v>
      </c>
      <c r="C240" t="s">
        <v>453</v>
      </c>
      <c r="D240" t="s">
        <v>454</v>
      </c>
      <c r="E240">
        <v>6</v>
      </c>
      <c r="F240">
        <v>6105</v>
      </c>
      <c r="G240">
        <v>0</v>
      </c>
      <c r="H240">
        <v>1260.47</v>
      </c>
      <c r="I240">
        <v>0</v>
      </c>
      <c r="J240">
        <v>21.6</v>
      </c>
      <c r="K240">
        <v>5.7</v>
      </c>
      <c r="L240">
        <v>54.059800000000003</v>
      </c>
      <c r="M240">
        <v>1.5756239432969601</v>
      </c>
      <c r="N240" s="1">
        <v>44165.342210648145</v>
      </c>
      <c r="O240" t="s">
        <v>87</v>
      </c>
      <c r="P240" s="1">
        <v>43910.113692129627</v>
      </c>
      <c r="Q240" t="s">
        <v>226</v>
      </c>
      <c r="R240" t="s">
        <v>560</v>
      </c>
      <c r="S240" t="s">
        <v>90</v>
      </c>
      <c r="T240">
        <v>158</v>
      </c>
      <c r="U240">
        <v>0</v>
      </c>
      <c r="V240">
        <v>267</v>
      </c>
      <c r="W240">
        <v>392</v>
      </c>
      <c r="X240">
        <v>663</v>
      </c>
      <c r="Y240">
        <v>825</v>
      </c>
      <c r="Z240">
        <v>1242</v>
      </c>
      <c r="AA240">
        <v>25</v>
      </c>
      <c r="AB240">
        <v>25</v>
      </c>
      <c r="AC240">
        <v>4</v>
      </c>
      <c r="AD240">
        <v>1</v>
      </c>
      <c r="AE240">
        <v>12535</v>
      </c>
      <c r="AF240">
        <v>2656</v>
      </c>
      <c r="AG240">
        <v>268</v>
      </c>
      <c r="AH240">
        <v>40680</v>
      </c>
      <c r="AI240">
        <v>0</v>
      </c>
      <c r="AJ240">
        <v>0</v>
      </c>
      <c r="AK240">
        <v>1215455</v>
      </c>
      <c r="AL240">
        <v>19151</v>
      </c>
      <c r="AM240">
        <v>0</v>
      </c>
      <c r="AN240">
        <v>23807501</v>
      </c>
      <c r="AO240">
        <v>3389</v>
      </c>
      <c r="AP240">
        <v>0</v>
      </c>
      <c r="AQ240">
        <v>0</v>
      </c>
      <c r="AR240">
        <v>12862</v>
      </c>
      <c r="AS240">
        <v>10607</v>
      </c>
      <c r="AT240">
        <v>87</v>
      </c>
      <c r="AU240">
        <v>574</v>
      </c>
      <c r="AV240">
        <v>179</v>
      </c>
      <c r="AW240">
        <v>158</v>
      </c>
      <c r="AX240">
        <v>27</v>
      </c>
      <c r="AY240">
        <v>300</v>
      </c>
      <c r="AZ240">
        <v>930</v>
      </c>
      <c r="BA240">
        <v>11136</v>
      </c>
      <c r="BB240">
        <v>87</v>
      </c>
      <c r="BC240">
        <v>577</v>
      </c>
      <c r="BD240">
        <v>207</v>
      </c>
      <c r="BE240">
        <v>158</v>
      </c>
      <c r="BF240">
        <v>377</v>
      </c>
      <c r="BG240">
        <v>320</v>
      </c>
      <c r="BH240">
        <v>11932</v>
      </c>
      <c r="BI240">
        <v>1740</v>
      </c>
      <c r="BJ240">
        <v>1156</v>
      </c>
      <c r="BK240">
        <v>1057</v>
      </c>
      <c r="BL240">
        <v>1322</v>
      </c>
      <c r="BM240">
        <v>12862</v>
      </c>
      <c r="BN240">
        <v>930</v>
      </c>
      <c r="BO240">
        <v>5520</v>
      </c>
      <c r="BP240">
        <v>2067</v>
      </c>
      <c r="BQ240" s="2">
        <v>0</v>
      </c>
      <c r="BR240" s="2">
        <v>19</v>
      </c>
      <c r="BS240" s="2">
        <v>0</v>
      </c>
      <c r="BT240" s="2">
        <v>3</v>
      </c>
      <c r="BU240" s="2">
        <v>12</v>
      </c>
      <c r="BV240" s="2">
        <v>10</v>
      </c>
      <c r="BW240" s="2">
        <v>1</v>
      </c>
      <c r="BX240" s="2">
        <v>0</v>
      </c>
      <c r="BY240" s="2">
        <v>7</v>
      </c>
      <c r="BZ240" s="2">
        <v>3</v>
      </c>
      <c r="CA240" s="2">
        <v>5</v>
      </c>
      <c r="CB240" s="2">
        <v>15</v>
      </c>
      <c r="CC240" s="2">
        <v>15</v>
      </c>
      <c r="CD240" s="2">
        <v>0</v>
      </c>
      <c r="CE240">
        <v>0</v>
      </c>
      <c r="CF240">
        <v>14450445148.992201</v>
      </c>
      <c r="CG240">
        <v>787711.84398399899</v>
      </c>
      <c r="CH240" s="2">
        <f t="shared" si="15"/>
        <v>49.240657233193382</v>
      </c>
      <c r="CI240" t="str">
        <f t="shared" si="12"/>
        <v>California</v>
      </c>
      <c r="CJ240" t="str">
        <f t="shared" si="13"/>
        <v>Trinity</v>
      </c>
      <c r="CK240" t="str">
        <f t="shared" si="14"/>
        <v>CA</v>
      </c>
      <c r="CL240" t="str">
        <f>IF(Table1[[#This Row],[3 Day Avg]]&lt;=25,"Green","Red")</f>
        <v>Red</v>
      </c>
    </row>
    <row r="241" spans="1:90" x14ac:dyDescent="0.25">
      <c r="A241">
        <v>240</v>
      </c>
      <c r="B241" t="s">
        <v>561</v>
      </c>
      <c r="C241" t="s">
        <v>453</v>
      </c>
      <c r="D241" t="s">
        <v>454</v>
      </c>
      <c r="E241">
        <v>6</v>
      </c>
      <c r="F241">
        <v>6107</v>
      </c>
      <c r="G241">
        <v>1.4878508284623899</v>
      </c>
      <c r="H241">
        <v>4443.6000000000004</v>
      </c>
      <c r="I241">
        <v>66.114141342589306</v>
      </c>
      <c r="J241">
        <v>22.2</v>
      </c>
      <c r="K241">
        <v>9.6</v>
      </c>
      <c r="L241">
        <v>64.801299999999998</v>
      </c>
      <c r="M241">
        <v>1.5756239432969601</v>
      </c>
      <c r="N241" s="1">
        <v>44165.342210648145</v>
      </c>
      <c r="O241" t="s">
        <v>87</v>
      </c>
      <c r="P241" s="1">
        <v>43910.113692129627</v>
      </c>
      <c r="Q241" t="s">
        <v>226</v>
      </c>
      <c r="R241" t="s">
        <v>562</v>
      </c>
      <c r="S241" t="s">
        <v>90</v>
      </c>
      <c r="T241">
        <v>20701</v>
      </c>
      <c r="U241">
        <v>308</v>
      </c>
      <c r="V241">
        <v>6478</v>
      </c>
      <c r="W241">
        <v>6013</v>
      </c>
      <c r="X241">
        <v>8393</v>
      </c>
      <c r="Y241">
        <v>12340</v>
      </c>
      <c r="Z241">
        <v>17167</v>
      </c>
      <c r="AA241">
        <v>830</v>
      </c>
      <c r="AB241">
        <v>746</v>
      </c>
      <c r="AC241">
        <v>84</v>
      </c>
      <c r="AD241">
        <v>17</v>
      </c>
      <c r="AE241">
        <v>465861</v>
      </c>
      <c r="AF241">
        <v>102451</v>
      </c>
      <c r="AG241">
        <v>19649</v>
      </c>
      <c r="AH241">
        <v>48763</v>
      </c>
      <c r="AI241">
        <v>0</v>
      </c>
      <c r="AJ241">
        <v>0</v>
      </c>
      <c r="AK241">
        <v>1215455</v>
      </c>
      <c r="AL241">
        <v>19151</v>
      </c>
      <c r="AM241">
        <v>0</v>
      </c>
      <c r="AN241">
        <v>23807501</v>
      </c>
      <c r="AO241">
        <v>50391</v>
      </c>
      <c r="AP241">
        <v>67</v>
      </c>
      <c r="AQ241">
        <v>0</v>
      </c>
      <c r="AR241">
        <v>460477</v>
      </c>
      <c r="AS241">
        <v>133617</v>
      </c>
      <c r="AT241">
        <v>5870</v>
      </c>
      <c r="AU241">
        <v>2769</v>
      </c>
      <c r="AV241">
        <v>14800</v>
      </c>
      <c r="AW241">
        <v>584</v>
      </c>
      <c r="AX241">
        <v>877</v>
      </c>
      <c r="AY241">
        <v>6811</v>
      </c>
      <c r="AZ241">
        <v>295149</v>
      </c>
      <c r="BA241">
        <v>352259</v>
      </c>
      <c r="BB241">
        <v>7326</v>
      </c>
      <c r="BC241">
        <v>5469</v>
      </c>
      <c r="BD241">
        <v>16462</v>
      </c>
      <c r="BE241">
        <v>697</v>
      </c>
      <c r="BF241">
        <v>62743</v>
      </c>
      <c r="BG241">
        <v>15521</v>
      </c>
      <c r="BH241">
        <v>165328</v>
      </c>
      <c r="BI241">
        <v>120125</v>
      </c>
      <c r="BJ241">
        <v>71279</v>
      </c>
      <c r="BK241">
        <v>64943</v>
      </c>
      <c r="BL241">
        <v>20884</v>
      </c>
      <c r="BM241">
        <v>460477</v>
      </c>
      <c r="BN241">
        <v>295149</v>
      </c>
      <c r="BO241">
        <v>153739</v>
      </c>
      <c r="BP241">
        <v>29507</v>
      </c>
      <c r="BQ241" s="2">
        <v>67</v>
      </c>
      <c r="BR241" s="2">
        <v>-15</v>
      </c>
      <c r="BS241" s="2">
        <v>99</v>
      </c>
      <c r="BT241" s="2">
        <v>198</v>
      </c>
      <c r="BU241" s="2">
        <v>470</v>
      </c>
      <c r="BV241" s="2">
        <v>64</v>
      </c>
      <c r="BW241" s="2">
        <v>66</v>
      </c>
      <c r="BX241" s="2">
        <v>79</v>
      </c>
      <c r="BY241" s="2">
        <v>120</v>
      </c>
      <c r="BZ241" s="2">
        <v>92</v>
      </c>
      <c r="CA241" s="2">
        <v>141</v>
      </c>
      <c r="CB241" s="2">
        <v>266</v>
      </c>
      <c r="CC241" s="2">
        <v>158</v>
      </c>
      <c r="CD241" s="2">
        <v>0</v>
      </c>
      <c r="CE241">
        <v>14.381972305043799</v>
      </c>
      <c r="CF241">
        <v>19294945900.328098</v>
      </c>
      <c r="CG241">
        <v>639593.88792861602</v>
      </c>
      <c r="CH241" s="2">
        <f t="shared" si="15"/>
        <v>10.930694330733855</v>
      </c>
      <c r="CI241" t="str">
        <f t="shared" si="12"/>
        <v>California</v>
      </c>
      <c r="CJ241" t="str">
        <f t="shared" si="13"/>
        <v>Tulare</v>
      </c>
      <c r="CK241" t="str">
        <f t="shared" si="14"/>
        <v>CA</v>
      </c>
      <c r="CL241" t="str">
        <f>IF(Table1[[#This Row],[3 Day Avg]]&lt;=25,"Green","Red")</f>
        <v>Green</v>
      </c>
    </row>
    <row r="242" spans="1:90" x14ac:dyDescent="0.25">
      <c r="A242">
        <v>241</v>
      </c>
      <c r="B242" t="s">
        <v>563</v>
      </c>
      <c r="C242" t="s">
        <v>453</v>
      </c>
      <c r="D242" t="s">
        <v>454</v>
      </c>
      <c r="E242">
        <v>6</v>
      </c>
      <c r="F242">
        <v>6109</v>
      </c>
      <c r="G242">
        <v>0.81549439347604502</v>
      </c>
      <c r="H242">
        <v>1798.71</v>
      </c>
      <c r="I242">
        <v>14.668402427620601</v>
      </c>
      <c r="J242">
        <v>12.5</v>
      </c>
      <c r="K242">
        <v>4.5999999999999996</v>
      </c>
      <c r="L242">
        <v>75.083100000000002</v>
      </c>
      <c r="M242">
        <v>1.5756239432969601</v>
      </c>
      <c r="N242" s="1">
        <v>44165.342210648145</v>
      </c>
      <c r="O242" t="s">
        <v>87</v>
      </c>
      <c r="P242" s="1">
        <v>43910.113692129627</v>
      </c>
      <c r="Q242" t="s">
        <v>226</v>
      </c>
      <c r="R242" t="s">
        <v>564</v>
      </c>
      <c r="S242" t="s">
        <v>90</v>
      </c>
      <c r="T242">
        <v>981</v>
      </c>
      <c r="U242">
        <v>8</v>
      </c>
      <c r="V242">
        <v>1753</v>
      </c>
      <c r="W242">
        <v>1494</v>
      </c>
      <c r="X242">
        <v>2245</v>
      </c>
      <c r="Y242">
        <v>3495</v>
      </c>
      <c r="Z242">
        <v>4364</v>
      </c>
      <c r="AA242">
        <v>72</v>
      </c>
      <c r="AB242">
        <v>84</v>
      </c>
      <c r="AC242">
        <v>6</v>
      </c>
      <c r="AD242">
        <v>5</v>
      </c>
      <c r="AE242">
        <v>54539</v>
      </c>
      <c r="AF242">
        <v>6417</v>
      </c>
      <c r="AG242">
        <v>982</v>
      </c>
      <c r="AH242">
        <v>56500</v>
      </c>
      <c r="AI242">
        <v>0</v>
      </c>
      <c r="AJ242">
        <v>0</v>
      </c>
      <c r="AK242">
        <v>1215455</v>
      </c>
      <c r="AL242">
        <v>19151</v>
      </c>
      <c r="AM242">
        <v>0</v>
      </c>
      <c r="AN242">
        <v>23807501</v>
      </c>
      <c r="AO242">
        <v>13351</v>
      </c>
      <c r="AP242">
        <v>0</v>
      </c>
      <c r="AQ242">
        <v>0</v>
      </c>
      <c r="AR242">
        <v>53932</v>
      </c>
      <c r="AS242">
        <v>43364</v>
      </c>
      <c r="AT242">
        <v>880</v>
      </c>
      <c r="AU242">
        <v>747</v>
      </c>
      <c r="AV242">
        <v>732</v>
      </c>
      <c r="AW242">
        <v>125</v>
      </c>
      <c r="AX242">
        <v>40</v>
      </c>
      <c r="AY242">
        <v>1517</v>
      </c>
      <c r="AZ242">
        <v>6527</v>
      </c>
      <c r="BA242">
        <v>47189</v>
      </c>
      <c r="BB242">
        <v>926</v>
      </c>
      <c r="BC242">
        <v>997</v>
      </c>
      <c r="BD242">
        <v>749</v>
      </c>
      <c r="BE242">
        <v>134</v>
      </c>
      <c r="BF242">
        <v>1432</v>
      </c>
      <c r="BG242">
        <v>2505</v>
      </c>
      <c r="BH242">
        <v>47405</v>
      </c>
      <c r="BI242">
        <v>7442</v>
      </c>
      <c r="BJ242">
        <v>5367</v>
      </c>
      <c r="BK242">
        <v>6669</v>
      </c>
      <c r="BL242">
        <v>5492</v>
      </c>
      <c r="BM242">
        <v>53932</v>
      </c>
      <c r="BN242">
        <v>6527</v>
      </c>
      <c r="BO242">
        <v>21103</v>
      </c>
      <c r="BP242">
        <v>7859</v>
      </c>
      <c r="BQ242" s="2">
        <v>0</v>
      </c>
      <c r="BR242" s="2">
        <v>73</v>
      </c>
      <c r="BS242" s="2">
        <v>0</v>
      </c>
      <c r="BT242" s="2">
        <v>35</v>
      </c>
      <c r="BU242" s="2">
        <v>67</v>
      </c>
      <c r="BV242" s="2">
        <v>22</v>
      </c>
      <c r="BW242" s="2">
        <v>76</v>
      </c>
      <c r="BX242" s="2">
        <v>0</v>
      </c>
      <c r="BY242" s="2">
        <v>33</v>
      </c>
      <c r="BZ242" s="2">
        <v>27</v>
      </c>
      <c r="CA242" s="2">
        <v>33</v>
      </c>
      <c r="CB242" s="2">
        <v>46</v>
      </c>
      <c r="CC242" s="2">
        <v>7</v>
      </c>
      <c r="CD242" s="2">
        <v>95</v>
      </c>
      <c r="CE242">
        <v>0</v>
      </c>
      <c r="CF242">
        <v>9510886953.4960899</v>
      </c>
      <c r="CG242">
        <v>613265.83454759303</v>
      </c>
      <c r="CH242" s="2">
        <f t="shared" si="15"/>
        <v>45.118544339785899</v>
      </c>
      <c r="CI242" t="str">
        <f t="shared" si="12"/>
        <v>California</v>
      </c>
      <c r="CJ242" t="str">
        <f t="shared" si="13"/>
        <v>Tuolumne</v>
      </c>
      <c r="CK242" t="str">
        <f t="shared" si="14"/>
        <v>CA</v>
      </c>
      <c r="CL242" t="str">
        <f>IF(Table1[[#This Row],[3 Day Avg]]&lt;=25,"Green","Red")</f>
        <v>Red</v>
      </c>
    </row>
    <row r="243" spans="1:90" x14ac:dyDescent="0.25">
      <c r="A243">
        <v>242</v>
      </c>
      <c r="B243" t="s">
        <v>565</v>
      </c>
      <c r="C243" t="s">
        <v>453</v>
      </c>
      <c r="D243" t="s">
        <v>454</v>
      </c>
      <c r="E243">
        <v>6</v>
      </c>
      <c r="F243">
        <v>6111</v>
      </c>
      <c r="G243">
        <v>0.89697590978985098</v>
      </c>
      <c r="H243">
        <v>2292.69</v>
      </c>
      <c r="I243">
        <v>20.564839764644201</v>
      </c>
      <c r="J243">
        <v>9.1</v>
      </c>
      <c r="K243">
        <v>3.8</v>
      </c>
      <c r="L243">
        <v>111.85380000000001</v>
      </c>
      <c r="M243">
        <v>1.5756239432969601</v>
      </c>
      <c r="N243" s="1">
        <v>44165.342210648145</v>
      </c>
      <c r="O243" t="s">
        <v>87</v>
      </c>
      <c r="P243" s="1">
        <v>43910.113692129627</v>
      </c>
      <c r="Q243" t="s">
        <v>566</v>
      </c>
      <c r="R243" t="s">
        <v>567</v>
      </c>
      <c r="S243" t="s">
        <v>90</v>
      </c>
      <c r="T243">
        <v>19510</v>
      </c>
      <c r="U243">
        <v>175</v>
      </c>
      <c r="V243">
        <v>17266</v>
      </c>
      <c r="W243">
        <v>14454</v>
      </c>
      <c r="X243">
        <v>20562</v>
      </c>
      <c r="Y243">
        <v>29634</v>
      </c>
      <c r="Z243">
        <v>41519</v>
      </c>
      <c r="AA243">
        <v>1379</v>
      </c>
      <c r="AB243">
        <v>1388</v>
      </c>
      <c r="AC243">
        <v>162</v>
      </c>
      <c r="AD243">
        <v>35</v>
      </c>
      <c r="AE243">
        <v>850967</v>
      </c>
      <c r="AF243">
        <v>76206</v>
      </c>
      <c r="AG243">
        <v>16066</v>
      </c>
      <c r="AH243">
        <v>84170</v>
      </c>
      <c r="AI243">
        <v>0</v>
      </c>
      <c r="AJ243">
        <v>0</v>
      </c>
      <c r="AK243">
        <v>1215455</v>
      </c>
      <c r="AL243">
        <v>19151</v>
      </c>
      <c r="AM243">
        <v>0</v>
      </c>
      <c r="AN243">
        <v>23807501</v>
      </c>
      <c r="AO243">
        <v>123435</v>
      </c>
      <c r="AP243">
        <v>131</v>
      </c>
      <c r="AQ243">
        <v>0</v>
      </c>
      <c r="AR243">
        <v>848112</v>
      </c>
      <c r="AS243">
        <v>388301</v>
      </c>
      <c r="AT243">
        <v>13677</v>
      </c>
      <c r="AU243">
        <v>2299</v>
      </c>
      <c r="AV243">
        <v>60242</v>
      </c>
      <c r="AW243">
        <v>1406</v>
      </c>
      <c r="AX243">
        <v>1016</v>
      </c>
      <c r="AY243">
        <v>21154</v>
      </c>
      <c r="AZ243">
        <v>360017</v>
      </c>
      <c r="BA243">
        <v>680197</v>
      </c>
      <c r="BB243">
        <v>14835</v>
      </c>
      <c r="BC243">
        <v>7069</v>
      </c>
      <c r="BD243">
        <v>61772</v>
      </c>
      <c r="BE243">
        <v>1771</v>
      </c>
      <c r="BF243">
        <v>44907</v>
      </c>
      <c r="BG243">
        <v>37561</v>
      </c>
      <c r="BH243">
        <v>488095</v>
      </c>
      <c r="BI243">
        <v>164360</v>
      </c>
      <c r="BJ243">
        <v>117067</v>
      </c>
      <c r="BK243">
        <v>112151</v>
      </c>
      <c r="BL243">
        <v>52282</v>
      </c>
      <c r="BM243">
        <v>848112</v>
      </c>
      <c r="BN243">
        <v>360017</v>
      </c>
      <c r="BO243">
        <v>331099</v>
      </c>
      <c r="BP243">
        <v>71153</v>
      </c>
      <c r="BQ243" s="2">
        <v>131</v>
      </c>
      <c r="BR243" s="2">
        <v>321</v>
      </c>
      <c r="BS243" s="2">
        <v>144</v>
      </c>
      <c r="BT243" s="2">
        <v>277</v>
      </c>
      <c r="BU243" s="2">
        <v>157</v>
      </c>
      <c r="BV243" s="2">
        <v>375</v>
      </c>
      <c r="BW243" s="2">
        <v>65</v>
      </c>
      <c r="BX243" s="2">
        <v>299</v>
      </c>
      <c r="BY243" s="2">
        <v>441</v>
      </c>
      <c r="BZ243" s="2">
        <v>131</v>
      </c>
      <c r="CA243" s="2">
        <v>372</v>
      </c>
      <c r="CB243" s="2">
        <v>106</v>
      </c>
      <c r="CC243" s="2">
        <v>127</v>
      </c>
      <c r="CD243" s="2">
        <v>267</v>
      </c>
      <c r="CE243">
        <v>15.3942514809622</v>
      </c>
      <c r="CF243">
        <v>7091162297.9570303</v>
      </c>
      <c r="CG243">
        <v>456121.21725214203</v>
      </c>
      <c r="CH243" s="2">
        <f t="shared" si="15"/>
        <v>23.424579143635118</v>
      </c>
      <c r="CI243" t="str">
        <f t="shared" si="12"/>
        <v>California</v>
      </c>
      <c r="CJ243" t="str">
        <f t="shared" si="13"/>
        <v>Ventura</v>
      </c>
      <c r="CK243" t="str">
        <f t="shared" si="14"/>
        <v>CA</v>
      </c>
      <c r="CL243" t="str">
        <f>IF(Table1[[#This Row],[3 Day Avg]]&lt;=25,"Green","Red")</f>
        <v>Green</v>
      </c>
    </row>
    <row r="244" spans="1:90" x14ac:dyDescent="0.25">
      <c r="A244">
        <v>243</v>
      </c>
      <c r="B244" t="s">
        <v>568</v>
      </c>
      <c r="C244" t="s">
        <v>453</v>
      </c>
      <c r="D244" t="s">
        <v>454</v>
      </c>
      <c r="E244">
        <v>6</v>
      </c>
      <c r="F244">
        <v>6113</v>
      </c>
      <c r="G244">
        <v>1.57447690076652</v>
      </c>
      <c r="H244">
        <v>2190.0300000000002</v>
      </c>
      <c r="I244">
        <v>34.481507023338501</v>
      </c>
      <c r="J244">
        <v>20.100000000000001</v>
      </c>
      <c r="K244">
        <v>4.2</v>
      </c>
      <c r="L244">
        <v>90.105000000000004</v>
      </c>
      <c r="M244">
        <v>1.5756239432969601</v>
      </c>
      <c r="N244" s="1">
        <v>44165.342210648145</v>
      </c>
      <c r="O244" t="s">
        <v>87</v>
      </c>
      <c r="P244" s="1">
        <v>43910.113692129627</v>
      </c>
      <c r="Q244" t="s">
        <v>226</v>
      </c>
      <c r="R244" t="s">
        <v>569</v>
      </c>
      <c r="S244" t="s">
        <v>90</v>
      </c>
      <c r="T244">
        <v>4827</v>
      </c>
      <c r="U244">
        <v>76</v>
      </c>
      <c r="V244">
        <v>3630</v>
      </c>
      <c r="W244">
        <v>3123</v>
      </c>
      <c r="X244">
        <v>3927</v>
      </c>
      <c r="Y244">
        <v>6310</v>
      </c>
      <c r="Z244">
        <v>8451</v>
      </c>
      <c r="AA244">
        <v>122</v>
      </c>
      <c r="AB244">
        <v>125</v>
      </c>
      <c r="AC244">
        <v>14</v>
      </c>
      <c r="AD244">
        <v>7</v>
      </c>
      <c r="AE244">
        <v>220408</v>
      </c>
      <c r="AF244">
        <v>42311</v>
      </c>
      <c r="AG244">
        <v>4562</v>
      </c>
      <c r="AH244">
        <v>67804</v>
      </c>
      <c r="AI244">
        <v>0</v>
      </c>
      <c r="AJ244">
        <v>0</v>
      </c>
      <c r="AK244">
        <v>1215455</v>
      </c>
      <c r="AL244">
        <v>19151</v>
      </c>
      <c r="AM244">
        <v>0</v>
      </c>
      <c r="AN244">
        <v>23807501</v>
      </c>
      <c r="AO244">
        <v>25441</v>
      </c>
      <c r="AP244">
        <v>90</v>
      </c>
      <c r="AQ244">
        <v>1</v>
      </c>
      <c r="AR244">
        <v>214977</v>
      </c>
      <c r="AS244">
        <v>101274</v>
      </c>
      <c r="AT244">
        <v>5215</v>
      </c>
      <c r="AU244">
        <v>533</v>
      </c>
      <c r="AV244">
        <v>29360</v>
      </c>
      <c r="AW244">
        <v>919</v>
      </c>
      <c r="AX244">
        <v>258</v>
      </c>
      <c r="AY244">
        <v>9609</v>
      </c>
      <c r="AZ244">
        <v>67809</v>
      </c>
      <c r="BA244">
        <v>145778</v>
      </c>
      <c r="BB244">
        <v>5834</v>
      </c>
      <c r="BC244">
        <v>1247</v>
      </c>
      <c r="BD244">
        <v>29612</v>
      </c>
      <c r="BE244">
        <v>984</v>
      </c>
      <c r="BF244">
        <v>17774</v>
      </c>
      <c r="BG244">
        <v>13748</v>
      </c>
      <c r="BH244">
        <v>147168</v>
      </c>
      <c r="BI244">
        <v>38137</v>
      </c>
      <c r="BJ244">
        <v>50785</v>
      </c>
      <c r="BK244">
        <v>29455</v>
      </c>
      <c r="BL244">
        <v>10680</v>
      </c>
      <c r="BM244">
        <v>214977</v>
      </c>
      <c r="BN244">
        <v>67809</v>
      </c>
      <c r="BO244">
        <v>71159</v>
      </c>
      <c r="BP244">
        <v>14761</v>
      </c>
      <c r="BQ244" s="2">
        <v>90</v>
      </c>
      <c r="BR244" s="2">
        <v>111</v>
      </c>
      <c r="BS244" s="2">
        <v>65</v>
      </c>
      <c r="BT244" s="2">
        <v>85</v>
      </c>
      <c r="BU244" s="2">
        <v>113</v>
      </c>
      <c r="BV244" s="2">
        <v>106</v>
      </c>
      <c r="BW244" s="2">
        <v>58</v>
      </c>
      <c r="BX244" s="2">
        <v>60</v>
      </c>
      <c r="BY244" s="2">
        <v>89</v>
      </c>
      <c r="BZ244" s="2">
        <v>69</v>
      </c>
      <c r="CA244" s="2">
        <v>48</v>
      </c>
      <c r="CB244" s="2">
        <v>41</v>
      </c>
      <c r="CC244" s="2">
        <v>29</v>
      </c>
      <c r="CD244" s="2">
        <v>49</v>
      </c>
      <c r="CE244">
        <v>40.8333635802693</v>
      </c>
      <c r="CF244">
        <v>4356454178.7617197</v>
      </c>
      <c r="CG244">
        <v>411087.72586573497</v>
      </c>
      <c r="CH244" s="2">
        <f t="shared" si="15"/>
        <v>41.244722303626283</v>
      </c>
      <c r="CI244" t="str">
        <f t="shared" si="12"/>
        <v>California</v>
      </c>
      <c r="CJ244" t="str">
        <f t="shared" si="13"/>
        <v>Yolo</v>
      </c>
      <c r="CK244" t="str">
        <f t="shared" si="14"/>
        <v>CA</v>
      </c>
      <c r="CL244" t="str">
        <f>IF(Table1[[#This Row],[3 Day Avg]]&lt;=25,"Green","Red")</f>
        <v>Red</v>
      </c>
    </row>
    <row r="245" spans="1:90" x14ac:dyDescent="0.25">
      <c r="A245">
        <v>244</v>
      </c>
      <c r="B245" t="s">
        <v>570</v>
      </c>
      <c r="C245" t="s">
        <v>453</v>
      </c>
      <c r="D245" t="s">
        <v>454</v>
      </c>
      <c r="E245">
        <v>6</v>
      </c>
      <c r="F245">
        <v>6115</v>
      </c>
      <c r="G245">
        <v>0.49115913555992102</v>
      </c>
      <c r="H245">
        <v>2608.89</v>
      </c>
      <c r="I245">
        <v>12.8137773734319</v>
      </c>
      <c r="J245">
        <v>17.2</v>
      </c>
      <c r="K245">
        <v>6.4</v>
      </c>
      <c r="L245">
        <v>63.1282</v>
      </c>
      <c r="M245">
        <v>1.5756239432969601</v>
      </c>
      <c r="N245" s="1">
        <v>44165.342210648145</v>
      </c>
      <c r="O245" t="s">
        <v>87</v>
      </c>
      <c r="P245" s="1">
        <v>43910.113692129627</v>
      </c>
      <c r="Q245" t="s">
        <v>226</v>
      </c>
      <c r="R245" t="s">
        <v>571</v>
      </c>
      <c r="S245" t="s">
        <v>90</v>
      </c>
      <c r="T245">
        <v>2036</v>
      </c>
      <c r="U245">
        <v>10</v>
      </c>
      <c r="V245">
        <v>1117</v>
      </c>
      <c r="W245">
        <v>982</v>
      </c>
      <c r="X245">
        <v>1329</v>
      </c>
      <c r="Y245">
        <v>2015</v>
      </c>
      <c r="Z245">
        <v>3632</v>
      </c>
      <c r="AA245">
        <v>221</v>
      </c>
      <c r="AB245">
        <v>149</v>
      </c>
      <c r="AC245">
        <v>24</v>
      </c>
      <c r="AD245">
        <v>12</v>
      </c>
      <c r="AE245">
        <v>78041</v>
      </c>
      <c r="AF245">
        <v>13256</v>
      </c>
      <c r="AG245">
        <v>1863</v>
      </c>
      <c r="AH245">
        <v>47504</v>
      </c>
      <c r="AI245">
        <v>0</v>
      </c>
      <c r="AJ245">
        <v>0</v>
      </c>
      <c r="AK245">
        <v>1215455</v>
      </c>
      <c r="AL245">
        <v>19151</v>
      </c>
      <c r="AM245">
        <v>0</v>
      </c>
      <c r="AN245">
        <v>23807501</v>
      </c>
      <c r="AO245">
        <v>9075</v>
      </c>
      <c r="AP245">
        <v>55</v>
      </c>
      <c r="AQ245">
        <v>0</v>
      </c>
      <c r="AR245">
        <v>75493</v>
      </c>
      <c r="AS245">
        <v>42085</v>
      </c>
      <c r="AT245">
        <v>2340</v>
      </c>
      <c r="AU245">
        <v>643</v>
      </c>
      <c r="AV245">
        <v>4977</v>
      </c>
      <c r="AW245">
        <v>292</v>
      </c>
      <c r="AX245">
        <v>126</v>
      </c>
      <c r="AY245">
        <v>4040</v>
      </c>
      <c r="AZ245">
        <v>20990</v>
      </c>
      <c r="BA245">
        <v>56344</v>
      </c>
      <c r="BB245">
        <v>2432</v>
      </c>
      <c r="BC245">
        <v>1079</v>
      </c>
      <c r="BD245">
        <v>5104</v>
      </c>
      <c r="BE245">
        <v>343</v>
      </c>
      <c r="BF245">
        <v>4126</v>
      </c>
      <c r="BG245">
        <v>6065</v>
      </c>
      <c r="BH245">
        <v>54503</v>
      </c>
      <c r="BI245">
        <v>17737</v>
      </c>
      <c r="BJ245">
        <v>10555</v>
      </c>
      <c r="BK245">
        <v>11930</v>
      </c>
      <c r="BL245">
        <v>3428</v>
      </c>
      <c r="BM245">
        <v>75493</v>
      </c>
      <c r="BN245">
        <v>20990</v>
      </c>
      <c r="BO245">
        <v>26196</v>
      </c>
      <c r="BP245">
        <v>5647</v>
      </c>
      <c r="BQ245" s="2">
        <v>55</v>
      </c>
      <c r="BR245" s="2">
        <v>0</v>
      </c>
      <c r="BS245" s="2">
        <v>0</v>
      </c>
      <c r="BT245" s="2">
        <v>33</v>
      </c>
      <c r="BU245" s="2">
        <v>82</v>
      </c>
      <c r="BV245" s="2">
        <v>134</v>
      </c>
      <c r="BW245" s="2">
        <v>0</v>
      </c>
      <c r="BX245" s="2">
        <v>0</v>
      </c>
      <c r="BY245" s="2">
        <v>26</v>
      </c>
      <c r="BZ245" s="2">
        <v>41</v>
      </c>
      <c r="CA245" s="2">
        <v>22</v>
      </c>
      <c r="CB245" s="2">
        <v>25</v>
      </c>
      <c r="CC245" s="2">
        <v>69</v>
      </c>
      <c r="CD245" s="2">
        <v>0</v>
      </c>
      <c r="CE245">
        <v>70.475775553875494</v>
      </c>
      <c r="CF245">
        <v>2787368600.28125</v>
      </c>
      <c r="CG245">
        <v>356782.57871096599</v>
      </c>
      <c r="CH245" s="2">
        <f t="shared" si="15"/>
        <v>24.284812278401088</v>
      </c>
      <c r="CI245" t="str">
        <f t="shared" si="12"/>
        <v>California</v>
      </c>
      <c r="CJ245" t="str">
        <f t="shared" si="13"/>
        <v>Yuba</v>
      </c>
      <c r="CK245" t="str">
        <f t="shared" si="14"/>
        <v>CA</v>
      </c>
      <c r="CL245" t="str">
        <f>IF(Table1[[#This Row],[3 Day Avg]]&lt;=25,"Green","Red")</f>
        <v>Green</v>
      </c>
    </row>
    <row r="246" spans="1:90" x14ac:dyDescent="0.25">
      <c r="A246">
        <v>245</v>
      </c>
      <c r="B246" t="s">
        <v>572</v>
      </c>
      <c r="C246" t="s">
        <v>573</v>
      </c>
      <c r="D246" t="s">
        <v>574</v>
      </c>
      <c r="E246">
        <v>8</v>
      </c>
      <c r="F246">
        <v>8001</v>
      </c>
      <c r="G246">
        <v>1.1465842773772701</v>
      </c>
      <c r="H246">
        <v>5690.92</v>
      </c>
      <c r="I246">
        <v>65.251197574374601</v>
      </c>
      <c r="J246">
        <v>9.1999999999999993</v>
      </c>
      <c r="K246">
        <v>3.5</v>
      </c>
      <c r="L246">
        <v>97.567700000000002</v>
      </c>
      <c r="M246">
        <v>1.31266064028815</v>
      </c>
      <c r="N246" s="1">
        <v>44165.342210648145</v>
      </c>
      <c r="O246" t="s">
        <v>87</v>
      </c>
      <c r="P246" s="1">
        <v>43916.154594907406</v>
      </c>
      <c r="Q246" t="s">
        <v>575</v>
      </c>
      <c r="R246" t="s">
        <v>576</v>
      </c>
      <c r="S246" t="s">
        <v>90</v>
      </c>
      <c r="T246">
        <v>29130</v>
      </c>
      <c r="U246">
        <v>334</v>
      </c>
      <c r="V246">
        <v>5023</v>
      </c>
      <c r="W246">
        <v>5274</v>
      </c>
      <c r="X246">
        <v>8318</v>
      </c>
      <c r="Y246">
        <v>12539</v>
      </c>
      <c r="Z246">
        <v>18027</v>
      </c>
      <c r="AA246">
        <v>1559</v>
      </c>
      <c r="AB246">
        <v>1454</v>
      </c>
      <c r="AC246">
        <v>232</v>
      </c>
      <c r="AD246">
        <v>39</v>
      </c>
      <c r="AE246">
        <v>511868</v>
      </c>
      <c r="AF246">
        <v>46711</v>
      </c>
      <c r="AG246">
        <v>9369</v>
      </c>
      <c r="AH246">
        <v>70199</v>
      </c>
      <c r="AI246">
        <v>0</v>
      </c>
      <c r="AJ246">
        <v>0</v>
      </c>
      <c r="AK246">
        <v>228772</v>
      </c>
      <c r="AL246">
        <v>3003</v>
      </c>
      <c r="AM246">
        <v>0</v>
      </c>
      <c r="AN246">
        <v>1748078</v>
      </c>
      <c r="AO246">
        <v>49181</v>
      </c>
      <c r="AP246">
        <v>346</v>
      </c>
      <c r="AQ246">
        <v>3</v>
      </c>
      <c r="AR246">
        <v>497115</v>
      </c>
      <c r="AS246">
        <v>251342</v>
      </c>
      <c r="AT246">
        <v>15509</v>
      </c>
      <c r="AU246">
        <v>2348</v>
      </c>
      <c r="AV246">
        <v>18966</v>
      </c>
      <c r="AW246">
        <v>598</v>
      </c>
      <c r="AX246">
        <v>744</v>
      </c>
      <c r="AY246">
        <v>10329</v>
      </c>
      <c r="AZ246">
        <v>197279</v>
      </c>
      <c r="BA246">
        <v>410132</v>
      </c>
      <c r="BB246">
        <v>16494</v>
      </c>
      <c r="BC246">
        <v>6264</v>
      </c>
      <c r="BD246">
        <v>19268</v>
      </c>
      <c r="BE246">
        <v>598</v>
      </c>
      <c r="BF246">
        <v>24925</v>
      </c>
      <c r="BG246">
        <v>19434</v>
      </c>
      <c r="BH246">
        <v>299836</v>
      </c>
      <c r="BI246">
        <v>113844</v>
      </c>
      <c r="BJ246">
        <v>65132</v>
      </c>
      <c r="BK246">
        <v>80780</v>
      </c>
      <c r="BL246">
        <v>18615</v>
      </c>
      <c r="BM246">
        <v>497115</v>
      </c>
      <c r="BN246">
        <v>197279</v>
      </c>
      <c r="BO246">
        <v>188178</v>
      </c>
      <c r="BP246">
        <v>30566</v>
      </c>
      <c r="BQ246" s="2">
        <v>346</v>
      </c>
      <c r="BR246" s="2">
        <v>437</v>
      </c>
      <c r="BS246" s="2">
        <v>509</v>
      </c>
      <c r="BT246" s="2">
        <v>610</v>
      </c>
      <c r="BU246" s="2">
        <v>409</v>
      </c>
      <c r="BV246" s="2">
        <v>345</v>
      </c>
      <c r="BW246" s="2">
        <v>345</v>
      </c>
      <c r="BX246" s="2">
        <v>433</v>
      </c>
      <c r="BY246" s="2">
        <v>604</v>
      </c>
      <c r="BZ246" s="2">
        <v>588</v>
      </c>
      <c r="CA246" s="2">
        <v>672</v>
      </c>
      <c r="CB246" s="2">
        <v>493</v>
      </c>
      <c r="CC246" s="2">
        <v>434</v>
      </c>
      <c r="CD246" s="2">
        <v>756</v>
      </c>
      <c r="CE246">
        <v>67.595551978244401</v>
      </c>
      <c r="CF246">
        <v>5207523835.4179697</v>
      </c>
      <c r="CG246">
        <v>510208.01052467601</v>
      </c>
      <c r="CH246" s="2">
        <f t="shared" si="15"/>
        <v>86.633206937361919</v>
      </c>
      <c r="CI246" t="str">
        <f t="shared" si="12"/>
        <v>Colorado</v>
      </c>
      <c r="CJ246" t="str">
        <f t="shared" si="13"/>
        <v>Adams</v>
      </c>
      <c r="CK246" t="str">
        <f t="shared" si="14"/>
        <v>CO</v>
      </c>
      <c r="CL246" t="str">
        <f>IF(Table1[[#This Row],[3 Day Avg]]&lt;=25,"Green","Red")</f>
        <v>Red</v>
      </c>
    </row>
    <row r="247" spans="1:90" x14ac:dyDescent="0.25">
      <c r="A247">
        <v>246</v>
      </c>
      <c r="B247" t="s">
        <v>577</v>
      </c>
      <c r="C247" t="s">
        <v>573</v>
      </c>
      <c r="D247" t="s">
        <v>574</v>
      </c>
      <c r="E247">
        <v>8</v>
      </c>
      <c r="F247">
        <v>8003</v>
      </c>
      <c r="G247">
        <v>2.1311475409836098</v>
      </c>
      <c r="H247">
        <v>3656.42</v>
      </c>
      <c r="I247">
        <v>77.923634837858899</v>
      </c>
      <c r="J247">
        <v>19.100000000000001</v>
      </c>
      <c r="K247">
        <v>4.2</v>
      </c>
      <c r="L247">
        <v>59.621400000000001</v>
      </c>
      <c r="M247">
        <v>1.31266064028815</v>
      </c>
      <c r="N247" s="1">
        <v>44165.342210648145</v>
      </c>
      <c r="O247" t="s">
        <v>87</v>
      </c>
      <c r="P247" s="1">
        <v>43916.154594907406</v>
      </c>
      <c r="Q247" t="s">
        <v>575</v>
      </c>
      <c r="R247" t="s">
        <v>578</v>
      </c>
      <c r="S247" t="s">
        <v>90</v>
      </c>
      <c r="T247">
        <v>610</v>
      </c>
      <c r="U247">
        <v>13</v>
      </c>
      <c r="V247">
        <v>158</v>
      </c>
      <c r="W247">
        <v>277</v>
      </c>
      <c r="X247">
        <v>423</v>
      </c>
      <c r="Y247">
        <v>519</v>
      </c>
      <c r="Z247">
        <v>736</v>
      </c>
      <c r="AA247">
        <v>49</v>
      </c>
      <c r="AB247">
        <v>49</v>
      </c>
      <c r="AC247">
        <v>6</v>
      </c>
      <c r="AD247">
        <v>2</v>
      </c>
      <c r="AE247">
        <v>16683</v>
      </c>
      <c r="AF247">
        <v>2954</v>
      </c>
      <c r="AG247">
        <v>352</v>
      </c>
      <c r="AH247">
        <v>42897</v>
      </c>
      <c r="AI247">
        <v>0</v>
      </c>
      <c r="AJ247">
        <v>0</v>
      </c>
      <c r="AK247">
        <v>228772</v>
      </c>
      <c r="AL247">
        <v>3003</v>
      </c>
      <c r="AM247">
        <v>0</v>
      </c>
      <c r="AN247">
        <v>1748078</v>
      </c>
      <c r="AO247">
        <v>2113</v>
      </c>
      <c r="AP247">
        <v>16</v>
      </c>
      <c r="AQ247">
        <v>0</v>
      </c>
      <c r="AR247">
        <v>16444</v>
      </c>
      <c r="AS247">
        <v>7940</v>
      </c>
      <c r="AT247">
        <v>134</v>
      </c>
      <c r="AU247">
        <v>319</v>
      </c>
      <c r="AV247">
        <v>145</v>
      </c>
      <c r="AW247">
        <v>57</v>
      </c>
      <c r="AX247">
        <v>58</v>
      </c>
      <c r="AY247">
        <v>249</v>
      </c>
      <c r="AZ247">
        <v>7542</v>
      </c>
      <c r="BA247">
        <v>14297</v>
      </c>
      <c r="BB247">
        <v>191</v>
      </c>
      <c r="BC247">
        <v>526</v>
      </c>
      <c r="BD247">
        <v>178</v>
      </c>
      <c r="BE247">
        <v>65</v>
      </c>
      <c r="BF247">
        <v>651</v>
      </c>
      <c r="BG247">
        <v>536</v>
      </c>
      <c r="BH247">
        <v>8902</v>
      </c>
      <c r="BI247">
        <v>3359</v>
      </c>
      <c r="BJ247">
        <v>3559</v>
      </c>
      <c r="BK247">
        <v>2219</v>
      </c>
      <c r="BL247">
        <v>858</v>
      </c>
      <c r="BM247">
        <v>16444</v>
      </c>
      <c r="BN247">
        <v>7542</v>
      </c>
      <c r="BO247">
        <v>5194</v>
      </c>
      <c r="BP247">
        <v>1255</v>
      </c>
      <c r="BQ247" s="2">
        <v>16</v>
      </c>
      <c r="BR247" s="2">
        <v>6</v>
      </c>
      <c r="BS247" s="2">
        <v>13</v>
      </c>
      <c r="BT247" s="2">
        <v>33</v>
      </c>
      <c r="BU247" s="2">
        <v>16</v>
      </c>
      <c r="BV247" s="2">
        <v>8</v>
      </c>
      <c r="BW247" s="2">
        <v>2</v>
      </c>
      <c r="BX247" s="2">
        <v>6</v>
      </c>
      <c r="BY247" s="2">
        <v>10</v>
      </c>
      <c r="BZ247" s="2">
        <v>12</v>
      </c>
      <c r="CA247" s="2">
        <v>16</v>
      </c>
      <c r="CB247" s="2">
        <v>7</v>
      </c>
      <c r="CC247" s="2">
        <v>5</v>
      </c>
      <c r="CD247" s="2">
        <v>0</v>
      </c>
      <c r="CE247">
        <v>95.906012108133993</v>
      </c>
      <c r="CF247">
        <v>2986970197.9023399</v>
      </c>
      <c r="CG247">
        <v>223755.917596541</v>
      </c>
      <c r="CH247" s="2">
        <f t="shared" si="15"/>
        <v>70.947863455769067</v>
      </c>
      <c r="CI247" t="str">
        <f t="shared" si="12"/>
        <v>Colorado</v>
      </c>
      <c r="CJ247" t="str">
        <f t="shared" si="13"/>
        <v>Alamosa</v>
      </c>
      <c r="CK247" t="str">
        <f t="shared" si="14"/>
        <v>CO</v>
      </c>
      <c r="CL247" t="str">
        <f>IF(Table1[[#This Row],[3 Day Avg]]&lt;=25,"Green","Red")</f>
        <v>Red</v>
      </c>
    </row>
    <row r="248" spans="1:90" x14ac:dyDescent="0.25">
      <c r="A248">
        <v>247</v>
      </c>
      <c r="B248" t="s">
        <v>579</v>
      </c>
      <c r="C248" t="s">
        <v>573</v>
      </c>
      <c r="D248" t="s">
        <v>574</v>
      </c>
      <c r="E248">
        <v>8</v>
      </c>
      <c r="F248">
        <v>8005</v>
      </c>
      <c r="G248">
        <v>1.6446753635106299</v>
      </c>
      <c r="H248">
        <v>4108.17</v>
      </c>
      <c r="I248">
        <v>67.566011225171394</v>
      </c>
      <c r="J248">
        <v>8.1</v>
      </c>
      <c r="K248">
        <v>3.2</v>
      </c>
      <c r="L248">
        <v>106.55459999999999</v>
      </c>
      <c r="M248">
        <v>1.31266064028815</v>
      </c>
      <c r="N248" s="1">
        <v>44165.342210648145</v>
      </c>
      <c r="O248" t="s">
        <v>87</v>
      </c>
      <c r="P248" s="1">
        <v>43916.154594907406</v>
      </c>
      <c r="Q248" t="s">
        <v>575</v>
      </c>
      <c r="R248" t="s">
        <v>580</v>
      </c>
      <c r="S248" t="s">
        <v>90</v>
      </c>
      <c r="T248">
        <v>26753</v>
      </c>
      <c r="U248">
        <v>440</v>
      </c>
      <c r="V248">
        <v>8883</v>
      </c>
      <c r="W248">
        <v>7979</v>
      </c>
      <c r="X248">
        <v>12919</v>
      </c>
      <c r="Y248">
        <v>19630</v>
      </c>
      <c r="Z248">
        <v>29216</v>
      </c>
      <c r="AA248">
        <v>1241</v>
      </c>
      <c r="AB248">
        <v>1031</v>
      </c>
      <c r="AC248">
        <v>148</v>
      </c>
      <c r="AD248">
        <v>26</v>
      </c>
      <c r="AE248">
        <v>651215</v>
      </c>
      <c r="AF248">
        <v>52474</v>
      </c>
      <c r="AG248">
        <v>11689</v>
      </c>
      <c r="AH248">
        <v>76665</v>
      </c>
      <c r="AI248">
        <v>0</v>
      </c>
      <c r="AJ248">
        <v>0</v>
      </c>
      <c r="AK248">
        <v>228772</v>
      </c>
      <c r="AL248">
        <v>3003</v>
      </c>
      <c r="AM248">
        <v>0</v>
      </c>
      <c r="AN248">
        <v>1748078</v>
      </c>
      <c r="AO248">
        <v>78627</v>
      </c>
      <c r="AP248">
        <v>362</v>
      </c>
      <c r="AQ248">
        <v>2</v>
      </c>
      <c r="AR248">
        <v>636671</v>
      </c>
      <c r="AS248">
        <v>386645</v>
      </c>
      <c r="AT248">
        <v>65578</v>
      </c>
      <c r="AU248">
        <v>2230</v>
      </c>
      <c r="AV248">
        <v>36803</v>
      </c>
      <c r="AW248">
        <v>1377</v>
      </c>
      <c r="AX248">
        <v>1702</v>
      </c>
      <c r="AY248">
        <v>20981</v>
      </c>
      <c r="AZ248">
        <v>121355</v>
      </c>
      <c r="BA248">
        <v>455987</v>
      </c>
      <c r="BB248">
        <v>67821</v>
      </c>
      <c r="BC248">
        <v>4184</v>
      </c>
      <c r="BD248">
        <v>37326</v>
      </c>
      <c r="BE248">
        <v>1426</v>
      </c>
      <c r="BF248">
        <v>40961</v>
      </c>
      <c r="BG248">
        <v>28966</v>
      </c>
      <c r="BH248">
        <v>515316</v>
      </c>
      <c r="BI248">
        <v>127705</v>
      </c>
      <c r="BJ248">
        <v>78773</v>
      </c>
      <c r="BK248">
        <v>98063</v>
      </c>
      <c r="BL248">
        <v>29781</v>
      </c>
      <c r="BM248">
        <v>636671</v>
      </c>
      <c r="BN248">
        <v>121355</v>
      </c>
      <c r="BO248">
        <v>253503</v>
      </c>
      <c r="BP248">
        <v>48846</v>
      </c>
      <c r="BQ248" s="2">
        <v>362</v>
      </c>
      <c r="BR248" s="2">
        <v>455</v>
      </c>
      <c r="BS248" s="2">
        <v>401</v>
      </c>
      <c r="BT248" s="2">
        <v>618</v>
      </c>
      <c r="BU248" s="2">
        <v>365</v>
      </c>
      <c r="BV248" s="2">
        <v>380</v>
      </c>
      <c r="BW248" s="2">
        <v>377</v>
      </c>
      <c r="BX248" s="2">
        <v>401</v>
      </c>
      <c r="BY248" s="2">
        <v>666</v>
      </c>
      <c r="BZ248" s="2">
        <v>528</v>
      </c>
      <c r="CA248" s="2">
        <v>660</v>
      </c>
      <c r="CB248" s="2">
        <v>570</v>
      </c>
      <c r="CC248" s="2">
        <v>421</v>
      </c>
      <c r="CD248" s="2">
        <v>652</v>
      </c>
      <c r="CE248">
        <v>55.588400144345599</v>
      </c>
      <c r="CF248">
        <v>3527293215.8945298</v>
      </c>
      <c r="CG248">
        <v>431256.68494605197</v>
      </c>
      <c r="CH248" s="2">
        <f t="shared" si="15"/>
        <v>63.769199476652773</v>
      </c>
      <c r="CI248" t="str">
        <f t="shared" si="12"/>
        <v>Colorado</v>
      </c>
      <c r="CJ248" t="str">
        <f t="shared" si="13"/>
        <v>Arapahoe</v>
      </c>
      <c r="CK248" t="str">
        <f t="shared" si="14"/>
        <v>CO</v>
      </c>
      <c r="CL248" t="str">
        <f>IF(Table1[[#This Row],[3 Day Avg]]&lt;=25,"Green","Red")</f>
        <v>Red</v>
      </c>
    </row>
    <row r="249" spans="1:90" x14ac:dyDescent="0.25">
      <c r="A249">
        <v>248</v>
      </c>
      <c r="B249" t="s">
        <v>581</v>
      </c>
      <c r="C249" t="s">
        <v>573</v>
      </c>
      <c r="D249" t="s">
        <v>574</v>
      </c>
      <c r="E249">
        <v>8</v>
      </c>
      <c r="F249">
        <v>8007</v>
      </c>
      <c r="G249">
        <v>0</v>
      </c>
      <c r="H249">
        <v>1714.49</v>
      </c>
      <c r="I249">
        <v>0</v>
      </c>
      <c r="J249">
        <v>11.2</v>
      </c>
      <c r="K249">
        <v>3.4</v>
      </c>
      <c r="L249">
        <v>74.131699999999995</v>
      </c>
      <c r="M249">
        <v>1.31266064028815</v>
      </c>
      <c r="N249" s="1">
        <v>44165.342210648145</v>
      </c>
      <c r="O249" t="s">
        <v>87</v>
      </c>
      <c r="P249" s="1">
        <v>43916.154594907406</v>
      </c>
      <c r="Q249" t="s">
        <v>575</v>
      </c>
      <c r="R249" t="s">
        <v>582</v>
      </c>
      <c r="S249" t="s">
        <v>90</v>
      </c>
      <c r="T249">
        <v>236</v>
      </c>
      <c r="U249">
        <v>0</v>
      </c>
      <c r="V249">
        <v>193</v>
      </c>
      <c r="W249">
        <v>223</v>
      </c>
      <c r="X249">
        <v>497</v>
      </c>
      <c r="Y249">
        <v>986</v>
      </c>
      <c r="Z249">
        <v>1269</v>
      </c>
      <c r="AA249">
        <v>11</v>
      </c>
      <c r="AB249">
        <v>11</v>
      </c>
      <c r="AC249">
        <v>2</v>
      </c>
      <c r="AD249">
        <v>1</v>
      </c>
      <c r="AE249">
        <v>13765</v>
      </c>
      <c r="AF249">
        <v>1525</v>
      </c>
      <c r="AG249">
        <v>236</v>
      </c>
      <c r="AH249">
        <v>53337</v>
      </c>
      <c r="AI249">
        <v>0</v>
      </c>
      <c r="AJ249">
        <v>0</v>
      </c>
      <c r="AK249">
        <v>228772</v>
      </c>
      <c r="AL249">
        <v>3003</v>
      </c>
      <c r="AM249">
        <v>0</v>
      </c>
      <c r="AN249">
        <v>1748078</v>
      </c>
      <c r="AO249">
        <v>3168</v>
      </c>
      <c r="AP249">
        <v>11</v>
      </c>
      <c r="AQ249">
        <v>0</v>
      </c>
      <c r="AR249">
        <v>12908</v>
      </c>
      <c r="AS249">
        <v>9890</v>
      </c>
      <c r="AT249">
        <v>214</v>
      </c>
      <c r="AU249">
        <v>164</v>
      </c>
      <c r="AV249">
        <v>133</v>
      </c>
      <c r="AW249">
        <v>0</v>
      </c>
      <c r="AX249">
        <v>23</v>
      </c>
      <c r="AY249">
        <v>113</v>
      </c>
      <c r="AZ249">
        <v>2371</v>
      </c>
      <c r="BA249">
        <v>10810</v>
      </c>
      <c r="BB249">
        <v>249</v>
      </c>
      <c r="BC249">
        <v>192</v>
      </c>
      <c r="BD249">
        <v>133</v>
      </c>
      <c r="BE249">
        <v>0</v>
      </c>
      <c r="BF249">
        <v>1372</v>
      </c>
      <c r="BG249">
        <v>152</v>
      </c>
      <c r="BH249">
        <v>10537</v>
      </c>
      <c r="BI249">
        <v>1888</v>
      </c>
      <c r="BJ249">
        <v>1223</v>
      </c>
      <c r="BK249">
        <v>1267</v>
      </c>
      <c r="BL249">
        <v>913</v>
      </c>
      <c r="BM249">
        <v>12908</v>
      </c>
      <c r="BN249">
        <v>2371</v>
      </c>
      <c r="BO249">
        <v>5362</v>
      </c>
      <c r="BP249">
        <v>2255</v>
      </c>
      <c r="BQ249" s="2">
        <v>11</v>
      </c>
      <c r="BR249" s="2">
        <v>1</v>
      </c>
      <c r="BS249" s="2">
        <v>14</v>
      </c>
      <c r="BT249" s="2">
        <v>30</v>
      </c>
      <c r="BU249" s="2">
        <v>13</v>
      </c>
      <c r="BV249" s="2">
        <v>15</v>
      </c>
      <c r="BW249" s="2">
        <v>12</v>
      </c>
      <c r="BX249" s="2">
        <v>1</v>
      </c>
      <c r="BY249" s="2">
        <v>10</v>
      </c>
      <c r="BZ249" s="2">
        <v>9</v>
      </c>
      <c r="CA249" s="2">
        <v>13</v>
      </c>
      <c r="CB249" s="2">
        <v>1</v>
      </c>
      <c r="CC249" s="2">
        <v>5</v>
      </c>
      <c r="CD249" s="2">
        <v>2</v>
      </c>
      <c r="CE249">
        <v>79.912822375590295</v>
      </c>
      <c r="CF249">
        <v>5540284378.4218798</v>
      </c>
      <c r="CG249">
        <v>332830.29360589001</v>
      </c>
      <c r="CH249" s="2">
        <f t="shared" si="15"/>
        <v>67.141824191715727</v>
      </c>
      <c r="CI249" t="str">
        <f t="shared" si="12"/>
        <v>Colorado</v>
      </c>
      <c r="CJ249" t="str">
        <f t="shared" si="13"/>
        <v>Archuleta</v>
      </c>
      <c r="CK249" t="str">
        <f t="shared" si="14"/>
        <v>CO</v>
      </c>
      <c r="CL249" t="str">
        <f>IF(Table1[[#This Row],[3 Day Avg]]&lt;=25,"Green","Red")</f>
        <v>Red</v>
      </c>
    </row>
    <row r="250" spans="1:90" x14ac:dyDescent="0.25">
      <c r="A250">
        <v>249</v>
      </c>
      <c r="B250" t="s">
        <v>583</v>
      </c>
      <c r="C250" t="s">
        <v>573</v>
      </c>
      <c r="D250" t="s">
        <v>574</v>
      </c>
      <c r="E250">
        <v>8</v>
      </c>
      <c r="F250">
        <v>8009</v>
      </c>
      <c r="G250">
        <v>0</v>
      </c>
      <c r="H250">
        <v>2928.87</v>
      </c>
      <c r="I250">
        <v>0</v>
      </c>
      <c r="J250">
        <v>19.399999999999999</v>
      </c>
      <c r="K250">
        <v>1.8</v>
      </c>
      <c r="L250">
        <v>53.223799999999997</v>
      </c>
      <c r="M250">
        <v>1.31266064028815</v>
      </c>
      <c r="N250" s="1">
        <v>44165.342210648145</v>
      </c>
      <c r="O250" t="s">
        <v>87</v>
      </c>
      <c r="P250" s="1">
        <v>43916.154594907406</v>
      </c>
      <c r="Q250" t="s">
        <v>226</v>
      </c>
      <c r="R250" t="s">
        <v>584</v>
      </c>
      <c r="S250" t="s">
        <v>90</v>
      </c>
      <c r="T250">
        <v>105</v>
      </c>
      <c r="U250">
        <v>0</v>
      </c>
      <c r="V250">
        <v>154</v>
      </c>
      <c r="W250">
        <v>153</v>
      </c>
      <c r="X250">
        <v>177</v>
      </c>
      <c r="Y250">
        <v>219</v>
      </c>
      <c r="Z250">
        <v>220</v>
      </c>
      <c r="AA250">
        <v>23</v>
      </c>
      <c r="AB250">
        <v>15</v>
      </c>
      <c r="AC250">
        <v>3</v>
      </c>
      <c r="AD250">
        <v>2</v>
      </c>
      <c r="AE250">
        <v>3585</v>
      </c>
      <c r="AF250">
        <v>678</v>
      </c>
      <c r="AG250">
        <v>41</v>
      </c>
      <c r="AH250">
        <v>38294</v>
      </c>
      <c r="AI250">
        <v>0</v>
      </c>
      <c r="AJ250">
        <v>0</v>
      </c>
      <c r="AK250">
        <v>228772</v>
      </c>
      <c r="AL250">
        <v>3003</v>
      </c>
      <c r="AM250">
        <v>0</v>
      </c>
      <c r="AN250">
        <v>1748078</v>
      </c>
      <c r="AO250">
        <v>923</v>
      </c>
      <c r="AP250">
        <v>3</v>
      </c>
      <c r="AQ250">
        <v>0</v>
      </c>
      <c r="AR250">
        <v>3563</v>
      </c>
      <c r="AS250">
        <v>3038</v>
      </c>
      <c r="AT250">
        <v>35</v>
      </c>
      <c r="AU250">
        <v>57</v>
      </c>
      <c r="AV250">
        <v>0</v>
      </c>
      <c r="AW250">
        <v>4</v>
      </c>
      <c r="AX250">
        <v>0</v>
      </c>
      <c r="AY250">
        <v>48</v>
      </c>
      <c r="AZ250">
        <v>381</v>
      </c>
      <c r="BA250">
        <v>3377</v>
      </c>
      <c r="BB250">
        <v>35</v>
      </c>
      <c r="BC250">
        <v>57</v>
      </c>
      <c r="BD250">
        <v>0</v>
      </c>
      <c r="BE250">
        <v>4</v>
      </c>
      <c r="BF250">
        <v>19</v>
      </c>
      <c r="BG250">
        <v>71</v>
      </c>
      <c r="BH250">
        <v>3182</v>
      </c>
      <c r="BI250">
        <v>619</v>
      </c>
      <c r="BJ250">
        <v>332</v>
      </c>
      <c r="BK250">
        <v>372</v>
      </c>
      <c r="BL250">
        <v>484</v>
      </c>
      <c r="BM250">
        <v>3563</v>
      </c>
      <c r="BN250">
        <v>381</v>
      </c>
      <c r="BO250">
        <v>1317</v>
      </c>
      <c r="BP250">
        <v>439</v>
      </c>
      <c r="BQ250" s="2">
        <v>3</v>
      </c>
      <c r="BR250" s="2">
        <v>0</v>
      </c>
      <c r="BS250" s="2">
        <v>1</v>
      </c>
      <c r="BT250" s="2">
        <v>13</v>
      </c>
      <c r="BU250" s="2">
        <v>16</v>
      </c>
      <c r="BV250" s="2">
        <v>20</v>
      </c>
      <c r="BW250" s="2">
        <v>0</v>
      </c>
      <c r="BX250" s="2">
        <v>1</v>
      </c>
      <c r="BY250" s="2">
        <v>0</v>
      </c>
      <c r="BZ250" s="2">
        <v>-1</v>
      </c>
      <c r="CA250" s="2">
        <v>5</v>
      </c>
      <c r="CB250" s="2">
        <v>2</v>
      </c>
      <c r="CC250" s="2">
        <v>2</v>
      </c>
      <c r="CD250" s="2">
        <v>1</v>
      </c>
      <c r="CE250">
        <v>83.682008368200798</v>
      </c>
      <c r="CF250">
        <v>10495408131.0273</v>
      </c>
      <c r="CG250">
        <v>413470.88813005202</v>
      </c>
      <c r="CH250" s="2">
        <f t="shared" si="15"/>
        <v>37.421648423613057</v>
      </c>
      <c r="CI250" t="str">
        <f t="shared" si="12"/>
        <v>Colorado</v>
      </c>
      <c r="CJ250" t="str">
        <f t="shared" si="13"/>
        <v>Baca</v>
      </c>
      <c r="CK250" t="str">
        <f t="shared" si="14"/>
        <v>CO</v>
      </c>
      <c r="CL250" t="str">
        <f>IF(Table1[[#This Row],[3 Day Avg]]&lt;=25,"Green","Red")</f>
        <v>Red</v>
      </c>
    </row>
    <row r="251" spans="1:90" x14ac:dyDescent="0.25">
      <c r="A251">
        <v>250</v>
      </c>
      <c r="B251" t="s">
        <v>585</v>
      </c>
      <c r="C251" t="s">
        <v>573</v>
      </c>
      <c r="D251" t="s">
        <v>574</v>
      </c>
      <c r="E251">
        <v>8</v>
      </c>
      <c r="F251">
        <v>8011</v>
      </c>
      <c r="G251">
        <v>0.55555555555555602</v>
      </c>
      <c r="H251">
        <v>3060.18</v>
      </c>
      <c r="I251">
        <v>17.0010200612037</v>
      </c>
      <c r="J251">
        <v>33.9</v>
      </c>
      <c r="K251">
        <v>3.2</v>
      </c>
      <c r="L251">
        <v>52.341200000000001</v>
      </c>
      <c r="M251">
        <v>0</v>
      </c>
      <c r="N251" s="1">
        <v>44165.342210648145</v>
      </c>
      <c r="O251" t="s">
        <v>87</v>
      </c>
      <c r="P251" s="1">
        <v>43916.154594907406</v>
      </c>
      <c r="Q251" t="s">
        <v>226</v>
      </c>
      <c r="R251" t="s">
        <v>586</v>
      </c>
      <c r="S251" t="s">
        <v>90</v>
      </c>
      <c r="T251">
        <v>180</v>
      </c>
      <c r="U251">
        <v>1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5882</v>
      </c>
      <c r="AF251">
        <v>1353</v>
      </c>
      <c r="AG251">
        <v>64</v>
      </c>
      <c r="AH251">
        <v>37659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1748078</v>
      </c>
      <c r="AO251">
        <v>0</v>
      </c>
      <c r="AP251">
        <v>5</v>
      </c>
      <c r="AQ251">
        <v>0</v>
      </c>
      <c r="AR251">
        <v>5809</v>
      </c>
      <c r="AS251">
        <v>3682</v>
      </c>
      <c r="AT251">
        <v>202</v>
      </c>
      <c r="AU251">
        <v>18</v>
      </c>
      <c r="AV251">
        <v>34</v>
      </c>
      <c r="AW251">
        <v>0</v>
      </c>
      <c r="AX251">
        <v>0</v>
      </c>
      <c r="AY251">
        <v>15</v>
      </c>
      <c r="AZ251">
        <v>1858</v>
      </c>
      <c r="BA251">
        <v>5315</v>
      </c>
      <c r="BB251">
        <v>230</v>
      </c>
      <c r="BC251">
        <v>72</v>
      </c>
      <c r="BD251">
        <v>34</v>
      </c>
      <c r="BE251">
        <v>0</v>
      </c>
      <c r="BF251">
        <v>81</v>
      </c>
      <c r="BG251">
        <v>77</v>
      </c>
      <c r="BH251">
        <v>3951</v>
      </c>
      <c r="BI251">
        <v>735</v>
      </c>
      <c r="BJ251">
        <v>535</v>
      </c>
      <c r="BK251">
        <v>1115</v>
      </c>
      <c r="BL251">
        <v>406</v>
      </c>
      <c r="BM251">
        <v>5809</v>
      </c>
      <c r="BN251">
        <v>1858</v>
      </c>
      <c r="BO251">
        <v>2419</v>
      </c>
      <c r="BP251">
        <v>599</v>
      </c>
      <c r="BQ251" s="2">
        <v>5</v>
      </c>
      <c r="BR251" s="2">
        <v>28</v>
      </c>
      <c r="BS251" s="2">
        <v>30</v>
      </c>
      <c r="BT251" s="2">
        <v>36</v>
      </c>
      <c r="BU251" s="2">
        <v>2</v>
      </c>
      <c r="BV251" s="2">
        <v>3</v>
      </c>
      <c r="BW251" s="2">
        <v>6</v>
      </c>
      <c r="BX251" s="2">
        <v>6</v>
      </c>
      <c r="BY251" s="2">
        <v>7</v>
      </c>
      <c r="BZ251" s="2">
        <v>11</v>
      </c>
      <c r="CA251" s="2">
        <v>6</v>
      </c>
      <c r="CB251" s="2">
        <v>3</v>
      </c>
      <c r="CC251" s="2">
        <v>3</v>
      </c>
      <c r="CD251" s="2">
        <v>1</v>
      </c>
      <c r="CE251">
        <v>85.005100306018406</v>
      </c>
      <c r="CF251">
        <v>6429192961.5</v>
      </c>
      <c r="CG251">
        <v>323298.58128658897</v>
      </c>
      <c r="CH251" s="2">
        <f t="shared" si="15"/>
        <v>361.50800482010675</v>
      </c>
      <c r="CI251" t="str">
        <f t="shared" si="12"/>
        <v>Colorado</v>
      </c>
      <c r="CJ251" t="str">
        <f t="shared" si="13"/>
        <v>Bent</v>
      </c>
      <c r="CK251" t="str">
        <f t="shared" si="14"/>
        <v>CO</v>
      </c>
      <c r="CL251" t="str">
        <f>IF(Table1[[#This Row],[3 Day Avg]]&lt;=25,"Green","Red")</f>
        <v>Red</v>
      </c>
    </row>
    <row r="252" spans="1:90" x14ac:dyDescent="0.25">
      <c r="A252">
        <v>251</v>
      </c>
      <c r="B252" t="s">
        <v>587</v>
      </c>
      <c r="C252" t="s">
        <v>573</v>
      </c>
      <c r="D252" t="s">
        <v>574</v>
      </c>
      <c r="E252">
        <v>8</v>
      </c>
      <c r="F252">
        <v>8013</v>
      </c>
      <c r="G252">
        <v>1.0799926780157401</v>
      </c>
      <c r="H252">
        <v>3350.73</v>
      </c>
      <c r="I252">
        <v>36.1876606210784</v>
      </c>
      <c r="J252">
        <v>9.6999999999999993</v>
      </c>
      <c r="K252">
        <v>2.8</v>
      </c>
      <c r="L252">
        <v>116.18089999999999</v>
      </c>
      <c r="M252">
        <v>1.31266064028815</v>
      </c>
      <c r="N252" s="1">
        <v>44165.342210648145</v>
      </c>
      <c r="O252" t="s">
        <v>87</v>
      </c>
      <c r="P252" s="1">
        <v>43916.154594907406</v>
      </c>
      <c r="Q252" t="s">
        <v>575</v>
      </c>
      <c r="R252" t="s">
        <v>588</v>
      </c>
      <c r="S252" t="s">
        <v>90</v>
      </c>
      <c r="T252">
        <v>10926</v>
      </c>
      <c r="U252">
        <v>118</v>
      </c>
      <c r="V252">
        <v>5138</v>
      </c>
      <c r="W252">
        <v>4461</v>
      </c>
      <c r="X252">
        <v>6563</v>
      </c>
      <c r="Y252">
        <v>10206</v>
      </c>
      <c r="Z252">
        <v>15700</v>
      </c>
      <c r="AA252">
        <v>856</v>
      </c>
      <c r="AB252">
        <v>715</v>
      </c>
      <c r="AC252">
        <v>72</v>
      </c>
      <c r="AD252">
        <v>14</v>
      </c>
      <c r="AE252">
        <v>326078</v>
      </c>
      <c r="AF252">
        <v>30699</v>
      </c>
      <c r="AG252">
        <v>5519</v>
      </c>
      <c r="AH252">
        <v>83591</v>
      </c>
      <c r="AI252">
        <v>0</v>
      </c>
      <c r="AJ252">
        <v>0</v>
      </c>
      <c r="AK252">
        <v>228772</v>
      </c>
      <c r="AL252">
        <v>3003</v>
      </c>
      <c r="AM252">
        <v>0</v>
      </c>
      <c r="AN252">
        <v>1748078</v>
      </c>
      <c r="AO252">
        <v>42068</v>
      </c>
      <c r="AP252">
        <v>133</v>
      </c>
      <c r="AQ252">
        <v>3</v>
      </c>
      <c r="AR252">
        <v>321030</v>
      </c>
      <c r="AS252">
        <v>249803</v>
      </c>
      <c r="AT252">
        <v>2613</v>
      </c>
      <c r="AU252">
        <v>894</v>
      </c>
      <c r="AV252">
        <v>14919</v>
      </c>
      <c r="AW252">
        <v>169</v>
      </c>
      <c r="AX252">
        <v>637</v>
      </c>
      <c r="AY252">
        <v>7729</v>
      </c>
      <c r="AZ252">
        <v>44266</v>
      </c>
      <c r="BA252">
        <v>284719</v>
      </c>
      <c r="BB252">
        <v>2827</v>
      </c>
      <c r="BC252">
        <v>1715</v>
      </c>
      <c r="BD252">
        <v>14979</v>
      </c>
      <c r="BE252">
        <v>185</v>
      </c>
      <c r="BF252">
        <v>6698</v>
      </c>
      <c r="BG252">
        <v>9907</v>
      </c>
      <c r="BH252">
        <v>276764</v>
      </c>
      <c r="BI252">
        <v>51635</v>
      </c>
      <c r="BJ252">
        <v>59545</v>
      </c>
      <c r="BK252">
        <v>44106</v>
      </c>
      <c r="BL252">
        <v>16162</v>
      </c>
      <c r="BM252">
        <v>321030</v>
      </c>
      <c r="BN252">
        <v>44266</v>
      </c>
      <c r="BO252">
        <v>123676</v>
      </c>
      <c r="BP252">
        <v>25906</v>
      </c>
      <c r="BQ252" s="2">
        <v>133</v>
      </c>
      <c r="BR252" s="2">
        <v>124</v>
      </c>
      <c r="BS252" s="2">
        <v>174</v>
      </c>
      <c r="BT252" s="2">
        <v>197</v>
      </c>
      <c r="BU252" s="2">
        <v>172</v>
      </c>
      <c r="BV252" s="2">
        <v>115</v>
      </c>
      <c r="BW252" s="2">
        <v>164</v>
      </c>
      <c r="BX252" s="2">
        <v>116</v>
      </c>
      <c r="BY252" s="2">
        <v>228</v>
      </c>
      <c r="BZ252" s="2">
        <v>272</v>
      </c>
      <c r="CA252" s="2">
        <v>249</v>
      </c>
      <c r="CB252" s="2">
        <v>191</v>
      </c>
      <c r="CC252" s="2">
        <v>208</v>
      </c>
      <c r="CD252" s="2">
        <v>148</v>
      </c>
      <c r="CE252">
        <v>40.787786971215503</v>
      </c>
      <c r="CF252">
        <v>3280618422.2382798</v>
      </c>
      <c r="CG252">
        <v>287201.49632954597</v>
      </c>
      <c r="CH252" s="2">
        <f t="shared" si="15"/>
        <v>44.751788514053715</v>
      </c>
      <c r="CI252" t="str">
        <f t="shared" si="12"/>
        <v>Colorado</v>
      </c>
      <c r="CJ252" t="str">
        <f t="shared" si="13"/>
        <v>Boulder</v>
      </c>
      <c r="CK252" t="str">
        <f t="shared" si="14"/>
        <v>CO</v>
      </c>
      <c r="CL252" t="str">
        <f>IF(Table1[[#This Row],[3 Day Avg]]&lt;=25,"Green","Red")</f>
        <v>Red</v>
      </c>
    </row>
    <row r="253" spans="1:90" x14ac:dyDescent="0.25">
      <c r="A253">
        <v>252</v>
      </c>
      <c r="B253" t="s">
        <v>589</v>
      </c>
      <c r="C253" t="s">
        <v>573</v>
      </c>
      <c r="D253" t="s">
        <v>574</v>
      </c>
      <c r="E253">
        <v>8</v>
      </c>
      <c r="F253">
        <v>8014</v>
      </c>
      <c r="G253">
        <v>2.4475524475524502</v>
      </c>
      <c r="H253">
        <v>2890.27</v>
      </c>
      <c r="I253">
        <v>70.740756781728706</v>
      </c>
      <c r="J253">
        <v>4.9000000000000004</v>
      </c>
      <c r="K253">
        <v>2.9</v>
      </c>
      <c r="L253">
        <v>134.71209999999999</v>
      </c>
      <c r="M253">
        <v>1.31266064028815</v>
      </c>
      <c r="N253" s="1">
        <v>44165.342210648145</v>
      </c>
      <c r="O253" t="s">
        <v>87</v>
      </c>
      <c r="P253" s="1">
        <v>43916.154594907406</v>
      </c>
      <c r="Q253" t="s">
        <v>575</v>
      </c>
      <c r="R253" t="s">
        <v>590</v>
      </c>
      <c r="S253" t="s">
        <v>90</v>
      </c>
      <c r="T253">
        <v>2002</v>
      </c>
      <c r="U253">
        <v>49</v>
      </c>
      <c r="V253">
        <v>903</v>
      </c>
      <c r="W253">
        <v>964</v>
      </c>
      <c r="X253">
        <v>1394</v>
      </c>
      <c r="Y253">
        <v>2258</v>
      </c>
      <c r="Z253">
        <v>2980</v>
      </c>
      <c r="AA253">
        <v>40</v>
      </c>
      <c r="AB253">
        <v>22</v>
      </c>
      <c r="AC253">
        <v>4</v>
      </c>
      <c r="AD253">
        <v>1</v>
      </c>
      <c r="AE253">
        <v>69267</v>
      </c>
      <c r="AF253">
        <v>3364</v>
      </c>
      <c r="AG253">
        <v>1165</v>
      </c>
      <c r="AH253">
        <v>96924</v>
      </c>
      <c r="AI253">
        <v>0</v>
      </c>
      <c r="AJ253">
        <v>0</v>
      </c>
      <c r="AK253">
        <v>228772</v>
      </c>
      <c r="AL253">
        <v>3003</v>
      </c>
      <c r="AM253">
        <v>0</v>
      </c>
      <c r="AN253">
        <v>1748078</v>
      </c>
      <c r="AO253">
        <v>8499</v>
      </c>
      <c r="AP253">
        <v>20</v>
      </c>
      <c r="AQ253">
        <v>0</v>
      </c>
      <c r="AR253">
        <v>66120</v>
      </c>
      <c r="AS253">
        <v>50996</v>
      </c>
      <c r="AT253">
        <v>735</v>
      </c>
      <c r="AU253">
        <v>246</v>
      </c>
      <c r="AV253">
        <v>4317</v>
      </c>
      <c r="AW253">
        <v>0</v>
      </c>
      <c r="AX253">
        <v>244</v>
      </c>
      <c r="AY253">
        <v>1513</v>
      </c>
      <c r="AZ253">
        <v>8069</v>
      </c>
      <c r="BA253">
        <v>57355</v>
      </c>
      <c r="BB253">
        <v>770</v>
      </c>
      <c r="BC253">
        <v>353</v>
      </c>
      <c r="BD253">
        <v>4324</v>
      </c>
      <c r="BE253">
        <v>0</v>
      </c>
      <c r="BF253">
        <v>906</v>
      </c>
      <c r="BG253">
        <v>2412</v>
      </c>
      <c r="BH253">
        <v>58051</v>
      </c>
      <c r="BI253">
        <v>12893</v>
      </c>
      <c r="BJ253">
        <v>7769</v>
      </c>
      <c r="BK253">
        <v>9815</v>
      </c>
      <c r="BL253">
        <v>3261</v>
      </c>
      <c r="BM253">
        <v>66120</v>
      </c>
      <c r="BN253">
        <v>8069</v>
      </c>
      <c r="BO253">
        <v>27144</v>
      </c>
      <c r="BP253">
        <v>5238</v>
      </c>
      <c r="BQ253" s="2">
        <v>20</v>
      </c>
      <c r="BR253" s="2">
        <v>28</v>
      </c>
      <c r="BS253" s="2">
        <v>33</v>
      </c>
      <c r="BT253" s="2">
        <v>49</v>
      </c>
      <c r="BU253" s="2">
        <v>24</v>
      </c>
      <c r="BV253" s="2">
        <v>22</v>
      </c>
      <c r="BW253" s="2">
        <v>20</v>
      </c>
      <c r="BX253" s="2">
        <v>33</v>
      </c>
      <c r="BY253" s="2">
        <v>69</v>
      </c>
      <c r="BZ253" s="2">
        <v>48</v>
      </c>
      <c r="CA253" s="2">
        <v>41</v>
      </c>
      <c r="CB253" s="2">
        <v>34</v>
      </c>
      <c r="CC253" s="2">
        <v>28</v>
      </c>
      <c r="CD253" s="2">
        <v>43</v>
      </c>
      <c r="CE253">
        <v>28.873778278256601</v>
      </c>
      <c r="CF253">
        <v>147890169.11328101</v>
      </c>
      <c r="CG253">
        <v>143962.01214752201</v>
      </c>
      <c r="CH253" s="2">
        <f t="shared" si="15"/>
        <v>40.834845735027223</v>
      </c>
      <c r="CI253" t="str">
        <f t="shared" si="12"/>
        <v>Colorado</v>
      </c>
      <c r="CJ253" t="str">
        <f t="shared" si="13"/>
        <v>Broomfield</v>
      </c>
      <c r="CK253" t="str">
        <f t="shared" si="14"/>
        <v>CO</v>
      </c>
      <c r="CL253" t="str">
        <f>IF(Table1[[#This Row],[3 Day Avg]]&lt;=25,"Green","Red")</f>
        <v>Red</v>
      </c>
    </row>
    <row r="254" spans="1:90" x14ac:dyDescent="0.25">
      <c r="A254">
        <v>253</v>
      </c>
      <c r="B254" t="s">
        <v>591</v>
      </c>
      <c r="C254" t="s">
        <v>573</v>
      </c>
      <c r="D254" t="s">
        <v>574</v>
      </c>
      <c r="E254">
        <v>8</v>
      </c>
      <c r="F254">
        <v>8015</v>
      </c>
      <c r="G254">
        <v>3.2012195121951201</v>
      </c>
      <c r="H254">
        <v>3275.58</v>
      </c>
      <c r="I254">
        <v>104.858441104509</v>
      </c>
      <c r="J254">
        <v>10.9</v>
      </c>
      <c r="K254">
        <v>2.7</v>
      </c>
      <c r="L254">
        <v>78.066400000000002</v>
      </c>
      <c r="M254">
        <v>1.31266064028815</v>
      </c>
      <c r="N254" s="1">
        <v>44165.342210648145</v>
      </c>
      <c r="O254" t="s">
        <v>87</v>
      </c>
      <c r="P254" s="1">
        <v>43916.154594907406</v>
      </c>
      <c r="Q254" t="s">
        <v>575</v>
      </c>
      <c r="R254" t="s">
        <v>592</v>
      </c>
      <c r="S254" t="s">
        <v>90</v>
      </c>
      <c r="T254">
        <v>656</v>
      </c>
      <c r="U254">
        <v>21</v>
      </c>
      <c r="V254">
        <v>571</v>
      </c>
      <c r="W254">
        <v>431</v>
      </c>
      <c r="X254">
        <v>776</v>
      </c>
      <c r="Y254">
        <v>1463</v>
      </c>
      <c r="Z254">
        <v>1429</v>
      </c>
      <c r="AA254">
        <v>25</v>
      </c>
      <c r="AB254">
        <v>25</v>
      </c>
      <c r="AC254">
        <v>2</v>
      </c>
      <c r="AD254">
        <v>2</v>
      </c>
      <c r="AE254">
        <v>20027</v>
      </c>
      <c r="AF254">
        <v>2023</v>
      </c>
      <c r="AG254">
        <v>261</v>
      </c>
      <c r="AH254">
        <v>56168</v>
      </c>
      <c r="AI254">
        <v>0</v>
      </c>
      <c r="AJ254">
        <v>0</v>
      </c>
      <c r="AK254">
        <v>228772</v>
      </c>
      <c r="AL254">
        <v>3003</v>
      </c>
      <c r="AM254">
        <v>0</v>
      </c>
      <c r="AN254">
        <v>1748078</v>
      </c>
      <c r="AO254">
        <v>4670</v>
      </c>
      <c r="AP254">
        <v>29</v>
      </c>
      <c r="AQ254">
        <v>0</v>
      </c>
      <c r="AR254">
        <v>19164</v>
      </c>
      <c r="AS254">
        <v>16276</v>
      </c>
      <c r="AT254">
        <v>366</v>
      </c>
      <c r="AU254">
        <v>42</v>
      </c>
      <c r="AV254">
        <v>126</v>
      </c>
      <c r="AW254">
        <v>0</v>
      </c>
      <c r="AX254">
        <v>32</v>
      </c>
      <c r="AY254">
        <v>387</v>
      </c>
      <c r="AZ254">
        <v>1935</v>
      </c>
      <c r="BA254">
        <v>17857</v>
      </c>
      <c r="BB254">
        <v>366</v>
      </c>
      <c r="BC254">
        <v>42</v>
      </c>
      <c r="BD254">
        <v>153</v>
      </c>
      <c r="BE254">
        <v>0</v>
      </c>
      <c r="BF254">
        <v>129</v>
      </c>
      <c r="BG254">
        <v>617</v>
      </c>
      <c r="BH254">
        <v>17229</v>
      </c>
      <c r="BI254">
        <v>2504</v>
      </c>
      <c r="BJ254">
        <v>1554</v>
      </c>
      <c r="BK254">
        <v>2357</v>
      </c>
      <c r="BL254">
        <v>1778</v>
      </c>
      <c r="BM254">
        <v>19164</v>
      </c>
      <c r="BN254">
        <v>1935</v>
      </c>
      <c r="BO254">
        <v>8079</v>
      </c>
      <c r="BP254">
        <v>2892</v>
      </c>
      <c r="BQ254" s="2">
        <v>29</v>
      </c>
      <c r="BR254" s="2">
        <v>16</v>
      </c>
      <c r="BS254" s="2">
        <v>7</v>
      </c>
      <c r="BT254" s="2">
        <v>9</v>
      </c>
      <c r="BU254" s="2">
        <v>5</v>
      </c>
      <c r="BV254" s="2">
        <v>3</v>
      </c>
      <c r="BW254" s="2">
        <v>11</v>
      </c>
      <c r="BX254" s="2">
        <v>10</v>
      </c>
      <c r="BY254" s="2">
        <v>27</v>
      </c>
      <c r="BZ254" s="2">
        <v>21</v>
      </c>
      <c r="CA254" s="2">
        <v>8</v>
      </c>
      <c r="CB254" s="2">
        <v>2</v>
      </c>
      <c r="CC254" s="2">
        <v>2</v>
      </c>
      <c r="CD254" s="2">
        <v>5</v>
      </c>
      <c r="CE254">
        <v>144.80451390622699</v>
      </c>
      <c r="CF254">
        <v>4327120575.0781298</v>
      </c>
      <c r="CG254">
        <v>378540.40310112701</v>
      </c>
      <c r="CH254" s="2">
        <f t="shared" si="15"/>
        <v>90.44736659013428</v>
      </c>
      <c r="CI254" t="str">
        <f t="shared" si="12"/>
        <v>Colorado</v>
      </c>
      <c r="CJ254" t="str">
        <f t="shared" si="13"/>
        <v>Chaffee</v>
      </c>
      <c r="CK254" t="str">
        <f t="shared" si="14"/>
        <v>CO</v>
      </c>
      <c r="CL254" t="str">
        <f>IF(Table1[[#This Row],[3 Day Avg]]&lt;=25,"Green","Red")</f>
        <v>Red</v>
      </c>
    </row>
    <row r="255" spans="1:90" x14ac:dyDescent="0.25">
      <c r="A255">
        <v>254</v>
      </c>
      <c r="B255" t="s">
        <v>593</v>
      </c>
      <c r="C255" t="s">
        <v>573</v>
      </c>
      <c r="D255" t="s">
        <v>574</v>
      </c>
      <c r="E255">
        <v>8</v>
      </c>
      <c r="F255">
        <v>8017</v>
      </c>
      <c r="G255">
        <v>0</v>
      </c>
      <c r="H255">
        <v>3198.29</v>
      </c>
      <c r="I255">
        <v>0</v>
      </c>
      <c r="J255">
        <v>12.6</v>
      </c>
      <c r="K255">
        <v>1.8</v>
      </c>
      <c r="L255">
        <v>75.753699999999995</v>
      </c>
      <c r="M255">
        <v>1.31266064028815</v>
      </c>
      <c r="N255" s="1">
        <v>44165.342210648145</v>
      </c>
      <c r="O255" t="s">
        <v>87</v>
      </c>
      <c r="P255" s="1">
        <v>43916.154594907406</v>
      </c>
      <c r="Q255" t="s">
        <v>575</v>
      </c>
      <c r="R255" t="s">
        <v>594</v>
      </c>
      <c r="S255" t="s">
        <v>90</v>
      </c>
      <c r="T255">
        <v>60</v>
      </c>
      <c r="U255">
        <v>0</v>
      </c>
      <c r="V255">
        <v>67</v>
      </c>
      <c r="W255">
        <v>50</v>
      </c>
      <c r="X255">
        <v>48</v>
      </c>
      <c r="Y255">
        <v>28</v>
      </c>
      <c r="Z255">
        <v>52</v>
      </c>
      <c r="AA255">
        <v>25</v>
      </c>
      <c r="AB255">
        <v>11</v>
      </c>
      <c r="AC255">
        <v>2</v>
      </c>
      <c r="AD255">
        <v>1</v>
      </c>
      <c r="AE255">
        <v>1876</v>
      </c>
      <c r="AF255">
        <v>230</v>
      </c>
      <c r="AG255">
        <v>21</v>
      </c>
      <c r="AH255">
        <v>54504</v>
      </c>
      <c r="AI255">
        <v>0</v>
      </c>
      <c r="AJ255">
        <v>0</v>
      </c>
      <c r="AK255">
        <v>228772</v>
      </c>
      <c r="AL255">
        <v>3003</v>
      </c>
      <c r="AM255">
        <v>0</v>
      </c>
      <c r="AN255">
        <v>1748078</v>
      </c>
      <c r="AO255">
        <v>245</v>
      </c>
      <c r="AP255">
        <v>2</v>
      </c>
      <c r="AQ255">
        <v>0</v>
      </c>
      <c r="AR255">
        <v>2039</v>
      </c>
      <c r="AS255">
        <v>1579</v>
      </c>
      <c r="AT255">
        <v>2</v>
      </c>
      <c r="AU255">
        <v>0</v>
      </c>
      <c r="AV255">
        <v>47</v>
      </c>
      <c r="AW255">
        <v>3</v>
      </c>
      <c r="AX255">
        <v>0</v>
      </c>
      <c r="AY255">
        <v>61</v>
      </c>
      <c r="AZ255">
        <v>347</v>
      </c>
      <c r="BA255">
        <v>1916</v>
      </c>
      <c r="BB255">
        <v>2</v>
      </c>
      <c r="BC255">
        <v>3</v>
      </c>
      <c r="BD255">
        <v>47</v>
      </c>
      <c r="BE255">
        <v>3</v>
      </c>
      <c r="BF255">
        <v>3</v>
      </c>
      <c r="BG255">
        <v>65</v>
      </c>
      <c r="BH255">
        <v>1692</v>
      </c>
      <c r="BI255">
        <v>558</v>
      </c>
      <c r="BJ255">
        <v>216</v>
      </c>
      <c r="BK255">
        <v>205</v>
      </c>
      <c r="BL255">
        <v>165</v>
      </c>
      <c r="BM255">
        <v>2039</v>
      </c>
      <c r="BN255">
        <v>347</v>
      </c>
      <c r="BO255">
        <v>815</v>
      </c>
      <c r="BP255">
        <v>80</v>
      </c>
      <c r="BQ255" s="2">
        <v>2</v>
      </c>
      <c r="BR255" s="2">
        <v>1</v>
      </c>
      <c r="BS255" s="2">
        <v>1</v>
      </c>
      <c r="BT255" s="2">
        <v>1</v>
      </c>
      <c r="BU255" s="2">
        <v>4</v>
      </c>
      <c r="BV255" s="2">
        <v>2</v>
      </c>
      <c r="BW255" s="2">
        <v>0</v>
      </c>
      <c r="BX255" s="2">
        <v>0</v>
      </c>
      <c r="BY255" s="2">
        <v>3</v>
      </c>
      <c r="BZ255" s="2">
        <v>5</v>
      </c>
      <c r="CA255" s="2">
        <v>8</v>
      </c>
      <c r="CB255" s="2">
        <v>4</v>
      </c>
      <c r="CC255" s="2">
        <v>2</v>
      </c>
      <c r="CD255" s="2">
        <v>0</v>
      </c>
      <c r="CE255">
        <v>106.609808102345</v>
      </c>
      <c r="CF255">
        <v>7618567387.6835899</v>
      </c>
      <c r="CG255">
        <v>373284.41699254297</v>
      </c>
      <c r="CH255" s="2">
        <f t="shared" si="15"/>
        <v>65.391531796632336</v>
      </c>
      <c r="CI255" t="str">
        <f t="shared" si="12"/>
        <v>Colorado</v>
      </c>
      <c r="CJ255" t="str">
        <f t="shared" si="13"/>
        <v>Cheyenne</v>
      </c>
      <c r="CK255" t="str">
        <f t="shared" si="14"/>
        <v>CO</v>
      </c>
      <c r="CL255" t="str">
        <f>IF(Table1[[#This Row],[3 Day Avg]]&lt;=25,"Green","Red")</f>
        <v>Red</v>
      </c>
    </row>
    <row r="256" spans="1:90" x14ac:dyDescent="0.25">
      <c r="A256">
        <v>255</v>
      </c>
      <c r="B256" t="s">
        <v>595</v>
      </c>
      <c r="C256" t="s">
        <v>573</v>
      </c>
      <c r="D256" t="s">
        <v>574</v>
      </c>
      <c r="E256">
        <v>8</v>
      </c>
      <c r="F256">
        <v>8019</v>
      </c>
      <c r="G256">
        <v>1.0582010582010599</v>
      </c>
      <c r="H256">
        <v>1967.73</v>
      </c>
      <c r="I256">
        <v>20.8224882873503</v>
      </c>
      <c r="J256">
        <v>7.2</v>
      </c>
      <c r="K256">
        <v>3</v>
      </c>
      <c r="L256">
        <v>102.877</v>
      </c>
      <c r="M256">
        <v>0</v>
      </c>
      <c r="N256" s="1">
        <v>44165.342210648145</v>
      </c>
      <c r="O256" t="s">
        <v>87</v>
      </c>
      <c r="P256" s="1">
        <v>43916.154594907406</v>
      </c>
      <c r="Q256" t="s">
        <v>575</v>
      </c>
      <c r="R256" t="s">
        <v>596</v>
      </c>
      <c r="S256" t="s">
        <v>90</v>
      </c>
      <c r="T256">
        <v>189</v>
      </c>
      <c r="U256">
        <v>2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9605</v>
      </c>
      <c r="AF256">
        <v>686</v>
      </c>
      <c r="AG256">
        <v>184</v>
      </c>
      <c r="AH256">
        <v>74019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1748078</v>
      </c>
      <c r="AO256">
        <v>0</v>
      </c>
      <c r="AP256">
        <v>4</v>
      </c>
      <c r="AQ256">
        <v>0</v>
      </c>
      <c r="AR256">
        <v>9379</v>
      </c>
      <c r="AS256">
        <v>8367</v>
      </c>
      <c r="AT256">
        <v>103</v>
      </c>
      <c r="AU256">
        <v>8</v>
      </c>
      <c r="AV256">
        <v>98</v>
      </c>
      <c r="AW256">
        <v>7</v>
      </c>
      <c r="AX256">
        <v>0</v>
      </c>
      <c r="AY256">
        <v>178</v>
      </c>
      <c r="AZ256">
        <v>618</v>
      </c>
      <c r="BA256">
        <v>8880</v>
      </c>
      <c r="BB256">
        <v>103</v>
      </c>
      <c r="BC256">
        <v>30</v>
      </c>
      <c r="BD256">
        <v>98</v>
      </c>
      <c r="BE256">
        <v>7</v>
      </c>
      <c r="BF256">
        <v>4</v>
      </c>
      <c r="BG256">
        <v>257</v>
      </c>
      <c r="BH256">
        <v>8761</v>
      </c>
      <c r="BI256">
        <v>1131</v>
      </c>
      <c r="BJ256">
        <v>903</v>
      </c>
      <c r="BK256">
        <v>990</v>
      </c>
      <c r="BL256">
        <v>478</v>
      </c>
      <c r="BM256">
        <v>9379</v>
      </c>
      <c r="BN256">
        <v>618</v>
      </c>
      <c r="BO256">
        <v>4586</v>
      </c>
      <c r="BP256">
        <v>1291</v>
      </c>
      <c r="BQ256" s="2">
        <v>4</v>
      </c>
      <c r="BR256" s="2">
        <v>1</v>
      </c>
      <c r="BS256" s="2">
        <v>2</v>
      </c>
      <c r="BT256" s="2">
        <v>4</v>
      </c>
      <c r="BU256" s="2">
        <v>6</v>
      </c>
      <c r="BV256" s="2">
        <v>3</v>
      </c>
      <c r="BW256" s="2">
        <v>2</v>
      </c>
      <c r="BX256" s="2">
        <v>2</v>
      </c>
      <c r="BY256" s="2">
        <v>6</v>
      </c>
      <c r="BZ256" s="2">
        <v>2</v>
      </c>
      <c r="CA256" s="2">
        <v>11</v>
      </c>
      <c r="CB256" s="2">
        <v>1</v>
      </c>
      <c r="CC256" s="2">
        <v>1</v>
      </c>
      <c r="CD256" s="2">
        <v>3</v>
      </c>
      <c r="CE256">
        <v>41.644976574700699</v>
      </c>
      <c r="CF256">
        <v>1735240368.59375</v>
      </c>
      <c r="CG256">
        <v>208193.631463069</v>
      </c>
      <c r="CH256" s="2">
        <f t="shared" si="15"/>
        <v>24.878274158581231</v>
      </c>
      <c r="CI256" t="str">
        <f t="shared" si="12"/>
        <v>Colorado</v>
      </c>
      <c r="CJ256" t="str">
        <f t="shared" si="13"/>
        <v>Clear Creek</v>
      </c>
      <c r="CK256" t="str">
        <f t="shared" si="14"/>
        <v>CO</v>
      </c>
      <c r="CL256" t="str">
        <f>IF(Table1[[#This Row],[3 Day Avg]]&lt;=25,"Green","Red")</f>
        <v>Green</v>
      </c>
    </row>
    <row r="257" spans="1:90" x14ac:dyDescent="0.25">
      <c r="A257">
        <v>256</v>
      </c>
      <c r="B257" t="s">
        <v>597</v>
      </c>
      <c r="C257" t="s">
        <v>573</v>
      </c>
      <c r="D257" t="s">
        <v>574</v>
      </c>
      <c r="E257">
        <v>8</v>
      </c>
      <c r="F257">
        <v>8021</v>
      </c>
      <c r="G257">
        <v>1.7543859649122799</v>
      </c>
      <c r="H257">
        <v>2085.37</v>
      </c>
      <c r="I257">
        <v>36.585365853658502</v>
      </c>
      <c r="J257">
        <v>21.4</v>
      </c>
      <c r="K257">
        <v>4.4000000000000004</v>
      </c>
      <c r="L257">
        <v>53.895099999999999</v>
      </c>
      <c r="M257">
        <v>1.31266064028815</v>
      </c>
      <c r="N257" s="1">
        <v>44165.342210648145</v>
      </c>
      <c r="O257" t="s">
        <v>87</v>
      </c>
      <c r="P257" s="1">
        <v>43916.154594907406</v>
      </c>
      <c r="Q257" t="s">
        <v>575</v>
      </c>
      <c r="R257" t="s">
        <v>598</v>
      </c>
      <c r="S257" t="s">
        <v>90</v>
      </c>
      <c r="T257">
        <v>171</v>
      </c>
      <c r="U257">
        <v>3</v>
      </c>
      <c r="V257">
        <v>127</v>
      </c>
      <c r="W257">
        <v>214</v>
      </c>
      <c r="X257">
        <v>281</v>
      </c>
      <c r="Y257">
        <v>379</v>
      </c>
      <c r="Z257">
        <v>465</v>
      </c>
      <c r="AA257">
        <v>17</v>
      </c>
      <c r="AB257">
        <v>17</v>
      </c>
      <c r="AC257">
        <v>3</v>
      </c>
      <c r="AD257">
        <v>1</v>
      </c>
      <c r="AE257">
        <v>8200</v>
      </c>
      <c r="AF257">
        <v>1747</v>
      </c>
      <c r="AG257">
        <v>179</v>
      </c>
      <c r="AH257">
        <v>38777</v>
      </c>
      <c r="AI257">
        <v>0</v>
      </c>
      <c r="AJ257">
        <v>0</v>
      </c>
      <c r="AK257">
        <v>228772</v>
      </c>
      <c r="AL257">
        <v>3003</v>
      </c>
      <c r="AM257">
        <v>0</v>
      </c>
      <c r="AN257">
        <v>1748078</v>
      </c>
      <c r="AO257">
        <v>1466</v>
      </c>
      <c r="AP257">
        <v>5</v>
      </c>
      <c r="AQ257">
        <v>0</v>
      </c>
      <c r="AR257">
        <v>8142</v>
      </c>
      <c r="AS257">
        <v>3584</v>
      </c>
      <c r="AT257">
        <v>36</v>
      </c>
      <c r="AU257">
        <v>107</v>
      </c>
      <c r="AV257">
        <v>10</v>
      </c>
      <c r="AW257">
        <v>16</v>
      </c>
      <c r="AX257">
        <v>23</v>
      </c>
      <c r="AY257">
        <v>51</v>
      </c>
      <c r="AZ257">
        <v>4315</v>
      </c>
      <c r="BA257">
        <v>7349</v>
      </c>
      <c r="BB257">
        <v>36</v>
      </c>
      <c r="BC257">
        <v>207</v>
      </c>
      <c r="BD257">
        <v>10</v>
      </c>
      <c r="BE257">
        <v>16</v>
      </c>
      <c r="BF257">
        <v>390</v>
      </c>
      <c r="BG257">
        <v>134</v>
      </c>
      <c r="BH257">
        <v>3827</v>
      </c>
      <c r="BI257">
        <v>1795</v>
      </c>
      <c r="BJ257">
        <v>1046</v>
      </c>
      <c r="BK257">
        <v>861</v>
      </c>
      <c r="BL257">
        <v>622</v>
      </c>
      <c r="BM257">
        <v>8142</v>
      </c>
      <c r="BN257">
        <v>4315</v>
      </c>
      <c r="BO257">
        <v>2974</v>
      </c>
      <c r="BP257">
        <v>844</v>
      </c>
      <c r="BQ257" s="2">
        <v>5</v>
      </c>
      <c r="BR257" s="2">
        <v>1</v>
      </c>
      <c r="BS257" s="2">
        <v>5</v>
      </c>
      <c r="BT257" s="2">
        <v>6</v>
      </c>
      <c r="BU257" s="2">
        <v>0</v>
      </c>
      <c r="BV257" s="2">
        <v>3</v>
      </c>
      <c r="BW257" s="2">
        <v>1</v>
      </c>
      <c r="BX257" s="2">
        <v>5</v>
      </c>
      <c r="BY257" s="2">
        <v>0</v>
      </c>
      <c r="BZ257" s="2">
        <v>6</v>
      </c>
      <c r="CA257" s="2">
        <v>7</v>
      </c>
      <c r="CB257" s="2">
        <v>2</v>
      </c>
      <c r="CC257" s="2">
        <v>0</v>
      </c>
      <c r="CD257" s="2">
        <v>2</v>
      </c>
      <c r="CE257">
        <v>60.975609756097597</v>
      </c>
      <c r="CF257">
        <v>5280801428.8007803</v>
      </c>
      <c r="CG257">
        <v>328824.077871271</v>
      </c>
      <c r="CH257" s="2">
        <f t="shared" si="15"/>
        <v>45.033980185048719</v>
      </c>
      <c r="CI257" t="str">
        <f t="shared" si="12"/>
        <v>Colorado</v>
      </c>
      <c r="CJ257" t="str">
        <f t="shared" si="13"/>
        <v>Conejos</v>
      </c>
      <c r="CK257" t="str">
        <f t="shared" si="14"/>
        <v>CO</v>
      </c>
      <c r="CL257" t="str">
        <f>IF(Table1[[#This Row],[3 Day Avg]]&lt;=25,"Green","Red")</f>
        <v>Red</v>
      </c>
    </row>
    <row r="258" spans="1:90" x14ac:dyDescent="0.25">
      <c r="A258">
        <v>257</v>
      </c>
      <c r="B258" t="s">
        <v>599</v>
      </c>
      <c r="C258" t="s">
        <v>573</v>
      </c>
      <c r="D258" t="s">
        <v>574</v>
      </c>
      <c r="E258">
        <v>8</v>
      </c>
      <c r="F258">
        <v>8023</v>
      </c>
      <c r="G258">
        <v>2.38095238095238</v>
      </c>
      <c r="H258">
        <v>2194.36</v>
      </c>
      <c r="I258">
        <v>52.246603970741901</v>
      </c>
      <c r="J258">
        <v>25.2</v>
      </c>
      <c r="K258">
        <v>4.3</v>
      </c>
      <c r="L258">
        <v>43.860199999999999</v>
      </c>
      <c r="M258">
        <v>0</v>
      </c>
      <c r="N258" s="1">
        <v>44165.342210648145</v>
      </c>
      <c r="O258" t="s">
        <v>87</v>
      </c>
      <c r="P258" s="1">
        <v>43916.154594907406</v>
      </c>
      <c r="Q258" t="s">
        <v>575</v>
      </c>
      <c r="R258" t="s">
        <v>600</v>
      </c>
      <c r="S258" t="s">
        <v>90</v>
      </c>
      <c r="T258">
        <v>84</v>
      </c>
      <c r="U258">
        <v>2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3828</v>
      </c>
      <c r="AF258">
        <v>964</v>
      </c>
      <c r="AG258">
        <v>82</v>
      </c>
      <c r="AH258">
        <v>31557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1748078</v>
      </c>
      <c r="AO258">
        <v>0</v>
      </c>
      <c r="AP258">
        <v>0</v>
      </c>
      <c r="AQ258">
        <v>1</v>
      </c>
      <c r="AR258">
        <v>3687</v>
      </c>
      <c r="AS258">
        <v>1217</v>
      </c>
      <c r="AT258">
        <v>17</v>
      </c>
      <c r="AU258">
        <v>17</v>
      </c>
      <c r="AV258">
        <v>55</v>
      </c>
      <c r="AW258">
        <v>0</v>
      </c>
      <c r="AX258">
        <v>0</v>
      </c>
      <c r="AY258">
        <v>74</v>
      </c>
      <c r="AZ258">
        <v>2307</v>
      </c>
      <c r="BA258">
        <v>3343</v>
      </c>
      <c r="BB258">
        <v>17</v>
      </c>
      <c r="BC258">
        <v>80</v>
      </c>
      <c r="BD258">
        <v>55</v>
      </c>
      <c r="BE258">
        <v>0</v>
      </c>
      <c r="BF258">
        <v>80</v>
      </c>
      <c r="BG258">
        <v>112</v>
      </c>
      <c r="BH258">
        <v>1380</v>
      </c>
      <c r="BI258">
        <v>526</v>
      </c>
      <c r="BJ258">
        <v>472</v>
      </c>
      <c r="BK258">
        <v>311</v>
      </c>
      <c r="BL258">
        <v>390</v>
      </c>
      <c r="BM258">
        <v>3687</v>
      </c>
      <c r="BN258">
        <v>2307</v>
      </c>
      <c r="BO258">
        <v>1391</v>
      </c>
      <c r="BP258">
        <v>597</v>
      </c>
      <c r="BQ258" s="2">
        <v>0</v>
      </c>
      <c r="BR258" s="2">
        <v>0</v>
      </c>
      <c r="BS258" s="2">
        <v>1</v>
      </c>
      <c r="BT258" s="2">
        <v>0</v>
      </c>
      <c r="BU258" s="2">
        <v>14</v>
      </c>
      <c r="BV258" s="2">
        <v>1</v>
      </c>
      <c r="BW258" s="2">
        <v>0</v>
      </c>
      <c r="BX258" s="2">
        <v>0</v>
      </c>
      <c r="BY258" s="2">
        <v>0</v>
      </c>
      <c r="BZ258" s="2">
        <v>5</v>
      </c>
      <c r="CA258" s="2">
        <v>2</v>
      </c>
      <c r="CB258" s="2">
        <v>0</v>
      </c>
      <c r="CC258" s="2">
        <v>1</v>
      </c>
      <c r="CD258" s="2">
        <v>1</v>
      </c>
      <c r="CE258">
        <v>0</v>
      </c>
      <c r="CF258">
        <v>5043959604.75</v>
      </c>
      <c r="CG258">
        <v>321633.16075150401</v>
      </c>
      <c r="CH258" s="2">
        <f t="shared" si="15"/>
        <v>9.0407738902450046</v>
      </c>
      <c r="CI258" t="str">
        <f t="shared" ref="CI258:CI321" si="16">C258</f>
        <v>Colorado</v>
      </c>
      <c r="CJ258" t="str">
        <f t="shared" ref="CJ258:CJ321" si="17">B258</f>
        <v>Costilla</v>
      </c>
      <c r="CK258" t="str">
        <f t="shared" ref="CK258:CK321" si="18">D258</f>
        <v>CO</v>
      </c>
      <c r="CL258" t="str">
        <f>IF(Table1[[#This Row],[3 Day Avg]]&lt;=25,"Green","Red")</f>
        <v>Green</v>
      </c>
    </row>
    <row r="259" spans="1:90" x14ac:dyDescent="0.25">
      <c r="A259">
        <v>258</v>
      </c>
      <c r="B259" t="s">
        <v>601</v>
      </c>
      <c r="C259" t="s">
        <v>573</v>
      </c>
      <c r="D259" t="s">
        <v>574</v>
      </c>
      <c r="E259">
        <v>8</v>
      </c>
      <c r="F259">
        <v>8025</v>
      </c>
      <c r="G259">
        <v>0.24252223120452701</v>
      </c>
      <c r="H259">
        <v>21116.42</v>
      </c>
      <c r="I259">
        <v>51.212017753499502</v>
      </c>
      <c r="J259">
        <v>44.3</v>
      </c>
      <c r="K259">
        <v>4.4000000000000004</v>
      </c>
      <c r="L259">
        <v>49.868699999999997</v>
      </c>
      <c r="M259">
        <v>0</v>
      </c>
      <c r="N259" s="1">
        <v>44165.342210648145</v>
      </c>
      <c r="O259" t="s">
        <v>87</v>
      </c>
      <c r="P259" s="1">
        <v>43916.154594907406</v>
      </c>
      <c r="Q259" t="s">
        <v>575</v>
      </c>
      <c r="R259" t="s">
        <v>602</v>
      </c>
      <c r="S259" t="s">
        <v>90</v>
      </c>
      <c r="T259">
        <v>1237</v>
      </c>
      <c r="U259">
        <v>3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5858</v>
      </c>
      <c r="AF259">
        <v>1341</v>
      </c>
      <c r="AG259">
        <v>67</v>
      </c>
      <c r="AH259">
        <v>35880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1748078</v>
      </c>
      <c r="AO259">
        <v>0</v>
      </c>
      <c r="AP259">
        <v>15</v>
      </c>
      <c r="AQ259">
        <v>0</v>
      </c>
      <c r="AR259">
        <v>5630</v>
      </c>
      <c r="AS259">
        <v>3517</v>
      </c>
      <c r="AT259">
        <v>206</v>
      </c>
      <c r="AU259">
        <v>61</v>
      </c>
      <c r="AV259">
        <v>17</v>
      </c>
      <c r="AW259">
        <v>0</v>
      </c>
      <c r="AX259">
        <v>4</v>
      </c>
      <c r="AY259">
        <v>78</v>
      </c>
      <c r="AZ259">
        <v>1747</v>
      </c>
      <c r="BA259">
        <v>4978</v>
      </c>
      <c r="BB259">
        <v>206</v>
      </c>
      <c r="BC259">
        <v>85</v>
      </c>
      <c r="BD259">
        <v>19</v>
      </c>
      <c r="BE259">
        <v>0</v>
      </c>
      <c r="BF259">
        <v>94</v>
      </c>
      <c r="BG259">
        <v>248</v>
      </c>
      <c r="BH259">
        <v>3883</v>
      </c>
      <c r="BI259">
        <v>601</v>
      </c>
      <c r="BJ259">
        <v>1155</v>
      </c>
      <c r="BK259">
        <v>1014</v>
      </c>
      <c r="BL259">
        <v>279</v>
      </c>
      <c r="BM259">
        <v>5630</v>
      </c>
      <c r="BN259">
        <v>1747</v>
      </c>
      <c r="BO259">
        <v>2136</v>
      </c>
      <c r="BP259">
        <v>445</v>
      </c>
      <c r="BQ259" s="2">
        <v>15</v>
      </c>
      <c r="BR259" s="2">
        <v>73</v>
      </c>
      <c r="BS259" s="2">
        <v>62</v>
      </c>
      <c r="BT259" s="2">
        <v>72</v>
      </c>
      <c r="BU259" s="2">
        <v>4</v>
      </c>
      <c r="BV259" s="2">
        <v>2</v>
      </c>
      <c r="BW259" s="2">
        <v>2</v>
      </c>
      <c r="BX259" s="2">
        <v>16</v>
      </c>
      <c r="BY259" s="2">
        <v>63</v>
      </c>
      <c r="BZ259" s="2">
        <v>132</v>
      </c>
      <c r="CA259" s="2">
        <v>85</v>
      </c>
      <c r="CB259" s="2">
        <v>14</v>
      </c>
      <c r="CC259" s="2">
        <v>9</v>
      </c>
      <c r="CD259" s="2">
        <v>19</v>
      </c>
      <c r="CE259">
        <v>256.06008876749701</v>
      </c>
      <c r="CF259">
        <v>3372807769.9843798</v>
      </c>
      <c r="CG259">
        <v>242924.230343426</v>
      </c>
      <c r="CH259" s="2">
        <f t="shared" ref="CH259:CH322" si="19">(AVERAGE(BQ259:BS259)/AR259)*100000</f>
        <v>888.09946714031969</v>
      </c>
      <c r="CI259" t="str">
        <f t="shared" si="16"/>
        <v>Colorado</v>
      </c>
      <c r="CJ259" t="str">
        <f t="shared" si="17"/>
        <v>Crowley</v>
      </c>
      <c r="CK259" t="str">
        <f t="shared" si="18"/>
        <v>CO</v>
      </c>
      <c r="CL259" t="str">
        <f>IF(Table1[[#This Row],[3 Day Avg]]&lt;=25,"Green","Red")</f>
        <v>Red</v>
      </c>
    </row>
    <row r="260" spans="1:90" x14ac:dyDescent="0.25">
      <c r="A260">
        <v>259</v>
      </c>
      <c r="B260" t="s">
        <v>603</v>
      </c>
      <c r="C260" t="s">
        <v>573</v>
      </c>
      <c r="D260" t="s">
        <v>574</v>
      </c>
      <c r="E260">
        <v>8</v>
      </c>
      <c r="F260">
        <v>8027</v>
      </c>
      <c r="G260">
        <v>0</v>
      </c>
      <c r="H260">
        <v>1352.44</v>
      </c>
      <c r="I260">
        <v>0</v>
      </c>
      <c r="J260">
        <v>12</v>
      </c>
      <c r="K260">
        <v>3.7</v>
      </c>
      <c r="L260">
        <v>76.779399999999995</v>
      </c>
      <c r="M260">
        <v>0</v>
      </c>
      <c r="N260" s="1">
        <v>44165.342210648145</v>
      </c>
      <c r="O260" t="s">
        <v>87</v>
      </c>
      <c r="P260" s="1">
        <v>43916.154594907406</v>
      </c>
      <c r="Q260" t="s">
        <v>575</v>
      </c>
      <c r="R260" t="s">
        <v>604</v>
      </c>
      <c r="S260" t="s">
        <v>90</v>
      </c>
      <c r="T260">
        <v>67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4954</v>
      </c>
      <c r="AF260">
        <v>576</v>
      </c>
      <c r="AG260">
        <v>77</v>
      </c>
      <c r="AH260">
        <v>55242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1748078</v>
      </c>
      <c r="AO260">
        <v>0</v>
      </c>
      <c r="AP260">
        <v>0</v>
      </c>
      <c r="AQ260">
        <v>0</v>
      </c>
      <c r="AR260">
        <v>4640</v>
      </c>
      <c r="AS260">
        <v>3946</v>
      </c>
      <c r="AT260">
        <v>119</v>
      </c>
      <c r="AU260">
        <v>44</v>
      </c>
      <c r="AV260">
        <v>0</v>
      </c>
      <c r="AW260">
        <v>0</v>
      </c>
      <c r="AX260">
        <v>0</v>
      </c>
      <c r="AY260">
        <v>87</v>
      </c>
      <c r="AZ260">
        <v>444</v>
      </c>
      <c r="BA260">
        <v>4333</v>
      </c>
      <c r="BB260">
        <v>119</v>
      </c>
      <c r="BC260">
        <v>44</v>
      </c>
      <c r="BD260">
        <v>0</v>
      </c>
      <c r="BE260">
        <v>0</v>
      </c>
      <c r="BF260">
        <v>36</v>
      </c>
      <c r="BG260">
        <v>108</v>
      </c>
      <c r="BH260">
        <v>4196</v>
      </c>
      <c r="BI260">
        <v>650</v>
      </c>
      <c r="BJ260">
        <v>398</v>
      </c>
      <c r="BK260">
        <v>287</v>
      </c>
      <c r="BL260">
        <v>473</v>
      </c>
      <c r="BM260">
        <v>4640</v>
      </c>
      <c r="BN260">
        <v>444</v>
      </c>
      <c r="BO260">
        <v>1620</v>
      </c>
      <c r="BP260">
        <v>1212</v>
      </c>
      <c r="BQ260" s="2">
        <v>0</v>
      </c>
      <c r="BR260" s="2">
        <v>0</v>
      </c>
      <c r="BS260" s="2">
        <v>0</v>
      </c>
      <c r="BT260" s="2">
        <v>8</v>
      </c>
      <c r="BU260" s="2">
        <v>0</v>
      </c>
      <c r="BV260" s="2">
        <v>2</v>
      </c>
      <c r="BW260" s="2">
        <v>1</v>
      </c>
      <c r="BX260" s="2">
        <v>1</v>
      </c>
      <c r="BY260" s="2">
        <v>0</v>
      </c>
      <c r="BZ260" s="2">
        <v>1</v>
      </c>
      <c r="CA260" s="2">
        <v>1</v>
      </c>
      <c r="CB260" s="2">
        <v>3</v>
      </c>
      <c r="CC260" s="2">
        <v>0</v>
      </c>
      <c r="CD260" s="2">
        <v>0</v>
      </c>
      <c r="CE260">
        <v>0</v>
      </c>
      <c r="CF260">
        <v>3097880748.3828101</v>
      </c>
      <c r="CG260">
        <v>286775.17264110298</v>
      </c>
      <c r="CH260" s="2">
        <f t="shared" si="19"/>
        <v>0</v>
      </c>
      <c r="CI260" t="str">
        <f t="shared" si="16"/>
        <v>Colorado</v>
      </c>
      <c r="CJ260" t="str">
        <f t="shared" si="17"/>
        <v>Custer</v>
      </c>
      <c r="CK260" t="str">
        <f t="shared" si="18"/>
        <v>CO</v>
      </c>
      <c r="CL260" t="str">
        <f>IF(Table1[[#This Row],[3 Day Avg]]&lt;=25,"Green","Red")</f>
        <v>Green</v>
      </c>
    </row>
    <row r="261" spans="1:90" x14ac:dyDescent="0.25">
      <c r="A261">
        <v>260</v>
      </c>
      <c r="B261" t="s">
        <v>605</v>
      </c>
      <c r="C261" t="s">
        <v>573</v>
      </c>
      <c r="D261" t="s">
        <v>574</v>
      </c>
      <c r="E261">
        <v>8</v>
      </c>
      <c r="F261">
        <v>8029</v>
      </c>
      <c r="G261">
        <v>1.7543859649122799</v>
      </c>
      <c r="H261">
        <v>2025.65</v>
      </c>
      <c r="I261">
        <v>35.537750783445901</v>
      </c>
      <c r="J261">
        <v>14.6</v>
      </c>
      <c r="K261">
        <v>3.9</v>
      </c>
      <c r="L261">
        <v>65.026600000000002</v>
      </c>
      <c r="M261">
        <v>1.31266064028815</v>
      </c>
      <c r="N261" s="1">
        <v>44165.342210648145</v>
      </c>
      <c r="O261" t="s">
        <v>87</v>
      </c>
      <c r="P261" s="1">
        <v>43916.154594907406</v>
      </c>
      <c r="Q261" t="s">
        <v>575</v>
      </c>
      <c r="R261" t="s">
        <v>606</v>
      </c>
      <c r="S261" t="s">
        <v>90</v>
      </c>
      <c r="T261">
        <v>627</v>
      </c>
      <c r="U261">
        <v>11</v>
      </c>
      <c r="V261">
        <v>996</v>
      </c>
      <c r="W261">
        <v>925</v>
      </c>
      <c r="X261">
        <v>1196</v>
      </c>
      <c r="Y261">
        <v>1776</v>
      </c>
      <c r="Z261">
        <v>2606</v>
      </c>
      <c r="AA261">
        <v>49</v>
      </c>
      <c r="AB261">
        <v>49</v>
      </c>
      <c r="AC261">
        <v>6</v>
      </c>
      <c r="AD261">
        <v>2</v>
      </c>
      <c r="AE261">
        <v>30953</v>
      </c>
      <c r="AF261">
        <v>4429</v>
      </c>
      <c r="AG261">
        <v>585</v>
      </c>
      <c r="AH261">
        <v>46786</v>
      </c>
      <c r="AI261">
        <v>0</v>
      </c>
      <c r="AJ261">
        <v>0</v>
      </c>
      <c r="AK261">
        <v>228772</v>
      </c>
      <c r="AL261">
        <v>3003</v>
      </c>
      <c r="AM261">
        <v>0</v>
      </c>
      <c r="AN261">
        <v>1748078</v>
      </c>
      <c r="AO261">
        <v>7499</v>
      </c>
      <c r="AP261">
        <v>35</v>
      </c>
      <c r="AQ261">
        <v>2</v>
      </c>
      <c r="AR261">
        <v>30346</v>
      </c>
      <c r="AS261">
        <v>24709</v>
      </c>
      <c r="AT261">
        <v>157</v>
      </c>
      <c r="AU261">
        <v>317</v>
      </c>
      <c r="AV261">
        <v>258</v>
      </c>
      <c r="AW261">
        <v>0</v>
      </c>
      <c r="AX261">
        <v>0</v>
      </c>
      <c r="AY261">
        <v>310</v>
      </c>
      <c r="AZ261">
        <v>4595</v>
      </c>
      <c r="BA261">
        <v>28768</v>
      </c>
      <c r="BB261">
        <v>291</v>
      </c>
      <c r="BC261">
        <v>329</v>
      </c>
      <c r="BD261">
        <v>310</v>
      </c>
      <c r="BE261">
        <v>0</v>
      </c>
      <c r="BF261">
        <v>281</v>
      </c>
      <c r="BG261">
        <v>367</v>
      </c>
      <c r="BH261">
        <v>25751</v>
      </c>
      <c r="BI261">
        <v>5020</v>
      </c>
      <c r="BJ261">
        <v>3193</v>
      </c>
      <c r="BK261">
        <v>2849</v>
      </c>
      <c r="BL261">
        <v>3117</v>
      </c>
      <c r="BM261">
        <v>30346</v>
      </c>
      <c r="BN261">
        <v>4595</v>
      </c>
      <c r="BO261">
        <v>11785</v>
      </c>
      <c r="BP261">
        <v>4382</v>
      </c>
      <c r="BQ261" s="2">
        <v>35</v>
      </c>
      <c r="BR261" s="2">
        <v>21</v>
      </c>
      <c r="BS261" s="2">
        <v>18</v>
      </c>
      <c r="BT261" s="2">
        <v>30</v>
      </c>
      <c r="BU261" s="2">
        <v>12</v>
      </c>
      <c r="BV261" s="2">
        <v>12</v>
      </c>
      <c r="BW261" s="2">
        <v>33</v>
      </c>
      <c r="BX261" s="2">
        <v>26</v>
      </c>
      <c r="BY261" s="2">
        <v>15</v>
      </c>
      <c r="BZ261" s="2">
        <v>8</v>
      </c>
      <c r="CA261" s="2">
        <v>24</v>
      </c>
      <c r="CB261" s="2">
        <v>18</v>
      </c>
      <c r="CC261" s="2">
        <v>14</v>
      </c>
      <c r="CD261" s="2">
        <v>7</v>
      </c>
      <c r="CE261">
        <v>113.074661583691</v>
      </c>
      <c r="CF261">
        <v>4913948085.4375</v>
      </c>
      <c r="CG261">
        <v>336810.43319399201</v>
      </c>
      <c r="CH261" s="2">
        <f t="shared" si="19"/>
        <v>81.284738241174026</v>
      </c>
      <c r="CI261" t="str">
        <f t="shared" si="16"/>
        <v>Colorado</v>
      </c>
      <c r="CJ261" t="str">
        <f t="shared" si="17"/>
        <v>Delta</v>
      </c>
      <c r="CK261" t="str">
        <f t="shared" si="18"/>
        <v>CO</v>
      </c>
      <c r="CL261" t="str">
        <f>IF(Table1[[#This Row],[3 Day Avg]]&lt;=25,"Green","Red")</f>
        <v>Red</v>
      </c>
    </row>
    <row r="262" spans="1:90" x14ac:dyDescent="0.25">
      <c r="A262">
        <v>261</v>
      </c>
      <c r="B262" t="s">
        <v>607</v>
      </c>
      <c r="C262" t="s">
        <v>573</v>
      </c>
      <c r="D262" t="s">
        <v>574</v>
      </c>
      <c r="E262">
        <v>8</v>
      </c>
      <c r="F262">
        <v>8031</v>
      </c>
      <c r="G262">
        <v>1.44579642965538</v>
      </c>
      <c r="H262">
        <v>5058.3999999999996</v>
      </c>
      <c r="I262">
        <v>73.134103381475299</v>
      </c>
      <c r="J262">
        <v>11.7</v>
      </c>
      <c r="K262">
        <v>3.2</v>
      </c>
      <c r="L262">
        <v>94.607299999999995</v>
      </c>
      <c r="M262">
        <v>1.31266064028815</v>
      </c>
      <c r="N262" s="1">
        <v>44165.342210648145</v>
      </c>
      <c r="O262" t="s">
        <v>87</v>
      </c>
      <c r="P262" s="1">
        <v>43916.154594907406</v>
      </c>
      <c r="Q262" t="s">
        <v>575</v>
      </c>
      <c r="R262" t="s">
        <v>608</v>
      </c>
      <c r="S262" t="s">
        <v>90</v>
      </c>
      <c r="T262">
        <v>36243</v>
      </c>
      <c r="U262">
        <v>524</v>
      </c>
      <c r="V262">
        <v>10342</v>
      </c>
      <c r="W262">
        <v>8681</v>
      </c>
      <c r="X262">
        <v>12693</v>
      </c>
      <c r="Y262">
        <v>19386</v>
      </c>
      <c r="Z262">
        <v>27649</v>
      </c>
      <c r="AA262">
        <v>3071</v>
      </c>
      <c r="AB262">
        <v>2000</v>
      </c>
      <c r="AC262">
        <v>294</v>
      </c>
      <c r="AD262">
        <v>26</v>
      </c>
      <c r="AE262">
        <v>716492</v>
      </c>
      <c r="AF262">
        <v>82104</v>
      </c>
      <c r="AG262">
        <v>13146</v>
      </c>
      <c r="AH262">
        <v>68069</v>
      </c>
      <c r="AI262">
        <v>0</v>
      </c>
      <c r="AJ262">
        <v>0</v>
      </c>
      <c r="AK262">
        <v>228772</v>
      </c>
      <c r="AL262">
        <v>3003</v>
      </c>
      <c r="AM262">
        <v>0</v>
      </c>
      <c r="AN262">
        <v>1748078</v>
      </c>
      <c r="AO262">
        <v>78751</v>
      </c>
      <c r="AP262">
        <v>337</v>
      </c>
      <c r="AQ262">
        <v>2</v>
      </c>
      <c r="AR262">
        <v>693417</v>
      </c>
      <c r="AS262">
        <v>372710</v>
      </c>
      <c r="AT262">
        <v>62617</v>
      </c>
      <c r="AU262">
        <v>3359</v>
      </c>
      <c r="AV262">
        <v>25698</v>
      </c>
      <c r="AW262">
        <v>835</v>
      </c>
      <c r="AX262">
        <v>1455</v>
      </c>
      <c r="AY262">
        <v>16884</v>
      </c>
      <c r="AZ262">
        <v>209859</v>
      </c>
      <c r="BA262">
        <v>530278</v>
      </c>
      <c r="BB262">
        <v>64881</v>
      </c>
      <c r="BC262">
        <v>6833</v>
      </c>
      <c r="BD262">
        <v>26143</v>
      </c>
      <c r="BE262">
        <v>1033</v>
      </c>
      <c r="BF262">
        <v>39531</v>
      </c>
      <c r="BG262">
        <v>24718</v>
      </c>
      <c r="BH262">
        <v>483558</v>
      </c>
      <c r="BI262">
        <v>120613</v>
      </c>
      <c r="BJ262">
        <v>76231</v>
      </c>
      <c r="BK262">
        <v>157592</v>
      </c>
      <c r="BL262">
        <v>31716</v>
      </c>
      <c r="BM262">
        <v>693417</v>
      </c>
      <c r="BN262">
        <v>209859</v>
      </c>
      <c r="BO262">
        <v>260230</v>
      </c>
      <c r="BP262">
        <v>47035</v>
      </c>
      <c r="BQ262" s="2">
        <v>337</v>
      </c>
      <c r="BR262" s="2">
        <v>416</v>
      </c>
      <c r="BS262" s="2">
        <v>415</v>
      </c>
      <c r="BT262" s="2">
        <v>863</v>
      </c>
      <c r="BU262" s="2">
        <v>562</v>
      </c>
      <c r="BV262" s="2">
        <v>631</v>
      </c>
      <c r="BW262" s="2">
        <v>486</v>
      </c>
      <c r="BX262" s="2">
        <v>446</v>
      </c>
      <c r="BY262" s="2">
        <v>1014</v>
      </c>
      <c r="BZ262" s="2">
        <v>752</v>
      </c>
      <c r="CA262" s="2">
        <v>898</v>
      </c>
      <c r="CB262" s="2">
        <v>589</v>
      </c>
      <c r="CC262" s="2">
        <v>633</v>
      </c>
      <c r="CD262" s="2">
        <v>482</v>
      </c>
      <c r="CE262">
        <v>47.034719159460302</v>
      </c>
      <c r="CF262">
        <v>680252574.77734399</v>
      </c>
      <c r="CG262">
        <v>333927.114231574</v>
      </c>
      <c r="CH262" s="2">
        <f t="shared" si="19"/>
        <v>56.14707071406287</v>
      </c>
      <c r="CI262" t="str">
        <f t="shared" si="16"/>
        <v>Colorado</v>
      </c>
      <c r="CJ262" t="str">
        <f t="shared" si="17"/>
        <v>Denver</v>
      </c>
      <c r="CK262" t="str">
        <f t="shared" si="18"/>
        <v>CO</v>
      </c>
      <c r="CL262" t="str">
        <f>IF(Table1[[#This Row],[3 Day Avg]]&lt;=25,"Green","Red")</f>
        <v>Red</v>
      </c>
    </row>
    <row r="263" spans="1:90" x14ac:dyDescent="0.25">
      <c r="A263">
        <v>262</v>
      </c>
      <c r="B263" t="s">
        <v>609</v>
      </c>
      <c r="C263" t="s">
        <v>573</v>
      </c>
      <c r="D263" t="s">
        <v>574</v>
      </c>
      <c r="E263">
        <v>8</v>
      </c>
      <c r="F263">
        <v>8033</v>
      </c>
      <c r="G263">
        <v>0</v>
      </c>
      <c r="H263">
        <v>916.1</v>
      </c>
      <c r="I263">
        <v>0</v>
      </c>
      <c r="J263">
        <v>12.8</v>
      </c>
      <c r="K263">
        <v>2.8</v>
      </c>
      <c r="L263">
        <v>65.994</v>
      </c>
      <c r="M263">
        <v>0</v>
      </c>
      <c r="N263" s="1">
        <v>44165.342210648145</v>
      </c>
      <c r="O263" t="s">
        <v>87</v>
      </c>
      <c r="P263" s="1">
        <v>43916.154594907406</v>
      </c>
      <c r="Q263" t="s">
        <v>575</v>
      </c>
      <c r="R263" t="s">
        <v>610</v>
      </c>
      <c r="S263" t="s">
        <v>90</v>
      </c>
      <c r="T263">
        <v>19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2074</v>
      </c>
      <c r="AF263">
        <v>265</v>
      </c>
      <c r="AG263">
        <v>34</v>
      </c>
      <c r="AH263">
        <v>47482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1748078</v>
      </c>
      <c r="AO263">
        <v>0</v>
      </c>
      <c r="AP263">
        <v>0</v>
      </c>
      <c r="AQ263">
        <v>0</v>
      </c>
      <c r="AR263">
        <v>1841</v>
      </c>
      <c r="AS263">
        <v>1674</v>
      </c>
      <c r="AT263">
        <v>0</v>
      </c>
      <c r="AU263">
        <v>12</v>
      </c>
      <c r="AV263">
        <v>0</v>
      </c>
      <c r="AW263">
        <v>0</v>
      </c>
      <c r="AX263">
        <v>0</v>
      </c>
      <c r="AY263">
        <v>47</v>
      </c>
      <c r="AZ263">
        <v>108</v>
      </c>
      <c r="BA263">
        <v>1780</v>
      </c>
      <c r="BB263">
        <v>0</v>
      </c>
      <c r="BC263">
        <v>13</v>
      </c>
      <c r="BD263">
        <v>0</v>
      </c>
      <c r="BE263">
        <v>0</v>
      </c>
      <c r="BF263">
        <v>1</v>
      </c>
      <c r="BG263">
        <v>47</v>
      </c>
      <c r="BH263">
        <v>1733</v>
      </c>
      <c r="BI263">
        <v>342</v>
      </c>
      <c r="BJ263">
        <v>91</v>
      </c>
      <c r="BK263">
        <v>222</v>
      </c>
      <c r="BL263">
        <v>228</v>
      </c>
      <c r="BM263">
        <v>1841</v>
      </c>
      <c r="BN263">
        <v>108</v>
      </c>
      <c r="BO263">
        <v>715</v>
      </c>
      <c r="BP263">
        <v>243</v>
      </c>
      <c r="BQ263" s="2">
        <v>0</v>
      </c>
      <c r="BR263" s="2">
        <v>5</v>
      </c>
      <c r="BS263" s="2">
        <v>0</v>
      </c>
      <c r="BT263" s="2">
        <v>0</v>
      </c>
      <c r="BU263" s="2">
        <v>3</v>
      </c>
      <c r="BV263" s="2">
        <v>0</v>
      </c>
      <c r="BW263" s="2">
        <v>0</v>
      </c>
      <c r="BX263" s="2">
        <v>2</v>
      </c>
      <c r="BY263" s="2">
        <v>1</v>
      </c>
      <c r="BZ263" s="2">
        <v>1</v>
      </c>
      <c r="CA263" s="2">
        <v>3</v>
      </c>
      <c r="CB263" s="2">
        <v>0</v>
      </c>
      <c r="CC263" s="2">
        <v>1</v>
      </c>
      <c r="CD263" s="2">
        <v>0</v>
      </c>
      <c r="CE263">
        <v>0</v>
      </c>
      <c r="CF263">
        <v>4430471462.4375</v>
      </c>
      <c r="CG263">
        <v>374683.089102767</v>
      </c>
      <c r="CH263" s="2">
        <f t="shared" si="19"/>
        <v>90.530508781459346</v>
      </c>
      <c r="CI263" t="str">
        <f t="shared" si="16"/>
        <v>Colorado</v>
      </c>
      <c r="CJ263" t="str">
        <f t="shared" si="17"/>
        <v>Dolores</v>
      </c>
      <c r="CK263" t="str">
        <f t="shared" si="18"/>
        <v>CO</v>
      </c>
      <c r="CL263" t="str">
        <f>IF(Table1[[#This Row],[3 Day Avg]]&lt;=25,"Green","Red")</f>
        <v>Red</v>
      </c>
    </row>
    <row r="264" spans="1:90" x14ac:dyDescent="0.25">
      <c r="A264">
        <v>263</v>
      </c>
      <c r="B264" t="s">
        <v>611</v>
      </c>
      <c r="C264" t="s">
        <v>573</v>
      </c>
      <c r="D264" t="s">
        <v>574</v>
      </c>
      <c r="E264">
        <v>8</v>
      </c>
      <c r="F264">
        <v>8035</v>
      </c>
      <c r="G264">
        <v>0.95643939393939403</v>
      </c>
      <c r="H264">
        <v>3080.73</v>
      </c>
      <c r="I264">
        <v>29.465306789273502</v>
      </c>
      <c r="J264">
        <v>2.6</v>
      </c>
      <c r="K264">
        <v>2.9</v>
      </c>
      <c r="L264">
        <v>167.71600000000001</v>
      </c>
      <c r="M264">
        <v>1.31266064028815</v>
      </c>
      <c r="N264" s="1">
        <v>44165.342210648145</v>
      </c>
      <c r="O264" t="s">
        <v>87</v>
      </c>
      <c r="P264" s="1">
        <v>43916.154594907406</v>
      </c>
      <c r="Q264" t="s">
        <v>575</v>
      </c>
      <c r="R264" t="s">
        <v>612</v>
      </c>
      <c r="S264" t="s">
        <v>90</v>
      </c>
      <c r="T264">
        <v>10560</v>
      </c>
      <c r="U264">
        <v>101</v>
      </c>
      <c r="V264">
        <v>3171</v>
      </c>
      <c r="W264">
        <v>3582</v>
      </c>
      <c r="X264">
        <v>5280</v>
      </c>
      <c r="Y264">
        <v>9798</v>
      </c>
      <c r="Z264">
        <v>13970</v>
      </c>
      <c r="AA264">
        <v>778</v>
      </c>
      <c r="AB264">
        <v>771</v>
      </c>
      <c r="AC264">
        <v>70</v>
      </c>
      <c r="AD264">
        <v>13</v>
      </c>
      <c r="AE264">
        <v>342776</v>
      </c>
      <c r="AF264">
        <v>8975</v>
      </c>
      <c r="AG264">
        <v>5472</v>
      </c>
      <c r="AH264">
        <v>120670</v>
      </c>
      <c r="AI264">
        <v>0</v>
      </c>
      <c r="AJ264">
        <v>0</v>
      </c>
      <c r="AK264">
        <v>228772</v>
      </c>
      <c r="AL264">
        <v>3003</v>
      </c>
      <c r="AM264">
        <v>0</v>
      </c>
      <c r="AN264">
        <v>1748078</v>
      </c>
      <c r="AO264">
        <v>35801</v>
      </c>
      <c r="AP264">
        <v>156</v>
      </c>
      <c r="AQ264">
        <v>1</v>
      </c>
      <c r="AR264">
        <v>328614</v>
      </c>
      <c r="AS264">
        <v>271949</v>
      </c>
      <c r="AT264">
        <v>4116</v>
      </c>
      <c r="AU264">
        <v>625</v>
      </c>
      <c r="AV264">
        <v>14527</v>
      </c>
      <c r="AW264">
        <v>241</v>
      </c>
      <c r="AX264">
        <v>898</v>
      </c>
      <c r="AY264">
        <v>8260</v>
      </c>
      <c r="AZ264">
        <v>27998</v>
      </c>
      <c r="BA264">
        <v>293266</v>
      </c>
      <c r="BB264">
        <v>4460</v>
      </c>
      <c r="BC264">
        <v>1075</v>
      </c>
      <c r="BD264">
        <v>14700</v>
      </c>
      <c r="BE264">
        <v>257</v>
      </c>
      <c r="BF264">
        <v>4823</v>
      </c>
      <c r="BG264">
        <v>10033</v>
      </c>
      <c r="BH264">
        <v>300616</v>
      </c>
      <c r="BI264">
        <v>72932</v>
      </c>
      <c r="BJ264">
        <v>40432</v>
      </c>
      <c r="BK264">
        <v>35399</v>
      </c>
      <c r="BL264">
        <v>12033</v>
      </c>
      <c r="BM264">
        <v>328614</v>
      </c>
      <c r="BN264">
        <v>27998</v>
      </c>
      <c r="BO264">
        <v>144050</v>
      </c>
      <c r="BP264">
        <v>23768</v>
      </c>
      <c r="BQ264" s="2">
        <v>156</v>
      </c>
      <c r="BR264" s="2">
        <v>221</v>
      </c>
      <c r="BS264" s="2">
        <v>216</v>
      </c>
      <c r="BT264" s="2">
        <v>349</v>
      </c>
      <c r="BU264" s="2">
        <v>190</v>
      </c>
      <c r="BV264" s="2">
        <v>184</v>
      </c>
      <c r="BW264" s="2">
        <v>237</v>
      </c>
      <c r="BX264" s="2">
        <v>257</v>
      </c>
      <c r="BY264" s="2">
        <v>293</v>
      </c>
      <c r="BZ264" s="2">
        <v>258</v>
      </c>
      <c r="CA264" s="2">
        <v>364</v>
      </c>
      <c r="CB264" s="2">
        <v>232</v>
      </c>
      <c r="CC264" s="2">
        <v>221</v>
      </c>
      <c r="CD264" s="2">
        <v>282</v>
      </c>
      <c r="CE264">
        <v>45.510770882442202</v>
      </c>
      <c r="CF264">
        <v>3653241359.1210899</v>
      </c>
      <c r="CG264">
        <v>272087.44192859199</v>
      </c>
      <c r="CH264" s="2">
        <f t="shared" si="19"/>
        <v>60.151626731261189</v>
      </c>
      <c r="CI264" t="str">
        <f t="shared" si="16"/>
        <v>Colorado</v>
      </c>
      <c r="CJ264" t="str">
        <f t="shared" si="17"/>
        <v>Douglas</v>
      </c>
      <c r="CK264" t="str">
        <f t="shared" si="18"/>
        <v>CO</v>
      </c>
      <c r="CL264" t="str">
        <f>IF(Table1[[#This Row],[3 Day Avg]]&lt;=25,"Green","Red")</f>
        <v>Red</v>
      </c>
    </row>
    <row r="265" spans="1:90" x14ac:dyDescent="0.25">
      <c r="A265">
        <v>264</v>
      </c>
      <c r="B265" t="s">
        <v>613</v>
      </c>
      <c r="C265" t="s">
        <v>573</v>
      </c>
      <c r="D265" t="s">
        <v>574</v>
      </c>
      <c r="E265">
        <v>8</v>
      </c>
      <c r="F265">
        <v>8037</v>
      </c>
      <c r="G265">
        <v>0.46531302876480501</v>
      </c>
      <c r="H265">
        <v>4298.7299999999996</v>
      </c>
      <c r="I265">
        <v>20.0025457785536</v>
      </c>
      <c r="J265">
        <v>6.7</v>
      </c>
      <c r="K265">
        <v>2.7</v>
      </c>
      <c r="L265">
        <v>120.7744</v>
      </c>
      <c r="M265">
        <v>1.31266064028815</v>
      </c>
      <c r="N265" s="1">
        <v>44165.342210648145</v>
      </c>
      <c r="O265" t="s">
        <v>87</v>
      </c>
      <c r="P265" s="1">
        <v>43916.154594907406</v>
      </c>
      <c r="Q265" t="s">
        <v>575</v>
      </c>
      <c r="R265" t="s">
        <v>614</v>
      </c>
      <c r="S265" t="s">
        <v>90</v>
      </c>
      <c r="T265">
        <v>2364</v>
      </c>
      <c r="U265">
        <v>11</v>
      </c>
      <c r="V265">
        <v>207</v>
      </c>
      <c r="W265">
        <v>395</v>
      </c>
      <c r="X265">
        <v>974</v>
      </c>
      <c r="Y265">
        <v>1004</v>
      </c>
      <c r="Z265">
        <v>2902</v>
      </c>
      <c r="AA265">
        <v>56</v>
      </c>
      <c r="AB265">
        <v>56</v>
      </c>
      <c r="AC265">
        <v>5</v>
      </c>
      <c r="AD265">
        <v>2</v>
      </c>
      <c r="AE265">
        <v>54993</v>
      </c>
      <c r="AF265">
        <v>3673</v>
      </c>
      <c r="AG265">
        <v>989</v>
      </c>
      <c r="AH265">
        <v>86896</v>
      </c>
      <c r="AI265">
        <v>0</v>
      </c>
      <c r="AJ265">
        <v>0</v>
      </c>
      <c r="AK265">
        <v>228772</v>
      </c>
      <c r="AL265">
        <v>3003</v>
      </c>
      <c r="AM265">
        <v>0</v>
      </c>
      <c r="AN265">
        <v>1748078</v>
      </c>
      <c r="AO265">
        <v>5482</v>
      </c>
      <c r="AP265">
        <v>26</v>
      </c>
      <c r="AQ265">
        <v>0</v>
      </c>
      <c r="AR265">
        <v>54357</v>
      </c>
      <c r="AS265">
        <v>36501</v>
      </c>
      <c r="AT265">
        <v>474</v>
      </c>
      <c r="AU265">
        <v>132</v>
      </c>
      <c r="AV265">
        <v>424</v>
      </c>
      <c r="AW265">
        <v>43</v>
      </c>
      <c r="AX265">
        <v>4</v>
      </c>
      <c r="AY265">
        <v>639</v>
      </c>
      <c r="AZ265">
        <v>16140</v>
      </c>
      <c r="BA265">
        <v>48258</v>
      </c>
      <c r="BB265">
        <v>525</v>
      </c>
      <c r="BC265">
        <v>155</v>
      </c>
      <c r="BD265">
        <v>424</v>
      </c>
      <c r="BE265">
        <v>43</v>
      </c>
      <c r="BF265">
        <v>3968</v>
      </c>
      <c r="BG265">
        <v>984</v>
      </c>
      <c r="BH265">
        <v>38217</v>
      </c>
      <c r="BI265">
        <v>10135</v>
      </c>
      <c r="BJ265">
        <v>6180</v>
      </c>
      <c r="BK265">
        <v>9046</v>
      </c>
      <c r="BL265">
        <v>1576</v>
      </c>
      <c r="BM265">
        <v>54357</v>
      </c>
      <c r="BN265">
        <v>16140</v>
      </c>
      <c r="BO265">
        <v>23514</v>
      </c>
      <c r="BP265">
        <v>3906</v>
      </c>
      <c r="BQ265" s="2">
        <v>26</v>
      </c>
      <c r="BR265" s="2">
        <v>66</v>
      </c>
      <c r="BS265" s="2">
        <v>35</v>
      </c>
      <c r="BT265" s="2">
        <v>23</v>
      </c>
      <c r="BU265" s="2">
        <v>59</v>
      </c>
      <c r="BV265" s="2">
        <v>89</v>
      </c>
      <c r="BW265" s="2">
        <v>15</v>
      </c>
      <c r="BX265" s="2">
        <v>23</v>
      </c>
      <c r="BY265" s="2">
        <v>16</v>
      </c>
      <c r="BZ265" s="2">
        <v>25</v>
      </c>
      <c r="CA265" s="2">
        <v>19</v>
      </c>
      <c r="CB265" s="2">
        <v>38</v>
      </c>
      <c r="CC265" s="2">
        <v>36</v>
      </c>
      <c r="CD265" s="2">
        <v>12</v>
      </c>
      <c r="CE265">
        <v>47.278744567490399</v>
      </c>
      <c r="CF265">
        <v>7398313435.0117197</v>
      </c>
      <c r="CG265">
        <v>386390.94769828999</v>
      </c>
      <c r="CH265" s="2">
        <f t="shared" si="19"/>
        <v>77.880187157741119</v>
      </c>
      <c r="CI265" t="str">
        <f t="shared" si="16"/>
        <v>Colorado</v>
      </c>
      <c r="CJ265" t="str">
        <f t="shared" si="17"/>
        <v>Eagle</v>
      </c>
      <c r="CK265" t="str">
        <f t="shared" si="18"/>
        <v>CO</v>
      </c>
      <c r="CL265" t="str">
        <f>IF(Table1[[#This Row],[3 Day Avg]]&lt;=25,"Green","Red")</f>
        <v>Red</v>
      </c>
    </row>
    <row r="266" spans="1:90" x14ac:dyDescent="0.25">
      <c r="A266">
        <v>265</v>
      </c>
      <c r="B266" t="s">
        <v>615</v>
      </c>
      <c r="C266" t="s">
        <v>573</v>
      </c>
      <c r="D266" t="s">
        <v>574</v>
      </c>
      <c r="E266">
        <v>8</v>
      </c>
      <c r="F266">
        <v>8041</v>
      </c>
      <c r="G266">
        <v>1.0060437704117999</v>
      </c>
      <c r="H266">
        <v>3731.7</v>
      </c>
      <c r="I266">
        <v>37.542585619508699</v>
      </c>
      <c r="J266">
        <v>9.9</v>
      </c>
      <c r="K266">
        <v>3.9</v>
      </c>
      <c r="L266">
        <v>94.404399999999995</v>
      </c>
      <c r="M266">
        <v>1.31266064028815</v>
      </c>
      <c r="N266" s="1">
        <v>44165.342210648145</v>
      </c>
      <c r="O266" t="s">
        <v>87</v>
      </c>
      <c r="P266" s="1">
        <v>43916.154594907406</v>
      </c>
      <c r="Q266" t="s">
        <v>575</v>
      </c>
      <c r="R266" t="s">
        <v>616</v>
      </c>
      <c r="S266" t="s">
        <v>90</v>
      </c>
      <c r="T266">
        <v>26639</v>
      </c>
      <c r="U266">
        <v>268</v>
      </c>
      <c r="V266">
        <v>8986</v>
      </c>
      <c r="W266">
        <v>9942</v>
      </c>
      <c r="X266">
        <v>13274</v>
      </c>
      <c r="Y266">
        <v>20442</v>
      </c>
      <c r="Z266">
        <v>30600</v>
      </c>
      <c r="AA266">
        <v>1412</v>
      </c>
      <c r="AB266">
        <v>1294</v>
      </c>
      <c r="AC266">
        <v>130</v>
      </c>
      <c r="AD266">
        <v>25</v>
      </c>
      <c r="AE266">
        <v>713856</v>
      </c>
      <c r="AF266">
        <v>68538</v>
      </c>
      <c r="AG266">
        <v>13268</v>
      </c>
      <c r="AH266">
        <v>67923</v>
      </c>
      <c r="AI266">
        <v>0</v>
      </c>
      <c r="AJ266">
        <v>0</v>
      </c>
      <c r="AK266">
        <v>228772</v>
      </c>
      <c r="AL266">
        <v>3003</v>
      </c>
      <c r="AM266">
        <v>0</v>
      </c>
      <c r="AN266">
        <v>1748078</v>
      </c>
      <c r="AO266">
        <v>83244</v>
      </c>
      <c r="AP266">
        <v>613</v>
      </c>
      <c r="AQ266">
        <v>2</v>
      </c>
      <c r="AR266">
        <v>688153</v>
      </c>
      <c r="AS266">
        <v>477996</v>
      </c>
      <c r="AT266">
        <v>40940</v>
      </c>
      <c r="AU266">
        <v>2241</v>
      </c>
      <c r="AV266">
        <v>18864</v>
      </c>
      <c r="AW266">
        <v>2442</v>
      </c>
      <c r="AX266">
        <v>1652</v>
      </c>
      <c r="AY266">
        <v>28354</v>
      </c>
      <c r="AZ266">
        <v>115664</v>
      </c>
      <c r="BA266">
        <v>547369</v>
      </c>
      <c r="BB266">
        <v>43282</v>
      </c>
      <c r="BC266">
        <v>4622</v>
      </c>
      <c r="BD266">
        <v>19250</v>
      </c>
      <c r="BE266">
        <v>2722</v>
      </c>
      <c r="BF266">
        <v>30293</v>
      </c>
      <c r="BG266">
        <v>40615</v>
      </c>
      <c r="BH266">
        <v>572489</v>
      </c>
      <c r="BI266">
        <v>140900</v>
      </c>
      <c r="BJ266">
        <v>105167</v>
      </c>
      <c r="BK266">
        <v>107587</v>
      </c>
      <c r="BL266">
        <v>32202</v>
      </c>
      <c r="BM266">
        <v>688153</v>
      </c>
      <c r="BN266">
        <v>115664</v>
      </c>
      <c r="BO266">
        <v>251255</v>
      </c>
      <c r="BP266">
        <v>51042</v>
      </c>
      <c r="BQ266" s="2">
        <v>613</v>
      </c>
      <c r="BR266" s="2">
        <v>601</v>
      </c>
      <c r="BS266" s="2">
        <v>713</v>
      </c>
      <c r="BT266" s="2">
        <v>665</v>
      </c>
      <c r="BU266" s="2">
        <v>531</v>
      </c>
      <c r="BV266" s="2">
        <v>486</v>
      </c>
      <c r="BW266" s="2">
        <v>470</v>
      </c>
      <c r="BX266" s="2">
        <v>521</v>
      </c>
      <c r="BY266" s="2">
        <v>731</v>
      </c>
      <c r="BZ266" s="2">
        <v>907</v>
      </c>
      <c r="CA266" s="2">
        <v>552</v>
      </c>
      <c r="CB266" s="2">
        <v>631</v>
      </c>
      <c r="CC266" s="2">
        <v>525</v>
      </c>
      <c r="CD266" s="2">
        <v>523</v>
      </c>
      <c r="CE266">
        <v>85.871660390891194</v>
      </c>
      <c r="CF266">
        <v>9102906179.5351601</v>
      </c>
      <c r="CG266">
        <v>401186.33200300601</v>
      </c>
      <c r="CH266" s="2">
        <f t="shared" si="19"/>
        <v>93.341645438344869</v>
      </c>
      <c r="CI266" t="str">
        <f t="shared" si="16"/>
        <v>Colorado</v>
      </c>
      <c r="CJ266" t="str">
        <f t="shared" si="17"/>
        <v>El Paso</v>
      </c>
      <c r="CK266" t="str">
        <f t="shared" si="18"/>
        <v>CO</v>
      </c>
      <c r="CL266" t="str">
        <f>IF(Table1[[#This Row],[3 Day Avg]]&lt;=25,"Green","Red")</f>
        <v>Red</v>
      </c>
    </row>
    <row r="267" spans="1:90" x14ac:dyDescent="0.25">
      <c r="A267">
        <v>266</v>
      </c>
      <c r="B267" t="s">
        <v>617</v>
      </c>
      <c r="C267" t="s">
        <v>573</v>
      </c>
      <c r="D267" t="s">
        <v>574</v>
      </c>
      <c r="E267">
        <v>8</v>
      </c>
      <c r="F267">
        <v>8039</v>
      </c>
      <c r="G267">
        <v>0.83892617449664397</v>
      </c>
      <c r="H267">
        <v>2267.71</v>
      </c>
      <c r="I267">
        <v>19.024427364736301</v>
      </c>
      <c r="J267">
        <v>5</v>
      </c>
      <c r="K267">
        <v>2.8</v>
      </c>
      <c r="L267">
        <v>136.55090000000001</v>
      </c>
      <c r="M267">
        <v>0</v>
      </c>
      <c r="N267" s="1">
        <v>44165.342210648145</v>
      </c>
      <c r="O267" t="s">
        <v>87</v>
      </c>
      <c r="P267" s="1">
        <v>43916.154594907406</v>
      </c>
      <c r="Q267" t="s">
        <v>575</v>
      </c>
      <c r="R267" t="s">
        <v>618</v>
      </c>
      <c r="S267" t="s">
        <v>90</v>
      </c>
      <c r="T267">
        <v>596</v>
      </c>
      <c r="U267">
        <v>5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26282</v>
      </c>
      <c r="AF267">
        <v>1312</v>
      </c>
      <c r="AG267">
        <v>425</v>
      </c>
      <c r="AH267">
        <v>98247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1748078</v>
      </c>
      <c r="AO267">
        <v>0</v>
      </c>
      <c r="AP267">
        <v>13</v>
      </c>
      <c r="AQ267">
        <v>0</v>
      </c>
      <c r="AR267">
        <v>25162</v>
      </c>
      <c r="AS267">
        <v>22374</v>
      </c>
      <c r="AT267">
        <v>115</v>
      </c>
      <c r="AU267">
        <v>134</v>
      </c>
      <c r="AV267">
        <v>196</v>
      </c>
      <c r="AW267">
        <v>0</v>
      </c>
      <c r="AX267">
        <v>14</v>
      </c>
      <c r="AY267">
        <v>636</v>
      </c>
      <c r="AZ267">
        <v>1693</v>
      </c>
      <c r="BA267">
        <v>23476</v>
      </c>
      <c r="BB267">
        <v>122</v>
      </c>
      <c r="BC267">
        <v>222</v>
      </c>
      <c r="BD267">
        <v>243</v>
      </c>
      <c r="BE267">
        <v>10</v>
      </c>
      <c r="BF267">
        <v>267</v>
      </c>
      <c r="BG267">
        <v>822</v>
      </c>
      <c r="BH267">
        <v>23469</v>
      </c>
      <c r="BI267">
        <v>4331</v>
      </c>
      <c r="BJ267">
        <v>3025</v>
      </c>
      <c r="BK267">
        <v>2131</v>
      </c>
      <c r="BL267">
        <v>1080</v>
      </c>
      <c r="BM267">
        <v>25162</v>
      </c>
      <c r="BN267">
        <v>1693</v>
      </c>
      <c r="BO267">
        <v>11986</v>
      </c>
      <c r="BP267">
        <v>2609</v>
      </c>
      <c r="BQ267" s="2">
        <v>13</v>
      </c>
      <c r="BR267" s="2">
        <v>13</v>
      </c>
      <c r="BS267" s="2">
        <v>13</v>
      </c>
      <c r="BT267" s="2">
        <v>17</v>
      </c>
      <c r="BU267" s="2">
        <v>6</v>
      </c>
      <c r="BV267" s="2">
        <v>8</v>
      </c>
      <c r="BW267" s="2">
        <v>11</v>
      </c>
      <c r="BX267" s="2">
        <v>12</v>
      </c>
      <c r="BY267" s="2">
        <v>28</v>
      </c>
      <c r="BZ267" s="2">
        <v>28</v>
      </c>
      <c r="CA267" s="2">
        <v>16</v>
      </c>
      <c r="CB267" s="2">
        <v>12</v>
      </c>
      <c r="CC267" s="2">
        <v>13</v>
      </c>
      <c r="CD267" s="2">
        <v>14</v>
      </c>
      <c r="CE267">
        <v>49.463511148314403</v>
      </c>
      <c r="CF267">
        <v>8014361050.4023399</v>
      </c>
      <c r="CG267">
        <v>411931.57149200799</v>
      </c>
      <c r="CH267" s="2">
        <f t="shared" si="19"/>
        <v>51.665209442810593</v>
      </c>
      <c r="CI267" t="str">
        <f t="shared" si="16"/>
        <v>Colorado</v>
      </c>
      <c r="CJ267" t="str">
        <f t="shared" si="17"/>
        <v>Elbert</v>
      </c>
      <c r="CK267" t="str">
        <f t="shared" si="18"/>
        <v>CO</v>
      </c>
      <c r="CL267" t="str">
        <f>IF(Table1[[#This Row],[3 Day Avg]]&lt;=25,"Green","Red")</f>
        <v>Red</v>
      </c>
    </row>
    <row r="268" spans="1:90" x14ac:dyDescent="0.25">
      <c r="A268">
        <v>267</v>
      </c>
      <c r="B268" t="s">
        <v>619</v>
      </c>
      <c r="C268" t="s">
        <v>573</v>
      </c>
      <c r="D268" t="s">
        <v>574</v>
      </c>
      <c r="E268">
        <v>8</v>
      </c>
      <c r="F268">
        <v>8043</v>
      </c>
      <c r="G268">
        <v>0.17953321364452399</v>
      </c>
      <c r="H268">
        <v>5799.55</v>
      </c>
      <c r="I268">
        <v>10.412111367943201</v>
      </c>
      <c r="J268">
        <v>16.5</v>
      </c>
      <c r="K268">
        <v>5.2</v>
      </c>
      <c r="L268">
        <v>66.554100000000005</v>
      </c>
      <c r="M268">
        <v>1.31266064028815</v>
      </c>
      <c r="N268" s="1">
        <v>44165.342210648145</v>
      </c>
      <c r="O268" t="s">
        <v>87</v>
      </c>
      <c r="P268" s="1">
        <v>43916.154594907406</v>
      </c>
      <c r="Q268" t="s">
        <v>575</v>
      </c>
      <c r="R268" t="s">
        <v>620</v>
      </c>
      <c r="S268" t="s">
        <v>90</v>
      </c>
      <c r="T268">
        <v>2785</v>
      </c>
      <c r="U268">
        <v>5</v>
      </c>
      <c r="V268">
        <v>1070</v>
      </c>
      <c r="W268">
        <v>1140</v>
      </c>
      <c r="X268">
        <v>1790</v>
      </c>
      <c r="Y268">
        <v>2288</v>
      </c>
      <c r="Z268">
        <v>3519</v>
      </c>
      <c r="AA268">
        <v>25</v>
      </c>
      <c r="AB268">
        <v>25</v>
      </c>
      <c r="AC268">
        <v>4</v>
      </c>
      <c r="AD268">
        <v>2</v>
      </c>
      <c r="AE268">
        <v>48021</v>
      </c>
      <c r="AF268">
        <v>6525</v>
      </c>
      <c r="AG268">
        <v>798</v>
      </c>
      <c r="AH268">
        <v>47885</v>
      </c>
      <c r="AI268">
        <v>0</v>
      </c>
      <c r="AJ268">
        <v>0</v>
      </c>
      <c r="AK268">
        <v>228772</v>
      </c>
      <c r="AL268">
        <v>3003</v>
      </c>
      <c r="AM268">
        <v>0</v>
      </c>
      <c r="AN268">
        <v>1748078</v>
      </c>
      <c r="AO268">
        <v>9807</v>
      </c>
      <c r="AP268">
        <v>85</v>
      </c>
      <c r="AQ268">
        <v>0</v>
      </c>
      <c r="AR268">
        <v>47002</v>
      </c>
      <c r="AS268">
        <v>37224</v>
      </c>
      <c r="AT268">
        <v>1888</v>
      </c>
      <c r="AU268">
        <v>550</v>
      </c>
      <c r="AV268">
        <v>320</v>
      </c>
      <c r="AW268">
        <v>2</v>
      </c>
      <c r="AX268">
        <v>21</v>
      </c>
      <c r="AY268">
        <v>811</v>
      </c>
      <c r="AZ268">
        <v>6186</v>
      </c>
      <c r="BA268">
        <v>42213</v>
      </c>
      <c r="BB268">
        <v>1935</v>
      </c>
      <c r="BC268">
        <v>665</v>
      </c>
      <c r="BD268">
        <v>326</v>
      </c>
      <c r="BE268">
        <v>2</v>
      </c>
      <c r="BF268">
        <v>622</v>
      </c>
      <c r="BG268">
        <v>1239</v>
      </c>
      <c r="BH268">
        <v>40816</v>
      </c>
      <c r="BI268">
        <v>6217</v>
      </c>
      <c r="BJ268">
        <v>4411</v>
      </c>
      <c r="BK268">
        <v>6931</v>
      </c>
      <c r="BL268">
        <v>4000</v>
      </c>
      <c r="BM268">
        <v>47002</v>
      </c>
      <c r="BN268">
        <v>6186</v>
      </c>
      <c r="BO268">
        <v>19636</v>
      </c>
      <c r="BP268">
        <v>5807</v>
      </c>
      <c r="BQ268" s="2">
        <v>85</v>
      </c>
      <c r="BR268" s="2">
        <v>107</v>
      </c>
      <c r="BS268" s="2">
        <v>65</v>
      </c>
      <c r="BT268" s="2">
        <v>170</v>
      </c>
      <c r="BU268" s="2">
        <v>62</v>
      </c>
      <c r="BV268" s="2">
        <v>43</v>
      </c>
      <c r="BW268" s="2">
        <v>110</v>
      </c>
      <c r="BX268" s="2">
        <v>59</v>
      </c>
      <c r="BY268" s="2">
        <v>109</v>
      </c>
      <c r="BZ268" s="2">
        <v>100</v>
      </c>
      <c r="CA268" s="2">
        <v>168</v>
      </c>
      <c r="CB268" s="2">
        <v>88</v>
      </c>
      <c r="CC268" s="2">
        <v>65</v>
      </c>
      <c r="CD268" s="2">
        <v>19</v>
      </c>
      <c r="CE268">
        <v>177.00589325503401</v>
      </c>
      <c r="CF268">
        <v>6492264456.3359404</v>
      </c>
      <c r="CG268">
        <v>365889.731746184</v>
      </c>
      <c r="CH268" s="2">
        <f t="shared" si="19"/>
        <v>182.26174772704709</v>
      </c>
      <c r="CI268" t="str">
        <f t="shared" si="16"/>
        <v>Colorado</v>
      </c>
      <c r="CJ268" t="str">
        <f t="shared" si="17"/>
        <v>Fremont</v>
      </c>
      <c r="CK268" t="str">
        <f t="shared" si="18"/>
        <v>CO</v>
      </c>
      <c r="CL268" t="str">
        <f>IF(Table1[[#This Row],[3 Day Avg]]&lt;=25,"Green","Red")</f>
        <v>Red</v>
      </c>
    </row>
    <row r="269" spans="1:90" x14ac:dyDescent="0.25">
      <c r="A269">
        <v>268</v>
      </c>
      <c r="B269" t="s">
        <v>621</v>
      </c>
      <c r="C269" t="s">
        <v>573</v>
      </c>
      <c r="D269" t="s">
        <v>574</v>
      </c>
      <c r="E269">
        <v>8</v>
      </c>
      <c r="F269">
        <v>8045</v>
      </c>
      <c r="G269">
        <v>0.27384755819260598</v>
      </c>
      <c r="H269">
        <v>3665.72</v>
      </c>
      <c r="I269">
        <v>10.038480843232399</v>
      </c>
      <c r="J269">
        <v>8.4</v>
      </c>
      <c r="K269">
        <v>3.2</v>
      </c>
      <c r="L269">
        <v>103.4358</v>
      </c>
      <c r="M269">
        <v>1.31266064028815</v>
      </c>
      <c r="N269" s="1">
        <v>44165.342210648145</v>
      </c>
      <c r="O269" t="s">
        <v>87</v>
      </c>
      <c r="P269" s="1">
        <v>43916.154594907406</v>
      </c>
      <c r="Q269" t="s">
        <v>575</v>
      </c>
      <c r="R269" t="s">
        <v>622</v>
      </c>
      <c r="S269" t="s">
        <v>90</v>
      </c>
      <c r="T269">
        <v>2191</v>
      </c>
      <c r="U269">
        <v>6</v>
      </c>
      <c r="V269">
        <v>711</v>
      </c>
      <c r="W269">
        <v>517</v>
      </c>
      <c r="X269">
        <v>1332</v>
      </c>
      <c r="Y269">
        <v>1646</v>
      </c>
      <c r="Z269">
        <v>2828</v>
      </c>
      <c r="AA269">
        <v>103</v>
      </c>
      <c r="AB269">
        <v>53</v>
      </c>
      <c r="AC269">
        <v>8</v>
      </c>
      <c r="AD269">
        <v>4</v>
      </c>
      <c r="AE269">
        <v>59770</v>
      </c>
      <c r="AF269">
        <v>4946</v>
      </c>
      <c r="AG269">
        <v>1043</v>
      </c>
      <c r="AH269">
        <v>74421</v>
      </c>
      <c r="AI269">
        <v>0</v>
      </c>
      <c r="AJ269">
        <v>0</v>
      </c>
      <c r="AK269">
        <v>228772</v>
      </c>
      <c r="AL269">
        <v>3003</v>
      </c>
      <c r="AM269">
        <v>0</v>
      </c>
      <c r="AN269">
        <v>1748078</v>
      </c>
      <c r="AO269">
        <v>7034</v>
      </c>
      <c r="AP269">
        <v>33</v>
      </c>
      <c r="AQ269">
        <v>0</v>
      </c>
      <c r="AR269">
        <v>58538</v>
      </c>
      <c r="AS269">
        <v>40078</v>
      </c>
      <c r="AT269">
        <v>228</v>
      </c>
      <c r="AU269">
        <v>244</v>
      </c>
      <c r="AV269">
        <v>536</v>
      </c>
      <c r="AW269">
        <v>0</v>
      </c>
      <c r="AX269">
        <v>99</v>
      </c>
      <c r="AY269">
        <v>866</v>
      </c>
      <c r="AZ269">
        <v>16487</v>
      </c>
      <c r="BA269">
        <v>51120</v>
      </c>
      <c r="BB269">
        <v>234</v>
      </c>
      <c r="BC269">
        <v>404</v>
      </c>
      <c r="BD269">
        <v>542</v>
      </c>
      <c r="BE269">
        <v>9</v>
      </c>
      <c r="BF269">
        <v>5195</v>
      </c>
      <c r="BG269">
        <v>1034</v>
      </c>
      <c r="BH269">
        <v>42051</v>
      </c>
      <c r="BI269">
        <v>12651</v>
      </c>
      <c r="BJ269">
        <v>7091</v>
      </c>
      <c r="BK269">
        <v>8077</v>
      </c>
      <c r="BL269">
        <v>2560</v>
      </c>
      <c r="BM269">
        <v>58538</v>
      </c>
      <c r="BN269">
        <v>16487</v>
      </c>
      <c r="BO269">
        <v>23685</v>
      </c>
      <c r="BP269">
        <v>4474</v>
      </c>
      <c r="BQ269" s="2">
        <v>33</v>
      </c>
      <c r="BR269" s="2">
        <v>60</v>
      </c>
      <c r="BS269" s="2">
        <v>27</v>
      </c>
      <c r="BT269" s="2">
        <v>57</v>
      </c>
      <c r="BU269" s="2">
        <v>40</v>
      </c>
      <c r="BV269" s="2">
        <v>58</v>
      </c>
      <c r="BW269" s="2">
        <v>30</v>
      </c>
      <c r="BX269" s="2">
        <v>35</v>
      </c>
      <c r="BY269" s="2">
        <v>75</v>
      </c>
      <c r="BZ269" s="2">
        <v>32</v>
      </c>
      <c r="CA269" s="2">
        <v>49</v>
      </c>
      <c r="CB269" s="2">
        <v>29</v>
      </c>
      <c r="CC269" s="2">
        <v>34</v>
      </c>
      <c r="CD269" s="2">
        <v>50</v>
      </c>
      <c r="CE269">
        <v>55.2116446377782</v>
      </c>
      <c r="CF269">
        <v>12912930307.632799</v>
      </c>
      <c r="CG269">
        <v>662184.86487519101</v>
      </c>
      <c r="CH269" s="2">
        <f t="shared" si="19"/>
        <v>68.331681984352045</v>
      </c>
      <c r="CI269" t="str">
        <f t="shared" si="16"/>
        <v>Colorado</v>
      </c>
      <c r="CJ269" t="str">
        <f t="shared" si="17"/>
        <v>Garfield</v>
      </c>
      <c r="CK269" t="str">
        <f t="shared" si="18"/>
        <v>CO</v>
      </c>
      <c r="CL269" t="str">
        <f>IF(Table1[[#This Row],[3 Day Avg]]&lt;=25,"Green","Red")</f>
        <v>Red</v>
      </c>
    </row>
    <row r="270" spans="1:90" x14ac:dyDescent="0.25">
      <c r="A270">
        <v>269</v>
      </c>
      <c r="B270" t="s">
        <v>623</v>
      </c>
      <c r="C270" t="s">
        <v>573</v>
      </c>
      <c r="D270" t="s">
        <v>574</v>
      </c>
      <c r="E270">
        <v>8</v>
      </c>
      <c r="F270">
        <v>8047</v>
      </c>
      <c r="G270">
        <v>0</v>
      </c>
      <c r="H270">
        <v>1421.34</v>
      </c>
      <c r="I270">
        <v>0</v>
      </c>
      <c r="J270">
        <v>6.7</v>
      </c>
      <c r="K270">
        <v>2.5</v>
      </c>
      <c r="L270">
        <v>101.3899</v>
      </c>
      <c r="M270">
        <v>0</v>
      </c>
      <c r="N270" s="1">
        <v>44165.342210648145</v>
      </c>
      <c r="O270" t="s">
        <v>87</v>
      </c>
      <c r="P270" s="1">
        <v>43916.154594907406</v>
      </c>
      <c r="Q270" t="s">
        <v>575</v>
      </c>
      <c r="R270" t="s">
        <v>624</v>
      </c>
      <c r="S270" t="s">
        <v>90</v>
      </c>
      <c r="T270">
        <v>87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6121</v>
      </c>
      <c r="AF270">
        <v>410</v>
      </c>
      <c r="AG270">
        <v>95</v>
      </c>
      <c r="AH270">
        <v>72949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1748078</v>
      </c>
      <c r="AO270">
        <v>0</v>
      </c>
      <c r="AP270">
        <v>3</v>
      </c>
      <c r="AQ270">
        <v>0</v>
      </c>
      <c r="AR270">
        <v>5924</v>
      </c>
      <c r="AS270">
        <v>5123</v>
      </c>
      <c r="AT270">
        <v>15</v>
      </c>
      <c r="AU270">
        <v>135</v>
      </c>
      <c r="AV270">
        <v>0</v>
      </c>
      <c r="AW270">
        <v>0</v>
      </c>
      <c r="AX270">
        <v>0</v>
      </c>
      <c r="AY270">
        <v>103</v>
      </c>
      <c r="AZ270">
        <v>548</v>
      </c>
      <c r="BA270">
        <v>5566</v>
      </c>
      <c r="BB270">
        <v>15</v>
      </c>
      <c r="BC270">
        <v>171</v>
      </c>
      <c r="BD270">
        <v>0</v>
      </c>
      <c r="BE270">
        <v>0</v>
      </c>
      <c r="BF270">
        <v>69</v>
      </c>
      <c r="BG270">
        <v>103</v>
      </c>
      <c r="BH270">
        <v>5376</v>
      </c>
      <c r="BI270">
        <v>772</v>
      </c>
      <c r="BJ270">
        <v>452</v>
      </c>
      <c r="BK270">
        <v>591</v>
      </c>
      <c r="BL270">
        <v>154</v>
      </c>
      <c r="BM270">
        <v>5924</v>
      </c>
      <c r="BN270">
        <v>548</v>
      </c>
      <c r="BO270">
        <v>3251</v>
      </c>
      <c r="BP270">
        <v>704</v>
      </c>
      <c r="BQ270" s="2">
        <v>3</v>
      </c>
      <c r="BR270" s="2">
        <v>4</v>
      </c>
      <c r="BS270" s="2">
        <v>0</v>
      </c>
      <c r="BT270" s="2">
        <v>2</v>
      </c>
      <c r="BU270" s="2">
        <v>3</v>
      </c>
      <c r="BV270" s="2">
        <v>-1</v>
      </c>
      <c r="BW270" s="2">
        <v>1</v>
      </c>
      <c r="BX270" s="2">
        <v>-1</v>
      </c>
      <c r="BY270" s="2">
        <v>1</v>
      </c>
      <c r="BZ270" s="2">
        <v>2</v>
      </c>
      <c r="CA270" s="2">
        <v>8</v>
      </c>
      <c r="CB270" s="2">
        <v>2</v>
      </c>
      <c r="CC270" s="2">
        <v>0</v>
      </c>
      <c r="CD270" s="2">
        <v>0</v>
      </c>
      <c r="CE270">
        <v>49.0115994118608</v>
      </c>
      <c r="CF270">
        <v>661378380.13281298</v>
      </c>
      <c r="CG270">
        <v>119308.995791863</v>
      </c>
      <c r="CH270" s="2">
        <f t="shared" si="19"/>
        <v>39.387801035336487</v>
      </c>
      <c r="CI270" t="str">
        <f t="shared" si="16"/>
        <v>Colorado</v>
      </c>
      <c r="CJ270" t="str">
        <f t="shared" si="17"/>
        <v>Gilpin</v>
      </c>
      <c r="CK270" t="str">
        <f t="shared" si="18"/>
        <v>CO</v>
      </c>
      <c r="CL270" t="str">
        <f>IF(Table1[[#This Row],[3 Day Avg]]&lt;=25,"Green","Red")</f>
        <v>Red</v>
      </c>
    </row>
    <row r="271" spans="1:90" x14ac:dyDescent="0.25">
      <c r="A271">
        <v>270</v>
      </c>
      <c r="B271" t="s">
        <v>625</v>
      </c>
      <c r="C271" t="s">
        <v>573</v>
      </c>
      <c r="D271" t="s">
        <v>574</v>
      </c>
      <c r="E271">
        <v>8</v>
      </c>
      <c r="F271">
        <v>8049</v>
      </c>
      <c r="G271">
        <v>0.25445292620865101</v>
      </c>
      <c r="H271">
        <v>2531.4</v>
      </c>
      <c r="I271">
        <v>6.4412238325281796</v>
      </c>
      <c r="J271">
        <v>7.9</v>
      </c>
      <c r="K271">
        <v>2.7</v>
      </c>
      <c r="L271">
        <v>96.198700000000002</v>
      </c>
      <c r="M271">
        <v>1.31266064028815</v>
      </c>
      <c r="N271" s="1">
        <v>44165.342210648145</v>
      </c>
      <c r="O271" t="s">
        <v>87</v>
      </c>
      <c r="P271" s="1">
        <v>43916.154594907406</v>
      </c>
      <c r="Q271" t="s">
        <v>575</v>
      </c>
      <c r="R271" t="s">
        <v>626</v>
      </c>
      <c r="S271" t="s">
        <v>90</v>
      </c>
      <c r="T271">
        <v>393</v>
      </c>
      <c r="U271">
        <v>1</v>
      </c>
      <c r="V271">
        <v>260</v>
      </c>
      <c r="W271">
        <v>141</v>
      </c>
      <c r="X271">
        <v>277</v>
      </c>
      <c r="Y271">
        <v>867</v>
      </c>
      <c r="Z271">
        <v>878</v>
      </c>
      <c r="AA271">
        <v>23</v>
      </c>
      <c r="AB271">
        <v>21</v>
      </c>
      <c r="AC271">
        <v>3</v>
      </c>
      <c r="AD271">
        <v>0</v>
      </c>
      <c r="AE271">
        <v>15525</v>
      </c>
      <c r="AF271">
        <v>1219</v>
      </c>
      <c r="AG271">
        <v>266</v>
      </c>
      <c r="AH271">
        <v>69214</v>
      </c>
      <c r="AI271">
        <v>0</v>
      </c>
      <c r="AJ271">
        <v>0</v>
      </c>
      <c r="AK271">
        <v>228772</v>
      </c>
      <c r="AL271">
        <v>3003</v>
      </c>
      <c r="AM271">
        <v>0</v>
      </c>
      <c r="AN271">
        <v>1748078</v>
      </c>
      <c r="AO271">
        <v>2423</v>
      </c>
      <c r="AP271">
        <v>5</v>
      </c>
      <c r="AQ271">
        <v>0</v>
      </c>
      <c r="AR271">
        <v>15066</v>
      </c>
      <c r="AS271">
        <v>13198</v>
      </c>
      <c r="AT271">
        <v>122</v>
      </c>
      <c r="AU271">
        <v>7</v>
      </c>
      <c r="AV271">
        <v>167</v>
      </c>
      <c r="AW271">
        <v>84</v>
      </c>
      <c r="AX271">
        <v>78</v>
      </c>
      <c r="AY271">
        <v>137</v>
      </c>
      <c r="AZ271">
        <v>1273</v>
      </c>
      <c r="BA271">
        <v>14284</v>
      </c>
      <c r="BB271">
        <v>122</v>
      </c>
      <c r="BC271">
        <v>11</v>
      </c>
      <c r="BD271">
        <v>167</v>
      </c>
      <c r="BE271">
        <v>84</v>
      </c>
      <c r="BF271">
        <v>261</v>
      </c>
      <c r="BG271">
        <v>137</v>
      </c>
      <c r="BH271">
        <v>13793</v>
      </c>
      <c r="BI271">
        <v>2140</v>
      </c>
      <c r="BJ271">
        <v>1536</v>
      </c>
      <c r="BK271">
        <v>2200</v>
      </c>
      <c r="BL271">
        <v>678</v>
      </c>
      <c r="BM271">
        <v>15066</v>
      </c>
      <c r="BN271">
        <v>1273</v>
      </c>
      <c r="BO271">
        <v>6767</v>
      </c>
      <c r="BP271">
        <v>1745</v>
      </c>
      <c r="BQ271" s="2">
        <v>5</v>
      </c>
      <c r="BR271" s="2">
        <v>12</v>
      </c>
      <c r="BS271" s="2">
        <v>3</v>
      </c>
      <c r="BT271" s="2">
        <v>21</v>
      </c>
      <c r="BU271" s="2">
        <v>19</v>
      </c>
      <c r="BV271" s="2">
        <v>52</v>
      </c>
      <c r="BW271" s="2">
        <v>8</v>
      </c>
      <c r="BX271" s="2">
        <v>7</v>
      </c>
      <c r="BY271" s="2">
        <v>7</v>
      </c>
      <c r="BZ271" s="2">
        <v>8</v>
      </c>
      <c r="CA271" s="2">
        <v>10</v>
      </c>
      <c r="CB271" s="2">
        <v>12</v>
      </c>
      <c r="CC271" s="2">
        <v>9</v>
      </c>
      <c r="CD271" s="2">
        <v>6</v>
      </c>
      <c r="CE271">
        <v>32.206119162640903</v>
      </c>
      <c r="CF271">
        <v>8285202330.75</v>
      </c>
      <c r="CG271">
        <v>516033.94633228902</v>
      </c>
      <c r="CH271" s="2">
        <f t="shared" si="19"/>
        <v>44.24974556396301</v>
      </c>
      <c r="CI271" t="str">
        <f t="shared" si="16"/>
        <v>Colorado</v>
      </c>
      <c r="CJ271" t="str">
        <f t="shared" si="17"/>
        <v>Grand</v>
      </c>
      <c r="CK271" t="str">
        <f t="shared" si="18"/>
        <v>CO</v>
      </c>
      <c r="CL271" t="str">
        <f>IF(Table1[[#This Row],[3 Day Avg]]&lt;=25,"Green","Red")</f>
        <v>Red</v>
      </c>
    </row>
    <row r="272" spans="1:90" x14ac:dyDescent="0.25">
      <c r="A272">
        <v>271</v>
      </c>
      <c r="B272" t="s">
        <v>627</v>
      </c>
      <c r="C272" t="s">
        <v>573</v>
      </c>
      <c r="D272" t="s">
        <v>574</v>
      </c>
      <c r="E272">
        <v>8</v>
      </c>
      <c r="F272">
        <v>8051</v>
      </c>
      <c r="G272">
        <v>1.48619957537155</v>
      </c>
      <c r="H272">
        <v>2731.07</v>
      </c>
      <c r="I272">
        <v>40.589122115273099</v>
      </c>
      <c r="J272">
        <v>10.4</v>
      </c>
      <c r="K272">
        <v>2.6</v>
      </c>
      <c r="L272">
        <v>85.154799999999994</v>
      </c>
      <c r="M272">
        <v>1.31266064028815</v>
      </c>
      <c r="N272" s="1">
        <v>44165.342210648145</v>
      </c>
      <c r="O272" t="s">
        <v>87</v>
      </c>
      <c r="P272" s="1">
        <v>43916.154594907406</v>
      </c>
      <c r="Q272" t="s">
        <v>575</v>
      </c>
      <c r="R272" t="s">
        <v>628</v>
      </c>
      <c r="S272" t="s">
        <v>90</v>
      </c>
      <c r="T272">
        <v>471</v>
      </c>
      <c r="U272">
        <v>7</v>
      </c>
      <c r="V272">
        <v>171</v>
      </c>
      <c r="W272">
        <v>149</v>
      </c>
      <c r="X272">
        <v>313</v>
      </c>
      <c r="Y272">
        <v>557</v>
      </c>
      <c r="Z272">
        <v>854</v>
      </c>
      <c r="AA272">
        <v>24</v>
      </c>
      <c r="AB272">
        <v>20</v>
      </c>
      <c r="AC272">
        <v>3</v>
      </c>
      <c r="AD272">
        <v>2</v>
      </c>
      <c r="AE272">
        <v>17246</v>
      </c>
      <c r="AF272">
        <v>1678</v>
      </c>
      <c r="AG272">
        <v>285</v>
      </c>
      <c r="AH272">
        <v>61268</v>
      </c>
      <c r="AI272">
        <v>0</v>
      </c>
      <c r="AJ272">
        <v>0</v>
      </c>
      <c r="AK272">
        <v>228772</v>
      </c>
      <c r="AL272">
        <v>3003</v>
      </c>
      <c r="AM272">
        <v>0</v>
      </c>
      <c r="AN272">
        <v>1748078</v>
      </c>
      <c r="AO272">
        <v>2044</v>
      </c>
      <c r="AP272">
        <v>5</v>
      </c>
      <c r="AQ272">
        <v>0</v>
      </c>
      <c r="AR272">
        <v>16537</v>
      </c>
      <c r="AS272">
        <v>14418</v>
      </c>
      <c r="AT272">
        <v>65</v>
      </c>
      <c r="AU272">
        <v>119</v>
      </c>
      <c r="AV272">
        <v>83</v>
      </c>
      <c r="AW272">
        <v>22</v>
      </c>
      <c r="AX272">
        <v>26</v>
      </c>
      <c r="AY272">
        <v>272</v>
      </c>
      <c r="AZ272">
        <v>1532</v>
      </c>
      <c r="BA272">
        <v>15748</v>
      </c>
      <c r="BB272">
        <v>103</v>
      </c>
      <c r="BC272">
        <v>162</v>
      </c>
      <c r="BD272">
        <v>83</v>
      </c>
      <c r="BE272">
        <v>22</v>
      </c>
      <c r="BF272">
        <v>70</v>
      </c>
      <c r="BG272">
        <v>349</v>
      </c>
      <c r="BH272">
        <v>15005</v>
      </c>
      <c r="BI272">
        <v>2389</v>
      </c>
      <c r="BJ272">
        <v>3595</v>
      </c>
      <c r="BK272">
        <v>2422</v>
      </c>
      <c r="BL272">
        <v>633</v>
      </c>
      <c r="BM272">
        <v>16537</v>
      </c>
      <c r="BN272">
        <v>1532</v>
      </c>
      <c r="BO272">
        <v>6087</v>
      </c>
      <c r="BP272">
        <v>1411</v>
      </c>
      <c r="BQ272" s="2">
        <v>5</v>
      </c>
      <c r="BR272" s="2">
        <v>5</v>
      </c>
      <c r="BS272" s="2">
        <v>10</v>
      </c>
      <c r="BT272" s="2">
        <v>3</v>
      </c>
      <c r="BU272" s="2">
        <v>1</v>
      </c>
      <c r="BV272" s="2">
        <v>1</v>
      </c>
      <c r="BW272" s="2">
        <v>7</v>
      </c>
      <c r="BX272" s="2">
        <v>1</v>
      </c>
      <c r="BY272" s="2">
        <v>9</v>
      </c>
      <c r="BZ272" s="2">
        <v>1</v>
      </c>
      <c r="CA272" s="2">
        <v>1</v>
      </c>
      <c r="CB272" s="2">
        <v>1</v>
      </c>
      <c r="CC272" s="2">
        <v>4</v>
      </c>
      <c r="CD272" s="2">
        <v>17</v>
      </c>
      <c r="CE272">
        <v>28.992230082337901</v>
      </c>
      <c r="CF272">
        <v>13869986043.9727</v>
      </c>
      <c r="CG272">
        <v>661543.95204859297</v>
      </c>
      <c r="CH272" s="2">
        <f t="shared" si="19"/>
        <v>40.31364012013465</v>
      </c>
      <c r="CI272" t="str">
        <f t="shared" si="16"/>
        <v>Colorado</v>
      </c>
      <c r="CJ272" t="str">
        <f t="shared" si="17"/>
        <v>Gunnison</v>
      </c>
      <c r="CK272" t="str">
        <f t="shared" si="18"/>
        <v>CO</v>
      </c>
      <c r="CL272" t="str">
        <f>IF(Table1[[#This Row],[3 Day Avg]]&lt;=25,"Green","Red")</f>
        <v>Red</v>
      </c>
    </row>
    <row r="273" spans="1:90" x14ac:dyDescent="0.25">
      <c r="A273">
        <v>272</v>
      </c>
      <c r="B273" t="s">
        <v>629</v>
      </c>
      <c r="C273" t="s">
        <v>573</v>
      </c>
      <c r="D273" t="s">
        <v>574</v>
      </c>
      <c r="E273">
        <v>8</v>
      </c>
      <c r="F273">
        <v>8053</v>
      </c>
      <c r="G273">
        <v>0</v>
      </c>
      <c r="H273">
        <v>1109.74</v>
      </c>
      <c r="I273">
        <v>0</v>
      </c>
      <c r="J273">
        <v>8.6</v>
      </c>
      <c r="K273">
        <v>2.6</v>
      </c>
      <c r="L273">
        <v>86.379199999999997</v>
      </c>
      <c r="M273">
        <v>0</v>
      </c>
      <c r="N273" s="1">
        <v>44165.342210648145</v>
      </c>
      <c r="O273" t="s">
        <v>87</v>
      </c>
      <c r="P273" s="1">
        <v>43916.154594907406</v>
      </c>
      <c r="Q273" t="s">
        <v>575</v>
      </c>
      <c r="R273" t="s">
        <v>630</v>
      </c>
      <c r="S273" t="s">
        <v>90</v>
      </c>
      <c r="T273">
        <v>9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811</v>
      </c>
      <c r="AF273">
        <v>69</v>
      </c>
      <c r="AG273">
        <v>12</v>
      </c>
      <c r="AH273">
        <v>62149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1748078</v>
      </c>
      <c r="AO273">
        <v>0</v>
      </c>
      <c r="AP273">
        <v>0</v>
      </c>
      <c r="AQ273">
        <v>0</v>
      </c>
      <c r="AR273">
        <v>878</v>
      </c>
      <c r="AS273">
        <v>792</v>
      </c>
      <c r="AT273">
        <v>0</v>
      </c>
      <c r="AU273">
        <v>19</v>
      </c>
      <c r="AV273">
        <v>3</v>
      </c>
      <c r="AW273">
        <v>0</v>
      </c>
      <c r="AX273">
        <v>0</v>
      </c>
      <c r="AY273">
        <v>13</v>
      </c>
      <c r="AZ273">
        <v>51</v>
      </c>
      <c r="BA273">
        <v>831</v>
      </c>
      <c r="BB273">
        <v>0</v>
      </c>
      <c r="BC273">
        <v>24</v>
      </c>
      <c r="BD273">
        <v>3</v>
      </c>
      <c r="BE273">
        <v>0</v>
      </c>
      <c r="BF273">
        <v>7</v>
      </c>
      <c r="BG273">
        <v>13</v>
      </c>
      <c r="BH273">
        <v>827</v>
      </c>
      <c r="BI273">
        <v>101</v>
      </c>
      <c r="BJ273">
        <v>52</v>
      </c>
      <c r="BK273">
        <v>58</v>
      </c>
      <c r="BL273">
        <v>78</v>
      </c>
      <c r="BM273">
        <v>878</v>
      </c>
      <c r="BN273">
        <v>51</v>
      </c>
      <c r="BO273">
        <v>426</v>
      </c>
      <c r="BP273">
        <v>163</v>
      </c>
      <c r="BQ273" s="2">
        <v>0</v>
      </c>
      <c r="BR273" s="2">
        <v>0</v>
      </c>
      <c r="BS273" s="2">
        <v>0</v>
      </c>
      <c r="BT273" s="2">
        <v>1</v>
      </c>
      <c r="BU273" s="2">
        <v>1</v>
      </c>
      <c r="BV273" s="2">
        <v>0</v>
      </c>
      <c r="BW273" s="2">
        <v>-1</v>
      </c>
      <c r="BX273" s="2">
        <v>2</v>
      </c>
      <c r="BY273" s="2">
        <v>0</v>
      </c>
      <c r="BZ273" s="2">
        <v>0</v>
      </c>
      <c r="CA273" s="2">
        <v>0</v>
      </c>
      <c r="CB273" s="2">
        <v>0</v>
      </c>
      <c r="CC273" s="2">
        <v>1</v>
      </c>
      <c r="CD273" s="2">
        <v>1</v>
      </c>
      <c r="CE273">
        <v>0</v>
      </c>
      <c r="CF273">
        <v>4670279049.4960899</v>
      </c>
      <c r="CG273">
        <v>355640.99746834801</v>
      </c>
      <c r="CH273" s="2">
        <f t="shared" si="19"/>
        <v>0</v>
      </c>
      <c r="CI273" t="str">
        <f t="shared" si="16"/>
        <v>Colorado</v>
      </c>
      <c r="CJ273" t="str">
        <f t="shared" si="17"/>
        <v>Hinsdale</v>
      </c>
      <c r="CK273" t="str">
        <f t="shared" si="18"/>
        <v>CO</v>
      </c>
      <c r="CL273" t="str">
        <f>IF(Table1[[#This Row],[3 Day Avg]]&lt;=25,"Green","Red")</f>
        <v>Green</v>
      </c>
    </row>
    <row r="274" spans="1:90" x14ac:dyDescent="0.25">
      <c r="A274">
        <v>273</v>
      </c>
      <c r="B274" t="s">
        <v>631</v>
      </c>
      <c r="C274" t="s">
        <v>573</v>
      </c>
      <c r="D274" t="s">
        <v>574</v>
      </c>
      <c r="E274">
        <v>8</v>
      </c>
      <c r="F274">
        <v>8055</v>
      </c>
      <c r="G274">
        <v>3.16455696202532</v>
      </c>
      <c r="H274">
        <v>2293.5100000000002</v>
      </c>
      <c r="I274">
        <v>72.579474524604507</v>
      </c>
      <c r="J274">
        <v>21.7</v>
      </c>
      <c r="K274">
        <v>6.5</v>
      </c>
      <c r="L274">
        <v>53.151499999999999</v>
      </c>
      <c r="M274">
        <v>1.31266064028815</v>
      </c>
      <c r="N274" s="1">
        <v>44165.342210648145</v>
      </c>
      <c r="O274" t="s">
        <v>87</v>
      </c>
      <c r="P274" s="1">
        <v>43916.154594907406</v>
      </c>
      <c r="Q274" t="s">
        <v>575</v>
      </c>
      <c r="R274" t="s">
        <v>632</v>
      </c>
      <c r="S274" t="s">
        <v>90</v>
      </c>
      <c r="T274">
        <v>158</v>
      </c>
      <c r="U274">
        <v>5</v>
      </c>
      <c r="V274">
        <v>258</v>
      </c>
      <c r="W274">
        <v>226</v>
      </c>
      <c r="X274">
        <v>376</v>
      </c>
      <c r="Y274">
        <v>492</v>
      </c>
      <c r="Z274">
        <v>681</v>
      </c>
      <c r="AA274">
        <v>20</v>
      </c>
      <c r="AB274">
        <v>16</v>
      </c>
      <c r="AC274">
        <v>3</v>
      </c>
      <c r="AD274">
        <v>0</v>
      </c>
      <c r="AE274">
        <v>6889</v>
      </c>
      <c r="AF274">
        <v>1459</v>
      </c>
      <c r="AG274">
        <v>171</v>
      </c>
      <c r="AH274">
        <v>38242</v>
      </c>
      <c r="AI274">
        <v>0</v>
      </c>
      <c r="AJ274">
        <v>0</v>
      </c>
      <c r="AK274">
        <v>228772</v>
      </c>
      <c r="AL274">
        <v>3003</v>
      </c>
      <c r="AM274">
        <v>0</v>
      </c>
      <c r="AN274">
        <v>1748078</v>
      </c>
      <c r="AO274">
        <v>2033</v>
      </c>
      <c r="AP274">
        <v>8</v>
      </c>
      <c r="AQ274">
        <v>0</v>
      </c>
      <c r="AR274">
        <v>6583</v>
      </c>
      <c r="AS274">
        <v>4186</v>
      </c>
      <c r="AT274">
        <v>20</v>
      </c>
      <c r="AU274">
        <v>25</v>
      </c>
      <c r="AV274">
        <v>0</v>
      </c>
      <c r="AW274">
        <v>0</v>
      </c>
      <c r="AX274">
        <v>10</v>
      </c>
      <c r="AY274">
        <v>68</v>
      </c>
      <c r="AZ274">
        <v>2274</v>
      </c>
      <c r="BA274">
        <v>6199</v>
      </c>
      <c r="BB274">
        <v>38</v>
      </c>
      <c r="BC274">
        <v>115</v>
      </c>
      <c r="BD274">
        <v>0</v>
      </c>
      <c r="BE274">
        <v>0</v>
      </c>
      <c r="BF274">
        <v>114</v>
      </c>
      <c r="BG274">
        <v>117</v>
      </c>
      <c r="BH274">
        <v>4309</v>
      </c>
      <c r="BI274">
        <v>937</v>
      </c>
      <c r="BJ274">
        <v>476</v>
      </c>
      <c r="BK274">
        <v>510</v>
      </c>
      <c r="BL274">
        <v>860</v>
      </c>
      <c r="BM274">
        <v>6583</v>
      </c>
      <c r="BN274">
        <v>2274</v>
      </c>
      <c r="BO274">
        <v>2627</v>
      </c>
      <c r="BP274">
        <v>1173</v>
      </c>
      <c r="BQ274" s="2">
        <v>8</v>
      </c>
      <c r="BR274" s="2">
        <v>1</v>
      </c>
      <c r="BS274" s="2">
        <v>12</v>
      </c>
      <c r="BT274" s="2">
        <v>11</v>
      </c>
      <c r="BU274" s="2">
        <v>5</v>
      </c>
      <c r="BV274" s="2">
        <v>2</v>
      </c>
      <c r="BW274" s="2">
        <v>2</v>
      </c>
      <c r="BX274" s="2">
        <v>1</v>
      </c>
      <c r="BY274" s="2">
        <v>13</v>
      </c>
      <c r="BZ274" s="2">
        <v>5</v>
      </c>
      <c r="CA274" s="2">
        <v>2</v>
      </c>
      <c r="CB274" s="2">
        <v>2</v>
      </c>
      <c r="CC274" s="2">
        <v>5</v>
      </c>
      <c r="CD274" s="2">
        <v>3</v>
      </c>
      <c r="CE274">
        <v>116.127159239367</v>
      </c>
      <c r="CF274">
        <v>6598930857.2578096</v>
      </c>
      <c r="CG274">
        <v>464721.784437505</v>
      </c>
      <c r="CH274" s="2">
        <f t="shared" si="19"/>
        <v>106.33449794926325</v>
      </c>
      <c r="CI274" t="str">
        <f t="shared" si="16"/>
        <v>Colorado</v>
      </c>
      <c r="CJ274" t="str">
        <f t="shared" si="17"/>
        <v>Huerfano</v>
      </c>
      <c r="CK274" t="str">
        <f t="shared" si="18"/>
        <v>CO</v>
      </c>
      <c r="CL274" t="str">
        <f>IF(Table1[[#This Row],[3 Day Avg]]&lt;=25,"Green","Red")</f>
        <v>Red</v>
      </c>
    </row>
    <row r="275" spans="1:90" x14ac:dyDescent="0.25">
      <c r="A275">
        <v>274</v>
      </c>
      <c r="B275" t="s">
        <v>159</v>
      </c>
      <c r="C275" t="s">
        <v>573</v>
      </c>
      <c r="D275" t="s">
        <v>574</v>
      </c>
      <c r="E275">
        <v>8</v>
      </c>
      <c r="F275">
        <v>8057</v>
      </c>
      <c r="G275">
        <v>0</v>
      </c>
      <c r="H275">
        <v>1501.07</v>
      </c>
      <c r="I275">
        <v>0</v>
      </c>
      <c r="J275">
        <v>13.4</v>
      </c>
      <c r="K275">
        <v>2.6</v>
      </c>
      <c r="L275">
        <v>71.518699999999995</v>
      </c>
      <c r="M275">
        <v>0</v>
      </c>
      <c r="N275" s="1">
        <v>44165.342210648145</v>
      </c>
      <c r="O275" t="s">
        <v>87</v>
      </c>
      <c r="P275" s="1">
        <v>43916.154594907406</v>
      </c>
      <c r="Q275" t="s">
        <v>575</v>
      </c>
      <c r="R275" t="s">
        <v>633</v>
      </c>
      <c r="S275" t="s">
        <v>90</v>
      </c>
      <c r="T275">
        <v>21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1399</v>
      </c>
      <c r="AF275">
        <v>188</v>
      </c>
      <c r="AG275">
        <v>27</v>
      </c>
      <c r="AH275">
        <v>51457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1748078</v>
      </c>
      <c r="AO275">
        <v>0</v>
      </c>
      <c r="AP275">
        <v>0</v>
      </c>
      <c r="AQ275">
        <v>0</v>
      </c>
      <c r="AR275">
        <v>1296</v>
      </c>
      <c r="AS275">
        <v>1037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5</v>
      </c>
      <c r="AZ275">
        <v>254</v>
      </c>
      <c r="BA275">
        <v>1211</v>
      </c>
      <c r="BB275">
        <v>0</v>
      </c>
      <c r="BC275">
        <v>0</v>
      </c>
      <c r="BD275">
        <v>0</v>
      </c>
      <c r="BE275">
        <v>0</v>
      </c>
      <c r="BF275">
        <v>80</v>
      </c>
      <c r="BG275">
        <v>5</v>
      </c>
      <c r="BH275">
        <v>1042</v>
      </c>
      <c r="BI275">
        <v>222</v>
      </c>
      <c r="BJ275">
        <v>106</v>
      </c>
      <c r="BK275">
        <v>146</v>
      </c>
      <c r="BL275">
        <v>123</v>
      </c>
      <c r="BM275">
        <v>1296</v>
      </c>
      <c r="BN275">
        <v>254</v>
      </c>
      <c r="BO275">
        <v>534</v>
      </c>
      <c r="BP275">
        <v>165</v>
      </c>
      <c r="BQ275" s="2">
        <v>0</v>
      </c>
      <c r="BR275" s="2">
        <v>0</v>
      </c>
      <c r="BS275" s="2">
        <v>3</v>
      </c>
      <c r="BT275" s="2">
        <v>0</v>
      </c>
      <c r="BU275" s="2">
        <v>0</v>
      </c>
      <c r="BV275" s="2">
        <v>4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1</v>
      </c>
      <c r="CD275" s="2">
        <v>1</v>
      </c>
      <c r="CE275">
        <v>0</v>
      </c>
      <c r="CF275">
        <v>7305190370.6406298</v>
      </c>
      <c r="CG275">
        <v>460846.39961938298</v>
      </c>
      <c r="CH275" s="2">
        <f t="shared" si="19"/>
        <v>77.160493827160494</v>
      </c>
      <c r="CI275" t="str">
        <f t="shared" si="16"/>
        <v>Colorado</v>
      </c>
      <c r="CJ275" t="str">
        <f t="shared" si="17"/>
        <v>Jackson</v>
      </c>
      <c r="CK275" t="str">
        <f t="shared" si="18"/>
        <v>CO</v>
      </c>
      <c r="CL275" t="str">
        <f>IF(Table1[[#This Row],[3 Day Avg]]&lt;=25,"Green","Red")</f>
        <v>Red</v>
      </c>
    </row>
    <row r="276" spans="1:90" x14ac:dyDescent="0.25">
      <c r="A276">
        <v>275</v>
      </c>
      <c r="B276" t="s">
        <v>161</v>
      </c>
      <c r="C276" t="s">
        <v>573</v>
      </c>
      <c r="D276" t="s">
        <v>574</v>
      </c>
      <c r="E276">
        <v>8</v>
      </c>
      <c r="F276">
        <v>8059</v>
      </c>
      <c r="G276">
        <v>2.16131250614009</v>
      </c>
      <c r="H276">
        <v>3508.59</v>
      </c>
      <c r="I276">
        <v>75.831605579137999</v>
      </c>
      <c r="J276">
        <v>7</v>
      </c>
      <c r="K276">
        <v>3</v>
      </c>
      <c r="L276">
        <v>118.9037</v>
      </c>
      <c r="M276">
        <v>1.31266064028815</v>
      </c>
      <c r="N276" s="1">
        <v>44165.342210648145</v>
      </c>
      <c r="O276" t="s">
        <v>87</v>
      </c>
      <c r="P276" s="1">
        <v>43916.154594907406</v>
      </c>
      <c r="Q276" t="s">
        <v>575</v>
      </c>
      <c r="R276" t="s">
        <v>634</v>
      </c>
      <c r="S276" t="s">
        <v>90</v>
      </c>
      <c r="T276">
        <v>20358</v>
      </c>
      <c r="U276">
        <v>440</v>
      </c>
      <c r="V276">
        <v>10399</v>
      </c>
      <c r="W276">
        <v>9601</v>
      </c>
      <c r="X276">
        <v>14895</v>
      </c>
      <c r="Y276">
        <v>22859</v>
      </c>
      <c r="Z276">
        <v>30953</v>
      </c>
      <c r="AA276">
        <v>641</v>
      </c>
      <c r="AB276">
        <v>474</v>
      </c>
      <c r="AC276">
        <v>104</v>
      </c>
      <c r="AD276">
        <v>17</v>
      </c>
      <c r="AE276">
        <v>580233</v>
      </c>
      <c r="AF276">
        <v>39799</v>
      </c>
      <c r="AG276">
        <v>10118</v>
      </c>
      <c r="AH276">
        <v>85550</v>
      </c>
      <c r="AI276">
        <v>0</v>
      </c>
      <c r="AJ276">
        <v>0</v>
      </c>
      <c r="AK276">
        <v>228772</v>
      </c>
      <c r="AL276">
        <v>3003</v>
      </c>
      <c r="AM276">
        <v>0</v>
      </c>
      <c r="AN276">
        <v>1748078</v>
      </c>
      <c r="AO276">
        <v>88707</v>
      </c>
      <c r="AP276">
        <v>252</v>
      </c>
      <c r="AQ276">
        <v>1</v>
      </c>
      <c r="AR276">
        <v>570427</v>
      </c>
      <c r="AS276">
        <v>446868</v>
      </c>
      <c r="AT276">
        <v>5977</v>
      </c>
      <c r="AU276">
        <v>2691</v>
      </c>
      <c r="AV276">
        <v>15960</v>
      </c>
      <c r="AW276">
        <v>228</v>
      </c>
      <c r="AX276">
        <v>923</v>
      </c>
      <c r="AY276">
        <v>10627</v>
      </c>
      <c r="AZ276">
        <v>87153</v>
      </c>
      <c r="BA276">
        <v>517644</v>
      </c>
      <c r="BB276">
        <v>6639</v>
      </c>
      <c r="BC276">
        <v>4162</v>
      </c>
      <c r="BD276">
        <v>16243</v>
      </c>
      <c r="BE276">
        <v>257</v>
      </c>
      <c r="BF276">
        <v>10200</v>
      </c>
      <c r="BG276">
        <v>15282</v>
      </c>
      <c r="BH276">
        <v>483274</v>
      </c>
      <c r="BI276">
        <v>95209</v>
      </c>
      <c r="BJ276">
        <v>66230</v>
      </c>
      <c r="BK276">
        <v>81672</v>
      </c>
      <c r="BL276">
        <v>34895</v>
      </c>
      <c r="BM276">
        <v>570427</v>
      </c>
      <c r="BN276">
        <v>87153</v>
      </c>
      <c r="BO276">
        <v>238609</v>
      </c>
      <c r="BP276">
        <v>53812</v>
      </c>
      <c r="BQ276" s="2">
        <v>252</v>
      </c>
      <c r="BR276" s="2">
        <v>402</v>
      </c>
      <c r="BS276" s="2">
        <v>356</v>
      </c>
      <c r="BT276" s="2">
        <v>569</v>
      </c>
      <c r="BU276" s="2">
        <v>410</v>
      </c>
      <c r="BV276" s="2">
        <v>368</v>
      </c>
      <c r="BW276" s="2">
        <v>317</v>
      </c>
      <c r="BX276" s="2">
        <v>351</v>
      </c>
      <c r="BY276" s="2">
        <v>522</v>
      </c>
      <c r="BZ276" s="2">
        <v>512</v>
      </c>
      <c r="CA276" s="2">
        <v>582</v>
      </c>
      <c r="CB276" s="2">
        <v>430</v>
      </c>
      <c r="CC276" s="2">
        <v>411</v>
      </c>
      <c r="CD276" s="2">
        <v>296</v>
      </c>
      <c r="CE276">
        <v>43.430828649870001</v>
      </c>
      <c r="CF276">
        <v>3380246195.6093798</v>
      </c>
      <c r="CG276">
        <v>365713.26259679103</v>
      </c>
      <c r="CH276" s="2">
        <f t="shared" si="19"/>
        <v>59.020114171781259</v>
      </c>
      <c r="CI276" t="str">
        <f t="shared" si="16"/>
        <v>Colorado</v>
      </c>
      <c r="CJ276" t="str">
        <f t="shared" si="17"/>
        <v>Jefferson</v>
      </c>
      <c r="CK276" t="str">
        <f t="shared" si="18"/>
        <v>CO</v>
      </c>
      <c r="CL276" t="str">
        <f>IF(Table1[[#This Row],[3 Day Avg]]&lt;=25,"Green","Red")</f>
        <v>Red</v>
      </c>
    </row>
    <row r="277" spans="1:90" x14ac:dyDescent="0.25">
      <c r="A277">
        <v>276</v>
      </c>
      <c r="B277" t="s">
        <v>635</v>
      </c>
      <c r="C277" t="s">
        <v>573</v>
      </c>
      <c r="D277" t="s">
        <v>574</v>
      </c>
      <c r="E277">
        <v>8</v>
      </c>
      <c r="F277">
        <v>8061</v>
      </c>
      <c r="G277">
        <v>0</v>
      </c>
      <c r="H277">
        <v>1663.05</v>
      </c>
      <c r="I277">
        <v>0</v>
      </c>
      <c r="J277">
        <v>13.8</v>
      </c>
      <c r="K277">
        <v>1.8</v>
      </c>
      <c r="L277">
        <v>62.132899999999999</v>
      </c>
      <c r="M277">
        <v>1.31266064028815</v>
      </c>
      <c r="N277" s="1">
        <v>44165.342210648145</v>
      </c>
      <c r="O277" t="s">
        <v>87</v>
      </c>
      <c r="P277" s="1">
        <v>43916.154594907406</v>
      </c>
      <c r="Q277" t="s">
        <v>226</v>
      </c>
      <c r="R277" t="s">
        <v>636</v>
      </c>
      <c r="S277" t="s">
        <v>90</v>
      </c>
      <c r="T277">
        <v>23</v>
      </c>
      <c r="U277">
        <v>0</v>
      </c>
      <c r="V277">
        <v>44</v>
      </c>
      <c r="W277">
        <v>33</v>
      </c>
      <c r="X277">
        <v>82</v>
      </c>
      <c r="Y277">
        <v>45</v>
      </c>
      <c r="Z277">
        <v>81</v>
      </c>
      <c r="AA277">
        <v>25</v>
      </c>
      <c r="AB277">
        <v>25</v>
      </c>
      <c r="AC277">
        <v>4</v>
      </c>
      <c r="AD277">
        <v>0</v>
      </c>
      <c r="AE277">
        <v>1383</v>
      </c>
      <c r="AF277">
        <v>188</v>
      </c>
      <c r="AG277">
        <v>17</v>
      </c>
      <c r="AH277">
        <v>44704</v>
      </c>
      <c r="AI277">
        <v>0</v>
      </c>
      <c r="AJ277">
        <v>0</v>
      </c>
      <c r="AK277">
        <v>228772</v>
      </c>
      <c r="AL277">
        <v>3003</v>
      </c>
      <c r="AM277">
        <v>0</v>
      </c>
      <c r="AN277">
        <v>1748078</v>
      </c>
      <c r="AO277">
        <v>285</v>
      </c>
      <c r="AP277">
        <v>0</v>
      </c>
      <c r="AQ277">
        <v>0</v>
      </c>
      <c r="AR277">
        <v>1449</v>
      </c>
      <c r="AS277">
        <v>1260</v>
      </c>
      <c r="AT277">
        <v>17</v>
      </c>
      <c r="AU277">
        <v>0</v>
      </c>
      <c r="AV277">
        <v>0</v>
      </c>
      <c r="AW277">
        <v>0</v>
      </c>
      <c r="AX277">
        <v>0</v>
      </c>
      <c r="AY277">
        <v>94</v>
      </c>
      <c r="AZ277">
        <v>78</v>
      </c>
      <c r="BA277">
        <v>1333</v>
      </c>
      <c r="BB277">
        <v>17</v>
      </c>
      <c r="BC277">
        <v>0</v>
      </c>
      <c r="BD277">
        <v>0</v>
      </c>
      <c r="BE277">
        <v>0</v>
      </c>
      <c r="BF277">
        <v>5</v>
      </c>
      <c r="BG277">
        <v>94</v>
      </c>
      <c r="BH277">
        <v>1371</v>
      </c>
      <c r="BI277">
        <v>349</v>
      </c>
      <c r="BJ277">
        <v>149</v>
      </c>
      <c r="BK277">
        <v>167</v>
      </c>
      <c r="BL277">
        <v>159</v>
      </c>
      <c r="BM277">
        <v>1449</v>
      </c>
      <c r="BN277">
        <v>78</v>
      </c>
      <c r="BO277">
        <v>499</v>
      </c>
      <c r="BP277">
        <v>126</v>
      </c>
      <c r="BQ277" s="2">
        <v>0</v>
      </c>
      <c r="BR277" s="2">
        <v>1</v>
      </c>
      <c r="BS277" s="2">
        <v>0</v>
      </c>
      <c r="BT277" s="2">
        <v>0</v>
      </c>
      <c r="BU277" s="2">
        <v>1</v>
      </c>
      <c r="BV277" s="2">
        <v>0</v>
      </c>
      <c r="BW277" s="2">
        <v>1</v>
      </c>
      <c r="BX277" s="2">
        <v>0</v>
      </c>
      <c r="BY277" s="2">
        <v>1</v>
      </c>
      <c r="BZ277" s="2">
        <v>1</v>
      </c>
      <c r="CA277" s="2">
        <v>1</v>
      </c>
      <c r="CB277" s="2">
        <v>1</v>
      </c>
      <c r="CC277" s="2">
        <v>0</v>
      </c>
      <c r="CD277" s="2">
        <v>1</v>
      </c>
      <c r="CE277">
        <v>0</v>
      </c>
      <c r="CF277">
        <v>7548601140.8085899</v>
      </c>
      <c r="CG277">
        <v>423715.45811038598</v>
      </c>
      <c r="CH277" s="2">
        <f t="shared" si="19"/>
        <v>23.004370830457788</v>
      </c>
      <c r="CI277" t="str">
        <f t="shared" si="16"/>
        <v>Colorado</v>
      </c>
      <c r="CJ277" t="str">
        <f t="shared" si="17"/>
        <v>Kiowa</v>
      </c>
      <c r="CK277" t="str">
        <f t="shared" si="18"/>
        <v>CO</v>
      </c>
      <c r="CL277" t="str">
        <f>IF(Table1[[#This Row],[3 Day Avg]]&lt;=25,"Green","Red")</f>
        <v>Green</v>
      </c>
    </row>
    <row r="278" spans="1:90" x14ac:dyDescent="0.25">
      <c r="A278">
        <v>277</v>
      </c>
      <c r="B278" t="s">
        <v>637</v>
      </c>
      <c r="C278" t="s">
        <v>573</v>
      </c>
      <c r="D278" t="s">
        <v>574</v>
      </c>
      <c r="E278">
        <v>8</v>
      </c>
      <c r="F278">
        <v>8063</v>
      </c>
      <c r="G278">
        <v>2.32558139534884</v>
      </c>
      <c r="H278">
        <v>4202.1499999999996</v>
      </c>
      <c r="I278">
        <v>97.724417143654904</v>
      </c>
      <c r="J278">
        <v>12.6</v>
      </c>
      <c r="K278">
        <v>2</v>
      </c>
      <c r="L278">
        <v>67.189300000000003</v>
      </c>
      <c r="M278">
        <v>1.31266064028815</v>
      </c>
      <c r="N278" s="1">
        <v>44165.342210648145</v>
      </c>
      <c r="O278" t="s">
        <v>87</v>
      </c>
      <c r="P278" s="1">
        <v>43916.154594907406</v>
      </c>
      <c r="Q278" t="s">
        <v>575</v>
      </c>
      <c r="R278" t="s">
        <v>638</v>
      </c>
      <c r="S278" t="s">
        <v>90</v>
      </c>
      <c r="T278">
        <v>301</v>
      </c>
      <c r="U278">
        <v>7</v>
      </c>
      <c r="V278">
        <v>222</v>
      </c>
      <c r="W278">
        <v>184</v>
      </c>
      <c r="X278">
        <v>238</v>
      </c>
      <c r="Y278">
        <v>324</v>
      </c>
      <c r="Z278">
        <v>410</v>
      </c>
      <c r="AA278">
        <v>19</v>
      </c>
      <c r="AB278">
        <v>19</v>
      </c>
      <c r="AC278">
        <v>3</v>
      </c>
      <c r="AD278">
        <v>0</v>
      </c>
      <c r="AE278">
        <v>7163</v>
      </c>
      <c r="AF278">
        <v>900</v>
      </c>
      <c r="AG278">
        <v>91</v>
      </c>
      <c r="AH278">
        <v>48342</v>
      </c>
      <c r="AI278">
        <v>0</v>
      </c>
      <c r="AJ278">
        <v>0</v>
      </c>
      <c r="AK278">
        <v>228772</v>
      </c>
      <c r="AL278">
        <v>3003</v>
      </c>
      <c r="AM278">
        <v>0</v>
      </c>
      <c r="AN278">
        <v>1748078</v>
      </c>
      <c r="AO278">
        <v>1378</v>
      </c>
      <c r="AP278">
        <v>1</v>
      </c>
      <c r="AQ278">
        <v>0</v>
      </c>
      <c r="AR278">
        <v>7635</v>
      </c>
      <c r="AS278">
        <v>5852</v>
      </c>
      <c r="AT278">
        <v>195</v>
      </c>
      <c r="AU278">
        <v>31</v>
      </c>
      <c r="AV278">
        <v>25</v>
      </c>
      <c r="AW278">
        <v>38</v>
      </c>
      <c r="AX278">
        <v>2</v>
      </c>
      <c r="AY278">
        <v>26</v>
      </c>
      <c r="AZ278">
        <v>1466</v>
      </c>
      <c r="BA278">
        <v>6885</v>
      </c>
      <c r="BB278">
        <v>195</v>
      </c>
      <c r="BC278">
        <v>33</v>
      </c>
      <c r="BD278">
        <v>25</v>
      </c>
      <c r="BE278">
        <v>38</v>
      </c>
      <c r="BF278">
        <v>382</v>
      </c>
      <c r="BG278">
        <v>77</v>
      </c>
      <c r="BH278">
        <v>6169</v>
      </c>
      <c r="BI278">
        <v>1488</v>
      </c>
      <c r="BJ278">
        <v>761</v>
      </c>
      <c r="BK278">
        <v>1102</v>
      </c>
      <c r="BL278">
        <v>644</v>
      </c>
      <c r="BM278">
        <v>7635</v>
      </c>
      <c r="BN278">
        <v>1466</v>
      </c>
      <c r="BO278">
        <v>2906</v>
      </c>
      <c r="BP278">
        <v>734</v>
      </c>
      <c r="BQ278" s="2">
        <v>1</v>
      </c>
      <c r="BR278" s="2">
        <v>2</v>
      </c>
      <c r="BS278" s="2">
        <v>5</v>
      </c>
      <c r="BT278" s="2">
        <v>31</v>
      </c>
      <c r="BU278" s="2">
        <v>11</v>
      </c>
      <c r="BV278" s="2">
        <v>0</v>
      </c>
      <c r="BW278" s="2">
        <v>1</v>
      </c>
      <c r="BX278" s="2">
        <v>0</v>
      </c>
      <c r="BY278" s="2">
        <v>3</v>
      </c>
      <c r="BZ278" s="2">
        <v>5</v>
      </c>
      <c r="CA278" s="2">
        <v>2</v>
      </c>
      <c r="CB278" s="2">
        <v>4</v>
      </c>
      <c r="CC278" s="2">
        <v>-1</v>
      </c>
      <c r="CD278" s="2">
        <v>0</v>
      </c>
      <c r="CE278">
        <v>13.960631020522101</v>
      </c>
      <c r="CF278">
        <v>9360870514.3320293</v>
      </c>
      <c r="CG278">
        <v>399989.09637108003</v>
      </c>
      <c r="CH278" s="2">
        <f t="shared" si="19"/>
        <v>34.926871862038851</v>
      </c>
      <c r="CI278" t="str">
        <f t="shared" si="16"/>
        <v>Colorado</v>
      </c>
      <c r="CJ278" t="str">
        <f t="shared" si="17"/>
        <v>Kit Carson</v>
      </c>
      <c r="CK278" t="str">
        <f t="shared" si="18"/>
        <v>CO</v>
      </c>
      <c r="CL278" t="str">
        <f>IF(Table1[[#This Row],[3 Day Avg]]&lt;=25,"Green","Red")</f>
        <v>Red</v>
      </c>
    </row>
    <row r="279" spans="1:90" x14ac:dyDescent="0.25">
      <c r="A279">
        <v>278</v>
      </c>
      <c r="B279" t="s">
        <v>639</v>
      </c>
      <c r="C279" t="s">
        <v>573</v>
      </c>
      <c r="D279" t="s">
        <v>574</v>
      </c>
      <c r="E279">
        <v>8</v>
      </c>
      <c r="F279">
        <v>8067</v>
      </c>
      <c r="G279">
        <v>0.29895366218236202</v>
      </c>
      <c r="H279">
        <v>2376.13</v>
      </c>
      <c r="I279">
        <v>7.1035340081690599</v>
      </c>
      <c r="J279">
        <v>9.1999999999999993</v>
      </c>
      <c r="K279">
        <v>3</v>
      </c>
      <c r="L279">
        <v>92.036000000000001</v>
      </c>
      <c r="M279">
        <v>1.31266064028815</v>
      </c>
      <c r="N279" s="1">
        <v>44165.342210648145</v>
      </c>
      <c r="O279" t="s">
        <v>87</v>
      </c>
      <c r="P279" s="1">
        <v>43916.154594907406</v>
      </c>
      <c r="Q279" t="s">
        <v>575</v>
      </c>
      <c r="R279" t="s">
        <v>640</v>
      </c>
      <c r="S279" t="s">
        <v>90</v>
      </c>
      <c r="T279">
        <v>1338</v>
      </c>
      <c r="U279">
        <v>4</v>
      </c>
      <c r="V279">
        <v>910</v>
      </c>
      <c r="W279">
        <v>768</v>
      </c>
      <c r="X279">
        <v>1246</v>
      </c>
      <c r="Y279">
        <v>2115</v>
      </c>
      <c r="Z279">
        <v>3595</v>
      </c>
      <c r="AA279">
        <v>94</v>
      </c>
      <c r="AB279">
        <v>94</v>
      </c>
      <c r="AC279">
        <v>13</v>
      </c>
      <c r="AD279">
        <v>2</v>
      </c>
      <c r="AE279">
        <v>56310</v>
      </c>
      <c r="AF279">
        <v>5005</v>
      </c>
      <c r="AG279">
        <v>971</v>
      </c>
      <c r="AH279">
        <v>66219</v>
      </c>
      <c r="AI279">
        <v>0</v>
      </c>
      <c r="AJ279">
        <v>0</v>
      </c>
      <c r="AK279">
        <v>228772</v>
      </c>
      <c r="AL279">
        <v>3003</v>
      </c>
      <c r="AM279">
        <v>0</v>
      </c>
      <c r="AN279">
        <v>1748078</v>
      </c>
      <c r="AO279">
        <v>8634</v>
      </c>
      <c r="AP279">
        <v>36</v>
      </c>
      <c r="AQ279">
        <v>0</v>
      </c>
      <c r="AR279">
        <v>55101</v>
      </c>
      <c r="AS279">
        <v>43382</v>
      </c>
      <c r="AT279">
        <v>238</v>
      </c>
      <c r="AU279">
        <v>2856</v>
      </c>
      <c r="AV279">
        <v>329</v>
      </c>
      <c r="AW279">
        <v>13</v>
      </c>
      <c r="AX279">
        <v>27</v>
      </c>
      <c r="AY279">
        <v>1228</v>
      </c>
      <c r="AZ279">
        <v>7028</v>
      </c>
      <c r="BA279">
        <v>48385</v>
      </c>
      <c r="BB279">
        <v>261</v>
      </c>
      <c r="BC279">
        <v>3435</v>
      </c>
      <c r="BD279">
        <v>341</v>
      </c>
      <c r="BE279">
        <v>13</v>
      </c>
      <c r="BF279">
        <v>1238</v>
      </c>
      <c r="BG279">
        <v>1428</v>
      </c>
      <c r="BH279">
        <v>48073</v>
      </c>
      <c r="BI279">
        <v>8834</v>
      </c>
      <c r="BJ279">
        <v>6996</v>
      </c>
      <c r="BK279">
        <v>7658</v>
      </c>
      <c r="BL279">
        <v>2924</v>
      </c>
      <c r="BM279">
        <v>55101</v>
      </c>
      <c r="BN279">
        <v>7028</v>
      </c>
      <c r="BO279">
        <v>22979</v>
      </c>
      <c r="BP279">
        <v>5710</v>
      </c>
      <c r="BQ279" s="2">
        <v>36</v>
      </c>
      <c r="BR279" s="2">
        <v>49</v>
      </c>
      <c r="BS279" s="2">
        <v>44</v>
      </c>
      <c r="BT279" s="2">
        <v>84</v>
      </c>
      <c r="BU279" s="2">
        <v>86</v>
      </c>
      <c r="BV279" s="2">
        <v>192</v>
      </c>
      <c r="BW279" s="2">
        <v>4</v>
      </c>
      <c r="BX279" s="2">
        <v>52</v>
      </c>
      <c r="BY279" s="2">
        <v>38</v>
      </c>
      <c r="BZ279" s="2">
        <v>43</v>
      </c>
      <c r="CA279" s="2">
        <v>28</v>
      </c>
      <c r="CB279" s="2">
        <v>22</v>
      </c>
      <c r="CC279" s="2">
        <v>16</v>
      </c>
      <c r="CD279" s="2">
        <v>10</v>
      </c>
      <c r="CE279">
        <v>63.931806073521599</v>
      </c>
      <c r="CF279">
        <v>6965622656.0585899</v>
      </c>
      <c r="CG279">
        <v>367421.32519035699</v>
      </c>
      <c r="CH279" s="2">
        <f t="shared" si="19"/>
        <v>78.038511097802228</v>
      </c>
      <c r="CI279" t="str">
        <f t="shared" si="16"/>
        <v>Colorado</v>
      </c>
      <c r="CJ279" t="str">
        <f t="shared" si="17"/>
        <v>La Plata</v>
      </c>
      <c r="CK279" t="str">
        <f t="shared" si="18"/>
        <v>CO</v>
      </c>
      <c r="CL279" t="str">
        <f>IF(Table1[[#This Row],[3 Day Avg]]&lt;=25,"Green","Red")</f>
        <v>Red</v>
      </c>
    </row>
    <row r="280" spans="1:90" x14ac:dyDescent="0.25">
      <c r="A280">
        <v>279</v>
      </c>
      <c r="B280" t="s">
        <v>487</v>
      </c>
      <c r="C280" t="s">
        <v>573</v>
      </c>
      <c r="D280" t="s">
        <v>574</v>
      </c>
      <c r="E280">
        <v>8</v>
      </c>
      <c r="F280">
        <v>8065</v>
      </c>
      <c r="G280">
        <v>0</v>
      </c>
      <c r="H280">
        <v>3489.26</v>
      </c>
      <c r="I280">
        <v>0</v>
      </c>
      <c r="J280">
        <v>12.6</v>
      </c>
      <c r="K280">
        <v>2.6</v>
      </c>
      <c r="L280">
        <v>71.998199999999997</v>
      </c>
      <c r="M280">
        <v>1.31266064028815</v>
      </c>
      <c r="N280" s="1">
        <v>44165.342210648145</v>
      </c>
      <c r="O280" t="s">
        <v>87</v>
      </c>
      <c r="P280" s="1">
        <v>43916.154594907406</v>
      </c>
      <c r="Q280" t="s">
        <v>575</v>
      </c>
      <c r="R280" t="s">
        <v>641</v>
      </c>
      <c r="S280" t="s">
        <v>90</v>
      </c>
      <c r="T280">
        <v>273</v>
      </c>
      <c r="U280">
        <v>0</v>
      </c>
      <c r="V280">
        <v>120</v>
      </c>
      <c r="W280">
        <v>55</v>
      </c>
      <c r="X280">
        <v>38</v>
      </c>
      <c r="Y280">
        <v>276</v>
      </c>
      <c r="Z280">
        <v>397</v>
      </c>
      <c r="AA280">
        <v>25</v>
      </c>
      <c r="AB280">
        <v>8</v>
      </c>
      <c r="AC280">
        <v>1</v>
      </c>
      <c r="AD280">
        <v>1</v>
      </c>
      <c r="AE280">
        <v>7824</v>
      </c>
      <c r="AF280">
        <v>970</v>
      </c>
      <c r="AG280">
        <v>129</v>
      </c>
      <c r="AH280">
        <v>51802</v>
      </c>
      <c r="AI280">
        <v>0</v>
      </c>
      <c r="AJ280">
        <v>0</v>
      </c>
      <c r="AK280">
        <v>228772</v>
      </c>
      <c r="AL280">
        <v>3003</v>
      </c>
      <c r="AM280">
        <v>0</v>
      </c>
      <c r="AN280">
        <v>1748078</v>
      </c>
      <c r="AO280">
        <v>886</v>
      </c>
      <c r="AP280">
        <v>1</v>
      </c>
      <c r="AQ280">
        <v>0</v>
      </c>
      <c r="AR280">
        <v>7585</v>
      </c>
      <c r="AS280">
        <v>4997</v>
      </c>
      <c r="AT280">
        <v>8</v>
      </c>
      <c r="AU280">
        <v>15</v>
      </c>
      <c r="AV280">
        <v>95</v>
      </c>
      <c r="AW280">
        <v>3</v>
      </c>
      <c r="AX280">
        <v>0</v>
      </c>
      <c r="AY280">
        <v>121</v>
      </c>
      <c r="AZ280">
        <v>2346</v>
      </c>
      <c r="BA280">
        <v>6532</v>
      </c>
      <c r="BB280">
        <v>8</v>
      </c>
      <c r="BC280">
        <v>44</v>
      </c>
      <c r="BD280">
        <v>95</v>
      </c>
      <c r="BE280">
        <v>31</v>
      </c>
      <c r="BF280">
        <v>745</v>
      </c>
      <c r="BG280">
        <v>130</v>
      </c>
      <c r="BH280">
        <v>5239</v>
      </c>
      <c r="BI280">
        <v>1000</v>
      </c>
      <c r="BJ280">
        <v>1120</v>
      </c>
      <c r="BK280">
        <v>1301</v>
      </c>
      <c r="BL280">
        <v>213</v>
      </c>
      <c r="BM280">
        <v>7585</v>
      </c>
      <c r="BN280">
        <v>2346</v>
      </c>
      <c r="BO280">
        <v>3278</v>
      </c>
      <c r="BP280">
        <v>673</v>
      </c>
      <c r="BQ280" s="2">
        <v>1</v>
      </c>
      <c r="BR280" s="2">
        <v>5</v>
      </c>
      <c r="BS280" s="2">
        <v>2</v>
      </c>
      <c r="BT280" s="2">
        <v>10</v>
      </c>
      <c r="BU280" s="2">
        <v>7</v>
      </c>
      <c r="BV280" s="2">
        <v>9</v>
      </c>
      <c r="BW280" s="2">
        <v>2</v>
      </c>
      <c r="BX280" s="2">
        <v>7</v>
      </c>
      <c r="BY280" s="2">
        <v>6</v>
      </c>
      <c r="BZ280" s="2">
        <v>3</v>
      </c>
      <c r="CA280" s="2">
        <v>12</v>
      </c>
      <c r="CB280" s="2">
        <v>7</v>
      </c>
      <c r="CC280" s="2">
        <v>3</v>
      </c>
      <c r="CD280" s="2">
        <v>3</v>
      </c>
      <c r="CE280">
        <v>12.781186094069501</v>
      </c>
      <c r="CF280">
        <v>1657239453.75</v>
      </c>
      <c r="CG280">
        <v>209307.90068874499</v>
      </c>
      <c r="CH280" s="2">
        <f t="shared" si="19"/>
        <v>35.157108327840035</v>
      </c>
      <c r="CI280" t="str">
        <f t="shared" si="16"/>
        <v>Colorado</v>
      </c>
      <c r="CJ280" t="str">
        <f t="shared" si="17"/>
        <v>Lake</v>
      </c>
      <c r="CK280" t="str">
        <f t="shared" si="18"/>
        <v>CO</v>
      </c>
      <c r="CL280" t="str">
        <f>IF(Table1[[#This Row],[3 Day Avg]]&lt;=25,"Green","Red")</f>
        <v>Red</v>
      </c>
    </row>
    <row r="281" spans="1:90" x14ac:dyDescent="0.25">
      <c r="A281">
        <v>280</v>
      </c>
      <c r="B281" t="s">
        <v>642</v>
      </c>
      <c r="C281" t="s">
        <v>573</v>
      </c>
      <c r="D281" t="s">
        <v>574</v>
      </c>
      <c r="E281">
        <v>8</v>
      </c>
      <c r="F281">
        <v>8069</v>
      </c>
      <c r="G281">
        <v>0.74147305981216005</v>
      </c>
      <c r="H281">
        <v>2885.73</v>
      </c>
      <c r="I281">
        <v>21.396904010635701</v>
      </c>
      <c r="J281">
        <v>10.5</v>
      </c>
      <c r="K281">
        <v>2.8</v>
      </c>
      <c r="L281">
        <v>99.106300000000005</v>
      </c>
      <c r="M281">
        <v>1.31266064028815</v>
      </c>
      <c r="N281" s="1">
        <v>44165.342210648145</v>
      </c>
      <c r="O281" t="s">
        <v>87</v>
      </c>
      <c r="P281" s="1">
        <v>43916.154594907406</v>
      </c>
      <c r="Q281" t="s">
        <v>575</v>
      </c>
      <c r="R281" t="s">
        <v>643</v>
      </c>
      <c r="S281" t="s">
        <v>90</v>
      </c>
      <c r="T281">
        <v>10115</v>
      </c>
      <c r="U281">
        <v>75</v>
      </c>
      <c r="V281">
        <v>5639</v>
      </c>
      <c r="W281">
        <v>5140</v>
      </c>
      <c r="X281">
        <v>8366</v>
      </c>
      <c r="Y281">
        <v>12903</v>
      </c>
      <c r="Z281">
        <v>17539</v>
      </c>
      <c r="AA281">
        <v>742</v>
      </c>
      <c r="AB281">
        <v>712</v>
      </c>
      <c r="AC281">
        <v>64</v>
      </c>
      <c r="AD281">
        <v>25</v>
      </c>
      <c r="AE281">
        <v>350518</v>
      </c>
      <c r="AF281">
        <v>36054</v>
      </c>
      <c r="AG281">
        <v>5695</v>
      </c>
      <c r="AH281">
        <v>71306</v>
      </c>
      <c r="AI281">
        <v>0</v>
      </c>
      <c r="AJ281">
        <v>0</v>
      </c>
      <c r="AK281">
        <v>228772</v>
      </c>
      <c r="AL281">
        <v>3003</v>
      </c>
      <c r="AM281">
        <v>0</v>
      </c>
      <c r="AN281">
        <v>1748078</v>
      </c>
      <c r="AO281">
        <v>49587</v>
      </c>
      <c r="AP281">
        <v>169</v>
      </c>
      <c r="AQ281">
        <v>1</v>
      </c>
      <c r="AR281">
        <v>338161</v>
      </c>
      <c r="AS281">
        <v>280122</v>
      </c>
      <c r="AT281">
        <v>3035</v>
      </c>
      <c r="AU281">
        <v>1640</v>
      </c>
      <c r="AV281">
        <v>7357</v>
      </c>
      <c r="AW281">
        <v>290</v>
      </c>
      <c r="AX281">
        <v>375</v>
      </c>
      <c r="AY281">
        <v>7019</v>
      </c>
      <c r="AZ281">
        <v>38323</v>
      </c>
      <c r="BA281">
        <v>309269</v>
      </c>
      <c r="BB281">
        <v>3275</v>
      </c>
      <c r="BC281">
        <v>2322</v>
      </c>
      <c r="BD281">
        <v>7505</v>
      </c>
      <c r="BE281">
        <v>309</v>
      </c>
      <c r="BF281">
        <v>4949</v>
      </c>
      <c r="BG281">
        <v>10532</v>
      </c>
      <c r="BH281">
        <v>299838</v>
      </c>
      <c r="BI281">
        <v>56369</v>
      </c>
      <c r="BJ281">
        <v>60631</v>
      </c>
      <c r="BK281">
        <v>48610</v>
      </c>
      <c r="BL281">
        <v>19145</v>
      </c>
      <c r="BM281">
        <v>338161</v>
      </c>
      <c r="BN281">
        <v>38323</v>
      </c>
      <c r="BO281">
        <v>122964</v>
      </c>
      <c r="BP281">
        <v>30442</v>
      </c>
      <c r="BQ281" s="2">
        <v>169</v>
      </c>
      <c r="BR281" s="2">
        <v>220</v>
      </c>
      <c r="BS281" s="2">
        <v>181</v>
      </c>
      <c r="BT281" s="2">
        <v>270</v>
      </c>
      <c r="BU281" s="2">
        <v>246</v>
      </c>
      <c r="BV281" s="2">
        <v>243</v>
      </c>
      <c r="BW281" s="2">
        <v>135</v>
      </c>
      <c r="BX281" s="2">
        <v>200</v>
      </c>
      <c r="BY281" s="2">
        <v>277</v>
      </c>
      <c r="BZ281" s="2">
        <v>237</v>
      </c>
      <c r="CA281" s="2">
        <v>275</v>
      </c>
      <c r="CB281" s="2">
        <v>247</v>
      </c>
      <c r="CC281" s="2">
        <v>300</v>
      </c>
      <c r="CD281" s="2">
        <v>190</v>
      </c>
      <c r="CE281">
        <v>48.214357037299102</v>
      </c>
      <c r="CF281">
        <v>11868316473.1758</v>
      </c>
      <c r="CG281">
        <v>477963.22945033701</v>
      </c>
      <c r="CH281" s="2">
        <f t="shared" si="19"/>
        <v>56.186254476418036</v>
      </c>
      <c r="CI281" t="str">
        <f t="shared" si="16"/>
        <v>Colorado</v>
      </c>
      <c r="CJ281" t="str">
        <f t="shared" si="17"/>
        <v>Larimer</v>
      </c>
      <c r="CK281" t="str">
        <f t="shared" si="18"/>
        <v>CO</v>
      </c>
      <c r="CL281" t="str">
        <f>IF(Table1[[#This Row],[3 Day Avg]]&lt;=25,"Green","Red")</f>
        <v>Red</v>
      </c>
    </row>
    <row r="282" spans="1:90" x14ac:dyDescent="0.25">
      <c r="A282">
        <v>281</v>
      </c>
      <c r="B282" t="s">
        <v>644</v>
      </c>
      <c r="C282" t="s">
        <v>573</v>
      </c>
      <c r="D282" t="s">
        <v>574</v>
      </c>
      <c r="E282">
        <v>8</v>
      </c>
      <c r="F282">
        <v>8071</v>
      </c>
      <c r="G282">
        <v>0</v>
      </c>
      <c r="H282">
        <v>1606.56</v>
      </c>
      <c r="I282">
        <v>0</v>
      </c>
      <c r="J282">
        <v>19.2</v>
      </c>
      <c r="K282">
        <v>4.7</v>
      </c>
      <c r="L282">
        <v>57.658900000000003</v>
      </c>
      <c r="M282">
        <v>1.31266064028815</v>
      </c>
      <c r="N282" s="1">
        <v>44165.342210648145</v>
      </c>
      <c r="O282" t="s">
        <v>87</v>
      </c>
      <c r="P282" s="1">
        <v>43916.154594907406</v>
      </c>
      <c r="Q282" t="s">
        <v>226</v>
      </c>
      <c r="R282" t="s">
        <v>645</v>
      </c>
      <c r="S282" t="s">
        <v>90</v>
      </c>
      <c r="T282">
        <v>233</v>
      </c>
      <c r="U282">
        <v>0</v>
      </c>
      <c r="V282">
        <v>323</v>
      </c>
      <c r="W282">
        <v>419</v>
      </c>
      <c r="X282">
        <v>563</v>
      </c>
      <c r="Y282">
        <v>826</v>
      </c>
      <c r="Z282">
        <v>1122</v>
      </c>
      <c r="AA282">
        <v>25</v>
      </c>
      <c r="AB282">
        <v>25</v>
      </c>
      <c r="AC282">
        <v>4</v>
      </c>
      <c r="AD282">
        <v>2</v>
      </c>
      <c r="AE282">
        <v>14503</v>
      </c>
      <c r="AF282">
        <v>2626</v>
      </c>
      <c r="AG282">
        <v>311</v>
      </c>
      <c r="AH282">
        <v>41485</v>
      </c>
      <c r="AI282">
        <v>0</v>
      </c>
      <c r="AJ282">
        <v>0</v>
      </c>
      <c r="AK282">
        <v>228772</v>
      </c>
      <c r="AL282">
        <v>3003</v>
      </c>
      <c r="AM282">
        <v>0</v>
      </c>
      <c r="AN282">
        <v>1748078</v>
      </c>
      <c r="AO282">
        <v>3253</v>
      </c>
      <c r="AP282">
        <v>3</v>
      </c>
      <c r="AQ282">
        <v>0</v>
      </c>
      <c r="AR282">
        <v>14179</v>
      </c>
      <c r="AS282">
        <v>7471</v>
      </c>
      <c r="AT282">
        <v>104</v>
      </c>
      <c r="AU282">
        <v>293</v>
      </c>
      <c r="AV282">
        <v>104</v>
      </c>
      <c r="AW282">
        <v>0</v>
      </c>
      <c r="AX282">
        <v>12</v>
      </c>
      <c r="AY282">
        <v>232</v>
      </c>
      <c r="AZ282">
        <v>5963</v>
      </c>
      <c r="BA282">
        <v>12117</v>
      </c>
      <c r="BB282">
        <v>121</v>
      </c>
      <c r="BC282">
        <v>506</v>
      </c>
      <c r="BD282">
        <v>104</v>
      </c>
      <c r="BE282">
        <v>0</v>
      </c>
      <c r="BF282">
        <v>662</v>
      </c>
      <c r="BG282">
        <v>669</v>
      </c>
      <c r="BH282">
        <v>8216</v>
      </c>
      <c r="BI282">
        <v>2094</v>
      </c>
      <c r="BJ282">
        <v>1663</v>
      </c>
      <c r="BK282">
        <v>1709</v>
      </c>
      <c r="BL282">
        <v>1305</v>
      </c>
      <c r="BM282">
        <v>14179</v>
      </c>
      <c r="BN282">
        <v>5963</v>
      </c>
      <c r="BO282">
        <v>5460</v>
      </c>
      <c r="BP282">
        <v>1948</v>
      </c>
      <c r="BQ282" s="2">
        <v>3</v>
      </c>
      <c r="BR282" s="2">
        <v>24</v>
      </c>
      <c r="BS282" s="2">
        <v>1</v>
      </c>
      <c r="BT282" s="2">
        <v>14</v>
      </c>
      <c r="BU282" s="2">
        <v>5</v>
      </c>
      <c r="BV282" s="2">
        <v>22</v>
      </c>
      <c r="BW282" s="2">
        <v>3</v>
      </c>
      <c r="BX282" s="2">
        <v>6</v>
      </c>
      <c r="BY282" s="2">
        <v>3</v>
      </c>
      <c r="BZ282" s="2">
        <v>9</v>
      </c>
      <c r="CA282" s="2">
        <v>15</v>
      </c>
      <c r="CB282" s="2">
        <v>5</v>
      </c>
      <c r="CC282" s="2">
        <v>7</v>
      </c>
      <c r="CD282" s="2">
        <v>0</v>
      </c>
      <c r="CE282">
        <v>20.685375439564201</v>
      </c>
      <c r="CF282">
        <v>19592605022.007801</v>
      </c>
      <c r="CG282">
        <v>657340.73870413098</v>
      </c>
      <c r="CH282" s="2">
        <f t="shared" si="19"/>
        <v>65.82504643016668</v>
      </c>
      <c r="CI282" t="str">
        <f t="shared" si="16"/>
        <v>Colorado</v>
      </c>
      <c r="CJ282" t="str">
        <f t="shared" si="17"/>
        <v>Las Animas</v>
      </c>
      <c r="CK282" t="str">
        <f t="shared" si="18"/>
        <v>CO</v>
      </c>
      <c r="CL282" t="str">
        <f>IF(Table1[[#This Row],[3 Day Avg]]&lt;=25,"Green","Red")</f>
        <v>Red</v>
      </c>
    </row>
    <row r="283" spans="1:90" x14ac:dyDescent="0.25">
      <c r="A283">
        <v>282</v>
      </c>
      <c r="B283" t="s">
        <v>387</v>
      </c>
      <c r="C283" t="s">
        <v>573</v>
      </c>
      <c r="D283" t="s">
        <v>574</v>
      </c>
      <c r="E283">
        <v>8</v>
      </c>
      <c r="F283">
        <v>8073</v>
      </c>
      <c r="G283">
        <v>0</v>
      </c>
      <c r="H283">
        <v>2513.37</v>
      </c>
      <c r="I283">
        <v>0</v>
      </c>
      <c r="J283">
        <v>16.2</v>
      </c>
      <c r="K283">
        <v>2.4</v>
      </c>
      <c r="L283">
        <v>64.893199999999993</v>
      </c>
      <c r="M283">
        <v>1.31266064028815</v>
      </c>
      <c r="N283" s="1">
        <v>44165.342210648145</v>
      </c>
      <c r="O283" t="s">
        <v>87</v>
      </c>
      <c r="P283" s="1">
        <v>43916.154594907406</v>
      </c>
      <c r="Q283" t="s">
        <v>575</v>
      </c>
      <c r="R283" t="s">
        <v>646</v>
      </c>
      <c r="S283" t="s">
        <v>90</v>
      </c>
      <c r="T283">
        <v>141</v>
      </c>
      <c r="U283">
        <v>0</v>
      </c>
      <c r="V283">
        <v>173</v>
      </c>
      <c r="W283">
        <v>105</v>
      </c>
      <c r="X283">
        <v>181</v>
      </c>
      <c r="Y283">
        <v>283</v>
      </c>
      <c r="Z283">
        <v>209</v>
      </c>
      <c r="AA283">
        <v>15</v>
      </c>
      <c r="AB283">
        <v>15</v>
      </c>
      <c r="AC283">
        <v>3</v>
      </c>
      <c r="AD283">
        <v>0</v>
      </c>
      <c r="AE283">
        <v>5610</v>
      </c>
      <c r="AF283">
        <v>744</v>
      </c>
      <c r="AG283">
        <v>61</v>
      </c>
      <c r="AH283">
        <v>46690</v>
      </c>
      <c r="AI283">
        <v>0</v>
      </c>
      <c r="AJ283">
        <v>0</v>
      </c>
      <c r="AK283">
        <v>228772</v>
      </c>
      <c r="AL283">
        <v>3003</v>
      </c>
      <c r="AM283">
        <v>0</v>
      </c>
      <c r="AN283">
        <v>1748078</v>
      </c>
      <c r="AO283">
        <v>951</v>
      </c>
      <c r="AP283">
        <v>3</v>
      </c>
      <c r="AQ283">
        <v>0</v>
      </c>
      <c r="AR283">
        <v>5548</v>
      </c>
      <c r="AS283">
        <v>3668</v>
      </c>
      <c r="AT283">
        <v>524</v>
      </c>
      <c r="AU283">
        <v>53</v>
      </c>
      <c r="AV283">
        <v>37</v>
      </c>
      <c r="AW283">
        <v>25</v>
      </c>
      <c r="AX283">
        <v>2</v>
      </c>
      <c r="AY283">
        <v>36</v>
      </c>
      <c r="AZ283">
        <v>1203</v>
      </c>
      <c r="BA283">
        <v>4812</v>
      </c>
      <c r="BB283">
        <v>532</v>
      </c>
      <c r="BC283">
        <v>55</v>
      </c>
      <c r="BD283">
        <v>37</v>
      </c>
      <c r="BE283">
        <v>25</v>
      </c>
      <c r="BF283">
        <v>20</v>
      </c>
      <c r="BG283">
        <v>67</v>
      </c>
      <c r="BH283">
        <v>4345</v>
      </c>
      <c r="BI283">
        <v>928</v>
      </c>
      <c r="BJ283">
        <v>548</v>
      </c>
      <c r="BK283">
        <v>934</v>
      </c>
      <c r="BL283">
        <v>459</v>
      </c>
      <c r="BM283">
        <v>5548</v>
      </c>
      <c r="BN283">
        <v>1203</v>
      </c>
      <c r="BO283">
        <v>2187</v>
      </c>
      <c r="BP283">
        <v>492</v>
      </c>
      <c r="BQ283" s="2">
        <v>3</v>
      </c>
      <c r="BR283" s="2">
        <v>2</v>
      </c>
      <c r="BS283" s="2">
        <v>4</v>
      </c>
      <c r="BT283" s="2">
        <v>10</v>
      </c>
      <c r="BU283" s="2">
        <v>5</v>
      </c>
      <c r="BV283" s="2">
        <v>0</v>
      </c>
      <c r="BW283" s="2">
        <v>1</v>
      </c>
      <c r="BX283" s="2">
        <v>0</v>
      </c>
      <c r="BY283" s="2">
        <v>8</v>
      </c>
      <c r="BZ283" s="2">
        <v>6</v>
      </c>
      <c r="CA283" s="2">
        <v>11</v>
      </c>
      <c r="CB283" s="2">
        <v>3</v>
      </c>
      <c r="CC283" s="2">
        <v>0</v>
      </c>
      <c r="CD283" s="2">
        <v>3</v>
      </c>
      <c r="CE283">
        <v>53.475935828876999</v>
      </c>
      <c r="CF283">
        <v>11101706935.773399</v>
      </c>
      <c r="CG283">
        <v>501103.79322358698</v>
      </c>
      <c r="CH283" s="2">
        <f t="shared" si="19"/>
        <v>54.073540014419606</v>
      </c>
      <c r="CI283" t="str">
        <f t="shared" si="16"/>
        <v>Colorado</v>
      </c>
      <c r="CJ283" t="str">
        <f t="shared" si="17"/>
        <v>Lincoln</v>
      </c>
      <c r="CK283" t="str">
        <f t="shared" si="18"/>
        <v>CO</v>
      </c>
      <c r="CL283" t="str">
        <f>IF(Table1[[#This Row],[3 Day Avg]]&lt;=25,"Green","Red")</f>
        <v>Red</v>
      </c>
    </row>
    <row r="284" spans="1:90" x14ac:dyDescent="0.25">
      <c r="A284">
        <v>283</v>
      </c>
      <c r="B284" t="s">
        <v>391</v>
      </c>
      <c r="C284" t="s">
        <v>573</v>
      </c>
      <c r="D284" t="s">
        <v>574</v>
      </c>
      <c r="E284">
        <v>8</v>
      </c>
      <c r="F284">
        <v>8075</v>
      </c>
      <c r="G284">
        <v>1.48314606741573</v>
      </c>
      <c r="H284">
        <v>10335.379999999999</v>
      </c>
      <c r="I284">
        <v>153.28874024526201</v>
      </c>
      <c r="J284">
        <v>14.5</v>
      </c>
      <c r="K284">
        <v>2.9</v>
      </c>
      <c r="L284">
        <v>73.896799999999999</v>
      </c>
      <c r="M284">
        <v>1.31266064028815</v>
      </c>
      <c r="N284" s="1">
        <v>44165.342210648145</v>
      </c>
      <c r="O284" t="s">
        <v>87</v>
      </c>
      <c r="P284" s="1">
        <v>43916.154594907406</v>
      </c>
      <c r="Q284" t="s">
        <v>575</v>
      </c>
      <c r="R284" t="s">
        <v>647</v>
      </c>
      <c r="S284" t="s">
        <v>90</v>
      </c>
      <c r="T284">
        <v>2225</v>
      </c>
      <c r="U284">
        <v>33</v>
      </c>
      <c r="V284">
        <v>731</v>
      </c>
      <c r="W284">
        <v>414</v>
      </c>
      <c r="X284">
        <v>571</v>
      </c>
      <c r="Y284">
        <v>807</v>
      </c>
      <c r="Z284">
        <v>1124</v>
      </c>
      <c r="AA284">
        <v>25</v>
      </c>
      <c r="AB284">
        <v>25</v>
      </c>
      <c r="AC284">
        <v>4</v>
      </c>
      <c r="AD284">
        <v>2</v>
      </c>
      <c r="AE284">
        <v>21528</v>
      </c>
      <c r="AF284">
        <v>2674</v>
      </c>
      <c r="AG284">
        <v>329</v>
      </c>
      <c r="AH284">
        <v>53168</v>
      </c>
      <c r="AI284">
        <v>0</v>
      </c>
      <c r="AJ284">
        <v>0</v>
      </c>
      <c r="AK284">
        <v>228772</v>
      </c>
      <c r="AL284">
        <v>3003</v>
      </c>
      <c r="AM284">
        <v>0</v>
      </c>
      <c r="AN284">
        <v>1748078</v>
      </c>
      <c r="AO284">
        <v>3647</v>
      </c>
      <c r="AP284">
        <v>13</v>
      </c>
      <c r="AQ284">
        <v>0</v>
      </c>
      <c r="AR284">
        <v>21689</v>
      </c>
      <c r="AS284">
        <v>16870</v>
      </c>
      <c r="AT284">
        <v>198</v>
      </c>
      <c r="AU284">
        <v>95</v>
      </c>
      <c r="AV284">
        <v>164</v>
      </c>
      <c r="AW284">
        <v>0</v>
      </c>
      <c r="AX284">
        <v>10</v>
      </c>
      <c r="AY284">
        <v>909</v>
      </c>
      <c r="AZ284">
        <v>3443</v>
      </c>
      <c r="BA284">
        <v>20060</v>
      </c>
      <c r="BB284">
        <v>202</v>
      </c>
      <c r="BC284">
        <v>105</v>
      </c>
      <c r="BD284">
        <v>164</v>
      </c>
      <c r="BE284">
        <v>0</v>
      </c>
      <c r="BF284">
        <v>168</v>
      </c>
      <c r="BG284">
        <v>990</v>
      </c>
      <c r="BH284">
        <v>18246</v>
      </c>
      <c r="BI284">
        <v>3876</v>
      </c>
      <c r="BJ284">
        <v>3077</v>
      </c>
      <c r="BK284">
        <v>2858</v>
      </c>
      <c r="BL284">
        <v>1716</v>
      </c>
      <c r="BM284">
        <v>21689</v>
      </c>
      <c r="BN284">
        <v>3443</v>
      </c>
      <c r="BO284">
        <v>8231</v>
      </c>
      <c r="BP284">
        <v>1931</v>
      </c>
      <c r="BQ284" s="2">
        <v>13</v>
      </c>
      <c r="BR284" s="2">
        <v>10</v>
      </c>
      <c r="BS284" s="2">
        <v>56</v>
      </c>
      <c r="BT284" s="2">
        <v>59</v>
      </c>
      <c r="BU284" s="2">
        <v>45</v>
      </c>
      <c r="BV284" s="2">
        <v>21</v>
      </c>
      <c r="BW284" s="2">
        <v>16</v>
      </c>
      <c r="BX284" s="2">
        <v>21</v>
      </c>
      <c r="BY284" s="2">
        <v>44</v>
      </c>
      <c r="BZ284" s="2">
        <v>37</v>
      </c>
      <c r="CA284" s="2">
        <v>41</v>
      </c>
      <c r="CB284" s="2">
        <v>91</v>
      </c>
      <c r="CC284" s="2">
        <v>24</v>
      </c>
      <c r="CD284" s="2">
        <v>22</v>
      </c>
      <c r="CE284">
        <v>60.3864734299517</v>
      </c>
      <c r="CF284">
        <v>8328782608.2304697</v>
      </c>
      <c r="CG284">
        <v>372404.88872883603</v>
      </c>
      <c r="CH284" s="2">
        <f t="shared" si="19"/>
        <v>121.41331243180106</v>
      </c>
      <c r="CI284" t="str">
        <f t="shared" si="16"/>
        <v>Colorado</v>
      </c>
      <c r="CJ284" t="str">
        <f t="shared" si="17"/>
        <v>Logan</v>
      </c>
      <c r="CK284" t="str">
        <f t="shared" si="18"/>
        <v>CO</v>
      </c>
      <c r="CL284" t="str">
        <f>IF(Table1[[#This Row],[3 Day Avg]]&lt;=25,"Green","Red")</f>
        <v>Red</v>
      </c>
    </row>
    <row r="285" spans="1:90" x14ac:dyDescent="0.25">
      <c r="A285">
        <v>284</v>
      </c>
      <c r="B285" t="s">
        <v>648</v>
      </c>
      <c r="C285" t="s">
        <v>573</v>
      </c>
      <c r="D285" t="s">
        <v>574</v>
      </c>
      <c r="E285">
        <v>8</v>
      </c>
      <c r="F285">
        <v>8077</v>
      </c>
      <c r="G285">
        <v>0.98496630378434402</v>
      </c>
      <c r="H285">
        <v>3777.24</v>
      </c>
      <c r="I285">
        <v>37.204566370988303</v>
      </c>
      <c r="J285">
        <v>14.4</v>
      </c>
      <c r="K285">
        <v>4.0999999999999996</v>
      </c>
      <c r="L285">
        <v>71.066999999999993</v>
      </c>
      <c r="M285">
        <v>1.31266064028815</v>
      </c>
      <c r="N285" s="1">
        <v>44165.342210648145</v>
      </c>
      <c r="O285" t="s">
        <v>87</v>
      </c>
      <c r="P285" s="1">
        <v>43916.154594907406</v>
      </c>
      <c r="Q285" t="s">
        <v>575</v>
      </c>
      <c r="R285" t="s">
        <v>649</v>
      </c>
      <c r="S285" t="s">
        <v>90</v>
      </c>
      <c r="T285">
        <v>5787</v>
      </c>
      <c r="U285">
        <v>57</v>
      </c>
      <c r="V285">
        <v>3606</v>
      </c>
      <c r="W285">
        <v>3278</v>
      </c>
      <c r="X285">
        <v>4575</v>
      </c>
      <c r="Y285">
        <v>6712</v>
      </c>
      <c r="Z285">
        <v>8731</v>
      </c>
      <c r="AA285">
        <v>495</v>
      </c>
      <c r="AB285">
        <v>399</v>
      </c>
      <c r="AC285">
        <v>35</v>
      </c>
      <c r="AD285">
        <v>13</v>
      </c>
      <c r="AE285">
        <v>153207</v>
      </c>
      <c r="AF285">
        <v>21463</v>
      </c>
      <c r="AG285">
        <v>3111</v>
      </c>
      <c r="AH285">
        <v>51132</v>
      </c>
      <c r="AI285">
        <v>0</v>
      </c>
      <c r="AJ285">
        <v>0</v>
      </c>
      <c r="AK285">
        <v>228772</v>
      </c>
      <c r="AL285">
        <v>3003</v>
      </c>
      <c r="AM285">
        <v>0</v>
      </c>
      <c r="AN285">
        <v>1748078</v>
      </c>
      <c r="AO285">
        <v>26902</v>
      </c>
      <c r="AP285">
        <v>83</v>
      </c>
      <c r="AQ285">
        <v>0</v>
      </c>
      <c r="AR285">
        <v>149998</v>
      </c>
      <c r="AS285">
        <v>122306</v>
      </c>
      <c r="AT285">
        <v>931</v>
      </c>
      <c r="AU285">
        <v>939</v>
      </c>
      <c r="AV285">
        <v>1401</v>
      </c>
      <c r="AW285">
        <v>362</v>
      </c>
      <c r="AX285">
        <v>169</v>
      </c>
      <c r="AY285">
        <v>2261</v>
      </c>
      <c r="AZ285">
        <v>21629</v>
      </c>
      <c r="BA285">
        <v>141076</v>
      </c>
      <c r="BB285">
        <v>1033</v>
      </c>
      <c r="BC285">
        <v>1283</v>
      </c>
      <c r="BD285">
        <v>1409</v>
      </c>
      <c r="BE285">
        <v>410</v>
      </c>
      <c r="BF285">
        <v>1694</v>
      </c>
      <c r="BG285">
        <v>3093</v>
      </c>
      <c r="BH285">
        <v>128369</v>
      </c>
      <c r="BI285">
        <v>27533</v>
      </c>
      <c r="BJ285">
        <v>19796</v>
      </c>
      <c r="BK285">
        <v>19828</v>
      </c>
      <c r="BL285">
        <v>11459</v>
      </c>
      <c r="BM285">
        <v>149998</v>
      </c>
      <c r="BN285">
        <v>21629</v>
      </c>
      <c r="BO285">
        <v>55939</v>
      </c>
      <c r="BP285">
        <v>15443</v>
      </c>
      <c r="BQ285" s="2">
        <v>83</v>
      </c>
      <c r="BR285" s="2">
        <v>203</v>
      </c>
      <c r="BS285" s="2">
        <v>66</v>
      </c>
      <c r="BT285" s="2">
        <v>290</v>
      </c>
      <c r="BU285" s="2">
        <v>94</v>
      </c>
      <c r="BV285" s="2">
        <v>89</v>
      </c>
      <c r="BW285" s="2">
        <v>141</v>
      </c>
      <c r="BX285" s="2">
        <v>113</v>
      </c>
      <c r="BY285" s="2">
        <v>193</v>
      </c>
      <c r="BZ285" s="2">
        <v>161</v>
      </c>
      <c r="CA285" s="2">
        <v>334</v>
      </c>
      <c r="CB285" s="2">
        <v>161</v>
      </c>
      <c r="CC285" s="2">
        <v>109</v>
      </c>
      <c r="CD285" s="2">
        <v>139</v>
      </c>
      <c r="CE285">
        <v>54.175070329684701</v>
      </c>
      <c r="CF285">
        <v>14356520860.882799</v>
      </c>
      <c r="CG285">
        <v>610199.62767480197</v>
      </c>
      <c r="CH285" s="2">
        <f t="shared" si="19"/>
        <v>78.223265199091543</v>
      </c>
      <c r="CI285" t="str">
        <f t="shared" si="16"/>
        <v>Colorado</v>
      </c>
      <c r="CJ285" t="str">
        <f t="shared" si="17"/>
        <v>Mesa</v>
      </c>
      <c r="CK285" t="str">
        <f t="shared" si="18"/>
        <v>CO</v>
      </c>
      <c r="CL285" t="str">
        <f>IF(Table1[[#This Row],[3 Day Avg]]&lt;=25,"Green","Red")</f>
        <v>Red</v>
      </c>
    </row>
    <row r="286" spans="1:90" x14ac:dyDescent="0.25">
      <c r="A286">
        <v>285</v>
      </c>
      <c r="B286" t="s">
        <v>650</v>
      </c>
      <c r="C286" t="s">
        <v>573</v>
      </c>
      <c r="D286" t="s">
        <v>574</v>
      </c>
      <c r="E286">
        <v>8</v>
      </c>
      <c r="F286">
        <v>8079</v>
      </c>
      <c r="G286">
        <v>0</v>
      </c>
      <c r="H286">
        <v>4639.18</v>
      </c>
      <c r="I286">
        <v>0</v>
      </c>
      <c r="J286">
        <v>9.3000000000000007</v>
      </c>
      <c r="K286">
        <v>2.6</v>
      </c>
      <c r="L286">
        <v>83.684299999999993</v>
      </c>
      <c r="M286">
        <v>0</v>
      </c>
      <c r="N286" s="1">
        <v>44165.342210648145</v>
      </c>
      <c r="O286" t="s">
        <v>87</v>
      </c>
      <c r="P286" s="1">
        <v>43916.154594907406</v>
      </c>
      <c r="Q286" t="s">
        <v>575</v>
      </c>
      <c r="R286" t="s">
        <v>651</v>
      </c>
      <c r="S286" t="s">
        <v>90</v>
      </c>
      <c r="T286">
        <v>36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776</v>
      </c>
      <c r="AF286">
        <v>72</v>
      </c>
      <c r="AG286">
        <v>13</v>
      </c>
      <c r="AH286">
        <v>60210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1748078</v>
      </c>
      <c r="AO286">
        <v>0</v>
      </c>
      <c r="AP286">
        <v>1</v>
      </c>
      <c r="AQ286">
        <v>0</v>
      </c>
      <c r="AR286">
        <v>823</v>
      </c>
      <c r="AS286">
        <v>714</v>
      </c>
      <c r="AT286">
        <v>16</v>
      </c>
      <c r="AU286">
        <v>0</v>
      </c>
      <c r="AV286">
        <v>5</v>
      </c>
      <c r="AW286">
        <v>0</v>
      </c>
      <c r="AX286">
        <v>0</v>
      </c>
      <c r="AY286">
        <v>9</v>
      </c>
      <c r="AZ286">
        <v>79</v>
      </c>
      <c r="BA286">
        <v>728</v>
      </c>
      <c r="BB286">
        <v>18</v>
      </c>
      <c r="BC286">
        <v>9</v>
      </c>
      <c r="BD286">
        <v>5</v>
      </c>
      <c r="BE286">
        <v>0</v>
      </c>
      <c r="BF286">
        <v>44</v>
      </c>
      <c r="BG286">
        <v>19</v>
      </c>
      <c r="BH286">
        <v>744</v>
      </c>
      <c r="BI286">
        <v>66</v>
      </c>
      <c r="BJ286">
        <v>41</v>
      </c>
      <c r="BK286">
        <v>80</v>
      </c>
      <c r="BL286">
        <v>114</v>
      </c>
      <c r="BM286">
        <v>823</v>
      </c>
      <c r="BN286">
        <v>79</v>
      </c>
      <c r="BO286">
        <v>386</v>
      </c>
      <c r="BP286">
        <v>136</v>
      </c>
      <c r="BQ286" s="2">
        <v>1</v>
      </c>
      <c r="BR286" s="2">
        <v>0</v>
      </c>
      <c r="BS286" s="2">
        <v>0</v>
      </c>
      <c r="BT286" s="2">
        <v>1</v>
      </c>
      <c r="BU286" s="2">
        <v>2</v>
      </c>
      <c r="BV286" s="2">
        <v>8</v>
      </c>
      <c r="BW286" s="2">
        <v>0</v>
      </c>
      <c r="BX286" s="2">
        <v>0</v>
      </c>
      <c r="BY286" s="2">
        <v>0</v>
      </c>
      <c r="BZ286" s="2">
        <v>3</v>
      </c>
      <c r="CA286" s="2">
        <v>0</v>
      </c>
      <c r="CB286" s="2">
        <v>0</v>
      </c>
      <c r="CC286" s="2">
        <v>0</v>
      </c>
      <c r="CD286" s="2">
        <v>0</v>
      </c>
      <c r="CE286">
        <v>128.865979381443</v>
      </c>
      <c r="CF286">
        <v>3634579294.8789101</v>
      </c>
      <c r="CG286">
        <v>262025.23361983401</v>
      </c>
      <c r="CH286" s="2">
        <f t="shared" si="19"/>
        <v>40.502227622519236</v>
      </c>
      <c r="CI286" t="str">
        <f t="shared" si="16"/>
        <v>Colorado</v>
      </c>
      <c r="CJ286" t="str">
        <f t="shared" si="17"/>
        <v>Mineral</v>
      </c>
      <c r="CK286" t="str">
        <f t="shared" si="18"/>
        <v>CO</v>
      </c>
      <c r="CL286" t="str">
        <f>IF(Table1[[#This Row],[3 Day Avg]]&lt;=25,"Green","Red")</f>
        <v>Red</v>
      </c>
    </row>
    <row r="287" spans="1:90" x14ac:dyDescent="0.25">
      <c r="A287">
        <v>286</v>
      </c>
      <c r="B287" t="s">
        <v>652</v>
      </c>
      <c r="C287" t="s">
        <v>573</v>
      </c>
      <c r="D287" t="s">
        <v>574</v>
      </c>
      <c r="E287">
        <v>8</v>
      </c>
      <c r="F287">
        <v>8081</v>
      </c>
      <c r="G287">
        <v>1.3840830449827</v>
      </c>
      <c r="H287">
        <v>2191.39</v>
      </c>
      <c r="I287">
        <v>30.3306035790112</v>
      </c>
      <c r="J287">
        <v>12.3</v>
      </c>
      <c r="K287">
        <v>3.7</v>
      </c>
      <c r="L287">
        <v>82.697500000000005</v>
      </c>
      <c r="M287">
        <v>1.31266064028815</v>
      </c>
      <c r="N287" s="1">
        <v>44165.342210648145</v>
      </c>
      <c r="O287" t="s">
        <v>87</v>
      </c>
      <c r="P287" s="1">
        <v>43916.154594907406</v>
      </c>
      <c r="Q287" t="s">
        <v>575</v>
      </c>
      <c r="R287" t="s">
        <v>653</v>
      </c>
      <c r="S287" t="s">
        <v>90</v>
      </c>
      <c r="T287">
        <v>289</v>
      </c>
      <c r="U287">
        <v>4</v>
      </c>
      <c r="V287">
        <v>115</v>
      </c>
      <c r="W287">
        <v>278</v>
      </c>
      <c r="X287">
        <v>251</v>
      </c>
      <c r="Y287">
        <v>546</v>
      </c>
      <c r="Z287">
        <v>626</v>
      </c>
      <c r="AA287">
        <v>25</v>
      </c>
      <c r="AB287">
        <v>25</v>
      </c>
      <c r="AC287">
        <v>4</v>
      </c>
      <c r="AD287">
        <v>2</v>
      </c>
      <c r="AE287">
        <v>13188</v>
      </c>
      <c r="AF287">
        <v>1614</v>
      </c>
      <c r="AG287">
        <v>277</v>
      </c>
      <c r="AH287">
        <v>59500</v>
      </c>
      <c r="AI287">
        <v>0</v>
      </c>
      <c r="AJ287">
        <v>0</v>
      </c>
      <c r="AK287">
        <v>228772</v>
      </c>
      <c r="AL287">
        <v>3003</v>
      </c>
      <c r="AM287">
        <v>0</v>
      </c>
      <c r="AN287">
        <v>1748078</v>
      </c>
      <c r="AO287">
        <v>1816</v>
      </c>
      <c r="AP287">
        <v>10</v>
      </c>
      <c r="AQ287">
        <v>0</v>
      </c>
      <c r="AR287">
        <v>13060</v>
      </c>
      <c r="AS287">
        <v>10597</v>
      </c>
      <c r="AT287">
        <v>131</v>
      </c>
      <c r="AU287">
        <v>97</v>
      </c>
      <c r="AV287">
        <v>0</v>
      </c>
      <c r="AW287">
        <v>28</v>
      </c>
      <c r="AX287">
        <v>0</v>
      </c>
      <c r="AY287">
        <v>224</v>
      </c>
      <c r="AZ287">
        <v>1983</v>
      </c>
      <c r="BA287">
        <v>12330</v>
      </c>
      <c r="BB287">
        <v>150</v>
      </c>
      <c r="BC287">
        <v>104</v>
      </c>
      <c r="BD287">
        <v>0</v>
      </c>
      <c r="BE287">
        <v>28</v>
      </c>
      <c r="BF287">
        <v>99</v>
      </c>
      <c r="BG287">
        <v>349</v>
      </c>
      <c r="BH287">
        <v>11077</v>
      </c>
      <c r="BI287">
        <v>2746</v>
      </c>
      <c r="BJ287">
        <v>1467</v>
      </c>
      <c r="BK287">
        <v>1691</v>
      </c>
      <c r="BL287">
        <v>644</v>
      </c>
      <c r="BM287">
        <v>13060</v>
      </c>
      <c r="BN287">
        <v>1983</v>
      </c>
      <c r="BO287">
        <v>5340</v>
      </c>
      <c r="BP287">
        <v>1172</v>
      </c>
      <c r="BQ287" s="2">
        <v>10</v>
      </c>
      <c r="BR287" s="2">
        <v>6</v>
      </c>
      <c r="BS287" s="2">
        <v>9</v>
      </c>
      <c r="BT287" s="2">
        <v>15</v>
      </c>
      <c r="BU287" s="2">
        <v>6</v>
      </c>
      <c r="BV287" s="2">
        <v>17</v>
      </c>
      <c r="BW287" s="2">
        <v>15</v>
      </c>
      <c r="BX287" s="2">
        <v>1</v>
      </c>
      <c r="BY287" s="2">
        <v>8</v>
      </c>
      <c r="BZ287" s="2">
        <v>10</v>
      </c>
      <c r="CA287" s="2">
        <v>21</v>
      </c>
      <c r="CB287" s="2">
        <v>20</v>
      </c>
      <c r="CC287" s="2">
        <v>14</v>
      </c>
      <c r="CD287" s="2">
        <v>9</v>
      </c>
      <c r="CE287">
        <v>75.826508947528097</v>
      </c>
      <c r="CF287">
        <v>21385373853.1758</v>
      </c>
      <c r="CG287">
        <v>615368.87742810696</v>
      </c>
      <c r="CH287" s="2">
        <f t="shared" si="19"/>
        <v>63.808065339458913</v>
      </c>
      <c r="CI287" t="str">
        <f t="shared" si="16"/>
        <v>Colorado</v>
      </c>
      <c r="CJ287" t="str">
        <f t="shared" si="17"/>
        <v>Moffat</v>
      </c>
      <c r="CK287" t="str">
        <f t="shared" si="18"/>
        <v>CO</v>
      </c>
      <c r="CL287" t="str">
        <f>IF(Table1[[#This Row],[3 Day Avg]]&lt;=25,"Green","Red")</f>
        <v>Red</v>
      </c>
    </row>
    <row r="288" spans="1:90" x14ac:dyDescent="0.25">
      <c r="A288">
        <v>287</v>
      </c>
      <c r="B288" t="s">
        <v>654</v>
      </c>
      <c r="C288" t="s">
        <v>573</v>
      </c>
      <c r="D288" t="s">
        <v>574</v>
      </c>
      <c r="E288">
        <v>8</v>
      </c>
      <c r="F288">
        <v>8083</v>
      </c>
      <c r="G288">
        <v>0.98730606488011297</v>
      </c>
      <c r="H288">
        <v>2710.45</v>
      </c>
      <c r="I288">
        <v>26.760455692331199</v>
      </c>
      <c r="J288">
        <v>16.3</v>
      </c>
      <c r="K288">
        <v>4.7</v>
      </c>
      <c r="L288">
        <v>69.743799999999993</v>
      </c>
      <c r="M288">
        <v>1.31266064028815</v>
      </c>
      <c r="N288" s="1">
        <v>44165.342210648145</v>
      </c>
      <c r="O288" t="s">
        <v>87</v>
      </c>
      <c r="P288" s="1">
        <v>43916.154594907406</v>
      </c>
      <c r="Q288" t="s">
        <v>575</v>
      </c>
      <c r="R288" t="s">
        <v>655</v>
      </c>
      <c r="S288" t="s">
        <v>90</v>
      </c>
      <c r="T288">
        <v>709</v>
      </c>
      <c r="U288">
        <v>7</v>
      </c>
      <c r="V288">
        <v>663</v>
      </c>
      <c r="W288">
        <v>702</v>
      </c>
      <c r="X288">
        <v>706</v>
      </c>
      <c r="Y288">
        <v>1393</v>
      </c>
      <c r="Z288">
        <v>1889</v>
      </c>
      <c r="AA288">
        <v>25</v>
      </c>
      <c r="AB288">
        <v>25</v>
      </c>
      <c r="AC288">
        <v>4</v>
      </c>
      <c r="AD288">
        <v>2</v>
      </c>
      <c r="AE288">
        <v>26158</v>
      </c>
      <c r="AF288">
        <v>4235</v>
      </c>
      <c r="AG288">
        <v>632</v>
      </c>
      <c r="AH288">
        <v>50180</v>
      </c>
      <c r="AI288">
        <v>0</v>
      </c>
      <c r="AJ288">
        <v>0</v>
      </c>
      <c r="AK288">
        <v>228772</v>
      </c>
      <c r="AL288">
        <v>3003</v>
      </c>
      <c r="AM288">
        <v>0</v>
      </c>
      <c r="AN288">
        <v>1748078</v>
      </c>
      <c r="AO288">
        <v>5353</v>
      </c>
      <c r="AP288">
        <v>17</v>
      </c>
      <c r="AQ288">
        <v>0</v>
      </c>
      <c r="AR288">
        <v>25909</v>
      </c>
      <c r="AS288">
        <v>18827</v>
      </c>
      <c r="AT288">
        <v>44</v>
      </c>
      <c r="AU288">
        <v>3233</v>
      </c>
      <c r="AV288">
        <v>57</v>
      </c>
      <c r="AW288">
        <v>10</v>
      </c>
      <c r="AX288">
        <v>23</v>
      </c>
      <c r="AY288">
        <v>493</v>
      </c>
      <c r="AZ288">
        <v>3222</v>
      </c>
      <c r="BA288">
        <v>21054</v>
      </c>
      <c r="BB288">
        <v>52</v>
      </c>
      <c r="BC288">
        <v>3248</v>
      </c>
      <c r="BD288">
        <v>57</v>
      </c>
      <c r="BE288">
        <v>10</v>
      </c>
      <c r="BF288">
        <v>939</v>
      </c>
      <c r="BG288">
        <v>549</v>
      </c>
      <c r="BH288">
        <v>22687</v>
      </c>
      <c r="BI288">
        <v>4799</v>
      </c>
      <c r="BJ288">
        <v>2882</v>
      </c>
      <c r="BK288">
        <v>2754</v>
      </c>
      <c r="BL288">
        <v>2071</v>
      </c>
      <c r="BM288">
        <v>25909</v>
      </c>
      <c r="BN288">
        <v>3222</v>
      </c>
      <c r="BO288">
        <v>10121</v>
      </c>
      <c r="BP288">
        <v>3282</v>
      </c>
      <c r="BQ288" s="2">
        <v>17</v>
      </c>
      <c r="BR288" s="2">
        <v>23</v>
      </c>
      <c r="BS288" s="2">
        <v>31</v>
      </c>
      <c r="BT288" s="2">
        <v>18</v>
      </c>
      <c r="BU288" s="2">
        <v>11</v>
      </c>
      <c r="BV288" s="2">
        <v>25</v>
      </c>
      <c r="BW288" s="2">
        <v>13</v>
      </c>
      <c r="BX288" s="2">
        <v>10</v>
      </c>
      <c r="BY288" s="2">
        <v>31</v>
      </c>
      <c r="BZ288" s="2">
        <v>47</v>
      </c>
      <c r="CA288" s="2">
        <v>35</v>
      </c>
      <c r="CB288" s="2">
        <v>11</v>
      </c>
      <c r="CC288" s="2">
        <v>7</v>
      </c>
      <c r="CD288" s="2">
        <v>33</v>
      </c>
      <c r="CE288">
        <v>64.989678109947207</v>
      </c>
      <c r="CF288">
        <v>8374026785.5898399</v>
      </c>
      <c r="CG288">
        <v>396406.53240054898</v>
      </c>
      <c r="CH288" s="2">
        <f t="shared" si="19"/>
        <v>91.345349749765205</v>
      </c>
      <c r="CI288" t="str">
        <f t="shared" si="16"/>
        <v>Colorado</v>
      </c>
      <c r="CJ288" t="str">
        <f t="shared" si="17"/>
        <v>Montezuma</v>
      </c>
      <c r="CK288" t="str">
        <f t="shared" si="18"/>
        <v>CO</v>
      </c>
      <c r="CL288" t="str">
        <f>IF(Table1[[#This Row],[3 Day Avg]]&lt;=25,"Green","Red")</f>
        <v>Red</v>
      </c>
    </row>
    <row r="289" spans="1:90" x14ac:dyDescent="0.25">
      <c r="A289">
        <v>288</v>
      </c>
      <c r="B289" t="s">
        <v>656</v>
      </c>
      <c r="C289" t="s">
        <v>573</v>
      </c>
      <c r="D289" t="s">
        <v>574</v>
      </c>
      <c r="E289">
        <v>8</v>
      </c>
      <c r="F289">
        <v>8085</v>
      </c>
      <c r="G289">
        <v>1.3711151736745899</v>
      </c>
      <c r="H289">
        <v>2591.56</v>
      </c>
      <c r="I289">
        <v>35.533235419529099</v>
      </c>
      <c r="J289">
        <v>11.6</v>
      </c>
      <c r="K289">
        <v>3.7</v>
      </c>
      <c r="L289">
        <v>73.073999999999998</v>
      </c>
      <c r="M289">
        <v>1.31266064028815</v>
      </c>
      <c r="N289" s="1">
        <v>44165.342210648145</v>
      </c>
      <c r="O289" t="s">
        <v>87</v>
      </c>
      <c r="P289" s="1">
        <v>43916.154594907406</v>
      </c>
      <c r="Q289" t="s">
        <v>575</v>
      </c>
      <c r="R289" t="s">
        <v>657</v>
      </c>
      <c r="S289" t="s">
        <v>90</v>
      </c>
      <c r="T289">
        <v>1094</v>
      </c>
      <c r="U289">
        <v>15</v>
      </c>
      <c r="V289">
        <v>990</v>
      </c>
      <c r="W289">
        <v>1115</v>
      </c>
      <c r="X289">
        <v>1821</v>
      </c>
      <c r="Y289">
        <v>2205</v>
      </c>
      <c r="Z289">
        <v>3118</v>
      </c>
      <c r="AA289">
        <v>75</v>
      </c>
      <c r="AB289">
        <v>50</v>
      </c>
      <c r="AC289">
        <v>8</v>
      </c>
      <c r="AD289">
        <v>2</v>
      </c>
      <c r="AE289">
        <v>42214</v>
      </c>
      <c r="AF289">
        <v>4854</v>
      </c>
      <c r="AG289">
        <v>805</v>
      </c>
      <c r="AH289">
        <v>52576</v>
      </c>
      <c r="AI289">
        <v>0</v>
      </c>
      <c r="AJ289">
        <v>0</v>
      </c>
      <c r="AK289">
        <v>228772</v>
      </c>
      <c r="AL289">
        <v>3003</v>
      </c>
      <c r="AM289">
        <v>0</v>
      </c>
      <c r="AN289">
        <v>1748078</v>
      </c>
      <c r="AO289">
        <v>9249</v>
      </c>
      <c r="AP289">
        <v>65</v>
      </c>
      <c r="AQ289">
        <v>0</v>
      </c>
      <c r="AR289">
        <v>41268</v>
      </c>
      <c r="AS289">
        <v>31394</v>
      </c>
      <c r="AT289">
        <v>146</v>
      </c>
      <c r="AU289">
        <v>317</v>
      </c>
      <c r="AV289">
        <v>323</v>
      </c>
      <c r="AW289">
        <v>79</v>
      </c>
      <c r="AX289">
        <v>57</v>
      </c>
      <c r="AY289">
        <v>476</v>
      </c>
      <c r="AZ289">
        <v>8476</v>
      </c>
      <c r="BA289">
        <v>38909</v>
      </c>
      <c r="BB289">
        <v>155</v>
      </c>
      <c r="BC289">
        <v>429</v>
      </c>
      <c r="BD289">
        <v>373</v>
      </c>
      <c r="BE289">
        <v>101</v>
      </c>
      <c r="BF289">
        <v>594</v>
      </c>
      <c r="BG289">
        <v>707</v>
      </c>
      <c r="BH289">
        <v>32792</v>
      </c>
      <c r="BI289">
        <v>7466</v>
      </c>
      <c r="BJ289">
        <v>4425</v>
      </c>
      <c r="BK289">
        <v>4260</v>
      </c>
      <c r="BL289">
        <v>3926</v>
      </c>
      <c r="BM289">
        <v>41268</v>
      </c>
      <c r="BN289">
        <v>8476</v>
      </c>
      <c r="BO289">
        <v>15868</v>
      </c>
      <c r="BP289">
        <v>5323</v>
      </c>
      <c r="BQ289" s="2">
        <v>65</v>
      </c>
      <c r="BR289" s="2">
        <v>30</v>
      </c>
      <c r="BS289" s="2">
        <v>22</v>
      </c>
      <c r="BT289" s="2">
        <v>82</v>
      </c>
      <c r="BU289" s="2">
        <v>27</v>
      </c>
      <c r="BV289" s="2">
        <v>20</v>
      </c>
      <c r="BW289" s="2">
        <v>42</v>
      </c>
      <c r="BX289" s="2">
        <v>36</v>
      </c>
      <c r="BY289" s="2">
        <v>36</v>
      </c>
      <c r="BZ289" s="2">
        <v>20</v>
      </c>
      <c r="CA289" s="2">
        <v>32</v>
      </c>
      <c r="CB289" s="2">
        <v>12</v>
      </c>
      <c r="CC289" s="2">
        <v>23</v>
      </c>
      <c r="CD289" s="2">
        <v>17</v>
      </c>
      <c r="CE289">
        <v>153.97735348462601</v>
      </c>
      <c r="CF289">
        <v>9472158157.7265606</v>
      </c>
      <c r="CG289">
        <v>544255.43011031696</v>
      </c>
      <c r="CH289" s="2">
        <f t="shared" si="19"/>
        <v>94.504216341959875</v>
      </c>
      <c r="CI289" t="str">
        <f t="shared" si="16"/>
        <v>Colorado</v>
      </c>
      <c r="CJ289" t="str">
        <f t="shared" si="17"/>
        <v>Montrose</v>
      </c>
      <c r="CK289" t="str">
        <f t="shared" si="18"/>
        <v>CO</v>
      </c>
      <c r="CL289" t="str">
        <f>IF(Table1[[#This Row],[3 Day Avg]]&lt;=25,"Green","Red")</f>
        <v>Red</v>
      </c>
    </row>
    <row r="290" spans="1:90" x14ac:dyDescent="0.25">
      <c r="A290">
        <v>289</v>
      </c>
      <c r="B290" t="s">
        <v>191</v>
      </c>
      <c r="C290" t="s">
        <v>573</v>
      </c>
      <c r="D290" t="s">
        <v>574</v>
      </c>
      <c r="E290">
        <v>8</v>
      </c>
      <c r="F290">
        <v>8087</v>
      </c>
      <c r="G290">
        <v>3.1726662599145801</v>
      </c>
      <c r="H290">
        <v>5739.2</v>
      </c>
      <c r="I290">
        <v>182.085580222705</v>
      </c>
      <c r="J290">
        <v>12.2</v>
      </c>
      <c r="K290">
        <v>2.9</v>
      </c>
      <c r="L290">
        <v>76.980900000000005</v>
      </c>
      <c r="M290">
        <v>1.31266064028815</v>
      </c>
      <c r="N290" s="1">
        <v>44165.342210648145</v>
      </c>
      <c r="O290" t="s">
        <v>87</v>
      </c>
      <c r="P290" s="1">
        <v>43916.154594907406</v>
      </c>
      <c r="Q290" t="s">
        <v>575</v>
      </c>
      <c r="R290" t="s">
        <v>658</v>
      </c>
      <c r="S290" t="s">
        <v>90</v>
      </c>
      <c r="T290">
        <v>1639</v>
      </c>
      <c r="U290">
        <v>52</v>
      </c>
      <c r="V290">
        <v>514</v>
      </c>
      <c r="W290">
        <v>752</v>
      </c>
      <c r="X290">
        <v>750</v>
      </c>
      <c r="Y290">
        <v>892</v>
      </c>
      <c r="Z290">
        <v>1412</v>
      </c>
      <c r="AA290">
        <v>75</v>
      </c>
      <c r="AB290">
        <v>61</v>
      </c>
      <c r="AC290">
        <v>10</v>
      </c>
      <c r="AD290">
        <v>3</v>
      </c>
      <c r="AE290">
        <v>28558</v>
      </c>
      <c r="AF290">
        <v>3409</v>
      </c>
      <c r="AG290">
        <v>483</v>
      </c>
      <c r="AH290">
        <v>55387</v>
      </c>
      <c r="AI290">
        <v>0</v>
      </c>
      <c r="AJ290">
        <v>0</v>
      </c>
      <c r="AK290">
        <v>228772</v>
      </c>
      <c r="AL290">
        <v>3003</v>
      </c>
      <c r="AM290">
        <v>0</v>
      </c>
      <c r="AN290">
        <v>1748078</v>
      </c>
      <c r="AO290">
        <v>4320</v>
      </c>
      <c r="AP290">
        <v>21</v>
      </c>
      <c r="AQ290">
        <v>0</v>
      </c>
      <c r="AR290">
        <v>28257</v>
      </c>
      <c r="AS290">
        <v>16593</v>
      </c>
      <c r="AT290">
        <v>905</v>
      </c>
      <c r="AU290">
        <v>66</v>
      </c>
      <c r="AV290">
        <v>166</v>
      </c>
      <c r="AW290">
        <v>37</v>
      </c>
      <c r="AX290">
        <v>0</v>
      </c>
      <c r="AY290">
        <v>343</v>
      </c>
      <c r="AZ290">
        <v>10147</v>
      </c>
      <c r="BA290">
        <v>24964</v>
      </c>
      <c r="BB290">
        <v>954</v>
      </c>
      <c r="BC290">
        <v>112</v>
      </c>
      <c r="BD290">
        <v>166</v>
      </c>
      <c r="BE290">
        <v>37</v>
      </c>
      <c r="BF290">
        <v>1036</v>
      </c>
      <c r="BG290">
        <v>988</v>
      </c>
      <c r="BH290">
        <v>18110</v>
      </c>
      <c r="BI290">
        <v>6197</v>
      </c>
      <c r="BJ290">
        <v>3705</v>
      </c>
      <c r="BK290">
        <v>3769</v>
      </c>
      <c r="BL290">
        <v>2016</v>
      </c>
      <c r="BM290">
        <v>28257</v>
      </c>
      <c r="BN290">
        <v>10147</v>
      </c>
      <c r="BO290">
        <v>10266</v>
      </c>
      <c r="BP290">
        <v>2304</v>
      </c>
      <c r="BQ290" s="2">
        <v>21</v>
      </c>
      <c r="BR290" s="2">
        <v>22</v>
      </c>
      <c r="BS290" s="2">
        <v>26</v>
      </c>
      <c r="BT290" s="2">
        <v>31</v>
      </c>
      <c r="BU290" s="2">
        <v>40</v>
      </c>
      <c r="BV290" s="2">
        <v>26</v>
      </c>
      <c r="BW290" s="2">
        <v>28</v>
      </c>
      <c r="BX290" s="2">
        <v>27</v>
      </c>
      <c r="BY290" s="2">
        <v>41</v>
      </c>
      <c r="BZ290" s="2">
        <v>20</v>
      </c>
      <c r="CA290" s="2">
        <v>32</v>
      </c>
      <c r="CB290" s="2">
        <v>24</v>
      </c>
      <c r="CC290" s="2">
        <v>43</v>
      </c>
      <c r="CD290" s="2">
        <v>15</v>
      </c>
      <c r="CE290">
        <v>73.534561243784594</v>
      </c>
      <c r="CF290">
        <v>5761550250.0351601</v>
      </c>
      <c r="CG290">
        <v>304712.842733506</v>
      </c>
      <c r="CH290" s="2">
        <f t="shared" si="19"/>
        <v>81.395760342569986</v>
      </c>
      <c r="CI290" t="str">
        <f t="shared" si="16"/>
        <v>Colorado</v>
      </c>
      <c r="CJ290" t="str">
        <f t="shared" si="17"/>
        <v>Morgan</v>
      </c>
      <c r="CK290" t="str">
        <f t="shared" si="18"/>
        <v>CO</v>
      </c>
      <c r="CL290" t="str">
        <f>IF(Table1[[#This Row],[3 Day Avg]]&lt;=25,"Green","Red")</f>
        <v>Red</v>
      </c>
    </row>
    <row r="291" spans="1:90" x14ac:dyDescent="0.25">
      <c r="A291">
        <v>290</v>
      </c>
      <c r="B291" t="s">
        <v>659</v>
      </c>
      <c r="C291" t="s">
        <v>573</v>
      </c>
      <c r="D291" t="s">
        <v>574</v>
      </c>
      <c r="E291">
        <v>8</v>
      </c>
      <c r="F291">
        <v>8089</v>
      </c>
      <c r="G291">
        <v>1.7432646592709999</v>
      </c>
      <c r="H291">
        <v>3423.39</v>
      </c>
      <c r="I291">
        <v>59.6788194444445</v>
      </c>
      <c r="J291">
        <v>20.8</v>
      </c>
      <c r="K291">
        <v>5</v>
      </c>
      <c r="L291">
        <v>55.683900000000001</v>
      </c>
      <c r="M291">
        <v>1.31266064028815</v>
      </c>
      <c r="N291" s="1">
        <v>44165.342210648145</v>
      </c>
      <c r="O291" t="s">
        <v>87</v>
      </c>
      <c r="P291" s="1">
        <v>43916.154594907406</v>
      </c>
      <c r="Q291" t="s">
        <v>575</v>
      </c>
      <c r="R291" t="s">
        <v>660</v>
      </c>
      <c r="S291" t="s">
        <v>90</v>
      </c>
      <c r="T291">
        <v>631</v>
      </c>
      <c r="U291">
        <v>11</v>
      </c>
      <c r="V291">
        <v>416</v>
      </c>
      <c r="W291">
        <v>496</v>
      </c>
      <c r="X291">
        <v>767</v>
      </c>
      <c r="Y291">
        <v>915</v>
      </c>
      <c r="Z291">
        <v>1022</v>
      </c>
      <c r="AA291">
        <v>25</v>
      </c>
      <c r="AB291">
        <v>522</v>
      </c>
      <c r="AC291">
        <v>5</v>
      </c>
      <c r="AD291">
        <v>2</v>
      </c>
      <c r="AE291">
        <v>18432</v>
      </c>
      <c r="AF291">
        <v>3722</v>
      </c>
      <c r="AG291">
        <v>430</v>
      </c>
      <c r="AH291">
        <v>40064</v>
      </c>
      <c r="AI291">
        <v>0</v>
      </c>
      <c r="AJ291">
        <v>0</v>
      </c>
      <c r="AK291">
        <v>228772</v>
      </c>
      <c r="AL291">
        <v>3003</v>
      </c>
      <c r="AM291">
        <v>0</v>
      </c>
      <c r="AN291">
        <v>1748078</v>
      </c>
      <c r="AO291">
        <v>3616</v>
      </c>
      <c r="AP291">
        <v>37</v>
      </c>
      <c r="AQ291">
        <v>0</v>
      </c>
      <c r="AR291">
        <v>18325</v>
      </c>
      <c r="AS291">
        <v>9864</v>
      </c>
      <c r="AT291">
        <v>248</v>
      </c>
      <c r="AU291">
        <v>121</v>
      </c>
      <c r="AV291">
        <v>179</v>
      </c>
      <c r="AW291">
        <v>16</v>
      </c>
      <c r="AX291">
        <v>116</v>
      </c>
      <c r="AY291">
        <v>144</v>
      </c>
      <c r="AZ291">
        <v>7637</v>
      </c>
      <c r="BA291">
        <v>16346</v>
      </c>
      <c r="BB291">
        <v>251</v>
      </c>
      <c r="BC291">
        <v>293</v>
      </c>
      <c r="BD291">
        <v>186</v>
      </c>
      <c r="BE291">
        <v>16</v>
      </c>
      <c r="BF291">
        <v>814</v>
      </c>
      <c r="BG291">
        <v>419</v>
      </c>
      <c r="BH291">
        <v>10688</v>
      </c>
      <c r="BI291">
        <v>3541</v>
      </c>
      <c r="BJ291">
        <v>2513</v>
      </c>
      <c r="BK291">
        <v>1936</v>
      </c>
      <c r="BL291">
        <v>1679</v>
      </c>
      <c r="BM291">
        <v>18325</v>
      </c>
      <c r="BN291">
        <v>7637</v>
      </c>
      <c r="BO291">
        <v>6719</v>
      </c>
      <c r="BP291">
        <v>1937</v>
      </c>
      <c r="BQ291" s="2">
        <v>37</v>
      </c>
      <c r="BR291" s="2">
        <v>43</v>
      </c>
      <c r="BS291" s="2">
        <v>45</v>
      </c>
      <c r="BT291" s="2">
        <v>30</v>
      </c>
      <c r="BU291" s="2">
        <v>18</v>
      </c>
      <c r="BV291" s="2">
        <v>29</v>
      </c>
      <c r="BW291" s="2">
        <v>6</v>
      </c>
      <c r="BX291" s="2">
        <v>21</v>
      </c>
      <c r="BY291" s="2">
        <v>26</v>
      </c>
      <c r="BZ291" s="2">
        <v>13</v>
      </c>
      <c r="CA291" s="2">
        <v>29</v>
      </c>
      <c r="CB291" s="2">
        <v>8</v>
      </c>
      <c r="CC291" s="2">
        <v>19</v>
      </c>
      <c r="CD291" s="2">
        <v>6</v>
      </c>
      <c r="CE291">
        <v>200.737847222222</v>
      </c>
      <c r="CF291">
        <v>5287819252.6992197</v>
      </c>
      <c r="CG291">
        <v>334720.72767083597</v>
      </c>
      <c r="CH291" s="2">
        <f t="shared" si="19"/>
        <v>227.37608003638019</v>
      </c>
      <c r="CI291" t="str">
        <f t="shared" si="16"/>
        <v>Colorado</v>
      </c>
      <c r="CJ291" t="str">
        <f t="shared" si="17"/>
        <v>Otero</v>
      </c>
      <c r="CK291" t="str">
        <f t="shared" si="18"/>
        <v>CO</v>
      </c>
      <c r="CL291" t="str">
        <f>IF(Table1[[#This Row],[3 Day Avg]]&lt;=25,"Green","Red")</f>
        <v>Red</v>
      </c>
    </row>
    <row r="292" spans="1:90" x14ac:dyDescent="0.25">
      <c r="A292">
        <v>291</v>
      </c>
      <c r="B292" t="s">
        <v>661</v>
      </c>
      <c r="C292" t="s">
        <v>573</v>
      </c>
      <c r="D292" t="s">
        <v>574</v>
      </c>
      <c r="E292">
        <v>8</v>
      </c>
      <c r="F292">
        <v>8091</v>
      </c>
      <c r="G292">
        <v>1.70940170940171</v>
      </c>
      <c r="H292">
        <v>2420.86</v>
      </c>
      <c r="I292">
        <v>41.382164287192197</v>
      </c>
      <c r="J292">
        <v>7.5</v>
      </c>
      <c r="K292">
        <v>3.5</v>
      </c>
      <c r="L292">
        <v>95.762299999999996</v>
      </c>
      <c r="M292">
        <v>0</v>
      </c>
      <c r="N292" s="1">
        <v>44165.342210648145</v>
      </c>
      <c r="O292" t="s">
        <v>87</v>
      </c>
      <c r="P292" s="1">
        <v>43916.154594907406</v>
      </c>
      <c r="Q292" t="s">
        <v>575</v>
      </c>
      <c r="R292" t="s">
        <v>662</v>
      </c>
      <c r="S292" t="s">
        <v>90</v>
      </c>
      <c r="T292">
        <v>117</v>
      </c>
      <c r="U292">
        <v>2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4833</v>
      </c>
      <c r="AF292">
        <v>361</v>
      </c>
      <c r="AG292">
        <v>84</v>
      </c>
      <c r="AH292">
        <v>68900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1748078</v>
      </c>
      <c r="AO292">
        <v>0</v>
      </c>
      <c r="AP292">
        <v>0</v>
      </c>
      <c r="AQ292">
        <v>0</v>
      </c>
      <c r="AR292">
        <v>4722</v>
      </c>
      <c r="AS292">
        <v>4401</v>
      </c>
      <c r="AT292">
        <v>0</v>
      </c>
      <c r="AU292">
        <v>50</v>
      </c>
      <c r="AV292">
        <v>21</v>
      </c>
      <c r="AW292">
        <v>4</v>
      </c>
      <c r="AX292">
        <v>0</v>
      </c>
      <c r="AY292">
        <v>45</v>
      </c>
      <c r="AZ292">
        <v>201</v>
      </c>
      <c r="BA292">
        <v>4599</v>
      </c>
      <c r="BB292">
        <v>0</v>
      </c>
      <c r="BC292">
        <v>50</v>
      </c>
      <c r="BD292">
        <v>21</v>
      </c>
      <c r="BE292">
        <v>4</v>
      </c>
      <c r="BF292">
        <v>3</v>
      </c>
      <c r="BG292">
        <v>45</v>
      </c>
      <c r="BH292">
        <v>4521</v>
      </c>
      <c r="BI292">
        <v>575</v>
      </c>
      <c r="BJ292">
        <v>307</v>
      </c>
      <c r="BK292">
        <v>436</v>
      </c>
      <c r="BL292">
        <v>386</v>
      </c>
      <c r="BM292">
        <v>4722</v>
      </c>
      <c r="BN292">
        <v>201</v>
      </c>
      <c r="BO292">
        <v>2119</v>
      </c>
      <c r="BP292">
        <v>899</v>
      </c>
      <c r="BQ292" s="2">
        <v>0</v>
      </c>
      <c r="BR292" s="2">
        <v>0</v>
      </c>
      <c r="BS292" s="2">
        <v>0</v>
      </c>
      <c r="BT292" s="2">
        <v>2</v>
      </c>
      <c r="BU292" s="2">
        <v>2</v>
      </c>
      <c r="BV292" s="2">
        <v>2</v>
      </c>
      <c r="BW292" s="2">
        <v>2</v>
      </c>
      <c r="BX292" s="2">
        <v>2</v>
      </c>
      <c r="BY292" s="2">
        <v>2</v>
      </c>
      <c r="BZ292" s="2">
        <v>1</v>
      </c>
      <c r="CA292" s="2">
        <v>0</v>
      </c>
      <c r="CB292" s="2">
        <v>0</v>
      </c>
      <c r="CC292" s="2">
        <v>4</v>
      </c>
      <c r="CD292" s="2">
        <v>0</v>
      </c>
      <c r="CE292">
        <v>0</v>
      </c>
      <c r="CF292">
        <v>2274902237.7148399</v>
      </c>
      <c r="CG292">
        <v>268235.04688837001</v>
      </c>
      <c r="CH292" s="2">
        <f t="shared" si="19"/>
        <v>0</v>
      </c>
      <c r="CI292" t="str">
        <f t="shared" si="16"/>
        <v>Colorado</v>
      </c>
      <c r="CJ292" t="str">
        <f t="shared" si="17"/>
        <v>Ouray</v>
      </c>
      <c r="CK292" t="str">
        <f t="shared" si="18"/>
        <v>CO</v>
      </c>
      <c r="CL292" t="str">
        <f>IF(Table1[[#This Row],[3 Day Avg]]&lt;=25,"Green","Red")</f>
        <v>Green</v>
      </c>
    </row>
    <row r="293" spans="1:90" x14ac:dyDescent="0.25">
      <c r="A293">
        <v>292</v>
      </c>
      <c r="B293" t="s">
        <v>663</v>
      </c>
      <c r="C293" t="s">
        <v>573</v>
      </c>
      <c r="D293" t="s">
        <v>574</v>
      </c>
      <c r="E293">
        <v>8</v>
      </c>
      <c r="F293">
        <v>8093</v>
      </c>
      <c r="G293">
        <v>1.70940170940171</v>
      </c>
      <c r="H293">
        <v>1261.05</v>
      </c>
      <c r="I293">
        <v>21.556369907307602</v>
      </c>
      <c r="J293">
        <v>8.1</v>
      </c>
      <c r="K293">
        <v>2.9</v>
      </c>
      <c r="L293">
        <v>100.23909999999999</v>
      </c>
      <c r="M293">
        <v>0</v>
      </c>
      <c r="N293" s="1">
        <v>44165.342210648145</v>
      </c>
      <c r="O293" t="s">
        <v>87</v>
      </c>
      <c r="P293" s="1">
        <v>43916.154594907406</v>
      </c>
      <c r="Q293" t="s">
        <v>575</v>
      </c>
      <c r="R293" t="s">
        <v>664</v>
      </c>
      <c r="S293" t="s">
        <v>90</v>
      </c>
      <c r="T293">
        <v>234</v>
      </c>
      <c r="U293">
        <v>4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18556</v>
      </c>
      <c r="AF293">
        <v>1487</v>
      </c>
      <c r="AG293">
        <v>314</v>
      </c>
      <c r="AH293">
        <v>72121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1748078</v>
      </c>
      <c r="AO293">
        <v>0</v>
      </c>
      <c r="AP293">
        <v>5</v>
      </c>
      <c r="AQ293">
        <v>0</v>
      </c>
      <c r="AR293">
        <v>17392</v>
      </c>
      <c r="AS293">
        <v>15507</v>
      </c>
      <c r="AT293">
        <v>24</v>
      </c>
      <c r="AU293">
        <v>277</v>
      </c>
      <c r="AV293">
        <v>142</v>
      </c>
      <c r="AW293">
        <v>19</v>
      </c>
      <c r="AX293">
        <v>59</v>
      </c>
      <c r="AY293">
        <v>313</v>
      </c>
      <c r="AZ293">
        <v>1051</v>
      </c>
      <c r="BA293">
        <v>16467</v>
      </c>
      <c r="BB293">
        <v>49</v>
      </c>
      <c r="BC293">
        <v>291</v>
      </c>
      <c r="BD293">
        <v>157</v>
      </c>
      <c r="BE293">
        <v>19</v>
      </c>
      <c r="BF293">
        <v>89</v>
      </c>
      <c r="BG293">
        <v>320</v>
      </c>
      <c r="BH293">
        <v>16341</v>
      </c>
      <c r="BI293">
        <v>2500</v>
      </c>
      <c r="BJ293">
        <v>1346</v>
      </c>
      <c r="BK293">
        <v>1445</v>
      </c>
      <c r="BL293">
        <v>793</v>
      </c>
      <c r="BM293">
        <v>17392</v>
      </c>
      <c r="BN293">
        <v>1051</v>
      </c>
      <c r="BO293">
        <v>8779</v>
      </c>
      <c r="BP293">
        <v>2529</v>
      </c>
      <c r="BQ293" s="2">
        <v>5</v>
      </c>
      <c r="BR293" s="2">
        <v>1</v>
      </c>
      <c r="BS293" s="2">
        <v>14</v>
      </c>
      <c r="BT293" s="2">
        <v>6</v>
      </c>
      <c r="BU293" s="2">
        <v>3</v>
      </c>
      <c r="BV293" s="2">
        <v>3</v>
      </c>
      <c r="BW293" s="2">
        <v>0</v>
      </c>
      <c r="BX293" s="2">
        <v>3</v>
      </c>
      <c r="BY293" s="2">
        <v>7</v>
      </c>
      <c r="BZ293" s="2">
        <v>6</v>
      </c>
      <c r="CA293" s="2">
        <v>5</v>
      </c>
      <c r="CB293" s="2">
        <v>6</v>
      </c>
      <c r="CC293" s="2">
        <v>6</v>
      </c>
      <c r="CD293" s="2">
        <v>5</v>
      </c>
      <c r="CE293">
        <v>26.945462384134501</v>
      </c>
      <c r="CF293">
        <v>9527273340.4296894</v>
      </c>
      <c r="CG293">
        <v>471596.09936195501</v>
      </c>
      <c r="CH293" s="2">
        <f t="shared" si="19"/>
        <v>38.331800061330881</v>
      </c>
      <c r="CI293" t="str">
        <f t="shared" si="16"/>
        <v>Colorado</v>
      </c>
      <c r="CJ293" t="str">
        <f t="shared" si="17"/>
        <v>Park</v>
      </c>
      <c r="CK293" t="str">
        <f t="shared" si="18"/>
        <v>CO</v>
      </c>
      <c r="CL293" t="str">
        <f>IF(Table1[[#This Row],[3 Day Avg]]&lt;=25,"Green","Red")</f>
        <v>Red</v>
      </c>
    </row>
    <row r="294" spans="1:90" x14ac:dyDescent="0.25">
      <c r="A294">
        <v>293</v>
      </c>
      <c r="B294" t="s">
        <v>411</v>
      </c>
      <c r="C294" t="s">
        <v>573</v>
      </c>
      <c r="D294" t="s">
        <v>574</v>
      </c>
      <c r="E294">
        <v>8</v>
      </c>
      <c r="F294">
        <v>8095</v>
      </c>
      <c r="G294">
        <v>1.0752688172042999</v>
      </c>
      <c r="H294">
        <v>4339.71</v>
      </c>
      <c r="I294">
        <v>46.663555762949102</v>
      </c>
      <c r="J294">
        <v>10.8</v>
      </c>
      <c r="K294">
        <v>1.9</v>
      </c>
      <c r="L294">
        <v>72.783500000000004</v>
      </c>
      <c r="M294">
        <v>1.31266064028815</v>
      </c>
      <c r="N294" s="1">
        <v>44165.342210648145</v>
      </c>
      <c r="O294" t="s">
        <v>87</v>
      </c>
      <c r="P294" s="1">
        <v>43916.154594907406</v>
      </c>
      <c r="Q294" t="s">
        <v>575</v>
      </c>
      <c r="R294" t="s">
        <v>665</v>
      </c>
      <c r="S294" t="s">
        <v>90</v>
      </c>
      <c r="T294">
        <v>186</v>
      </c>
      <c r="U294">
        <v>2</v>
      </c>
      <c r="V294">
        <v>121</v>
      </c>
      <c r="W294">
        <v>82</v>
      </c>
      <c r="X294">
        <v>214</v>
      </c>
      <c r="Y294">
        <v>126</v>
      </c>
      <c r="Z294">
        <v>250</v>
      </c>
      <c r="AA294">
        <v>40</v>
      </c>
      <c r="AB294">
        <v>40</v>
      </c>
      <c r="AC294">
        <v>7</v>
      </c>
      <c r="AD294">
        <v>0</v>
      </c>
      <c r="AE294">
        <v>4286</v>
      </c>
      <c r="AF294">
        <v>458</v>
      </c>
      <c r="AG294">
        <v>51</v>
      </c>
      <c r="AH294">
        <v>52367</v>
      </c>
      <c r="AI294">
        <v>0</v>
      </c>
      <c r="AJ294">
        <v>0</v>
      </c>
      <c r="AK294">
        <v>228772</v>
      </c>
      <c r="AL294">
        <v>3003</v>
      </c>
      <c r="AM294">
        <v>0</v>
      </c>
      <c r="AN294">
        <v>1748078</v>
      </c>
      <c r="AO294">
        <v>793</v>
      </c>
      <c r="AP294">
        <v>2</v>
      </c>
      <c r="AQ294">
        <v>0</v>
      </c>
      <c r="AR294">
        <v>4318</v>
      </c>
      <c r="AS294">
        <v>3267</v>
      </c>
      <c r="AT294">
        <v>8</v>
      </c>
      <c r="AU294">
        <v>11</v>
      </c>
      <c r="AV294">
        <v>15</v>
      </c>
      <c r="AW294">
        <v>0</v>
      </c>
      <c r="AX294">
        <v>0</v>
      </c>
      <c r="AY294">
        <v>73</v>
      </c>
      <c r="AZ294">
        <v>944</v>
      </c>
      <c r="BA294">
        <v>4158</v>
      </c>
      <c r="BB294">
        <v>12</v>
      </c>
      <c r="BC294">
        <v>11</v>
      </c>
      <c r="BD294">
        <v>15</v>
      </c>
      <c r="BE294">
        <v>0</v>
      </c>
      <c r="BF294">
        <v>38</v>
      </c>
      <c r="BG294">
        <v>84</v>
      </c>
      <c r="BH294">
        <v>3374</v>
      </c>
      <c r="BI294">
        <v>924</v>
      </c>
      <c r="BJ294">
        <v>545</v>
      </c>
      <c r="BK294">
        <v>500</v>
      </c>
      <c r="BL294">
        <v>417</v>
      </c>
      <c r="BM294">
        <v>4318</v>
      </c>
      <c r="BN294">
        <v>944</v>
      </c>
      <c r="BO294">
        <v>1556</v>
      </c>
      <c r="BP294">
        <v>376</v>
      </c>
      <c r="BQ294" s="2">
        <v>2</v>
      </c>
      <c r="BR294" s="2">
        <v>4</v>
      </c>
      <c r="BS294" s="2">
        <v>2</v>
      </c>
      <c r="BT294" s="2">
        <v>14</v>
      </c>
      <c r="BU294" s="2">
        <v>0</v>
      </c>
      <c r="BV294" s="2">
        <v>0</v>
      </c>
      <c r="BW294" s="2">
        <v>6</v>
      </c>
      <c r="BX294" s="2">
        <v>0</v>
      </c>
      <c r="BY294" s="2">
        <v>0</v>
      </c>
      <c r="BZ294" s="2">
        <v>13</v>
      </c>
      <c r="CA294" s="2">
        <v>14</v>
      </c>
      <c r="CB294" s="2">
        <v>0</v>
      </c>
      <c r="CC294" s="2">
        <v>0</v>
      </c>
      <c r="CD294" s="2">
        <v>4</v>
      </c>
      <c r="CE294">
        <v>46.663555762949102</v>
      </c>
      <c r="CF294">
        <v>3091788171.4843798</v>
      </c>
      <c r="CG294">
        <v>227542.90445967001</v>
      </c>
      <c r="CH294" s="2">
        <f t="shared" si="19"/>
        <v>61.756986259070558</v>
      </c>
      <c r="CI294" t="str">
        <f t="shared" si="16"/>
        <v>Colorado</v>
      </c>
      <c r="CJ294" t="str">
        <f t="shared" si="17"/>
        <v>Phillips</v>
      </c>
      <c r="CK294" t="str">
        <f t="shared" si="18"/>
        <v>CO</v>
      </c>
      <c r="CL294" t="str">
        <f>IF(Table1[[#This Row],[3 Day Avg]]&lt;=25,"Green","Red")</f>
        <v>Red</v>
      </c>
    </row>
    <row r="295" spans="1:90" x14ac:dyDescent="0.25">
      <c r="A295">
        <v>294</v>
      </c>
      <c r="B295" t="s">
        <v>666</v>
      </c>
      <c r="C295" t="s">
        <v>573</v>
      </c>
      <c r="D295" t="s">
        <v>574</v>
      </c>
      <c r="E295">
        <v>8</v>
      </c>
      <c r="F295">
        <v>8097</v>
      </c>
      <c r="G295">
        <v>0.40485829959514202</v>
      </c>
      <c r="H295">
        <v>2752.09</v>
      </c>
      <c r="I295">
        <v>11.142061281337</v>
      </c>
      <c r="J295">
        <v>6.8</v>
      </c>
      <c r="K295">
        <v>3.8</v>
      </c>
      <c r="L295">
        <v>123.746</v>
      </c>
      <c r="M295">
        <v>1.31266064028815</v>
      </c>
      <c r="N295" s="1">
        <v>44165.342210648145</v>
      </c>
      <c r="O295" t="s">
        <v>87</v>
      </c>
      <c r="P295" s="1">
        <v>43916.154594907406</v>
      </c>
      <c r="Q295" t="s">
        <v>575</v>
      </c>
      <c r="R295" t="s">
        <v>667</v>
      </c>
      <c r="S295" t="s">
        <v>90</v>
      </c>
      <c r="T295">
        <v>494</v>
      </c>
      <c r="U295">
        <v>2</v>
      </c>
      <c r="V295">
        <v>236</v>
      </c>
      <c r="W295">
        <v>189</v>
      </c>
      <c r="X295">
        <v>546</v>
      </c>
      <c r="Y295">
        <v>1001</v>
      </c>
      <c r="Z295">
        <v>1111</v>
      </c>
      <c r="AA295">
        <v>25</v>
      </c>
      <c r="AB295">
        <v>25</v>
      </c>
      <c r="AC295">
        <v>4</v>
      </c>
      <c r="AD295">
        <v>2</v>
      </c>
      <c r="AE295">
        <v>17950</v>
      </c>
      <c r="AF295">
        <v>1222</v>
      </c>
      <c r="AG295">
        <v>437</v>
      </c>
      <c r="AH295">
        <v>89034</v>
      </c>
      <c r="AI295">
        <v>0</v>
      </c>
      <c r="AJ295">
        <v>0</v>
      </c>
      <c r="AK295">
        <v>228772</v>
      </c>
      <c r="AL295">
        <v>3003</v>
      </c>
      <c r="AM295">
        <v>0</v>
      </c>
      <c r="AN295">
        <v>1748078</v>
      </c>
      <c r="AO295">
        <v>3083</v>
      </c>
      <c r="AP295">
        <v>17</v>
      </c>
      <c r="AQ295">
        <v>0</v>
      </c>
      <c r="AR295">
        <v>17909</v>
      </c>
      <c r="AS295">
        <v>15317</v>
      </c>
      <c r="AT295">
        <v>266</v>
      </c>
      <c r="AU295">
        <v>8</v>
      </c>
      <c r="AV295">
        <v>266</v>
      </c>
      <c r="AW295">
        <v>0</v>
      </c>
      <c r="AX295">
        <v>106</v>
      </c>
      <c r="AY295">
        <v>169</v>
      </c>
      <c r="AZ295">
        <v>1777</v>
      </c>
      <c r="BA295">
        <v>16316</v>
      </c>
      <c r="BB295">
        <v>297</v>
      </c>
      <c r="BC295">
        <v>22</v>
      </c>
      <c r="BD295">
        <v>270</v>
      </c>
      <c r="BE295">
        <v>0</v>
      </c>
      <c r="BF295">
        <v>749</v>
      </c>
      <c r="BG295">
        <v>255</v>
      </c>
      <c r="BH295">
        <v>16132</v>
      </c>
      <c r="BI295">
        <v>2418</v>
      </c>
      <c r="BJ295">
        <v>1843</v>
      </c>
      <c r="BK295">
        <v>2861</v>
      </c>
      <c r="BL295">
        <v>971</v>
      </c>
      <c r="BM295">
        <v>17909</v>
      </c>
      <c r="BN295">
        <v>1777</v>
      </c>
      <c r="BO295">
        <v>7704</v>
      </c>
      <c r="BP295">
        <v>2112</v>
      </c>
      <c r="BQ295" s="2">
        <v>17</v>
      </c>
      <c r="BR295" s="2">
        <v>10</v>
      </c>
      <c r="BS295" s="2">
        <v>9</v>
      </c>
      <c r="BT295" s="2">
        <v>11</v>
      </c>
      <c r="BU295" s="2">
        <v>5</v>
      </c>
      <c r="BV295" s="2">
        <v>10</v>
      </c>
      <c r="BW295" s="2">
        <v>7</v>
      </c>
      <c r="BX295" s="2">
        <v>4</v>
      </c>
      <c r="BY295" s="2">
        <v>1</v>
      </c>
      <c r="BZ295" s="2">
        <v>7</v>
      </c>
      <c r="CA295" s="2">
        <v>14</v>
      </c>
      <c r="CB295" s="2">
        <v>4</v>
      </c>
      <c r="CC295" s="2">
        <v>16</v>
      </c>
      <c r="CD295" s="2">
        <v>5</v>
      </c>
      <c r="CE295">
        <v>94.707520891364894</v>
      </c>
      <c r="CF295">
        <v>4203029590.9843798</v>
      </c>
      <c r="CG295">
        <v>353933.886361685</v>
      </c>
      <c r="CH295" s="2">
        <f t="shared" si="19"/>
        <v>67.00541627114859</v>
      </c>
      <c r="CI295" t="str">
        <f t="shared" si="16"/>
        <v>Colorado</v>
      </c>
      <c r="CJ295" t="str">
        <f t="shared" si="17"/>
        <v>Pitkin</v>
      </c>
      <c r="CK295" t="str">
        <f t="shared" si="18"/>
        <v>CO</v>
      </c>
      <c r="CL295" t="str">
        <f>IF(Table1[[#This Row],[3 Day Avg]]&lt;=25,"Green","Red")</f>
        <v>Red</v>
      </c>
    </row>
    <row r="296" spans="1:90" x14ac:dyDescent="0.25">
      <c r="A296">
        <v>295</v>
      </c>
      <c r="B296" t="s">
        <v>668</v>
      </c>
      <c r="C296" t="s">
        <v>573</v>
      </c>
      <c r="D296" t="s">
        <v>574</v>
      </c>
      <c r="E296">
        <v>8</v>
      </c>
      <c r="F296">
        <v>8099</v>
      </c>
      <c r="G296">
        <v>1.98347107438016</v>
      </c>
      <c r="H296">
        <v>4973.6899999999996</v>
      </c>
      <c r="I296">
        <v>98.6517592897073</v>
      </c>
      <c r="J296">
        <v>21.6</v>
      </c>
      <c r="K296">
        <v>3.3</v>
      </c>
      <c r="L296">
        <v>59.007100000000001</v>
      </c>
      <c r="M296">
        <v>1.31266064028815</v>
      </c>
      <c r="N296" s="1">
        <v>44165.342210648145</v>
      </c>
      <c r="O296" t="s">
        <v>87</v>
      </c>
      <c r="P296" s="1">
        <v>43916.154594907406</v>
      </c>
      <c r="Q296" t="s">
        <v>226</v>
      </c>
      <c r="R296" t="s">
        <v>669</v>
      </c>
      <c r="S296" t="s">
        <v>90</v>
      </c>
      <c r="T296">
        <v>605</v>
      </c>
      <c r="U296">
        <v>12</v>
      </c>
      <c r="V296">
        <v>294</v>
      </c>
      <c r="W296">
        <v>335</v>
      </c>
      <c r="X296">
        <v>254</v>
      </c>
      <c r="Y296">
        <v>442</v>
      </c>
      <c r="Z296">
        <v>741</v>
      </c>
      <c r="AA296">
        <v>25</v>
      </c>
      <c r="AB296">
        <v>25</v>
      </c>
      <c r="AC296">
        <v>4</v>
      </c>
      <c r="AD296">
        <v>1</v>
      </c>
      <c r="AE296">
        <v>12164</v>
      </c>
      <c r="AF296">
        <v>2553</v>
      </c>
      <c r="AG296">
        <v>212</v>
      </c>
      <c r="AH296">
        <v>42455</v>
      </c>
      <c r="AI296">
        <v>0</v>
      </c>
      <c r="AJ296">
        <v>0</v>
      </c>
      <c r="AK296">
        <v>228772</v>
      </c>
      <c r="AL296">
        <v>3003</v>
      </c>
      <c r="AM296">
        <v>0</v>
      </c>
      <c r="AN296">
        <v>1748078</v>
      </c>
      <c r="AO296">
        <v>2066</v>
      </c>
      <c r="AP296">
        <v>12</v>
      </c>
      <c r="AQ296">
        <v>0</v>
      </c>
      <c r="AR296">
        <v>12052</v>
      </c>
      <c r="AS296">
        <v>7172</v>
      </c>
      <c r="AT296">
        <v>134</v>
      </c>
      <c r="AU296">
        <v>54</v>
      </c>
      <c r="AV296">
        <v>41</v>
      </c>
      <c r="AW296">
        <v>0</v>
      </c>
      <c r="AX296">
        <v>0</v>
      </c>
      <c r="AY296">
        <v>119</v>
      </c>
      <c r="AZ296">
        <v>4532</v>
      </c>
      <c r="BA296">
        <v>11429</v>
      </c>
      <c r="BB296">
        <v>134</v>
      </c>
      <c r="BC296">
        <v>160</v>
      </c>
      <c r="BD296">
        <v>41</v>
      </c>
      <c r="BE296">
        <v>0</v>
      </c>
      <c r="BF296">
        <v>126</v>
      </c>
      <c r="BG296">
        <v>162</v>
      </c>
      <c r="BH296">
        <v>7520</v>
      </c>
      <c r="BI296">
        <v>2514</v>
      </c>
      <c r="BJ296">
        <v>1707</v>
      </c>
      <c r="BK296">
        <v>1312</v>
      </c>
      <c r="BL296">
        <v>883</v>
      </c>
      <c r="BM296">
        <v>12052</v>
      </c>
      <c r="BN296">
        <v>4532</v>
      </c>
      <c r="BO296">
        <v>4453</v>
      </c>
      <c r="BP296">
        <v>1183</v>
      </c>
      <c r="BQ296" s="2">
        <v>12</v>
      </c>
      <c r="BR296" s="2">
        <v>13</v>
      </c>
      <c r="BS296" s="2">
        <v>19</v>
      </c>
      <c r="BT296" s="2">
        <v>15</v>
      </c>
      <c r="BU296" s="2">
        <v>12</v>
      </c>
      <c r="BV296" s="2">
        <v>20</v>
      </c>
      <c r="BW296" s="2">
        <v>31</v>
      </c>
      <c r="BX296" s="2">
        <v>33</v>
      </c>
      <c r="BY296" s="2">
        <v>14</v>
      </c>
      <c r="BZ296" s="2">
        <v>26</v>
      </c>
      <c r="CA296" s="2">
        <v>9</v>
      </c>
      <c r="CB296" s="2">
        <v>20</v>
      </c>
      <c r="CC296" s="2">
        <v>16</v>
      </c>
      <c r="CD296" s="2">
        <v>20</v>
      </c>
      <c r="CE296">
        <v>98.6517592897073</v>
      </c>
      <c r="CF296">
        <v>6861378519.0429697</v>
      </c>
      <c r="CG296">
        <v>333203.56648937002</v>
      </c>
      <c r="CH296" s="2">
        <f t="shared" si="19"/>
        <v>121.6948777519637</v>
      </c>
      <c r="CI296" t="str">
        <f t="shared" si="16"/>
        <v>Colorado</v>
      </c>
      <c r="CJ296" t="str">
        <f t="shared" si="17"/>
        <v>Prowers</v>
      </c>
      <c r="CK296" t="str">
        <f t="shared" si="18"/>
        <v>CO</v>
      </c>
      <c r="CL296" t="str">
        <f>IF(Table1[[#This Row],[3 Day Avg]]&lt;=25,"Green","Red")</f>
        <v>Red</v>
      </c>
    </row>
    <row r="297" spans="1:90" x14ac:dyDescent="0.25">
      <c r="A297">
        <v>296</v>
      </c>
      <c r="B297" t="s">
        <v>670</v>
      </c>
      <c r="C297" t="s">
        <v>573</v>
      </c>
      <c r="D297" t="s">
        <v>574</v>
      </c>
      <c r="E297">
        <v>8</v>
      </c>
      <c r="F297">
        <v>8101</v>
      </c>
      <c r="G297">
        <v>1.4149232071592699</v>
      </c>
      <c r="H297">
        <v>4935.8599999999997</v>
      </c>
      <c r="I297">
        <v>69.838654800064504</v>
      </c>
      <c r="J297">
        <v>17.2</v>
      </c>
      <c r="K297">
        <v>4.9000000000000004</v>
      </c>
      <c r="L297">
        <v>67.141999999999996</v>
      </c>
      <c r="M297">
        <v>1.31266064028815</v>
      </c>
      <c r="N297" s="1">
        <v>44165.342210648145</v>
      </c>
      <c r="O297" t="s">
        <v>87</v>
      </c>
      <c r="P297" s="1">
        <v>43916.154594907406</v>
      </c>
      <c r="Q297" t="s">
        <v>575</v>
      </c>
      <c r="R297" t="s">
        <v>671</v>
      </c>
      <c r="S297" t="s">
        <v>90</v>
      </c>
      <c r="T297">
        <v>8269</v>
      </c>
      <c r="U297">
        <v>117</v>
      </c>
      <c r="V297">
        <v>3681</v>
      </c>
      <c r="W297">
        <v>3726</v>
      </c>
      <c r="X297">
        <v>5157</v>
      </c>
      <c r="Y297">
        <v>7073</v>
      </c>
      <c r="Z297">
        <v>9597</v>
      </c>
      <c r="AA297">
        <v>1252</v>
      </c>
      <c r="AB297">
        <v>770</v>
      </c>
      <c r="AC297">
        <v>17</v>
      </c>
      <c r="AD297">
        <v>12</v>
      </c>
      <c r="AE297">
        <v>167529</v>
      </c>
      <c r="AF297">
        <v>28127</v>
      </c>
      <c r="AG297">
        <v>3726</v>
      </c>
      <c r="AH297">
        <v>48308</v>
      </c>
      <c r="AI297">
        <v>0</v>
      </c>
      <c r="AJ297">
        <v>0</v>
      </c>
      <c r="AK297">
        <v>228772</v>
      </c>
      <c r="AL297">
        <v>3003</v>
      </c>
      <c r="AM297">
        <v>0</v>
      </c>
      <c r="AN297">
        <v>1748078</v>
      </c>
      <c r="AO297">
        <v>29234</v>
      </c>
      <c r="AP297">
        <v>192</v>
      </c>
      <c r="AQ297">
        <v>2</v>
      </c>
      <c r="AR297">
        <v>164685</v>
      </c>
      <c r="AS297">
        <v>86059</v>
      </c>
      <c r="AT297">
        <v>2795</v>
      </c>
      <c r="AU297">
        <v>969</v>
      </c>
      <c r="AV297">
        <v>1116</v>
      </c>
      <c r="AW297">
        <v>27</v>
      </c>
      <c r="AX297">
        <v>232</v>
      </c>
      <c r="AY297">
        <v>2850</v>
      </c>
      <c r="AZ297">
        <v>70637</v>
      </c>
      <c r="BA297">
        <v>131054</v>
      </c>
      <c r="BB297">
        <v>3535</v>
      </c>
      <c r="BC297">
        <v>6141</v>
      </c>
      <c r="BD297">
        <v>1497</v>
      </c>
      <c r="BE297">
        <v>65</v>
      </c>
      <c r="BF297">
        <v>15887</v>
      </c>
      <c r="BG297">
        <v>6506</v>
      </c>
      <c r="BH297">
        <v>94048</v>
      </c>
      <c r="BI297">
        <v>31039</v>
      </c>
      <c r="BJ297">
        <v>21752</v>
      </c>
      <c r="BK297">
        <v>21067</v>
      </c>
      <c r="BL297">
        <v>12564</v>
      </c>
      <c r="BM297">
        <v>164685</v>
      </c>
      <c r="BN297">
        <v>70637</v>
      </c>
      <c r="BO297">
        <v>61593</v>
      </c>
      <c r="BP297">
        <v>16670</v>
      </c>
      <c r="BQ297" s="2">
        <v>192</v>
      </c>
      <c r="BR297" s="2">
        <v>217</v>
      </c>
      <c r="BS297" s="2">
        <v>258</v>
      </c>
      <c r="BT297" s="2">
        <v>173</v>
      </c>
      <c r="BU297" s="2">
        <v>234</v>
      </c>
      <c r="BV297" s="2">
        <v>167</v>
      </c>
      <c r="BW297" s="2">
        <v>290</v>
      </c>
      <c r="BX297" s="2">
        <v>288</v>
      </c>
      <c r="BY297" s="2">
        <v>340</v>
      </c>
      <c r="BZ297" s="2">
        <v>374</v>
      </c>
      <c r="CA297" s="2">
        <v>220</v>
      </c>
      <c r="CB297" s="2">
        <v>241</v>
      </c>
      <c r="CC297" s="2">
        <v>214</v>
      </c>
      <c r="CD297" s="2">
        <v>201</v>
      </c>
      <c r="CE297">
        <v>114.607023261644</v>
      </c>
      <c r="CF297">
        <v>10070308774.8008</v>
      </c>
      <c r="CG297">
        <v>426231.20021348703</v>
      </c>
      <c r="CH297" s="2">
        <f t="shared" si="19"/>
        <v>135.0052119703272</v>
      </c>
      <c r="CI297" t="str">
        <f t="shared" si="16"/>
        <v>Colorado</v>
      </c>
      <c r="CJ297" t="str">
        <f t="shared" si="17"/>
        <v>Pueblo</v>
      </c>
      <c r="CK297" t="str">
        <f t="shared" si="18"/>
        <v>CO</v>
      </c>
      <c r="CL297" t="str">
        <f>IF(Table1[[#This Row],[3 Day Avg]]&lt;=25,"Green","Red")</f>
        <v>Red</v>
      </c>
    </row>
    <row r="298" spans="1:90" x14ac:dyDescent="0.25">
      <c r="A298">
        <v>297</v>
      </c>
      <c r="B298" t="s">
        <v>672</v>
      </c>
      <c r="C298" t="s">
        <v>573</v>
      </c>
      <c r="D298" t="s">
        <v>574</v>
      </c>
      <c r="E298">
        <v>8</v>
      </c>
      <c r="F298">
        <v>8103</v>
      </c>
      <c r="G298">
        <v>0.68965517241379304</v>
      </c>
      <c r="H298">
        <v>2288.5100000000002</v>
      </c>
      <c r="I298">
        <v>15.7828282828283</v>
      </c>
      <c r="J298">
        <v>10.8</v>
      </c>
      <c r="K298">
        <v>4.4000000000000004</v>
      </c>
      <c r="L298">
        <v>88.133300000000006</v>
      </c>
      <c r="M298">
        <v>1.31266064028815</v>
      </c>
      <c r="N298" s="1">
        <v>44165.342210648145</v>
      </c>
      <c r="O298" t="s">
        <v>87</v>
      </c>
      <c r="P298" s="1">
        <v>43916.154594907406</v>
      </c>
      <c r="Q298" t="s">
        <v>575</v>
      </c>
      <c r="R298" t="s">
        <v>673</v>
      </c>
      <c r="S298" t="s">
        <v>90</v>
      </c>
      <c r="T298">
        <v>145</v>
      </c>
      <c r="U298">
        <v>1</v>
      </c>
      <c r="V298">
        <v>100</v>
      </c>
      <c r="W298">
        <v>78</v>
      </c>
      <c r="X298">
        <v>227</v>
      </c>
      <c r="Y298">
        <v>175</v>
      </c>
      <c r="Z298">
        <v>355</v>
      </c>
      <c r="AA298">
        <v>35</v>
      </c>
      <c r="AB298">
        <v>35</v>
      </c>
      <c r="AC298">
        <v>6</v>
      </c>
      <c r="AD298">
        <v>2</v>
      </c>
      <c r="AE298">
        <v>6336</v>
      </c>
      <c r="AF298">
        <v>653</v>
      </c>
      <c r="AG298">
        <v>127</v>
      </c>
      <c r="AH298">
        <v>63411</v>
      </c>
      <c r="AI298">
        <v>0</v>
      </c>
      <c r="AJ298">
        <v>0</v>
      </c>
      <c r="AK298">
        <v>228772</v>
      </c>
      <c r="AL298">
        <v>3003</v>
      </c>
      <c r="AM298">
        <v>0</v>
      </c>
      <c r="AN298">
        <v>1748078</v>
      </c>
      <c r="AO298">
        <v>935</v>
      </c>
      <c r="AP298">
        <v>1</v>
      </c>
      <c r="AQ298">
        <v>0</v>
      </c>
      <c r="AR298">
        <v>6465</v>
      </c>
      <c r="AS298">
        <v>5482</v>
      </c>
      <c r="AT298">
        <v>25</v>
      </c>
      <c r="AU298">
        <v>39</v>
      </c>
      <c r="AV298">
        <v>6</v>
      </c>
      <c r="AW298">
        <v>16</v>
      </c>
      <c r="AX298">
        <v>3</v>
      </c>
      <c r="AY298">
        <v>244</v>
      </c>
      <c r="AZ298">
        <v>650</v>
      </c>
      <c r="BA298">
        <v>6038</v>
      </c>
      <c r="BB298">
        <v>25</v>
      </c>
      <c r="BC298">
        <v>39</v>
      </c>
      <c r="BD298">
        <v>6</v>
      </c>
      <c r="BE298">
        <v>16</v>
      </c>
      <c r="BF298">
        <v>23</v>
      </c>
      <c r="BG298">
        <v>318</v>
      </c>
      <c r="BH298">
        <v>5815</v>
      </c>
      <c r="BI298">
        <v>1453</v>
      </c>
      <c r="BJ298">
        <v>846</v>
      </c>
      <c r="BK298">
        <v>821</v>
      </c>
      <c r="BL298">
        <v>405</v>
      </c>
      <c r="BM298">
        <v>6465</v>
      </c>
      <c r="BN298">
        <v>650</v>
      </c>
      <c r="BO298">
        <v>2410</v>
      </c>
      <c r="BP298">
        <v>530</v>
      </c>
      <c r="BQ298" s="2">
        <v>1</v>
      </c>
      <c r="BR298" s="2">
        <v>4</v>
      </c>
      <c r="BS298" s="2">
        <v>3</v>
      </c>
      <c r="BT298" s="2">
        <v>13</v>
      </c>
      <c r="BU298" s="2">
        <v>15</v>
      </c>
      <c r="BV298" s="2">
        <v>5</v>
      </c>
      <c r="BW298" s="2">
        <v>3</v>
      </c>
      <c r="BX298" s="2">
        <v>5</v>
      </c>
      <c r="BY298" s="2">
        <v>12</v>
      </c>
      <c r="BZ298" s="2">
        <v>4</v>
      </c>
      <c r="CA298" s="2">
        <v>8</v>
      </c>
      <c r="CB298" s="2">
        <v>5</v>
      </c>
      <c r="CC298" s="2">
        <v>4</v>
      </c>
      <c r="CD298" s="2">
        <v>2</v>
      </c>
      <c r="CE298">
        <v>15.7828282828283</v>
      </c>
      <c r="CF298">
        <v>14229654956.2188</v>
      </c>
      <c r="CG298">
        <v>615680.28468190704</v>
      </c>
      <c r="CH298" s="2">
        <f t="shared" si="19"/>
        <v>41.24774426398556</v>
      </c>
      <c r="CI298" t="str">
        <f t="shared" si="16"/>
        <v>Colorado</v>
      </c>
      <c r="CJ298" t="str">
        <f t="shared" si="17"/>
        <v>Rio Blanco</v>
      </c>
      <c r="CK298" t="str">
        <f t="shared" si="18"/>
        <v>CO</v>
      </c>
      <c r="CL298" t="str">
        <f>IF(Table1[[#This Row],[3 Day Avg]]&lt;=25,"Green","Red")</f>
        <v>Red</v>
      </c>
    </row>
    <row r="299" spans="1:90" x14ac:dyDescent="0.25">
      <c r="A299">
        <v>298</v>
      </c>
      <c r="B299" t="s">
        <v>674</v>
      </c>
      <c r="C299" t="s">
        <v>573</v>
      </c>
      <c r="D299" t="s">
        <v>574</v>
      </c>
      <c r="E299">
        <v>8</v>
      </c>
      <c r="F299">
        <v>8105</v>
      </c>
      <c r="G299">
        <v>1.72413793103448</v>
      </c>
      <c r="H299">
        <v>2062.2199999999998</v>
      </c>
      <c r="I299">
        <v>35.5555555555556</v>
      </c>
      <c r="J299">
        <v>14.5</v>
      </c>
      <c r="K299">
        <v>4.8</v>
      </c>
      <c r="L299">
        <v>61.392099999999999</v>
      </c>
      <c r="M299">
        <v>1.31266064028815</v>
      </c>
      <c r="N299" s="1">
        <v>44165.342210648145</v>
      </c>
      <c r="O299" t="s">
        <v>87</v>
      </c>
      <c r="P299" s="1">
        <v>43916.154594907406</v>
      </c>
      <c r="Q299" t="s">
        <v>575</v>
      </c>
      <c r="R299" t="s">
        <v>675</v>
      </c>
      <c r="S299" t="s">
        <v>90</v>
      </c>
      <c r="T299">
        <v>232</v>
      </c>
      <c r="U299">
        <v>4</v>
      </c>
      <c r="V299">
        <v>223</v>
      </c>
      <c r="W299">
        <v>199</v>
      </c>
      <c r="X299">
        <v>469</v>
      </c>
      <c r="Y299">
        <v>576</v>
      </c>
      <c r="Z299">
        <v>676</v>
      </c>
      <c r="AA299">
        <v>17</v>
      </c>
      <c r="AB299">
        <v>17</v>
      </c>
      <c r="AC299">
        <v>3</v>
      </c>
      <c r="AD299">
        <v>2</v>
      </c>
      <c r="AE299">
        <v>11250</v>
      </c>
      <c r="AF299">
        <v>1604</v>
      </c>
      <c r="AG299">
        <v>273</v>
      </c>
      <c r="AH299">
        <v>44171</v>
      </c>
      <c r="AI299">
        <v>0</v>
      </c>
      <c r="AJ299">
        <v>0</v>
      </c>
      <c r="AK299">
        <v>228772</v>
      </c>
      <c r="AL299">
        <v>3003</v>
      </c>
      <c r="AM299">
        <v>0</v>
      </c>
      <c r="AN299">
        <v>1748078</v>
      </c>
      <c r="AO299">
        <v>2143</v>
      </c>
      <c r="AP299">
        <v>6</v>
      </c>
      <c r="AQ299">
        <v>0</v>
      </c>
      <c r="AR299">
        <v>11351</v>
      </c>
      <c r="AS299">
        <v>5920</v>
      </c>
      <c r="AT299">
        <v>45</v>
      </c>
      <c r="AU299">
        <v>220</v>
      </c>
      <c r="AV299">
        <v>24</v>
      </c>
      <c r="AW299">
        <v>5</v>
      </c>
      <c r="AX299">
        <v>24</v>
      </c>
      <c r="AY299">
        <v>67</v>
      </c>
      <c r="AZ299">
        <v>5046</v>
      </c>
      <c r="BA299">
        <v>10344</v>
      </c>
      <c r="BB299">
        <v>98</v>
      </c>
      <c r="BC299">
        <v>306</v>
      </c>
      <c r="BD299">
        <v>24</v>
      </c>
      <c r="BE299">
        <v>8</v>
      </c>
      <c r="BF299">
        <v>351</v>
      </c>
      <c r="BG299">
        <v>220</v>
      </c>
      <c r="BH299">
        <v>6305</v>
      </c>
      <c r="BI299">
        <v>2165</v>
      </c>
      <c r="BJ299">
        <v>1521</v>
      </c>
      <c r="BK299">
        <v>1249</v>
      </c>
      <c r="BL299">
        <v>891</v>
      </c>
      <c r="BM299">
        <v>11351</v>
      </c>
      <c r="BN299">
        <v>5046</v>
      </c>
      <c r="BO299">
        <v>4273</v>
      </c>
      <c r="BP299">
        <v>1252</v>
      </c>
      <c r="BQ299" s="2">
        <v>6</v>
      </c>
      <c r="BR299" s="2">
        <v>2</v>
      </c>
      <c r="BS299" s="2">
        <v>8</v>
      </c>
      <c r="BT299" s="2">
        <v>8</v>
      </c>
      <c r="BU299" s="2">
        <v>3</v>
      </c>
      <c r="BV299" s="2">
        <v>1</v>
      </c>
      <c r="BW299" s="2">
        <v>0</v>
      </c>
      <c r="BX299" s="2">
        <v>4</v>
      </c>
      <c r="BY299" s="2">
        <v>12</v>
      </c>
      <c r="BZ299" s="2">
        <v>3</v>
      </c>
      <c r="CA299" s="2">
        <v>5</v>
      </c>
      <c r="CB299" s="2">
        <v>1</v>
      </c>
      <c r="CC299" s="2">
        <v>2</v>
      </c>
      <c r="CD299" s="2">
        <v>3</v>
      </c>
      <c r="CE299">
        <v>53.3333333333333</v>
      </c>
      <c r="CF299">
        <v>3767934669.1875</v>
      </c>
      <c r="CG299">
        <v>271308.05595936201</v>
      </c>
      <c r="CH299" s="2">
        <f t="shared" si="19"/>
        <v>46.985581299738641</v>
      </c>
      <c r="CI299" t="str">
        <f t="shared" si="16"/>
        <v>Colorado</v>
      </c>
      <c r="CJ299" t="str">
        <f t="shared" si="17"/>
        <v>Rio Grande</v>
      </c>
      <c r="CK299" t="str">
        <f t="shared" si="18"/>
        <v>CO</v>
      </c>
      <c r="CL299" t="str">
        <f>IF(Table1[[#This Row],[3 Day Avg]]&lt;=25,"Green","Red")</f>
        <v>Red</v>
      </c>
    </row>
    <row r="300" spans="1:90" x14ac:dyDescent="0.25">
      <c r="A300">
        <v>299</v>
      </c>
      <c r="B300" t="s">
        <v>676</v>
      </c>
      <c r="C300" t="s">
        <v>573</v>
      </c>
      <c r="D300" t="s">
        <v>574</v>
      </c>
      <c r="E300">
        <v>8</v>
      </c>
      <c r="F300">
        <v>8107</v>
      </c>
      <c r="G300">
        <v>1.6742770167427701</v>
      </c>
      <c r="H300">
        <v>2553.14</v>
      </c>
      <c r="I300">
        <v>42.746667702949502</v>
      </c>
      <c r="J300">
        <v>7</v>
      </c>
      <c r="K300">
        <v>2.7</v>
      </c>
      <c r="L300">
        <v>112.62560000000001</v>
      </c>
      <c r="M300">
        <v>1.31266064028815</v>
      </c>
      <c r="N300" s="1">
        <v>44165.342210648145</v>
      </c>
      <c r="O300" t="s">
        <v>87</v>
      </c>
      <c r="P300" s="1">
        <v>43916.154594907406</v>
      </c>
      <c r="Q300" t="s">
        <v>575</v>
      </c>
      <c r="R300" t="s">
        <v>677</v>
      </c>
      <c r="S300" t="s">
        <v>90</v>
      </c>
      <c r="T300">
        <v>657</v>
      </c>
      <c r="U300">
        <v>11</v>
      </c>
      <c r="V300">
        <v>259</v>
      </c>
      <c r="W300">
        <v>285</v>
      </c>
      <c r="X300">
        <v>470</v>
      </c>
      <c r="Y300">
        <v>827</v>
      </c>
      <c r="Z300">
        <v>1618</v>
      </c>
      <c r="AA300">
        <v>39</v>
      </c>
      <c r="AB300">
        <v>39</v>
      </c>
      <c r="AC300">
        <v>4</v>
      </c>
      <c r="AD300">
        <v>2</v>
      </c>
      <c r="AE300">
        <v>25733</v>
      </c>
      <c r="AF300">
        <v>1783</v>
      </c>
      <c r="AG300">
        <v>440</v>
      </c>
      <c r="AH300">
        <v>81033</v>
      </c>
      <c r="AI300">
        <v>0</v>
      </c>
      <c r="AJ300">
        <v>0</v>
      </c>
      <c r="AK300">
        <v>228772</v>
      </c>
      <c r="AL300">
        <v>3003</v>
      </c>
      <c r="AM300">
        <v>0</v>
      </c>
      <c r="AN300">
        <v>1748078</v>
      </c>
      <c r="AO300">
        <v>3459</v>
      </c>
      <c r="AP300">
        <v>13</v>
      </c>
      <c r="AQ300">
        <v>0</v>
      </c>
      <c r="AR300">
        <v>24874</v>
      </c>
      <c r="AS300">
        <v>22270</v>
      </c>
      <c r="AT300">
        <v>193</v>
      </c>
      <c r="AU300">
        <v>116</v>
      </c>
      <c r="AV300">
        <v>259</v>
      </c>
      <c r="AW300">
        <v>5</v>
      </c>
      <c r="AX300">
        <v>95</v>
      </c>
      <c r="AY300">
        <v>196</v>
      </c>
      <c r="AZ300">
        <v>1740</v>
      </c>
      <c r="BA300">
        <v>23601</v>
      </c>
      <c r="BB300">
        <v>193</v>
      </c>
      <c r="BC300">
        <v>150</v>
      </c>
      <c r="BD300">
        <v>259</v>
      </c>
      <c r="BE300">
        <v>5</v>
      </c>
      <c r="BF300">
        <v>416</v>
      </c>
      <c r="BG300">
        <v>250</v>
      </c>
      <c r="BH300">
        <v>23134</v>
      </c>
      <c r="BI300">
        <v>3614</v>
      </c>
      <c r="BJ300">
        <v>2949</v>
      </c>
      <c r="BK300">
        <v>3887</v>
      </c>
      <c r="BL300">
        <v>1014</v>
      </c>
      <c r="BM300">
        <v>24874</v>
      </c>
      <c r="BN300">
        <v>1740</v>
      </c>
      <c r="BO300">
        <v>10965</v>
      </c>
      <c r="BP300">
        <v>2445</v>
      </c>
      <c r="BQ300" s="2">
        <v>13</v>
      </c>
      <c r="BR300" s="2">
        <v>4</v>
      </c>
      <c r="BS300" s="2">
        <v>25</v>
      </c>
      <c r="BT300" s="2">
        <v>20</v>
      </c>
      <c r="BU300" s="2">
        <v>35</v>
      </c>
      <c r="BV300" s="2">
        <v>34</v>
      </c>
      <c r="BW300" s="2">
        <v>7</v>
      </c>
      <c r="BX300" s="2">
        <v>3</v>
      </c>
      <c r="BY300" s="2">
        <v>16</v>
      </c>
      <c r="BZ300" s="2">
        <v>28</v>
      </c>
      <c r="CA300" s="2">
        <v>29</v>
      </c>
      <c r="CB300" s="2">
        <v>25</v>
      </c>
      <c r="CC300" s="2">
        <v>19</v>
      </c>
      <c r="CD300" s="2">
        <v>9</v>
      </c>
      <c r="CE300">
        <v>50.518789103485801</v>
      </c>
      <c r="CF300">
        <v>10611595090.4492</v>
      </c>
      <c r="CG300">
        <v>527682.26084624196</v>
      </c>
      <c r="CH300" s="2">
        <f t="shared" si="19"/>
        <v>56.283669695264123</v>
      </c>
      <c r="CI300" t="str">
        <f t="shared" si="16"/>
        <v>Colorado</v>
      </c>
      <c r="CJ300" t="str">
        <f t="shared" si="17"/>
        <v>Routt</v>
      </c>
      <c r="CK300" t="str">
        <f t="shared" si="18"/>
        <v>CO</v>
      </c>
      <c r="CL300" t="str">
        <f>IF(Table1[[#This Row],[3 Day Avg]]&lt;=25,"Green","Red")</f>
        <v>Red</v>
      </c>
    </row>
    <row r="301" spans="1:90" x14ac:dyDescent="0.25">
      <c r="A301">
        <v>300</v>
      </c>
      <c r="B301" t="s">
        <v>678</v>
      </c>
      <c r="C301" t="s">
        <v>573</v>
      </c>
      <c r="D301" t="s">
        <v>574</v>
      </c>
      <c r="E301">
        <v>8</v>
      </c>
      <c r="F301">
        <v>8109</v>
      </c>
      <c r="G301">
        <v>0.92592592592592604</v>
      </c>
      <c r="H301">
        <v>3156.51</v>
      </c>
      <c r="I301">
        <v>29.226947245360201</v>
      </c>
      <c r="J301">
        <v>24.6</v>
      </c>
      <c r="K301">
        <v>4.5999999999999996</v>
      </c>
      <c r="L301">
        <v>51.243200000000002</v>
      </c>
      <c r="M301">
        <v>0</v>
      </c>
      <c r="N301" s="1">
        <v>44165.342210648145</v>
      </c>
      <c r="O301" t="s">
        <v>87</v>
      </c>
      <c r="P301" s="1">
        <v>43916.154594907406</v>
      </c>
      <c r="Q301" t="s">
        <v>575</v>
      </c>
      <c r="R301" t="s">
        <v>679</v>
      </c>
      <c r="S301" t="s">
        <v>90</v>
      </c>
      <c r="T301">
        <v>216</v>
      </c>
      <c r="U301">
        <v>2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6843</v>
      </c>
      <c r="AF301">
        <v>1679</v>
      </c>
      <c r="AG301">
        <v>169</v>
      </c>
      <c r="AH301">
        <v>36869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1748078</v>
      </c>
      <c r="AO301">
        <v>0</v>
      </c>
      <c r="AP301">
        <v>4</v>
      </c>
      <c r="AQ301">
        <v>0</v>
      </c>
      <c r="AR301">
        <v>6468</v>
      </c>
      <c r="AS301">
        <v>3785</v>
      </c>
      <c r="AT301">
        <v>0</v>
      </c>
      <c r="AU301">
        <v>157</v>
      </c>
      <c r="AV301">
        <v>0</v>
      </c>
      <c r="AW301">
        <v>0</v>
      </c>
      <c r="AX301">
        <v>0</v>
      </c>
      <c r="AY301">
        <v>160</v>
      </c>
      <c r="AZ301">
        <v>2366</v>
      </c>
      <c r="BA301">
        <v>5944</v>
      </c>
      <c r="BB301">
        <v>0</v>
      </c>
      <c r="BC301">
        <v>170</v>
      </c>
      <c r="BD301">
        <v>0</v>
      </c>
      <c r="BE301">
        <v>0</v>
      </c>
      <c r="BF301">
        <v>149</v>
      </c>
      <c r="BG301">
        <v>205</v>
      </c>
      <c r="BH301">
        <v>4102</v>
      </c>
      <c r="BI301">
        <v>1171</v>
      </c>
      <c r="BJ301">
        <v>599</v>
      </c>
      <c r="BK301">
        <v>574</v>
      </c>
      <c r="BL301">
        <v>441</v>
      </c>
      <c r="BM301">
        <v>6468</v>
      </c>
      <c r="BN301">
        <v>2366</v>
      </c>
      <c r="BO301">
        <v>2743</v>
      </c>
      <c r="BP301">
        <v>940</v>
      </c>
      <c r="BQ301" s="2">
        <v>4</v>
      </c>
      <c r="BR301" s="2">
        <v>0</v>
      </c>
      <c r="BS301" s="2">
        <v>3</v>
      </c>
      <c r="BT301" s="2">
        <v>6</v>
      </c>
      <c r="BU301" s="2">
        <v>2</v>
      </c>
      <c r="BV301" s="2">
        <v>2</v>
      </c>
      <c r="BW301" s="2">
        <v>0</v>
      </c>
      <c r="BX301" s="2">
        <v>1</v>
      </c>
      <c r="BY301" s="2">
        <v>3</v>
      </c>
      <c r="BZ301" s="2">
        <v>0</v>
      </c>
      <c r="CA301" s="2">
        <v>2</v>
      </c>
      <c r="CB301" s="2">
        <v>-1</v>
      </c>
      <c r="CC301" s="2">
        <v>1</v>
      </c>
      <c r="CD301" s="2">
        <v>0</v>
      </c>
      <c r="CE301">
        <v>58.453894490720401</v>
      </c>
      <c r="CF301">
        <v>13276863193.7813</v>
      </c>
      <c r="CG301">
        <v>525077.57835877698</v>
      </c>
      <c r="CH301" s="2">
        <f t="shared" si="19"/>
        <v>36.075036075036074</v>
      </c>
      <c r="CI301" t="str">
        <f t="shared" si="16"/>
        <v>Colorado</v>
      </c>
      <c r="CJ301" t="str">
        <f t="shared" si="17"/>
        <v>Saguache</v>
      </c>
      <c r="CK301" t="str">
        <f t="shared" si="18"/>
        <v>CO</v>
      </c>
      <c r="CL301" t="str">
        <f>IF(Table1[[#This Row],[3 Day Avg]]&lt;=25,"Green","Red")</f>
        <v>Red</v>
      </c>
    </row>
    <row r="302" spans="1:90" x14ac:dyDescent="0.25">
      <c r="A302">
        <v>301</v>
      </c>
      <c r="B302" t="s">
        <v>680</v>
      </c>
      <c r="C302" t="s">
        <v>573</v>
      </c>
      <c r="D302" t="s">
        <v>574</v>
      </c>
      <c r="E302">
        <v>8</v>
      </c>
      <c r="F302">
        <v>8111</v>
      </c>
      <c r="G302">
        <v>0</v>
      </c>
      <c r="H302">
        <v>2624.67</v>
      </c>
      <c r="I302">
        <v>0</v>
      </c>
      <c r="J302">
        <v>14.4</v>
      </c>
      <c r="K302">
        <v>3.1</v>
      </c>
      <c r="L302">
        <v>65.154499999999999</v>
      </c>
      <c r="M302">
        <v>0</v>
      </c>
      <c r="N302" s="1">
        <v>44165.342210648145</v>
      </c>
      <c r="O302" t="s">
        <v>87</v>
      </c>
      <c r="P302" s="1">
        <v>43916.154594907406</v>
      </c>
      <c r="Q302" t="s">
        <v>575</v>
      </c>
      <c r="R302" t="s">
        <v>681</v>
      </c>
      <c r="S302" t="s">
        <v>90</v>
      </c>
      <c r="T302">
        <v>20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762</v>
      </c>
      <c r="AF302">
        <v>109</v>
      </c>
      <c r="AG302">
        <v>16</v>
      </c>
      <c r="AH302">
        <v>46878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1748078</v>
      </c>
      <c r="AO302">
        <v>0</v>
      </c>
      <c r="AP302">
        <v>0</v>
      </c>
      <c r="AQ302">
        <v>0</v>
      </c>
      <c r="AR302">
        <v>544</v>
      </c>
      <c r="AS302">
        <v>489</v>
      </c>
      <c r="AT302">
        <v>0</v>
      </c>
      <c r="AU302">
        <v>7</v>
      </c>
      <c r="AV302">
        <v>0</v>
      </c>
      <c r="AW302">
        <v>0</v>
      </c>
      <c r="AX302">
        <v>0</v>
      </c>
      <c r="AY302">
        <v>0</v>
      </c>
      <c r="AZ302">
        <v>48</v>
      </c>
      <c r="BA302">
        <v>537</v>
      </c>
      <c r="BB302">
        <v>0</v>
      </c>
      <c r="BC302">
        <v>7</v>
      </c>
      <c r="BD302">
        <v>0</v>
      </c>
      <c r="BE302">
        <v>0</v>
      </c>
      <c r="BF302">
        <v>0</v>
      </c>
      <c r="BG302">
        <v>0</v>
      </c>
      <c r="BH302">
        <v>496</v>
      </c>
      <c r="BI302">
        <v>59</v>
      </c>
      <c r="BJ302">
        <v>21</v>
      </c>
      <c r="BK302">
        <v>82</v>
      </c>
      <c r="BL302">
        <v>51</v>
      </c>
      <c r="BM302">
        <v>544</v>
      </c>
      <c r="BN302">
        <v>48</v>
      </c>
      <c r="BO302">
        <v>230</v>
      </c>
      <c r="BP302">
        <v>101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1</v>
      </c>
      <c r="BW302" s="2">
        <v>0</v>
      </c>
      <c r="BX302" s="2">
        <v>0</v>
      </c>
      <c r="BY302" s="2">
        <v>0</v>
      </c>
      <c r="BZ302" s="2">
        <v>0</v>
      </c>
      <c r="CA302" s="2">
        <v>1</v>
      </c>
      <c r="CB302" s="2">
        <v>2</v>
      </c>
      <c r="CC302" s="2">
        <v>-1</v>
      </c>
      <c r="CD302" s="2">
        <v>2</v>
      </c>
      <c r="CE302">
        <v>0</v>
      </c>
      <c r="CF302">
        <v>1612416756.1445301</v>
      </c>
      <c r="CG302">
        <v>204369.12621128501</v>
      </c>
      <c r="CH302" s="2">
        <f t="shared" si="19"/>
        <v>0</v>
      </c>
      <c r="CI302" t="str">
        <f t="shared" si="16"/>
        <v>Colorado</v>
      </c>
      <c r="CJ302" t="str">
        <f t="shared" si="17"/>
        <v>San Juan</v>
      </c>
      <c r="CK302" t="str">
        <f t="shared" si="18"/>
        <v>CO</v>
      </c>
      <c r="CL302" t="str">
        <f>IF(Table1[[#This Row],[3 Day Avg]]&lt;=25,"Green","Red")</f>
        <v>Green</v>
      </c>
    </row>
    <row r="303" spans="1:90" x14ac:dyDescent="0.25">
      <c r="A303">
        <v>302</v>
      </c>
      <c r="B303" t="s">
        <v>682</v>
      </c>
      <c r="C303" t="s">
        <v>573</v>
      </c>
      <c r="D303" t="s">
        <v>574</v>
      </c>
      <c r="E303">
        <v>8</v>
      </c>
      <c r="F303">
        <v>8113</v>
      </c>
      <c r="G303">
        <v>0</v>
      </c>
      <c r="H303">
        <v>2576</v>
      </c>
      <c r="I303">
        <v>0</v>
      </c>
      <c r="J303">
        <v>8.6</v>
      </c>
      <c r="K303">
        <v>3.5</v>
      </c>
      <c r="L303">
        <v>96.537800000000004</v>
      </c>
      <c r="M303">
        <v>0</v>
      </c>
      <c r="N303" s="1">
        <v>44165.342210648145</v>
      </c>
      <c r="O303" t="s">
        <v>87</v>
      </c>
      <c r="P303" s="1">
        <v>43916.154594907406</v>
      </c>
      <c r="Q303" t="s">
        <v>575</v>
      </c>
      <c r="R303" t="s">
        <v>683</v>
      </c>
      <c r="S303" t="s">
        <v>90</v>
      </c>
      <c r="T303">
        <v>211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8191</v>
      </c>
      <c r="AF303">
        <v>702</v>
      </c>
      <c r="AG303">
        <v>194</v>
      </c>
      <c r="AH303">
        <v>69458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1748078</v>
      </c>
      <c r="AO303">
        <v>0</v>
      </c>
      <c r="AP303">
        <v>15</v>
      </c>
      <c r="AQ303">
        <v>0</v>
      </c>
      <c r="AR303">
        <v>7968</v>
      </c>
      <c r="AS303">
        <v>6885</v>
      </c>
      <c r="AT303">
        <v>16</v>
      </c>
      <c r="AU303">
        <v>42</v>
      </c>
      <c r="AV303">
        <v>91</v>
      </c>
      <c r="AW303">
        <v>0</v>
      </c>
      <c r="AX303">
        <v>25</v>
      </c>
      <c r="AY303">
        <v>89</v>
      </c>
      <c r="AZ303">
        <v>820</v>
      </c>
      <c r="BA303">
        <v>7617</v>
      </c>
      <c r="BB303">
        <v>16</v>
      </c>
      <c r="BC303">
        <v>42</v>
      </c>
      <c r="BD303">
        <v>101</v>
      </c>
      <c r="BE303">
        <v>0</v>
      </c>
      <c r="BF303">
        <v>60</v>
      </c>
      <c r="BG303">
        <v>132</v>
      </c>
      <c r="BH303">
        <v>7148</v>
      </c>
      <c r="BI303">
        <v>1261</v>
      </c>
      <c r="BJ303">
        <v>731</v>
      </c>
      <c r="BK303">
        <v>1390</v>
      </c>
      <c r="BL303">
        <v>213</v>
      </c>
      <c r="BM303">
        <v>7968</v>
      </c>
      <c r="BN303">
        <v>820</v>
      </c>
      <c r="BO303">
        <v>3591</v>
      </c>
      <c r="BP303">
        <v>782</v>
      </c>
      <c r="BQ303" s="2">
        <v>15</v>
      </c>
      <c r="BR303" s="2">
        <v>4</v>
      </c>
      <c r="BS303" s="2">
        <v>2</v>
      </c>
      <c r="BT303" s="2">
        <v>2</v>
      </c>
      <c r="BU303" s="2">
        <v>2</v>
      </c>
      <c r="BV303" s="2">
        <v>2</v>
      </c>
      <c r="BW303" s="2">
        <v>6</v>
      </c>
      <c r="BX303" s="2">
        <v>-2</v>
      </c>
      <c r="BY303" s="2">
        <v>6</v>
      </c>
      <c r="BZ303" s="2">
        <v>1</v>
      </c>
      <c r="CA303" s="2">
        <v>5</v>
      </c>
      <c r="CB303" s="2">
        <v>2</v>
      </c>
      <c r="CC303" s="2">
        <v>1</v>
      </c>
      <c r="CD303" s="2">
        <v>2</v>
      </c>
      <c r="CE303">
        <v>183.12782322060801</v>
      </c>
      <c r="CF303">
        <v>5386135088.7890596</v>
      </c>
      <c r="CG303">
        <v>405418.57718405803</v>
      </c>
      <c r="CH303" s="2">
        <f t="shared" si="19"/>
        <v>87.851405622489963</v>
      </c>
      <c r="CI303" t="str">
        <f t="shared" si="16"/>
        <v>Colorado</v>
      </c>
      <c r="CJ303" t="str">
        <f t="shared" si="17"/>
        <v>San Miguel</v>
      </c>
      <c r="CK303" t="str">
        <f t="shared" si="18"/>
        <v>CO</v>
      </c>
      <c r="CL303" t="str">
        <f>IF(Table1[[#This Row],[3 Day Avg]]&lt;=25,"Green","Red")</f>
        <v>Red</v>
      </c>
    </row>
    <row r="304" spans="1:90" x14ac:dyDescent="0.25">
      <c r="A304">
        <v>303</v>
      </c>
      <c r="B304" t="s">
        <v>684</v>
      </c>
      <c r="C304" t="s">
        <v>573</v>
      </c>
      <c r="D304" t="s">
        <v>574</v>
      </c>
      <c r="E304">
        <v>8</v>
      </c>
      <c r="F304">
        <v>8115</v>
      </c>
      <c r="G304">
        <v>1.8518518518518501</v>
      </c>
      <c r="H304">
        <v>4689.54</v>
      </c>
      <c r="I304">
        <v>86.843247937472896</v>
      </c>
      <c r="J304">
        <v>14.9</v>
      </c>
      <c r="K304">
        <v>2.6</v>
      </c>
      <c r="L304">
        <v>55.607399999999998</v>
      </c>
      <c r="M304">
        <v>1.31266064028815</v>
      </c>
      <c r="N304" s="1">
        <v>44165.342210648145</v>
      </c>
      <c r="O304" t="s">
        <v>87</v>
      </c>
      <c r="P304" s="1">
        <v>43916.154594907406</v>
      </c>
      <c r="Q304" t="s">
        <v>575</v>
      </c>
      <c r="R304" t="s">
        <v>685</v>
      </c>
      <c r="S304" t="s">
        <v>90</v>
      </c>
      <c r="T304">
        <v>108</v>
      </c>
      <c r="U304">
        <v>2</v>
      </c>
      <c r="V304">
        <v>132</v>
      </c>
      <c r="W304">
        <v>80</v>
      </c>
      <c r="X304">
        <v>128</v>
      </c>
      <c r="Y304">
        <v>115</v>
      </c>
      <c r="Z304">
        <v>153</v>
      </c>
      <c r="AA304">
        <v>15</v>
      </c>
      <c r="AB304">
        <v>9</v>
      </c>
      <c r="AC304">
        <v>2</v>
      </c>
      <c r="AD304">
        <v>0</v>
      </c>
      <c r="AE304">
        <v>2303</v>
      </c>
      <c r="AF304">
        <v>338</v>
      </c>
      <c r="AG304">
        <v>32</v>
      </c>
      <c r="AH304">
        <v>40009</v>
      </c>
      <c r="AI304">
        <v>0</v>
      </c>
      <c r="AJ304">
        <v>0</v>
      </c>
      <c r="AK304">
        <v>228772</v>
      </c>
      <c r="AL304">
        <v>3003</v>
      </c>
      <c r="AM304">
        <v>0</v>
      </c>
      <c r="AN304">
        <v>1748078</v>
      </c>
      <c r="AO304">
        <v>608</v>
      </c>
      <c r="AP304">
        <v>0</v>
      </c>
      <c r="AQ304">
        <v>0</v>
      </c>
      <c r="AR304">
        <v>2350</v>
      </c>
      <c r="AS304">
        <v>1934</v>
      </c>
      <c r="AT304">
        <v>30</v>
      </c>
      <c r="AU304">
        <v>3</v>
      </c>
      <c r="AV304">
        <v>36</v>
      </c>
      <c r="AW304">
        <v>0</v>
      </c>
      <c r="AX304">
        <v>0</v>
      </c>
      <c r="AY304">
        <v>28</v>
      </c>
      <c r="AZ304">
        <v>319</v>
      </c>
      <c r="BA304">
        <v>2165</v>
      </c>
      <c r="BB304">
        <v>30</v>
      </c>
      <c r="BC304">
        <v>17</v>
      </c>
      <c r="BD304">
        <v>36</v>
      </c>
      <c r="BE304">
        <v>0</v>
      </c>
      <c r="BF304">
        <v>47</v>
      </c>
      <c r="BG304">
        <v>55</v>
      </c>
      <c r="BH304">
        <v>2031</v>
      </c>
      <c r="BI304">
        <v>453</v>
      </c>
      <c r="BJ304">
        <v>203</v>
      </c>
      <c r="BK304">
        <v>176</v>
      </c>
      <c r="BL304">
        <v>340</v>
      </c>
      <c r="BM304">
        <v>2350</v>
      </c>
      <c r="BN304">
        <v>319</v>
      </c>
      <c r="BO304">
        <v>910</v>
      </c>
      <c r="BP304">
        <v>268</v>
      </c>
      <c r="BQ304" s="2">
        <v>0</v>
      </c>
      <c r="BR304" s="2">
        <v>1</v>
      </c>
      <c r="BS304" s="2">
        <v>1</v>
      </c>
      <c r="BT304" s="2">
        <v>4</v>
      </c>
      <c r="BU304" s="2">
        <v>5</v>
      </c>
      <c r="BV304" s="2">
        <v>-1</v>
      </c>
      <c r="BW304" s="2">
        <v>2</v>
      </c>
      <c r="BX304" s="2">
        <v>0</v>
      </c>
      <c r="BY304" s="2">
        <v>1</v>
      </c>
      <c r="BZ304" s="2">
        <v>4</v>
      </c>
      <c r="CA304" s="2">
        <v>6</v>
      </c>
      <c r="CB304" s="2">
        <v>8</v>
      </c>
      <c r="CC304" s="2">
        <v>2</v>
      </c>
      <c r="CD304" s="2">
        <v>1</v>
      </c>
      <c r="CE304">
        <v>0</v>
      </c>
      <c r="CF304">
        <v>2491240612.6015601</v>
      </c>
      <c r="CG304">
        <v>208229.88021984001</v>
      </c>
      <c r="CH304" s="2">
        <f t="shared" si="19"/>
        <v>28.368794326241133</v>
      </c>
      <c r="CI304" t="str">
        <f t="shared" si="16"/>
        <v>Colorado</v>
      </c>
      <c r="CJ304" t="str">
        <f t="shared" si="17"/>
        <v>Sedgwick</v>
      </c>
      <c r="CK304" t="str">
        <f t="shared" si="18"/>
        <v>CO</v>
      </c>
      <c r="CL304" t="str">
        <f>IF(Table1[[#This Row],[3 Day Avg]]&lt;=25,"Green","Red")</f>
        <v>Red</v>
      </c>
    </row>
    <row r="305" spans="1:90" x14ac:dyDescent="0.25">
      <c r="A305">
        <v>304</v>
      </c>
      <c r="B305" t="s">
        <v>686</v>
      </c>
      <c r="C305" t="s">
        <v>573</v>
      </c>
      <c r="D305" t="s">
        <v>574</v>
      </c>
      <c r="E305">
        <v>8</v>
      </c>
      <c r="F305">
        <v>8117</v>
      </c>
      <c r="G305">
        <v>0.26881720430107497</v>
      </c>
      <c r="H305">
        <v>4798.92</v>
      </c>
      <c r="I305">
        <v>12.9003128325862</v>
      </c>
      <c r="J305">
        <v>6.7</v>
      </c>
      <c r="K305">
        <v>2.2000000000000002</v>
      </c>
      <c r="L305">
        <v>111.2983</v>
      </c>
      <c r="M305">
        <v>1.31266064028815</v>
      </c>
      <c r="N305" s="1">
        <v>44165.342210648145</v>
      </c>
      <c r="O305" t="s">
        <v>87</v>
      </c>
      <c r="P305" s="1">
        <v>43916.154594907406</v>
      </c>
      <c r="Q305" t="s">
        <v>575</v>
      </c>
      <c r="R305" t="s">
        <v>687</v>
      </c>
      <c r="S305" t="s">
        <v>90</v>
      </c>
      <c r="T305">
        <v>1488</v>
      </c>
      <c r="U305">
        <v>4</v>
      </c>
      <c r="V305">
        <v>70</v>
      </c>
      <c r="W305">
        <v>315</v>
      </c>
      <c r="X305">
        <v>520</v>
      </c>
      <c r="Y305">
        <v>1412</v>
      </c>
      <c r="Z305">
        <v>1284</v>
      </c>
      <c r="AA305">
        <v>35</v>
      </c>
      <c r="AB305">
        <v>34</v>
      </c>
      <c r="AC305">
        <v>8</v>
      </c>
      <c r="AD305">
        <v>2</v>
      </c>
      <c r="AE305">
        <v>31007</v>
      </c>
      <c r="AF305">
        <v>2056</v>
      </c>
      <c r="AG305">
        <v>496</v>
      </c>
      <c r="AH305">
        <v>80078</v>
      </c>
      <c r="AI305">
        <v>0</v>
      </c>
      <c r="AJ305">
        <v>0</v>
      </c>
      <c r="AK305">
        <v>228772</v>
      </c>
      <c r="AL305">
        <v>3003</v>
      </c>
      <c r="AM305">
        <v>0</v>
      </c>
      <c r="AN305">
        <v>1748078</v>
      </c>
      <c r="AO305">
        <v>3601</v>
      </c>
      <c r="AP305">
        <v>19</v>
      </c>
      <c r="AQ305">
        <v>0</v>
      </c>
      <c r="AR305">
        <v>30429</v>
      </c>
      <c r="AS305">
        <v>25032</v>
      </c>
      <c r="AT305">
        <v>261</v>
      </c>
      <c r="AU305">
        <v>75</v>
      </c>
      <c r="AV305">
        <v>144</v>
      </c>
      <c r="AW305">
        <v>109</v>
      </c>
      <c r="AX305">
        <v>32</v>
      </c>
      <c r="AY305">
        <v>424</v>
      </c>
      <c r="AZ305">
        <v>4352</v>
      </c>
      <c r="BA305">
        <v>27530</v>
      </c>
      <c r="BB305">
        <v>285</v>
      </c>
      <c r="BC305">
        <v>75</v>
      </c>
      <c r="BD305">
        <v>150</v>
      </c>
      <c r="BE305">
        <v>130</v>
      </c>
      <c r="BF305">
        <v>1666</v>
      </c>
      <c r="BG305">
        <v>593</v>
      </c>
      <c r="BH305">
        <v>26077</v>
      </c>
      <c r="BI305">
        <v>4197</v>
      </c>
      <c r="BJ305">
        <v>3361</v>
      </c>
      <c r="BK305">
        <v>5603</v>
      </c>
      <c r="BL305">
        <v>905</v>
      </c>
      <c r="BM305">
        <v>30429</v>
      </c>
      <c r="BN305">
        <v>4352</v>
      </c>
      <c r="BO305">
        <v>13667</v>
      </c>
      <c r="BP305">
        <v>2696</v>
      </c>
      <c r="BQ305" s="2">
        <v>19</v>
      </c>
      <c r="BR305" s="2">
        <v>18</v>
      </c>
      <c r="BS305" s="2">
        <v>25</v>
      </c>
      <c r="BT305" s="2">
        <v>34</v>
      </c>
      <c r="BU305" s="2">
        <v>26</v>
      </c>
      <c r="BV305" s="2">
        <v>22</v>
      </c>
      <c r="BW305" s="2">
        <v>14</v>
      </c>
      <c r="BX305" s="2">
        <v>43</v>
      </c>
      <c r="BY305" s="2">
        <v>45</v>
      </c>
      <c r="BZ305" s="2">
        <v>15</v>
      </c>
      <c r="CA305" s="2">
        <v>39</v>
      </c>
      <c r="CB305" s="2">
        <v>15</v>
      </c>
      <c r="CC305" s="2">
        <v>24</v>
      </c>
      <c r="CD305" s="2">
        <v>21</v>
      </c>
      <c r="CE305">
        <v>61.276485954784398</v>
      </c>
      <c r="CF305">
        <v>2708121736.9492202</v>
      </c>
      <c r="CG305">
        <v>319235.50371063902</v>
      </c>
      <c r="CH305" s="2">
        <f t="shared" si="19"/>
        <v>67.91766626135157</v>
      </c>
      <c r="CI305" t="str">
        <f t="shared" si="16"/>
        <v>Colorado</v>
      </c>
      <c r="CJ305" t="str">
        <f t="shared" si="17"/>
        <v>Summit</v>
      </c>
      <c r="CK305" t="str">
        <f t="shared" si="18"/>
        <v>CO</v>
      </c>
      <c r="CL305" t="str">
        <f>IF(Table1[[#This Row],[3 Day Avg]]&lt;=25,"Green","Red")</f>
        <v>Red</v>
      </c>
    </row>
    <row r="306" spans="1:90" x14ac:dyDescent="0.25">
      <c r="A306">
        <v>305</v>
      </c>
      <c r="B306" t="s">
        <v>688</v>
      </c>
      <c r="C306" t="s">
        <v>573</v>
      </c>
      <c r="D306" t="s">
        <v>574</v>
      </c>
      <c r="E306">
        <v>8</v>
      </c>
      <c r="F306">
        <v>8119</v>
      </c>
      <c r="G306">
        <v>0.62305295950155803</v>
      </c>
      <c r="H306">
        <v>2559.5</v>
      </c>
      <c r="I306">
        <v>15.9470557748276</v>
      </c>
      <c r="J306">
        <v>7.4</v>
      </c>
      <c r="K306">
        <v>3.7</v>
      </c>
      <c r="L306">
        <v>90.133300000000006</v>
      </c>
      <c r="M306">
        <v>1.31266064028815</v>
      </c>
      <c r="N306" s="1">
        <v>44165.342210648145</v>
      </c>
      <c r="O306" t="s">
        <v>87</v>
      </c>
      <c r="P306" s="1">
        <v>43916.154594907406</v>
      </c>
      <c r="Q306" t="s">
        <v>575</v>
      </c>
      <c r="R306" t="s">
        <v>689</v>
      </c>
      <c r="S306" t="s">
        <v>90</v>
      </c>
      <c r="T306">
        <v>642</v>
      </c>
      <c r="U306">
        <v>4</v>
      </c>
      <c r="V306">
        <v>290</v>
      </c>
      <c r="W306">
        <v>400</v>
      </c>
      <c r="X306">
        <v>599</v>
      </c>
      <c r="Y306">
        <v>1321</v>
      </c>
      <c r="Z306">
        <v>2265</v>
      </c>
      <c r="AA306">
        <v>15</v>
      </c>
      <c r="AB306">
        <v>15</v>
      </c>
      <c r="AC306">
        <v>3</v>
      </c>
      <c r="AD306">
        <v>1</v>
      </c>
      <c r="AE306">
        <v>25083</v>
      </c>
      <c r="AF306">
        <v>1851</v>
      </c>
      <c r="AG306">
        <v>469</v>
      </c>
      <c r="AH306">
        <v>64850</v>
      </c>
      <c r="AI306">
        <v>0</v>
      </c>
      <c r="AJ306">
        <v>0</v>
      </c>
      <c r="AK306">
        <v>228772</v>
      </c>
      <c r="AL306">
        <v>3003</v>
      </c>
      <c r="AM306">
        <v>0</v>
      </c>
      <c r="AN306">
        <v>1748078</v>
      </c>
      <c r="AO306">
        <v>4875</v>
      </c>
      <c r="AP306">
        <v>20</v>
      </c>
      <c r="AQ306">
        <v>0</v>
      </c>
      <c r="AR306">
        <v>24113</v>
      </c>
      <c r="AS306">
        <v>21495</v>
      </c>
      <c r="AT306">
        <v>191</v>
      </c>
      <c r="AU306">
        <v>110</v>
      </c>
      <c r="AV306">
        <v>244</v>
      </c>
      <c r="AW306">
        <v>8</v>
      </c>
      <c r="AX306">
        <v>7</v>
      </c>
      <c r="AY306">
        <v>526</v>
      </c>
      <c r="AZ306">
        <v>1532</v>
      </c>
      <c r="BA306">
        <v>22823</v>
      </c>
      <c r="BB306">
        <v>191</v>
      </c>
      <c r="BC306">
        <v>110</v>
      </c>
      <c r="BD306">
        <v>244</v>
      </c>
      <c r="BE306">
        <v>8</v>
      </c>
      <c r="BF306">
        <v>185</v>
      </c>
      <c r="BG306">
        <v>552</v>
      </c>
      <c r="BH306">
        <v>22581</v>
      </c>
      <c r="BI306">
        <v>3497</v>
      </c>
      <c r="BJ306">
        <v>2404</v>
      </c>
      <c r="BK306">
        <v>2095</v>
      </c>
      <c r="BL306">
        <v>1289</v>
      </c>
      <c r="BM306">
        <v>24113</v>
      </c>
      <c r="BN306">
        <v>1532</v>
      </c>
      <c r="BO306">
        <v>11242</v>
      </c>
      <c r="BP306">
        <v>3586</v>
      </c>
      <c r="BQ306" s="2">
        <v>20</v>
      </c>
      <c r="BR306" s="2">
        <v>23</v>
      </c>
      <c r="BS306" s="2">
        <v>24</v>
      </c>
      <c r="BT306" s="2">
        <v>9</v>
      </c>
      <c r="BU306" s="2">
        <v>7</v>
      </c>
      <c r="BV306" s="2">
        <v>11</v>
      </c>
      <c r="BW306" s="2">
        <v>30</v>
      </c>
      <c r="BX306" s="2">
        <v>5</v>
      </c>
      <c r="BY306" s="2">
        <v>10</v>
      </c>
      <c r="BZ306" s="2">
        <v>20</v>
      </c>
      <c r="CA306" s="2">
        <v>48</v>
      </c>
      <c r="CB306" s="2">
        <v>16</v>
      </c>
      <c r="CC306" s="2">
        <v>6</v>
      </c>
      <c r="CD306" s="2">
        <v>12</v>
      </c>
      <c r="CE306">
        <v>79.735278874137904</v>
      </c>
      <c r="CF306">
        <v>2391381614.0156298</v>
      </c>
      <c r="CG306">
        <v>233216.24897322201</v>
      </c>
      <c r="CH306" s="2">
        <f t="shared" si="19"/>
        <v>92.619472207246432</v>
      </c>
      <c r="CI306" t="str">
        <f t="shared" si="16"/>
        <v>Colorado</v>
      </c>
      <c r="CJ306" t="str">
        <f t="shared" si="17"/>
        <v>Teller</v>
      </c>
      <c r="CK306" t="str">
        <f t="shared" si="18"/>
        <v>CO</v>
      </c>
      <c r="CL306" t="str">
        <f>IF(Table1[[#This Row],[3 Day Avg]]&lt;=25,"Green","Red")</f>
        <v>Red</v>
      </c>
    </row>
    <row r="307" spans="1:90" x14ac:dyDescent="0.25">
      <c r="A307">
        <v>306</v>
      </c>
      <c r="B307" t="s">
        <v>217</v>
      </c>
      <c r="C307" t="s">
        <v>573</v>
      </c>
      <c r="D307" t="s">
        <v>574</v>
      </c>
      <c r="E307">
        <v>8</v>
      </c>
      <c r="F307">
        <v>8121</v>
      </c>
      <c r="G307">
        <v>2.7027027027027</v>
      </c>
      <c r="H307">
        <v>4522.3100000000004</v>
      </c>
      <c r="I307">
        <v>122.22448563862299</v>
      </c>
      <c r="J307">
        <v>13.7</v>
      </c>
      <c r="K307">
        <v>2.4</v>
      </c>
      <c r="L307">
        <v>66.531800000000004</v>
      </c>
      <c r="M307">
        <v>0</v>
      </c>
      <c r="N307" s="1">
        <v>44165.342210648145</v>
      </c>
      <c r="O307" t="s">
        <v>87</v>
      </c>
      <c r="P307" s="1">
        <v>43916.154594907406</v>
      </c>
      <c r="Q307" t="s">
        <v>575</v>
      </c>
      <c r="R307" t="s">
        <v>690</v>
      </c>
      <c r="S307" t="s">
        <v>90</v>
      </c>
      <c r="T307">
        <v>222</v>
      </c>
      <c r="U307">
        <v>6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4909</v>
      </c>
      <c r="AF307">
        <v>646</v>
      </c>
      <c r="AG307">
        <v>78</v>
      </c>
      <c r="AH307">
        <v>47869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1748078</v>
      </c>
      <c r="AO307">
        <v>0</v>
      </c>
      <c r="AP307">
        <v>6</v>
      </c>
      <c r="AQ307">
        <v>0</v>
      </c>
      <c r="AR307">
        <v>4840</v>
      </c>
      <c r="AS307">
        <v>4229</v>
      </c>
      <c r="AT307">
        <v>53</v>
      </c>
      <c r="AU307">
        <v>14</v>
      </c>
      <c r="AV307">
        <v>22</v>
      </c>
      <c r="AW307">
        <v>0</v>
      </c>
      <c r="AX307">
        <v>0</v>
      </c>
      <c r="AY307">
        <v>48</v>
      </c>
      <c r="AZ307">
        <v>474</v>
      </c>
      <c r="BA307">
        <v>4636</v>
      </c>
      <c r="BB307">
        <v>67</v>
      </c>
      <c r="BC307">
        <v>14</v>
      </c>
      <c r="BD307">
        <v>22</v>
      </c>
      <c r="BE307">
        <v>0</v>
      </c>
      <c r="BF307">
        <v>45</v>
      </c>
      <c r="BG307">
        <v>56</v>
      </c>
      <c r="BH307">
        <v>4366</v>
      </c>
      <c r="BI307">
        <v>886</v>
      </c>
      <c r="BJ307">
        <v>587</v>
      </c>
      <c r="BK307">
        <v>576</v>
      </c>
      <c r="BL307">
        <v>453</v>
      </c>
      <c r="BM307">
        <v>4840</v>
      </c>
      <c r="BN307">
        <v>474</v>
      </c>
      <c r="BO307">
        <v>1847</v>
      </c>
      <c r="BP307">
        <v>491</v>
      </c>
      <c r="BQ307" s="2">
        <v>6</v>
      </c>
      <c r="BR307" s="2">
        <v>10</v>
      </c>
      <c r="BS307" s="2">
        <v>2</v>
      </c>
      <c r="BT307" s="2">
        <v>3</v>
      </c>
      <c r="BU307" s="2">
        <v>2</v>
      </c>
      <c r="BV307" s="2">
        <v>12</v>
      </c>
      <c r="BW307" s="2">
        <v>1</v>
      </c>
      <c r="BX307" s="2">
        <v>1</v>
      </c>
      <c r="BY307" s="2">
        <v>3</v>
      </c>
      <c r="BZ307" s="2">
        <v>9</v>
      </c>
      <c r="CA307" s="2">
        <v>3</v>
      </c>
      <c r="CB307" s="2">
        <v>5</v>
      </c>
      <c r="CC307" s="2">
        <v>9</v>
      </c>
      <c r="CD307" s="2">
        <v>3</v>
      </c>
      <c r="CE307">
        <v>122.22448563862299</v>
      </c>
      <c r="CF307">
        <v>11148586614.5469</v>
      </c>
      <c r="CG307">
        <v>459295.13440792402</v>
      </c>
      <c r="CH307" s="2">
        <f t="shared" si="19"/>
        <v>123.96694214876034</v>
      </c>
      <c r="CI307" t="str">
        <f t="shared" si="16"/>
        <v>Colorado</v>
      </c>
      <c r="CJ307" t="str">
        <f t="shared" si="17"/>
        <v>Washington</v>
      </c>
      <c r="CK307" t="str">
        <f t="shared" si="18"/>
        <v>CO</v>
      </c>
      <c r="CL307" t="str">
        <f>IF(Table1[[#This Row],[3 Day Avg]]&lt;=25,"Green","Red")</f>
        <v>Red</v>
      </c>
    </row>
    <row r="308" spans="1:90" x14ac:dyDescent="0.25">
      <c r="A308">
        <v>307</v>
      </c>
      <c r="B308" t="s">
        <v>691</v>
      </c>
      <c r="C308" t="s">
        <v>573</v>
      </c>
      <c r="D308" t="s">
        <v>574</v>
      </c>
      <c r="E308">
        <v>8</v>
      </c>
      <c r="F308">
        <v>8123</v>
      </c>
      <c r="G308">
        <v>1.3972344892492601</v>
      </c>
      <c r="H308">
        <v>4394.78</v>
      </c>
      <c r="I308">
        <v>61.405322855188402</v>
      </c>
      <c r="J308">
        <v>10.5</v>
      </c>
      <c r="K308">
        <v>3</v>
      </c>
      <c r="L308">
        <v>105.1147</v>
      </c>
      <c r="M308">
        <v>1.31266064028815</v>
      </c>
      <c r="N308" s="1">
        <v>44165.342210648145</v>
      </c>
      <c r="O308" t="s">
        <v>87</v>
      </c>
      <c r="P308" s="1">
        <v>43916.154594907406</v>
      </c>
      <c r="Q308" t="s">
        <v>575</v>
      </c>
      <c r="R308" t="s">
        <v>692</v>
      </c>
      <c r="S308" t="s">
        <v>90</v>
      </c>
      <c r="T308">
        <v>13813</v>
      </c>
      <c r="U308">
        <v>193</v>
      </c>
      <c r="V308">
        <v>3507</v>
      </c>
      <c r="W308">
        <v>3491</v>
      </c>
      <c r="X308">
        <v>5902</v>
      </c>
      <c r="Y308">
        <v>8559</v>
      </c>
      <c r="Z308">
        <v>12845</v>
      </c>
      <c r="AA308">
        <v>428</v>
      </c>
      <c r="AB308">
        <v>225</v>
      </c>
      <c r="AC308">
        <v>33</v>
      </c>
      <c r="AD308">
        <v>7</v>
      </c>
      <c r="AE308">
        <v>314305</v>
      </c>
      <c r="AF308">
        <v>32314</v>
      </c>
      <c r="AG308">
        <v>4970</v>
      </c>
      <c r="AH308">
        <v>75629</v>
      </c>
      <c r="AI308">
        <v>0</v>
      </c>
      <c r="AJ308">
        <v>0</v>
      </c>
      <c r="AK308">
        <v>228772</v>
      </c>
      <c r="AL308">
        <v>3003</v>
      </c>
      <c r="AM308">
        <v>0</v>
      </c>
      <c r="AN308">
        <v>1748078</v>
      </c>
      <c r="AO308">
        <v>34304</v>
      </c>
      <c r="AP308">
        <v>193</v>
      </c>
      <c r="AQ308">
        <v>0</v>
      </c>
      <c r="AR308">
        <v>295123</v>
      </c>
      <c r="AS308">
        <v>194813</v>
      </c>
      <c r="AT308">
        <v>3259</v>
      </c>
      <c r="AU308">
        <v>1017</v>
      </c>
      <c r="AV308">
        <v>4181</v>
      </c>
      <c r="AW308">
        <v>258</v>
      </c>
      <c r="AX308">
        <v>326</v>
      </c>
      <c r="AY308">
        <v>4947</v>
      </c>
      <c r="AZ308">
        <v>86322</v>
      </c>
      <c r="BA308">
        <v>267514</v>
      </c>
      <c r="BB308">
        <v>3431</v>
      </c>
      <c r="BC308">
        <v>2032</v>
      </c>
      <c r="BD308">
        <v>4327</v>
      </c>
      <c r="BE308">
        <v>280</v>
      </c>
      <c r="BF308">
        <v>9158</v>
      </c>
      <c r="BG308">
        <v>8381</v>
      </c>
      <c r="BH308">
        <v>208801</v>
      </c>
      <c r="BI308">
        <v>66200</v>
      </c>
      <c r="BJ308">
        <v>40158</v>
      </c>
      <c r="BK308">
        <v>43994</v>
      </c>
      <c r="BL308">
        <v>12900</v>
      </c>
      <c r="BM308">
        <v>295123</v>
      </c>
      <c r="BN308">
        <v>86322</v>
      </c>
      <c r="BO308">
        <v>110467</v>
      </c>
      <c r="BP308">
        <v>21404</v>
      </c>
      <c r="BQ308" s="2">
        <v>193</v>
      </c>
      <c r="BR308" s="2">
        <v>267</v>
      </c>
      <c r="BS308" s="2">
        <v>242</v>
      </c>
      <c r="BT308" s="2">
        <v>312</v>
      </c>
      <c r="BU308" s="2">
        <v>280</v>
      </c>
      <c r="BV308" s="2">
        <v>290</v>
      </c>
      <c r="BW308" s="2">
        <v>211</v>
      </c>
      <c r="BX308" s="2">
        <v>257</v>
      </c>
      <c r="BY308" s="2">
        <v>393</v>
      </c>
      <c r="BZ308" s="2">
        <v>359</v>
      </c>
      <c r="CA308" s="2">
        <v>340</v>
      </c>
      <c r="CB308" s="2">
        <v>267</v>
      </c>
      <c r="CC308" s="2">
        <v>347</v>
      </c>
      <c r="CD308" s="2">
        <v>211</v>
      </c>
      <c r="CE308">
        <v>61.405322855188402</v>
      </c>
      <c r="CF308">
        <v>18037318472.847698</v>
      </c>
      <c r="CG308">
        <v>640423.50762930198</v>
      </c>
      <c r="CH308" s="2">
        <f t="shared" si="19"/>
        <v>79.288974427611535</v>
      </c>
      <c r="CI308" t="str">
        <f t="shared" si="16"/>
        <v>Colorado</v>
      </c>
      <c r="CJ308" t="str">
        <f t="shared" si="17"/>
        <v>Weld</v>
      </c>
      <c r="CK308" t="str">
        <f t="shared" si="18"/>
        <v>CO</v>
      </c>
      <c r="CL308" t="str">
        <f>IF(Table1[[#This Row],[3 Day Avg]]&lt;=25,"Green","Red")</f>
        <v>Red</v>
      </c>
    </row>
    <row r="309" spans="1:90" x14ac:dyDescent="0.25">
      <c r="A309">
        <v>308</v>
      </c>
      <c r="B309" t="s">
        <v>315</v>
      </c>
      <c r="C309" t="s">
        <v>573</v>
      </c>
      <c r="D309" t="s">
        <v>574</v>
      </c>
      <c r="E309">
        <v>8</v>
      </c>
      <c r="F309">
        <v>8125</v>
      </c>
      <c r="G309">
        <v>0.61538461538461497</v>
      </c>
      <c r="H309">
        <v>3243.51</v>
      </c>
      <c r="I309">
        <v>19.960079840319398</v>
      </c>
      <c r="J309">
        <v>12.1</v>
      </c>
      <c r="K309">
        <v>2</v>
      </c>
      <c r="L309">
        <v>74.014899999999997</v>
      </c>
      <c r="M309">
        <v>1.31266064028815</v>
      </c>
      <c r="N309" s="1">
        <v>44165.342210648145</v>
      </c>
      <c r="O309" t="s">
        <v>87</v>
      </c>
      <c r="P309" s="1">
        <v>43916.154594907406</v>
      </c>
      <c r="Q309" t="s">
        <v>575</v>
      </c>
      <c r="R309" t="s">
        <v>693</v>
      </c>
      <c r="S309" t="s">
        <v>90</v>
      </c>
      <c r="T309">
        <v>325</v>
      </c>
      <c r="U309">
        <v>2</v>
      </c>
      <c r="V309">
        <v>290</v>
      </c>
      <c r="W309">
        <v>200</v>
      </c>
      <c r="X309">
        <v>329</v>
      </c>
      <c r="Y309">
        <v>562</v>
      </c>
      <c r="Z309">
        <v>448</v>
      </c>
      <c r="AA309">
        <v>30</v>
      </c>
      <c r="AB309">
        <v>30</v>
      </c>
      <c r="AC309">
        <v>6</v>
      </c>
      <c r="AD309">
        <v>1</v>
      </c>
      <c r="AE309">
        <v>10020</v>
      </c>
      <c r="AF309">
        <v>1191</v>
      </c>
      <c r="AG309">
        <v>125</v>
      </c>
      <c r="AH309">
        <v>53253</v>
      </c>
      <c r="AI309">
        <v>0</v>
      </c>
      <c r="AJ309">
        <v>0</v>
      </c>
      <c r="AK309">
        <v>228772</v>
      </c>
      <c r="AL309">
        <v>3003</v>
      </c>
      <c r="AM309">
        <v>0</v>
      </c>
      <c r="AN309">
        <v>1748078</v>
      </c>
      <c r="AO309">
        <v>1829</v>
      </c>
      <c r="AP309">
        <v>2</v>
      </c>
      <c r="AQ309">
        <v>0</v>
      </c>
      <c r="AR309">
        <v>10069</v>
      </c>
      <c r="AS309">
        <v>7579</v>
      </c>
      <c r="AT309">
        <v>89</v>
      </c>
      <c r="AU309">
        <v>41</v>
      </c>
      <c r="AV309">
        <v>0</v>
      </c>
      <c r="AW309">
        <v>0</v>
      </c>
      <c r="AX309">
        <v>3</v>
      </c>
      <c r="AY309">
        <v>46</v>
      </c>
      <c r="AZ309">
        <v>2311</v>
      </c>
      <c r="BA309">
        <v>9353</v>
      </c>
      <c r="BB309">
        <v>238</v>
      </c>
      <c r="BC309">
        <v>51</v>
      </c>
      <c r="BD309">
        <v>0</v>
      </c>
      <c r="BE309">
        <v>0</v>
      </c>
      <c r="BF309">
        <v>305</v>
      </c>
      <c r="BG309">
        <v>122</v>
      </c>
      <c r="BH309">
        <v>7758</v>
      </c>
      <c r="BI309">
        <v>2366</v>
      </c>
      <c r="BJ309">
        <v>1083</v>
      </c>
      <c r="BK309">
        <v>1237</v>
      </c>
      <c r="BL309">
        <v>819</v>
      </c>
      <c r="BM309">
        <v>10069</v>
      </c>
      <c r="BN309">
        <v>2311</v>
      </c>
      <c r="BO309">
        <v>3554</v>
      </c>
      <c r="BP309">
        <v>1010</v>
      </c>
      <c r="BQ309" s="2">
        <v>2</v>
      </c>
      <c r="BR309" s="2">
        <v>7</v>
      </c>
      <c r="BS309" s="2">
        <v>2</v>
      </c>
      <c r="BT309" s="2">
        <v>9</v>
      </c>
      <c r="BU309" s="2">
        <v>0</v>
      </c>
      <c r="BV309" s="2">
        <v>7</v>
      </c>
      <c r="BW309" s="2">
        <v>2</v>
      </c>
      <c r="BX309" s="2">
        <v>6</v>
      </c>
      <c r="BY309" s="2">
        <v>6</v>
      </c>
      <c r="BZ309" s="2">
        <v>1</v>
      </c>
      <c r="CA309" s="2">
        <v>9</v>
      </c>
      <c r="CB309" s="2">
        <v>7</v>
      </c>
      <c r="CC309" s="2">
        <v>3</v>
      </c>
      <c r="CD309" s="2">
        <v>1</v>
      </c>
      <c r="CE309">
        <v>19.960079840319398</v>
      </c>
      <c r="CF309">
        <v>10466407562.351601</v>
      </c>
      <c r="CG309">
        <v>420023.51379748603</v>
      </c>
      <c r="CH309" s="2">
        <f t="shared" si="19"/>
        <v>36.415400403879893</v>
      </c>
      <c r="CI309" t="str">
        <f t="shared" si="16"/>
        <v>Colorado</v>
      </c>
      <c r="CJ309" t="str">
        <f t="shared" si="17"/>
        <v>Yuma</v>
      </c>
      <c r="CK309" t="str">
        <f t="shared" si="18"/>
        <v>CO</v>
      </c>
      <c r="CL309" t="str">
        <f>IF(Table1[[#This Row],[3 Day Avg]]&lt;=25,"Green","Red")</f>
        <v>Red</v>
      </c>
    </row>
    <row r="310" spans="1:90" x14ac:dyDescent="0.25">
      <c r="A310">
        <v>309</v>
      </c>
      <c r="B310" t="s">
        <v>694</v>
      </c>
      <c r="C310" t="s">
        <v>695</v>
      </c>
      <c r="D310" t="s">
        <v>696</v>
      </c>
      <c r="E310">
        <v>9</v>
      </c>
      <c r="F310">
        <v>9001</v>
      </c>
      <c r="G310">
        <v>4.0220118151654898</v>
      </c>
      <c r="H310">
        <v>3927.75</v>
      </c>
      <c r="I310">
        <v>157.97453547964</v>
      </c>
      <c r="J310">
        <v>10</v>
      </c>
      <c r="K310">
        <v>4</v>
      </c>
      <c r="L310">
        <v>119.40260000000001</v>
      </c>
      <c r="M310">
        <v>4.4066050221618198</v>
      </c>
      <c r="N310" s="1">
        <v>44165.342210648145</v>
      </c>
      <c r="O310" t="s">
        <v>87</v>
      </c>
      <c r="P310" s="1">
        <v>43915.96130787037</v>
      </c>
      <c r="Q310" t="s">
        <v>697</v>
      </c>
      <c r="R310" t="s">
        <v>698</v>
      </c>
      <c r="S310" t="s">
        <v>90</v>
      </c>
      <c r="T310">
        <v>37071</v>
      </c>
      <c r="U310">
        <v>1491</v>
      </c>
      <c r="V310">
        <v>21907</v>
      </c>
      <c r="W310">
        <v>18418</v>
      </c>
      <c r="X310">
        <v>24795</v>
      </c>
      <c r="Y310">
        <v>34388</v>
      </c>
      <c r="Z310">
        <v>43911</v>
      </c>
      <c r="AA310">
        <v>1694</v>
      </c>
      <c r="AB310">
        <v>1694</v>
      </c>
      <c r="AC310">
        <v>173</v>
      </c>
      <c r="AD310">
        <v>44</v>
      </c>
      <c r="AE310">
        <v>943823</v>
      </c>
      <c r="AF310">
        <v>92971</v>
      </c>
      <c r="AG310">
        <v>19017</v>
      </c>
      <c r="AH310">
        <v>91183</v>
      </c>
      <c r="AI310">
        <v>0</v>
      </c>
      <c r="AJ310">
        <v>0</v>
      </c>
      <c r="AK310">
        <v>112581</v>
      </c>
      <c r="AL310">
        <v>4961</v>
      </c>
      <c r="AM310">
        <v>0</v>
      </c>
      <c r="AN310">
        <v>3154617</v>
      </c>
      <c r="AO310">
        <v>143419</v>
      </c>
      <c r="AP310">
        <v>0</v>
      </c>
      <c r="AQ310">
        <v>0</v>
      </c>
      <c r="AR310">
        <v>944348</v>
      </c>
      <c r="AS310">
        <v>588974</v>
      </c>
      <c r="AT310">
        <v>99412</v>
      </c>
      <c r="AU310">
        <v>1257</v>
      </c>
      <c r="AV310">
        <v>49375</v>
      </c>
      <c r="AW310">
        <v>309</v>
      </c>
      <c r="AX310">
        <v>5416</v>
      </c>
      <c r="AY310">
        <v>16952</v>
      </c>
      <c r="AZ310">
        <v>182653</v>
      </c>
      <c r="BA310">
        <v>691642</v>
      </c>
      <c r="BB310">
        <v>107215</v>
      </c>
      <c r="BC310">
        <v>2338</v>
      </c>
      <c r="BD310">
        <v>49927</v>
      </c>
      <c r="BE310">
        <v>487</v>
      </c>
      <c r="BF310">
        <v>65132</v>
      </c>
      <c r="BG310">
        <v>27607</v>
      </c>
      <c r="BH310">
        <v>761695</v>
      </c>
      <c r="BI310">
        <v>176445</v>
      </c>
      <c r="BJ310">
        <v>126113</v>
      </c>
      <c r="BK310">
        <v>107787</v>
      </c>
      <c r="BL310">
        <v>65120</v>
      </c>
      <c r="BM310">
        <v>944348</v>
      </c>
      <c r="BN310">
        <v>182653</v>
      </c>
      <c r="BO310">
        <v>390584</v>
      </c>
      <c r="BP310">
        <v>78299</v>
      </c>
      <c r="BQ310" s="2">
        <v>0</v>
      </c>
      <c r="BR310" s="2">
        <v>0</v>
      </c>
      <c r="BS310" s="2">
        <v>1034</v>
      </c>
      <c r="BT310" s="2">
        <v>0</v>
      </c>
      <c r="BU310" s="2">
        <v>543</v>
      </c>
      <c r="BV310" s="2">
        <v>222</v>
      </c>
      <c r="BW310" s="2">
        <v>1624</v>
      </c>
      <c r="BX310" s="2">
        <v>0</v>
      </c>
      <c r="BY310" s="2">
        <v>0</v>
      </c>
      <c r="BZ310" s="2">
        <v>581</v>
      </c>
      <c r="CA310" s="2">
        <v>698</v>
      </c>
      <c r="CB310" s="2">
        <v>596</v>
      </c>
      <c r="CC310" s="2">
        <v>561</v>
      </c>
      <c r="CD310" s="2">
        <v>1370</v>
      </c>
      <c r="CE310">
        <v>0</v>
      </c>
      <c r="CF310">
        <v>2961184887.8632798</v>
      </c>
      <c r="CG310">
        <v>571384.45245892904</v>
      </c>
      <c r="CH310" s="2">
        <f t="shared" si="19"/>
        <v>36.497844721084462</v>
      </c>
      <c r="CI310" t="str">
        <f t="shared" si="16"/>
        <v>Connecticut</v>
      </c>
      <c r="CJ310" t="str">
        <f t="shared" si="17"/>
        <v>Fairfield</v>
      </c>
      <c r="CK310" t="str">
        <f t="shared" si="18"/>
        <v>CT</v>
      </c>
      <c r="CL310" t="str">
        <f>IF(Table1[[#This Row],[3 Day Avg]]&lt;=25,"Green","Red")</f>
        <v>Red</v>
      </c>
    </row>
    <row r="311" spans="1:90" x14ac:dyDescent="0.25">
      <c r="A311">
        <v>310</v>
      </c>
      <c r="B311" t="s">
        <v>699</v>
      </c>
      <c r="C311" t="s">
        <v>695</v>
      </c>
      <c r="D311" t="s">
        <v>696</v>
      </c>
      <c r="E311">
        <v>9</v>
      </c>
      <c r="F311">
        <v>9003</v>
      </c>
      <c r="G311">
        <v>5.72834362878897</v>
      </c>
      <c r="H311">
        <v>3119.09</v>
      </c>
      <c r="I311">
        <v>178.672046618281</v>
      </c>
      <c r="J311">
        <v>11.2</v>
      </c>
      <c r="K311">
        <v>4.2</v>
      </c>
      <c r="L311">
        <v>95.640699999999995</v>
      </c>
      <c r="M311">
        <v>4.4066050221618198</v>
      </c>
      <c r="N311" s="1">
        <v>44165.342210648145</v>
      </c>
      <c r="O311" t="s">
        <v>87</v>
      </c>
      <c r="P311" s="1">
        <v>43915.96130787037</v>
      </c>
      <c r="Q311" t="s">
        <v>697</v>
      </c>
      <c r="R311" t="s">
        <v>700</v>
      </c>
      <c r="S311" t="s">
        <v>90</v>
      </c>
      <c r="T311">
        <v>27844</v>
      </c>
      <c r="U311">
        <v>1595</v>
      </c>
      <c r="V311">
        <v>23560</v>
      </c>
      <c r="W311">
        <v>18609</v>
      </c>
      <c r="X311">
        <v>24475</v>
      </c>
      <c r="Y311">
        <v>34656</v>
      </c>
      <c r="Z311">
        <v>45960</v>
      </c>
      <c r="AA311">
        <v>3065</v>
      </c>
      <c r="AB311">
        <v>2900</v>
      </c>
      <c r="AC311">
        <v>476</v>
      </c>
      <c r="AD311">
        <v>62</v>
      </c>
      <c r="AE311">
        <v>892697</v>
      </c>
      <c r="AF311">
        <v>96957</v>
      </c>
      <c r="AG311">
        <v>20380</v>
      </c>
      <c r="AH311">
        <v>73037</v>
      </c>
      <c r="AI311">
        <v>0</v>
      </c>
      <c r="AJ311">
        <v>0</v>
      </c>
      <c r="AK311">
        <v>112581</v>
      </c>
      <c r="AL311">
        <v>4961</v>
      </c>
      <c r="AM311">
        <v>0</v>
      </c>
      <c r="AN311">
        <v>3154617</v>
      </c>
      <c r="AO311">
        <v>147260</v>
      </c>
      <c r="AP311">
        <v>0</v>
      </c>
      <c r="AQ311">
        <v>0</v>
      </c>
      <c r="AR311">
        <v>894730</v>
      </c>
      <c r="AS311">
        <v>553425</v>
      </c>
      <c r="AT311">
        <v>114565</v>
      </c>
      <c r="AU311">
        <v>1398</v>
      </c>
      <c r="AV311">
        <v>46327</v>
      </c>
      <c r="AW311">
        <v>176</v>
      </c>
      <c r="AX311">
        <v>2673</v>
      </c>
      <c r="AY311">
        <v>18381</v>
      </c>
      <c r="AZ311">
        <v>157785</v>
      </c>
      <c r="BA311">
        <v>639528</v>
      </c>
      <c r="BB311">
        <v>122103</v>
      </c>
      <c r="BC311">
        <v>2945</v>
      </c>
      <c r="BD311">
        <v>46577</v>
      </c>
      <c r="BE311">
        <v>356</v>
      </c>
      <c r="BF311">
        <v>53568</v>
      </c>
      <c r="BG311">
        <v>29653</v>
      </c>
      <c r="BH311">
        <v>736945</v>
      </c>
      <c r="BI311">
        <v>155011</v>
      </c>
      <c r="BJ311">
        <v>117273</v>
      </c>
      <c r="BK311">
        <v>116956</v>
      </c>
      <c r="BL311">
        <v>66644</v>
      </c>
      <c r="BM311">
        <v>894730</v>
      </c>
      <c r="BN311">
        <v>157785</v>
      </c>
      <c r="BO311">
        <v>358230</v>
      </c>
      <c r="BP311">
        <v>80616</v>
      </c>
      <c r="BQ311" s="2">
        <v>0</v>
      </c>
      <c r="BR311" s="2">
        <v>0</v>
      </c>
      <c r="BS311" s="2">
        <v>783</v>
      </c>
      <c r="BT311" s="2">
        <v>0</v>
      </c>
      <c r="BU311" s="2">
        <v>506</v>
      </c>
      <c r="BV311" s="2">
        <v>131</v>
      </c>
      <c r="BW311" s="2">
        <v>1242</v>
      </c>
      <c r="BX311" s="2">
        <v>0</v>
      </c>
      <c r="BY311" s="2">
        <v>0</v>
      </c>
      <c r="BZ311" s="2">
        <v>476</v>
      </c>
      <c r="CA311" s="2">
        <v>552</v>
      </c>
      <c r="CB311" s="2">
        <v>518</v>
      </c>
      <c r="CC311" s="2">
        <v>370</v>
      </c>
      <c r="CD311" s="2">
        <v>1183</v>
      </c>
      <c r="CE311">
        <v>0</v>
      </c>
      <c r="CF311">
        <v>3501025493.8554702</v>
      </c>
      <c r="CG311">
        <v>337782.59899253998</v>
      </c>
      <c r="CH311" s="2">
        <f t="shared" si="19"/>
        <v>29.170811306204108</v>
      </c>
      <c r="CI311" t="str">
        <f t="shared" si="16"/>
        <v>Connecticut</v>
      </c>
      <c r="CJ311" t="str">
        <f t="shared" si="17"/>
        <v>Hartford</v>
      </c>
      <c r="CK311" t="str">
        <f t="shared" si="18"/>
        <v>CT</v>
      </c>
      <c r="CL311" t="str">
        <f>IF(Table1[[#This Row],[3 Day Avg]]&lt;=25,"Green","Red")</f>
        <v>Red</v>
      </c>
    </row>
    <row r="312" spans="1:90" x14ac:dyDescent="0.25">
      <c r="A312">
        <v>311</v>
      </c>
      <c r="B312" t="s">
        <v>701</v>
      </c>
      <c r="C312" t="s">
        <v>695</v>
      </c>
      <c r="D312" t="s">
        <v>696</v>
      </c>
      <c r="E312">
        <v>9</v>
      </c>
      <c r="F312">
        <v>9005</v>
      </c>
      <c r="G312">
        <v>3.8052469865280099</v>
      </c>
      <c r="H312">
        <v>2336.14</v>
      </c>
      <c r="I312">
        <v>88.895760058748493</v>
      </c>
      <c r="J312">
        <v>6.9</v>
      </c>
      <c r="K312">
        <v>3.8</v>
      </c>
      <c r="L312">
        <v>99.918800000000005</v>
      </c>
      <c r="M312">
        <v>4.4066050221618198</v>
      </c>
      <c r="N312" s="1">
        <v>44165.342210648145</v>
      </c>
      <c r="O312" t="s">
        <v>87</v>
      </c>
      <c r="P312" s="1">
        <v>43915.96130787037</v>
      </c>
      <c r="Q312" t="s">
        <v>697</v>
      </c>
      <c r="R312" t="s">
        <v>702</v>
      </c>
      <c r="S312" t="s">
        <v>90</v>
      </c>
      <c r="T312">
        <v>4231</v>
      </c>
      <c r="U312">
        <v>161</v>
      </c>
      <c r="V312">
        <v>5388</v>
      </c>
      <c r="W312">
        <v>4037</v>
      </c>
      <c r="X312">
        <v>5787</v>
      </c>
      <c r="Y312">
        <v>9023</v>
      </c>
      <c r="Z312">
        <v>12221</v>
      </c>
      <c r="AA312">
        <v>157</v>
      </c>
      <c r="AB312">
        <v>157</v>
      </c>
      <c r="AC312">
        <v>21</v>
      </c>
      <c r="AD312">
        <v>7</v>
      </c>
      <c r="AE312">
        <v>181111</v>
      </c>
      <c r="AF312">
        <v>12441</v>
      </c>
      <c r="AG312">
        <v>4014</v>
      </c>
      <c r="AH312">
        <v>76304</v>
      </c>
      <c r="AI312">
        <v>0</v>
      </c>
      <c r="AJ312">
        <v>0</v>
      </c>
      <c r="AK312">
        <v>112581</v>
      </c>
      <c r="AL312">
        <v>4961</v>
      </c>
      <c r="AM312">
        <v>0</v>
      </c>
      <c r="AN312">
        <v>3154617</v>
      </c>
      <c r="AO312">
        <v>36456</v>
      </c>
      <c r="AP312">
        <v>0</v>
      </c>
      <c r="AQ312">
        <v>0</v>
      </c>
      <c r="AR312">
        <v>183031</v>
      </c>
      <c r="AS312">
        <v>162898</v>
      </c>
      <c r="AT312">
        <v>2863</v>
      </c>
      <c r="AU312">
        <v>305</v>
      </c>
      <c r="AV312">
        <v>3361</v>
      </c>
      <c r="AW312">
        <v>6</v>
      </c>
      <c r="AX312">
        <v>179</v>
      </c>
      <c r="AY312">
        <v>2478</v>
      </c>
      <c r="AZ312">
        <v>10941</v>
      </c>
      <c r="BA312">
        <v>170083</v>
      </c>
      <c r="BB312">
        <v>3528</v>
      </c>
      <c r="BC312">
        <v>356</v>
      </c>
      <c r="BD312">
        <v>3394</v>
      </c>
      <c r="BE312">
        <v>6</v>
      </c>
      <c r="BF312">
        <v>2222</v>
      </c>
      <c r="BG312">
        <v>3442</v>
      </c>
      <c r="BH312">
        <v>172090</v>
      </c>
      <c r="BI312">
        <v>27207</v>
      </c>
      <c r="BJ312">
        <v>21072</v>
      </c>
      <c r="BK312">
        <v>18234</v>
      </c>
      <c r="BL312">
        <v>15212</v>
      </c>
      <c r="BM312">
        <v>183031</v>
      </c>
      <c r="BN312">
        <v>10941</v>
      </c>
      <c r="BO312">
        <v>80062</v>
      </c>
      <c r="BP312">
        <v>21244</v>
      </c>
      <c r="BQ312" s="2">
        <v>0</v>
      </c>
      <c r="BR312" s="2">
        <v>0</v>
      </c>
      <c r="BS312" s="2">
        <v>216</v>
      </c>
      <c r="BT312" s="2">
        <v>0</v>
      </c>
      <c r="BU312" s="2">
        <v>107</v>
      </c>
      <c r="BV312" s="2">
        <v>55</v>
      </c>
      <c r="BW312" s="2">
        <v>251</v>
      </c>
      <c r="BX312" s="2">
        <v>0</v>
      </c>
      <c r="BY312" s="2">
        <v>0</v>
      </c>
      <c r="BZ312" s="2">
        <v>102</v>
      </c>
      <c r="CA312" s="2">
        <v>119</v>
      </c>
      <c r="CB312" s="2">
        <v>82</v>
      </c>
      <c r="CC312" s="2">
        <v>77</v>
      </c>
      <c r="CD312" s="2">
        <v>212</v>
      </c>
      <c r="CE312">
        <v>0</v>
      </c>
      <c r="CF312">
        <v>4404838090.5</v>
      </c>
      <c r="CG312">
        <v>308786.06710673601</v>
      </c>
      <c r="CH312" s="2">
        <f t="shared" si="19"/>
        <v>39.337598548879697</v>
      </c>
      <c r="CI312" t="str">
        <f t="shared" si="16"/>
        <v>Connecticut</v>
      </c>
      <c r="CJ312" t="str">
        <f t="shared" si="17"/>
        <v>Litchfield</v>
      </c>
      <c r="CK312" t="str">
        <f t="shared" si="18"/>
        <v>CT</v>
      </c>
      <c r="CL312" t="str">
        <f>IF(Table1[[#This Row],[3 Day Avg]]&lt;=25,"Green","Red")</f>
        <v>Red</v>
      </c>
    </row>
    <row r="313" spans="1:90" x14ac:dyDescent="0.25">
      <c r="A313">
        <v>312</v>
      </c>
      <c r="B313" t="s">
        <v>703</v>
      </c>
      <c r="C313" t="s">
        <v>695</v>
      </c>
      <c r="D313" t="s">
        <v>696</v>
      </c>
      <c r="E313">
        <v>9</v>
      </c>
      <c r="F313">
        <v>9007</v>
      </c>
      <c r="G313">
        <v>5.7751611998878598</v>
      </c>
      <c r="H313">
        <v>2192.62</v>
      </c>
      <c r="I313">
        <v>126.62740807218999</v>
      </c>
      <c r="J313">
        <v>6.7</v>
      </c>
      <c r="K313">
        <v>3.5</v>
      </c>
      <c r="L313">
        <v>116.163</v>
      </c>
      <c r="M313">
        <v>4.4066050221618198</v>
      </c>
      <c r="N313" s="1">
        <v>44165.342210648145</v>
      </c>
      <c r="O313" t="s">
        <v>87</v>
      </c>
      <c r="P313" s="1">
        <v>43915.96130787037</v>
      </c>
      <c r="Q313" t="s">
        <v>697</v>
      </c>
      <c r="R313" t="s">
        <v>704</v>
      </c>
      <c r="S313" t="s">
        <v>90</v>
      </c>
      <c r="T313">
        <v>3567</v>
      </c>
      <c r="U313">
        <v>206</v>
      </c>
      <c r="V313">
        <v>4675</v>
      </c>
      <c r="W313">
        <v>3769</v>
      </c>
      <c r="X313">
        <v>4828</v>
      </c>
      <c r="Y313">
        <v>7605</v>
      </c>
      <c r="Z313">
        <v>10175</v>
      </c>
      <c r="AA313">
        <v>714</v>
      </c>
      <c r="AB313">
        <v>714</v>
      </c>
      <c r="AC313">
        <v>40</v>
      </c>
      <c r="AD313">
        <v>7</v>
      </c>
      <c r="AE313">
        <v>162682</v>
      </c>
      <c r="AF313">
        <v>10556</v>
      </c>
      <c r="AG313">
        <v>3267</v>
      </c>
      <c r="AH313">
        <v>88709</v>
      </c>
      <c r="AI313">
        <v>0</v>
      </c>
      <c r="AJ313">
        <v>0</v>
      </c>
      <c r="AK313">
        <v>112581</v>
      </c>
      <c r="AL313">
        <v>4961</v>
      </c>
      <c r="AM313">
        <v>0</v>
      </c>
      <c r="AN313">
        <v>3154617</v>
      </c>
      <c r="AO313">
        <v>31052</v>
      </c>
      <c r="AP313">
        <v>0</v>
      </c>
      <c r="AQ313">
        <v>0</v>
      </c>
      <c r="AR313">
        <v>163368</v>
      </c>
      <c r="AS313">
        <v>137696</v>
      </c>
      <c r="AT313">
        <v>8050</v>
      </c>
      <c r="AU313">
        <v>118</v>
      </c>
      <c r="AV313">
        <v>4956</v>
      </c>
      <c r="AW313">
        <v>0</v>
      </c>
      <c r="AX313">
        <v>140</v>
      </c>
      <c r="AY313">
        <v>2573</v>
      </c>
      <c r="AZ313">
        <v>9835</v>
      </c>
      <c r="BA313">
        <v>144844</v>
      </c>
      <c r="BB313">
        <v>8654</v>
      </c>
      <c r="BC313">
        <v>264</v>
      </c>
      <c r="BD313">
        <v>5020</v>
      </c>
      <c r="BE313">
        <v>8</v>
      </c>
      <c r="BF313">
        <v>1321</v>
      </c>
      <c r="BG313">
        <v>3257</v>
      </c>
      <c r="BH313">
        <v>153533</v>
      </c>
      <c r="BI313">
        <v>23880</v>
      </c>
      <c r="BJ313">
        <v>20696</v>
      </c>
      <c r="BK313">
        <v>17942</v>
      </c>
      <c r="BL313">
        <v>13272</v>
      </c>
      <c r="BM313">
        <v>163368</v>
      </c>
      <c r="BN313">
        <v>9835</v>
      </c>
      <c r="BO313">
        <v>69798</v>
      </c>
      <c r="BP313">
        <v>17780</v>
      </c>
      <c r="BQ313" s="2">
        <v>0</v>
      </c>
      <c r="BR313" s="2">
        <v>0</v>
      </c>
      <c r="BS313" s="2">
        <v>126</v>
      </c>
      <c r="BT313" s="2">
        <v>0</v>
      </c>
      <c r="BU313" s="2">
        <v>66</v>
      </c>
      <c r="BV313" s="2">
        <v>17</v>
      </c>
      <c r="BW313" s="2">
        <v>213</v>
      </c>
      <c r="BX313" s="2">
        <v>0</v>
      </c>
      <c r="BY313" s="2">
        <v>0</v>
      </c>
      <c r="BZ313" s="2">
        <v>120</v>
      </c>
      <c r="CA313" s="2">
        <v>90</v>
      </c>
      <c r="CB313" s="2">
        <v>72</v>
      </c>
      <c r="CC313" s="2">
        <v>59</v>
      </c>
      <c r="CD313" s="2">
        <v>202</v>
      </c>
      <c r="CE313">
        <v>0</v>
      </c>
      <c r="CF313">
        <v>1764325595.8046899</v>
      </c>
      <c r="CG313">
        <v>273339.53405200498</v>
      </c>
      <c r="CH313" s="2">
        <f t="shared" si="19"/>
        <v>25.708829146466876</v>
      </c>
      <c r="CI313" t="str">
        <f t="shared" si="16"/>
        <v>Connecticut</v>
      </c>
      <c r="CJ313" t="str">
        <f t="shared" si="17"/>
        <v>Middlesex</v>
      </c>
      <c r="CK313" t="str">
        <f t="shared" si="18"/>
        <v>CT</v>
      </c>
      <c r="CL313" t="str">
        <f>IF(Table1[[#This Row],[3 Day Avg]]&lt;=25,"Green","Red")</f>
        <v>Red</v>
      </c>
    </row>
    <row r="314" spans="1:90" x14ac:dyDescent="0.25">
      <c r="A314">
        <v>313</v>
      </c>
      <c r="B314" t="s">
        <v>705</v>
      </c>
      <c r="C314" t="s">
        <v>695</v>
      </c>
      <c r="D314" t="s">
        <v>696</v>
      </c>
      <c r="E314">
        <v>9</v>
      </c>
      <c r="F314">
        <v>9009</v>
      </c>
      <c r="G314">
        <v>4.4333034914950797</v>
      </c>
      <c r="H314">
        <v>3256.1</v>
      </c>
      <c r="I314">
        <v>144.352976842891</v>
      </c>
      <c r="J314">
        <v>11.6</v>
      </c>
      <c r="K314">
        <v>4.4000000000000004</v>
      </c>
      <c r="L314">
        <v>88.678200000000004</v>
      </c>
      <c r="M314">
        <v>4.4066050221618198</v>
      </c>
      <c r="N314" s="1">
        <v>44165.342210648145</v>
      </c>
      <c r="O314" t="s">
        <v>87</v>
      </c>
      <c r="P314" s="1">
        <v>43915.96130787037</v>
      </c>
      <c r="Q314" t="s">
        <v>697</v>
      </c>
      <c r="R314" t="s">
        <v>706</v>
      </c>
      <c r="S314" t="s">
        <v>90</v>
      </c>
      <c r="T314">
        <v>27925</v>
      </c>
      <c r="U314">
        <v>1238</v>
      </c>
      <c r="V314">
        <v>22629</v>
      </c>
      <c r="W314">
        <v>16948</v>
      </c>
      <c r="X314">
        <v>23797</v>
      </c>
      <c r="Y314">
        <v>33747</v>
      </c>
      <c r="Z314">
        <v>45290</v>
      </c>
      <c r="AA314">
        <v>1721</v>
      </c>
      <c r="AB314">
        <v>1721</v>
      </c>
      <c r="AC314">
        <v>201</v>
      </c>
      <c r="AD314">
        <v>52</v>
      </c>
      <c r="AE314">
        <v>857620</v>
      </c>
      <c r="AF314">
        <v>96563</v>
      </c>
      <c r="AG314">
        <v>20171</v>
      </c>
      <c r="AH314">
        <v>67720</v>
      </c>
      <c r="AI314">
        <v>0</v>
      </c>
      <c r="AJ314">
        <v>0</v>
      </c>
      <c r="AK314">
        <v>112581</v>
      </c>
      <c r="AL314">
        <v>4961</v>
      </c>
      <c r="AM314">
        <v>0</v>
      </c>
      <c r="AN314">
        <v>3154617</v>
      </c>
      <c r="AO314">
        <v>142411</v>
      </c>
      <c r="AP314">
        <v>0</v>
      </c>
      <c r="AQ314">
        <v>0</v>
      </c>
      <c r="AR314">
        <v>859339</v>
      </c>
      <c r="AS314">
        <v>546120</v>
      </c>
      <c r="AT314">
        <v>106325</v>
      </c>
      <c r="AU314">
        <v>823</v>
      </c>
      <c r="AV314">
        <v>33850</v>
      </c>
      <c r="AW314">
        <v>164</v>
      </c>
      <c r="AX314">
        <v>2240</v>
      </c>
      <c r="AY314">
        <v>18456</v>
      </c>
      <c r="AZ314">
        <v>151361</v>
      </c>
      <c r="BA314">
        <v>634586</v>
      </c>
      <c r="BB314">
        <v>113737</v>
      </c>
      <c r="BC314">
        <v>1540</v>
      </c>
      <c r="BD314">
        <v>34161</v>
      </c>
      <c r="BE314">
        <v>219</v>
      </c>
      <c r="BF314">
        <v>47728</v>
      </c>
      <c r="BG314">
        <v>27368</v>
      </c>
      <c r="BH314">
        <v>707978</v>
      </c>
      <c r="BI314">
        <v>143782</v>
      </c>
      <c r="BJ314">
        <v>119705</v>
      </c>
      <c r="BK314">
        <v>113690</v>
      </c>
      <c r="BL314">
        <v>63374</v>
      </c>
      <c r="BM314">
        <v>859339</v>
      </c>
      <c r="BN314">
        <v>151361</v>
      </c>
      <c r="BO314">
        <v>339751</v>
      </c>
      <c r="BP314">
        <v>79037</v>
      </c>
      <c r="BQ314" s="2">
        <v>0</v>
      </c>
      <c r="BR314" s="2">
        <v>0</v>
      </c>
      <c r="BS314" s="2">
        <v>833</v>
      </c>
      <c r="BT314" s="2">
        <v>0</v>
      </c>
      <c r="BU314" s="2">
        <v>449</v>
      </c>
      <c r="BV314" s="2">
        <v>112</v>
      </c>
      <c r="BW314" s="2">
        <v>1283</v>
      </c>
      <c r="BX314" s="2">
        <v>0</v>
      </c>
      <c r="BY314" s="2">
        <v>0</v>
      </c>
      <c r="BZ314" s="2">
        <v>515</v>
      </c>
      <c r="CA314" s="2">
        <v>618</v>
      </c>
      <c r="CB314" s="2">
        <v>522</v>
      </c>
      <c r="CC314" s="2">
        <v>480</v>
      </c>
      <c r="CD314" s="2">
        <v>1098</v>
      </c>
      <c r="CE314">
        <v>0</v>
      </c>
      <c r="CF314">
        <v>2854257080.7343798</v>
      </c>
      <c r="CG314">
        <v>421285.04683632799</v>
      </c>
      <c r="CH314" s="2">
        <f t="shared" si="19"/>
        <v>32.311656594972028</v>
      </c>
      <c r="CI314" t="str">
        <f t="shared" si="16"/>
        <v>Connecticut</v>
      </c>
      <c r="CJ314" t="str">
        <f t="shared" si="17"/>
        <v>New Haven</v>
      </c>
      <c r="CK314" t="str">
        <f t="shared" si="18"/>
        <v>CT</v>
      </c>
      <c r="CL314" t="str">
        <f>IF(Table1[[#This Row],[3 Day Avg]]&lt;=25,"Green","Red")</f>
        <v>Red</v>
      </c>
    </row>
    <row r="315" spans="1:90" x14ac:dyDescent="0.25">
      <c r="A315">
        <v>314</v>
      </c>
      <c r="B315" t="s">
        <v>707</v>
      </c>
      <c r="C315" t="s">
        <v>695</v>
      </c>
      <c r="D315" t="s">
        <v>696</v>
      </c>
      <c r="E315">
        <v>9</v>
      </c>
      <c r="F315">
        <v>9011</v>
      </c>
      <c r="G315">
        <v>2.8634736662689599</v>
      </c>
      <c r="H315">
        <v>2199.16</v>
      </c>
      <c r="I315">
        <v>62.972292191435798</v>
      </c>
      <c r="J315">
        <v>9.8000000000000007</v>
      </c>
      <c r="K315">
        <v>4</v>
      </c>
      <c r="L315">
        <v>88.769900000000007</v>
      </c>
      <c r="M315">
        <v>4.4066050221618198</v>
      </c>
      <c r="N315" s="1">
        <v>44165.342210648145</v>
      </c>
      <c r="O315" t="s">
        <v>87</v>
      </c>
      <c r="P315" s="1">
        <v>43915.96130787037</v>
      </c>
      <c r="Q315" t="s">
        <v>697</v>
      </c>
      <c r="R315" t="s">
        <v>708</v>
      </c>
      <c r="S315" t="s">
        <v>90</v>
      </c>
      <c r="T315">
        <v>5867</v>
      </c>
      <c r="U315">
        <v>168</v>
      </c>
      <c r="V315">
        <v>5985</v>
      </c>
      <c r="W315">
        <v>5434</v>
      </c>
      <c r="X315">
        <v>8366</v>
      </c>
      <c r="Y315">
        <v>11638</v>
      </c>
      <c r="Z315">
        <v>14897</v>
      </c>
      <c r="AA315">
        <v>419</v>
      </c>
      <c r="AB315">
        <v>419</v>
      </c>
      <c r="AC315">
        <v>25</v>
      </c>
      <c r="AD315">
        <v>12</v>
      </c>
      <c r="AE315">
        <v>266784</v>
      </c>
      <c r="AF315">
        <v>25063</v>
      </c>
      <c r="AG315">
        <v>5431</v>
      </c>
      <c r="AH315">
        <v>67790</v>
      </c>
      <c r="AI315">
        <v>0</v>
      </c>
      <c r="AJ315">
        <v>0</v>
      </c>
      <c r="AK315">
        <v>112581</v>
      </c>
      <c r="AL315">
        <v>4961</v>
      </c>
      <c r="AM315">
        <v>0</v>
      </c>
      <c r="AN315">
        <v>3154617</v>
      </c>
      <c r="AO315">
        <v>46320</v>
      </c>
      <c r="AP315">
        <v>0</v>
      </c>
      <c r="AQ315">
        <v>0</v>
      </c>
      <c r="AR315">
        <v>268881</v>
      </c>
      <c r="AS315">
        <v>204185</v>
      </c>
      <c r="AT315">
        <v>14219</v>
      </c>
      <c r="AU315">
        <v>1294</v>
      </c>
      <c r="AV315">
        <v>10972</v>
      </c>
      <c r="AW315">
        <v>74</v>
      </c>
      <c r="AX315">
        <v>380</v>
      </c>
      <c r="AY315">
        <v>9995</v>
      </c>
      <c r="AZ315">
        <v>27762</v>
      </c>
      <c r="BA315">
        <v>216974</v>
      </c>
      <c r="BB315">
        <v>15760</v>
      </c>
      <c r="BC315">
        <v>1477</v>
      </c>
      <c r="BD315">
        <v>11087</v>
      </c>
      <c r="BE315">
        <v>74</v>
      </c>
      <c r="BF315">
        <v>9126</v>
      </c>
      <c r="BG315">
        <v>14383</v>
      </c>
      <c r="BH315">
        <v>241119</v>
      </c>
      <c r="BI315">
        <v>43271</v>
      </c>
      <c r="BJ315">
        <v>37389</v>
      </c>
      <c r="BK315">
        <v>34643</v>
      </c>
      <c r="BL315">
        <v>19785</v>
      </c>
      <c r="BM315">
        <v>268881</v>
      </c>
      <c r="BN315">
        <v>27762</v>
      </c>
      <c r="BO315">
        <v>107258</v>
      </c>
      <c r="BP315">
        <v>26535</v>
      </c>
      <c r="BQ315" s="2">
        <v>0</v>
      </c>
      <c r="BR315" s="2">
        <v>0</v>
      </c>
      <c r="BS315" s="2">
        <v>136</v>
      </c>
      <c r="BT315" s="2">
        <v>0</v>
      </c>
      <c r="BU315" s="2">
        <v>83</v>
      </c>
      <c r="BV315" s="2">
        <v>56</v>
      </c>
      <c r="BW315" s="2">
        <v>240</v>
      </c>
      <c r="BX315" s="2">
        <v>0</v>
      </c>
      <c r="BY315" s="2">
        <v>0</v>
      </c>
      <c r="BZ315" s="2">
        <v>96</v>
      </c>
      <c r="CA315" s="2">
        <v>144</v>
      </c>
      <c r="CB315" s="2">
        <v>144</v>
      </c>
      <c r="CC315" s="2">
        <v>62</v>
      </c>
      <c r="CD315" s="2">
        <v>238</v>
      </c>
      <c r="CE315">
        <v>0</v>
      </c>
      <c r="CF315">
        <v>3155395692.3398399</v>
      </c>
      <c r="CG315">
        <v>593524.03927182395</v>
      </c>
      <c r="CH315" s="2">
        <f t="shared" si="19"/>
        <v>16.859998785088326</v>
      </c>
      <c r="CI315" t="str">
        <f t="shared" si="16"/>
        <v>Connecticut</v>
      </c>
      <c r="CJ315" t="str">
        <f t="shared" si="17"/>
        <v>New London</v>
      </c>
      <c r="CK315" t="str">
        <f t="shared" si="18"/>
        <v>CT</v>
      </c>
      <c r="CL315" t="str">
        <f>IF(Table1[[#This Row],[3 Day Avg]]&lt;=25,"Green","Red")</f>
        <v>Green</v>
      </c>
    </row>
    <row r="316" spans="1:90" x14ac:dyDescent="0.25">
      <c r="A316">
        <v>315</v>
      </c>
      <c r="B316" t="s">
        <v>709</v>
      </c>
      <c r="C316" t="s">
        <v>695</v>
      </c>
      <c r="D316" t="s">
        <v>696</v>
      </c>
      <c r="E316">
        <v>9</v>
      </c>
      <c r="F316">
        <v>9013</v>
      </c>
      <c r="G316">
        <v>2.4857238831038</v>
      </c>
      <c r="H316">
        <v>1972.56</v>
      </c>
      <c r="I316">
        <v>49.0322751638274</v>
      </c>
      <c r="J316">
        <v>8</v>
      </c>
      <c r="K316">
        <v>3.6</v>
      </c>
      <c r="L316">
        <v>117.3087</v>
      </c>
      <c r="M316">
        <v>4.4066050221618198</v>
      </c>
      <c r="N316" s="1">
        <v>44165.342210648145</v>
      </c>
      <c r="O316" t="s">
        <v>87</v>
      </c>
      <c r="P316" s="1">
        <v>43915.96130787037</v>
      </c>
      <c r="Q316" t="s">
        <v>697</v>
      </c>
      <c r="R316" t="s">
        <v>710</v>
      </c>
      <c r="S316" t="s">
        <v>90</v>
      </c>
      <c r="T316">
        <v>2977</v>
      </c>
      <c r="U316">
        <v>74</v>
      </c>
      <c r="V316">
        <v>2494</v>
      </c>
      <c r="W316">
        <v>2684</v>
      </c>
      <c r="X316">
        <v>4094</v>
      </c>
      <c r="Y316">
        <v>5538</v>
      </c>
      <c r="Z316">
        <v>7595</v>
      </c>
      <c r="AA316">
        <v>209</v>
      </c>
      <c r="AB316">
        <v>209</v>
      </c>
      <c r="AC316">
        <v>16</v>
      </c>
      <c r="AD316">
        <v>4</v>
      </c>
      <c r="AE316">
        <v>150921</v>
      </c>
      <c r="AF316">
        <v>10835</v>
      </c>
      <c r="AG316">
        <v>3097</v>
      </c>
      <c r="AH316">
        <v>89584</v>
      </c>
      <c r="AI316">
        <v>0</v>
      </c>
      <c r="AJ316">
        <v>0</v>
      </c>
      <c r="AK316">
        <v>112581</v>
      </c>
      <c r="AL316">
        <v>4961</v>
      </c>
      <c r="AM316">
        <v>0</v>
      </c>
      <c r="AN316">
        <v>3154617</v>
      </c>
      <c r="AO316">
        <v>22405</v>
      </c>
      <c r="AP316">
        <v>0</v>
      </c>
      <c r="AQ316">
        <v>0</v>
      </c>
      <c r="AR316">
        <v>151269</v>
      </c>
      <c r="AS316">
        <v>128603</v>
      </c>
      <c r="AT316">
        <v>4299</v>
      </c>
      <c r="AU316">
        <v>59</v>
      </c>
      <c r="AV316">
        <v>7013</v>
      </c>
      <c r="AW316">
        <v>0</v>
      </c>
      <c r="AX316">
        <v>298</v>
      </c>
      <c r="AY316">
        <v>2911</v>
      </c>
      <c r="AZ316">
        <v>8086</v>
      </c>
      <c r="BA316">
        <v>133656</v>
      </c>
      <c r="BB316">
        <v>4621</v>
      </c>
      <c r="BC316">
        <v>67</v>
      </c>
      <c r="BD316">
        <v>7037</v>
      </c>
      <c r="BE316">
        <v>0</v>
      </c>
      <c r="BF316">
        <v>2254</v>
      </c>
      <c r="BG316">
        <v>3634</v>
      </c>
      <c r="BH316">
        <v>143183</v>
      </c>
      <c r="BI316">
        <v>21462</v>
      </c>
      <c r="BJ316">
        <v>33937</v>
      </c>
      <c r="BK316">
        <v>16096</v>
      </c>
      <c r="BL316">
        <v>9272</v>
      </c>
      <c r="BM316">
        <v>151269</v>
      </c>
      <c r="BN316">
        <v>8086</v>
      </c>
      <c r="BO316">
        <v>57369</v>
      </c>
      <c r="BP316">
        <v>13133</v>
      </c>
      <c r="BQ316" s="2">
        <v>0</v>
      </c>
      <c r="BR316" s="2">
        <v>0</v>
      </c>
      <c r="BS316" s="2">
        <v>76</v>
      </c>
      <c r="BT316" s="2">
        <v>0</v>
      </c>
      <c r="BU316" s="2">
        <v>51</v>
      </c>
      <c r="BV316" s="2">
        <v>26</v>
      </c>
      <c r="BW316" s="2">
        <v>159</v>
      </c>
      <c r="BX316" s="2">
        <v>0</v>
      </c>
      <c r="BY316" s="2">
        <v>0</v>
      </c>
      <c r="BZ316" s="2">
        <v>92</v>
      </c>
      <c r="CA316" s="2">
        <v>78</v>
      </c>
      <c r="CB316" s="2">
        <v>77</v>
      </c>
      <c r="CC316" s="2">
        <v>29</v>
      </c>
      <c r="CD316" s="2">
        <v>180</v>
      </c>
      <c r="CE316">
        <v>0</v>
      </c>
      <c r="CF316">
        <v>1949621627.8710899</v>
      </c>
      <c r="CG316">
        <v>239130.995549777</v>
      </c>
      <c r="CH316" s="2">
        <f t="shared" si="19"/>
        <v>16.747207513326149</v>
      </c>
      <c r="CI316" t="str">
        <f t="shared" si="16"/>
        <v>Connecticut</v>
      </c>
      <c r="CJ316" t="str">
        <f t="shared" si="17"/>
        <v>Tolland</v>
      </c>
      <c r="CK316" t="str">
        <f t="shared" si="18"/>
        <v>CT</v>
      </c>
      <c r="CL316" t="str">
        <f>IF(Table1[[#This Row],[3 Day Avg]]&lt;=25,"Green","Red")</f>
        <v>Green</v>
      </c>
    </row>
    <row r="317" spans="1:90" x14ac:dyDescent="0.25">
      <c r="A317">
        <v>316</v>
      </c>
      <c r="B317" t="s">
        <v>711</v>
      </c>
      <c r="C317" t="s">
        <v>695</v>
      </c>
      <c r="D317" t="s">
        <v>696</v>
      </c>
      <c r="E317">
        <v>9</v>
      </c>
      <c r="F317">
        <v>9015</v>
      </c>
      <c r="G317">
        <v>1.13452188006483</v>
      </c>
      <c r="H317">
        <v>2108.92</v>
      </c>
      <c r="I317">
        <v>23.9261025233493</v>
      </c>
      <c r="J317">
        <v>11.7</v>
      </c>
      <c r="K317">
        <v>4.5</v>
      </c>
      <c r="L317">
        <v>85.354699999999994</v>
      </c>
      <c r="M317">
        <v>4.4066050221618198</v>
      </c>
      <c r="N317" s="1">
        <v>44165.342210648145</v>
      </c>
      <c r="O317" t="s">
        <v>87</v>
      </c>
      <c r="P317" s="1">
        <v>43915.96130787037</v>
      </c>
      <c r="Q317" t="s">
        <v>697</v>
      </c>
      <c r="R317" t="s">
        <v>712</v>
      </c>
      <c r="S317" t="s">
        <v>90</v>
      </c>
      <c r="T317">
        <v>2468</v>
      </c>
      <c r="U317">
        <v>28</v>
      </c>
      <c r="V317">
        <v>2549</v>
      </c>
      <c r="W317">
        <v>2203</v>
      </c>
      <c r="X317">
        <v>2735</v>
      </c>
      <c r="Y317">
        <v>4728</v>
      </c>
      <c r="Z317">
        <v>6042</v>
      </c>
      <c r="AA317">
        <v>144</v>
      </c>
      <c r="AB317">
        <v>144</v>
      </c>
      <c r="AC317">
        <v>14</v>
      </c>
      <c r="AD317">
        <v>5</v>
      </c>
      <c r="AE317">
        <v>117027</v>
      </c>
      <c r="AF317">
        <v>13135</v>
      </c>
      <c r="AG317">
        <v>2866</v>
      </c>
      <c r="AH317">
        <v>65182</v>
      </c>
      <c r="AI317">
        <v>0</v>
      </c>
      <c r="AJ317">
        <v>0</v>
      </c>
      <c r="AK317">
        <v>112581</v>
      </c>
      <c r="AL317">
        <v>4961</v>
      </c>
      <c r="AM317">
        <v>0</v>
      </c>
      <c r="AN317">
        <v>3154617</v>
      </c>
      <c r="AO317">
        <v>18257</v>
      </c>
      <c r="AP317">
        <v>0</v>
      </c>
      <c r="AQ317">
        <v>0</v>
      </c>
      <c r="AR317">
        <v>116538</v>
      </c>
      <c r="AS317">
        <v>96795</v>
      </c>
      <c r="AT317">
        <v>2084</v>
      </c>
      <c r="AU317">
        <v>66</v>
      </c>
      <c r="AV317">
        <v>1552</v>
      </c>
      <c r="AW317">
        <v>23</v>
      </c>
      <c r="AX317">
        <v>95</v>
      </c>
      <c r="AY317">
        <v>2555</v>
      </c>
      <c r="AZ317">
        <v>13368</v>
      </c>
      <c r="BA317">
        <v>103567</v>
      </c>
      <c r="BB317">
        <v>2644</v>
      </c>
      <c r="BC317">
        <v>711</v>
      </c>
      <c r="BD317">
        <v>1614</v>
      </c>
      <c r="BE317">
        <v>23</v>
      </c>
      <c r="BF317">
        <v>3893</v>
      </c>
      <c r="BG317">
        <v>4086</v>
      </c>
      <c r="BH317">
        <v>103170</v>
      </c>
      <c r="BI317">
        <v>19066</v>
      </c>
      <c r="BJ317">
        <v>16487</v>
      </c>
      <c r="BK317">
        <v>14500</v>
      </c>
      <c r="BL317">
        <v>7487</v>
      </c>
      <c r="BM317">
        <v>116538</v>
      </c>
      <c r="BN317">
        <v>13368</v>
      </c>
      <c r="BO317">
        <v>48228</v>
      </c>
      <c r="BP317">
        <v>10770</v>
      </c>
      <c r="BQ317" s="2">
        <v>0</v>
      </c>
      <c r="BR317" s="2">
        <v>0</v>
      </c>
      <c r="BS317" s="2">
        <v>89</v>
      </c>
      <c r="BT317" s="2">
        <v>0</v>
      </c>
      <c r="BU317" s="2">
        <v>37</v>
      </c>
      <c r="BV317" s="2">
        <v>29</v>
      </c>
      <c r="BW317" s="2">
        <v>152</v>
      </c>
      <c r="BX317" s="2">
        <v>0</v>
      </c>
      <c r="BY317" s="2">
        <v>0</v>
      </c>
      <c r="BZ317" s="2">
        <v>43</v>
      </c>
      <c r="CA317" s="2">
        <v>59</v>
      </c>
      <c r="CB317" s="2">
        <v>59</v>
      </c>
      <c r="CC317" s="2">
        <v>49</v>
      </c>
      <c r="CD317" s="2">
        <v>114</v>
      </c>
      <c r="CE317">
        <v>0</v>
      </c>
      <c r="CF317">
        <v>2432384605.8828101</v>
      </c>
      <c r="CG317">
        <v>226402.57753678499</v>
      </c>
      <c r="CH317" s="2">
        <f t="shared" si="19"/>
        <v>25.456646472967332</v>
      </c>
      <c r="CI317" t="str">
        <f t="shared" si="16"/>
        <v>Connecticut</v>
      </c>
      <c r="CJ317" t="str">
        <f t="shared" si="17"/>
        <v>Windham</v>
      </c>
      <c r="CK317" t="str">
        <f t="shared" si="18"/>
        <v>CT</v>
      </c>
      <c r="CL317" t="str">
        <f>IF(Table1[[#This Row],[3 Day Avg]]&lt;=25,"Green","Red")</f>
        <v>Red</v>
      </c>
    </row>
    <row r="318" spans="1:90" x14ac:dyDescent="0.25">
      <c r="A318">
        <v>317</v>
      </c>
      <c r="B318" t="s">
        <v>713</v>
      </c>
      <c r="C318" t="s">
        <v>714</v>
      </c>
      <c r="D318" t="s">
        <v>715</v>
      </c>
      <c r="E318">
        <v>10</v>
      </c>
      <c r="F318">
        <v>10001</v>
      </c>
      <c r="G318">
        <v>2.5728643216080398</v>
      </c>
      <c r="H318">
        <v>2786.33</v>
      </c>
      <c r="I318">
        <v>71.688602632315906</v>
      </c>
      <c r="J318">
        <v>13.8</v>
      </c>
      <c r="K318">
        <v>4.0999999999999996</v>
      </c>
      <c r="L318">
        <v>83.981200000000001</v>
      </c>
      <c r="M318">
        <v>2.1843351961646502</v>
      </c>
      <c r="N318" s="1">
        <v>44165.342210648145</v>
      </c>
      <c r="O318" t="s">
        <v>87</v>
      </c>
      <c r="P318" s="1">
        <v>43913.156608796293</v>
      </c>
      <c r="Q318" t="s">
        <v>716</v>
      </c>
      <c r="R318" t="s">
        <v>717</v>
      </c>
      <c r="S318" t="s">
        <v>90</v>
      </c>
      <c r="T318">
        <v>4975</v>
      </c>
      <c r="U318">
        <v>128</v>
      </c>
      <c r="V318">
        <v>2810</v>
      </c>
      <c r="W318">
        <v>3359</v>
      </c>
      <c r="X318">
        <v>5471</v>
      </c>
      <c r="Y318">
        <v>7265</v>
      </c>
      <c r="Z318">
        <v>9556</v>
      </c>
      <c r="AA318">
        <v>404</v>
      </c>
      <c r="AB318">
        <v>414</v>
      </c>
      <c r="AC318">
        <v>29</v>
      </c>
      <c r="AD318">
        <v>12</v>
      </c>
      <c r="AE318">
        <v>178550</v>
      </c>
      <c r="AF318">
        <v>23966</v>
      </c>
      <c r="AG318">
        <v>3239</v>
      </c>
      <c r="AH318">
        <v>54980</v>
      </c>
      <c r="AI318">
        <v>0</v>
      </c>
      <c r="AJ318">
        <v>0</v>
      </c>
      <c r="AK318">
        <v>35251</v>
      </c>
      <c r="AL318">
        <v>770</v>
      </c>
      <c r="AM318">
        <v>0</v>
      </c>
      <c r="AN318">
        <v>422384</v>
      </c>
      <c r="AO318">
        <v>28461</v>
      </c>
      <c r="AP318">
        <v>76</v>
      </c>
      <c r="AQ318">
        <v>0</v>
      </c>
      <c r="AR318">
        <v>174822</v>
      </c>
      <c r="AS318">
        <v>108687</v>
      </c>
      <c r="AT318">
        <v>42782</v>
      </c>
      <c r="AU318">
        <v>982</v>
      </c>
      <c r="AV318">
        <v>3470</v>
      </c>
      <c r="AW318">
        <v>46</v>
      </c>
      <c r="AX318">
        <v>465</v>
      </c>
      <c r="AY318">
        <v>6210</v>
      </c>
      <c r="AZ318">
        <v>12180</v>
      </c>
      <c r="BA318">
        <v>115960</v>
      </c>
      <c r="BB318">
        <v>44292</v>
      </c>
      <c r="BC318">
        <v>1143</v>
      </c>
      <c r="BD318">
        <v>3509</v>
      </c>
      <c r="BE318">
        <v>59</v>
      </c>
      <c r="BF318">
        <v>2363</v>
      </c>
      <c r="BG318">
        <v>7496</v>
      </c>
      <c r="BH318">
        <v>162642</v>
      </c>
      <c r="BI318">
        <v>33811</v>
      </c>
      <c r="BJ318">
        <v>24954</v>
      </c>
      <c r="BK318">
        <v>23406</v>
      </c>
      <c r="BL318">
        <v>11640</v>
      </c>
      <c r="BM318">
        <v>174822</v>
      </c>
      <c r="BN318">
        <v>12180</v>
      </c>
      <c r="BO318">
        <v>64190</v>
      </c>
      <c r="BP318">
        <v>16821</v>
      </c>
      <c r="BQ318" s="2">
        <v>76</v>
      </c>
      <c r="BR318" s="2">
        <v>101</v>
      </c>
      <c r="BS318" s="2">
        <v>105</v>
      </c>
      <c r="BT318" s="2">
        <v>80</v>
      </c>
      <c r="BU318" s="2">
        <v>51</v>
      </c>
      <c r="BV318" s="2">
        <v>64</v>
      </c>
      <c r="BW318" s="2">
        <v>59</v>
      </c>
      <c r="BX318" s="2">
        <v>64</v>
      </c>
      <c r="BY318" s="2">
        <v>51</v>
      </c>
      <c r="BZ318" s="2">
        <v>99</v>
      </c>
      <c r="CA318" s="2">
        <v>53</v>
      </c>
      <c r="CB318" s="2">
        <v>32</v>
      </c>
      <c r="CC318" s="2">
        <v>40</v>
      </c>
      <c r="CD318" s="2">
        <v>56</v>
      </c>
      <c r="CE318">
        <v>42.565107812937498</v>
      </c>
      <c r="CF318">
        <v>2574656744.4375</v>
      </c>
      <c r="CG318">
        <v>244791.474883952</v>
      </c>
      <c r="CH318" s="2">
        <f t="shared" si="19"/>
        <v>53.768976444612235</v>
      </c>
      <c r="CI318" t="str">
        <f t="shared" si="16"/>
        <v>Delaware</v>
      </c>
      <c r="CJ318" t="str">
        <f t="shared" si="17"/>
        <v>Kent</v>
      </c>
      <c r="CK318" t="str">
        <f t="shared" si="18"/>
        <v>DE</v>
      </c>
      <c r="CL318" t="str">
        <f>IF(Table1[[#This Row],[3 Day Avg]]&lt;=25,"Green","Red")</f>
        <v>Red</v>
      </c>
    </row>
    <row r="319" spans="1:90" x14ac:dyDescent="0.25">
      <c r="A319">
        <v>318</v>
      </c>
      <c r="B319" t="s">
        <v>718</v>
      </c>
      <c r="C319" t="s">
        <v>714</v>
      </c>
      <c r="D319" t="s">
        <v>715</v>
      </c>
      <c r="E319">
        <v>10</v>
      </c>
      <c r="F319">
        <v>10003</v>
      </c>
      <c r="G319">
        <v>1.91530220335557</v>
      </c>
      <c r="H319">
        <v>3537.77</v>
      </c>
      <c r="I319">
        <v>67.759035282969904</v>
      </c>
      <c r="J319">
        <v>11.6</v>
      </c>
      <c r="K319">
        <v>3.7</v>
      </c>
      <c r="L319">
        <v>106.2551</v>
      </c>
      <c r="M319">
        <v>2.1843351961646502</v>
      </c>
      <c r="N319" s="1">
        <v>44165.342210648145</v>
      </c>
      <c r="O319" t="s">
        <v>87</v>
      </c>
      <c r="P319" s="1">
        <v>43913.156608796293</v>
      </c>
      <c r="Q319" t="s">
        <v>716</v>
      </c>
      <c r="R319" t="s">
        <v>719</v>
      </c>
      <c r="S319" t="s">
        <v>90</v>
      </c>
      <c r="T319">
        <v>19788</v>
      </c>
      <c r="U319">
        <v>379</v>
      </c>
      <c r="V319">
        <v>10324</v>
      </c>
      <c r="W319">
        <v>8771</v>
      </c>
      <c r="X319">
        <v>14964</v>
      </c>
      <c r="Y319">
        <v>19577</v>
      </c>
      <c r="Z319">
        <v>27804</v>
      </c>
      <c r="AA319">
        <v>2094</v>
      </c>
      <c r="AB319">
        <v>1712</v>
      </c>
      <c r="AC319">
        <v>183</v>
      </c>
      <c r="AD319">
        <v>80</v>
      </c>
      <c r="AE319">
        <v>559335</v>
      </c>
      <c r="AF319">
        <v>62976</v>
      </c>
      <c r="AG319">
        <v>10938</v>
      </c>
      <c r="AH319">
        <v>69562</v>
      </c>
      <c r="AI319">
        <v>0</v>
      </c>
      <c r="AJ319">
        <v>0</v>
      </c>
      <c r="AK319">
        <v>35251</v>
      </c>
      <c r="AL319">
        <v>770</v>
      </c>
      <c r="AM319">
        <v>0</v>
      </c>
      <c r="AN319">
        <v>422384</v>
      </c>
      <c r="AO319">
        <v>81440</v>
      </c>
      <c r="AP319">
        <v>379</v>
      </c>
      <c r="AQ319">
        <v>3</v>
      </c>
      <c r="AR319">
        <v>555133</v>
      </c>
      <c r="AS319">
        <v>322261</v>
      </c>
      <c r="AT319">
        <v>135169</v>
      </c>
      <c r="AU319">
        <v>1184</v>
      </c>
      <c r="AV319">
        <v>30385</v>
      </c>
      <c r="AW319">
        <v>168</v>
      </c>
      <c r="AX319">
        <v>821</v>
      </c>
      <c r="AY319">
        <v>11074</v>
      </c>
      <c r="AZ319">
        <v>54071</v>
      </c>
      <c r="BA319">
        <v>358183</v>
      </c>
      <c r="BB319">
        <v>138608</v>
      </c>
      <c r="BC319">
        <v>1434</v>
      </c>
      <c r="BD319">
        <v>30593</v>
      </c>
      <c r="BE319">
        <v>182</v>
      </c>
      <c r="BF319">
        <v>12286</v>
      </c>
      <c r="BG319">
        <v>13847</v>
      </c>
      <c r="BH319">
        <v>501062</v>
      </c>
      <c r="BI319">
        <v>100039</v>
      </c>
      <c r="BJ319">
        <v>74627</v>
      </c>
      <c r="BK319">
        <v>80135</v>
      </c>
      <c r="BL319">
        <v>34059</v>
      </c>
      <c r="BM319">
        <v>555133</v>
      </c>
      <c r="BN319">
        <v>54071</v>
      </c>
      <c r="BO319">
        <v>218892</v>
      </c>
      <c r="BP319">
        <v>47381</v>
      </c>
      <c r="BQ319" s="2">
        <v>379</v>
      </c>
      <c r="BR319" s="2">
        <v>321</v>
      </c>
      <c r="BS319" s="2">
        <v>379</v>
      </c>
      <c r="BT319" s="2">
        <v>350</v>
      </c>
      <c r="BU319" s="2">
        <v>238</v>
      </c>
      <c r="BV319" s="2">
        <v>301</v>
      </c>
      <c r="BW319" s="2">
        <v>233</v>
      </c>
      <c r="BX319" s="2">
        <v>325</v>
      </c>
      <c r="BY319" s="2">
        <v>362</v>
      </c>
      <c r="BZ319" s="2">
        <v>410</v>
      </c>
      <c r="CA319" s="2">
        <v>250</v>
      </c>
      <c r="CB319" s="2">
        <v>117</v>
      </c>
      <c r="CC319" s="2">
        <v>257</v>
      </c>
      <c r="CD319" s="2">
        <v>237</v>
      </c>
      <c r="CE319">
        <v>67.759035282969904</v>
      </c>
      <c r="CF319">
        <v>1894104722.7773399</v>
      </c>
      <c r="CG319">
        <v>268521.30727404001</v>
      </c>
      <c r="CH319" s="2">
        <f t="shared" si="19"/>
        <v>64.789278725398532</v>
      </c>
      <c r="CI319" t="str">
        <f t="shared" si="16"/>
        <v>Delaware</v>
      </c>
      <c r="CJ319" t="str">
        <f t="shared" si="17"/>
        <v>New Castle</v>
      </c>
      <c r="CK319" t="str">
        <f t="shared" si="18"/>
        <v>DE</v>
      </c>
      <c r="CL319" t="str">
        <f>IF(Table1[[#This Row],[3 Day Avg]]&lt;=25,"Green","Red")</f>
        <v>Red</v>
      </c>
    </row>
    <row r="320" spans="1:90" x14ac:dyDescent="0.25">
      <c r="A320">
        <v>319</v>
      </c>
      <c r="B320" t="s">
        <v>720</v>
      </c>
      <c r="C320" t="s">
        <v>714</v>
      </c>
      <c r="D320" t="s">
        <v>715</v>
      </c>
      <c r="E320">
        <v>10</v>
      </c>
      <c r="F320">
        <v>10005</v>
      </c>
      <c r="G320">
        <v>2.5344511901320201</v>
      </c>
      <c r="H320">
        <v>4525.79</v>
      </c>
      <c r="I320">
        <v>114.703906911019</v>
      </c>
      <c r="J320">
        <v>12.3</v>
      </c>
      <c r="K320">
        <v>3.7</v>
      </c>
      <c r="L320">
        <v>91.375799999999998</v>
      </c>
      <c r="M320">
        <v>2.1843351961646502</v>
      </c>
      <c r="N320" s="1">
        <v>44165.342210648145</v>
      </c>
      <c r="O320" t="s">
        <v>87</v>
      </c>
      <c r="P320" s="1">
        <v>43913.156608796293</v>
      </c>
      <c r="Q320" t="s">
        <v>716</v>
      </c>
      <c r="R320" t="s">
        <v>721</v>
      </c>
      <c r="S320" t="s">
        <v>90</v>
      </c>
      <c r="T320">
        <v>10377</v>
      </c>
      <c r="U320">
        <v>263</v>
      </c>
      <c r="V320">
        <v>5304</v>
      </c>
      <c r="W320">
        <v>6234</v>
      </c>
      <c r="X320">
        <v>10226</v>
      </c>
      <c r="Y320">
        <v>15503</v>
      </c>
      <c r="Z320">
        <v>19961</v>
      </c>
      <c r="AA320">
        <v>567</v>
      </c>
      <c r="AB320">
        <v>507</v>
      </c>
      <c r="AC320">
        <v>52</v>
      </c>
      <c r="AD320">
        <v>13</v>
      </c>
      <c r="AE320">
        <v>229286</v>
      </c>
      <c r="AF320">
        <v>27750</v>
      </c>
      <c r="AG320">
        <v>3951</v>
      </c>
      <c r="AH320">
        <v>59821</v>
      </c>
      <c r="AI320">
        <v>0</v>
      </c>
      <c r="AJ320">
        <v>0</v>
      </c>
      <c r="AK320">
        <v>35251</v>
      </c>
      <c r="AL320">
        <v>770</v>
      </c>
      <c r="AM320">
        <v>0</v>
      </c>
      <c r="AN320">
        <v>422384</v>
      </c>
      <c r="AO320">
        <v>57228</v>
      </c>
      <c r="AP320">
        <v>124</v>
      </c>
      <c r="AQ320">
        <v>4</v>
      </c>
      <c r="AR320">
        <v>219540</v>
      </c>
      <c r="AS320">
        <v>164675</v>
      </c>
      <c r="AT320">
        <v>26714</v>
      </c>
      <c r="AU320">
        <v>685</v>
      </c>
      <c r="AV320">
        <v>2609</v>
      </c>
      <c r="AW320">
        <v>62</v>
      </c>
      <c r="AX320">
        <v>518</v>
      </c>
      <c r="AY320">
        <v>4213</v>
      </c>
      <c r="AZ320">
        <v>20064</v>
      </c>
      <c r="BA320">
        <v>180762</v>
      </c>
      <c r="BB320">
        <v>26992</v>
      </c>
      <c r="BC320">
        <v>878</v>
      </c>
      <c r="BD320">
        <v>2621</v>
      </c>
      <c r="BE320">
        <v>236</v>
      </c>
      <c r="BF320">
        <v>3385</v>
      </c>
      <c r="BG320">
        <v>4666</v>
      </c>
      <c r="BH320">
        <v>199476</v>
      </c>
      <c r="BI320">
        <v>34846</v>
      </c>
      <c r="BJ320">
        <v>21239</v>
      </c>
      <c r="BK320">
        <v>22817</v>
      </c>
      <c r="BL320">
        <v>21764</v>
      </c>
      <c r="BM320">
        <v>219540</v>
      </c>
      <c r="BN320">
        <v>20064</v>
      </c>
      <c r="BO320">
        <v>83410</v>
      </c>
      <c r="BP320">
        <v>35464</v>
      </c>
      <c r="BQ320" s="2">
        <v>124</v>
      </c>
      <c r="BR320" s="2">
        <v>78</v>
      </c>
      <c r="BS320" s="2">
        <v>106</v>
      </c>
      <c r="BT320" s="2">
        <v>151</v>
      </c>
      <c r="BU320" s="2">
        <v>42</v>
      </c>
      <c r="BV320" s="2">
        <v>83</v>
      </c>
      <c r="BW320" s="2">
        <v>111</v>
      </c>
      <c r="BX320" s="2">
        <v>97</v>
      </c>
      <c r="BY320" s="2">
        <v>92</v>
      </c>
      <c r="BZ320" s="2">
        <v>152</v>
      </c>
      <c r="CA320" s="2">
        <v>94</v>
      </c>
      <c r="CB320" s="2">
        <v>53</v>
      </c>
      <c r="CC320" s="2">
        <v>55</v>
      </c>
      <c r="CD320" s="2">
        <v>104</v>
      </c>
      <c r="CE320">
        <v>54.080929494168899</v>
      </c>
      <c r="CF320">
        <v>4027592134.0078101</v>
      </c>
      <c r="CG320">
        <v>642807.67609404295</v>
      </c>
      <c r="CH320" s="2">
        <f t="shared" si="19"/>
        <v>46.76444687376636</v>
      </c>
      <c r="CI320" t="str">
        <f t="shared" si="16"/>
        <v>Delaware</v>
      </c>
      <c r="CJ320" t="str">
        <f t="shared" si="17"/>
        <v>Sussex</v>
      </c>
      <c r="CK320" t="str">
        <f t="shared" si="18"/>
        <v>DE</v>
      </c>
      <c r="CL320" t="str">
        <f>IF(Table1[[#This Row],[3 Day Avg]]&lt;=25,"Green","Red")</f>
        <v>Red</v>
      </c>
    </row>
    <row r="321" spans="1:90" x14ac:dyDescent="0.25">
      <c r="A321">
        <v>320</v>
      </c>
      <c r="B321" t="s">
        <v>722</v>
      </c>
      <c r="C321" t="s">
        <v>722</v>
      </c>
      <c r="D321" t="s">
        <v>723</v>
      </c>
      <c r="E321">
        <v>11</v>
      </c>
      <c r="F321">
        <v>11001</v>
      </c>
      <c r="G321">
        <v>3.1704587840358101</v>
      </c>
      <c r="H321">
        <v>3053.29</v>
      </c>
      <c r="I321">
        <v>96.803353951498707</v>
      </c>
      <c r="J321">
        <v>16.100000000000001</v>
      </c>
      <c r="K321">
        <v>5.6</v>
      </c>
      <c r="L321">
        <v>100</v>
      </c>
      <c r="M321">
        <v>3.1704587840358101</v>
      </c>
      <c r="N321" s="1">
        <v>44165.342210648145</v>
      </c>
      <c r="O321" t="s">
        <v>87</v>
      </c>
      <c r="P321" s="1">
        <v>43921.075590277775</v>
      </c>
      <c r="Q321" t="s">
        <v>724</v>
      </c>
      <c r="R321" t="s">
        <v>725</v>
      </c>
      <c r="S321" t="s">
        <v>90</v>
      </c>
      <c r="T321">
        <v>21448</v>
      </c>
      <c r="U321">
        <v>680</v>
      </c>
      <c r="V321">
        <v>10956</v>
      </c>
      <c r="W321">
        <v>9347</v>
      </c>
      <c r="X321">
        <v>14489</v>
      </c>
      <c r="Y321">
        <v>20821</v>
      </c>
      <c r="Z321">
        <v>26099</v>
      </c>
      <c r="AA321">
        <v>4098</v>
      </c>
      <c r="AB321">
        <v>3090</v>
      </c>
      <c r="AC321">
        <v>407</v>
      </c>
      <c r="AD321">
        <v>103</v>
      </c>
      <c r="AE321">
        <v>702455</v>
      </c>
      <c r="AF321">
        <v>107806</v>
      </c>
      <c r="AG321">
        <v>22470</v>
      </c>
      <c r="AH321">
        <v>82533</v>
      </c>
      <c r="AI321">
        <v>0</v>
      </c>
      <c r="AJ321">
        <v>0</v>
      </c>
      <c r="AK321">
        <v>21448</v>
      </c>
      <c r="AL321">
        <v>680</v>
      </c>
      <c r="AM321">
        <v>0</v>
      </c>
      <c r="AN321">
        <v>690342</v>
      </c>
      <c r="AO321">
        <v>81712</v>
      </c>
      <c r="AP321">
        <v>410</v>
      </c>
      <c r="AQ321">
        <v>2</v>
      </c>
      <c r="AR321">
        <v>684498</v>
      </c>
      <c r="AS321">
        <v>248057</v>
      </c>
      <c r="AT321">
        <v>315281</v>
      </c>
      <c r="AU321">
        <v>1314</v>
      </c>
      <c r="AV321">
        <v>26278</v>
      </c>
      <c r="AW321">
        <v>280</v>
      </c>
      <c r="AX321">
        <v>2648</v>
      </c>
      <c r="AY321">
        <v>15864</v>
      </c>
      <c r="AZ321">
        <v>74776</v>
      </c>
      <c r="BA321">
        <v>280469</v>
      </c>
      <c r="BB321">
        <v>321317</v>
      </c>
      <c r="BC321">
        <v>1993</v>
      </c>
      <c r="BD321">
        <v>26718</v>
      </c>
      <c r="BE321">
        <v>340</v>
      </c>
      <c r="BF321">
        <v>33518</v>
      </c>
      <c r="BG321">
        <v>20143</v>
      </c>
      <c r="BH321">
        <v>609722</v>
      </c>
      <c r="BI321">
        <v>105983</v>
      </c>
      <c r="BJ321">
        <v>91534</v>
      </c>
      <c r="BK321">
        <v>159716</v>
      </c>
      <c r="BL321">
        <v>34792</v>
      </c>
      <c r="BM321">
        <v>684498</v>
      </c>
      <c r="BN321">
        <v>74776</v>
      </c>
      <c r="BO321">
        <v>245553</v>
      </c>
      <c r="BP321">
        <v>46920</v>
      </c>
      <c r="BQ321" s="2">
        <v>410</v>
      </c>
      <c r="BR321" s="2">
        <v>101</v>
      </c>
      <c r="BS321" s="2">
        <v>201</v>
      </c>
      <c r="BT321" s="2">
        <v>220</v>
      </c>
      <c r="BU321" s="2">
        <v>107</v>
      </c>
      <c r="BV321" s="2">
        <v>119</v>
      </c>
      <c r="BW321" s="2">
        <v>139</v>
      </c>
      <c r="BX321" s="2">
        <v>190</v>
      </c>
      <c r="BY321" s="2">
        <v>153</v>
      </c>
      <c r="BZ321" s="2">
        <v>130</v>
      </c>
      <c r="CA321" s="2">
        <v>213</v>
      </c>
      <c r="CB321" s="2">
        <v>156</v>
      </c>
      <c r="CC321" s="2">
        <v>245</v>
      </c>
      <c r="CD321" s="2">
        <v>87</v>
      </c>
      <c r="CE321">
        <v>58.366728117815398</v>
      </c>
      <c r="CF321">
        <v>266461094.84375</v>
      </c>
      <c r="CG321">
        <v>110398.75828696</v>
      </c>
      <c r="CH321" s="2">
        <f t="shared" si="19"/>
        <v>34.672611656036004</v>
      </c>
      <c r="CI321" t="str">
        <f t="shared" si="16"/>
        <v>District of Columbia</v>
      </c>
      <c r="CJ321" t="str">
        <f t="shared" si="17"/>
        <v>District of Columbia</v>
      </c>
      <c r="CK321" t="str">
        <f t="shared" si="18"/>
        <v>DC</v>
      </c>
      <c r="CL321" t="str">
        <f>IF(Table1[[#This Row],[3 Day Avg]]&lt;=25,"Green","Red")</f>
        <v>Red</v>
      </c>
    </row>
    <row r="322" spans="1:90" x14ac:dyDescent="0.25">
      <c r="A322">
        <v>321</v>
      </c>
      <c r="B322" t="s">
        <v>726</v>
      </c>
      <c r="C322" t="s">
        <v>727</v>
      </c>
      <c r="D322" t="s">
        <v>728</v>
      </c>
      <c r="E322">
        <v>12</v>
      </c>
      <c r="F322">
        <v>12001</v>
      </c>
      <c r="G322">
        <v>0.79606649496604998</v>
      </c>
      <c r="H322">
        <v>4746.33</v>
      </c>
      <c r="I322">
        <v>37.783935159803796</v>
      </c>
      <c r="J322">
        <v>19.8</v>
      </c>
      <c r="K322">
        <v>3.3</v>
      </c>
      <c r="L322">
        <v>92.049899999999994</v>
      </c>
      <c r="M322">
        <v>1.8636794068462501</v>
      </c>
      <c r="N322" s="1">
        <v>44165.342210648145</v>
      </c>
      <c r="O322" t="s">
        <v>87</v>
      </c>
      <c r="P322" s="1">
        <v>43923.748842592591</v>
      </c>
      <c r="Q322" t="s">
        <v>729</v>
      </c>
      <c r="R322" t="s">
        <v>730</v>
      </c>
      <c r="S322" t="s">
        <v>90</v>
      </c>
      <c r="T322">
        <v>12813</v>
      </c>
      <c r="U322">
        <v>102</v>
      </c>
      <c r="V322">
        <v>4514</v>
      </c>
      <c r="W322">
        <v>3835</v>
      </c>
      <c r="X322">
        <v>5602</v>
      </c>
      <c r="Y322">
        <v>8188</v>
      </c>
      <c r="Z322">
        <v>12665</v>
      </c>
      <c r="AA322">
        <v>2050</v>
      </c>
      <c r="AB322">
        <v>1553</v>
      </c>
      <c r="AC322">
        <v>233</v>
      </c>
      <c r="AD322">
        <v>52</v>
      </c>
      <c r="AE322">
        <v>269956</v>
      </c>
      <c r="AF322">
        <v>50922</v>
      </c>
      <c r="AG322">
        <v>4493</v>
      </c>
      <c r="AH322">
        <v>51026</v>
      </c>
      <c r="AI322">
        <v>0</v>
      </c>
      <c r="AJ322">
        <v>0</v>
      </c>
      <c r="AK322">
        <v>992660</v>
      </c>
      <c r="AL322">
        <v>18500</v>
      </c>
      <c r="AM322">
        <v>0</v>
      </c>
      <c r="AN322">
        <v>7209879</v>
      </c>
      <c r="AO322">
        <v>34804</v>
      </c>
      <c r="AP322">
        <v>44</v>
      </c>
      <c r="AQ322">
        <v>3</v>
      </c>
      <c r="AR322">
        <v>263148</v>
      </c>
      <c r="AS322">
        <v>161957</v>
      </c>
      <c r="AT322">
        <v>51979</v>
      </c>
      <c r="AU322">
        <v>870</v>
      </c>
      <c r="AV322">
        <v>15703</v>
      </c>
      <c r="AW322">
        <v>127</v>
      </c>
      <c r="AX322">
        <v>620</v>
      </c>
      <c r="AY322">
        <v>6663</v>
      </c>
      <c r="AZ322">
        <v>25229</v>
      </c>
      <c r="BA322">
        <v>182692</v>
      </c>
      <c r="BB322">
        <v>52592</v>
      </c>
      <c r="BC322">
        <v>975</v>
      </c>
      <c r="BD322">
        <v>15736</v>
      </c>
      <c r="BE322">
        <v>154</v>
      </c>
      <c r="BF322">
        <v>2213</v>
      </c>
      <c r="BG322">
        <v>8786</v>
      </c>
      <c r="BH322">
        <v>237919</v>
      </c>
      <c r="BI322">
        <v>39815</v>
      </c>
      <c r="BJ322">
        <v>64072</v>
      </c>
      <c r="BK322">
        <v>40672</v>
      </c>
      <c r="BL322">
        <v>13951</v>
      </c>
      <c r="BM322">
        <v>263148</v>
      </c>
      <c r="BN322">
        <v>25229</v>
      </c>
      <c r="BO322">
        <v>83785</v>
      </c>
      <c r="BP322">
        <v>20853</v>
      </c>
      <c r="BQ322" s="2">
        <v>44</v>
      </c>
      <c r="BR322" s="2">
        <v>65</v>
      </c>
      <c r="BS322" s="2">
        <v>155</v>
      </c>
      <c r="BT322" s="2">
        <v>0</v>
      </c>
      <c r="BU322" s="2">
        <v>81</v>
      </c>
      <c r="BV322" s="2">
        <v>73</v>
      </c>
      <c r="BW322" s="2">
        <v>56</v>
      </c>
      <c r="BX322" s="2">
        <v>67</v>
      </c>
      <c r="BY322" s="2">
        <v>96</v>
      </c>
      <c r="BZ322" s="2">
        <v>63</v>
      </c>
      <c r="CA322" s="2">
        <v>119</v>
      </c>
      <c r="CB322" s="2">
        <v>140</v>
      </c>
      <c r="CC322" s="2">
        <v>47</v>
      </c>
      <c r="CD322" s="2">
        <v>67</v>
      </c>
      <c r="CE322">
        <v>16.298952421876201</v>
      </c>
      <c r="CF322">
        <v>3334786401.2168002</v>
      </c>
      <c r="CG322">
        <v>301911.586740756</v>
      </c>
      <c r="CH322" s="2">
        <f t="shared" si="19"/>
        <v>33.441257391277915</v>
      </c>
      <c r="CI322" t="str">
        <f t="shared" ref="CI322:CI385" si="20">C322</f>
        <v>Florida</v>
      </c>
      <c r="CJ322" t="str">
        <f t="shared" ref="CJ322:CJ385" si="21">B322</f>
        <v>Alachua</v>
      </c>
      <c r="CK322" t="str">
        <f t="shared" ref="CK322:CK385" si="22">D322</f>
        <v>FL</v>
      </c>
      <c r="CL322" t="str">
        <f>IF(Table1[[#This Row],[3 Day Avg]]&lt;=25,"Green","Red")</f>
        <v>Red</v>
      </c>
    </row>
    <row r="323" spans="1:90" x14ac:dyDescent="0.25">
      <c r="A323">
        <v>322</v>
      </c>
      <c r="B323" t="s">
        <v>731</v>
      </c>
      <c r="C323" t="s">
        <v>727</v>
      </c>
      <c r="D323" t="s">
        <v>728</v>
      </c>
      <c r="E323">
        <v>12</v>
      </c>
      <c r="F323">
        <v>12003</v>
      </c>
      <c r="G323">
        <v>1.58415841584158</v>
      </c>
      <c r="H323">
        <v>7123.96</v>
      </c>
      <c r="I323">
        <v>112.854875683301</v>
      </c>
      <c r="J323">
        <v>15.4</v>
      </c>
      <c r="K323">
        <v>3.4</v>
      </c>
      <c r="L323">
        <v>95.257300000000001</v>
      </c>
      <c r="M323">
        <v>1.8636794068462501</v>
      </c>
      <c r="N323" s="1">
        <v>44165.342210648145</v>
      </c>
      <c r="O323" t="s">
        <v>87</v>
      </c>
      <c r="P323" s="1">
        <v>43923.748842592591</v>
      </c>
      <c r="Q323" t="s">
        <v>729</v>
      </c>
      <c r="R323" t="s">
        <v>732</v>
      </c>
      <c r="S323" t="s">
        <v>90</v>
      </c>
      <c r="T323">
        <v>2020</v>
      </c>
      <c r="U323">
        <v>32</v>
      </c>
      <c r="V323">
        <v>352</v>
      </c>
      <c r="W323">
        <v>465</v>
      </c>
      <c r="X323">
        <v>559</v>
      </c>
      <c r="Y323">
        <v>1025</v>
      </c>
      <c r="Z323">
        <v>1426</v>
      </c>
      <c r="AA323">
        <v>1163</v>
      </c>
      <c r="AB323">
        <v>81</v>
      </c>
      <c r="AC323">
        <v>4</v>
      </c>
      <c r="AD323">
        <v>0</v>
      </c>
      <c r="AE323">
        <v>28355</v>
      </c>
      <c r="AF323">
        <v>3944</v>
      </c>
      <c r="AG323">
        <v>402</v>
      </c>
      <c r="AH323">
        <v>52804</v>
      </c>
      <c r="AI323">
        <v>0</v>
      </c>
      <c r="AJ323">
        <v>0</v>
      </c>
      <c r="AK323">
        <v>992660</v>
      </c>
      <c r="AL323">
        <v>18500</v>
      </c>
      <c r="AM323">
        <v>0</v>
      </c>
      <c r="AN323">
        <v>7209879</v>
      </c>
      <c r="AO323">
        <v>3827</v>
      </c>
      <c r="AP323">
        <v>11</v>
      </c>
      <c r="AQ323">
        <v>0</v>
      </c>
      <c r="AR323">
        <v>27785</v>
      </c>
      <c r="AS323">
        <v>22640</v>
      </c>
      <c r="AT323">
        <v>3770</v>
      </c>
      <c r="AU323">
        <v>67</v>
      </c>
      <c r="AV323">
        <v>206</v>
      </c>
      <c r="AW323">
        <v>9</v>
      </c>
      <c r="AX323">
        <v>30</v>
      </c>
      <c r="AY323">
        <v>389</v>
      </c>
      <c r="AZ323">
        <v>674</v>
      </c>
      <c r="BA323">
        <v>23033</v>
      </c>
      <c r="BB323">
        <v>3810</v>
      </c>
      <c r="BC323">
        <v>67</v>
      </c>
      <c r="BD323">
        <v>206</v>
      </c>
      <c r="BE323">
        <v>9</v>
      </c>
      <c r="BF323">
        <v>262</v>
      </c>
      <c r="BG323">
        <v>398</v>
      </c>
      <c r="BH323">
        <v>27111</v>
      </c>
      <c r="BI323">
        <v>5453</v>
      </c>
      <c r="BJ323">
        <v>3673</v>
      </c>
      <c r="BK323">
        <v>3676</v>
      </c>
      <c r="BL323">
        <v>1376</v>
      </c>
      <c r="BM323">
        <v>27785</v>
      </c>
      <c r="BN323">
        <v>674</v>
      </c>
      <c r="BO323">
        <v>11156</v>
      </c>
      <c r="BP323">
        <v>2451</v>
      </c>
      <c r="BQ323" s="2">
        <v>11</v>
      </c>
      <c r="BR323" s="2">
        <v>6</v>
      </c>
      <c r="BS323" s="2">
        <v>13</v>
      </c>
      <c r="BT323" s="2">
        <v>0</v>
      </c>
      <c r="BU323" s="2">
        <v>11</v>
      </c>
      <c r="BV323" s="2">
        <v>16</v>
      </c>
      <c r="BW323" s="2">
        <v>5</v>
      </c>
      <c r="BX323" s="2">
        <v>5</v>
      </c>
      <c r="BY323" s="2">
        <v>4</v>
      </c>
      <c r="BZ323" s="2">
        <v>8</v>
      </c>
      <c r="CA323" s="2">
        <v>9</v>
      </c>
      <c r="CB323" s="2">
        <v>17</v>
      </c>
      <c r="CC323" s="2">
        <v>11</v>
      </c>
      <c r="CD323" s="2">
        <v>3</v>
      </c>
      <c r="CE323">
        <v>38.793863516134699</v>
      </c>
      <c r="CF323">
        <v>2056306626.3203101</v>
      </c>
      <c r="CG323">
        <v>213080.57502008899</v>
      </c>
      <c r="CH323" s="2">
        <f t="shared" ref="CH323:CH386" si="23">(AVERAGE(BQ323:BS323)/AR323)*100000</f>
        <v>35.990642432967427</v>
      </c>
      <c r="CI323" t="str">
        <f t="shared" si="20"/>
        <v>Florida</v>
      </c>
      <c r="CJ323" t="str">
        <f t="shared" si="21"/>
        <v>Baker</v>
      </c>
      <c r="CK323" t="str">
        <f t="shared" si="22"/>
        <v>FL</v>
      </c>
      <c r="CL323" t="str">
        <f>IF(Table1[[#This Row],[3 Day Avg]]&lt;=25,"Green","Red")</f>
        <v>Red</v>
      </c>
    </row>
    <row r="324" spans="1:90" x14ac:dyDescent="0.25">
      <c r="A324">
        <v>323</v>
      </c>
      <c r="B324" t="s">
        <v>733</v>
      </c>
      <c r="C324" t="s">
        <v>727</v>
      </c>
      <c r="D324" t="s">
        <v>728</v>
      </c>
      <c r="E324">
        <v>12</v>
      </c>
      <c r="F324">
        <v>12005</v>
      </c>
      <c r="G324">
        <v>1.8568894145476</v>
      </c>
      <c r="H324">
        <v>4563.1899999999996</v>
      </c>
      <c r="I324">
        <v>84.733413569219707</v>
      </c>
      <c r="J324">
        <v>13.4</v>
      </c>
      <c r="K324">
        <v>4</v>
      </c>
      <c r="L324">
        <v>93.404700000000005</v>
      </c>
      <c r="M324">
        <v>1.8636794068462501</v>
      </c>
      <c r="N324" s="1">
        <v>44165.342210648145</v>
      </c>
      <c r="O324" t="s">
        <v>87</v>
      </c>
      <c r="P324" s="1">
        <v>43923.747881944444</v>
      </c>
      <c r="Q324" t="s">
        <v>729</v>
      </c>
      <c r="R324" t="s">
        <v>734</v>
      </c>
      <c r="S324" t="s">
        <v>90</v>
      </c>
      <c r="T324">
        <v>8455</v>
      </c>
      <c r="U324">
        <v>157</v>
      </c>
      <c r="V324">
        <v>3449</v>
      </c>
      <c r="W324">
        <v>3867</v>
      </c>
      <c r="X324">
        <v>5404</v>
      </c>
      <c r="Y324">
        <v>7023</v>
      </c>
      <c r="Z324">
        <v>10417</v>
      </c>
      <c r="AA324">
        <v>707</v>
      </c>
      <c r="AB324">
        <v>676</v>
      </c>
      <c r="AC324">
        <v>77</v>
      </c>
      <c r="AD324">
        <v>20</v>
      </c>
      <c r="AE324">
        <v>185287</v>
      </c>
      <c r="AF324">
        <v>24276</v>
      </c>
      <c r="AG324">
        <v>3548</v>
      </c>
      <c r="AH324">
        <v>51777</v>
      </c>
      <c r="AI324">
        <v>0</v>
      </c>
      <c r="AJ324">
        <v>0</v>
      </c>
      <c r="AK324">
        <v>992660</v>
      </c>
      <c r="AL324">
        <v>18500</v>
      </c>
      <c r="AM324">
        <v>0</v>
      </c>
      <c r="AN324">
        <v>7209879</v>
      </c>
      <c r="AO324">
        <v>30160</v>
      </c>
      <c r="AP324">
        <v>34</v>
      </c>
      <c r="AQ324">
        <v>1</v>
      </c>
      <c r="AR324">
        <v>182482</v>
      </c>
      <c r="AS324">
        <v>139651</v>
      </c>
      <c r="AT324">
        <v>19650</v>
      </c>
      <c r="AU324">
        <v>989</v>
      </c>
      <c r="AV324">
        <v>4067</v>
      </c>
      <c r="AW324">
        <v>30</v>
      </c>
      <c r="AX324">
        <v>675</v>
      </c>
      <c r="AY324">
        <v>5967</v>
      </c>
      <c r="AZ324">
        <v>11453</v>
      </c>
      <c r="BA324">
        <v>148220</v>
      </c>
      <c r="BB324">
        <v>20018</v>
      </c>
      <c r="BC324">
        <v>1129</v>
      </c>
      <c r="BD324">
        <v>4113</v>
      </c>
      <c r="BE324">
        <v>55</v>
      </c>
      <c r="BF324">
        <v>2027</v>
      </c>
      <c r="BG324">
        <v>6920</v>
      </c>
      <c r="BH324">
        <v>171029</v>
      </c>
      <c r="BI324">
        <v>33100</v>
      </c>
      <c r="BJ324">
        <v>21578</v>
      </c>
      <c r="BK324">
        <v>26120</v>
      </c>
      <c r="BL324">
        <v>12720</v>
      </c>
      <c r="BM324">
        <v>182482</v>
      </c>
      <c r="BN324">
        <v>11453</v>
      </c>
      <c r="BO324">
        <v>71524</v>
      </c>
      <c r="BP324">
        <v>17440</v>
      </c>
      <c r="BQ324" s="2">
        <v>34</v>
      </c>
      <c r="BR324" s="2">
        <v>53</v>
      </c>
      <c r="BS324" s="2">
        <v>66</v>
      </c>
      <c r="BT324" s="2">
        <v>0</v>
      </c>
      <c r="BU324" s="2">
        <v>46</v>
      </c>
      <c r="BV324" s="2">
        <v>68</v>
      </c>
      <c r="BW324" s="2">
        <v>19</v>
      </c>
      <c r="BX324" s="2">
        <v>82</v>
      </c>
      <c r="BY324" s="2">
        <v>74</v>
      </c>
      <c r="BZ324" s="2">
        <v>101</v>
      </c>
      <c r="CA324" s="2">
        <v>57</v>
      </c>
      <c r="CB324" s="2">
        <v>90</v>
      </c>
      <c r="CC324" s="2">
        <v>75</v>
      </c>
      <c r="CD324" s="2">
        <v>55</v>
      </c>
      <c r="CE324">
        <v>18.349911218811901</v>
      </c>
      <c r="CF324">
        <v>2688085654.0293002</v>
      </c>
      <c r="CG324">
        <v>940025.65337467904</v>
      </c>
      <c r="CH324" s="2">
        <f t="shared" si="23"/>
        <v>27.947961990771692</v>
      </c>
      <c r="CI324" t="str">
        <f t="shared" si="20"/>
        <v>Florida</v>
      </c>
      <c r="CJ324" t="str">
        <f t="shared" si="21"/>
        <v>Bay</v>
      </c>
      <c r="CK324" t="str">
        <f t="shared" si="22"/>
        <v>FL</v>
      </c>
      <c r="CL324" t="str">
        <f>IF(Table1[[#This Row],[3 Day Avg]]&lt;=25,"Green","Red")</f>
        <v>Red</v>
      </c>
    </row>
    <row r="325" spans="1:90" x14ac:dyDescent="0.25">
      <c r="A325">
        <v>324</v>
      </c>
      <c r="B325" t="s">
        <v>735</v>
      </c>
      <c r="C325" t="s">
        <v>727</v>
      </c>
      <c r="D325" t="s">
        <v>728</v>
      </c>
      <c r="E325">
        <v>12</v>
      </c>
      <c r="F325">
        <v>12007</v>
      </c>
      <c r="G325">
        <v>1.3484740951029099</v>
      </c>
      <c r="H325">
        <v>5080.7700000000004</v>
      </c>
      <c r="I325">
        <v>68.5129092744844</v>
      </c>
      <c r="J325">
        <v>19.5</v>
      </c>
      <c r="K325">
        <v>3.3</v>
      </c>
      <c r="L325">
        <v>81.314400000000006</v>
      </c>
      <c r="M325">
        <v>1.8636794068462501</v>
      </c>
      <c r="N325" s="1">
        <v>44165.342210648145</v>
      </c>
      <c r="O325" t="s">
        <v>87</v>
      </c>
      <c r="P325" s="1">
        <v>43923.749606481484</v>
      </c>
      <c r="Q325" t="s">
        <v>736</v>
      </c>
      <c r="R325" t="s">
        <v>737</v>
      </c>
      <c r="S325" t="s">
        <v>90</v>
      </c>
      <c r="T325">
        <v>1409</v>
      </c>
      <c r="U325">
        <v>19</v>
      </c>
      <c r="V325">
        <v>543</v>
      </c>
      <c r="W325">
        <v>684</v>
      </c>
      <c r="X325">
        <v>919</v>
      </c>
      <c r="Y325">
        <v>1124</v>
      </c>
      <c r="Z325">
        <v>1527</v>
      </c>
      <c r="AA325">
        <v>49</v>
      </c>
      <c r="AB325">
        <v>25</v>
      </c>
      <c r="AC325">
        <v>4</v>
      </c>
      <c r="AD325">
        <v>2</v>
      </c>
      <c r="AE325">
        <v>27732</v>
      </c>
      <c r="AF325">
        <v>4618</v>
      </c>
      <c r="AG325">
        <v>371</v>
      </c>
      <c r="AH325">
        <v>45075</v>
      </c>
      <c r="AI325">
        <v>0</v>
      </c>
      <c r="AJ325">
        <v>0</v>
      </c>
      <c r="AK325">
        <v>992660</v>
      </c>
      <c r="AL325">
        <v>18500</v>
      </c>
      <c r="AM325">
        <v>0</v>
      </c>
      <c r="AN325">
        <v>7209879</v>
      </c>
      <c r="AO325">
        <v>4797</v>
      </c>
      <c r="AP325">
        <v>5</v>
      </c>
      <c r="AQ325">
        <v>0</v>
      </c>
      <c r="AR325">
        <v>26979</v>
      </c>
      <c r="AS325">
        <v>19990</v>
      </c>
      <c r="AT325">
        <v>5326</v>
      </c>
      <c r="AU325">
        <v>101</v>
      </c>
      <c r="AV325">
        <v>158</v>
      </c>
      <c r="AW325">
        <v>0</v>
      </c>
      <c r="AX325">
        <v>28</v>
      </c>
      <c r="AY325">
        <v>308</v>
      </c>
      <c r="AZ325">
        <v>1068</v>
      </c>
      <c r="BA325">
        <v>20935</v>
      </c>
      <c r="BB325">
        <v>5353</v>
      </c>
      <c r="BC325">
        <v>104</v>
      </c>
      <c r="BD325">
        <v>158</v>
      </c>
      <c r="BE325">
        <v>0</v>
      </c>
      <c r="BF325">
        <v>84</v>
      </c>
      <c r="BG325">
        <v>345</v>
      </c>
      <c r="BH325">
        <v>25911</v>
      </c>
      <c r="BI325">
        <v>4603</v>
      </c>
      <c r="BJ325">
        <v>2888</v>
      </c>
      <c r="BK325">
        <v>4166</v>
      </c>
      <c r="BL325">
        <v>2146</v>
      </c>
      <c r="BM325">
        <v>26979</v>
      </c>
      <c r="BN325">
        <v>1068</v>
      </c>
      <c r="BO325">
        <v>10525</v>
      </c>
      <c r="BP325">
        <v>2651</v>
      </c>
      <c r="BQ325" s="2">
        <v>5</v>
      </c>
      <c r="BR325" s="2">
        <v>1</v>
      </c>
      <c r="BS325" s="2">
        <v>17</v>
      </c>
      <c r="BT325" s="2">
        <v>0</v>
      </c>
      <c r="BU325" s="2">
        <v>5</v>
      </c>
      <c r="BV325" s="2">
        <v>7</v>
      </c>
      <c r="BW325" s="2">
        <v>2</v>
      </c>
      <c r="BX325" s="2">
        <v>4</v>
      </c>
      <c r="BY325" s="2">
        <v>13</v>
      </c>
      <c r="BZ325" s="2">
        <v>11</v>
      </c>
      <c r="CA325" s="2">
        <v>8</v>
      </c>
      <c r="CB325" s="2">
        <v>13</v>
      </c>
      <c r="CC325" s="2">
        <v>18</v>
      </c>
      <c r="CD325" s="2">
        <v>1</v>
      </c>
      <c r="CE325">
        <v>18.029712966969601</v>
      </c>
      <c r="CF325">
        <v>1040022677.7382801</v>
      </c>
      <c r="CG325">
        <v>184967.402707678</v>
      </c>
      <c r="CH325" s="2">
        <f t="shared" si="23"/>
        <v>28.417163967036089</v>
      </c>
      <c r="CI325" t="str">
        <f t="shared" si="20"/>
        <v>Florida</v>
      </c>
      <c r="CJ325" t="str">
        <f t="shared" si="21"/>
        <v>Bradford</v>
      </c>
      <c r="CK325" t="str">
        <f t="shared" si="22"/>
        <v>FL</v>
      </c>
      <c r="CL325" t="str">
        <f>IF(Table1[[#This Row],[3 Day Avg]]&lt;=25,"Green","Red")</f>
        <v>Red</v>
      </c>
    </row>
    <row r="326" spans="1:90" x14ac:dyDescent="0.25">
      <c r="A326">
        <v>325</v>
      </c>
      <c r="B326" t="s">
        <v>738</v>
      </c>
      <c r="C326" t="s">
        <v>727</v>
      </c>
      <c r="D326" t="s">
        <v>728</v>
      </c>
      <c r="E326">
        <v>12</v>
      </c>
      <c r="F326">
        <v>12009</v>
      </c>
      <c r="G326">
        <v>2.8656254033819502</v>
      </c>
      <c r="H326">
        <v>2595.9699999999998</v>
      </c>
      <c r="I326">
        <v>74.390675028357293</v>
      </c>
      <c r="J326">
        <v>11</v>
      </c>
      <c r="K326">
        <v>3.5</v>
      </c>
      <c r="L326">
        <v>103.93089999999999</v>
      </c>
      <c r="M326">
        <v>1.8636794068462501</v>
      </c>
      <c r="N326" s="1">
        <v>44165.342210648145</v>
      </c>
      <c r="O326" t="s">
        <v>87</v>
      </c>
      <c r="P326" s="1">
        <v>43923.749143518522</v>
      </c>
      <c r="Q326" t="s">
        <v>739</v>
      </c>
      <c r="R326" t="s">
        <v>740</v>
      </c>
      <c r="S326" t="s">
        <v>90</v>
      </c>
      <c r="T326">
        <v>15494</v>
      </c>
      <c r="U326">
        <v>444</v>
      </c>
      <c r="V326">
        <v>18333</v>
      </c>
      <c r="W326">
        <v>18123</v>
      </c>
      <c r="X326">
        <v>25024</v>
      </c>
      <c r="Y326">
        <v>31147</v>
      </c>
      <c r="Z326">
        <v>40456</v>
      </c>
      <c r="AA326">
        <v>1807</v>
      </c>
      <c r="AB326">
        <v>1867</v>
      </c>
      <c r="AC326">
        <v>288</v>
      </c>
      <c r="AD326">
        <v>54</v>
      </c>
      <c r="AE326">
        <v>596849</v>
      </c>
      <c r="AF326">
        <v>64854</v>
      </c>
      <c r="AG326">
        <v>9746</v>
      </c>
      <c r="AH326">
        <v>57612</v>
      </c>
      <c r="AI326">
        <v>0</v>
      </c>
      <c r="AJ326">
        <v>0</v>
      </c>
      <c r="AK326">
        <v>992660</v>
      </c>
      <c r="AL326">
        <v>18500</v>
      </c>
      <c r="AM326">
        <v>0</v>
      </c>
      <c r="AN326">
        <v>7209879</v>
      </c>
      <c r="AO326">
        <v>133083</v>
      </c>
      <c r="AP326">
        <v>133</v>
      </c>
      <c r="AQ326">
        <v>6</v>
      </c>
      <c r="AR326">
        <v>576808</v>
      </c>
      <c r="AS326">
        <v>431690</v>
      </c>
      <c r="AT326">
        <v>55699</v>
      </c>
      <c r="AU326">
        <v>1577</v>
      </c>
      <c r="AV326">
        <v>13522</v>
      </c>
      <c r="AW326">
        <v>492</v>
      </c>
      <c r="AX326">
        <v>1722</v>
      </c>
      <c r="AY326">
        <v>14411</v>
      </c>
      <c r="AZ326">
        <v>57695</v>
      </c>
      <c r="BA326">
        <v>476767</v>
      </c>
      <c r="BB326">
        <v>58100</v>
      </c>
      <c r="BC326">
        <v>1942</v>
      </c>
      <c r="BD326">
        <v>14050</v>
      </c>
      <c r="BE326">
        <v>492</v>
      </c>
      <c r="BF326">
        <v>7757</v>
      </c>
      <c r="BG326">
        <v>17700</v>
      </c>
      <c r="BH326">
        <v>519113</v>
      </c>
      <c r="BI326">
        <v>87048</v>
      </c>
      <c r="BJ326">
        <v>62984</v>
      </c>
      <c r="BK326">
        <v>63768</v>
      </c>
      <c r="BL326">
        <v>61480</v>
      </c>
      <c r="BM326">
        <v>576808</v>
      </c>
      <c r="BN326">
        <v>57695</v>
      </c>
      <c r="BO326">
        <v>229925</v>
      </c>
      <c r="BP326">
        <v>71603</v>
      </c>
      <c r="BQ326" s="2">
        <v>133</v>
      </c>
      <c r="BR326" s="2">
        <v>102</v>
      </c>
      <c r="BS326" s="2">
        <v>278</v>
      </c>
      <c r="BT326" s="2">
        <v>0</v>
      </c>
      <c r="BU326" s="2">
        <v>170</v>
      </c>
      <c r="BV326" s="2">
        <v>161</v>
      </c>
      <c r="BW326" s="2">
        <v>86</v>
      </c>
      <c r="BX326" s="2">
        <v>100</v>
      </c>
      <c r="BY326" s="2">
        <v>163</v>
      </c>
      <c r="BZ326" s="2">
        <v>189</v>
      </c>
      <c r="CA326" s="2">
        <v>164</v>
      </c>
      <c r="CB326" s="2">
        <v>146</v>
      </c>
      <c r="CC326" s="2">
        <v>150</v>
      </c>
      <c r="CD326" s="2">
        <v>50</v>
      </c>
      <c r="CE326">
        <v>22.283693195431301</v>
      </c>
      <c r="CF326">
        <v>3557591810.3535199</v>
      </c>
      <c r="CG326">
        <v>1102529.5144929299</v>
      </c>
      <c r="CH326" s="2">
        <f t="shared" si="23"/>
        <v>29.645913371520503</v>
      </c>
      <c r="CI326" t="str">
        <f t="shared" si="20"/>
        <v>Florida</v>
      </c>
      <c r="CJ326" t="str">
        <f t="shared" si="21"/>
        <v>Brevard</v>
      </c>
      <c r="CK326" t="str">
        <f t="shared" si="22"/>
        <v>FL</v>
      </c>
      <c r="CL326" t="str">
        <f>IF(Table1[[#This Row],[3 Day Avg]]&lt;=25,"Green","Red")</f>
        <v>Red</v>
      </c>
    </row>
    <row r="327" spans="1:90" x14ac:dyDescent="0.25">
      <c r="A327">
        <v>326</v>
      </c>
      <c r="B327" t="s">
        <v>741</v>
      </c>
      <c r="C327" t="s">
        <v>727</v>
      </c>
      <c r="D327" t="s">
        <v>728</v>
      </c>
      <c r="E327">
        <v>12</v>
      </c>
      <c r="F327">
        <v>12011</v>
      </c>
      <c r="G327">
        <v>1.5548557611201701</v>
      </c>
      <c r="H327">
        <v>5468.16</v>
      </c>
      <c r="I327">
        <v>85.021985793794798</v>
      </c>
      <c r="J327">
        <v>12.6</v>
      </c>
      <c r="K327">
        <v>3.4</v>
      </c>
      <c r="L327">
        <v>103.1876</v>
      </c>
      <c r="M327">
        <v>1.8636794068462501</v>
      </c>
      <c r="N327" s="1">
        <v>44165.342210648145</v>
      </c>
      <c r="O327" t="s">
        <v>87</v>
      </c>
      <c r="P327" s="1">
        <v>43923.749143518522</v>
      </c>
      <c r="Q327" t="s">
        <v>739</v>
      </c>
      <c r="R327" t="s">
        <v>742</v>
      </c>
      <c r="S327" t="s">
        <v>90</v>
      </c>
      <c r="T327">
        <v>106698</v>
      </c>
      <c r="U327">
        <v>1659</v>
      </c>
      <c r="V327">
        <v>44377</v>
      </c>
      <c r="W327">
        <v>38453</v>
      </c>
      <c r="X327">
        <v>52354</v>
      </c>
      <c r="Y327">
        <v>73136</v>
      </c>
      <c r="Z327">
        <v>95661</v>
      </c>
      <c r="AA327">
        <v>6025</v>
      </c>
      <c r="AB327">
        <v>4712</v>
      </c>
      <c r="AC327">
        <v>525</v>
      </c>
      <c r="AD327">
        <v>93</v>
      </c>
      <c r="AE327">
        <v>1951260</v>
      </c>
      <c r="AF327">
        <v>244310</v>
      </c>
      <c r="AG327">
        <v>34919</v>
      </c>
      <c r="AH327">
        <v>57200</v>
      </c>
      <c r="AI327">
        <v>0</v>
      </c>
      <c r="AJ327">
        <v>0</v>
      </c>
      <c r="AK327">
        <v>992660</v>
      </c>
      <c r="AL327">
        <v>18500</v>
      </c>
      <c r="AM327">
        <v>0</v>
      </c>
      <c r="AN327">
        <v>7209879</v>
      </c>
      <c r="AO327">
        <v>303981</v>
      </c>
      <c r="AP327">
        <v>821</v>
      </c>
      <c r="AQ327">
        <v>7</v>
      </c>
      <c r="AR327">
        <v>1909151</v>
      </c>
      <c r="AS327">
        <v>710438</v>
      </c>
      <c r="AT327">
        <v>524739</v>
      </c>
      <c r="AU327">
        <v>3188</v>
      </c>
      <c r="AV327">
        <v>67313</v>
      </c>
      <c r="AW327">
        <v>946</v>
      </c>
      <c r="AX327">
        <v>10121</v>
      </c>
      <c r="AY327">
        <v>37797</v>
      </c>
      <c r="AZ327">
        <v>554609</v>
      </c>
      <c r="BA327">
        <v>1167526</v>
      </c>
      <c r="BB327">
        <v>543471</v>
      </c>
      <c r="BC327">
        <v>5207</v>
      </c>
      <c r="BD327">
        <v>68647</v>
      </c>
      <c r="BE327">
        <v>1259</v>
      </c>
      <c r="BF327">
        <v>61146</v>
      </c>
      <c r="BG327">
        <v>61895</v>
      </c>
      <c r="BH327">
        <v>1354542</v>
      </c>
      <c r="BI327">
        <v>337399</v>
      </c>
      <c r="BJ327">
        <v>227044</v>
      </c>
      <c r="BK327">
        <v>257952</v>
      </c>
      <c r="BL327">
        <v>135184</v>
      </c>
      <c r="BM327">
        <v>1909151</v>
      </c>
      <c r="BN327">
        <v>554609</v>
      </c>
      <c r="BO327">
        <v>782775</v>
      </c>
      <c r="BP327">
        <v>168797</v>
      </c>
      <c r="BQ327" s="2">
        <v>821</v>
      </c>
      <c r="BR327" s="2">
        <v>793</v>
      </c>
      <c r="BS327" s="2">
        <v>1644</v>
      </c>
      <c r="BT327" s="2">
        <v>0</v>
      </c>
      <c r="BU327" s="2">
        <v>802</v>
      </c>
      <c r="BV327" s="2">
        <v>891</v>
      </c>
      <c r="BW327" s="2">
        <v>688</v>
      </c>
      <c r="BX327" s="2">
        <v>771</v>
      </c>
      <c r="BY327" s="2">
        <v>968</v>
      </c>
      <c r="BZ327" s="2">
        <v>943</v>
      </c>
      <c r="CA327" s="2">
        <v>902</v>
      </c>
      <c r="CB327" s="2">
        <v>775</v>
      </c>
      <c r="CC327" s="2">
        <v>966</v>
      </c>
      <c r="CD327" s="2">
        <v>423</v>
      </c>
      <c r="CE327">
        <v>42.075376935928603</v>
      </c>
      <c r="CF327">
        <v>3952640390.6543002</v>
      </c>
      <c r="CG327">
        <v>270877.405449357</v>
      </c>
      <c r="CH327" s="2">
        <f t="shared" si="23"/>
        <v>56.883923796493839</v>
      </c>
      <c r="CI327" t="str">
        <f t="shared" si="20"/>
        <v>Florida</v>
      </c>
      <c r="CJ327" t="str">
        <f t="shared" si="21"/>
        <v>Broward</v>
      </c>
      <c r="CK327" t="str">
        <f t="shared" si="22"/>
        <v>FL</v>
      </c>
      <c r="CL327" t="str">
        <f>IF(Table1[[#This Row],[3 Day Avg]]&lt;=25,"Green","Red")</f>
        <v>Red</v>
      </c>
    </row>
    <row r="328" spans="1:90" x14ac:dyDescent="0.25">
      <c r="A328">
        <v>327</v>
      </c>
      <c r="B328" t="s">
        <v>103</v>
      </c>
      <c r="C328" t="s">
        <v>727</v>
      </c>
      <c r="D328" t="s">
        <v>728</v>
      </c>
      <c r="E328">
        <v>12</v>
      </c>
      <c r="F328">
        <v>12013</v>
      </c>
      <c r="G328">
        <v>2.5345622119815698</v>
      </c>
      <c r="H328">
        <v>5950.5</v>
      </c>
      <c r="I328">
        <v>150.81922259546201</v>
      </c>
      <c r="J328">
        <v>21.3</v>
      </c>
      <c r="K328">
        <v>4.0999999999999996</v>
      </c>
      <c r="L328">
        <v>69.133899999999997</v>
      </c>
      <c r="M328">
        <v>1.8636794068462501</v>
      </c>
      <c r="N328" s="1">
        <v>44165.342210648145</v>
      </c>
      <c r="O328" t="s">
        <v>87</v>
      </c>
      <c r="P328" s="1">
        <v>43923.747881944444</v>
      </c>
      <c r="Q328" t="s">
        <v>729</v>
      </c>
      <c r="R328" t="s">
        <v>743</v>
      </c>
      <c r="S328" t="s">
        <v>90</v>
      </c>
      <c r="T328">
        <v>868</v>
      </c>
      <c r="U328">
        <v>22</v>
      </c>
      <c r="V328">
        <v>320</v>
      </c>
      <c r="W328">
        <v>355</v>
      </c>
      <c r="X328">
        <v>454</v>
      </c>
      <c r="Y328">
        <v>634</v>
      </c>
      <c r="Z328">
        <v>897</v>
      </c>
      <c r="AA328">
        <v>25</v>
      </c>
      <c r="AB328">
        <v>15</v>
      </c>
      <c r="AC328">
        <v>3</v>
      </c>
      <c r="AD328">
        <v>2</v>
      </c>
      <c r="AE328">
        <v>14587</v>
      </c>
      <c r="AF328">
        <v>2697</v>
      </c>
      <c r="AG328">
        <v>209</v>
      </c>
      <c r="AH328">
        <v>38323</v>
      </c>
      <c r="AI328">
        <v>0</v>
      </c>
      <c r="AJ328">
        <v>0</v>
      </c>
      <c r="AK328">
        <v>992660</v>
      </c>
      <c r="AL328">
        <v>18500</v>
      </c>
      <c r="AM328">
        <v>0</v>
      </c>
      <c r="AN328">
        <v>7209879</v>
      </c>
      <c r="AO328">
        <v>2660</v>
      </c>
      <c r="AP328">
        <v>6</v>
      </c>
      <c r="AQ328">
        <v>0</v>
      </c>
      <c r="AR328">
        <v>14444</v>
      </c>
      <c r="AS328">
        <v>11119</v>
      </c>
      <c r="AT328">
        <v>1775</v>
      </c>
      <c r="AU328">
        <v>157</v>
      </c>
      <c r="AV328">
        <v>117</v>
      </c>
      <c r="AW328">
        <v>0</v>
      </c>
      <c r="AX328">
        <v>31</v>
      </c>
      <c r="AY328">
        <v>408</v>
      </c>
      <c r="AZ328">
        <v>837</v>
      </c>
      <c r="BA328">
        <v>11598</v>
      </c>
      <c r="BB328">
        <v>1812</v>
      </c>
      <c r="BC328">
        <v>157</v>
      </c>
      <c r="BD328">
        <v>117</v>
      </c>
      <c r="BE328">
        <v>0</v>
      </c>
      <c r="BF328">
        <v>300</v>
      </c>
      <c r="BG328">
        <v>460</v>
      </c>
      <c r="BH328">
        <v>13607</v>
      </c>
      <c r="BI328">
        <v>2377</v>
      </c>
      <c r="BJ328">
        <v>1773</v>
      </c>
      <c r="BK328">
        <v>2064</v>
      </c>
      <c r="BL328">
        <v>1129</v>
      </c>
      <c r="BM328">
        <v>14444</v>
      </c>
      <c r="BN328">
        <v>837</v>
      </c>
      <c r="BO328">
        <v>5570</v>
      </c>
      <c r="BP328">
        <v>1531</v>
      </c>
      <c r="BQ328" s="2">
        <v>6</v>
      </c>
      <c r="BR328" s="2">
        <v>1</v>
      </c>
      <c r="BS328" s="2">
        <v>7</v>
      </c>
      <c r="BT328" s="2">
        <v>0</v>
      </c>
      <c r="BU328" s="2">
        <v>11</v>
      </c>
      <c r="BV328" s="2">
        <v>8</v>
      </c>
      <c r="BW328" s="2">
        <v>1</v>
      </c>
      <c r="BX328" s="2">
        <v>4</v>
      </c>
      <c r="BY328" s="2">
        <v>5</v>
      </c>
      <c r="BZ328" s="2">
        <v>7</v>
      </c>
      <c r="CA328" s="2">
        <v>5</v>
      </c>
      <c r="CB328" s="2">
        <v>4</v>
      </c>
      <c r="CC328" s="2">
        <v>7</v>
      </c>
      <c r="CD328" s="2">
        <v>5</v>
      </c>
      <c r="CE328">
        <v>41.132515253307702</v>
      </c>
      <c r="CF328">
        <v>2006171414.0332</v>
      </c>
      <c r="CG328">
        <v>220677.527552435</v>
      </c>
      <c r="CH328" s="2">
        <f t="shared" si="23"/>
        <v>32.308686421120647</v>
      </c>
      <c r="CI328" t="str">
        <f t="shared" si="20"/>
        <v>Florida</v>
      </c>
      <c r="CJ328" t="str">
        <f t="shared" si="21"/>
        <v>Calhoun</v>
      </c>
      <c r="CK328" t="str">
        <f t="shared" si="22"/>
        <v>FL</v>
      </c>
      <c r="CL328" t="str">
        <f>IF(Table1[[#This Row],[3 Day Avg]]&lt;=25,"Green","Red")</f>
        <v>Red</v>
      </c>
    </row>
    <row r="329" spans="1:90" x14ac:dyDescent="0.25">
      <c r="A329">
        <v>328</v>
      </c>
      <c r="B329" t="s">
        <v>744</v>
      </c>
      <c r="C329" t="s">
        <v>727</v>
      </c>
      <c r="D329" t="s">
        <v>728</v>
      </c>
      <c r="E329">
        <v>12</v>
      </c>
      <c r="F329">
        <v>12015</v>
      </c>
      <c r="G329">
        <v>3.8400633412509899</v>
      </c>
      <c r="H329">
        <v>2730.84</v>
      </c>
      <c r="I329">
        <v>104.86599855133601</v>
      </c>
      <c r="J329">
        <v>11.1</v>
      </c>
      <c r="K329">
        <v>4</v>
      </c>
      <c r="L329">
        <v>95.113</v>
      </c>
      <c r="M329">
        <v>1.8636794068462501</v>
      </c>
      <c r="N329" s="1">
        <v>44165.342210648145</v>
      </c>
      <c r="O329" t="s">
        <v>87</v>
      </c>
      <c r="P329" s="1">
        <v>43923.749143518522</v>
      </c>
      <c r="Q329" t="s">
        <v>739</v>
      </c>
      <c r="R329" t="s">
        <v>745</v>
      </c>
      <c r="S329" t="s">
        <v>90</v>
      </c>
      <c r="T329">
        <v>5052</v>
      </c>
      <c r="U329">
        <v>194</v>
      </c>
      <c r="V329">
        <v>9337</v>
      </c>
      <c r="W329">
        <v>9321</v>
      </c>
      <c r="X329">
        <v>13214</v>
      </c>
      <c r="Y329">
        <v>17147</v>
      </c>
      <c r="Z329">
        <v>20027</v>
      </c>
      <c r="AA329">
        <v>715</v>
      </c>
      <c r="AB329">
        <v>607</v>
      </c>
      <c r="AC329">
        <v>51</v>
      </c>
      <c r="AD329">
        <v>19</v>
      </c>
      <c r="AE329">
        <v>184998</v>
      </c>
      <c r="AF329">
        <v>20243</v>
      </c>
      <c r="AG329">
        <v>2845</v>
      </c>
      <c r="AH329">
        <v>52724</v>
      </c>
      <c r="AI329">
        <v>0</v>
      </c>
      <c r="AJ329">
        <v>0</v>
      </c>
      <c r="AK329">
        <v>992660</v>
      </c>
      <c r="AL329">
        <v>18500</v>
      </c>
      <c r="AM329">
        <v>0</v>
      </c>
      <c r="AN329">
        <v>7209879</v>
      </c>
      <c r="AO329">
        <v>69046</v>
      </c>
      <c r="AP329">
        <v>49</v>
      </c>
      <c r="AQ329">
        <v>1</v>
      </c>
      <c r="AR329">
        <v>176954</v>
      </c>
      <c r="AS329">
        <v>148899</v>
      </c>
      <c r="AT329">
        <v>9374</v>
      </c>
      <c r="AU329">
        <v>382</v>
      </c>
      <c r="AV329">
        <v>2209</v>
      </c>
      <c r="AW329">
        <v>115</v>
      </c>
      <c r="AX329">
        <v>409</v>
      </c>
      <c r="AY329">
        <v>3123</v>
      </c>
      <c r="AZ329">
        <v>12443</v>
      </c>
      <c r="BA329">
        <v>159598</v>
      </c>
      <c r="BB329">
        <v>9735</v>
      </c>
      <c r="BC329">
        <v>464</v>
      </c>
      <c r="BD329">
        <v>2209</v>
      </c>
      <c r="BE329">
        <v>115</v>
      </c>
      <c r="BF329">
        <v>1323</v>
      </c>
      <c r="BG329">
        <v>3510</v>
      </c>
      <c r="BH329">
        <v>164511</v>
      </c>
      <c r="BI329">
        <v>17788</v>
      </c>
      <c r="BJ329">
        <v>13946</v>
      </c>
      <c r="BK329">
        <v>13070</v>
      </c>
      <c r="BL329">
        <v>31872</v>
      </c>
      <c r="BM329">
        <v>176954</v>
      </c>
      <c r="BN329">
        <v>12443</v>
      </c>
      <c r="BO329">
        <v>63104</v>
      </c>
      <c r="BP329">
        <v>37174</v>
      </c>
      <c r="BQ329" s="2">
        <v>49</v>
      </c>
      <c r="BR329" s="2">
        <v>35</v>
      </c>
      <c r="BS329" s="2">
        <v>137</v>
      </c>
      <c r="BT329" s="2">
        <v>0</v>
      </c>
      <c r="BU329" s="2">
        <v>51</v>
      </c>
      <c r="BV329" s="2">
        <v>60</v>
      </c>
      <c r="BW329" s="2">
        <v>48</v>
      </c>
      <c r="BX329" s="2">
        <v>48</v>
      </c>
      <c r="BY329" s="2">
        <v>48</v>
      </c>
      <c r="BZ329" s="2">
        <v>73</v>
      </c>
      <c r="CA329" s="2">
        <v>78</v>
      </c>
      <c r="CB329" s="2">
        <v>42</v>
      </c>
      <c r="CC329" s="2">
        <v>50</v>
      </c>
      <c r="CD329" s="2">
        <v>41</v>
      </c>
      <c r="CE329">
        <v>26.486772829976498</v>
      </c>
      <c r="CF329">
        <v>2320759281.2148399</v>
      </c>
      <c r="CG329">
        <v>594295.27551126503</v>
      </c>
      <c r="CH329" s="2">
        <f t="shared" si="23"/>
        <v>41.630404888652798</v>
      </c>
      <c r="CI329" t="str">
        <f t="shared" si="20"/>
        <v>Florida</v>
      </c>
      <c r="CJ329" t="str">
        <f t="shared" si="21"/>
        <v>Charlotte</v>
      </c>
      <c r="CK329" t="str">
        <f t="shared" si="22"/>
        <v>FL</v>
      </c>
      <c r="CL329" t="str">
        <f>IF(Table1[[#This Row],[3 Day Avg]]&lt;=25,"Green","Red")</f>
        <v>Red</v>
      </c>
    </row>
    <row r="330" spans="1:90" x14ac:dyDescent="0.25">
      <c r="A330">
        <v>329</v>
      </c>
      <c r="B330" t="s">
        <v>746</v>
      </c>
      <c r="C330" t="s">
        <v>727</v>
      </c>
      <c r="D330" t="s">
        <v>728</v>
      </c>
      <c r="E330">
        <v>12</v>
      </c>
      <c r="F330">
        <v>12017</v>
      </c>
      <c r="G330">
        <v>3.5510462904248601</v>
      </c>
      <c r="H330">
        <v>3198.16</v>
      </c>
      <c r="I330">
        <v>113.56799545728001</v>
      </c>
      <c r="J330">
        <v>15.2</v>
      </c>
      <c r="K330">
        <v>5.2</v>
      </c>
      <c r="L330">
        <v>74.966200000000001</v>
      </c>
      <c r="M330">
        <v>1.8636794068462501</v>
      </c>
      <c r="N330" s="1">
        <v>44165.342210648145</v>
      </c>
      <c r="O330" t="s">
        <v>87</v>
      </c>
      <c r="P330" s="1">
        <v>43923.747314814813</v>
      </c>
      <c r="Q330" t="s">
        <v>739</v>
      </c>
      <c r="R330" t="s">
        <v>747</v>
      </c>
      <c r="S330" t="s">
        <v>90</v>
      </c>
      <c r="T330">
        <v>4731</v>
      </c>
      <c r="U330">
        <v>168</v>
      </c>
      <c r="V330">
        <v>6259</v>
      </c>
      <c r="W330">
        <v>6390</v>
      </c>
      <c r="X330">
        <v>10642</v>
      </c>
      <c r="Y330">
        <v>12850</v>
      </c>
      <c r="Z330">
        <v>15217</v>
      </c>
      <c r="AA330">
        <v>332</v>
      </c>
      <c r="AB330">
        <v>332</v>
      </c>
      <c r="AC330">
        <v>40</v>
      </c>
      <c r="AD330">
        <v>14</v>
      </c>
      <c r="AE330">
        <v>147929</v>
      </c>
      <c r="AF330">
        <v>22082</v>
      </c>
      <c r="AG330">
        <v>2485</v>
      </c>
      <c r="AH330">
        <v>41556</v>
      </c>
      <c r="AI330">
        <v>0</v>
      </c>
      <c r="AJ330">
        <v>0</v>
      </c>
      <c r="AK330">
        <v>992660</v>
      </c>
      <c r="AL330">
        <v>18500</v>
      </c>
      <c r="AM330">
        <v>0</v>
      </c>
      <c r="AN330">
        <v>7209879</v>
      </c>
      <c r="AO330">
        <v>51358</v>
      </c>
      <c r="AP330">
        <v>31</v>
      </c>
      <c r="AQ330">
        <v>3</v>
      </c>
      <c r="AR330">
        <v>143087</v>
      </c>
      <c r="AS330">
        <v>126367</v>
      </c>
      <c r="AT330">
        <v>3894</v>
      </c>
      <c r="AU330">
        <v>440</v>
      </c>
      <c r="AV330">
        <v>2415</v>
      </c>
      <c r="AW330">
        <v>5</v>
      </c>
      <c r="AX330">
        <v>118</v>
      </c>
      <c r="AY330">
        <v>1975</v>
      </c>
      <c r="AZ330">
        <v>7873</v>
      </c>
      <c r="BA330">
        <v>132656</v>
      </c>
      <c r="BB330">
        <v>4183</v>
      </c>
      <c r="BC330">
        <v>449</v>
      </c>
      <c r="BD330">
        <v>2497</v>
      </c>
      <c r="BE330">
        <v>5</v>
      </c>
      <c r="BF330">
        <v>940</v>
      </c>
      <c r="BG330">
        <v>2357</v>
      </c>
      <c r="BH330">
        <v>135214</v>
      </c>
      <c r="BI330">
        <v>17339</v>
      </c>
      <c r="BJ330">
        <v>12103</v>
      </c>
      <c r="BK330">
        <v>11280</v>
      </c>
      <c r="BL330">
        <v>23291</v>
      </c>
      <c r="BM330">
        <v>143087</v>
      </c>
      <c r="BN330">
        <v>7873</v>
      </c>
      <c r="BO330">
        <v>51007</v>
      </c>
      <c r="BP330">
        <v>28067</v>
      </c>
      <c r="BQ330" s="2">
        <v>31</v>
      </c>
      <c r="BR330" s="2">
        <v>77</v>
      </c>
      <c r="BS330" s="2">
        <v>125</v>
      </c>
      <c r="BT330" s="2">
        <v>0</v>
      </c>
      <c r="BU330" s="2">
        <v>90</v>
      </c>
      <c r="BV330" s="2">
        <v>50</v>
      </c>
      <c r="BW330" s="2">
        <v>28</v>
      </c>
      <c r="BX330" s="2">
        <v>64</v>
      </c>
      <c r="BY330" s="2">
        <v>48</v>
      </c>
      <c r="BZ330" s="2">
        <v>93</v>
      </c>
      <c r="CA330" s="2">
        <v>39</v>
      </c>
      <c r="CB330" s="2">
        <v>67</v>
      </c>
      <c r="CC330" s="2">
        <v>62</v>
      </c>
      <c r="CD330" s="2">
        <v>30</v>
      </c>
      <c r="CE330">
        <v>20.955999161760001</v>
      </c>
      <c r="CF330">
        <v>2126516043.67383</v>
      </c>
      <c r="CG330">
        <v>767267.35247512895</v>
      </c>
      <c r="CH330" s="2">
        <f t="shared" si="23"/>
        <v>54.279331222729304</v>
      </c>
      <c r="CI330" t="str">
        <f t="shared" si="20"/>
        <v>Florida</v>
      </c>
      <c r="CJ330" t="str">
        <f t="shared" si="21"/>
        <v>Citrus</v>
      </c>
      <c r="CK330" t="str">
        <f t="shared" si="22"/>
        <v>FL</v>
      </c>
      <c r="CL330" t="str">
        <f>IF(Table1[[#This Row],[3 Day Avg]]&lt;=25,"Green","Red")</f>
        <v>Red</v>
      </c>
    </row>
    <row r="331" spans="1:90" x14ac:dyDescent="0.25">
      <c r="A331">
        <v>330</v>
      </c>
      <c r="B331" t="s">
        <v>115</v>
      </c>
      <c r="C331" t="s">
        <v>727</v>
      </c>
      <c r="D331" t="s">
        <v>728</v>
      </c>
      <c r="E331">
        <v>12</v>
      </c>
      <c r="F331">
        <v>12019</v>
      </c>
      <c r="G331">
        <v>1.8597637597386301</v>
      </c>
      <c r="H331">
        <v>3683.03</v>
      </c>
      <c r="I331">
        <v>68.495686622977502</v>
      </c>
      <c r="J331">
        <v>8.8000000000000007</v>
      </c>
      <c r="K331">
        <v>3.3</v>
      </c>
      <c r="L331">
        <v>113.3531</v>
      </c>
      <c r="M331">
        <v>1.8636794068462501</v>
      </c>
      <c r="N331" s="1">
        <v>44165.342210648145</v>
      </c>
      <c r="O331" t="s">
        <v>87</v>
      </c>
      <c r="P331" s="1">
        <v>43923.749143518522</v>
      </c>
      <c r="Q331" t="s">
        <v>739</v>
      </c>
      <c r="R331" t="s">
        <v>748</v>
      </c>
      <c r="S331" t="s">
        <v>90</v>
      </c>
      <c r="T331">
        <v>7958</v>
      </c>
      <c r="U331">
        <v>148</v>
      </c>
      <c r="V331">
        <v>2521</v>
      </c>
      <c r="W331">
        <v>3267</v>
      </c>
      <c r="X331">
        <v>5537</v>
      </c>
      <c r="Y331">
        <v>8351</v>
      </c>
      <c r="Z331">
        <v>11255</v>
      </c>
      <c r="AA331">
        <v>503</v>
      </c>
      <c r="AB331">
        <v>459</v>
      </c>
      <c r="AC331">
        <v>42</v>
      </c>
      <c r="AD331">
        <v>20</v>
      </c>
      <c r="AE331">
        <v>216072</v>
      </c>
      <c r="AF331">
        <v>18846</v>
      </c>
      <c r="AG331">
        <v>3487</v>
      </c>
      <c r="AH331">
        <v>62835</v>
      </c>
      <c r="AI331">
        <v>0</v>
      </c>
      <c r="AJ331">
        <v>0</v>
      </c>
      <c r="AK331">
        <v>992660</v>
      </c>
      <c r="AL331">
        <v>18500</v>
      </c>
      <c r="AM331">
        <v>0</v>
      </c>
      <c r="AN331">
        <v>7209879</v>
      </c>
      <c r="AO331">
        <v>30931</v>
      </c>
      <c r="AP331">
        <v>62</v>
      </c>
      <c r="AQ331">
        <v>0</v>
      </c>
      <c r="AR331">
        <v>207291</v>
      </c>
      <c r="AS331">
        <v>152228</v>
      </c>
      <c r="AT331">
        <v>20242</v>
      </c>
      <c r="AU331">
        <v>205</v>
      </c>
      <c r="AV331">
        <v>6016</v>
      </c>
      <c r="AW331">
        <v>100</v>
      </c>
      <c r="AX331">
        <v>780</v>
      </c>
      <c r="AY331">
        <v>7683</v>
      </c>
      <c r="AZ331">
        <v>20037</v>
      </c>
      <c r="BA331">
        <v>165931</v>
      </c>
      <c r="BB331">
        <v>21318</v>
      </c>
      <c r="BC331">
        <v>205</v>
      </c>
      <c r="BD331">
        <v>6083</v>
      </c>
      <c r="BE331">
        <v>100</v>
      </c>
      <c r="BF331">
        <v>4121</v>
      </c>
      <c r="BG331">
        <v>9533</v>
      </c>
      <c r="BH331">
        <v>187254</v>
      </c>
      <c r="BI331">
        <v>39749</v>
      </c>
      <c r="BJ331">
        <v>26515</v>
      </c>
      <c r="BK331">
        <v>25819</v>
      </c>
      <c r="BL331">
        <v>11325</v>
      </c>
      <c r="BM331">
        <v>207291</v>
      </c>
      <c r="BN331">
        <v>20037</v>
      </c>
      <c r="BO331">
        <v>84277</v>
      </c>
      <c r="BP331">
        <v>19606</v>
      </c>
      <c r="BQ331" s="2">
        <v>62</v>
      </c>
      <c r="BR331" s="2">
        <v>79</v>
      </c>
      <c r="BS331" s="2">
        <v>165</v>
      </c>
      <c r="BT331" s="2">
        <v>0</v>
      </c>
      <c r="BU331" s="2">
        <v>67</v>
      </c>
      <c r="BV331" s="2">
        <v>112</v>
      </c>
      <c r="BW331" s="2">
        <v>70</v>
      </c>
      <c r="BX331" s="2">
        <v>47</v>
      </c>
      <c r="BY331" s="2">
        <v>78</v>
      </c>
      <c r="BZ331" s="2">
        <v>97</v>
      </c>
      <c r="CA331" s="2">
        <v>100</v>
      </c>
      <c r="CB331" s="2">
        <v>82</v>
      </c>
      <c r="CC331" s="2">
        <v>49</v>
      </c>
      <c r="CD331" s="2">
        <v>28</v>
      </c>
      <c r="CE331">
        <v>28.694138990706801</v>
      </c>
      <c r="CF331">
        <v>2227785980.7734399</v>
      </c>
      <c r="CG331">
        <v>212343.810227863</v>
      </c>
      <c r="CH331" s="2">
        <f t="shared" si="23"/>
        <v>49.20618840181195</v>
      </c>
      <c r="CI331" t="str">
        <f t="shared" si="20"/>
        <v>Florida</v>
      </c>
      <c r="CJ331" t="str">
        <f t="shared" si="21"/>
        <v>Clay</v>
      </c>
      <c r="CK331" t="str">
        <f t="shared" si="22"/>
        <v>FL</v>
      </c>
      <c r="CL331" t="str">
        <f>IF(Table1[[#This Row],[3 Day Avg]]&lt;=25,"Green","Red")</f>
        <v>Red</v>
      </c>
    </row>
    <row r="332" spans="1:90" x14ac:dyDescent="0.25">
      <c r="A332">
        <v>331</v>
      </c>
      <c r="B332" t="s">
        <v>749</v>
      </c>
      <c r="C332" t="s">
        <v>727</v>
      </c>
      <c r="D332" t="s">
        <v>728</v>
      </c>
      <c r="E332">
        <v>12</v>
      </c>
      <c r="F332">
        <v>12021</v>
      </c>
      <c r="G332">
        <v>1.5825467699089999</v>
      </c>
      <c r="H332">
        <v>4674.6499999999996</v>
      </c>
      <c r="I332">
        <v>73.978567352201395</v>
      </c>
      <c r="J332">
        <v>10.6</v>
      </c>
      <c r="K332">
        <v>3.4</v>
      </c>
      <c r="L332">
        <v>127.4494</v>
      </c>
      <c r="M332">
        <v>1.8636794068462501</v>
      </c>
      <c r="N332" s="1">
        <v>44165.342210648145</v>
      </c>
      <c r="O332" t="s">
        <v>87</v>
      </c>
      <c r="P332" s="1">
        <v>43923.749143518522</v>
      </c>
      <c r="Q332" t="s">
        <v>739</v>
      </c>
      <c r="R332" t="s">
        <v>750</v>
      </c>
      <c r="S332" t="s">
        <v>90</v>
      </c>
      <c r="T332">
        <v>17693</v>
      </c>
      <c r="U332">
        <v>280</v>
      </c>
      <c r="V332">
        <v>14672</v>
      </c>
      <c r="W332">
        <v>15675</v>
      </c>
      <c r="X332">
        <v>24644</v>
      </c>
      <c r="Y332">
        <v>28517</v>
      </c>
      <c r="Z332">
        <v>28771</v>
      </c>
      <c r="AA332">
        <v>633</v>
      </c>
      <c r="AB332">
        <v>773</v>
      </c>
      <c r="AC332">
        <v>81</v>
      </c>
      <c r="AD332">
        <v>23</v>
      </c>
      <c r="AE332">
        <v>378488</v>
      </c>
      <c r="AF332">
        <v>39689</v>
      </c>
      <c r="AG332">
        <v>6096</v>
      </c>
      <c r="AH332">
        <v>70649</v>
      </c>
      <c r="AI332">
        <v>0</v>
      </c>
      <c r="AJ332">
        <v>0</v>
      </c>
      <c r="AK332">
        <v>992660</v>
      </c>
      <c r="AL332">
        <v>18500</v>
      </c>
      <c r="AM332">
        <v>0</v>
      </c>
      <c r="AN332">
        <v>7209879</v>
      </c>
      <c r="AO332">
        <v>112279</v>
      </c>
      <c r="AP332">
        <v>46</v>
      </c>
      <c r="AQ332">
        <v>0</v>
      </c>
      <c r="AR332">
        <v>363922</v>
      </c>
      <c r="AS332">
        <v>230233</v>
      </c>
      <c r="AT332">
        <v>24703</v>
      </c>
      <c r="AU332">
        <v>659</v>
      </c>
      <c r="AV332">
        <v>4406</v>
      </c>
      <c r="AW332">
        <v>0</v>
      </c>
      <c r="AX332">
        <v>559</v>
      </c>
      <c r="AY332">
        <v>3301</v>
      </c>
      <c r="AZ332">
        <v>100061</v>
      </c>
      <c r="BA332">
        <v>320642</v>
      </c>
      <c r="BB332">
        <v>25356</v>
      </c>
      <c r="BC332">
        <v>1012</v>
      </c>
      <c r="BD332">
        <v>4508</v>
      </c>
      <c r="BE332">
        <v>21</v>
      </c>
      <c r="BF332">
        <v>7707</v>
      </c>
      <c r="BG332">
        <v>4676</v>
      </c>
      <c r="BH332">
        <v>263861</v>
      </c>
      <c r="BI332">
        <v>52999</v>
      </c>
      <c r="BJ332">
        <v>36213</v>
      </c>
      <c r="BK332">
        <v>35059</v>
      </c>
      <c r="BL332">
        <v>54991</v>
      </c>
      <c r="BM332">
        <v>363922</v>
      </c>
      <c r="BN332">
        <v>100061</v>
      </c>
      <c r="BO332">
        <v>127372</v>
      </c>
      <c r="BP332">
        <v>57288</v>
      </c>
      <c r="BQ332" s="2">
        <v>46</v>
      </c>
      <c r="BR332" s="2">
        <v>91</v>
      </c>
      <c r="BS332" s="2">
        <v>294</v>
      </c>
      <c r="BT332" s="2">
        <v>0</v>
      </c>
      <c r="BU332" s="2">
        <v>167</v>
      </c>
      <c r="BV332" s="2">
        <v>148</v>
      </c>
      <c r="BW332" s="2">
        <v>83</v>
      </c>
      <c r="BX332" s="2">
        <v>115</v>
      </c>
      <c r="BY332" s="2">
        <v>131</v>
      </c>
      <c r="BZ332" s="2">
        <v>171</v>
      </c>
      <c r="CA332" s="2">
        <v>139</v>
      </c>
      <c r="CB332" s="2">
        <v>191</v>
      </c>
      <c r="CC332" s="2">
        <v>98</v>
      </c>
      <c r="CD332" s="2">
        <v>81</v>
      </c>
      <c r="CE332">
        <v>12.1536217792902</v>
      </c>
      <c r="CF332">
        <v>6577317307.4121103</v>
      </c>
      <c r="CG332">
        <v>1535239.9175666999</v>
      </c>
      <c r="CH332" s="2">
        <f t="shared" si="23"/>
        <v>39.477323895413484</v>
      </c>
      <c r="CI332" t="str">
        <f t="shared" si="20"/>
        <v>Florida</v>
      </c>
      <c r="CJ332" t="str">
        <f t="shared" si="21"/>
        <v>Collier</v>
      </c>
      <c r="CK332" t="str">
        <f t="shared" si="22"/>
        <v>FL</v>
      </c>
      <c r="CL332" t="str">
        <f>IF(Table1[[#This Row],[3 Day Avg]]&lt;=25,"Green","Red")</f>
        <v>Red</v>
      </c>
    </row>
    <row r="333" spans="1:90" x14ac:dyDescent="0.25">
      <c r="A333">
        <v>332</v>
      </c>
      <c r="B333" t="s">
        <v>342</v>
      </c>
      <c r="C333" t="s">
        <v>727</v>
      </c>
      <c r="D333" t="s">
        <v>728</v>
      </c>
      <c r="E333">
        <v>12</v>
      </c>
      <c r="F333">
        <v>12023</v>
      </c>
      <c r="G333">
        <v>1.96611587533989</v>
      </c>
      <c r="H333">
        <v>6781.27</v>
      </c>
      <c r="I333">
        <v>133.32765981589401</v>
      </c>
      <c r="J333">
        <v>17.3</v>
      </c>
      <c r="K333">
        <v>3.7</v>
      </c>
      <c r="L333">
        <v>83.334800000000001</v>
      </c>
      <c r="M333">
        <v>1.8636794068462501</v>
      </c>
      <c r="N333" s="1">
        <v>44165.342210648145</v>
      </c>
      <c r="O333" t="s">
        <v>87</v>
      </c>
      <c r="P333" s="1">
        <v>43923.748842592591</v>
      </c>
      <c r="Q333" t="s">
        <v>729</v>
      </c>
      <c r="R333" t="s">
        <v>751</v>
      </c>
      <c r="S333" t="s">
        <v>90</v>
      </c>
      <c r="T333">
        <v>4781</v>
      </c>
      <c r="U333">
        <v>94</v>
      </c>
      <c r="V333">
        <v>1359</v>
      </c>
      <c r="W333">
        <v>1467</v>
      </c>
      <c r="X333">
        <v>2322</v>
      </c>
      <c r="Y333">
        <v>3264</v>
      </c>
      <c r="Z333">
        <v>4012</v>
      </c>
      <c r="AA333">
        <v>468</v>
      </c>
      <c r="AB333">
        <v>456</v>
      </c>
      <c r="AC333">
        <v>28</v>
      </c>
      <c r="AD333">
        <v>7</v>
      </c>
      <c r="AE333">
        <v>70503</v>
      </c>
      <c r="AF333">
        <v>11340</v>
      </c>
      <c r="AG333">
        <v>1106</v>
      </c>
      <c r="AH333">
        <v>46195</v>
      </c>
      <c r="AI333">
        <v>0</v>
      </c>
      <c r="AJ333">
        <v>0</v>
      </c>
      <c r="AK333">
        <v>992660</v>
      </c>
      <c r="AL333">
        <v>18500</v>
      </c>
      <c r="AM333">
        <v>0</v>
      </c>
      <c r="AN333">
        <v>7209879</v>
      </c>
      <c r="AO333">
        <v>12424</v>
      </c>
      <c r="AP333">
        <v>17</v>
      </c>
      <c r="AQ333">
        <v>0</v>
      </c>
      <c r="AR333">
        <v>69105</v>
      </c>
      <c r="AS333">
        <v>50262</v>
      </c>
      <c r="AT333">
        <v>12099</v>
      </c>
      <c r="AU333">
        <v>184</v>
      </c>
      <c r="AV333">
        <v>625</v>
      </c>
      <c r="AW333">
        <v>47</v>
      </c>
      <c r="AX333">
        <v>41</v>
      </c>
      <c r="AY333">
        <v>1727</v>
      </c>
      <c r="AZ333">
        <v>4120</v>
      </c>
      <c r="BA333">
        <v>53246</v>
      </c>
      <c r="BB333">
        <v>12256</v>
      </c>
      <c r="BC333">
        <v>220</v>
      </c>
      <c r="BD333">
        <v>625</v>
      </c>
      <c r="BE333">
        <v>60</v>
      </c>
      <c r="BF333">
        <v>701</v>
      </c>
      <c r="BG333">
        <v>1997</v>
      </c>
      <c r="BH333">
        <v>64985</v>
      </c>
      <c r="BI333">
        <v>12611</v>
      </c>
      <c r="BJ333">
        <v>8680</v>
      </c>
      <c r="BK333">
        <v>8716</v>
      </c>
      <c r="BL333">
        <v>5148</v>
      </c>
      <c r="BM333">
        <v>69105</v>
      </c>
      <c r="BN333">
        <v>4120</v>
      </c>
      <c r="BO333">
        <v>26674</v>
      </c>
      <c r="BP333">
        <v>7276</v>
      </c>
      <c r="BQ333" s="2">
        <v>17</v>
      </c>
      <c r="BR333" s="2">
        <v>9</v>
      </c>
      <c r="BS333" s="2">
        <v>67</v>
      </c>
      <c r="BT333" s="2">
        <v>0</v>
      </c>
      <c r="BU333" s="2">
        <v>37</v>
      </c>
      <c r="BV333" s="2">
        <v>30</v>
      </c>
      <c r="BW333" s="2">
        <v>9</v>
      </c>
      <c r="BX333" s="2">
        <v>9</v>
      </c>
      <c r="BY333" s="2">
        <v>18</v>
      </c>
      <c r="BZ333" s="2">
        <v>14</v>
      </c>
      <c r="CA333" s="2">
        <v>33</v>
      </c>
      <c r="CB333" s="2">
        <v>10</v>
      </c>
      <c r="CC333" s="2">
        <v>6</v>
      </c>
      <c r="CD333" s="2">
        <v>9</v>
      </c>
      <c r="CE333">
        <v>24.112449115640501</v>
      </c>
      <c r="CF333">
        <v>2786088244.4902301</v>
      </c>
      <c r="CG333">
        <v>311988.21166760998</v>
      </c>
      <c r="CH333" s="2">
        <f t="shared" si="23"/>
        <v>44.859272122132985</v>
      </c>
      <c r="CI333" t="str">
        <f t="shared" si="20"/>
        <v>Florida</v>
      </c>
      <c r="CJ333" t="str">
        <f t="shared" si="21"/>
        <v>Columbia</v>
      </c>
      <c r="CK333" t="str">
        <f t="shared" si="22"/>
        <v>FL</v>
      </c>
      <c r="CL333" t="str">
        <f>IF(Table1[[#This Row],[3 Day Avg]]&lt;=25,"Green","Red")</f>
        <v>Red</v>
      </c>
    </row>
    <row r="334" spans="1:90" x14ac:dyDescent="0.25">
      <c r="A334">
        <v>333</v>
      </c>
      <c r="B334" t="s">
        <v>752</v>
      </c>
      <c r="C334" t="s">
        <v>727</v>
      </c>
      <c r="D334" t="s">
        <v>728</v>
      </c>
      <c r="E334">
        <v>12</v>
      </c>
      <c r="F334">
        <v>12027</v>
      </c>
      <c r="G334">
        <v>1.4196242171190001</v>
      </c>
      <c r="H334">
        <v>6388.54</v>
      </c>
      <c r="I334">
        <v>90.693270025874298</v>
      </c>
      <c r="J334">
        <v>26.1</v>
      </c>
      <c r="K334">
        <v>3.8</v>
      </c>
      <c r="L334">
        <v>67.167599999999993</v>
      </c>
      <c r="M334">
        <v>1.8636794068462501</v>
      </c>
      <c r="N334" s="1">
        <v>44165.342210648145</v>
      </c>
      <c r="O334" t="s">
        <v>87</v>
      </c>
      <c r="P334" s="1">
        <v>43923.749143518522</v>
      </c>
      <c r="Q334" t="s">
        <v>739</v>
      </c>
      <c r="R334" t="s">
        <v>753</v>
      </c>
      <c r="S334" t="s">
        <v>90</v>
      </c>
      <c r="T334">
        <v>2395</v>
      </c>
      <c r="U334">
        <v>34</v>
      </c>
      <c r="V334">
        <v>700</v>
      </c>
      <c r="W334">
        <v>1125</v>
      </c>
      <c r="X334">
        <v>1646</v>
      </c>
      <c r="Y334">
        <v>1845</v>
      </c>
      <c r="Z334">
        <v>2444</v>
      </c>
      <c r="AA334">
        <v>49</v>
      </c>
      <c r="AB334">
        <v>49</v>
      </c>
      <c r="AC334">
        <v>8</v>
      </c>
      <c r="AD334">
        <v>2</v>
      </c>
      <c r="AE334">
        <v>37489</v>
      </c>
      <c r="AF334">
        <v>9013</v>
      </c>
      <c r="AG334">
        <v>536</v>
      </c>
      <c r="AH334">
        <v>37233</v>
      </c>
      <c r="AI334">
        <v>0</v>
      </c>
      <c r="AJ334">
        <v>0</v>
      </c>
      <c r="AK334">
        <v>992660</v>
      </c>
      <c r="AL334">
        <v>18500</v>
      </c>
      <c r="AM334">
        <v>0</v>
      </c>
      <c r="AN334">
        <v>7209879</v>
      </c>
      <c r="AO334">
        <v>7760</v>
      </c>
      <c r="AP334">
        <v>36</v>
      </c>
      <c r="AQ334">
        <v>0</v>
      </c>
      <c r="AR334">
        <v>36399</v>
      </c>
      <c r="AS334">
        <v>20017</v>
      </c>
      <c r="AT334">
        <v>4402</v>
      </c>
      <c r="AU334">
        <v>45</v>
      </c>
      <c r="AV334">
        <v>194</v>
      </c>
      <c r="AW334">
        <v>46</v>
      </c>
      <c r="AX334">
        <v>20</v>
      </c>
      <c r="AY334">
        <v>323</v>
      </c>
      <c r="AZ334">
        <v>11352</v>
      </c>
      <c r="BA334">
        <v>30464</v>
      </c>
      <c r="BB334">
        <v>4420</v>
      </c>
      <c r="BC334">
        <v>86</v>
      </c>
      <c r="BD334">
        <v>194</v>
      </c>
      <c r="BE334">
        <v>46</v>
      </c>
      <c r="BF334">
        <v>687</v>
      </c>
      <c r="BG334">
        <v>502</v>
      </c>
      <c r="BH334">
        <v>25047</v>
      </c>
      <c r="BI334">
        <v>5845</v>
      </c>
      <c r="BJ334">
        <v>4636</v>
      </c>
      <c r="BK334">
        <v>5185</v>
      </c>
      <c r="BL334">
        <v>3471</v>
      </c>
      <c r="BM334">
        <v>36399</v>
      </c>
      <c r="BN334">
        <v>11352</v>
      </c>
      <c r="BO334">
        <v>12973</v>
      </c>
      <c r="BP334">
        <v>4289</v>
      </c>
      <c r="BQ334" s="2">
        <v>36</v>
      </c>
      <c r="BR334" s="2">
        <v>18</v>
      </c>
      <c r="BS334" s="2">
        <v>36</v>
      </c>
      <c r="BT334" s="2">
        <v>0</v>
      </c>
      <c r="BU334" s="2">
        <v>25</v>
      </c>
      <c r="BV334" s="2">
        <v>33</v>
      </c>
      <c r="BW334" s="2">
        <v>51</v>
      </c>
      <c r="BX334" s="2">
        <v>7</v>
      </c>
      <c r="BY334" s="2">
        <v>26</v>
      </c>
      <c r="BZ334" s="2">
        <v>45</v>
      </c>
      <c r="CA334" s="2">
        <v>236</v>
      </c>
      <c r="CB334" s="2">
        <v>29</v>
      </c>
      <c r="CC334" s="2">
        <v>39</v>
      </c>
      <c r="CD334" s="2">
        <v>16</v>
      </c>
      <c r="CE334">
        <v>96.0281682626904</v>
      </c>
      <c r="CF334">
        <v>2098372050.0058601</v>
      </c>
      <c r="CG334">
        <v>187067.221422086</v>
      </c>
      <c r="CH334" s="2">
        <f t="shared" si="23"/>
        <v>82.419846699085141</v>
      </c>
      <c r="CI334" t="str">
        <f t="shared" si="20"/>
        <v>Florida</v>
      </c>
      <c r="CJ334" t="str">
        <f t="shared" si="21"/>
        <v>DeSoto</v>
      </c>
      <c r="CK334" t="str">
        <f t="shared" si="22"/>
        <v>FL</v>
      </c>
      <c r="CL334" t="str">
        <f>IF(Table1[[#This Row],[3 Day Avg]]&lt;=25,"Green","Red")</f>
        <v>Red</v>
      </c>
    </row>
    <row r="335" spans="1:90" x14ac:dyDescent="0.25">
      <c r="A335">
        <v>334</v>
      </c>
      <c r="B335" t="s">
        <v>754</v>
      </c>
      <c r="C335" t="s">
        <v>727</v>
      </c>
      <c r="D335" t="s">
        <v>728</v>
      </c>
      <c r="E335">
        <v>12</v>
      </c>
      <c r="F335">
        <v>12029</v>
      </c>
      <c r="G335">
        <v>1.1434511434511401</v>
      </c>
      <c r="H335">
        <v>5760.48</v>
      </c>
      <c r="I335">
        <v>65.868263473053901</v>
      </c>
      <c r="J335">
        <v>24.7</v>
      </c>
      <c r="K335">
        <v>4.2</v>
      </c>
      <c r="L335">
        <v>67.014200000000002</v>
      </c>
      <c r="M335">
        <v>0</v>
      </c>
      <c r="N335" s="1">
        <v>44165.342210648145</v>
      </c>
      <c r="O335" t="s">
        <v>87</v>
      </c>
      <c r="P335" s="1">
        <v>43923.748842592591</v>
      </c>
      <c r="Q335" t="s">
        <v>729</v>
      </c>
      <c r="R335" t="s">
        <v>755</v>
      </c>
      <c r="S335" t="s">
        <v>90</v>
      </c>
      <c r="T335">
        <v>962</v>
      </c>
      <c r="U335">
        <v>11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16700</v>
      </c>
      <c r="AF335">
        <v>3679</v>
      </c>
      <c r="AG335">
        <v>244</v>
      </c>
      <c r="AH335">
        <v>37148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7209879</v>
      </c>
      <c r="AO335">
        <v>0</v>
      </c>
      <c r="AP335">
        <v>2</v>
      </c>
      <c r="AQ335">
        <v>0</v>
      </c>
      <c r="AR335">
        <v>16437</v>
      </c>
      <c r="AS335">
        <v>13878</v>
      </c>
      <c r="AT335">
        <v>1334</v>
      </c>
      <c r="AU335">
        <v>38</v>
      </c>
      <c r="AV335">
        <v>16</v>
      </c>
      <c r="AW335">
        <v>5</v>
      </c>
      <c r="AX335">
        <v>0</v>
      </c>
      <c r="AY335">
        <v>519</v>
      </c>
      <c r="AZ335">
        <v>647</v>
      </c>
      <c r="BA335">
        <v>14240</v>
      </c>
      <c r="BB335">
        <v>1364</v>
      </c>
      <c r="BC335">
        <v>38</v>
      </c>
      <c r="BD335">
        <v>16</v>
      </c>
      <c r="BE335">
        <v>21</v>
      </c>
      <c r="BF335">
        <v>239</v>
      </c>
      <c r="BG335">
        <v>519</v>
      </c>
      <c r="BH335">
        <v>15790</v>
      </c>
      <c r="BI335">
        <v>2503</v>
      </c>
      <c r="BJ335">
        <v>1564</v>
      </c>
      <c r="BK335">
        <v>1757</v>
      </c>
      <c r="BL335">
        <v>1532</v>
      </c>
      <c r="BM335">
        <v>16437</v>
      </c>
      <c r="BN335">
        <v>647</v>
      </c>
      <c r="BO335">
        <v>6881</v>
      </c>
      <c r="BP335">
        <v>2200</v>
      </c>
      <c r="BQ335" s="2">
        <v>2</v>
      </c>
      <c r="BR335" s="2">
        <v>1</v>
      </c>
      <c r="BS335" s="2">
        <v>4</v>
      </c>
      <c r="BT335" s="2">
        <v>0</v>
      </c>
      <c r="BU335" s="2">
        <v>0</v>
      </c>
      <c r="BV335" s="2">
        <v>2</v>
      </c>
      <c r="BW335" s="2">
        <v>-1</v>
      </c>
      <c r="BX335" s="2">
        <v>2</v>
      </c>
      <c r="BY335" s="2">
        <v>5</v>
      </c>
      <c r="BZ335" s="2">
        <v>4</v>
      </c>
      <c r="CA335" s="2">
        <v>6</v>
      </c>
      <c r="CB335" s="2">
        <v>-1</v>
      </c>
      <c r="CC335" s="2">
        <v>2</v>
      </c>
      <c r="CD335" s="2">
        <v>2</v>
      </c>
      <c r="CE335">
        <v>11.976047904191599</v>
      </c>
      <c r="CF335">
        <v>2449611282.6445298</v>
      </c>
      <c r="CG335">
        <v>484842.43285648403</v>
      </c>
      <c r="CH335" s="2">
        <f t="shared" si="23"/>
        <v>14.195615582730019</v>
      </c>
      <c r="CI335" t="str">
        <f t="shared" si="20"/>
        <v>Florida</v>
      </c>
      <c r="CJ335" t="str">
        <f t="shared" si="21"/>
        <v>Dixie</v>
      </c>
      <c r="CK335" t="str">
        <f t="shared" si="22"/>
        <v>FL</v>
      </c>
      <c r="CL335" t="str">
        <f>IF(Table1[[#This Row],[3 Day Avg]]&lt;=25,"Green","Red")</f>
        <v>Green</v>
      </c>
    </row>
    <row r="336" spans="1:90" x14ac:dyDescent="0.25">
      <c r="A336">
        <v>335</v>
      </c>
      <c r="B336" t="s">
        <v>756</v>
      </c>
      <c r="C336" t="s">
        <v>727</v>
      </c>
      <c r="D336" t="s">
        <v>728</v>
      </c>
      <c r="E336">
        <v>12</v>
      </c>
      <c r="F336">
        <v>12031</v>
      </c>
      <c r="G336">
        <v>1.3738847221266499</v>
      </c>
      <c r="H336">
        <v>4588.49</v>
      </c>
      <c r="I336">
        <v>63.040620681743803</v>
      </c>
      <c r="J336">
        <v>14.5</v>
      </c>
      <c r="K336">
        <v>3.6</v>
      </c>
      <c r="L336">
        <v>100.5412</v>
      </c>
      <c r="M336">
        <v>1.8636794068462501</v>
      </c>
      <c r="N336" s="1">
        <v>44165.342210648145</v>
      </c>
      <c r="O336" t="s">
        <v>87</v>
      </c>
      <c r="P336" s="1">
        <v>43923.749143518522</v>
      </c>
      <c r="Q336" t="s">
        <v>739</v>
      </c>
      <c r="R336" t="s">
        <v>757</v>
      </c>
      <c r="S336" t="s">
        <v>90</v>
      </c>
      <c r="T336">
        <v>43599</v>
      </c>
      <c r="U336">
        <v>599</v>
      </c>
      <c r="V336">
        <v>14529</v>
      </c>
      <c r="W336">
        <v>14130</v>
      </c>
      <c r="X336">
        <v>19823</v>
      </c>
      <c r="Y336">
        <v>30950</v>
      </c>
      <c r="Z336">
        <v>44048</v>
      </c>
      <c r="AA336">
        <v>3456</v>
      </c>
      <c r="AB336">
        <v>3119</v>
      </c>
      <c r="AC336">
        <v>416</v>
      </c>
      <c r="AD336">
        <v>90</v>
      </c>
      <c r="AE336">
        <v>950181</v>
      </c>
      <c r="AF336">
        <v>134476</v>
      </c>
      <c r="AG336">
        <v>17433</v>
      </c>
      <c r="AH336">
        <v>55733</v>
      </c>
      <c r="AI336">
        <v>0</v>
      </c>
      <c r="AJ336">
        <v>0</v>
      </c>
      <c r="AK336">
        <v>992660</v>
      </c>
      <c r="AL336">
        <v>18500</v>
      </c>
      <c r="AM336">
        <v>0</v>
      </c>
      <c r="AN336">
        <v>7209879</v>
      </c>
      <c r="AO336">
        <v>123480</v>
      </c>
      <c r="AP336">
        <v>358</v>
      </c>
      <c r="AQ336">
        <v>8</v>
      </c>
      <c r="AR336">
        <v>924229</v>
      </c>
      <c r="AS336">
        <v>494360</v>
      </c>
      <c r="AT336">
        <v>269513</v>
      </c>
      <c r="AU336">
        <v>1766</v>
      </c>
      <c r="AV336">
        <v>42474</v>
      </c>
      <c r="AW336">
        <v>668</v>
      </c>
      <c r="AX336">
        <v>3110</v>
      </c>
      <c r="AY336">
        <v>26154</v>
      </c>
      <c r="AZ336">
        <v>86184</v>
      </c>
      <c r="BA336">
        <v>557139</v>
      </c>
      <c r="BB336">
        <v>273829</v>
      </c>
      <c r="BC336">
        <v>2138</v>
      </c>
      <c r="BD336">
        <v>43026</v>
      </c>
      <c r="BE336">
        <v>687</v>
      </c>
      <c r="BF336">
        <v>16064</v>
      </c>
      <c r="BG336">
        <v>31346</v>
      </c>
      <c r="BH336">
        <v>838045</v>
      </c>
      <c r="BI336">
        <v>177264</v>
      </c>
      <c r="BJ336">
        <v>118258</v>
      </c>
      <c r="BK336">
        <v>151026</v>
      </c>
      <c r="BL336">
        <v>48482</v>
      </c>
      <c r="BM336">
        <v>924229</v>
      </c>
      <c r="BN336">
        <v>86184</v>
      </c>
      <c r="BO336">
        <v>354201</v>
      </c>
      <c r="BP336">
        <v>74998</v>
      </c>
      <c r="BQ336" s="2">
        <v>358</v>
      </c>
      <c r="BR336" s="2">
        <v>267</v>
      </c>
      <c r="BS336" s="2">
        <v>1037</v>
      </c>
      <c r="BT336" s="2">
        <v>0</v>
      </c>
      <c r="BU336" s="2">
        <v>522</v>
      </c>
      <c r="BV336" s="2">
        <v>517</v>
      </c>
      <c r="BW336" s="2">
        <v>314</v>
      </c>
      <c r="BX336" s="2">
        <v>215</v>
      </c>
      <c r="BY336" s="2">
        <v>371</v>
      </c>
      <c r="BZ336" s="2">
        <v>253</v>
      </c>
      <c r="CA336" s="2">
        <v>440</v>
      </c>
      <c r="CB336" s="2">
        <v>253</v>
      </c>
      <c r="CC336" s="2">
        <v>375</v>
      </c>
      <c r="CD336" s="2">
        <v>108</v>
      </c>
      <c r="CE336">
        <v>37.677032060207502</v>
      </c>
      <c r="CF336">
        <v>2960448647.1308599</v>
      </c>
      <c r="CG336">
        <v>283310.62964901899</v>
      </c>
      <c r="CH336" s="2">
        <f t="shared" si="23"/>
        <v>59.94185423742384</v>
      </c>
      <c r="CI336" t="str">
        <f t="shared" si="20"/>
        <v>Florida</v>
      </c>
      <c r="CJ336" t="str">
        <f t="shared" si="21"/>
        <v>Duval</v>
      </c>
      <c r="CK336" t="str">
        <f t="shared" si="22"/>
        <v>FL</v>
      </c>
      <c r="CL336" t="str">
        <f>IF(Table1[[#This Row],[3 Day Avg]]&lt;=25,"Green","Red")</f>
        <v>Red</v>
      </c>
    </row>
    <row r="337" spans="1:90" x14ac:dyDescent="0.25">
      <c r="A337">
        <v>336</v>
      </c>
      <c r="B337" t="s">
        <v>141</v>
      </c>
      <c r="C337" t="s">
        <v>727</v>
      </c>
      <c r="D337" t="s">
        <v>728</v>
      </c>
      <c r="E337">
        <v>12</v>
      </c>
      <c r="F337">
        <v>12033</v>
      </c>
      <c r="G337">
        <v>1.8230884557721101</v>
      </c>
      <c r="H337">
        <v>5284.69</v>
      </c>
      <c r="I337">
        <v>96.344609455716295</v>
      </c>
      <c r="J337">
        <v>14.7</v>
      </c>
      <c r="K337">
        <v>3.5</v>
      </c>
      <c r="L337">
        <v>91.360699999999994</v>
      </c>
      <c r="M337">
        <v>1.8636794068462501</v>
      </c>
      <c r="N337" s="1">
        <v>44165.342210648145</v>
      </c>
      <c r="O337" t="s">
        <v>87</v>
      </c>
      <c r="P337" s="1">
        <v>43923.747881944444</v>
      </c>
      <c r="Q337" t="s">
        <v>729</v>
      </c>
      <c r="R337" t="s">
        <v>758</v>
      </c>
      <c r="S337" t="s">
        <v>90</v>
      </c>
      <c r="T337">
        <v>16675</v>
      </c>
      <c r="U337">
        <v>304</v>
      </c>
      <c r="V337">
        <v>5600</v>
      </c>
      <c r="W337">
        <v>6175</v>
      </c>
      <c r="X337">
        <v>9162</v>
      </c>
      <c r="Y337">
        <v>12974</v>
      </c>
      <c r="Z337">
        <v>16561</v>
      </c>
      <c r="AA337">
        <v>1648</v>
      </c>
      <c r="AB337">
        <v>1258</v>
      </c>
      <c r="AC337">
        <v>111</v>
      </c>
      <c r="AD337">
        <v>40</v>
      </c>
      <c r="AE337">
        <v>315534</v>
      </c>
      <c r="AF337">
        <v>43832</v>
      </c>
      <c r="AG337">
        <v>5147</v>
      </c>
      <c r="AH337">
        <v>50644</v>
      </c>
      <c r="AI337">
        <v>0</v>
      </c>
      <c r="AJ337">
        <v>0</v>
      </c>
      <c r="AK337">
        <v>992660</v>
      </c>
      <c r="AL337">
        <v>18500</v>
      </c>
      <c r="AM337">
        <v>0</v>
      </c>
      <c r="AN337">
        <v>7209879</v>
      </c>
      <c r="AO337">
        <v>50472</v>
      </c>
      <c r="AP337">
        <v>97</v>
      </c>
      <c r="AQ337">
        <v>0</v>
      </c>
      <c r="AR337">
        <v>311522</v>
      </c>
      <c r="AS337">
        <v>201285</v>
      </c>
      <c r="AT337">
        <v>67770</v>
      </c>
      <c r="AU337">
        <v>1410</v>
      </c>
      <c r="AV337">
        <v>9532</v>
      </c>
      <c r="AW337">
        <v>359</v>
      </c>
      <c r="AX337">
        <v>373</v>
      </c>
      <c r="AY337">
        <v>13500</v>
      </c>
      <c r="AZ337">
        <v>17293</v>
      </c>
      <c r="BA337">
        <v>212230</v>
      </c>
      <c r="BB337">
        <v>68361</v>
      </c>
      <c r="BC337">
        <v>1505</v>
      </c>
      <c r="BD337">
        <v>9886</v>
      </c>
      <c r="BE337">
        <v>406</v>
      </c>
      <c r="BF337">
        <v>3500</v>
      </c>
      <c r="BG337">
        <v>15634</v>
      </c>
      <c r="BH337">
        <v>294229</v>
      </c>
      <c r="BI337">
        <v>54832</v>
      </c>
      <c r="BJ337">
        <v>48105</v>
      </c>
      <c r="BK337">
        <v>44841</v>
      </c>
      <c r="BL337">
        <v>20937</v>
      </c>
      <c r="BM337">
        <v>311522</v>
      </c>
      <c r="BN337">
        <v>17293</v>
      </c>
      <c r="BO337">
        <v>113272</v>
      </c>
      <c r="BP337">
        <v>29535</v>
      </c>
      <c r="BQ337" s="2">
        <v>97</v>
      </c>
      <c r="BR337" s="2">
        <v>108</v>
      </c>
      <c r="BS337" s="2">
        <v>247</v>
      </c>
      <c r="BT337" s="2">
        <v>0</v>
      </c>
      <c r="BU337" s="2">
        <v>122</v>
      </c>
      <c r="BV337" s="2">
        <v>111</v>
      </c>
      <c r="BW337" s="2">
        <v>64</v>
      </c>
      <c r="BX337" s="2">
        <v>53</v>
      </c>
      <c r="BY337" s="2">
        <v>141</v>
      </c>
      <c r="BZ337" s="2">
        <v>148</v>
      </c>
      <c r="CA337" s="2">
        <v>148</v>
      </c>
      <c r="CB337" s="2">
        <v>138</v>
      </c>
      <c r="CC337" s="2">
        <v>108</v>
      </c>
      <c r="CD337" s="2">
        <v>72</v>
      </c>
      <c r="CE337">
        <v>30.741536569751599</v>
      </c>
      <c r="CF337">
        <v>2348535484.7441401</v>
      </c>
      <c r="CG337">
        <v>562488.19026381103</v>
      </c>
      <c r="CH337" s="2">
        <f t="shared" si="23"/>
        <v>48.364695484321061</v>
      </c>
      <c r="CI337" t="str">
        <f t="shared" si="20"/>
        <v>Florida</v>
      </c>
      <c r="CJ337" t="str">
        <f t="shared" si="21"/>
        <v>Escambia</v>
      </c>
      <c r="CK337" t="str">
        <f t="shared" si="22"/>
        <v>FL</v>
      </c>
      <c r="CL337" t="str">
        <f>IF(Table1[[#This Row],[3 Day Avg]]&lt;=25,"Green","Red")</f>
        <v>Red</v>
      </c>
    </row>
    <row r="338" spans="1:90" x14ac:dyDescent="0.25">
      <c r="A338">
        <v>337</v>
      </c>
      <c r="B338" t="s">
        <v>759</v>
      </c>
      <c r="C338" t="s">
        <v>727</v>
      </c>
      <c r="D338" t="s">
        <v>728</v>
      </c>
      <c r="E338">
        <v>12</v>
      </c>
      <c r="F338">
        <v>12035</v>
      </c>
      <c r="G338">
        <v>1.5390252839868099</v>
      </c>
      <c r="H338">
        <v>2435.15</v>
      </c>
      <c r="I338">
        <v>37.477580376025102</v>
      </c>
      <c r="J338">
        <v>10.3</v>
      </c>
      <c r="K338">
        <v>4</v>
      </c>
      <c r="L338">
        <v>106.3897</v>
      </c>
      <c r="M338">
        <v>1.8636794068462501</v>
      </c>
      <c r="N338" s="1">
        <v>44165.342210648145</v>
      </c>
      <c r="O338" t="s">
        <v>87</v>
      </c>
      <c r="P338" s="1">
        <v>43923.749143518522</v>
      </c>
      <c r="Q338" t="s">
        <v>739</v>
      </c>
      <c r="R338" t="s">
        <v>760</v>
      </c>
      <c r="S338" t="s">
        <v>90</v>
      </c>
      <c r="T338">
        <v>2729</v>
      </c>
      <c r="U338">
        <v>42</v>
      </c>
      <c r="V338">
        <v>3392</v>
      </c>
      <c r="W338">
        <v>3804</v>
      </c>
      <c r="X338">
        <v>5878</v>
      </c>
      <c r="Y338">
        <v>8448</v>
      </c>
      <c r="Z338">
        <v>10058</v>
      </c>
      <c r="AA338">
        <v>99</v>
      </c>
      <c r="AB338">
        <v>99</v>
      </c>
      <c r="AC338">
        <v>18</v>
      </c>
      <c r="AD338">
        <v>3</v>
      </c>
      <c r="AE338">
        <v>112067</v>
      </c>
      <c r="AF338">
        <v>11450</v>
      </c>
      <c r="AG338">
        <v>1904</v>
      </c>
      <c r="AH338">
        <v>58975</v>
      </c>
      <c r="AI338">
        <v>0</v>
      </c>
      <c r="AJ338">
        <v>0</v>
      </c>
      <c r="AK338">
        <v>992660</v>
      </c>
      <c r="AL338">
        <v>18500</v>
      </c>
      <c r="AM338">
        <v>0</v>
      </c>
      <c r="AN338">
        <v>7209879</v>
      </c>
      <c r="AO338">
        <v>31580</v>
      </c>
      <c r="AP338">
        <v>22</v>
      </c>
      <c r="AQ338">
        <v>0</v>
      </c>
      <c r="AR338">
        <v>107139</v>
      </c>
      <c r="AS338">
        <v>80249</v>
      </c>
      <c r="AT338">
        <v>11094</v>
      </c>
      <c r="AU338">
        <v>120</v>
      </c>
      <c r="AV338">
        <v>2701</v>
      </c>
      <c r="AW338">
        <v>14</v>
      </c>
      <c r="AX338">
        <v>306</v>
      </c>
      <c r="AY338">
        <v>1827</v>
      </c>
      <c r="AZ338">
        <v>10828</v>
      </c>
      <c r="BA338">
        <v>88531</v>
      </c>
      <c r="BB338">
        <v>11328</v>
      </c>
      <c r="BC338">
        <v>167</v>
      </c>
      <c r="BD338">
        <v>2701</v>
      </c>
      <c r="BE338">
        <v>14</v>
      </c>
      <c r="BF338">
        <v>2339</v>
      </c>
      <c r="BG338">
        <v>2059</v>
      </c>
      <c r="BH338">
        <v>96311</v>
      </c>
      <c r="BI338">
        <v>15166</v>
      </c>
      <c r="BJ338">
        <v>10525</v>
      </c>
      <c r="BK338">
        <v>9312</v>
      </c>
      <c r="BL338">
        <v>13074</v>
      </c>
      <c r="BM338">
        <v>107139</v>
      </c>
      <c r="BN338">
        <v>10828</v>
      </c>
      <c r="BO338">
        <v>40556</v>
      </c>
      <c r="BP338">
        <v>18506</v>
      </c>
      <c r="BQ338" s="2">
        <v>22</v>
      </c>
      <c r="BR338" s="2">
        <v>22</v>
      </c>
      <c r="BS338" s="2">
        <v>64</v>
      </c>
      <c r="BT338" s="2">
        <v>0</v>
      </c>
      <c r="BU338" s="2">
        <v>16</v>
      </c>
      <c r="BV338" s="2">
        <v>28</v>
      </c>
      <c r="BW338" s="2">
        <v>16</v>
      </c>
      <c r="BX338" s="2">
        <v>30</v>
      </c>
      <c r="BY338" s="2">
        <v>20</v>
      </c>
      <c r="BZ338" s="2">
        <v>27</v>
      </c>
      <c r="CA338" s="2">
        <v>18</v>
      </c>
      <c r="CB338" s="2">
        <v>37</v>
      </c>
      <c r="CC338" s="2">
        <v>19</v>
      </c>
      <c r="CD338" s="2">
        <v>11</v>
      </c>
      <c r="CE338">
        <v>19.631113530298801</v>
      </c>
      <c r="CF338">
        <v>1731348598.0664101</v>
      </c>
      <c r="CG338">
        <v>252673.574582134</v>
      </c>
      <c r="CH338" s="2">
        <f t="shared" si="23"/>
        <v>33.601209643547172</v>
      </c>
      <c r="CI338" t="str">
        <f t="shared" si="20"/>
        <v>Florida</v>
      </c>
      <c r="CJ338" t="str">
        <f t="shared" si="21"/>
        <v>Flagler</v>
      </c>
      <c r="CK338" t="str">
        <f t="shared" si="22"/>
        <v>FL</v>
      </c>
      <c r="CL338" t="str">
        <f>IF(Table1[[#This Row],[3 Day Avg]]&lt;=25,"Green","Red")</f>
        <v>Red</v>
      </c>
    </row>
    <row r="339" spans="1:90" x14ac:dyDescent="0.25">
      <c r="A339">
        <v>338</v>
      </c>
      <c r="B339" t="s">
        <v>147</v>
      </c>
      <c r="C339" t="s">
        <v>727</v>
      </c>
      <c r="D339" t="s">
        <v>728</v>
      </c>
      <c r="E339">
        <v>12</v>
      </c>
      <c r="F339">
        <v>12037</v>
      </c>
      <c r="G339">
        <v>0.48192771084337399</v>
      </c>
      <c r="H339">
        <v>7072.26</v>
      </c>
      <c r="I339">
        <v>34.083162917518699</v>
      </c>
      <c r="J339">
        <v>22.8</v>
      </c>
      <c r="K339">
        <v>3.5</v>
      </c>
      <c r="L339">
        <v>72.694999999999993</v>
      </c>
      <c r="M339">
        <v>1.8636794068462501</v>
      </c>
      <c r="N339" s="1">
        <v>44165.342210648145</v>
      </c>
      <c r="O339" t="s">
        <v>87</v>
      </c>
      <c r="P339" s="1">
        <v>43923.748842592591</v>
      </c>
      <c r="Q339" t="s">
        <v>729</v>
      </c>
      <c r="R339" t="s">
        <v>761</v>
      </c>
      <c r="S339" t="s">
        <v>90</v>
      </c>
      <c r="T339">
        <v>830</v>
      </c>
      <c r="U339">
        <v>4</v>
      </c>
      <c r="V339">
        <v>270</v>
      </c>
      <c r="W339">
        <v>231</v>
      </c>
      <c r="X339">
        <v>455</v>
      </c>
      <c r="Y339">
        <v>594</v>
      </c>
      <c r="Z339">
        <v>965</v>
      </c>
      <c r="AA339">
        <v>25</v>
      </c>
      <c r="AB339">
        <v>25</v>
      </c>
      <c r="AC339">
        <v>4</v>
      </c>
      <c r="AD339">
        <v>1</v>
      </c>
      <c r="AE339">
        <v>11736</v>
      </c>
      <c r="AF339">
        <v>2343</v>
      </c>
      <c r="AG339">
        <v>167</v>
      </c>
      <c r="AH339">
        <v>40297</v>
      </c>
      <c r="AI339">
        <v>0</v>
      </c>
      <c r="AJ339">
        <v>0</v>
      </c>
      <c r="AK339">
        <v>992660</v>
      </c>
      <c r="AL339">
        <v>18500</v>
      </c>
      <c r="AM339">
        <v>0</v>
      </c>
      <c r="AN339">
        <v>7209879</v>
      </c>
      <c r="AO339">
        <v>2515</v>
      </c>
      <c r="AP339">
        <v>0</v>
      </c>
      <c r="AQ339">
        <v>0</v>
      </c>
      <c r="AR339">
        <v>11736</v>
      </c>
      <c r="AS339">
        <v>9030</v>
      </c>
      <c r="AT339">
        <v>1577</v>
      </c>
      <c r="AU339">
        <v>8</v>
      </c>
      <c r="AV339">
        <v>53</v>
      </c>
      <c r="AW339">
        <v>63</v>
      </c>
      <c r="AX339">
        <v>176</v>
      </c>
      <c r="AY339">
        <v>190</v>
      </c>
      <c r="AZ339">
        <v>639</v>
      </c>
      <c r="BA339">
        <v>9476</v>
      </c>
      <c r="BB339">
        <v>1615</v>
      </c>
      <c r="BC339">
        <v>24</v>
      </c>
      <c r="BD339">
        <v>53</v>
      </c>
      <c r="BE339">
        <v>63</v>
      </c>
      <c r="BF339">
        <v>311</v>
      </c>
      <c r="BG339">
        <v>194</v>
      </c>
      <c r="BH339">
        <v>11097</v>
      </c>
      <c r="BI339">
        <v>1631</v>
      </c>
      <c r="BJ339">
        <v>1139</v>
      </c>
      <c r="BK339">
        <v>1707</v>
      </c>
      <c r="BL339">
        <v>956</v>
      </c>
      <c r="BM339">
        <v>11736</v>
      </c>
      <c r="BN339">
        <v>639</v>
      </c>
      <c r="BO339">
        <v>4744</v>
      </c>
      <c r="BP339">
        <v>1559</v>
      </c>
      <c r="BQ339" s="2">
        <v>0</v>
      </c>
      <c r="BR339" s="2">
        <v>0</v>
      </c>
      <c r="BS339" s="2">
        <v>2</v>
      </c>
      <c r="BT339" s="2">
        <v>0</v>
      </c>
      <c r="BU339" s="2">
        <v>2</v>
      </c>
      <c r="BV339" s="2">
        <v>0</v>
      </c>
      <c r="BW339" s="2">
        <v>0</v>
      </c>
      <c r="BX339" s="2">
        <v>3</v>
      </c>
      <c r="BY339" s="2">
        <v>7</v>
      </c>
      <c r="BZ339" s="2">
        <v>3</v>
      </c>
      <c r="CA339" s="2">
        <v>4</v>
      </c>
      <c r="CB339" s="2">
        <v>0</v>
      </c>
      <c r="CC339" s="2">
        <v>0</v>
      </c>
      <c r="CD339" s="2">
        <v>0</v>
      </c>
      <c r="CE339">
        <v>0</v>
      </c>
      <c r="CF339">
        <v>1912710452.8183601</v>
      </c>
      <c r="CG339">
        <v>739489.90738512203</v>
      </c>
      <c r="CH339" s="2">
        <f t="shared" si="23"/>
        <v>5.6805271529197903</v>
      </c>
      <c r="CI339" t="str">
        <f t="shared" si="20"/>
        <v>Florida</v>
      </c>
      <c r="CJ339" t="str">
        <f t="shared" si="21"/>
        <v>Franklin</v>
      </c>
      <c r="CK339" t="str">
        <f t="shared" si="22"/>
        <v>FL</v>
      </c>
      <c r="CL339" t="str">
        <f>IF(Table1[[#This Row],[3 Day Avg]]&lt;=25,"Green","Red")</f>
        <v>Green</v>
      </c>
    </row>
    <row r="340" spans="1:90" x14ac:dyDescent="0.25">
      <c r="A340">
        <v>339</v>
      </c>
      <c r="B340" t="s">
        <v>762</v>
      </c>
      <c r="C340" t="s">
        <v>727</v>
      </c>
      <c r="D340" t="s">
        <v>728</v>
      </c>
      <c r="E340">
        <v>12</v>
      </c>
      <c r="F340">
        <v>12039</v>
      </c>
      <c r="G340">
        <v>1.72153427967381</v>
      </c>
      <c r="H340">
        <v>7214.45</v>
      </c>
      <c r="I340">
        <v>124.199241730945</v>
      </c>
      <c r="J340">
        <v>23.6</v>
      </c>
      <c r="K340">
        <v>4.5999999999999996</v>
      </c>
      <c r="L340">
        <v>76.234399999999994</v>
      </c>
      <c r="M340">
        <v>1.8636794068462501</v>
      </c>
      <c r="N340" s="1">
        <v>44165.342210648145</v>
      </c>
      <c r="O340" t="s">
        <v>87</v>
      </c>
      <c r="P340" s="1">
        <v>43923.748842592591</v>
      </c>
      <c r="Q340" t="s">
        <v>729</v>
      </c>
      <c r="R340" t="s">
        <v>763</v>
      </c>
      <c r="S340" t="s">
        <v>90</v>
      </c>
      <c r="T340">
        <v>3311</v>
      </c>
      <c r="U340">
        <v>57</v>
      </c>
      <c r="V340">
        <v>888</v>
      </c>
      <c r="W340">
        <v>1107</v>
      </c>
      <c r="X340">
        <v>1130</v>
      </c>
      <c r="Y340">
        <v>1613</v>
      </c>
      <c r="Z340">
        <v>2876</v>
      </c>
      <c r="AA340">
        <v>949</v>
      </c>
      <c r="AB340">
        <v>24</v>
      </c>
      <c r="AC340">
        <v>4</v>
      </c>
      <c r="AD340">
        <v>0</v>
      </c>
      <c r="AE340">
        <v>45894</v>
      </c>
      <c r="AF340">
        <v>10259</v>
      </c>
      <c r="AG340">
        <v>846</v>
      </c>
      <c r="AH340">
        <v>42259</v>
      </c>
      <c r="AI340">
        <v>0</v>
      </c>
      <c r="AJ340">
        <v>0</v>
      </c>
      <c r="AK340">
        <v>992660</v>
      </c>
      <c r="AL340">
        <v>18500</v>
      </c>
      <c r="AM340">
        <v>0</v>
      </c>
      <c r="AN340">
        <v>7209879</v>
      </c>
      <c r="AO340">
        <v>7614</v>
      </c>
      <c r="AP340">
        <v>25</v>
      </c>
      <c r="AQ340">
        <v>0</v>
      </c>
      <c r="AR340">
        <v>46017</v>
      </c>
      <c r="AS340">
        <v>14961</v>
      </c>
      <c r="AT340">
        <v>25464</v>
      </c>
      <c r="AU340">
        <v>68</v>
      </c>
      <c r="AV340">
        <v>280</v>
      </c>
      <c r="AW340">
        <v>15</v>
      </c>
      <c r="AX340">
        <v>103</v>
      </c>
      <c r="AY340">
        <v>467</v>
      </c>
      <c r="AZ340">
        <v>4659</v>
      </c>
      <c r="BA340">
        <v>19100</v>
      </c>
      <c r="BB340">
        <v>25658</v>
      </c>
      <c r="BC340">
        <v>74</v>
      </c>
      <c r="BD340">
        <v>280</v>
      </c>
      <c r="BE340">
        <v>15</v>
      </c>
      <c r="BF340">
        <v>383</v>
      </c>
      <c r="BG340">
        <v>507</v>
      </c>
      <c r="BH340">
        <v>41358</v>
      </c>
      <c r="BI340">
        <v>8520</v>
      </c>
      <c r="BJ340">
        <v>5369</v>
      </c>
      <c r="BK340">
        <v>5589</v>
      </c>
      <c r="BL340">
        <v>3125</v>
      </c>
      <c r="BM340">
        <v>46017</v>
      </c>
      <c r="BN340">
        <v>4659</v>
      </c>
      <c r="BO340">
        <v>18925</v>
      </c>
      <c r="BP340">
        <v>4489</v>
      </c>
      <c r="BQ340" s="2">
        <v>25</v>
      </c>
      <c r="BR340" s="2">
        <v>19</v>
      </c>
      <c r="BS340" s="2">
        <v>28</v>
      </c>
      <c r="BT340" s="2">
        <v>0</v>
      </c>
      <c r="BU340" s="2">
        <v>11</v>
      </c>
      <c r="BV340" s="2">
        <v>7</v>
      </c>
      <c r="BW340" s="2">
        <v>1</v>
      </c>
      <c r="BX340" s="2">
        <v>9</v>
      </c>
      <c r="BY340" s="2">
        <v>13</v>
      </c>
      <c r="BZ340" s="2">
        <v>19</v>
      </c>
      <c r="CA340" s="2">
        <v>23</v>
      </c>
      <c r="CB340" s="2">
        <v>6</v>
      </c>
      <c r="CC340" s="2">
        <v>9</v>
      </c>
      <c r="CD340" s="2">
        <v>4</v>
      </c>
      <c r="CE340">
        <v>54.473351636379498</v>
      </c>
      <c r="CF340">
        <v>1852068770.0898399</v>
      </c>
      <c r="CG340">
        <v>235161.49305213499</v>
      </c>
      <c r="CH340" s="2">
        <f t="shared" si="23"/>
        <v>52.154638503161877</v>
      </c>
      <c r="CI340" t="str">
        <f t="shared" si="20"/>
        <v>Florida</v>
      </c>
      <c r="CJ340" t="str">
        <f t="shared" si="21"/>
        <v>Gadsden</v>
      </c>
      <c r="CK340" t="str">
        <f t="shared" si="22"/>
        <v>FL</v>
      </c>
      <c r="CL340" t="str">
        <f>IF(Table1[[#This Row],[3 Day Avg]]&lt;=25,"Green","Red")</f>
        <v>Red</v>
      </c>
    </row>
    <row r="341" spans="1:90" x14ac:dyDescent="0.25">
      <c r="A341">
        <v>340</v>
      </c>
      <c r="B341" t="s">
        <v>764</v>
      </c>
      <c r="C341" t="s">
        <v>727</v>
      </c>
      <c r="D341" t="s">
        <v>728</v>
      </c>
      <c r="E341">
        <v>12</v>
      </c>
      <c r="F341">
        <v>12041</v>
      </c>
      <c r="G341">
        <v>2.4901703800786401</v>
      </c>
      <c r="H341">
        <v>4179.45</v>
      </c>
      <c r="I341">
        <v>104.07537248028</v>
      </c>
      <c r="J341">
        <v>16.8</v>
      </c>
      <c r="K341">
        <v>3.8</v>
      </c>
      <c r="L341">
        <v>76.102699999999999</v>
      </c>
      <c r="M341">
        <v>0</v>
      </c>
      <c r="N341" s="1">
        <v>44165.342210648145</v>
      </c>
      <c r="O341" t="s">
        <v>87</v>
      </c>
      <c r="P341" s="1">
        <v>43923.748842592591</v>
      </c>
      <c r="Q341" t="s">
        <v>729</v>
      </c>
      <c r="R341" t="s">
        <v>765</v>
      </c>
      <c r="S341" t="s">
        <v>90</v>
      </c>
      <c r="T341">
        <v>763</v>
      </c>
      <c r="U341">
        <v>19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18256</v>
      </c>
      <c r="AF341">
        <v>2856</v>
      </c>
      <c r="AG341">
        <v>258</v>
      </c>
      <c r="AH341">
        <v>42186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7209879</v>
      </c>
      <c r="AO341">
        <v>0</v>
      </c>
      <c r="AP341">
        <v>3</v>
      </c>
      <c r="AQ341">
        <v>0</v>
      </c>
      <c r="AR341">
        <v>17615</v>
      </c>
      <c r="AS341">
        <v>15232</v>
      </c>
      <c r="AT341">
        <v>1079</v>
      </c>
      <c r="AU341">
        <v>4</v>
      </c>
      <c r="AV341">
        <v>38</v>
      </c>
      <c r="AW341">
        <v>0</v>
      </c>
      <c r="AX341">
        <v>0</v>
      </c>
      <c r="AY341">
        <v>264</v>
      </c>
      <c r="AZ341">
        <v>998</v>
      </c>
      <c r="BA341">
        <v>16104</v>
      </c>
      <c r="BB341">
        <v>1110</v>
      </c>
      <c r="BC341">
        <v>31</v>
      </c>
      <c r="BD341">
        <v>38</v>
      </c>
      <c r="BE341">
        <v>0</v>
      </c>
      <c r="BF341">
        <v>54</v>
      </c>
      <c r="BG341">
        <v>278</v>
      </c>
      <c r="BH341">
        <v>16617</v>
      </c>
      <c r="BI341">
        <v>2735</v>
      </c>
      <c r="BJ341">
        <v>2990</v>
      </c>
      <c r="BK341">
        <v>1782</v>
      </c>
      <c r="BL341">
        <v>1489</v>
      </c>
      <c r="BM341">
        <v>17615</v>
      </c>
      <c r="BN341">
        <v>998</v>
      </c>
      <c r="BO341">
        <v>6591</v>
      </c>
      <c r="BP341">
        <v>2028</v>
      </c>
      <c r="BQ341" s="2">
        <v>3</v>
      </c>
      <c r="BR341" s="2">
        <v>13</v>
      </c>
      <c r="BS341" s="2">
        <v>5</v>
      </c>
      <c r="BT341" s="2">
        <v>0</v>
      </c>
      <c r="BU341" s="2">
        <v>6</v>
      </c>
      <c r="BV341" s="2">
        <v>4</v>
      </c>
      <c r="BW341" s="2">
        <v>5</v>
      </c>
      <c r="BX341" s="2">
        <v>4</v>
      </c>
      <c r="BY341" s="2">
        <v>10</v>
      </c>
      <c r="BZ341" s="2">
        <v>8</v>
      </c>
      <c r="CA341" s="2">
        <v>5</v>
      </c>
      <c r="CB341" s="2">
        <v>21</v>
      </c>
      <c r="CC341" s="2">
        <v>4</v>
      </c>
      <c r="CD341" s="2">
        <v>4</v>
      </c>
      <c r="CE341">
        <v>16.432953549518</v>
      </c>
      <c r="CF341">
        <v>1223648883.2109399</v>
      </c>
      <c r="CG341">
        <v>168391.187769451</v>
      </c>
      <c r="CH341" s="2">
        <f t="shared" si="23"/>
        <v>39.738858927050806</v>
      </c>
      <c r="CI341" t="str">
        <f t="shared" si="20"/>
        <v>Florida</v>
      </c>
      <c r="CJ341" t="str">
        <f t="shared" si="21"/>
        <v>Gilchrist</v>
      </c>
      <c r="CK341" t="str">
        <f t="shared" si="22"/>
        <v>FL</v>
      </c>
      <c r="CL341" t="str">
        <f>IF(Table1[[#This Row],[3 Day Avg]]&lt;=25,"Green","Red")</f>
        <v>Red</v>
      </c>
    </row>
    <row r="342" spans="1:90" x14ac:dyDescent="0.25">
      <c r="A342">
        <v>341</v>
      </c>
      <c r="B342" t="s">
        <v>766</v>
      </c>
      <c r="C342" t="s">
        <v>727</v>
      </c>
      <c r="D342" t="s">
        <v>728</v>
      </c>
      <c r="E342">
        <v>12</v>
      </c>
      <c r="F342">
        <v>12043</v>
      </c>
      <c r="G342">
        <v>1.5015015015015001</v>
      </c>
      <c r="H342">
        <v>4852.8100000000004</v>
      </c>
      <c r="I342">
        <v>72.8650539201399</v>
      </c>
      <c r="J342">
        <v>20.100000000000001</v>
      </c>
      <c r="K342">
        <v>4</v>
      </c>
      <c r="L342">
        <v>69.777900000000002</v>
      </c>
      <c r="M342">
        <v>0</v>
      </c>
      <c r="N342" s="1">
        <v>44165.342210648145</v>
      </c>
      <c r="O342" t="s">
        <v>87</v>
      </c>
      <c r="P342" s="1">
        <v>43923.749143518522</v>
      </c>
      <c r="Q342" t="s">
        <v>739</v>
      </c>
      <c r="R342" t="s">
        <v>767</v>
      </c>
      <c r="S342" t="s">
        <v>90</v>
      </c>
      <c r="T342">
        <v>666</v>
      </c>
      <c r="U342">
        <v>10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13724</v>
      </c>
      <c r="AF342">
        <v>2457</v>
      </c>
      <c r="AG342">
        <v>208</v>
      </c>
      <c r="AH342">
        <v>38680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7209879</v>
      </c>
      <c r="AO342">
        <v>0</v>
      </c>
      <c r="AP342">
        <v>1</v>
      </c>
      <c r="AQ342">
        <v>0</v>
      </c>
      <c r="AR342">
        <v>13363</v>
      </c>
      <c r="AS342">
        <v>8053</v>
      </c>
      <c r="AT342">
        <v>1762</v>
      </c>
      <c r="AU342">
        <v>516</v>
      </c>
      <c r="AV342">
        <v>54</v>
      </c>
      <c r="AW342">
        <v>0</v>
      </c>
      <c r="AX342">
        <v>12</v>
      </c>
      <c r="AY342">
        <v>176</v>
      </c>
      <c r="AZ342">
        <v>2790</v>
      </c>
      <c r="BA342">
        <v>10627</v>
      </c>
      <c r="BB342">
        <v>1861</v>
      </c>
      <c r="BC342">
        <v>532</v>
      </c>
      <c r="BD342">
        <v>54</v>
      </c>
      <c r="BE342">
        <v>0</v>
      </c>
      <c r="BF342">
        <v>101</v>
      </c>
      <c r="BG342">
        <v>188</v>
      </c>
      <c r="BH342">
        <v>10573</v>
      </c>
      <c r="BI342">
        <v>1847</v>
      </c>
      <c r="BJ342">
        <v>1460</v>
      </c>
      <c r="BK342">
        <v>1575</v>
      </c>
      <c r="BL342">
        <v>1574</v>
      </c>
      <c r="BM342">
        <v>13363</v>
      </c>
      <c r="BN342">
        <v>2790</v>
      </c>
      <c r="BO342">
        <v>5018</v>
      </c>
      <c r="BP342">
        <v>1889</v>
      </c>
      <c r="BQ342" s="2">
        <v>1</v>
      </c>
      <c r="BR342" s="2">
        <v>1</v>
      </c>
      <c r="BS342" s="2">
        <v>7</v>
      </c>
      <c r="BT342" s="2">
        <v>0</v>
      </c>
      <c r="BU342" s="2">
        <v>3</v>
      </c>
      <c r="BV342" s="2">
        <v>-1</v>
      </c>
      <c r="BW342" s="2">
        <v>1</v>
      </c>
      <c r="BX342" s="2">
        <v>2</v>
      </c>
      <c r="BY342" s="2">
        <v>3</v>
      </c>
      <c r="BZ342" s="2">
        <v>3</v>
      </c>
      <c r="CA342" s="2">
        <v>3</v>
      </c>
      <c r="CB342" s="2">
        <v>2</v>
      </c>
      <c r="CC342" s="2">
        <v>4</v>
      </c>
      <c r="CD342" s="2">
        <v>0</v>
      </c>
      <c r="CE342">
        <v>7.2865053920139902</v>
      </c>
      <c r="CF342">
        <v>3227423420.23633</v>
      </c>
      <c r="CG342">
        <v>265641.88184907701</v>
      </c>
      <c r="CH342" s="2">
        <f t="shared" si="23"/>
        <v>22.450048641772057</v>
      </c>
      <c r="CI342" t="str">
        <f t="shared" si="20"/>
        <v>Florida</v>
      </c>
      <c r="CJ342" t="str">
        <f t="shared" si="21"/>
        <v>Glades</v>
      </c>
      <c r="CK342" t="str">
        <f t="shared" si="22"/>
        <v>FL</v>
      </c>
      <c r="CL342" t="str">
        <f>IF(Table1[[#This Row],[3 Day Avg]]&lt;=25,"Green","Red")</f>
        <v>Green</v>
      </c>
    </row>
    <row r="343" spans="1:90" x14ac:dyDescent="0.25">
      <c r="A343">
        <v>342</v>
      </c>
      <c r="B343" t="s">
        <v>768</v>
      </c>
      <c r="C343" t="s">
        <v>727</v>
      </c>
      <c r="D343" t="s">
        <v>728</v>
      </c>
      <c r="E343">
        <v>12</v>
      </c>
      <c r="F343">
        <v>12045</v>
      </c>
      <c r="G343">
        <v>1.79245283018868</v>
      </c>
      <c r="H343">
        <v>6557.78</v>
      </c>
      <c r="I343">
        <v>117.54516208859199</v>
      </c>
      <c r="J343">
        <v>20.3</v>
      </c>
      <c r="K343">
        <v>4.4000000000000004</v>
      </c>
      <c r="L343">
        <v>81.947599999999994</v>
      </c>
      <c r="M343">
        <v>1.8636794068462501</v>
      </c>
      <c r="N343" s="1">
        <v>44165.342210648145</v>
      </c>
      <c r="O343" t="s">
        <v>87</v>
      </c>
      <c r="P343" s="1">
        <v>43923.747881944444</v>
      </c>
      <c r="Q343" t="s">
        <v>729</v>
      </c>
      <c r="R343" t="s">
        <v>769</v>
      </c>
      <c r="S343" t="s">
        <v>90</v>
      </c>
      <c r="T343">
        <v>1060</v>
      </c>
      <c r="U343">
        <v>19</v>
      </c>
      <c r="V343">
        <v>335</v>
      </c>
      <c r="W343">
        <v>527</v>
      </c>
      <c r="X343">
        <v>429</v>
      </c>
      <c r="Y343">
        <v>792</v>
      </c>
      <c r="Z343">
        <v>1112</v>
      </c>
      <c r="AA343">
        <v>19</v>
      </c>
      <c r="AB343">
        <v>19</v>
      </c>
      <c r="AC343">
        <v>3</v>
      </c>
      <c r="AD343">
        <v>2</v>
      </c>
      <c r="AE343">
        <v>16164</v>
      </c>
      <c r="AF343">
        <v>2667</v>
      </c>
      <c r="AG343">
        <v>270</v>
      </c>
      <c r="AH343">
        <v>45426</v>
      </c>
      <c r="AI343">
        <v>0</v>
      </c>
      <c r="AJ343">
        <v>0</v>
      </c>
      <c r="AK343">
        <v>992660</v>
      </c>
      <c r="AL343">
        <v>18500</v>
      </c>
      <c r="AM343">
        <v>0</v>
      </c>
      <c r="AN343">
        <v>7209879</v>
      </c>
      <c r="AO343">
        <v>3195</v>
      </c>
      <c r="AP343">
        <v>1</v>
      </c>
      <c r="AQ343">
        <v>0</v>
      </c>
      <c r="AR343">
        <v>16055</v>
      </c>
      <c r="AS343">
        <v>12001</v>
      </c>
      <c r="AT343">
        <v>2850</v>
      </c>
      <c r="AU343">
        <v>59</v>
      </c>
      <c r="AV343">
        <v>86</v>
      </c>
      <c r="AW343">
        <v>27</v>
      </c>
      <c r="AX343">
        <v>20</v>
      </c>
      <c r="AY343">
        <v>252</v>
      </c>
      <c r="AZ343">
        <v>760</v>
      </c>
      <c r="BA343">
        <v>12522</v>
      </c>
      <c r="BB343">
        <v>3011</v>
      </c>
      <c r="BC343">
        <v>59</v>
      </c>
      <c r="BD343">
        <v>86</v>
      </c>
      <c r="BE343">
        <v>27</v>
      </c>
      <c r="BF343">
        <v>76</v>
      </c>
      <c r="BG343">
        <v>274</v>
      </c>
      <c r="BH343">
        <v>15295</v>
      </c>
      <c r="BI343">
        <v>2131</v>
      </c>
      <c r="BJ343">
        <v>1747</v>
      </c>
      <c r="BK343">
        <v>2337</v>
      </c>
      <c r="BL343">
        <v>1291</v>
      </c>
      <c r="BM343">
        <v>16055</v>
      </c>
      <c r="BN343">
        <v>760</v>
      </c>
      <c r="BO343">
        <v>6645</v>
      </c>
      <c r="BP343">
        <v>1904</v>
      </c>
      <c r="BQ343" s="2">
        <v>1</v>
      </c>
      <c r="BR343" s="2">
        <v>6</v>
      </c>
      <c r="BS343" s="2">
        <v>5</v>
      </c>
      <c r="BT343" s="2">
        <v>0</v>
      </c>
      <c r="BU343" s="2">
        <v>2</v>
      </c>
      <c r="BV343" s="2">
        <v>3</v>
      </c>
      <c r="BW343" s="2">
        <v>0</v>
      </c>
      <c r="BX343" s="2">
        <v>1</v>
      </c>
      <c r="BY343" s="2">
        <v>8</v>
      </c>
      <c r="BZ343" s="2">
        <v>5</v>
      </c>
      <c r="CA343" s="2">
        <v>5</v>
      </c>
      <c r="CB343" s="2">
        <v>3</v>
      </c>
      <c r="CC343" s="2">
        <v>0</v>
      </c>
      <c r="CD343" s="2">
        <v>0</v>
      </c>
      <c r="CE343">
        <v>6.1865874783469401</v>
      </c>
      <c r="CF343">
        <v>1971033704.7714801</v>
      </c>
      <c r="CG343">
        <v>319682.76157552999</v>
      </c>
      <c r="CH343" s="2">
        <f t="shared" si="23"/>
        <v>24.914356898162566</v>
      </c>
      <c r="CI343" t="str">
        <f t="shared" si="20"/>
        <v>Florida</v>
      </c>
      <c r="CJ343" t="str">
        <f t="shared" si="21"/>
        <v>Gulf</v>
      </c>
      <c r="CK343" t="str">
        <f t="shared" si="22"/>
        <v>FL</v>
      </c>
      <c r="CL343" t="str">
        <f>IF(Table1[[#This Row],[3 Day Avg]]&lt;=25,"Green","Red")</f>
        <v>Green</v>
      </c>
    </row>
    <row r="344" spans="1:90" x14ac:dyDescent="0.25">
      <c r="A344">
        <v>343</v>
      </c>
      <c r="B344" t="s">
        <v>770</v>
      </c>
      <c r="C344" t="s">
        <v>727</v>
      </c>
      <c r="D344" t="s">
        <v>728</v>
      </c>
      <c r="E344">
        <v>12</v>
      </c>
      <c r="F344">
        <v>12047</v>
      </c>
      <c r="G344">
        <v>1.12474437627812</v>
      </c>
      <c r="H344">
        <v>6834.38</v>
      </c>
      <c r="I344">
        <v>76.869322152340999</v>
      </c>
      <c r="J344">
        <v>27.6</v>
      </c>
      <c r="K344">
        <v>4.2</v>
      </c>
      <c r="L344">
        <v>65.482699999999994</v>
      </c>
      <c r="M344">
        <v>0</v>
      </c>
      <c r="N344" s="1">
        <v>44165.342210648145</v>
      </c>
      <c r="O344" t="s">
        <v>87</v>
      </c>
      <c r="P344" s="1">
        <v>43923.748842592591</v>
      </c>
      <c r="Q344" t="s">
        <v>729</v>
      </c>
      <c r="R344" t="s">
        <v>771</v>
      </c>
      <c r="S344" t="s">
        <v>90</v>
      </c>
      <c r="T344">
        <v>978</v>
      </c>
      <c r="U344">
        <v>11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14310</v>
      </c>
      <c r="AF344">
        <v>3209</v>
      </c>
      <c r="AG344">
        <v>182</v>
      </c>
      <c r="AH344">
        <v>36299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7209879</v>
      </c>
      <c r="AO344">
        <v>0</v>
      </c>
      <c r="AP344">
        <v>1</v>
      </c>
      <c r="AQ344">
        <v>0</v>
      </c>
      <c r="AR344">
        <v>14269</v>
      </c>
      <c r="AS344">
        <v>7832</v>
      </c>
      <c r="AT344">
        <v>4836</v>
      </c>
      <c r="AU344">
        <v>83</v>
      </c>
      <c r="AV344">
        <v>8</v>
      </c>
      <c r="AW344">
        <v>0</v>
      </c>
      <c r="AX344">
        <v>15</v>
      </c>
      <c r="AY344">
        <v>163</v>
      </c>
      <c r="AZ344">
        <v>1332</v>
      </c>
      <c r="BA344">
        <v>8649</v>
      </c>
      <c r="BB344">
        <v>4923</v>
      </c>
      <c r="BC344">
        <v>83</v>
      </c>
      <c r="BD344">
        <v>22</v>
      </c>
      <c r="BE344">
        <v>0</v>
      </c>
      <c r="BF344">
        <v>369</v>
      </c>
      <c r="BG344">
        <v>223</v>
      </c>
      <c r="BH344">
        <v>12937</v>
      </c>
      <c r="BI344">
        <v>2266</v>
      </c>
      <c r="BJ344">
        <v>1870</v>
      </c>
      <c r="BK344">
        <v>1986</v>
      </c>
      <c r="BL344">
        <v>864</v>
      </c>
      <c r="BM344">
        <v>14269</v>
      </c>
      <c r="BN344">
        <v>1332</v>
      </c>
      <c r="BO344">
        <v>5796</v>
      </c>
      <c r="BP344">
        <v>1487</v>
      </c>
      <c r="BQ344" s="2">
        <v>1</v>
      </c>
      <c r="BR344" s="2">
        <v>0</v>
      </c>
      <c r="BS344" s="2">
        <v>8</v>
      </c>
      <c r="BT344" s="2">
        <v>0</v>
      </c>
      <c r="BU344" s="2">
        <v>4</v>
      </c>
      <c r="BV344" s="2">
        <v>6</v>
      </c>
      <c r="BW344" s="2">
        <v>2</v>
      </c>
      <c r="BX344" s="2">
        <v>1</v>
      </c>
      <c r="BY344" s="2">
        <v>1</v>
      </c>
      <c r="BZ344" s="2">
        <v>3</v>
      </c>
      <c r="CA344" s="2">
        <v>2</v>
      </c>
      <c r="CB344" s="2">
        <v>10</v>
      </c>
      <c r="CC344" s="2">
        <v>2</v>
      </c>
      <c r="CD344" s="2">
        <v>2</v>
      </c>
      <c r="CE344">
        <v>6.9881201956673697</v>
      </c>
      <c r="CF344">
        <v>1816173179.62305</v>
      </c>
      <c r="CG344">
        <v>261922.18165993699</v>
      </c>
      <c r="CH344" s="2">
        <f t="shared" si="23"/>
        <v>21.024598780573271</v>
      </c>
      <c r="CI344" t="str">
        <f t="shared" si="20"/>
        <v>Florida</v>
      </c>
      <c r="CJ344" t="str">
        <f t="shared" si="21"/>
        <v>Hamilton</v>
      </c>
      <c r="CK344" t="str">
        <f t="shared" si="22"/>
        <v>FL</v>
      </c>
      <c r="CL344" t="str">
        <f>IF(Table1[[#This Row],[3 Day Avg]]&lt;=25,"Green","Red")</f>
        <v>Green</v>
      </c>
    </row>
    <row r="345" spans="1:90" x14ac:dyDescent="0.25">
      <c r="A345">
        <v>344</v>
      </c>
      <c r="B345" t="s">
        <v>772</v>
      </c>
      <c r="C345" t="s">
        <v>727</v>
      </c>
      <c r="D345" t="s">
        <v>728</v>
      </c>
      <c r="E345">
        <v>12</v>
      </c>
      <c r="F345">
        <v>12049</v>
      </c>
      <c r="G345">
        <v>1.02098695405559</v>
      </c>
      <c r="H345">
        <v>6470.91</v>
      </c>
      <c r="I345">
        <v>66.067168287759202</v>
      </c>
      <c r="J345">
        <v>27</v>
      </c>
      <c r="K345">
        <v>5.3</v>
      </c>
      <c r="L345">
        <v>70.6601</v>
      </c>
      <c r="M345">
        <v>1.8636794068462501</v>
      </c>
      <c r="N345" s="1">
        <v>44165.342210648145</v>
      </c>
      <c r="O345" t="s">
        <v>87</v>
      </c>
      <c r="P345" s="1">
        <v>43923.749143518522</v>
      </c>
      <c r="Q345" t="s">
        <v>739</v>
      </c>
      <c r="R345" t="s">
        <v>773</v>
      </c>
      <c r="S345" t="s">
        <v>90</v>
      </c>
      <c r="T345">
        <v>1763</v>
      </c>
      <c r="U345">
        <v>18</v>
      </c>
      <c r="V345">
        <v>458</v>
      </c>
      <c r="W345">
        <v>509</v>
      </c>
      <c r="X345">
        <v>873</v>
      </c>
      <c r="Y345">
        <v>1032</v>
      </c>
      <c r="Z345">
        <v>1334</v>
      </c>
      <c r="AA345">
        <v>25</v>
      </c>
      <c r="AB345">
        <v>25</v>
      </c>
      <c r="AC345">
        <v>4</v>
      </c>
      <c r="AD345">
        <v>1</v>
      </c>
      <c r="AE345">
        <v>27245</v>
      </c>
      <c r="AF345">
        <v>6956</v>
      </c>
      <c r="AG345">
        <v>467</v>
      </c>
      <c r="AH345">
        <v>39169</v>
      </c>
      <c r="AI345">
        <v>0</v>
      </c>
      <c r="AJ345">
        <v>0</v>
      </c>
      <c r="AK345">
        <v>992660</v>
      </c>
      <c r="AL345">
        <v>18500</v>
      </c>
      <c r="AM345">
        <v>0</v>
      </c>
      <c r="AN345">
        <v>7209879</v>
      </c>
      <c r="AO345">
        <v>4206</v>
      </c>
      <c r="AP345">
        <v>3</v>
      </c>
      <c r="AQ345">
        <v>0</v>
      </c>
      <c r="AR345">
        <v>27228</v>
      </c>
      <c r="AS345">
        <v>12865</v>
      </c>
      <c r="AT345">
        <v>2082</v>
      </c>
      <c r="AU345">
        <v>45</v>
      </c>
      <c r="AV345">
        <v>212</v>
      </c>
      <c r="AW345">
        <v>21</v>
      </c>
      <c r="AX345">
        <v>5</v>
      </c>
      <c r="AY345">
        <v>164</v>
      </c>
      <c r="AZ345">
        <v>11834</v>
      </c>
      <c r="BA345">
        <v>22163</v>
      </c>
      <c r="BB345">
        <v>2111</v>
      </c>
      <c r="BC345">
        <v>45</v>
      </c>
      <c r="BD345">
        <v>212</v>
      </c>
      <c r="BE345">
        <v>21</v>
      </c>
      <c r="BF345">
        <v>2447</v>
      </c>
      <c r="BG345">
        <v>229</v>
      </c>
      <c r="BH345">
        <v>15394</v>
      </c>
      <c r="BI345">
        <v>5956</v>
      </c>
      <c r="BJ345">
        <v>3949</v>
      </c>
      <c r="BK345">
        <v>3672</v>
      </c>
      <c r="BL345">
        <v>1840</v>
      </c>
      <c r="BM345">
        <v>27228</v>
      </c>
      <c r="BN345">
        <v>11834</v>
      </c>
      <c r="BO345">
        <v>9445</v>
      </c>
      <c r="BP345">
        <v>2366</v>
      </c>
      <c r="BQ345" s="2">
        <v>3</v>
      </c>
      <c r="BR345" s="2">
        <v>5</v>
      </c>
      <c r="BS345" s="2">
        <v>12</v>
      </c>
      <c r="BT345" s="2">
        <v>0</v>
      </c>
      <c r="BU345" s="2">
        <v>5</v>
      </c>
      <c r="BV345" s="2">
        <v>4</v>
      </c>
      <c r="BW345" s="2">
        <v>4</v>
      </c>
      <c r="BX345" s="2">
        <v>2</v>
      </c>
      <c r="BY345" s="2">
        <v>8</v>
      </c>
      <c r="BZ345" s="2">
        <v>7</v>
      </c>
      <c r="CA345" s="2">
        <v>5</v>
      </c>
      <c r="CB345" s="2">
        <v>7</v>
      </c>
      <c r="CC345" s="2">
        <v>1</v>
      </c>
      <c r="CD345" s="2">
        <v>2</v>
      </c>
      <c r="CE345">
        <v>11.0111947146265</v>
      </c>
      <c r="CF345">
        <v>2107849207.4785199</v>
      </c>
      <c r="CG345">
        <v>186926.045488014</v>
      </c>
      <c r="CH345" s="2">
        <f t="shared" si="23"/>
        <v>24.484599187111307</v>
      </c>
      <c r="CI345" t="str">
        <f t="shared" si="20"/>
        <v>Florida</v>
      </c>
      <c r="CJ345" t="str">
        <f t="shared" si="21"/>
        <v>Hardee</v>
      </c>
      <c r="CK345" t="str">
        <f t="shared" si="22"/>
        <v>FL</v>
      </c>
      <c r="CL345" t="str">
        <f>IF(Table1[[#This Row],[3 Day Avg]]&lt;=25,"Green","Red")</f>
        <v>Green</v>
      </c>
    </row>
    <row r="346" spans="1:90" x14ac:dyDescent="0.25">
      <c r="A346">
        <v>345</v>
      </c>
      <c r="B346" t="s">
        <v>774</v>
      </c>
      <c r="C346" t="s">
        <v>727</v>
      </c>
      <c r="D346" t="s">
        <v>728</v>
      </c>
      <c r="E346">
        <v>12</v>
      </c>
      <c r="F346">
        <v>12051</v>
      </c>
      <c r="G346">
        <v>1.8086816720257199</v>
      </c>
      <c r="H346">
        <v>5987.1</v>
      </c>
      <c r="I346">
        <v>108.287611897199</v>
      </c>
      <c r="J346">
        <v>24</v>
      </c>
      <c r="K346">
        <v>6.1</v>
      </c>
      <c r="L346">
        <v>80.080500000000001</v>
      </c>
      <c r="M346">
        <v>1.8636794068462501</v>
      </c>
      <c r="N346" s="1">
        <v>44165.342210648145</v>
      </c>
      <c r="O346" t="s">
        <v>87</v>
      </c>
      <c r="P346" s="1">
        <v>43923.749143518522</v>
      </c>
      <c r="Q346" t="s">
        <v>739</v>
      </c>
      <c r="R346" t="s">
        <v>775</v>
      </c>
      <c r="S346" t="s">
        <v>90</v>
      </c>
      <c r="T346">
        <v>2488</v>
      </c>
      <c r="U346">
        <v>45</v>
      </c>
      <c r="V346">
        <v>669</v>
      </c>
      <c r="W346">
        <v>674</v>
      </c>
      <c r="X346">
        <v>976</v>
      </c>
      <c r="Y346">
        <v>1438</v>
      </c>
      <c r="Z346">
        <v>1530</v>
      </c>
      <c r="AA346">
        <v>25</v>
      </c>
      <c r="AB346">
        <v>25</v>
      </c>
      <c r="AC346">
        <v>3</v>
      </c>
      <c r="AD346">
        <v>2</v>
      </c>
      <c r="AE346">
        <v>41556</v>
      </c>
      <c r="AF346">
        <v>9850</v>
      </c>
      <c r="AG346">
        <v>947</v>
      </c>
      <c r="AH346">
        <v>44391</v>
      </c>
      <c r="AI346">
        <v>0</v>
      </c>
      <c r="AJ346">
        <v>0</v>
      </c>
      <c r="AK346">
        <v>992660</v>
      </c>
      <c r="AL346">
        <v>18500</v>
      </c>
      <c r="AM346">
        <v>0</v>
      </c>
      <c r="AN346">
        <v>7209879</v>
      </c>
      <c r="AO346">
        <v>5287</v>
      </c>
      <c r="AP346">
        <v>3</v>
      </c>
      <c r="AQ346">
        <v>0</v>
      </c>
      <c r="AR346">
        <v>40127</v>
      </c>
      <c r="AS346">
        <v>13127</v>
      </c>
      <c r="AT346">
        <v>4407</v>
      </c>
      <c r="AU346">
        <v>571</v>
      </c>
      <c r="AV346">
        <v>324</v>
      </c>
      <c r="AW346">
        <v>0</v>
      </c>
      <c r="AX346">
        <v>87</v>
      </c>
      <c r="AY346">
        <v>392</v>
      </c>
      <c r="AZ346">
        <v>21219</v>
      </c>
      <c r="BA346">
        <v>32150</v>
      </c>
      <c r="BB346">
        <v>4621</v>
      </c>
      <c r="BC346">
        <v>773</v>
      </c>
      <c r="BD346">
        <v>324</v>
      </c>
      <c r="BE346">
        <v>0</v>
      </c>
      <c r="BF346">
        <v>1129</v>
      </c>
      <c r="BG346">
        <v>1130</v>
      </c>
      <c r="BH346">
        <v>18908</v>
      </c>
      <c r="BI346">
        <v>8961</v>
      </c>
      <c r="BJ346">
        <v>5881</v>
      </c>
      <c r="BK346">
        <v>5573</v>
      </c>
      <c r="BL346">
        <v>2319</v>
      </c>
      <c r="BM346">
        <v>40127</v>
      </c>
      <c r="BN346">
        <v>21219</v>
      </c>
      <c r="BO346">
        <v>14425</v>
      </c>
      <c r="BP346">
        <v>2968</v>
      </c>
      <c r="BQ346" s="2">
        <v>3</v>
      </c>
      <c r="BR346" s="2">
        <v>6</v>
      </c>
      <c r="BS346" s="2">
        <v>27</v>
      </c>
      <c r="BT346" s="2">
        <v>0</v>
      </c>
      <c r="BU346" s="2">
        <v>7</v>
      </c>
      <c r="BV346" s="2">
        <v>7</v>
      </c>
      <c r="BW346" s="2">
        <v>7</v>
      </c>
      <c r="BX346" s="2">
        <v>7</v>
      </c>
      <c r="BY346" s="2">
        <v>11</v>
      </c>
      <c r="BZ346" s="2">
        <v>12</v>
      </c>
      <c r="CA346" s="2">
        <v>10</v>
      </c>
      <c r="CB346" s="2">
        <v>17</v>
      </c>
      <c r="CC346" s="2">
        <v>7</v>
      </c>
      <c r="CD346" s="2">
        <v>13</v>
      </c>
      <c r="CE346">
        <v>7.2191741264799303</v>
      </c>
      <c r="CF346">
        <v>3868876791.2206998</v>
      </c>
      <c r="CG346">
        <v>325120.66760940501</v>
      </c>
      <c r="CH346" s="2">
        <f t="shared" si="23"/>
        <v>29.905051461609393</v>
      </c>
      <c r="CI346" t="str">
        <f t="shared" si="20"/>
        <v>Florida</v>
      </c>
      <c r="CJ346" t="str">
        <f t="shared" si="21"/>
        <v>Hendry</v>
      </c>
      <c r="CK346" t="str">
        <f t="shared" si="22"/>
        <v>FL</v>
      </c>
      <c r="CL346" t="str">
        <f>IF(Table1[[#This Row],[3 Day Avg]]&lt;=25,"Green","Red")</f>
        <v>Red</v>
      </c>
    </row>
    <row r="347" spans="1:90" x14ac:dyDescent="0.25">
      <c r="A347">
        <v>346</v>
      </c>
      <c r="B347" t="s">
        <v>776</v>
      </c>
      <c r="C347" t="s">
        <v>727</v>
      </c>
      <c r="D347" t="s">
        <v>728</v>
      </c>
      <c r="E347">
        <v>12</v>
      </c>
      <c r="F347">
        <v>12053</v>
      </c>
      <c r="G347">
        <v>4.2463272288186804</v>
      </c>
      <c r="H347">
        <v>2603.41</v>
      </c>
      <c r="I347">
        <v>110.549341157363</v>
      </c>
      <c r="J347">
        <v>14.1</v>
      </c>
      <c r="K347">
        <v>4.5</v>
      </c>
      <c r="L347">
        <v>82.773799999999994</v>
      </c>
      <c r="M347">
        <v>1.8636794068462501</v>
      </c>
      <c r="N347" s="1">
        <v>44165.342210648145</v>
      </c>
      <c r="O347" t="s">
        <v>87</v>
      </c>
      <c r="P347" s="1">
        <v>43923.747314814813</v>
      </c>
      <c r="Q347" t="s">
        <v>739</v>
      </c>
      <c r="R347" t="s">
        <v>777</v>
      </c>
      <c r="S347" t="s">
        <v>90</v>
      </c>
      <c r="T347">
        <v>4969</v>
      </c>
      <c r="U347">
        <v>211</v>
      </c>
      <c r="V347">
        <v>6431</v>
      </c>
      <c r="W347">
        <v>6641</v>
      </c>
      <c r="X347">
        <v>10072</v>
      </c>
      <c r="Y347">
        <v>12412</v>
      </c>
      <c r="Z347">
        <v>14761</v>
      </c>
      <c r="AA347">
        <v>616</v>
      </c>
      <c r="AB347">
        <v>546</v>
      </c>
      <c r="AC347">
        <v>44</v>
      </c>
      <c r="AD347">
        <v>14</v>
      </c>
      <c r="AE347">
        <v>190865</v>
      </c>
      <c r="AF347">
        <v>26646</v>
      </c>
      <c r="AG347">
        <v>3185</v>
      </c>
      <c r="AH347">
        <v>45884</v>
      </c>
      <c r="AI347">
        <v>0</v>
      </c>
      <c r="AJ347">
        <v>0</v>
      </c>
      <c r="AK347">
        <v>992660</v>
      </c>
      <c r="AL347">
        <v>18500</v>
      </c>
      <c r="AM347">
        <v>0</v>
      </c>
      <c r="AN347">
        <v>7209879</v>
      </c>
      <c r="AO347">
        <v>50317</v>
      </c>
      <c r="AP347">
        <v>40</v>
      </c>
      <c r="AQ347">
        <v>4</v>
      </c>
      <c r="AR347">
        <v>182696</v>
      </c>
      <c r="AS347">
        <v>143190</v>
      </c>
      <c r="AT347">
        <v>8689</v>
      </c>
      <c r="AU347">
        <v>515</v>
      </c>
      <c r="AV347">
        <v>2257</v>
      </c>
      <c r="AW347">
        <v>25</v>
      </c>
      <c r="AX347">
        <v>1177</v>
      </c>
      <c r="AY347">
        <v>3336</v>
      </c>
      <c r="AZ347">
        <v>23507</v>
      </c>
      <c r="BA347">
        <v>163329</v>
      </c>
      <c r="BB347">
        <v>9307</v>
      </c>
      <c r="BC347">
        <v>561</v>
      </c>
      <c r="BD347">
        <v>2316</v>
      </c>
      <c r="BE347">
        <v>25</v>
      </c>
      <c r="BF347">
        <v>2866</v>
      </c>
      <c r="BG347">
        <v>4292</v>
      </c>
      <c r="BH347">
        <v>159189</v>
      </c>
      <c r="BI347">
        <v>27435</v>
      </c>
      <c r="BJ347">
        <v>18721</v>
      </c>
      <c r="BK347">
        <v>18423</v>
      </c>
      <c r="BL347">
        <v>23144</v>
      </c>
      <c r="BM347">
        <v>182696</v>
      </c>
      <c r="BN347">
        <v>23507</v>
      </c>
      <c r="BO347">
        <v>67800</v>
      </c>
      <c r="BP347">
        <v>27173</v>
      </c>
      <c r="BQ347" s="2">
        <v>40</v>
      </c>
      <c r="BR347" s="2">
        <v>56</v>
      </c>
      <c r="BS347" s="2">
        <v>123</v>
      </c>
      <c r="BT347" s="2">
        <v>0</v>
      </c>
      <c r="BU347" s="2">
        <v>53</v>
      </c>
      <c r="BV347" s="2">
        <v>56</v>
      </c>
      <c r="BW347" s="2">
        <v>45</v>
      </c>
      <c r="BX347" s="2">
        <v>36</v>
      </c>
      <c r="BY347" s="2">
        <v>53</v>
      </c>
      <c r="BZ347" s="2">
        <v>67</v>
      </c>
      <c r="CA347" s="2">
        <v>74</v>
      </c>
      <c r="CB347" s="2">
        <v>54</v>
      </c>
      <c r="CC347" s="2">
        <v>37</v>
      </c>
      <c r="CD347" s="2">
        <v>20</v>
      </c>
      <c r="CE347">
        <v>20.957221072485801</v>
      </c>
      <c r="CF347">
        <v>1647106595.5507801</v>
      </c>
      <c r="CG347">
        <v>376492.84753984999</v>
      </c>
      <c r="CH347" s="2">
        <f t="shared" si="23"/>
        <v>39.957087183080091</v>
      </c>
      <c r="CI347" t="str">
        <f t="shared" si="20"/>
        <v>Florida</v>
      </c>
      <c r="CJ347" t="str">
        <f t="shared" si="21"/>
        <v>Hernando</v>
      </c>
      <c r="CK347" t="str">
        <f t="shared" si="22"/>
        <v>FL</v>
      </c>
      <c r="CL347" t="str">
        <f>IF(Table1[[#This Row],[3 Day Avg]]&lt;=25,"Green","Red")</f>
        <v>Red</v>
      </c>
    </row>
    <row r="348" spans="1:90" x14ac:dyDescent="0.25">
      <c r="A348">
        <v>347</v>
      </c>
      <c r="B348" t="s">
        <v>778</v>
      </c>
      <c r="C348" t="s">
        <v>727</v>
      </c>
      <c r="D348" t="s">
        <v>728</v>
      </c>
      <c r="E348">
        <v>12</v>
      </c>
      <c r="F348">
        <v>12055</v>
      </c>
      <c r="G348">
        <v>3.9068771742039101</v>
      </c>
      <c r="H348">
        <v>3544.73</v>
      </c>
      <c r="I348">
        <v>138.488389740477</v>
      </c>
      <c r="J348">
        <v>20.8</v>
      </c>
      <c r="K348">
        <v>4.8</v>
      </c>
      <c r="L348">
        <v>72.148399999999995</v>
      </c>
      <c r="M348">
        <v>1.8636794068462501</v>
      </c>
      <c r="N348" s="1">
        <v>44165.342210648145</v>
      </c>
      <c r="O348" t="s">
        <v>87</v>
      </c>
      <c r="P348" s="1">
        <v>43923.749143518522</v>
      </c>
      <c r="Q348" t="s">
        <v>739</v>
      </c>
      <c r="R348" t="s">
        <v>779</v>
      </c>
      <c r="S348" t="s">
        <v>90</v>
      </c>
      <c r="T348">
        <v>3737</v>
      </c>
      <c r="U348">
        <v>146</v>
      </c>
      <c r="V348">
        <v>4869</v>
      </c>
      <c r="W348">
        <v>5241</v>
      </c>
      <c r="X348">
        <v>8073</v>
      </c>
      <c r="Y348">
        <v>8364</v>
      </c>
      <c r="Z348">
        <v>8985</v>
      </c>
      <c r="AA348">
        <v>273</v>
      </c>
      <c r="AB348">
        <v>259</v>
      </c>
      <c r="AC348">
        <v>38</v>
      </c>
      <c r="AD348">
        <v>8</v>
      </c>
      <c r="AE348">
        <v>105424</v>
      </c>
      <c r="AF348">
        <v>21577</v>
      </c>
      <c r="AG348">
        <v>1756</v>
      </c>
      <c r="AH348">
        <v>39994</v>
      </c>
      <c r="AI348">
        <v>0</v>
      </c>
      <c r="AJ348">
        <v>0</v>
      </c>
      <c r="AK348">
        <v>992660</v>
      </c>
      <c r="AL348">
        <v>18500</v>
      </c>
      <c r="AM348">
        <v>0</v>
      </c>
      <c r="AN348">
        <v>7209879</v>
      </c>
      <c r="AO348">
        <v>35532</v>
      </c>
      <c r="AP348">
        <v>24</v>
      </c>
      <c r="AQ348">
        <v>0</v>
      </c>
      <c r="AR348">
        <v>102101</v>
      </c>
      <c r="AS348">
        <v>69021</v>
      </c>
      <c r="AT348">
        <v>9162</v>
      </c>
      <c r="AU348">
        <v>231</v>
      </c>
      <c r="AV348">
        <v>1490</v>
      </c>
      <c r="AW348">
        <v>15</v>
      </c>
      <c r="AX348">
        <v>85</v>
      </c>
      <c r="AY348">
        <v>2092</v>
      </c>
      <c r="AZ348">
        <v>20005</v>
      </c>
      <c r="BA348">
        <v>81423</v>
      </c>
      <c r="BB348">
        <v>9380</v>
      </c>
      <c r="BC348">
        <v>248</v>
      </c>
      <c r="BD348">
        <v>1508</v>
      </c>
      <c r="BE348">
        <v>15</v>
      </c>
      <c r="BF348">
        <v>6997</v>
      </c>
      <c r="BG348">
        <v>2530</v>
      </c>
      <c r="BH348">
        <v>82096</v>
      </c>
      <c r="BI348">
        <v>14678</v>
      </c>
      <c r="BJ348">
        <v>9376</v>
      </c>
      <c r="BK348">
        <v>9689</v>
      </c>
      <c r="BL348">
        <v>18183</v>
      </c>
      <c r="BM348">
        <v>102101</v>
      </c>
      <c r="BN348">
        <v>20005</v>
      </c>
      <c r="BO348">
        <v>32826</v>
      </c>
      <c r="BP348">
        <v>17349</v>
      </c>
      <c r="BQ348" s="2">
        <v>24</v>
      </c>
      <c r="BR348" s="2">
        <v>20</v>
      </c>
      <c r="BS348" s="2">
        <v>41</v>
      </c>
      <c r="BT348" s="2">
        <v>0</v>
      </c>
      <c r="BU348" s="2">
        <v>54</v>
      </c>
      <c r="BV348" s="2">
        <v>74</v>
      </c>
      <c r="BW348" s="2">
        <v>17</v>
      </c>
      <c r="BX348" s="2">
        <v>28</v>
      </c>
      <c r="BY348" s="2">
        <v>32</v>
      </c>
      <c r="BZ348" s="2">
        <v>75</v>
      </c>
      <c r="CA348" s="2">
        <v>47</v>
      </c>
      <c r="CB348" s="2">
        <v>40</v>
      </c>
      <c r="CC348" s="2">
        <v>28</v>
      </c>
      <c r="CD348" s="2">
        <v>26</v>
      </c>
      <c r="CE348">
        <v>22.765214751859201</v>
      </c>
      <c r="CF348">
        <v>3646867607.5371099</v>
      </c>
      <c r="CG348">
        <v>330597.22951571603</v>
      </c>
      <c r="CH348" s="2">
        <f t="shared" si="23"/>
        <v>27.750299539997972</v>
      </c>
      <c r="CI348" t="str">
        <f t="shared" si="20"/>
        <v>Florida</v>
      </c>
      <c r="CJ348" t="str">
        <f t="shared" si="21"/>
        <v>Highlands</v>
      </c>
      <c r="CK348" t="str">
        <f t="shared" si="22"/>
        <v>FL</v>
      </c>
      <c r="CL348" t="str">
        <f>IF(Table1[[#This Row],[3 Day Avg]]&lt;=25,"Green","Red")</f>
        <v>Red</v>
      </c>
    </row>
    <row r="349" spans="1:90" x14ac:dyDescent="0.25">
      <c r="A349">
        <v>348</v>
      </c>
      <c r="B349" t="s">
        <v>780</v>
      </c>
      <c r="C349" t="s">
        <v>727</v>
      </c>
      <c r="D349" t="s">
        <v>728</v>
      </c>
      <c r="E349">
        <v>12</v>
      </c>
      <c r="F349">
        <v>12057</v>
      </c>
      <c r="G349">
        <v>1.59918749569648</v>
      </c>
      <c r="H349">
        <v>4042.9</v>
      </c>
      <c r="I349">
        <v>64.653612529299394</v>
      </c>
      <c r="J349">
        <v>14.7</v>
      </c>
      <c r="K349">
        <v>3.4</v>
      </c>
      <c r="L349">
        <v>105.2821</v>
      </c>
      <c r="M349">
        <v>1.8636794068462501</v>
      </c>
      <c r="N349" s="1">
        <v>44165.342210648145</v>
      </c>
      <c r="O349" t="s">
        <v>87</v>
      </c>
      <c r="P349" s="1">
        <v>43923.747314814813</v>
      </c>
      <c r="Q349" t="s">
        <v>739</v>
      </c>
      <c r="R349" t="s">
        <v>781</v>
      </c>
      <c r="S349" t="s">
        <v>90</v>
      </c>
      <c r="T349">
        <v>58092</v>
      </c>
      <c r="U349">
        <v>929</v>
      </c>
      <c r="V349">
        <v>22878</v>
      </c>
      <c r="W349">
        <v>22191</v>
      </c>
      <c r="X349">
        <v>31827</v>
      </c>
      <c r="Y349">
        <v>47368</v>
      </c>
      <c r="Z349">
        <v>65412</v>
      </c>
      <c r="AA349">
        <v>4056</v>
      </c>
      <c r="AB349">
        <v>3564</v>
      </c>
      <c r="AC349">
        <v>460</v>
      </c>
      <c r="AD349">
        <v>98</v>
      </c>
      <c r="AE349">
        <v>1436888</v>
      </c>
      <c r="AF349">
        <v>207358</v>
      </c>
      <c r="AG349">
        <v>24886</v>
      </c>
      <c r="AH349">
        <v>58361</v>
      </c>
      <c r="AI349">
        <v>0</v>
      </c>
      <c r="AJ349">
        <v>0</v>
      </c>
      <c r="AK349">
        <v>992660</v>
      </c>
      <c r="AL349">
        <v>18500</v>
      </c>
      <c r="AM349">
        <v>0</v>
      </c>
      <c r="AN349">
        <v>7209879</v>
      </c>
      <c r="AO349">
        <v>189676</v>
      </c>
      <c r="AP349">
        <v>364</v>
      </c>
      <c r="AQ349">
        <v>6</v>
      </c>
      <c r="AR349">
        <v>1378883</v>
      </c>
      <c r="AS349">
        <v>682935</v>
      </c>
      <c r="AT349">
        <v>213409</v>
      </c>
      <c r="AU349">
        <v>2483</v>
      </c>
      <c r="AV349">
        <v>54617</v>
      </c>
      <c r="AW349">
        <v>723</v>
      </c>
      <c r="AX349">
        <v>5332</v>
      </c>
      <c r="AY349">
        <v>32906</v>
      </c>
      <c r="AZ349">
        <v>386478</v>
      </c>
      <c r="BA349">
        <v>970497</v>
      </c>
      <c r="BB349">
        <v>229200</v>
      </c>
      <c r="BC349">
        <v>4336</v>
      </c>
      <c r="BD349">
        <v>55157</v>
      </c>
      <c r="BE349">
        <v>904</v>
      </c>
      <c r="BF349">
        <v>68035</v>
      </c>
      <c r="BG349">
        <v>50754</v>
      </c>
      <c r="BH349">
        <v>992405</v>
      </c>
      <c r="BI349">
        <v>262509</v>
      </c>
      <c r="BJ349">
        <v>180616</v>
      </c>
      <c r="BK349">
        <v>208393</v>
      </c>
      <c r="BL349">
        <v>76896</v>
      </c>
      <c r="BM349">
        <v>1378883</v>
      </c>
      <c r="BN349">
        <v>386478</v>
      </c>
      <c r="BO349">
        <v>537689</v>
      </c>
      <c r="BP349">
        <v>112780</v>
      </c>
      <c r="BQ349" s="2">
        <v>364</v>
      </c>
      <c r="BR349" s="2">
        <v>357</v>
      </c>
      <c r="BS349" s="2">
        <v>874</v>
      </c>
      <c r="BT349" s="2">
        <v>0</v>
      </c>
      <c r="BU349" s="2">
        <v>331</v>
      </c>
      <c r="BV349" s="2">
        <v>331</v>
      </c>
      <c r="BW349" s="2">
        <v>353</v>
      </c>
      <c r="BX349" s="2">
        <v>225</v>
      </c>
      <c r="BY349" s="2">
        <v>465</v>
      </c>
      <c r="BZ349" s="2">
        <v>466</v>
      </c>
      <c r="CA349" s="2">
        <v>426</v>
      </c>
      <c r="CB349" s="2">
        <v>468</v>
      </c>
      <c r="CC349" s="2">
        <v>245</v>
      </c>
      <c r="CD349" s="2">
        <v>280</v>
      </c>
      <c r="CE349">
        <v>25.332524177249699</v>
      </c>
      <c r="CF349">
        <v>3581960467.7421899</v>
      </c>
      <c r="CG349">
        <v>641210.17543054104</v>
      </c>
      <c r="CH349" s="2">
        <f t="shared" si="23"/>
        <v>38.557779497366106</v>
      </c>
      <c r="CI349" t="str">
        <f t="shared" si="20"/>
        <v>Florida</v>
      </c>
      <c r="CJ349" t="str">
        <f t="shared" si="21"/>
        <v>Hillsborough</v>
      </c>
      <c r="CK349" t="str">
        <f t="shared" si="22"/>
        <v>FL</v>
      </c>
      <c r="CL349" t="str">
        <f>IF(Table1[[#This Row],[3 Day Avg]]&lt;=25,"Green","Red")</f>
        <v>Red</v>
      </c>
    </row>
    <row r="350" spans="1:90" x14ac:dyDescent="0.25">
      <c r="A350">
        <v>349</v>
      </c>
      <c r="B350" t="s">
        <v>782</v>
      </c>
      <c r="C350" t="s">
        <v>727</v>
      </c>
      <c r="D350" t="s">
        <v>728</v>
      </c>
      <c r="E350">
        <v>12</v>
      </c>
      <c r="F350">
        <v>12059</v>
      </c>
      <c r="G350">
        <v>1.2897678417884799</v>
      </c>
      <c r="H350">
        <v>5971.15</v>
      </c>
      <c r="I350">
        <v>77.013913847101705</v>
      </c>
      <c r="J350">
        <v>23.9</v>
      </c>
      <c r="K350">
        <v>4</v>
      </c>
      <c r="L350">
        <v>68.623400000000004</v>
      </c>
      <c r="M350">
        <v>1.8636794068462501</v>
      </c>
      <c r="N350" s="1">
        <v>44165.342210648145</v>
      </c>
      <c r="O350" t="s">
        <v>87</v>
      </c>
      <c r="P350" s="1">
        <v>43923.748263888891</v>
      </c>
      <c r="Q350" t="s">
        <v>736</v>
      </c>
      <c r="R350" t="s">
        <v>783</v>
      </c>
      <c r="S350" t="s">
        <v>90</v>
      </c>
      <c r="T350">
        <v>1163</v>
      </c>
      <c r="U350">
        <v>15</v>
      </c>
      <c r="V350">
        <v>444</v>
      </c>
      <c r="W350">
        <v>486</v>
      </c>
      <c r="X350">
        <v>754</v>
      </c>
      <c r="Y350">
        <v>913</v>
      </c>
      <c r="Z350">
        <v>1252</v>
      </c>
      <c r="AA350">
        <v>20</v>
      </c>
      <c r="AB350">
        <v>20</v>
      </c>
      <c r="AC350">
        <v>3</v>
      </c>
      <c r="AD350">
        <v>2</v>
      </c>
      <c r="AE350">
        <v>19477</v>
      </c>
      <c r="AF350">
        <v>4232</v>
      </c>
      <c r="AG350">
        <v>277</v>
      </c>
      <c r="AH350">
        <v>38040</v>
      </c>
      <c r="AI350">
        <v>0</v>
      </c>
      <c r="AJ350">
        <v>0</v>
      </c>
      <c r="AK350">
        <v>992660</v>
      </c>
      <c r="AL350">
        <v>18500</v>
      </c>
      <c r="AM350">
        <v>0</v>
      </c>
      <c r="AN350">
        <v>7209879</v>
      </c>
      <c r="AO350">
        <v>3849</v>
      </c>
      <c r="AP350">
        <v>8</v>
      </c>
      <c r="AQ350">
        <v>0</v>
      </c>
      <c r="AR350">
        <v>19430</v>
      </c>
      <c r="AS350">
        <v>16894</v>
      </c>
      <c r="AT350">
        <v>1315</v>
      </c>
      <c r="AU350">
        <v>216</v>
      </c>
      <c r="AV350">
        <v>141</v>
      </c>
      <c r="AW350">
        <v>71</v>
      </c>
      <c r="AX350">
        <v>5</v>
      </c>
      <c r="AY350">
        <v>255</v>
      </c>
      <c r="AZ350">
        <v>533</v>
      </c>
      <c r="BA350">
        <v>17275</v>
      </c>
      <c r="BB350">
        <v>1330</v>
      </c>
      <c r="BC350">
        <v>216</v>
      </c>
      <c r="BD350">
        <v>151</v>
      </c>
      <c r="BE350">
        <v>71</v>
      </c>
      <c r="BF350">
        <v>76</v>
      </c>
      <c r="BG350">
        <v>311</v>
      </c>
      <c r="BH350">
        <v>18897</v>
      </c>
      <c r="BI350">
        <v>3104</v>
      </c>
      <c r="BJ350">
        <v>2265</v>
      </c>
      <c r="BK350">
        <v>2484</v>
      </c>
      <c r="BL350">
        <v>1684</v>
      </c>
      <c r="BM350">
        <v>19430</v>
      </c>
      <c r="BN350">
        <v>533</v>
      </c>
      <c r="BO350">
        <v>7728</v>
      </c>
      <c r="BP350">
        <v>2165</v>
      </c>
      <c r="BQ350" s="2">
        <v>8</v>
      </c>
      <c r="BR350" s="2">
        <v>8</v>
      </c>
      <c r="BS350" s="2">
        <v>27</v>
      </c>
      <c r="BT350" s="2">
        <v>0</v>
      </c>
      <c r="BU350" s="2">
        <v>7</v>
      </c>
      <c r="BV350" s="2">
        <v>8</v>
      </c>
      <c r="BW350" s="2">
        <v>2</v>
      </c>
      <c r="BX350" s="2">
        <v>4</v>
      </c>
      <c r="BY350" s="2">
        <v>15</v>
      </c>
      <c r="BZ350" s="2">
        <v>22</v>
      </c>
      <c r="CA350" s="2">
        <v>7</v>
      </c>
      <c r="CB350" s="2">
        <v>15</v>
      </c>
      <c r="CC350" s="2">
        <v>5</v>
      </c>
      <c r="CD350" s="2">
        <v>3</v>
      </c>
      <c r="CE350">
        <v>41.074087385120897</v>
      </c>
      <c r="CF350">
        <v>1725051012.0878899</v>
      </c>
      <c r="CG350">
        <v>205136.650717596</v>
      </c>
      <c r="CH350" s="2">
        <f t="shared" si="23"/>
        <v>73.769085606450517</v>
      </c>
      <c r="CI350" t="str">
        <f t="shared" si="20"/>
        <v>Florida</v>
      </c>
      <c r="CJ350" t="str">
        <f t="shared" si="21"/>
        <v>Holmes</v>
      </c>
      <c r="CK350" t="str">
        <f t="shared" si="22"/>
        <v>FL</v>
      </c>
      <c r="CL350" t="str">
        <f>IF(Table1[[#This Row],[3 Day Avg]]&lt;=25,"Green","Red")</f>
        <v>Red</v>
      </c>
    </row>
    <row r="351" spans="1:90" x14ac:dyDescent="0.25">
      <c r="A351">
        <v>350</v>
      </c>
      <c r="B351" t="s">
        <v>784</v>
      </c>
      <c r="C351" t="s">
        <v>727</v>
      </c>
      <c r="D351" t="s">
        <v>728</v>
      </c>
      <c r="E351">
        <v>12</v>
      </c>
      <c r="F351">
        <v>12061</v>
      </c>
      <c r="G351">
        <v>2.7281845536609799</v>
      </c>
      <c r="H351">
        <v>3166.83</v>
      </c>
      <c r="I351">
        <v>86.396930367885801</v>
      </c>
      <c r="J351">
        <v>10.7</v>
      </c>
      <c r="K351">
        <v>4.3</v>
      </c>
      <c r="L351">
        <v>105.0421</v>
      </c>
      <c r="M351">
        <v>1.8636794068462501</v>
      </c>
      <c r="N351" s="1">
        <v>44165.342210648145</v>
      </c>
      <c r="O351" t="s">
        <v>87</v>
      </c>
      <c r="P351" s="1">
        <v>43923.749143518522</v>
      </c>
      <c r="Q351" t="s">
        <v>739</v>
      </c>
      <c r="R351" t="s">
        <v>785</v>
      </c>
      <c r="S351" t="s">
        <v>90</v>
      </c>
      <c r="T351">
        <v>4985</v>
      </c>
      <c r="U351">
        <v>136</v>
      </c>
      <c r="V351">
        <v>7682</v>
      </c>
      <c r="W351">
        <v>6353</v>
      </c>
      <c r="X351">
        <v>8764</v>
      </c>
      <c r="Y351">
        <v>11938</v>
      </c>
      <c r="Z351">
        <v>12998</v>
      </c>
      <c r="AA351">
        <v>566</v>
      </c>
      <c r="AB351">
        <v>511</v>
      </c>
      <c r="AC351">
        <v>43</v>
      </c>
      <c r="AD351">
        <v>13</v>
      </c>
      <c r="AE351">
        <v>157413</v>
      </c>
      <c r="AF351">
        <v>16775</v>
      </c>
      <c r="AG351">
        <v>2786</v>
      </c>
      <c r="AH351">
        <v>58228</v>
      </c>
      <c r="AI351">
        <v>0</v>
      </c>
      <c r="AJ351">
        <v>0</v>
      </c>
      <c r="AK351">
        <v>992660</v>
      </c>
      <c r="AL351">
        <v>18500</v>
      </c>
      <c r="AM351">
        <v>0</v>
      </c>
      <c r="AN351">
        <v>7209879</v>
      </c>
      <c r="AO351">
        <v>47735</v>
      </c>
      <c r="AP351">
        <v>17</v>
      </c>
      <c r="AQ351">
        <v>0</v>
      </c>
      <c r="AR351">
        <v>150984</v>
      </c>
      <c r="AS351">
        <v>114195</v>
      </c>
      <c r="AT351">
        <v>13317</v>
      </c>
      <c r="AU351">
        <v>228</v>
      </c>
      <c r="AV351">
        <v>1929</v>
      </c>
      <c r="AW351">
        <v>58</v>
      </c>
      <c r="AX351">
        <v>76</v>
      </c>
      <c r="AY351">
        <v>2669</v>
      </c>
      <c r="AZ351">
        <v>18512</v>
      </c>
      <c r="BA351">
        <v>130147</v>
      </c>
      <c r="BB351">
        <v>13617</v>
      </c>
      <c r="BC351">
        <v>411</v>
      </c>
      <c r="BD351">
        <v>1949</v>
      </c>
      <c r="BE351">
        <v>58</v>
      </c>
      <c r="BF351">
        <v>1897</v>
      </c>
      <c r="BG351">
        <v>2905</v>
      </c>
      <c r="BH351">
        <v>132472</v>
      </c>
      <c r="BI351">
        <v>20573</v>
      </c>
      <c r="BJ351">
        <v>14770</v>
      </c>
      <c r="BK351">
        <v>13465</v>
      </c>
      <c r="BL351">
        <v>22799</v>
      </c>
      <c r="BM351">
        <v>150984</v>
      </c>
      <c r="BN351">
        <v>18512</v>
      </c>
      <c r="BO351">
        <v>54441</v>
      </c>
      <c r="BP351">
        <v>24936</v>
      </c>
      <c r="BQ351" s="2">
        <v>17</v>
      </c>
      <c r="BR351" s="2">
        <v>22</v>
      </c>
      <c r="BS351" s="2">
        <v>109</v>
      </c>
      <c r="BT351" s="2">
        <v>0</v>
      </c>
      <c r="BU351" s="2">
        <v>27</v>
      </c>
      <c r="BV351" s="2">
        <v>21</v>
      </c>
      <c r="BW351" s="2">
        <v>46</v>
      </c>
      <c r="BX351" s="2">
        <v>27</v>
      </c>
      <c r="BY351" s="2">
        <v>48</v>
      </c>
      <c r="BZ351" s="2">
        <v>47</v>
      </c>
      <c r="CA351" s="2">
        <v>41</v>
      </c>
      <c r="CB351" s="2">
        <v>57</v>
      </c>
      <c r="CC351" s="2">
        <v>32</v>
      </c>
      <c r="CD351" s="2">
        <v>43</v>
      </c>
      <c r="CE351">
        <v>10.7996162959857</v>
      </c>
      <c r="CF351">
        <v>1706818831.06445</v>
      </c>
      <c r="CG351">
        <v>408911.55411059299</v>
      </c>
      <c r="CH351" s="2">
        <f t="shared" si="23"/>
        <v>32.674543881029336</v>
      </c>
      <c r="CI351" t="str">
        <f t="shared" si="20"/>
        <v>Florida</v>
      </c>
      <c r="CJ351" t="str">
        <f t="shared" si="21"/>
        <v>Indian River</v>
      </c>
      <c r="CK351" t="str">
        <f t="shared" si="22"/>
        <v>FL</v>
      </c>
      <c r="CL351" t="str">
        <f>IF(Table1[[#This Row],[3 Day Avg]]&lt;=25,"Green","Red")</f>
        <v>Red</v>
      </c>
    </row>
    <row r="352" spans="1:90" x14ac:dyDescent="0.25">
      <c r="A352">
        <v>351</v>
      </c>
      <c r="B352" t="s">
        <v>159</v>
      </c>
      <c r="C352" t="s">
        <v>727</v>
      </c>
      <c r="D352" t="s">
        <v>728</v>
      </c>
      <c r="E352">
        <v>12</v>
      </c>
      <c r="F352">
        <v>12063</v>
      </c>
      <c r="G352">
        <v>2.3207839092315599</v>
      </c>
      <c r="H352">
        <v>8028.15</v>
      </c>
      <c r="I352">
        <v>186.316116344064</v>
      </c>
      <c r="J352">
        <v>23.5</v>
      </c>
      <c r="K352">
        <v>4</v>
      </c>
      <c r="L352">
        <v>71.338399999999993</v>
      </c>
      <c r="M352">
        <v>1.8636794068462501</v>
      </c>
      <c r="N352" s="1">
        <v>44165.342210648145</v>
      </c>
      <c r="O352" t="s">
        <v>87</v>
      </c>
      <c r="P352" s="1">
        <v>43923.747881944444</v>
      </c>
      <c r="Q352" t="s">
        <v>729</v>
      </c>
      <c r="R352" t="s">
        <v>786</v>
      </c>
      <c r="S352" t="s">
        <v>90</v>
      </c>
      <c r="T352">
        <v>3878</v>
      </c>
      <c r="U352">
        <v>90</v>
      </c>
      <c r="V352">
        <v>958</v>
      </c>
      <c r="W352">
        <v>1214</v>
      </c>
      <c r="X352">
        <v>1686</v>
      </c>
      <c r="Y352">
        <v>2365</v>
      </c>
      <c r="Z352">
        <v>2758</v>
      </c>
      <c r="AA352">
        <v>100</v>
      </c>
      <c r="AB352">
        <v>66</v>
      </c>
      <c r="AC352">
        <v>7</v>
      </c>
      <c r="AD352">
        <v>3</v>
      </c>
      <c r="AE352">
        <v>48305</v>
      </c>
      <c r="AF352">
        <v>9492</v>
      </c>
      <c r="AG352">
        <v>696</v>
      </c>
      <c r="AH352">
        <v>39545</v>
      </c>
      <c r="AI352">
        <v>0</v>
      </c>
      <c r="AJ352">
        <v>0</v>
      </c>
      <c r="AK352">
        <v>992660</v>
      </c>
      <c r="AL352">
        <v>18500</v>
      </c>
      <c r="AM352">
        <v>0</v>
      </c>
      <c r="AN352">
        <v>7209879</v>
      </c>
      <c r="AO352">
        <v>8981</v>
      </c>
      <c r="AP352">
        <v>10</v>
      </c>
      <c r="AQ352">
        <v>0</v>
      </c>
      <c r="AR352">
        <v>48472</v>
      </c>
      <c r="AS352">
        <v>31672</v>
      </c>
      <c r="AT352">
        <v>13007</v>
      </c>
      <c r="AU352">
        <v>302</v>
      </c>
      <c r="AV352">
        <v>134</v>
      </c>
      <c r="AW352">
        <v>58</v>
      </c>
      <c r="AX352">
        <v>90</v>
      </c>
      <c r="AY352">
        <v>895</v>
      </c>
      <c r="AZ352">
        <v>2314</v>
      </c>
      <c r="BA352">
        <v>33431</v>
      </c>
      <c r="BB352">
        <v>13140</v>
      </c>
      <c r="BC352">
        <v>312</v>
      </c>
      <c r="BD352">
        <v>155</v>
      </c>
      <c r="BE352">
        <v>58</v>
      </c>
      <c r="BF352">
        <v>364</v>
      </c>
      <c r="BG352">
        <v>1012</v>
      </c>
      <c r="BH352">
        <v>46158</v>
      </c>
      <c r="BI352">
        <v>7389</v>
      </c>
      <c r="BJ352">
        <v>5713</v>
      </c>
      <c r="BK352">
        <v>6515</v>
      </c>
      <c r="BL352">
        <v>3858</v>
      </c>
      <c r="BM352">
        <v>48472</v>
      </c>
      <c r="BN352">
        <v>2314</v>
      </c>
      <c r="BO352">
        <v>19874</v>
      </c>
      <c r="BP352">
        <v>5123</v>
      </c>
      <c r="BQ352" s="2">
        <v>10</v>
      </c>
      <c r="BR352" s="2">
        <v>18</v>
      </c>
      <c r="BS352" s="2">
        <v>13</v>
      </c>
      <c r="BT352" s="2">
        <v>0</v>
      </c>
      <c r="BU352" s="2">
        <v>70</v>
      </c>
      <c r="BV352" s="2">
        <v>51</v>
      </c>
      <c r="BW352" s="2">
        <v>4</v>
      </c>
      <c r="BX352" s="2">
        <v>14</v>
      </c>
      <c r="BY352" s="2">
        <v>37</v>
      </c>
      <c r="BZ352" s="2">
        <v>33</v>
      </c>
      <c r="CA352" s="2">
        <v>25</v>
      </c>
      <c r="CB352" s="2">
        <v>45</v>
      </c>
      <c r="CC352" s="2">
        <v>23</v>
      </c>
      <c r="CD352" s="2">
        <v>8</v>
      </c>
      <c r="CE352">
        <v>20.701790704895998</v>
      </c>
      <c r="CF352">
        <v>3362704710.3769498</v>
      </c>
      <c r="CG352">
        <v>260812.49812179399</v>
      </c>
      <c r="CH352" s="2">
        <f t="shared" si="23"/>
        <v>28.194971667491881</v>
      </c>
      <c r="CI352" t="str">
        <f t="shared" si="20"/>
        <v>Florida</v>
      </c>
      <c r="CJ352" t="str">
        <f t="shared" si="21"/>
        <v>Jackson</v>
      </c>
      <c r="CK352" t="str">
        <f t="shared" si="22"/>
        <v>FL</v>
      </c>
      <c r="CL352" t="str">
        <f>IF(Table1[[#This Row],[3 Day Avg]]&lt;=25,"Green","Red")</f>
        <v>Red</v>
      </c>
    </row>
    <row r="353" spans="1:90" x14ac:dyDescent="0.25">
      <c r="A353">
        <v>352</v>
      </c>
      <c r="B353" t="s">
        <v>161</v>
      </c>
      <c r="C353" t="s">
        <v>727</v>
      </c>
      <c r="D353" t="s">
        <v>728</v>
      </c>
      <c r="E353">
        <v>12</v>
      </c>
      <c r="F353">
        <v>12065</v>
      </c>
      <c r="G353">
        <v>1.42302716688228</v>
      </c>
      <c r="H353">
        <v>5410.13</v>
      </c>
      <c r="I353">
        <v>76.987681970884694</v>
      </c>
      <c r="J353">
        <v>17.899999999999999</v>
      </c>
      <c r="K353">
        <v>3.7</v>
      </c>
      <c r="L353">
        <v>83.581999999999994</v>
      </c>
      <c r="M353">
        <v>0</v>
      </c>
      <c r="N353" s="1">
        <v>44165.342210648145</v>
      </c>
      <c r="O353" t="s">
        <v>87</v>
      </c>
      <c r="P353" s="1">
        <v>43923.748842592591</v>
      </c>
      <c r="Q353" t="s">
        <v>729</v>
      </c>
      <c r="R353" t="s">
        <v>787</v>
      </c>
      <c r="S353" t="s">
        <v>90</v>
      </c>
      <c r="T353">
        <v>773</v>
      </c>
      <c r="U353">
        <v>11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14288</v>
      </c>
      <c r="AF353">
        <v>2317</v>
      </c>
      <c r="AG353">
        <v>209</v>
      </c>
      <c r="AH353">
        <v>46332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7209879</v>
      </c>
      <c r="AO353">
        <v>0</v>
      </c>
      <c r="AP353">
        <v>3</v>
      </c>
      <c r="AQ353">
        <v>0</v>
      </c>
      <c r="AR353">
        <v>14105</v>
      </c>
      <c r="AS353">
        <v>8383</v>
      </c>
      <c r="AT353">
        <v>4847</v>
      </c>
      <c r="AU353">
        <v>77</v>
      </c>
      <c r="AV353">
        <v>30</v>
      </c>
      <c r="AW353">
        <v>0</v>
      </c>
      <c r="AX353">
        <v>0</v>
      </c>
      <c r="AY353">
        <v>203</v>
      </c>
      <c r="AZ353">
        <v>565</v>
      </c>
      <c r="BA353">
        <v>8824</v>
      </c>
      <c r="BB353">
        <v>4868</v>
      </c>
      <c r="BC353">
        <v>77</v>
      </c>
      <c r="BD353">
        <v>30</v>
      </c>
      <c r="BE353">
        <v>0</v>
      </c>
      <c r="BF353">
        <v>84</v>
      </c>
      <c r="BG353">
        <v>222</v>
      </c>
      <c r="BH353">
        <v>13540</v>
      </c>
      <c r="BI353">
        <v>1931</v>
      </c>
      <c r="BJ353">
        <v>1264</v>
      </c>
      <c r="BK353">
        <v>1664</v>
      </c>
      <c r="BL353">
        <v>1126</v>
      </c>
      <c r="BM353">
        <v>14105</v>
      </c>
      <c r="BN353">
        <v>565</v>
      </c>
      <c r="BO353">
        <v>6145</v>
      </c>
      <c r="BP353">
        <v>1975</v>
      </c>
      <c r="BQ353" s="2">
        <v>3</v>
      </c>
      <c r="BR353" s="2">
        <v>6</v>
      </c>
      <c r="BS353" s="2">
        <v>14</v>
      </c>
      <c r="BT353" s="2">
        <v>0</v>
      </c>
      <c r="BU353" s="2">
        <v>7</v>
      </c>
      <c r="BV353" s="2">
        <v>4</v>
      </c>
      <c r="BW353" s="2">
        <v>3</v>
      </c>
      <c r="BX353" s="2">
        <v>0</v>
      </c>
      <c r="BY353" s="2">
        <v>6</v>
      </c>
      <c r="BZ353" s="2">
        <v>2</v>
      </c>
      <c r="CA353" s="2">
        <v>3</v>
      </c>
      <c r="CB353" s="2">
        <v>1</v>
      </c>
      <c r="CC353" s="2">
        <v>6</v>
      </c>
      <c r="CD353" s="2">
        <v>0</v>
      </c>
      <c r="CE353">
        <v>20.996640537514001</v>
      </c>
      <c r="CF353">
        <v>2139915547.7382801</v>
      </c>
      <c r="CG353">
        <v>282171.16466159199</v>
      </c>
      <c r="CH353" s="2">
        <f t="shared" si="23"/>
        <v>54.354247902635002</v>
      </c>
      <c r="CI353" t="str">
        <f t="shared" si="20"/>
        <v>Florida</v>
      </c>
      <c r="CJ353" t="str">
        <f t="shared" si="21"/>
        <v>Jefferson</v>
      </c>
      <c r="CK353" t="str">
        <f t="shared" si="22"/>
        <v>FL</v>
      </c>
      <c r="CL353" t="str">
        <f>IF(Table1[[#This Row],[3 Day Avg]]&lt;=25,"Green","Red")</f>
        <v>Red</v>
      </c>
    </row>
    <row r="354" spans="1:90" x14ac:dyDescent="0.25">
      <c r="A354">
        <v>353</v>
      </c>
      <c r="B354" t="s">
        <v>383</v>
      </c>
      <c r="C354" t="s">
        <v>727</v>
      </c>
      <c r="D354" t="s">
        <v>728</v>
      </c>
      <c r="E354">
        <v>12</v>
      </c>
      <c r="F354">
        <v>12067</v>
      </c>
      <c r="G354">
        <v>1.51285930408472</v>
      </c>
      <c r="H354">
        <v>15139.72</v>
      </c>
      <c r="I354">
        <v>229.04260192395799</v>
      </c>
      <c r="J354">
        <v>21</v>
      </c>
      <c r="K354">
        <v>3.2</v>
      </c>
      <c r="L354">
        <v>77.010099999999994</v>
      </c>
      <c r="M354">
        <v>0</v>
      </c>
      <c r="N354" s="1">
        <v>44165.342210648145</v>
      </c>
      <c r="O354" t="s">
        <v>87</v>
      </c>
      <c r="P354" s="1">
        <v>43923.748842592591</v>
      </c>
      <c r="Q354" t="s">
        <v>729</v>
      </c>
      <c r="R354" t="s">
        <v>788</v>
      </c>
      <c r="S354" t="s">
        <v>90</v>
      </c>
      <c r="T354">
        <v>1322</v>
      </c>
      <c r="U354">
        <v>20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8732</v>
      </c>
      <c r="AF354">
        <v>1521</v>
      </c>
      <c r="AG354">
        <v>91</v>
      </c>
      <c r="AH354">
        <v>42689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7209879</v>
      </c>
      <c r="AO354">
        <v>0</v>
      </c>
      <c r="AP354">
        <v>1</v>
      </c>
      <c r="AQ354">
        <v>0</v>
      </c>
      <c r="AR354">
        <v>8744</v>
      </c>
      <c r="AS354">
        <v>5806</v>
      </c>
      <c r="AT354">
        <v>1339</v>
      </c>
      <c r="AU354">
        <v>13</v>
      </c>
      <c r="AV354">
        <v>0</v>
      </c>
      <c r="AW354">
        <v>187</v>
      </c>
      <c r="AX354">
        <v>0</v>
      </c>
      <c r="AY354">
        <v>136</v>
      </c>
      <c r="AZ354">
        <v>1263</v>
      </c>
      <c r="BA354">
        <v>6916</v>
      </c>
      <c r="BB354">
        <v>1407</v>
      </c>
      <c r="BC354">
        <v>13</v>
      </c>
      <c r="BD354">
        <v>0</v>
      </c>
      <c r="BE354">
        <v>187</v>
      </c>
      <c r="BF354">
        <v>15</v>
      </c>
      <c r="BG354">
        <v>206</v>
      </c>
      <c r="BH354">
        <v>7481</v>
      </c>
      <c r="BI354">
        <v>1556</v>
      </c>
      <c r="BJ354">
        <v>1042</v>
      </c>
      <c r="BK354">
        <v>1329</v>
      </c>
      <c r="BL354">
        <v>476</v>
      </c>
      <c r="BM354">
        <v>8744</v>
      </c>
      <c r="BN354">
        <v>1263</v>
      </c>
      <c r="BO354">
        <v>3640</v>
      </c>
      <c r="BP354">
        <v>701</v>
      </c>
      <c r="BQ354" s="2">
        <v>1</v>
      </c>
      <c r="BR354" s="2">
        <v>2</v>
      </c>
      <c r="BS354" s="2">
        <v>9</v>
      </c>
      <c r="BT354" s="2">
        <v>0</v>
      </c>
      <c r="BU354" s="2">
        <v>2</v>
      </c>
      <c r="BV354" s="2">
        <v>4</v>
      </c>
      <c r="BW354" s="2">
        <v>-1</v>
      </c>
      <c r="BX354" s="2">
        <v>4</v>
      </c>
      <c r="BY354" s="2">
        <v>6</v>
      </c>
      <c r="BZ354" s="2">
        <v>1</v>
      </c>
      <c r="CA354" s="2">
        <v>0</v>
      </c>
      <c r="CB354" s="2">
        <v>2</v>
      </c>
      <c r="CC354" s="2">
        <v>2</v>
      </c>
      <c r="CD354" s="2">
        <v>1</v>
      </c>
      <c r="CE354">
        <v>11.4521300961979</v>
      </c>
      <c r="CF354">
        <v>1897523597.95117</v>
      </c>
      <c r="CG354">
        <v>222017.87732003501</v>
      </c>
      <c r="CH354" s="2">
        <f t="shared" si="23"/>
        <v>45.745654162854528</v>
      </c>
      <c r="CI354" t="str">
        <f t="shared" si="20"/>
        <v>Florida</v>
      </c>
      <c r="CJ354" t="str">
        <f t="shared" si="21"/>
        <v>Lafayette</v>
      </c>
      <c r="CK354" t="str">
        <f t="shared" si="22"/>
        <v>FL</v>
      </c>
      <c r="CL354" t="str">
        <f>IF(Table1[[#This Row],[3 Day Avg]]&lt;=25,"Green","Red")</f>
        <v>Red</v>
      </c>
    </row>
    <row r="355" spans="1:90" x14ac:dyDescent="0.25">
      <c r="A355">
        <v>354</v>
      </c>
      <c r="B355" t="s">
        <v>487</v>
      </c>
      <c r="C355" t="s">
        <v>727</v>
      </c>
      <c r="D355" t="s">
        <v>728</v>
      </c>
      <c r="E355">
        <v>12</v>
      </c>
      <c r="F355">
        <v>12069</v>
      </c>
      <c r="G355">
        <v>2.3910383130942301</v>
      </c>
      <c r="H355">
        <v>2979.85</v>
      </c>
      <c r="I355">
        <v>71.249246132484302</v>
      </c>
      <c r="J355">
        <v>11.5</v>
      </c>
      <c r="K355">
        <v>3.5</v>
      </c>
      <c r="L355">
        <v>94.613299999999995</v>
      </c>
      <c r="M355">
        <v>1.8636794068462501</v>
      </c>
      <c r="N355" s="1">
        <v>44165.342210648145</v>
      </c>
      <c r="O355" t="s">
        <v>87</v>
      </c>
      <c r="P355" s="1">
        <v>43923.749143518522</v>
      </c>
      <c r="Q355" t="s">
        <v>739</v>
      </c>
      <c r="R355" t="s">
        <v>789</v>
      </c>
      <c r="S355" t="s">
        <v>90</v>
      </c>
      <c r="T355">
        <v>10623</v>
      </c>
      <c r="U355">
        <v>254</v>
      </c>
      <c r="V355">
        <v>9500</v>
      </c>
      <c r="W355">
        <v>12290</v>
      </c>
      <c r="X355">
        <v>18441</v>
      </c>
      <c r="Y355">
        <v>23165</v>
      </c>
      <c r="Z355">
        <v>24755</v>
      </c>
      <c r="AA355">
        <v>851</v>
      </c>
      <c r="AB355">
        <v>783</v>
      </c>
      <c r="AC355">
        <v>129</v>
      </c>
      <c r="AD355">
        <v>19</v>
      </c>
      <c r="AE355">
        <v>356495</v>
      </c>
      <c r="AF355">
        <v>40582</v>
      </c>
      <c r="AG355">
        <v>5455</v>
      </c>
      <c r="AH355">
        <v>52447</v>
      </c>
      <c r="AI355">
        <v>0</v>
      </c>
      <c r="AJ355">
        <v>0</v>
      </c>
      <c r="AK355">
        <v>992660</v>
      </c>
      <c r="AL355">
        <v>18500</v>
      </c>
      <c r="AM355">
        <v>0</v>
      </c>
      <c r="AN355">
        <v>7209879</v>
      </c>
      <c r="AO355">
        <v>88151</v>
      </c>
      <c r="AP355">
        <v>92</v>
      </c>
      <c r="AQ355">
        <v>0</v>
      </c>
      <c r="AR355">
        <v>335362</v>
      </c>
      <c r="AS355">
        <v>236868</v>
      </c>
      <c r="AT355">
        <v>33118</v>
      </c>
      <c r="AU355">
        <v>1234</v>
      </c>
      <c r="AV355">
        <v>6445</v>
      </c>
      <c r="AW355">
        <v>201</v>
      </c>
      <c r="AX355">
        <v>1324</v>
      </c>
      <c r="AY355">
        <v>6111</v>
      </c>
      <c r="AZ355">
        <v>50061</v>
      </c>
      <c r="BA355">
        <v>278353</v>
      </c>
      <c r="BB355">
        <v>35268</v>
      </c>
      <c r="BC355">
        <v>1416</v>
      </c>
      <c r="BD355">
        <v>6588</v>
      </c>
      <c r="BE355">
        <v>201</v>
      </c>
      <c r="BF355">
        <v>5404</v>
      </c>
      <c r="BG355">
        <v>8132</v>
      </c>
      <c r="BH355">
        <v>285301</v>
      </c>
      <c r="BI355">
        <v>53993</v>
      </c>
      <c r="BJ355">
        <v>34280</v>
      </c>
      <c r="BK355">
        <v>35434</v>
      </c>
      <c r="BL355">
        <v>40231</v>
      </c>
      <c r="BM355">
        <v>335362</v>
      </c>
      <c r="BN355">
        <v>50061</v>
      </c>
      <c r="BO355">
        <v>123504</v>
      </c>
      <c r="BP355">
        <v>47920</v>
      </c>
      <c r="BQ355" s="2">
        <v>92</v>
      </c>
      <c r="BR355" s="2">
        <v>59</v>
      </c>
      <c r="BS355" s="2">
        <v>199</v>
      </c>
      <c r="BT355" s="2">
        <v>0</v>
      </c>
      <c r="BU355" s="2">
        <v>65</v>
      </c>
      <c r="BV355" s="2">
        <v>57</v>
      </c>
      <c r="BW355" s="2">
        <v>67</v>
      </c>
      <c r="BX355" s="2">
        <v>72</v>
      </c>
      <c r="BY355" s="2">
        <v>66</v>
      </c>
      <c r="BZ355" s="2">
        <v>74</v>
      </c>
      <c r="CA355" s="2">
        <v>57</v>
      </c>
      <c r="CB355" s="2">
        <v>94</v>
      </c>
      <c r="CC355" s="2">
        <v>56</v>
      </c>
      <c r="CD355" s="2">
        <v>42</v>
      </c>
      <c r="CE355">
        <v>25.806813559797501</v>
      </c>
      <c r="CF355">
        <v>3913837755.3730502</v>
      </c>
      <c r="CG355">
        <v>373929.43746809702</v>
      </c>
      <c r="CH355" s="2">
        <f t="shared" si="23"/>
        <v>34.788278536824883</v>
      </c>
      <c r="CI355" t="str">
        <f t="shared" si="20"/>
        <v>Florida</v>
      </c>
      <c r="CJ355" t="str">
        <f t="shared" si="21"/>
        <v>Lake</v>
      </c>
      <c r="CK355" t="str">
        <f t="shared" si="22"/>
        <v>FL</v>
      </c>
      <c r="CL355" t="str">
        <f>IF(Table1[[#This Row],[3 Day Avg]]&lt;=25,"Green","Red")</f>
        <v>Red</v>
      </c>
    </row>
    <row r="356" spans="1:90" x14ac:dyDescent="0.25">
      <c r="A356">
        <v>355</v>
      </c>
      <c r="B356" t="s">
        <v>169</v>
      </c>
      <c r="C356" t="s">
        <v>727</v>
      </c>
      <c r="D356" t="s">
        <v>728</v>
      </c>
      <c r="E356">
        <v>12</v>
      </c>
      <c r="F356">
        <v>12071</v>
      </c>
      <c r="G356">
        <v>1.92178920583902</v>
      </c>
      <c r="H356">
        <v>3958.07</v>
      </c>
      <c r="I356">
        <v>76.065782324644502</v>
      </c>
      <c r="J356">
        <v>12.1</v>
      </c>
      <c r="K356">
        <v>3.4</v>
      </c>
      <c r="L356">
        <v>101.6416</v>
      </c>
      <c r="M356">
        <v>1.8636794068462501</v>
      </c>
      <c r="N356" s="1">
        <v>44165.342210648145</v>
      </c>
      <c r="O356" t="s">
        <v>87</v>
      </c>
      <c r="P356" s="1">
        <v>43923.749143518522</v>
      </c>
      <c r="Q356" t="s">
        <v>739</v>
      </c>
      <c r="R356" t="s">
        <v>790</v>
      </c>
      <c r="S356" t="s">
        <v>90</v>
      </c>
      <c r="T356">
        <v>29868</v>
      </c>
      <c r="U356">
        <v>574</v>
      </c>
      <c r="V356">
        <v>23627</v>
      </c>
      <c r="W356">
        <v>24949</v>
      </c>
      <c r="X356">
        <v>39139</v>
      </c>
      <c r="Y356">
        <v>52712</v>
      </c>
      <c r="Z356">
        <v>57595</v>
      </c>
      <c r="AA356">
        <v>1614</v>
      </c>
      <c r="AB356">
        <v>1243</v>
      </c>
      <c r="AC356">
        <v>151</v>
      </c>
      <c r="AD356">
        <v>91</v>
      </c>
      <c r="AE356">
        <v>754610</v>
      </c>
      <c r="AF356">
        <v>90400</v>
      </c>
      <c r="AG356">
        <v>11634</v>
      </c>
      <c r="AH356">
        <v>56343</v>
      </c>
      <c r="AI356">
        <v>0</v>
      </c>
      <c r="AJ356">
        <v>0</v>
      </c>
      <c r="AK356">
        <v>992660</v>
      </c>
      <c r="AL356">
        <v>18500</v>
      </c>
      <c r="AM356">
        <v>0</v>
      </c>
      <c r="AN356">
        <v>7209879</v>
      </c>
      <c r="AO356">
        <v>198022</v>
      </c>
      <c r="AP356">
        <v>255</v>
      </c>
      <c r="AQ356">
        <v>0</v>
      </c>
      <c r="AR356">
        <v>718679</v>
      </c>
      <c r="AS356">
        <v>487378</v>
      </c>
      <c r="AT356">
        <v>58965</v>
      </c>
      <c r="AU356">
        <v>1181</v>
      </c>
      <c r="AV356">
        <v>11224</v>
      </c>
      <c r="AW356">
        <v>211</v>
      </c>
      <c r="AX356">
        <v>1814</v>
      </c>
      <c r="AY356">
        <v>8790</v>
      </c>
      <c r="AZ356">
        <v>149116</v>
      </c>
      <c r="BA356">
        <v>609126</v>
      </c>
      <c r="BB356">
        <v>61829</v>
      </c>
      <c r="BC356">
        <v>1330</v>
      </c>
      <c r="BD356">
        <v>11381</v>
      </c>
      <c r="BE356">
        <v>421</v>
      </c>
      <c r="BF356">
        <v>21706</v>
      </c>
      <c r="BG356">
        <v>12886</v>
      </c>
      <c r="BH356">
        <v>569563</v>
      </c>
      <c r="BI356">
        <v>107168</v>
      </c>
      <c r="BJ356">
        <v>73670</v>
      </c>
      <c r="BK356">
        <v>77857</v>
      </c>
      <c r="BL356">
        <v>87715</v>
      </c>
      <c r="BM356">
        <v>718679</v>
      </c>
      <c r="BN356">
        <v>149116</v>
      </c>
      <c r="BO356">
        <v>261962</v>
      </c>
      <c r="BP356">
        <v>110307</v>
      </c>
      <c r="BQ356" s="2">
        <v>255</v>
      </c>
      <c r="BR356" s="2">
        <v>279</v>
      </c>
      <c r="BS356" s="2">
        <v>453</v>
      </c>
      <c r="BT356" s="2">
        <v>0</v>
      </c>
      <c r="BU356" s="2">
        <v>273</v>
      </c>
      <c r="BV356" s="2">
        <v>329</v>
      </c>
      <c r="BW356" s="2">
        <v>164</v>
      </c>
      <c r="BX356" s="2">
        <v>224</v>
      </c>
      <c r="BY356" s="2">
        <v>306</v>
      </c>
      <c r="BZ356" s="2">
        <v>310</v>
      </c>
      <c r="CA356" s="2">
        <v>286</v>
      </c>
      <c r="CB356" s="2">
        <v>287</v>
      </c>
      <c r="CC356" s="2">
        <v>264</v>
      </c>
      <c r="CD356" s="2">
        <v>212</v>
      </c>
      <c r="CE356">
        <v>33.792290057115601</v>
      </c>
      <c r="CF356">
        <v>2656069829.6835899</v>
      </c>
      <c r="CG356">
        <v>1228784.4275936501</v>
      </c>
      <c r="CH356" s="2">
        <f t="shared" si="23"/>
        <v>45.778435156725045</v>
      </c>
      <c r="CI356" t="str">
        <f t="shared" si="20"/>
        <v>Florida</v>
      </c>
      <c r="CJ356" t="str">
        <f t="shared" si="21"/>
        <v>Lee</v>
      </c>
      <c r="CK356" t="str">
        <f t="shared" si="22"/>
        <v>FL</v>
      </c>
      <c r="CL356" t="str">
        <f>IF(Table1[[#This Row],[3 Day Avg]]&lt;=25,"Green","Red")</f>
        <v>Red</v>
      </c>
    </row>
    <row r="357" spans="1:90" x14ac:dyDescent="0.25">
      <c r="A357">
        <v>356</v>
      </c>
      <c r="B357" t="s">
        <v>791</v>
      </c>
      <c r="C357" t="s">
        <v>727</v>
      </c>
      <c r="D357" t="s">
        <v>728</v>
      </c>
      <c r="E357">
        <v>12</v>
      </c>
      <c r="F357">
        <v>12073</v>
      </c>
      <c r="G357">
        <v>0.93489148580968295</v>
      </c>
      <c r="H357">
        <v>5119.62</v>
      </c>
      <c r="I357">
        <v>47.8629205954147</v>
      </c>
      <c r="J357">
        <v>20.7</v>
      </c>
      <c r="K357">
        <v>3.3</v>
      </c>
      <c r="L357">
        <v>92.085899999999995</v>
      </c>
      <c r="M357">
        <v>1.8636794068462501</v>
      </c>
      <c r="N357" s="1">
        <v>44165.342210648145</v>
      </c>
      <c r="O357" t="s">
        <v>87</v>
      </c>
      <c r="P357" s="1">
        <v>43923.748842592591</v>
      </c>
      <c r="Q357" t="s">
        <v>729</v>
      </c>
      <c r="R357" t="s">
        <v>792</v>
      </c>
      <c r="S357" t="s">
        <v>90</v>
      </c>
      <c r="T357">
        <v>14975</v>
      </c>
      <c r="U357">
        <v>140</v>
      </c>
      <c r="V357">
        <v>4006</v>
      </c>
      <c r="W357">
        <v>3816</v>
      </c>
      <c r="X357">
        <v>5501</v>
      </c>
      <c r="Y357">
        <v>9063</v>
      </c>
      <c r="Z357">
        <v>13314</v>
      </c>
      <c r="AA357">
        <v>1208</v>
      </c>
      <c r="AB357">
        <v>822</v>
      </c>
      <c r="AC357">
        <v>61</v>
      </c>
      <c r="AD357">
        <v>36</v>
      </c>
      <c r="AE357">
        <v>292502</v>
      </c>
      <c r="AF357">
        <v>57656</v>
      </c>
      <c r="AG357">
        <v>5177</v>
      </c>
      <c r="AH357">
        <v>51046</v>
      </c>
      <c r="AI357">
        <v>0</v>
      </c>
      <c r="AJ357">
        <v>0</v>
      </c>
      <c r="AK357">
        <v>992660</v>
      </c>
      <c r="AL357">
        <v>18500</v>
      </c>
      <c r="AM357">
        <v>0</v>
      </c>
      <c r="AN357">
        <v>7209879</v>
      </c>
      <c r="AO357">
        <v>35700</v>
      </c>
      <c r="AP357">
        <v>90</v>
      </c>
      <c r="AQ357">
        <v>1</v>
      </c>
      <c r="AR357">
        <v>288102</v>
      </c>
      <c r="AS357">
        <v>163785</v>
      </c>
      <c r="AT357">
        <v>88415</v>
      </c>
      <c r="AU357">
        <v>494</v>
      </c>
      <c r="AV357">
        <v>10061</v>
      </c>
      <c r="AW357">
        <v>68</v>
      </c>
      <c r="AX357">
        <v>601</v>
      </c>
      <c r="AY357">
        <v>6628</v>
      </c>
      <c r="AZ357">
        <v>18050</v>
      </c>
      <c r="BA357">
        <v>177852</v>
      </c>
      <c r="BB357">
        <v>89444</v>
      </c>
      <c r="BC357">
        <v>578</v>
      </c>
      <c r="BD357">
        <v>10107</v>
      </c>
      <c r="BE357">
        <v>81</v>
      </c>
      <c r="BF357">
        <v>2725</v>
      </c>
      <c r="BG357">
        <v>7315</v>
      </c>
      <c r="BH357">
        <v>270052</v>
      </c>
      <c r="BI357">
        <v>44824</v>
      </c>
      <c r="BJ357">
        <v>73247</v>
      </c>
      <c r="BK357">
        <v>41665</v>
      </c>
      <c r="BL357">
        <v>13323</v>
      </c>
      <c r="BM357">
        <v>288102</v>
      </c>
      <c r="BN357">
        <v>18050</v>
      </c>
      <c r="BO357">
        <v>92666</v>
      </c>
      <c r="BP357">
        <v>22377</v>
      </c>
      <c r="BQ357" s="2">
        <v>90</v>
      </c>
      <c r="BR357" s="2">
        <v>116</v>
      </c>
      <c r="BS357" s="2">
        <v>164</v>
      </c>
      <c r="BT357" s="2">
        <v>0</v>
      </c>
      <c r="BU357" s="2">
        <v>140</v>
      </c>
      <c r="BV357" s="2">
        <v>153</v>
      </c>
      <c r="BW357" s="2">
        <v>27</v>
      </c>
      <c r="BX357" s="2">
        <v>97</v>
      </c>
      <c r="BY357" s="2">
        <v>122</v>
      </c>
      <c r="BZ357" s="2">
        <v>119</v>
      </c>
      <c r="CA357" s="2">
        <v>148</v>
      </c>
      <c r="CB357" s="2">
        <v>121</v>
      </c>
      <c r="CC357" s="2">
        <v>103</v>
      </c>
      <c r="CD357" s="2">
        <v>12</v>
      </c>
      <c r="CE357">
        <v>30.769020382766598</v>
      </c>
      <c r="CF357">
        <v>2450957847.5097699</v>
      </c>
      <c r="CG357">
        <v>281898.57226223999</v>
      </c>
      <c r="CH357" s="2">
        <f t="shared" si="23"/>
        <v>42.808912584200499</v>
      </c>
      <c r="CI357" t="str">
        <f t="shared" si="20"/>
        <v>Florida</v>
      </c>
      <c r="CJ357" t="str">
        <f t="shared" si="21"/>
        <v>Leon</v>
      </c>
      <c r="CK357" t="str">
        <f t="shared" si="22"/>
        <v>FL</v>
      </c>
      <c r="CL357" t="str">
        <f>IF(Table1[[#This Row],[3 Day Avg]]&lt;=25,"Green","Red")</f>
        <v>Red</v>
      </c>
    </row>
    <row r="358" spans="1:90" x14ac:dyDescent="0.25">
      <c r="A358">
        <v>357</v>
      </c>
      <c r="B358" t="s">
        <v>793</v>
      </c>
      <c r="C358" t="s">
        <v>727</v>
      </c>
      <c r="D358" t="s">
        <v>728</v>
      </c>
      <c r="E358">
        <v>12</v>
      </c>
      <c r="F358">
        <v>12075</v>
      </c>
      <c r="G358">
        <v>0.99644128113879005</v>
      </c>
      <c r="H358">
        <v>3446.16</v>
      </c>
      <c r="I358">
        <v>34.338974736325703</v>
      </c>
      <c r="J358">
        <v>16.100000000000001</v>
      </c>
      <c r="K358">
        <v>3.8</v>
      </c>
      <c r="L358">
        <v>70.421999999999997</v>
      </c>
      <c r="M358">
        <v>0</v>
      </c>
      <c r="N358" s="1">
        <v>44165.342210648145</v>
      </c>
      <c r="O358" t="s">
        <v>87</v>
      </c>
      <c r="P358" s="1">
        <v>43923.747314814813</v>
      </c>
      <c r="Q358" t="s">
        <v>739</v>
      </c>
      <c r="R358" t="s">
        <v>794</v>
      </c>
      <c r="S358" t="s">
        <v>90</v>
      </c>
      <c r="T358">
        <v>1405</v>
      </c>
      <c r="U358">
        <v>14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40770</v>
      </c>
      <c r="AF358">
        <v>6521</v>
      </c>
      <c r="AG358">
        <v>649</v>
      </c>
      <c r="AH358">
        <v>39037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7209879</v>
      </c>
      <c r="AO358">
        <v>0</v>
      </c>
      <c r="AP358">
        <v>11</v>
      </c>
      <c r="AQ358">
        <v>0</v>
      </c>
      <c r="AR358">
        <v>39961</v>
      </c>
      <c r="AS358">
        <v>31997</v>
      </c>
      <c r="AT358">
        <v>3414</v>
      </c>
      <c r="AU358">
        <v>80</v>
      </c>
      <c r="AV358">
        <v>251</v>
      </c>
      <c r="AW358">
        <v>0</v>
      </c>
      <c r="AX358">
        <v>0</v>
      </c>
      <c r="AY358">
        <v>950</v>
      </c>
      <c r="AZ358">
        <v>3269</v>
      </c>
      <c r="BA358">
        <v>35008</v>
      </c>
      <c r="BB358">
        <v>3465</v>
      </c>
      <c r="BC358">
        <v>118</v>
      </c>
      <c r="BD358">
        <v>251</v>
      </c>
      <c r="BE358">
        <v>0</v>
      </c>
      <c r="BF358">
        <v>56</v>
      </c>
      <c r="BG358">
        <v>1063</v>
      </c>
      <c r="BH358">
        <v>36692</v>
      </c>
      <c r="BI358">
        <v>6553</v>
      </c>
      <c r="BJ358">
        <v>4237</v>
      </c>
      <c r="BK358">
        <v>4256</v>
      </c>
      <c r="BL358">
        <v>3851</v>
      </c>
      <c r="BM358">
        <v>39961</v>
      </c>
      <c r="BN358">
        <v>3269</v>
      </c>
      <c r="BO358">
        <v>15514</v>
      </c>
      <c r="BP358">
        <v>5550</v>
      </c>
      <c r="BQ358" s="2">
        <v>11</v>
      </c>
      <c r="BR358" s="2">
        <v>9</v>
      </c>
      <c r="BS358" s="2">
        <v>17</v>
      </c>
      <c r="BT358" s="2">
        <v>0</v>
      </c>
      <c r="BU358" s="2">
        <v>12</v>
      </c>
      <c r="BV358" s="2">
        <v>15</v>
      </c>
      <c r="BW358" s="2">
        <v>7</v>
      </c>
      <c r="BX358" s="2">
        <v>5</v>
      </c>
      <c r="BY358" s="2">
        <v>10</v>
      </c>
      <c r="BZ358" s="2">
        <v>11</v>
      </c>
      <c r="CA358" s="2">
        <v>24</v>
      </c>
      <c r="CB358" s="2">
        <v>14</v>
      </c>
      <c r="CC358" s="2">
        <v>14</v>
      </c>
      <c r="CD358" s="2">
        <v>3</v>
      </c>
      <c r="CE358">
        <v>26.980623007113099</v>
      </c>
      <c r="CF358">
        <v>3878166660.9472699</v>
      </c>
      <c r="CG358">
        <v>753442.00572721905</v>
      </c>
      <c r="CH358" s="2">
        <f t="shared" si="23"/>
        <v>30.863425172876891</v>
      </c>
      <c r="CI358" t="str">
        <f t="shared" si="20"/>
        <v>Florida</v>
      </c>
      <c r="CJ358" t="str">
        <f t="shared" si="21"/>
        <v>Levy</v>
      </c>
      <c r="CK358" t="str">
        <f t="shared" si="22"/>
        <v>FL</v>
      </c>
      <c r="CL358" t="str">
        <f>IF(Table1[[#This Row],[3 Day Avg]]&lt;=25,"Green","Red")</f>
        <v>Red</v>
      </c>
    </row>
    <row r="359" spans="1:90" x14ac:dyDescent="0.25">
      <c r="A359">
        <v>358</v>
      </c>
      <c r="B359" t="s">
        <v>795</v>
      </c>
      <c r="C359" t="s">
        <v>727</v>
      </c>
      <c r="D359" t="s">
        <v>728</v>
      </c>
      <c r="E359">
        <v>12</v>
      </c>
      <c r="F359">
        <v>12077</v>
      </c>
      <c r="G359">
        <v>2.3529411764705901</v>
      </c>
      <c r="H359">
        <v>7035.59</v>
      </c>
      <c r="I359">
        <v>165.54333688069099</v>
      </c>
      <c r="J359">
        <v>23.8</v>
      </c>
      <c r="K359">
        <v>3.8</v>
      </c>
      <c r="L359">
        <v>73.627600000000001</v>
      </c>
      <c r="M359">
        <v>0</v>
      </c>
      <c r="N359" s="1">
        <v>44165.342210648145</v>
      </c>
      <c r="O359" t="s">
        <v>87</v>
      </c>
      <c r="P359" s="1">
        <v>43923.748842592591</v>
      </c>
      <c r="Q359" t="s">
        <v>729</v>
      </c>
      <c r="R359" t="s">
        <v>796</v>
      </c>
      <c r="S359" t="s">
        <v>90</v>
      </c>
      <c r="T359">
        <v>595</v>
      </c>
      <c r="U359">
        <v>14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8457</v>
      </c>
      <c r="AF359">
        <v>1523</v>
      </c>
      <c r="AG359">
        <v>100</v>
      </c>
      <c r="AH359">
        <v>40814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7209879</v>
      </c>
      <c r="AO359">
        <v>0</v>
      </c>
      <c r="AP359">
        <v>5</v>
      </c>
      <c r="AQ359">
        <v>0</v>
      </c>
      <c r="AR359">
        <v>8365</v>
      </c>
      <c r="AS359">
        <v>6363</v>
      </c>
      <c r="AT359">
        <v>1215</v>
      </c>
      <c r="AU359">
        <v>90</v>
      </c>
      <c r="AV359">
        <v>20</v>
      </c>
      <c r="AW359">
        <v>0</v>
      </c>
      <c r="AX359">
        <v>34</v>
      </c>
      <c r="AY359">
        <v>159</v>
      </c>
      <c r="AZ359">
        <v>484</v>
      </c>
      <c r="BA359">
        <v>6750</v>
      </c>
      <c r="BB359">
        <v>1257</v>
      </c>
      <c r="BC359">
        <v>90</v>
      </c>
      <c r="BD359">
        <v>20</v>
      </c>
      <c r="BE359">
        <v>0</v>
      </c>
      <c r="BF359">
        <v>89</v>
      </c>
      <c r="BG359">
        <v>159</v>
      </c>
      <c r="BH359">
        <v>7881</v>
      </c>
      <c r="BI359">
        <v>1138</v>
      </c>
      <c r="BJ359">
        <v>1220</v>
      </c>
      <c r="BK359">
        <v>1171</v>
      </c>
      <c r="BL359">
        <v>495</v>
      </c>
      <c r="BM359">
        <v>8365</v>
      </c>
      <c r="BN359">
        <v>484</v>
      </c>
      <c r="BO359">
        <v>3531</v>
      </c>
      <c r="BP359">
        <v>810</v>
      </c>
      <c r="BQ359" s="2">
        <v>5</v>
      </c>
      <c r="BR359" s="2">
        <v>2</v>
      </c>
      <c r="BS359" s="2">
        <v>6</v>
      </c>
      <c r="BT359" s="2">
        <v>0</v>
      </c>
      <c r="BU359" s="2">
        <v>7</v>
      </c>
      <c r="BV359" s="2">
        <v>8</v>
      </c>
      <c r="BW359" s="2">
        <v>0</v>
      </c>
      <c r="BX359" s="2">
        <v>3</v>
      </c>
      <c r="BY359" s="2">
        <v>4</v>
      </c>
      <c r="BZ359" s="2">
        <v>1</v>
      </c>
      <c r="CA359" s="2">
        <v>1</v>
      </c>
      <c r="CB359" s="2">
        <v>1</v>
      </c>
      <c r="CC359" s="2">
        <v>2</v>
      </c>
      <c r="CD359" s="2">
        <v>0</v>
      </c>
      <c r="CE359">
        <v>59.122620314532298</v>
      </c>
      <c r="CF359">
        <v>2936809274.4531298</v>
      </c>
      <c r="CG359">
        <v>349627.97859039798</v>
      </c>
      <c r="CH359" s="2">
        <f t="shared" si="23"/>
        <v>51.803148037457653</v>
      </c>
      <c r="CI359" t="str">
        <f t="shared" si="20"/>
        <v>Florida</v>
      </c>
      <c r="CJ359" t="str">
        <f t="shared" si="21"/>
        <v>Liberty</v>
      </c>
      <c r="CK359" t="str">
        <f t="shared" si="22"/>
        <v>FL</v>
      </c>
      <c r="CL359" t="str">
        <f>IF(Table1[[#This Row],[3 Day Avg]]&lt;=25,"Green","Red")</f>
        <v>Red</v>
      </c>
    </row>
    <row r="360" spans="1:90" x14ac:dyDescent="0.25">
      <c r="A360">
        <v>359</v>
      </c>
      <c r="B360" t="s">
        <v>177</v>
      </c>
      <c r="C360" t="s">
        <v>727</v>
      </c>
      <c r="D360" t="s">
        <v>728</v>
      </c>
      <c r="E360">
        <v>12</v>
      </c>
      <c r="F360">
        <v>12079</v>
      </c>
      <c r="G360">
        <v>2.1310181531176</v>
      </c>
      <c r="H360">
        <v>6837.93</v>
      </c>
      <c r="I360">
        <v>145.717523881483</v>
      </c>
      <c r="J360">
        <v>22.8</v>
      </c>
      <c r="K360">
        <v>3.9</v>
      </c>
      <c r="L360">
        <v>69.000399999999999</v>
      </c>
      <c r="M360">
        <v>1.8636794068462501</v>
      </c>
      <c r="N360" s="1">
        <v>44165.342210648145</v>
      </c>
      <c r="O360" t="s">
        <v>87</v>
      </c>
      <c r="P360" s="1">
        <v>43923.748842592591</v>
      </c>
      <c r="Q360" t="s">
        <v>729</v>
      </c>
      <c r="R360" t="s">
        <v>797</v>
      </c>
      <c r="S360" t="s">
        <v>90</v>
      </c>
      <c r="T360">
        <v>1267</v>
      </c>
      <c r="U360">
        <v>27</v>
      </c>
      <c r="V360">
        <v>326</v>
      </c>
      <c r="W360">
        <v>332</v>
      </c>
      <c r="X360">
        <v>827</v>
      </c>
      <c r="Y360">
        <v>1032</v>
      </c>
      <c r="Z360">
        <v>1125</v>
      </c>
      <c r="AA360">
        <v>25</v>
      </c>
      <c r="AB360">
        <v>25</v>
      </c>
      <c r="AC360">
        <v>4</v>
      </c>
      <c r="AD360">
        <v>2</v>
      </c>
      <c r="AE360">
        <v>18529</v>
      </c>
      <c r="AF360">
        <v>3752</v>
      </c>
      <c r="AG360">
        <v>286</v>
      </c>
      <c r="AH360">
        <v>38249</v>
      </c>
      <c r="AI360">
        <v>0</v>
      </c>
      <c r="AJ360">
        <v>0</v>
      </c>
      <c r="AK360">
        <v>992660</v>
      </c>
      <c r="AL360">
        <v>18500</v>
      </c>
      <c r="AM360">
        <v>0</v>
      </c>
      <c r="AN360">
        <v>7209879</v>
      </c>
      <c r="AO360">
        <v>3642</v>
      </c>
      <c r="AP360">
        <v>9</v>
      </c>
      <c r="AQ360">
        <v>0</v>
      </c>
      <c r="AR360">
        <v>18474</v>
      </c>
      <c r="AS360">
        <v>10057</v>
      </c>
      <c r="AT360">
        <v>7081</v>
      </c>
      <c r="AU360">
        <v>70</v>
      </c>
      <c r="AV360">
        <v>194</v>
      </c>
      <c r="AW360">
        <v>2</v>
      </c>
      <c r="AX360">
        <v>0</v>
      </c>
      <c r="AY360">
        <v>104</v>
      </c>
      <c r="AZ360">
        <v>966</v>
      </c>
      <c r="BA360">
        <v>10651</v>
      </c>
      <c r="BB360">
        <v>7158</v>
      </c>
      <c r="BC360">
        <v>70</v>
      </c>
      <c r="BD360">
        <v>194</v>
      </c>
      <c r="BE360">
        <v>2</v>
      </c>
      <c r="BF360">
        <v>272</v>
      </c>
      <c r="BG360">
        <v>127</v>
      </c>
      <c r="BH360">
        <v>17508</v>
      </c>
      <c r="BI360">
        <v>2903</v>
      </c>
      <c r="BJ360">
        <v>2121</v>
      </c>
      <c r="BK360">
        <v>2555</v>
      </c>
      <c r="BL360">
        <v>1485</v>
      </c>
      <c r="BM360">
        <v>18474</v>
      </c>
      <c r="BN360">
        <v>966</v>
      </c>
      <c r="BO360">
        <v>7253</v>
      </c>
      <c r="BP360">
        <v>2157</v>
      </c>
      <c r="BQ360" s="2">
        <v>9</v>
      </c>
      <c r="BR360" s="2">
        <v>4</v>
      </c>
      <c r="BS360" s="2">
        <v>23</v>
      </c>
      <c r="BT360" s="2">
        <v>0</v>
      </c>
      <c r="BU360" s="2">
        <v>3</v>
      </c>
      <c r="BV360" s="2">
        <v>2</v>
      </c>
      <c r="BW360" s="2">
        <v>0</v>
      </c>
      <c r="BX360" s="2">
        <v>5</v>
      </c>
      <c r="BY360" s="2">
        <v>11</v>
      </c>
      <c r="BZ360" s="2">
        <v>9</v>
      </c>
      <c r="CA360" s="2">
        <v>8</v>
      </c>
      <c r="CB360" s="2">
        <v>6</v>
      </c>
      <c r="CC360" s="2">
        <v>7</v>
      </c>
      <c r="CD360" s="2">
        <v>1</v>
      </c>
      <c r="CE360">
        <v>48.572507960494399</v>
      </c>
      <c r="CF360">
        <v>2502294590.1289101</v>
      </c>
      <c r="CG360">
        <v>250863.26548768001</v>
      </c>
      <c r="CH360" s="2">
        <f t="shared" si="23"/>
        <v>64.956154595647931</v>
      </c>
      <c r="CI360" t="str">
        <f t="shared" si="20"/>
        <v>Florida</v>
      </c>
      <c r="CJ360" t="str">
        <f t="shared" si="21"/>
        <v>Madison</v>
      </c>
      <c r="CK360" t="str">
        <f t="shared" si="22"/>
        <v>FL</v>
      </c>
      <c r="CL360" t="str">
        <f>IF(Table1[[#This Row],[3 Day Avg]]&lt;=25,"Green","Red")</f>
        <v>Red</v>
      </c>
    </row>
    <row r="361" spans="1:90" x14ac:dyDescent="0.25">
      <c r="A361">
        <v>360</v>
      </c>
      <c r="B361" t="s">
        <v>798</v>
      </c>
      <c r="C361" t="s">
        <v>727</v>
      </c>
      <c r="D361" t="s">
        <v>728</v>
      </c>
      <c r="E361">
        <v>12</v>
      </c>
      <c r="F361">
        <v>12081</v>
      </c>
      <c r="G361">
        <v>2.22115787583069</v>
      </c>
      <c r="H361">
        <v>4230.16</v>
      </c>
      <c r="I361">
        <v>93.958541743171494</v>
      </c>
      <c r="J361">
        <v>10.4</v>
      </c>
      <c r="K361">
        <v>3.4</v>
      </c>
      <c r="L361">
        <v>107.4937</v>
      </c>
      <c r="M361">
        <v>1.8636794068462501</v>
      </c>
      <c r="N361" s="1">
        <v>44165.342210648145</v>
      </c>
      <c r="O361" t="s">
        <v>87</v>
      </c>
      <c r="P361" s="1">
        <v>43923.747314814813</v>
      </c>
      <c r="Q361" t="s">
        <v>739</v>
      </c>
      <c r="R361" t="s">
        <v>799</v>
      </c>
      <c r="S361" t="s">
        <v>90</v>
      </c>
      <c r="T361">
        <v>16703</v>
      </c>
      <c r="U361">
        <v>371</v>
      </c>
      <c r="V361">
        <v>12806</v>
      </c>
      <c r="W361">
        <v>12651</v>
      </c>
      <c r="X361">
        <v>19540</v>
      </c>
      <c r="Y361">
        <v>25280</v>
      </c>
      <c r="Z361">
        <v>28650</v>
      </c>
      <c r="AA361">
        <v>895</v>
      </c>
      <c r="AB361">
        <v>867</v>
      </c>
      <c r="AC361">
        <v>113</v>
      </c>
      <c r="AD361">
        <v>21</v>
      </c>
      <c r="AE361">
        <v>394855</v>
      </c>
      <c r="AF361">
        <v>40662</v>
      </c>
      <c r="AG361">
        <v>6025</v>
      </c>
      <c r="AH361">
        <v>59587</v>
      </c>
      <c r="AI361">
        <v>0</v>
      </c>
      <c r="AJ361">
        <v>0</v>
      </c>
      <c r="AK361">
        <v>992660</v>
      </c>
      <c r="AL361">
        <v>18500</v>
      </c>
      <c r="AM361">
        <v>0</v>
      </c>
      <c r="AN361">
        <v>7209879</v>
      </c>
      <c r="AO361">
        <v>98927</v>
      </c>
      <c r="AP361">
        <v>133</v>
      </c>
      <c r="AQ361">
        <v>0</v>
      </c>
      <c r="AR361">
        <v>373853</v>
      </c>
      <c r="AS361">
        <v>267310</v>
      </c>
      <c r="AT361">
        <v>31631</v>
      </c>
      <c r="AU361">
        <v>844</v>
      </c>
      <c r="AV361">
        <v>7534</v>
      </c>
      <c r="AW361">
        <v>209</v>
      </c>
      <c r="AX361">
        <v>391</v>
      </c>
      <c r="AY361">
        <v>5419</v>
      </c>
      <c r="AZ361">
        <v>60515</v>
      </c>
      <c r="BA361">
        <v>319715</v>
      </c>
      <c r="BB361">
        <v>32349</v>
      </c>
      <c r="BC361">
        <v>965</v>
      </c>
      <c r="BD361">
        <v>7751</v>
      </c>
      <c r="BE361">
        <v>250</v>
      </c>
      <c r="BF361">
        <v>5790</v>
      </c>
      <c r="BG361">
        <v>7033</v>
      </c>
      <c r="BH361">
        <v>313338</v>
      </c>
      <c r="BI361">
        <v>58026</v>
      </c>
      <c r="BJ361">
        <v>38038</v>
      </c>
      <c r="BK361">
        <v>38940</v>
      </c>
      <c r="BL361">
        <v>44997</v>
      </c>
      <c r="BM361">
        <v>373853</v>
      </c>
      <c r="BN361">
        <v>60515</v>
      </c>
      <c r="BO361">
        <v>139922</v>
      </c>
      <c r="BP361">
        <v>53930</v>
      </c>
      <c r="BQ361" s="2">
        <v>133</v>
      </c>
      <c r="BR361" s="2">
        <v>96</v>
      </c>
      <c r="BS361" s="2">
        <v>256</v>
      </c>
      <c r="BT361" s="2">
        <v>0</v>
      </c>
      <c r="BU361" s="2">
        <v>153</v>
      </c>
      <c r="BV361" s="2">
        <v>161</v>
      </c>
      <c r="BW361" s="2">
        <v>181</v>
      </c>
      <c r="BX361" s="2">
        <v>109</v>
      </c>
      <c r="BY361" s="2">
        <v>103</v>
      </c>
      <c r="BZ361" s="2">
        <v>168</v>
      </c>
      <c r="CA361" s="2">
        <v>196</v>
      </c>
      <c r="CB361" s="2">
        <v>107</v>
      </c>
      <c r="CC361" s="2">
        <v>185</v>
      </c>
      <c r="CD361" s="2">
        <v>83</v>
      </c>
      <c r="CE361">
        <v>33.683250813589801</v>
      </c>
      <c r="CF361">
        <v>2481155409.3671899</v>
      </c>
      <c r="CG361">
        <v>661860.07175651705</v>
      </c>
      <c r="CH361" s="2">
        <f t="shared" si="23"/>
        <v>43.243378190536561</v>
      </c>
      <c r="CI361" t="str">
        <f t="shared" si="20"/>
        <v>Florida</v>
      </c>
      <c r="CJ361" t="str">
        <f t="shared" si="21"/>
        <v>Manatee</v>
      </c>
      <c r="CK361" t="str">
        <f t="shared" si="22"/>
        <v>FL</v>
      </c>
      <c r="CL361" t="str">
        <f>IF(Table1[[#This Row],[3 Day Avg]]&lt;=25,"Green","Red")</f>
        <v>Red</v>
      </c>
    </row>
    <row r="362" spans="1:90" x14ac:dyDescent="0.25">
      <c r="A362">
        <v>361</v>
      </c>
      <c r="B362" t="s">
        <v>181</v>
      </c>
      <c r="C362" t="s">
        <v>727</v>
      </c>
      <c r="D362" t="s">
        <v>728</v>
      </c>
      <c r="E362">
        <v>12</v>
      </c>
      <c r="F362">
        <v>12083</v>
      </c>
      <c r="G362">
        <v>2.9196517987828399</v>
      </c>
      <c r="H362">
        <v>3606.06</v>
      </c>
      <c r="I362">
        <v>105.284504287774</v>
      </c>
      <c r="J362">
        <v>15.1</v>
      </c>
      <c r="K362">
        <v>4.3</v>
      </c>
      <c r="L362">
        <v>80.3078</v>
      </c>
      <c r="M362">
        <v>1.8636794068462501</v>
      </c>
      <c r="N362" s="1">
        <v>44165.342210648145</v>
      </c>
      <c r="O362" t="s">
        <v>87</v>
      </c>
      <c r="P362" s="1">
        <v>43923.749143518522</v>
      </c>
      <c r="Q362" t="s">
        <v>739</v>
      </c>
      <c r="R362" t="s">
        <v>800</v>
      </c>
      <c r="S362" t="s">
        <v>90</v>
      </c>
      <c r="T362">
        <v>12981</v>
      </c>
      <c r="U362">
        <v>379</v>
      </c>
      <c r="V362">
        <v>11167</v>
      </c>
      <c r="W362">
        <v>13266</v>
      </c>
      <c r="X362">
        <v>20104</v>
      </c>
      <c r="Y362">
        <v>27229</v>
      </c>
      <c r="Z362">
        <v>27117</v>
      </c>
      <c r="AA362">
        <v>910</v>
      </c>
      <c r="AB362">
        <v>829</v>
      </c>
      <c r="AC362">
        <v>116</v>
      </c>
      <c r="AD362">
        <v>30</v>
      </c>
      <c r="AE362">
        <v>359977</v>
      </c>
      <c r="AF362">
        <v>52818</v>
      </c>
      <c r="AG362">
        <v>5825</v>
      </c>
      <c r="AH362">
        <v>44517</v>
      </c>
      <c r="AI362">
        <v>0</v>
      </c>
      <c r="AJ362">
        <v>0</v>
      </c>
      <c r="AK362">
        <v>992660</v>
      </c>
      <c r="AL362">
        <v>18500</v>
      </c>
      <c r="AM362">
        <v>0</v>
      </c>
      <c r="AN362">
        <v>7209879</v>
      </c>
      <c r="AO362">
        <v>98883</v>
      </c>
      <c r="AP362">
        <v>44</v>
      </c>
      <c r="AQ362">
        <v>0</v>
      </c>
      <c r="AR362">
        <v>348371</v>
      </c>
      <c r="AS362">
        <v>246731</v>
      </c>
      <c r="AT362">
        <v>42216</v>
      </c>
      <c r="AU362">
        <v>908</v>
      </c>
      <c r="AV362">
        <v>5288</v>
      </c>
      <c r="AW362">
        <v>206</v>
      </c>
      <c r="AX362">
        <v>1051</v>
      </c>
      <c r="AY362">
        <v>7580</v>
      </c>
      <c r="AZ362">
        <v>44391</v>
      </c>
      <c r="BA362">
        <v>285189</v>
      </c>
      <c r="BB362">
        <v>43886</v>
      </c>
      <c r="BC362">
        <v>976</v>
      </c>
      <c r="BD362">
        <v>5349</v>
      </c>
      <c r="BE362">
        <v>268</v>
      </c>
      <c r="BF362">
        <v>3747</v>
      </c>
      <c r="BG362">
        <v>8956</v>
      </c>
      <c r="BH362">
        <v>303980</v>
      </c>
      <c r="BI362">
        <v>53968</v>
      </c>
      <c r="BJ362">
        <v>35371</v>
      </c>
      <c r="BK362">
        <v>37013</v>
      </c>
      <c r="BL362">
        <v>44537</v>
      </c>
      <c r="BM362">
        <v>348371</v>
      </c>
      <c r="BN362">
        <v>44391</v>
      </c>
      <c r="BO362">
        <v>123136</v>
      </c>
      <c r="BP362">
        <v>54346</v>
      </c>
      <c r="BQ362" s="2">
        <v>44</v>
      </c>
      <c r="BR362" s="2">
        <v>74</v>
      </c>
      <c r="BS362" s="2">
        <v>235</v>
      </c>
      <c r="BT362" s="2">
        <v>0</v>
      </c>
      <c r="BU362" s="2">
        <v>49</v>
      </c>
      <c r="BV362" s="2">
        <v>136</v>
      </c>
      <c r="BW362" s="2">
        <v>42</v>
      </c>
      <c r="BX362" s="2">
        <v>60</v>
      </c>
      <c r="BY362" s="2">
        <v>121</v>
      </c>
      <c r="BZ362" s="2">
        <v>159</v>
      </c>
      <c r="CA362" s="2">
        <v>109</v>
      </c>
      <c r="CB362" s="2">
        <v>81</v>
      </c>
      <c r="CC362" s="2">
        <v>93</v>
      </c>
      <c r="CD362" s="2">
        <v>39</v>
      </c>
      <c r="CE362">
        <v>12.223003136311499</v>
      </c>
      <c r="CF362">
        <v>5672995156.6894503</v>
      </c>
      <c r="CG362">
        <v>392706.89510200702</v>
      </c>
      <c r="CH362" s="2">
        <f t="shared" si="23"/>
        <v>33.776251945961825</v>
      </c>
      <c r="CI362" t="str">
        <f t="shared" si="20"/>
        <v>Florida</v>
      </c>
      <c r="CJ362" t="str">
        <f t="shared" si="21"/>
        <v>Marion</v>
      </c>
      <c r="CK362" t="str">
        <f t="shared" si="22"/>
        <v>FL</v>
      </c>
      <c r="CL362" t="str">
        <f>IF(Table1[[#This Row],[3 Day Avg]]&lt;=25,"Green","Red")</f>
        <v>Red</v>
      </c>
    </row>
    <row r="363" spans="1:90" x14ac:dyDescent="0.25">
      <c r="A363">
        <v>362</v>
      </c>
      <c r="B363" t="s">
        <v>801</v>
      </c>
      <c r="C363" t="s">
        <v>727</v>
      </c>
      <c r="D363" t="s">
        <v>728</v>
      </c>
      <c r="E363">
        <v>12</v>
      </c>
      <c r="F363">
        <v>12085</v>
      </c>
      <c r="G363">
        <v>2.7603915904349199</v>
      </c>
      <c r="H363">
        <v>3872.3</v>
      </c>
      <c r="I363">
        <v>106.89072287958599</v>
      </c>
      <c r="J363">
        <v>10.7</v>
      </c>
      <c r="K363">
        <v>3.5</v>
      </c>
      <c r="L363">
        <v>111.11069999999999</v>
      </c>
      <c r="M363">
        <v>1.8636794068462501</v>
      </c>
      <c r="N363" s="1">
        <v>44165.342210648145</v>
      </c>
      <c r="O363" t="s">
        <v>87</v>
      </c>
      <c r="P363" s="1">
        <v>43923.749143518522</v>
      </c>
      <c r="Q363" t="s">
        <v>739</v>
      </c>
      <c r="R363" t="s">
        <v>802</v>
      </c>
      <c r="S363" t="s">
        <v>90</v>
      </c>
      <c r="T363">
        <v>6231</v>
      </c>
      <c r="U363">
        <v>172</v>
      </c>
      <c r="V363">
        <v>7906</v>
      </c>
      <c r="W363">
        <v>6876</v>
      </c>
      <c r="X363">
        <v>9081</v>
      </c>
      <c r="Y363">
        <v>11679</v>
      </c>
      <c r="Z363">
        <v>11869</v>
      </c>
      <c r="AA363">
        <v>388</v>
      </c>
      <c r="AB363">
        <v>366</v>
      </c>
      <c r="AC363">
        <v>66</v>
      </c>
      <c r="AD363">
        <v>17</v>
      </c>
      <c r="AE363">
        <v>160912</v>
      </c>
      <c r="AF363">
        <v>16824</v>
      </c>
      <c r="AG363">
        <v>2596</v>
      </c>
      <c r="AH363">
        <v>61592</v>
      </c>
      <c r="AI363">
        <v>0</v>
      </c>
      <c r="AJ363">
        <v>0</v>
      </c>
      <c r="AK363">
        <v>992660</v>
      </c>
      <c r="AL363">
        <v>18500</v>
      </c>
      <c r="AM363">
        <v>0</v>
      </c>
      <c r="AN363">
        <v>7209879</v>
      </c>
      <c r="AO363">
        <v>47411</v>
      </c>
      <c r="AP363">
        <v>17</v>
      </c>
      <c r="AQ363">
        <v>0</v>
      </c>
      <c r="AR363">
        <v>157581</v>
      </c>
      <c r="AS363">
        <v>123852</v>
      </c>
      <c r="AT363">
        <v>8564</v>
      </c>
      <c r="AU363">
        <v>308</v>
      </c>
      <c r="AV363">
        <v>2067</v>
      </c>
      <c r="AW363">
        <v>92</v>
      </c>
      <c r="AX363">
        <v>291</v>
      </c>
      <c r="AY363">
        <v>1313</v>
      </c>
      <c r="AZ363">
        <v>21094</v>
      </c>
      <c r="BA363">
        <v>138394</v>
      </c>
      <c r="BB363">
        <v>9082</v>
      </c>
      <c r="BC363">
        <v>826</v>
      </c>
      <c r="BD363">
        <v>2133</v>
      </c>
      <c r="BE363">
        <v>130</v>
      </c>
      <c r="BF363">
        <v>4631</v>
      </c>
      <c r="BG363">
        <v>2385</v>
      </c>
      <c r="BH363">
        <v>136487</v>
      </c>
      <c r="BI363">
        <v>21207</v>
      </c>
      <c r="BJ363">
        <v>15064</v>
      </c>
      <c r="BK363">
        <v>14248</v>
      </c>
      <c r="BL363">
        <v>23863</v>
      </c>
      <c r="BM363">
        <v>157581</v>
      </c>
      <c r="BN363">
        <v>21094</v>
      </c>
      <c r="BO363">
        <v>59651</v>
      </c>
      <c r="BP363">
        <v>23548</v>
      </c>
      <c r="BQ363" s="2">
        <v>17</v>
      </c>
      <c r="BR363" s="2">
        <v>33</v>
      </c>
      <c r="BS363" s="2">
        <v>100</v>
      </c>
      <c r="BT363" s="2">
        <v>0</v>
      </c>
      <c r="BU363" s="2">
        <v>56</v>
      </c>
      <c r="BV363" s="2">
        <v>40</v>
      </c>
      <c r="BW363" s="2">
        <v>21</v>
      </c>
      <c r="BX363" s="2">
        <v>38</v>
      </c>
      <c r="BY363" s="2">
        <v>28</v>
      </c>
      <c r="BZ363" s="2">
        <v>36</v>
      </c>
      <c r="CA363" s="2">
        <v>34</v>
      </c>
      <c r="CB363" s="2">
        <v>49</v>
      </c>
      <c r="CC363" s="2">
        <v>35</v>
      </c>
      <c r="CD363" s="2">
        <v>30</v>
      </c>
      <c r="CE363">
        <v>10.5647807497266</v>
      </c>
      <c r="CF363">
        <v>2183114328.4609399</v>
      </c>
      <c r="CG363">
        <v>291547.066492001</v>
      </c>
      <c r="CH363" s="2">
        <f t="shared" si="23"/>
        <v>31.729713607604975</v>
      </c>
      <c r="CI363" t="str">
        <f t="shared" si="20"/>
        <v>Florida</v>
      </c>
      <c r="CJ363" t="str">
        <f t="shared" si="21"/>
        <v>Martin</v>
      </c>
      <c r="CK363" t="str">
        <f t="shared" si="22"/>
        <v>FL</v>
      </c>
      <c r="CL363" t="str">
        <f>IF(Table1[[#This Row],[3 Day Avg]]&lt;=25,"Green","Red")</f>
        <v>Red</v>
      </c>
    </row>
    <row r="364" spans="1:90" x14ac:dyDescent="0.25">
      <c r="A364">
        <v>363</v>
      </c>
      <c r="B364" t="s">
        <v>803</v>
      </c>
      <c r="C364" t="s">
        <v>727</v>
      </c>
      <c r="D364" t="s">
        <v>728</v>
      </c>
      <c r="E364">
        <v>12</v>
      </c>
      <c r="F364">
        <v>12086</v>
      </c>
      <c r="G364">
        <v>1.6841199002003</v>
      </c>
      <c r="H364">
        <v>8243.68</v>
      </c>
      <c r="I364">
        <v>138.83351601854201</v>
      </c>
      <c r="J364">
        <v>16</v>
      </c>
      <c r="K364">
        <v>3.9</v>
      </c>
      <c r="L364">
        <v>93.884500000000003</v>
      </c>
      <c r="M364">
        <v>1.8636794068462501</v>
      </c>
      <c r="N364" s="1">
        <v>44165.342210648145</v>
      </c>
      <c r="O364" t="s">
        <v>87</v>
      </c>
      <c r="P364" s="1">
        <v>43923.749143518522</v>
      </c>
      <c r="Q364" t="s">
        <v>739</v>
      </c>
      <c r="R364" t="s">
        <v>804</v>
      </c>
      <c r="S364" t="s">
        <v>90</v>
      </c>
      <c r="T364">
        <v>227656</v>
      </c>
      <c r="U364">
        <v>3834</v>
      </c>
      <c r="V364">
        <v>61497</v>
      </c>
      <c r="W364">
        <v>58597</v>
      </c>
      <c r="X364">
        <v>76994</v>
      </c>
      <c r="Y364">
        <v>101291</v>
      </c>
      <c r="Z364">
        <v>124974</v>
      </c>
      <c r="AA364">
        <v>7842</v>
      </c>
      <c r="AB364">
        <v>7941</v>
      </c>
      <c r="AC364">
        <v>858</v>
      </c>
      <c r="AD364">
        <v>192</v>
      </c>
      <c r="AE364">
        <v>2761581</v>
      </c>
      <c r="AF364">
        <v>436103</v>
      </c>
      <c r="AG364">
        <v>53279</v>
      </c>
      <c r="AH364">
        <v>52043</v>
      </c>
      <c r="AI364">
        <v>0</v>
      </c>
      <c r="AJ364">
        <v>0</v>
      </c>
      <c r="AK364">
        <v>992660</v>
      </c>
      <c r="AL364">
        <v>18500</v>
      </c>
      <c r="AM364">
        <v>0</v>
      </c>
      <c r="AN364">
        <v>7209879</v>
      </c>
      <c r="AO364">
        <v>423353</v>
      </c>
      <c r="AP364">
        <v>2024</v>
      </c>
      <c r="AQ364">
        <v>11</v>
      </c>
      <c r="AR364">
        <v>2715516</v>
      </c>
      <c r="AS364">
        <v>365131</v>
      </c>
      <c r="AT364">
        <v>436864</v>
      </c>
      <c r="AU364">
        <v>2321</v>
      </c>
      <c r="AV364">
        <v>41372</v>
      </c>
      <c r="AW364">
        <v>590</v>
      </c>
      <c r="AX364">
        <v>7370</v>
      </c>
      <c r="AY364">
        <v>16222</v>
      </c>
      <c r="AZ364">
        <v>1845646</v>
      </c>
      <c r="BA364">
        <v>2041796</v>
      </c>
      <c r="BB364">
        <v>481976</v>
      </c>
      <c r="BC364">
        <v>4668</v>
      </c>
      <c r="BD364">
        <v>43289</v>
      </c>
      <c r="BE364">
        <v>751</v>
      </c>
      <c r="BF364">
        <v>100332</v>
      </c>
      <c r="BG364">
        <v>42704</v>
      </c>
      <c r="BH364">
        <v>869870</v>
      </c>
      <c r="BI364">
        <v>460086</v>
      </c>
      <c r="BJ364">
        <v>332562</v>
      </c>
      <c r="BK364">
        <v>388968</v>
      </c>
      <c r="BL364">
        <v>197088</v>
      </c>
      <c r="BM364">
        <v>2715516</v>
      </c>
      <c r="BN364">
        <v>1845646</v>
      </c>
      <c r="BO364">
        <v>1110547</v>
      </c>
      <c r="BP364">
        <v>226265</v>
      </c>
      <c r="BQ364" s="2">
        <v>2024</v>
      </c>
      <c r="BR364" s="2">
        <v>1466</v>
      </c>
      <c r="BS364" s="2">
        <v>3752</v>
      </c>
      <c r="BT364" s="2">
        <v>0</v>
      </c>
      <c r="BU364" s="2">
        <v>2120</v>
      </c>
      <c r="BV364" s="2">
        <v>1852</v>
      </c>
      <c r="BW364" s="2">
        <v>1499</v>
      </c>
      <c r="BX364" s="2">
        <v>1746</v>
      </c>
      <c r="BY364" s="2">
        <v>1940</v>
      </c>
      <c r="BZ364" s="2">
        <v>2091</v>
      </c>
      <c r="CA364" s="2">
        <v>1945</v>
      </c>
      <c r="CB364" s="2">
        <v>1685</v>
      </c>
      <c r="CC364" s="2">
        <v>1882</v>
      </c>
      <c r="CD364" s="2">
        <v>1010</v>
      </c>
      <c r="CE364">
        <v>73.291350136027106</v>
      </c>
      <c r="CF364">
        <v>6387771604.4335899</v>
      </c>
      <c r="CG364">
        <v>1153712.75995625</v>
      </c>
      <c r="CH364" s="2">
        <f t="shared" si="23"/>
        <v>88.896548574930137</v>
      </c>
      <c r="CI364" t="str">
        <f t="shared" si="20"/>
        <v>Florida</v>
      </c>
      <c r="CJ364" t="str">
        <f t="shared" si="21"/>
        <v>Miami-Dade</v>
      </c>
      <c r="CK364" t="str">
        <f t="shared" si="22"/>
        <v>FL</v>
      </c>
      <c r="CL364" t="str">
        <f>IF(Table1[[#This Row],[3 Day Avg]]&lt;=25,"Green","Red")</f>
        <v>Red</v>
      </c>
    </row>
    <row r="365" spans="1:90" x14ac:dyDescent="0.25">
      <c r="A365">
        <v>364</v>
      </c>
      <c r="B365" t="s">
        <v>187</v>
      </c>
      <c r="C365" t="s">
        <v>727</v>
      </c>
      <c r="D365" t="s">
        <v>728</v>
      </c>
      <c r="E365">
        <v>12</v>
      </c>
      <c r="F365">
        <v>12087</v>
      </c>
      <c r="G365">
        <v>0.80524903071875897</v>
      </c>
      <c r="H365">
        <v>4469.0600000000004</v>
      </c>
      <c r="I365">
        <v>35.987044663920997</v>
      </c>
      <c r="J365">
        <v>12</v>
      </c>
      <c r="K365">
        <v>2.6</v>
      </c>
      <c r="L365">
        <v>121.03619999999999</v>
      </c>
      <c r="M365">
        <v>1.8636794068462501</v>
      </c>
      <c r="N365" s="1">
        <v>44165.342210648145</v>
      </c>
      <c r="O365" t="s">
        <v>87</v>
      </c>
      <c r="P365" s="1">
        <v>43923.749143518522</v>
      </c>
      <c r="Q365" t="s">
        <v>739</v>
      </c>
      <c r="R365" t="s">
        <v>805</v>
      </c>
      <c r="S365" t="s">
        <v>90</v>
      </c>
      <c r="T365">
        <v>3353</v>
      </c>
      <c r="U365">
        <v>27</v>
      </c>
      <c r="V365">
        <v>1376</v>
      </c>
      <c r="W365">
        <v>1927</v>
      </c>
      <c r="X365">
        <v>2767</v>
      </c>
      <c r="Y365">
        <v>4296</v>
      </c>
      <c r="Z365">
        <v>5897</v>
      </c>
      <c r="AA365">
        <v>147</v>
      </c>
      <c r="AB365">
        <v>129</v>
      </c>
      <c r="AC365">
        <v>14</v>
      </c>
      <c r="AD365">
        <v>6</v>
      </c>
      <c r="AE365">
        <v>75027</v>
      </c>
      <c r="AF365">
        <v>8859</v>
      </c>
      <c r="AG365">
        <v>1187</v>
      </c>
      <c r="AH365">
        <v>67094</v>
      </c>
      <c r="AI365">
        <v>0</v>
      </c>
      <c r="AJ365">
        <v>0</v>
      </c>
      <c r="AK365">
        <v>992660</v>
      </c>
      <c r="AL365">
        <v>18500</v>
      </c>
      <c r="AM365">
        <v>0</v>
      </c>
      <c r="AN365">
        <v>7209879</v>
      </c>
      <c r="AO365">
        <v>16263</v>
      </c>
      <c r="AP365">
        <v>32</v>
      </c>
      <c r="AQ365">
        <v>0</v>
      </c>
      <c r="AR365">
        <v>76325</v>
      </c>
      <c r="AS365">
        <v>51024</v>
      </c>
      <c r="AT365">
        <v>5024</v>
      </c>
      <c r="AU365">
        <v>98</v>
      </c>
      <c r="AV365">
        <v>970</v>
      </c>
      <c r="AW365">
        <v>107</v>
      </c>
      <c r="AX365">
        <v>93</v>
      </c>
      <c r="AY365">
        <v>803</v>
      </c>
      <c r="AZ365">
        <v>18206</v>
      </c>
      <c r="BA365">
        <v>67672</v>
      </c>
      <c r="BB365">
        <v>5399</v>
      </c>
      <c r="BC365">
        <v>114</v>
      </c>
      <c r="BD365">
        <v>977</v>
      </c>
      <c r="BE365">
        <v>107</v>
      </c>
      <c r="BF365">
        <v>921</v>
      </c>
      <c r="BG365">
        <v>1135</v>
      </c>
      <c r="BH365">
        <v>58119</v>
      </c>
      <c r="BI365">
        <v>9687</v>
      </c>
      <c r="BJ365">
        <v>7038</v>
      </c>
      <c r="BK365">
        <v>9298</v>
      </c>
      <c r="BL365">
        <v>6070</v>
      </c>
      <c r="BM365">
        <v>76325</v>
      </c>
      <c r="BN365">
        <v>18206</v>
      </c>
      <c r="BO365">
        <v>34039</v>
      </c>
      <c r="BP365">
        <v>10193</v>
      </c>
      <c r="BQ365" s="2">
        <v>32</v>
      </c>
      <c r="BR365" s="2">
        <v>43</v>
      </c>
      <c r="BS365" s="2">
        <v>74</v>
      </c>
      <c r="BT365" s="2">
        <v>0</v>
      </c>
      <c r="BU365" s="2">
        <v>47</v>
      </c>
      <c r="BV365" s="2">
        <v>17</v>
      </c>
      <c r="BW365" s="2">
        <v>26</v>
      </c>
      <c r="BX365" s="2">
        <v>21</v>
      </c>
      <c r="BY365" s="2">
        <v>29</v>
      </c>
      <c r="BZ365" s="2">
        <v>99</v>
      </c>
      <c r="CA365" s="2">
        <v>73</v>
      </c>
      <c r="CB365" s="2">
        <v>38</v>
      </c>
      <c r="CC365" s="2">
        <v>15</v>
      </c>
      <c r="CD365" s="2">
        <v>29</v>
      </c>
      <c r="CE365">
        <v>42.651312194276699</v>
      </c>
      <c r="CF365">
        <v>3197534354.5410199</v>
      </c>
      <c r="CG365">
        <v>2663772.3285788</v>
      </c>
      <c r="CH365" s="2">
        <f t="shared" si="23"/>
        <v>65.072606179713929</v>
      </c>
      <c r="CI365" t="str">
        <f t="shared" si="20"/>
        <v>Florida</v>
      </c>
      <c r="CJ365" t="str">
        <f t="shared" si="21"/>
        <v>Monroe</v>
      </c>
      <c r="CK365" t="str">
        <f t="shared" si="22"/>
        <v>FL</v>
      </c>
      <c r="CL365" t="str">
        <f>IF(Table1[[#This Row],[3 Day Avg]]&lt;=25,"Green","Red")</f>
        <v>Red</v>
      </c>
    </row>
    <row r="366" spans="1:90" x14ac:dyDescent="0.25">
      <c r="A366">
        <v>365</v>
      </c>
      <c r="B366" t="s">
        <v>806</v>
      </c>
      <c r="C366" t="s">
        <v>727</v>
      </c>
      <c r="D366" t="s">
        <v>728</v>
      </c>
      <c r="E366">
        <v>12</v>
      </c>
      <c r="F366">
        <v>12089</v>
      </c>
      <c r="G366">
        <v>1.77103099304238</v>
      </c>
      <c r="H366">
        <v>3683.94</v>
      </c>
      <c r="I366">
        <v>65.243731941467104</v>
      </c>
      <c r="J366">
        <v>10.4</v>
      </c>
      <c r="K366">
        <v>3.2</v>
      </c>
      <c r="L366">
        <v>120.68259999999999</v>
      </c>
      <c r="M366">
        <v>1.8636794068462501</v>
      </c>
      <c r="N366" s="1">
        <v>44165.342210648145</v>
      </c>
      <c r="O366" t="s">
        <v>87</v>
      </c>
      <c r="P366" s="1">
        <v>43923.749143518522</v>
      </c>
      <c r="Q366" t="s">
        <v>739</v>
      </c>
      <c r="R366" t="s">
        <v>807</v>
      </c>
      <c r="S366" t="s">
        <v>90</v>
      </c>
      <c r="T366">
        <v>3162</v>
      </c>
      <c r="U366">
        <v>56</v>
      </c>
      <c r="V366">
        <v>1434</v>
      </c>
      <c r="W366">
        <v>1596</v>
      </c>
      <c r="X366">
        <v>3186</v>
      </c>
      <c r="Y366">
        <v>4831</v>
      </c>
      <c r="Z366">
        <v>5788</v>
      </c>
      <c r="AA366">
        <v>62</v>
      </c>
      <c r="AB366">
        <v>54</v>
      </c>
      <c r="AC366">
        <v>9</v>
      </c>
      <c r="AD366">
        <v>3</v>
      </c>
      <c r="AE366">
        <v>85832</v>
      </c>
      <c r="AF366">
        <v>8882</v>
      </c>
      <c r="AG366">
        <v>1281</v>
      </c>
      <c r="AH366">
        <v>66898</v>
      </c>
      <c r="AI366">
        <v>0</v>
      </c>
      <c r="AJ366">
        <v>0</v>
      </c>
      <c r="AK366">
        <v>992660</v>
      </c>
      <c r="AL366">
        <v>18500</v>
      </c>
      <c r="AM366">
        <v>0</v>
      </c>
      <c r="AN366">
        <v>7209879</v>
      </c>
      <c r="AO366">
        <v>16835</v>
      </c>
      <c r="AP366">
        <v>32</v>
      </c>
      <c r="AQ366">
        <v>0</v>
      </c>
      <c r="AR366">
        <v>80578</v>
      </c>
      <c r="AS366">
        <v>70385</v>
      </c>
      <c r="AT366">
        <v>4816</v>
      </c>
      <c r="AU366">
        <v>274</v>
      </c>
      <c r="AV366">
        <v>821</v>
      </c>
      <c r="AW366">
        <v>0</v>
      </c>
      <c r="AX366">
        <v>40</v>
      </c>
      <c r="AY366">
        <v>985</v>
      </c>
      <c r="AZ366">
        <v>3257</v>
      </c>
      <c r="BA366">
        <v>73061</v>
      </c>
      <c r="BB366">
        <v>4886</v>
      </c>
      <c r="BC366">
        <v>274</v>
      </c>
      <c r="BD366">
        <v>821</v>
      </c>
      <c r="BE366">
        <v>0</v>
      </c>
      <c r="BF366">
        <v>524</v>
      </c>
      <c r="BG366">
        <v>1012</v>
      </c>
      <c r="BH366">
        <v>77321</v>
      </c>
      <c r="BI366">
        <v>13143</v>
      </c>
      <c r="BJ366">
        <v>8515</v>
      </c>
      <c r="BK366">
        <v>8749</v>
      </c>
      <c r="BL366">
        <v>6216</v>
      </c>
      <c r="BM366">
        <v>80578</v>
      </c>
      <c r="BN366">
        <v>3257</v>
      </c>
      <c r="BO366">
        <v>33336</v>
      </c>
      <c r="BP366">
        <v>10619</v>
      </c>
      <c r="BQ366" s="2">
        <v>32</v>
      </c>
      <c r="BR366" s="2">
        <v>33</v>
      </c>
      <c r="BS366" s="2">
        <v>58</v>
      </c>
      <c r="BT366" s="2">
        <v>0</v>
      </c>
      <c r="BU366" s="2">
        <v>44</v>
      </c>
      <c r="BV366" s="2">
        <v>55</v>
      </c>
      <c r="BW366" s="2">
        <v>10</v>
      </c>
      <c r="BX366" s="2">
        <v>25</v>
      </c>
      <c r="BY366" s="2">
        <v>40</v>
      </c>
      <c r="BZ366" s="2">
        <v>28</v>
      </c>
      <c r="CA366" s="2">
        <v>18</v>
      </c>
      <c r="CB366" s="2">
        <v>33</v>
      </c>
      <c r="CC366" s="2">
        <v>19</v>
      </c>
      <c r="CD366" s="2">
        <v>5</v>
      </c>
      <c r="CE366">
        <v>37.282132537981198</v>
      </c>
      <c r="CF366">
        <v>2341356090.7343798</v>
      </c>
      <c r="CG366">
        <v>354949.37462183897</v>
      </c>
      <c r="CH366" s="2">
        <f t="shared" si="23"/>
        <v>50.882374841768225</v>
      </c>
      <c r="CI366" t="str">
        <f t="shared" si="20"/>
        <v>Florida</v>
      </c>
      <c r="CJ366" t="str">
        <f t="shared" si="21"/>
        <v>Nassau</v>
      </c>
      <c r="CK366" t="str">
        <f t="shared" si="22"/>
        <v>FL</v>
      </c>
      <c r="CL366" t="str">
        <f>IF(Table1[[#This Row],[3 Day Avg]]&lt;=25,"Green","Red")</f>
        <v>Red</v>
      </c>
    </row>
    <row r="367" spans="1:90" x14ac:dyDescent="0.25">
      <c r="A367">
        <v>366</v>
      </c>
      <c r="B367" t="s">
        <v>808</v>
      </c>
      <c r="C367" t="s">
        <v>727</v>
      </c>
      <c r="D367" t="s">
        <v>728</v>
      </c>
      <c r="E367">
        <v>12</v>
      </c>
      <c r="F367">
        <v>12091</v>
      </c>
      <c r="G367">
        <v>1.6582064297800301</v>
      </c>
      <c r="H367">
        <v>4277.05</v>
      </c>
      <c r="I367">
        <v>70.922327989231405</v>
      </c>
      <c r="J367">
        <v>12.7</v>
      </c>
      <c r="K367">
        <v>2.9</v>
      </c>
      <c r="L367">
        <v>113.252</v>
      </c>
      <c r="M367">
        <v>1.8636794068462501</v>
      </c>
      <c r="N367" s="1">
        <v>44165.342210648145</v>
      </c>
      <c r="O367" t="s">
        <v>87</v>
      </c>
      <c r="P367" s="1">
        <v>43923.747881944444</v>
      </c>
      <c r="Q367" t="s">
        <v>729</v>
      </c>
      <c r="R367" t="s">
        <v>809</v>
      </c>
      <c r="S367" t="s">
        <v>90</v>
      </c>
      <c r="T367">
        <v>8865</v>
      </c>
      <c r="U367">
        <v>147</v>
      </c>
      <c r="V367">
        <v>3297</v>
      </c>
      <c r="W367">
        <v>4261</v>
      </c>
      <c r="X367">
        <v>5451</v>
      </c>
      <c r="Y367">
        <v>7824</v>
      </c>
      <c r="Z367">
        <v>10170</v>
      </c>
      <c r="AA367">
        <v>493</v>
      </c>
      <c r="AB367">
        <v>441</v>
      </c>
      <c r="AC367">
        <v>51</v>
      </c>
      <c r="AD367">
        <v>15</v>
      </c>
      <c r="AE367">
        <v>207269</v>
      </c>
      <c r="AF367">
        <v>25612</v>
      </c>
      <c r="AG367">
        <v>2835</v>
      </c>
      <c r="AH367">
        <v>62779</v>
      </c>
      <c r="AI367">
        <v>0</v>
      </c>
      <c r="AJ367">
        <v>0</v>
      </c>
      <c r="AK367">
        <v>992660</v>
      </c>
      <c r="AL367">
        <v>18500</v>
      </c>
      <c r="AM367">
        <v>0</v>
      </c>
      <c r="AN367">
        <v>7209879</v>
      </c>
      <c r="AO367">
        <v>31003</v>
      </c>
      <c r="AP367">
        <v>72</v>
      </c>
      <c r="AQ367">
        <v>0</v>
      </c>
      <c r="AR367">
        <v>200737</v>
      </c>
      <c r="AS367">
        <v>148420</v>
      </c>
      <c r="AT367">
        <v>18978</v>
      </c>
      <c r="AU367">
        <v>937</v>
      </c>
      <c r="AV367">
        <v>5887</v>
      </c>
      <c r="AW367">
        <v>292</v>
      </c>
      <c r="AX367">
        <v>455</v>
      </c>
      <c r="AY367">
        <v>7650</v>
      </c>
      <c r="AZ367">
        <v>18118</v>
      </c>
      <c r="BA367">
        <v>157460</v>
      </c>
      <c r="BB367">
        <v>19666</v>
      </c>
      <c r="BC367">
        <v>1032</v>
      </c>
      <c r="BD367">
        <v>6055</v>
      </c>
      <c r="BE367">
        <v>333</v>
      </c>
      <c r="BF367">
        <v>6857</v>
      </c>
      <c r="BG367">
        <v>9334</v>
      </c>
      <c r="BH367">
        <v>182619</v>
      </c>
      <c r="BI367">
        <v>37664</v>
      </c>
      <c r="BJ367">
        <v>25570</v>
      </c>
      <c r="BK367">
        <v>32144</v>
      </c>
      <c r="BL367">
        <v>13009</v>
      </c>
      <c r="BM367">
        <v>200737</v>
      </c>
      <c r="BN367">
        <v>18118</v>
      </c>
      <c r="BO367">
        <v>74356</v>
      </c>
      <c r="BP367">
        <v>17994</v>
      </c>
      <c r="BQ367" s="2">
        <v>72</v>
      </c>
      <c r="BR367" s="2">
        <v>51</v>
      </c>
      <c r="BS367" s="2">
        <v>186</v>
      </c>
      <c r="BT367" s="2">
        <v>0</v>
      </c>
      <c r="BU367" s="2">
        <v>100</v>
      </c>
      <c r="BV367" s="2">
        <v>102</v>
      </c>
      <c r="BW367" s="2">
        <v>31</v>
      </c>
      <c r="BX367" s="2">
        <v>48</v>
      </c>
      <c r="BY367" s="2">
        <v>163</v>
      </c>
      <c r="BZ367" s="2">
        <v>132</v>
      </c>
      <c r="CA367" s="2">
        <v>116</v>
      </c>
      <c r="CB367" s="2">
        <v>107</v>
      </c>
      <c r="CC367" s="2">
        <v>88</v>
      </c>
      <c r="CD367" s="2">
        <v>54</v>
      </c>
      <c r="CE367">
        <v>34.737466770235798</v>
      </c>
      <c r="CF367">
        <v>3297748182.76367</v>
      </c>
      <c r="CG367">
        <v>463687.79570348997</v>
      </c>
      <c r="CH367" s="2">
        <f t="shared" si="23"/>
        <v>51.310919262517622</v>
      </c>
      <c r="CI367" t="str">
        <f t="shared" si="20"/>
        <v>Florida</v>
      </c>
      <c r="CJ367" t="str">
        <f t="shared" si="21"/>
        <v>Okaloosa</v>
      </c>
      <c r="CK367" t="str">
        <f t="shared" si="22"/>
        <v>FL</v>
      </c>
      <c r="CL367" t="str">
        <f>IF(Table1[[#This Row],[3 Day Avg]]&lt;=25,"Green","Red")</f>
        <v>Red</v>
      </c>
    </row>
    <row r="368" spans="1:90" x14ac:dyDescent="0.25">
      <c r="A368">
        <v>367</v>
      </c>
      <c r="B368" t="s">
        <v>810</v>
      </c>
      <c r="C368" t="s">
        <v>727</v>
      </c>
      <c r="D368" t="s">
        <v>728</v>
      </c>
      <c r="E368">
        <v>12</v>
      </c>
      <c r="F368">
        <v>12093</v>
      </c>
      <c r="G368">
        <v>2.11510083620266</v>
      </c>
      <c r="H368">
        <v>4894.43</v>
      </c>
      <c r="I368">
        <v>103.522160964923</v>
      </c>
      <c r="J368">
        <v>21.5</v>
      </c>
      <c r="K368">
        <v>3.7</v>
      </c>
      <c r="L368">
        <v>76.232600000000005</v>
      </c>
      <c r="M368">
        <v>1.8636794068462501</v>
      </c>
      <c r="N368" s="1">
        <v>44165.342210648145</v>
      </c>
      <c r="O368" t="s">
        <v>87</v>
      </c>
      <c r="P368" s="1">
        <v>43923.749143518522</v>
      </c>
      <c r="Q368" t="s">
        <v>739</v>
      </c>
      <c r="R368" t="s">
        <v>811</v>
      </c>
      <c r="S368" t="s">
        <v>90</v>
      </c>
      <c r="T368">
        <v>2033</v>
      </c>
      <c r="U368">
        <v>43</v>
      </c>
      <c r="V368">
        <v>971</v>
      </c>
      <c r="W368">
        <v>962</v>
      </c>
      <c r="X368">
        <v>1647</v>
      </c>
      <c r="Y368">
        <v>1958</v>
      </c>
      <c r="Z368">
        <v>2255</v>
      </c>
      <c r="AA368">
        <v>100</v>
      </c>
      <c r="AB368">
        <v>100</v>
      </c>
      <c r="AC368">
        <v>8</v>
      </c>
      <c r="AD368">
        <v>3</v>
      </c>
      <c r="AE368">
        <v>41537</v>
      </c>
      <c r="AF368">
        <v>8283</v>
      </c>
      <c r="AG368">
        <v>660</v>
      </c>
      <c r="AH368">
        <v>42258</v>
      </c>
      <c r="AI368">
        <v>0</v>
      </c>
      <c r="AJ368">
        <v>0</v>
      </c>
      <c r="AK368">
        <v>992660</v>
      </c>
      <c r="AL368">
        <v>18500</v>
      </c>
      <c r="AM368">
        <v>0</v>
      </c>
      <c r="AN368">
        <v>7209879</v>
      </c>
      <c r="AO368">
        <v>7793</v>
      </c>
      <c r="AP368">
        <v>0</v>
      </c>
      <c r="AQ368">
        <v>0</v>
      </c>
      <c r="AR368">
        <v>40572</v>
      </c>
      <c r="AS368">
        <v>25805</v>
      </c>
      <c r="AT368">
        <v>3337</v>
      </c>
      <c r="AU368">
        <v>229</v>
      </c>
      <c r="AV368">
        <v>380</v>
      </c>
      <c r="AW368">
        <v>63</v>
      </c>
      <c r="AX368">
        <v>9</v>
      </c>
      <c r="AY368">
        <v>532</v>
      </c>
      <c r="AZ368">
        <v>10217</v>
      </c>
      <c r="BA368">
        <v>35136</v>
      </c>
      <c r="BB368">
        <v>3529</v>
      </c>
      <c r="BC368">
        <v>334</v>
      </c>
      <c r="BD368">
        <v>380</v>
      </c>
      <c r="BE368">
        <v>86</v>
      </c>
      <c r="BF368">
        <v>562</v>
      </c>
      <c r="BG368">
        <v>545</v>
      </c>
      <c r="BH368">
        <v>30355</v>
      </c>
      <c r="BI368">
        <v>7213</v>
      </c>
      <c r="BJ368">
        <v>5075</v>
      </c>
      <c r="BK368">
        <v>5014</v>
      </c>
      <c r="BL368">
        <v>3580</v>
      </c>
      <c r="BM368">
        <v>40572</v>
      </c>
      <c r="BN368">
        <v>10217</v>
      </c>
      <c r="BO368">
        <v>15477</v>
      </c>
      <c r="BP368">
        <v>4213</v>
      </c>
      <c r="BQ368" s="2">
        <v>0</v>
      </c>
      <c r="BR368" s="2">
        <v>7</v>
      </c>
      <c r="BS368" s="2">
        <v>18</v>
      </c>
      <c r="BT368" s="2">
        <v>0</v>
      </c>
      <c r="BU368" s="2">
        <v>10</v>
      </c>
      <c r="BV368" s="2">
        <v>13</v>
      </c>
      <c r="BW368" s="2">
        <v>12</v>
      </c>
      <c r="BX368" s="2">
        <v>7</v>
      </c>
      <c r="BY368" s="2">
        <v>24</v>
      </c>
      <c r="BZ368" s="2">
        <v>16</v>
      </c>
      <c r="CA368" s="2">
        <v>21</v>
      </c>
      <c r="CB368" s="2">
        <v>17</v>
      </c>
      <c r="CC368" s="2">
        <v>4</v>
      </c>
      <c r="CD368" s="2">
        <v>14</v>
      </c>
      <c r="CE368">
        <v>0</v>
      </c>
      <c r="CF368">
        <v>2942008683.5097699</v>
      </c>
      <c r="CG368">
        <v>303336.31390398502</v>
      </c>
      <c r="CH368" s="2">
        <f t="shared" si="23"/>
        <v>20.53961681290874</v>
      </c>
      <c r="CI368" t="str">
        <f t="shared" si="20"/>
        <v>Florida</v>
      </c>
      <c r="CJ368" t="str">
        <f t="shared" si="21"/>
        <v>Okeechobee</v>
      </c>
      <c r="CK368" t="str">
        <f t="shared" si="22"/>
        <v>FL</v>
      </c>
      <c r="CL368" t="str">
        <f>IF(Table1[[#This Row],[3 Day Avg]]&lt;=25,"Green","Red")</f>
        <v>Green</v>
      </c>
    </row>
    <row r="369" spans="1:90" x14ac:dyDescent="0.25">
      <c r="A369">
        <v>368</v>
      </c>
      <c r="B369" t="s">
        <v>512</v>
      </c>
      <c r="C369" t="s">
        <v>727</v>
      </c>
      <c r="D369" t="s">
        <v>728</v>
      </c>
      <c r="E369">
        <v>12</v>
      </c>
      <c r="F369">
        <v>12095</v>
      </c>
      <c r="G369">
        <v>1.1158204307585899</v>
      </c>
      <c r="H369">
        <v>4186.8100000000004</v>
      </c>
      <c r="I369">
        <v>46.717295177254101</v>
      </c>
      <c r="J369">
        <v>15.6</v>
      </c>
      <c r="K369">
        <v>3.2</v>
      </c>
      <c r="L369">
        <v>104.69759999999999</v>
      </c>
      <c r="M369">
        <v>1.8636794068462501</v>
      </c>
      <c r="N369" s="1">
        <v>44165.342210648145</v>
      </c>
      <c r="O369" t="s">
        <v>87</v>
      </c>
      <c r="P369" s="1">
        <v>43923.749143518522</v>
      </c>
      <c r="Q369" t="s">
        <v>739</v>
      </c>
      <c r="R369" t="s">
        <v>812</v>
      </c>
      <c r="S369" t="s">
        <v>90</v>
      </c>
      <c r="T369">
        <v>57805</v>
      </c>
      <c r="U369">
        <v>645</v>
      </c>
      <c r="V369">
        <v>18098</v>
      </c>
      <c r="W369">
        <v>17052</v>
      </c>
      <c r="X369">
        <v>24662</v>
      </c>
      <c r="Y369">
        <v>37849</v>
      </c>
      <c r="Z369">
        <v>52603</v>
      </c>
      <c r="AA369">
        <v>3043</v>
      </c>
      <c r="AB369">
        <v>4291</v>
      </c>
      <c r="AC369">
        <v>349</v>
      </c>
      <c r="AD369">
        <v>67</v>
      </c>
      <c r="AE369">
        <v>1380645</v>
      </c>
      <c r="AF369">
        <v>211307</v>
      </c>
      <c r="AG369">
        <v>23857</v>
      </c>
      <c r="AH369">
        <v>58037</v>
      </c>
      <c r="AI369">
        <v>0</v>
      </c>
      <c r="AJ369">
        <v>0</v>
      </c>
      <c r="AK369">
        <v>992660</v>
      </c>
      <c r="AL369">
        <v>18500</v>
      </c>
      <c r="AM369">
        <v>0</v>
      </c>
      <c r="AN369">
        <v>7209879</v>
      </c>
      <c r="AO369">
        <v>150264</v>
      </c>
      <c r="AP369">
        <v>484</v>
      </c>
      <c r="AQ369">
        <v>0</v>
      </c>
      <c r="AR369">
        <v>1321194</v>
      </c>
      <c r="AS369">
        <v>539349</v>
      </c>
      <c r="AT369">
        <v>262987</v>
      </c>
      <c r="AU369">
        <v>1471</v>
      </c>
      <c r="AV369">
        <v>66884</v>
      </c>
      <c r="AW369">
        <v>696</v>
      </c>
      <c r="AX369">
        <v>10823</v>
      </c>
      <c r="AY369">
        <v>30660</v>
      </c>
      <c r="AZ369">
        <v>408324</v>
      </c>
      <c r="BA369">
        <v>844074</v>
      </c>
      <c r="BB369">
        <v>277193</v>
      </c>
      <c r="BC369">
        <v>2888</v>
      </c>
      <c r="BD369">
        <v>68133</v>
      </c>
      <c r="BE369">
        <v>1012</v>
      </c>
      <c r="BF369">
        <v>83429</v>
      </c>
      <c r="BG369">
        <v>44465</v>
      </c>
      <c r="BH369">
        <v>912870</v>
      </c>
      <c r="BI369">
        <v>246724</v>
      </c>
      <c r="BJ369">
        <v>194478</v>
      </c>
      <c r="BK369">
        <v>221344</v>
      </c>
      <c r="BL369">
        <v>59812</v>
      </c>
      <c r="BM369">
        <v>1321194</v>
      </c>
      <c r="BN369">
        <v>408324</v>
      </c>
      <c r="BO369">
        <v>508384</v>
      </c>
      <c r="BP369">
        <v>90452</v>
      </c>
      <c r="BQ369" s="2">
        <v>484</v>
      </c>
      <c r="BR369" s="2">
        <v>220</v>
      </c>
      <c r="BS369" s="2">
        <v>1135</v>
      </c>
      <c r="BT369" s="2">
        <v>0</v>
      </c>
      <c r="BU369" s="2">
        <v>440</v>
      </c>
      <c r="BV369" s="2">
        <v>479</v>
      </c>
      <c r="BW369" s="2">
        <v>411</v>
      </c>
      <c r="BX369" s="2">
        <v>295</v>
      </c>
      <c r="BY369" s="2">
        <v>400</v>
      </c>
      <c r="BZ369" s="2">
        <v>557</v>
      </c>
      <c r="CA369" s="2">
        <v>522</v>
      </c>
      <c r="CB369" s="2">
        <v>564</v>
      </c>
      <c r="CC369" s="2">
        <v>410</v>
      </c>
      <c r="CD369" s="2">
        <v>313</v>
      </c>
      <c r="CE369">
        <v>35.056078861691503</v>
      </c>
      <c r="CF369">
        <v>3375532120.8769498</v>
      </c>
      <c r="CG369">
        <v>309883.14320568298</v>
      </c>
      <c r="CH369" s="2">
        <f t="shared" si="23"/>
        <v>46.397425359182677</v>
      </c>
      <c r="CI369" t="str">
        <f t="shared" si="20"/>
        <v>Florida</v>
      </c>
      <c r="CJ369" t="str">
        <f t="shared" si="21"/>
        <v>Orange</v>
      </c>
      <c r="CK369" t="str">
        <f t="shared" si="22"/>
        <v>FL</v>
      </c>
      <c r="CL369" t="str">
        <f>IF(Table1[[#This Row],[3 Day Avg]]&lt;=25,"Green","Red")</f>
        <v>Red</v>
      </c>
    </row>
    <row r="370" spans="1:90" x14ac:dyDescent="0.25">
      <c r="A370">
        <v>369</v>
      </c>
      <c r="B370" t="s">
        <v>813</v>
      </c>
      <c r="C370" t="s">
        <v>727</v>
      </c>
      <c r="D370" t="s">
        <v>728</v>
      </c>
      <c r="E370">
        <v>12</v>
      </c>
      <c r="F370">
        <v>12097</v>
      </c>
      <c r="G370">
        <v>1.32069267864972</v>
      </c>
      <c r="H370">
        <v>4958.83</v>
      </c>
      <c r="I370">
        <v>65.490910079078205</v>
      </c>
      <c r="J370">
        <v>13.4</v>
      </c>
      <c r="K370">
        <v>3.6</v>
      </c>
      <c r="L370">
        <v>91.052300000000002</v>
      </c>
      <c r="M370">
        <v>1.8636794068462501</v>
      </c>
      <c r="N370" s="1">
        <v>44165.342210648145</v>
      </c>
      <c r="O370" t="s">
        <v>87</v>
      </c>
      <c r="P370" s="1">
        <v>43923.749143518522</v>
      </c>
      <c r="Q370" t="s">
        <v>739</v>
      </c>
      <c r="R370" t="s">
        <v>814</v>
      </c>
      <c r="S370" t="s">
        <v>90</v>
      </c>
      <c r="T370">
        <v>18248</v>
      </c>
      <c r="U370">
        <v>241</v>
      </c>
      <c r="V370">
        <v>4579</v>
      </c>
      <c r="W370">
        <v>4605</v>
      </c>
      <c r="X370">
        <v>7581</v>
      </c>
      <c r="Y370">
        <v>10997</v>
      </c>
      <c r="Z370">
        <v>15426</v>
      </c>
      <c r="AA370">
        <v>628</v>
      </c>
      <c r="AB370">
        <v>575</v>
      </c>
      <c r="AC370">
        <v>66</v>
      </c>
      <c r="AD370">
        <v>14</v>
      </c>
      <c r="AE370">
        <v>367990</v>
      </c>
      <c r="AF370">
        <v>48711</v>
      </c>
      <c r="AG370">
        <v>6456</v>
      </c>
      <c r="AH370">
        <v>50473</v>
      </c>
      <c r="AI370">
        <v>0</v>
      </c>
      <c r="AJ370">
        <v>0</v>
      </c>
      <c r="AK370">
        <v>992660</v>
      </c>
      <c r="AL370">
        <v>18500</v>
      </c>
      <c r="AM370">
        <v>0</v>
      </c>
      <c r="AN370">
        <v>7209879</v>
      </c>
      <c r="AO370">
        <v>43188</v>
      </c>
      <c r="AP370">
        <v>201</v>
      </c>
      <c r="AQ370">
        <v>0</v>
      </c>
      <c r="AR370">
        <v>338619</v>
      </c>
      <c r="AS370">
        <v>111250</v>
      </c>
      <c r="AT370">
        <v>31734</v>
      </c>
      <c r="AU370">
        <v>722</v>
      </c>
      <c r="AV370">
        <v>8720</v>
      </c>
      <c r="AW370">
        <v>331</v>
      </c>
      <c r="AX370">
        <v>1614</v>
      </c>
      <c r="AY370">
        <v>4860</v>
      </c>
      <c r="AZ370">
        <v>179388</v>
      </c>
      <c r="BA370">
        <v>246757</v>
      </c>
      <c r="BB370">
        <v>38975</v>
      </c>
      <c r="BC370">
        <v>1526</v>
      </c>
      <c r="BD370">
        <v>9158</v>
      </c>
      <c r="BE370">
        <v>358</v>
      </c>
      <c r="BF370">
        <v>28338</v>
      </c>
      <c r="BG370">
        <v>13507</v>
      </c>
      <c r="BH370">
        <v>159231</v>
      </c>
      <c r="BI370">
        <v>68805</v>
      </c>
      <c r="BJ370">
        <v>47269</v>
      </c>
      <c r="BK370">
        <v>48852</v>
      </c>
      <c r="BL370">
        <v>16765</v>
      </c>
      <c r="BM370">
        <v>338619</v>
      </c>
      <c r="BN370">
        <v>179388</v>
      </c>
      <c r="BO370">
        <v>130505</v>
      </c>
      <c r="BP370">
        <v>26423</v>
      </c>
      <c r="BQ370" s="2">
        <v>201</v>
      </c>
      <c r="BR370" s="2">
        <v>81</v>
      </c>
      <c r="BS370" s="2">
        <v>413</v>
      </c>
      <c r="BT370" s="2">
        <v>0</v>
      </c>
      <c r="BU370" s="2">
        <v>111</v>
      </c>
      <c r="BV370" s="2">
        <v>165</v>
      </c>
      <c r="BW370" s="2">
        <v>140</v>
      </c>
      <c r="BX370" s="2">
        <v>148</v>
      </c>
      <c r="BY370" s="2">
        <v>98</v>
      </c>
      <c r="BZ370" s="2">
        <v>198</v>
      </c>
      <c r="CA370" s="2">
        <v>202</v>
      </c>
      <c r="CB370" s="2">
        <v>225</v>
      </c>
      <c r="CC370" s="2">
        <v>108</v>
      </c>
      <c r="CD370" s="2">
        <v>170</v>
      </c>
      <c r="CE370">
        <v>54.621049485040402</v>
      </c>
      <c r="CF370">
        <v>5027769865.2265596</v>
      </c>
      <c r="CG370">
        <v>393562.96643939801</v>
      </c>
      <c r="CH370" s="2">
        <f t="shared" si="23"/>
        <v>68.415141107459021</v>
      </c>
      <c r="CI370" t="str">
        <f t="shared" si="20"/>
        <v>Florida</v>
      </c>
      <c r="CJ370" t="str">
        <f t="shared" si="21"/>
        <v>Osceola</v>
      </c>
      <c r="CK370" t="str">
        <f t="shared" si="22"/>
        <v>FL</v>
      </c>
      <c r="CL370" t="str">
        <f>IF(Table1[[#This Row],[3 Day Avg]]&lt;=25,"Green","Red")</f>
        <v>Red</v>
      </c>
    </row>
    <row r="371" spans="1:90" x14ac:dyDescent="0.25">
      <c r="A371">
        <v>370</v>
      </c>
      <c r="B371" t="s">
        <v>815</v>
      </c>
      <c r="C371" t="s">
        <v>727</v>
      </c>
      <c r="D371" t="s">
        <v>728</v>
      </c>
      <c r="E371">
        <v>12</v>
      </c>
      <c r="F371">
        <v>12099</v>
      </c>
      <c r="G371">
        <v>2.5811016597191299</v>
      </c>
      <c r="H371">
        <v>4375.07</v>
      </c>
      <c r="I371">
        <v>112.92507576007399</v>
      </c>
      <c r="J371">
        <v>12.2</v>
      </c>
      <c r="K371">
        <v>3.6</v>
      </c>
      <c r="L371">
        <v>111.3687</v>
      </c>
      <c r="M371">
        <v>1.8636794068462501</v>
      </c>
      <c r="N371" s="1">
        <v>44165.342210648145</v>
      </c>
      <c r="O371" t="s">
        <v>87</v>
      </c>
      <c r="P371" s="1">
        <v>43923.749143518522</v>
      </c>
      <c r="Q371" t="s">
        <v>739</v>
      </c>
      <c r="R371" t="s">
        <v>816</v>
      </c>
      <c r="S371" t="s">
        <v>90</v>
      </c>
      <c r="T371">
        <v>65011</v>
      </c>
      <c r="U371">
        <v>1678</v>
      </c>
      <c r="V371">
        <v>57923</v>
      </c>
      <c r="W371">
        <v>48842</v>
      </c>
      <c r="X371">
        <v>65877</v>
      </c>
      <c r="Y371">
        <v>77024</v>
      </c>
      <c r="Z371">
        <v>87242</v>
      </c>
      <c r="AA371">
        <v>4440</v>
      </c>
      <c r="AB371">
        <v>3967</v>
      </c>
      <c r="AC371">
        <v>427</v>
      </c>
      <c r="AD371">
        <v>116</v>
      </c>
      <c r="AE371">
        <v>1485941</v>
      </c>
      <c r="AF371">
        <v>179359</v>
      </c>
      <c r="AG371">
        <v>26049</v>
      </c>
      <c r="AH371">
        <v>61735</v>
      </c>
      <c r="AI371">
        <v>0</v>
      </c>
      <c r="AJ371">
        <v>0</v>
      </c>
      <c r="AK371">
        <v>992660</v>
      </c>
      <c r="AL371">
        <v>18500</v>
      </c>
      <c r="AM371">
        <v>0</v>
      </c>
      <c r="AN371">
        <v>7209879</v>
      </c>
      <c r="AO371">
        <v>336908</v>
      </c>
      <c r="AP371">
        <v>341</v>
      </c>
      <c r="AQ371">
        <v>0</v>
      </c>
      <c r="AR371">
        <v>1446277</v>
      </c>
      <c r="AS371">
        <v>799770</v>
      </c>
      <c r="AT371">
        <v>262376</v>
      </c>
      <c r="AU371">
        <v>1137</v>
      </c>
      <c r="AV371">
        <v>38372</v>
      </c>
      <c r="AW371">
        <v>465</v>
      </c>
      <c r="AX371">
        <v>5586</v>
      </c>
      <c r="AY371">
        <v>22555</v>
      </c>
      <c r="AZ371">
        <v>316016</v>
      </c>
      <c r="BA371">
        <v>1070496</v>
      </c>
      <c r="BB371">
        <v>268489</v>
      </c>
      <c r="BC371">
        <v>2402</v>
      </c>
      <c r="BD371">
        <v>38879</v>
      </c>
      <c r="BE371">
        <v>592</v>
      </c>
      <c r="BF371">
        <v>35122</v>
      </c>
      <c r="BG371">
        <v>30297</v>
      </c>
      <c r="BH371">
        <v>1130261</v>
      </c>
      <c r="BI371">
        <v>230020</v>
      </c>
      <c r="BJ371">
        <v>161505</v>
      </c>
      <c r="BK371">
        <v>171605</v>
      </c>
      <c r="BL371">
        <v>172642</v>
      </c>
      <c r="BM371">
        <v>1446277</v>
      </c>
      <c r="BN371">
        <v>316016</v>
      </c>
      <c r="BO371">
        <v>546239</v>
      </c>
      <c r="BP371">
        <v>164266</v>
      </c>
      <c r="BQ371" s="2">
        <v>341</v>
      </c>
      <c r="BR371" s="2">
        <v>370</v>
      </c>
      <c r="BS371" s="2">
        <v>1154</v>
      </c>
      <c r="BT371" s="2">
        <v>0</v>
      </c>
      <c r="BU371" s="2">
        <v>449</v>
      </c>
      <c r="BV371" s="2">
        <v>419</v>
      </c>
      <c r="BW371" s="2">
        <v>502</v>
      </c>
      <c r="BX371" s="2">
        <v>471</v>
      </c>
      <c r="BY371" s="2">
        <v>576</v>
      </c>
      <c r="BZ371" s="2">
        <v>510</v>
      </c>
      <c r="CA371" s="2">
        <v>563</v>
      </c>
      <c r="CB371" s="2">
        <v>502</v>
      </c>
      <c r="CC371" s="2">
        <v>400</v>
      </c>
      <c r="CD371" s="2">
        <v>358</v>
      </c>
      <c r="CE371">
        <v>22.948421236105599</v>
      </c>
      <c r="CF371">
        <v>7215338417.3242197</v>
      </c>
      <c r="CG371">
        <v>470763.98810058198</v>
      </c>
      <c r="CH371" s="2">
        <f t="shared" si="23"/>
        <v>42.983928159451239</v>
      </c>
      <c r="CI371" t="str">
        <f t="shared" si="20"/>
        <v>Florida</v>
      </c>
      <c r="CJ371" t="str">
        <f t="shared" si="21"/>
        <v>Palm Beach</v>
      </c>
      <c r="CK371" t="str">
        <f t="shared" si="22"/>
        <v>FL</v>
      </c>
      <c r="CL371" t="str">
        <f>IF(Table1[[#This Row],[3 Day Avg]]&lt;=25,"Green","Red")</f>
        <v>Red</v>
      </c>
    </row>
    <row r="372" spans="1:90" x14ac:dyDescent="0.25">
      <c r="A372">
        <v>371</v>
      </c>
      <c r="B372" t="s">
        <v>817</v>
      </c>
      <c r="C372" t="s">
        <v>727</v>
      </c>
      <c r="D372" t="s">
        <v>728</v>
      </c>
      <c r="E372">
        <v>12</v>
      </c>
      <c r="F372">
        <v>12101</v>
      </c>
      <c r="G372">
        <v>1.8331867685855401</v>
      </c>
      <c r="H372">
        <v>2739.47</v>
      </c>
      <c r="I372">
        <v>50.219594907621897</v>
      </c>
      <c r="J372">
        <v>12.6</v>
      </c>
      <c r="K372">
        <v>3.8</v>
      </c>
      <c r="L372">
        <v>97.032499999999999</v>
      </c>
      <c r="M372">
        <v>1.8636794068462501</v>
      </c>
      <c r="N372" s="1">
        <v>44165.342210648145</v>
      </c>
      <c r="O372" t="s">
        <v>87</v>
      </c>
      <c r="P372" s="1">
        <v>43923.747314814813</v>
      </c>
      <c r="Q372" t="s">
        <v>739</v>
      </c>
      <c r="R372" t="s">
        <v>818</v>
      </c>
      <c r="S372" t="s">
        <v>90</v>
      </c>
      <c r="T372">
        <v>14783</v>
      </c>
      <c r="U372">
        <v>271</v>
      </c>
      <c r="V372">
        <v>13718</v>
      </c>
      <c r="W372">
        <v>15249</v>
      </c>
      <c r="X372">
        <v>22241</v>
      </c>
      <c r="Y372">
        <v>29393</v>
      </c>
      <c r="Z372">
        <v>34163</v>
      </c>
      <c r="AA372">
        <v>1407</v>
      </c>
      <c r="AB372">
        <v>1339</v>
      </c>
      <c r="AC372">
        <v>143</v>
      </c>
      <c r="AD372">
        <v>29</v>
      </c>
      <c r="AE372">
        <v>539630</v>
      </c>
      <c r="AF372">
        <v>67164</v>
      </c>
      <c r="AG372">
        <v>8906</v>
      </c>
      <c r="AH372">
        <v>53788</v>
      </c>
      <c r="AI372">
        <v>0</v>
      </c>
      <c r="AJ372">
        <v>0</v>
      </c>
      <c r="AK372">
        <v>992660</v>
      </c>
      <c r="AL372">
        <v>18500</v>
      </c>
      <c r="AM372">
        <v>0</v>
      </c>
      <c r="AN372">
        <v>7209879</v>
      </c>
      <c r="AO372">
        <v>114764</v>
      </c>
      <c r="AP372">
        <v>164</v>
      </c>
      <c r="AQ372">
        <v>0</v>
      </c>
      <c r="AR372">
        <v>510593</v>
      </c>
      <c r="AS372">
        <v>385808</v>
      </c>
      <c r="AT372">
        <v>26225</v>
      </c>
      <c r="AU372">
        <v>1429</v>
      </c>
      <c r="AV372">
        <v>12547</v>
      </c>
      <c r="AW372">
        <v>327</v>
      </c>
      <c r="AX372">
        <v>1013</v>
      </c>
      <c r="AY372">
        <v>8965</v>
      </c>
      <c r="AZ372">
        <v>74279</v>
      </c>
      <c r="BA372">
        <v>447358</v>
      </c>
      <c r="BB372">
        <v>28461</v>
      </c>
      <c r="BC372">
        <v>1789</v>
      </c>
      <c r="BD372">
        <v>12871</v>
      </c>
      <c r="BE372">
        <v>335</v>
      </c>
      <c r="BF372">
        <v>6877</v>
      </c>
      <c r="BG372">
        <v>12902</v>
      </c>
      <c r="BH372">
        <v>436314</v>
      </c>
      <c r="BI372">
        <v>85529</v>
      </c>
      <c r="BJ372">
        <v>54952</v>
      </c>
      <c r="BK372">
        <v>55862</v>
      </c>
      <c r="BL372">
        <v>51208</v>
      </c>
      <c r="BM372">
        <v>510593</v>
      </c>
      <c r="BN372">
        <v>74279</v>
      </c>
      <c r="BO372">
        <v>199486</v>
      </c>
      <c r="BP372">
        <v>63556</v>
      </c>
      <c r="BQ372" s="2">
        <v>164</v>
      </c>
      <c r="BR372" s="2">
        <v>131</v>
      </c>
      <c r="BS372" s="2">
        <v>357</v>
      </c>
      <c r="BT372" s="2">
        <v>0</v>
      </c>
      <c r="BU372" s="2">
        <v>149</v>
      </c>
      <c r="BV372" s="2">
        <v>173</v>
      </c>
      <c r="BW372" s="2">
        <v>130</v>
      </c>
      <c r="BX372" s="2">
        <v>147</v>
      </c>
      <c r="BY372" s="2">
        <v>159</v>
      </c>
      <c r="BZ372" s="2">
        <v>217</v>
      </c>
      <c r="CA372" s="2">
        <v>188</v>
      </c>
      <c r="CB372" s="2">
        <v>197</v>
      </c>
      <c r="CC372" s="2">
        <v>105</v>
      </c>
      <c r="CD372" s="2">
        <v>119</v>
      </c>
      <c r="CE372">
        <v>30.391193966236099</v>
      </c>
      <c r="CF372">
        <v>2567762790.98633</v>
      </c>
      <c r="CG372">
        <v>331811.73571208201</v>
      </c>
      <c r="CH372" s="2">
        <f t="shared" si="23"/>
        <v>42.564886971292857</v>
      </c>
      <c r="CI372" t="str">
        <f t="shared" si="20"/>
        <v>Florida</v>
      </c>
      <c r="CJ372" t="str">
        <f t="shared" si="21"/>
        <v>Pasco</v>
      </c>
      <c r="CK372" t="str">
        <f t="shared" si="22"/>
        <v>FL</v>
      </c>
      <c r="CL372" t="str">
        <f>IF(Table1[[#This Row],[3 Day Avg]]&lt;=25,"Green","Red")</f>
        <v>Red</v>
      </c>
    </row>
    <row r="373" spans="1:90" x14ac:dyDescent="0.25">
      <c r="A373">
        <v>372</v>
      </c>
      <c r="B373" t="s">
        <v>819</v>
      </c>
      <c r="C373" t="s">
        <v>727</v>
      </c>
      <c r="D373" t="s">
        <v>728</v>
      </c>
      <c r="E373">
        <v>12</v>
      </c>
      <c r="F373">
        <v>12103</v>
      </c>
      <c r="G373">
        <v>2.7401853206535001</v>
      </c>
      <c r="H373">
        <v>3363.96</v>
      </c>
      <c r="I373">
        <v>92.178656385858403</v>
      </c>
      <c r="J373">
        <v>11.7</v>
      </c>
      <c r="K373">
        <v>3.3</v>
      </c>
      <c r="L373">
        <v>94.214600000000004</v>
      </c>
      <c r="M373">
        <v>1.8636794068462501</v>
      </c>
      <c r="N373" s="1">
        <v>44165.342210648145</v>
      </c>
      <c r="O373" t="s">
        <v>87</v>
      </c>
      <c r="P373" s="1">
        <v>43923.750196759262</v>
      </c>
      <c r="Q373" t="s">
        <v>820</v>
      </c>
      <c r="R373" t="s">
        <v>821</v>
      </c>
      <c r="S373" t="s">
        <v>90</v>
      </c>
      <c r="T373">
        <v>32808</v>
      </c>
      <c r="U373">
        <v>899</v>
      </c>
      <c r="V373">
        <v>35223</v>
      </c>
      <c r="W373">
        <v>29288</v>
      </c>
      <c r="X373">
        <v>41757</v>
      </c>
      <c r="Y373">
        <v>54036</v>
      </c>
      <c r="Z373">
        <v>68191</v>
      </c>
      <c r="AA373">
        <v>3874</v>
      </c>
      <c r="AB373">
        <v>3253</v>
      </c>
      <c r="AC373">
        <v>285</v>
      </c>
      <c r="AD373">
        <v>76</v>
      </c>
      <c r="AE373">
        <v>975280</v>
      </c>
      <c r="AF373">
        <v>112593</v>
      </c>
      <c r="AG373">
        <v>16163</v>
      </c>
      <c r="AH373">
        <v>52226</v>
      </c>
      <c r="AI373">
        <v>0</v>
      </c>
      <c r="AJ373">
        <v>0</v>
      </c>
      <c r="AK373">
        <v>992660</v>
      </c>
      <c r="AL373">
        <v>18500</v>
      </c>
      <c r="AM373">
        <v>0</v>
      </c>
      <c r="AN373">
        <v>7209879</v>
      </c>
      <c r="AO373">
        <v>228495</v>
      </c>
      <c r="AP373">
        <v>178</v>
      </c>
      <c r="AQ373">
        <v>4</v>
      </c>
      <c r="AR373">
        <v>957875</v>
      </c>
      <c r="AS373">
        <v>711722</v>
      </c>
      <c r="AT373">
        <v>95859</v>
      </c>
      <c r="AU373">
        <v>2188</v>
      </c>
      <c r="AV373">
        <v>31613</v>
      </c>
      <c r="AW373">
        <v>905</v>
      </c>
      <c r="AX373">
        <v>2948</v>
      </c>
      <c r="AY373">
        <v>22281</v>
      </c>
      <c r="AZ373">
        <v>90359</v>
      </c>
      <c r="BA373">
        <v>782632</v>
      </c>
      <c r="BB373">
        <v>98432</v>
      </c>
      <c r="BC373">
        <v>2693</v>
      </c>
      <c r="BD373">
        <v>31851</v>
      </c>
      <c r="BE373">
        <v>960</v>
      </c>
      <c r="BF373">
        <v>13170</v>
      </c>
      <c r="BG373">
        <v>28137</v>
      </c>
      <c r="BH373">
        <v>867516</v>
      </c>
      <c r="BI373">
        <v>130807</v>
      </c>
      <c r="BJ373">
        <v>94516</v>
      </c>
      <c r="BK373">
        <v>113584</v>
      </c>
      <c r="BL373">
        <v>106268</v>
      </c>
      <c r="BM373">
        <v>957875</v>
      </c>
      <c r="BN373">
        <v>90359</v>
      </c>
      <c r="BO373">
        <v>390473</v>
      </c>
      <c r="BP373">
        <v>122227</v>
      </c>
      <c r="BQ373" s="2">
        <v>178</v>
      </c>
      <c r="BR373" s="2">
        <v>222</v>
      </c>
      <c r="BS373" s="2">
        <v>613</v>
      </c>
      <c r="BT373" s="2">
        <v>0</v>
      </c>
      <c r="BU373" s="2">
        <v>331</v>
      </c>
      <c r="BV373" s="2">
        <v>327</v>
      </c>
      <c r="BW373" s="2">
        <v>259</v>
      </c>
      <c r="BX373" s="2">
        <v>267</v>
      </c>
      <c r="BY373" s="2">
        <v>325</v>
      </c>
      <c r="BZ373" s="2">
        <v>280</v>
      </c>
      <c r="CA373" s="2">
        <v>269</v>
      </c>
      <c r="CB373" s="2">
        <v>228</v>
      </c>
      <c r="CC373" s="2">
        <v>212</v>
      </c>
      <c r="CD373" s="2">
        <v>191</v>
      </c>
      <c r="CE373">
        <v>18.251168895086501</v>
      </c>
      <c r="CF373">
        <v>964548369.44726598</v>
      </c>
      <c r="CG373">
        <v>852675.69978971605</v>
      </c>
      <c r="CH373" s="2">
        <f t="shared" si="23"/>
        <v>35.251642089695075</v>
      </c>
      <c r="CI373" t="str">
        <f t="shared" si="20"/>
        <v>Florida</v>
      </c>
      <c r="CJ373" t="str">
        <f t="shared" si="21"/>
        <v>Pinellas</v>
      </c>
      <c r="CK373" t="str">
        <f t="shared" si="22"/>
        <v>FL</v>
      </c>
      <c r="CL373" t="str">
        <f>IF(Table1[[#This Row],[3 Day Avg]]&lt;=25,"Green","Red")</f>
        <v>Red</v>
      </c>
    </row>
    <row r="374" spans="1:90" x14ac:dyDescent="0.25">
      <c r="A374">
        <v>373</v>
      </c>
      <c r="B374" t="s">
        <v>416</v>
      </c>
      <c r="C374" t="s">
        <v>727</v>
      </c>
      <c r="D374" t="s">
        <v>728</v>
      </c>
      <c r="E374">
        <v>12</v>
      </c>
      <c r="F374">
        <v>12105</v>
      </c>
      <c r="G374">
        <v>2.4526036170444998</v>
      </c>
      <c r="H374">
        <v>3881.45</v>
      </c>
      <c r="I374">
        <v>95.196529987613204</v>
      </c>
      <c r="J374">
        <v>15.7</v>
      </c>
      <c r="K374">
        <v>4.0999999999999996</v>
      </c>
      <c r="L374">
        <v>92.641599999999997</v>
      </c>
      <c r="M374">
        <v>1.8636794068462501</v>
      </c>
      <c r="N374" s="1">
        <v>44165.342210648145</v>
      </c>
      <c r="O374" t="s">
        <v>87</v>
      </c>
      <c r="P374" s="1">
        <v>43923.749143518522</v>
      </c>
      <c r="Q374" t="s">
        <v>739</v>
      </c>
      <c r="R374" t="s">
        <v>822</v>
      </c>
      <c r="S374" t="s">
        <v>90</v>
      </c>
      <c r="T374">
        <v>27481</v>
      </c>
      <c r="U374">
        <v>674</v>
      </c>
      <c r="V374">
        <v>14445</v>
      </c>
      <c r="W374">
        <v>17012</v>
      </c>
      <c r="X374">
        <v>26523</v>
      </c>
      <c r="Y374">
        <v>34602</v>
      </c>
      <c r="Z374">
        <v>40956</v>
      </c>
      <c r="AA374">
        <v>1736</v>
      </c>
      <c r="AB374">
        <v>1590</v>
      </c>
      <c r="AC374">
        <v>145</v>
      </c>
      <c r="AD374">
        <v>41</v>
      </c>
      <c r="AE374">
        <v>708009</v>
      </c>
      <c r="AF374">
        <v>109018</v>
      </c>
      <c r="AG374">
        <v>12156</v>
      </c>
      <c r="AH374">
        <v>51354</v>
      </c>
      <c r="AI374">
        <v>0</v>
      </c>
      <c r="AJ374">
        <v>0</v>
      </c>
      <c r="AK374">
        <v>992660</v>
      </c>
      <c r="AL374">
        <v>18500</v>
      </c>
      <c r="AM374">
        <v>0</v>
      </c>
      <c r="AN374">
        <v>7209879</v>
      </c>
      <c r="AO374">
        <v>133538</v>
      </c>
      <c r="AP374">
        <v>181</v>
      </c>
      <c r="AQ374">
        <v>1</v>
      </c>
      <c r="AR374">
        <v>668671</v>
      </c>
      <c r="AS374">
        <v>401087</v>
      </c>
      <c r="AT374">
        <v>98050</v>
      </c>
      <c r="AU374">
        <v>1816</v>
      </c>
      <c r="AV374">
        <v>11148</v>
      </c>
      <c r="AW374">
        <v>298</v>
      </c>
      <c r="AX374">
        <v>1758</v>
      </c>
      <c r="AY374">
        <v>10556</v>
      </c>
      <c r="AZ374">
        <v>143958</v>
      </c>
      <c r="BA374">
        <v>520186</v>
      </c>
      <c r="BB374">
        <v>101690</v>
      </c>
      <c r="BC374">
        <v>2189</v>
      </c>
      <c r="BD374">
        <v>11358</v>
      </c>
      <c r="BE374">
        <v>314</v>
      </c>
      <c r="BF374">
        <v>16184</v>
      </c>
      <c r="BG374">
        <v>16750</v>
      </c>
      <c r="BH374">
        <v>524713</v>
      </c>
      <c r="BI374">
        <v>123818</v>
      </c>
      <c r="BJ374">
        <v>83082</v>
      </c>
      <c r="BK374">
        <v>84933</v>
      </c>
      <c r="BL374">
        <v>57980</v>
      </c>
      <c r="BM374">
        <v>668671</v>
      </c>
      <c r="BN374">
        <v>143958</v>
      </c>
      <c r="BO374">
        <v>243300</v>
      </c>
      <c r="BP374">
        <v>75558</v>
      </c>
      <c r="BQ374" s="2">
        <v>181</v>
      </c>
      <c r="BR374" s="2">
        <v>151</v>
      </c>
      <c r="BS374" s="2">
        <v>316</v>
      </c>
      <c r="BT374" s="2">
        <v>0</v>
      </c>
      <c r="BU374" s="2">
        <v>142</v>
      </c>
      <c r="BV374" s="2">
        <v>187</v>
      </c>
      <c r="BW374" s="2">
        <v>152</v>
      </c>
      <c r="BX374" s="2">
        <v>99</v>
      </c>
      <c r="BY374" s="2">
        <v>162</v>
      </c>
      <c r="BZ374" s="2">
        <v>194</v>
      </c>
      <c r="CA374" s="2">
        <v>201</v>
      </c>
      <c r="CB374" s="2">
        <v>165</v>
      </c>
      <c r="CC374" s="2">
        <v>152</v>
      </c>
      <c r="CD374" s="2">
        <v>127</v>
      </c>
      <c r="CE374">
        <v>25.564646777088999</v>
      </c>
      <c r="CF374">
        <v>6697177578.3203096</v>
      </c>
      <c r="CG374">
        <v>435129.82381438301</v>
      </c>
      <c r="CH374" s="2">
        <f t="shared" si="23"/>
        <v>32.302881387109657</v>
      </c>
      <c r="CI374" t="str">
        <f t="shared" si="20"/>
        <v>Florida</v>
      </c>
      <c r="CJ374" t="str">
        <f t="shared" si="21"/>
        <v>Polk</v>
      </c>
      <c r="CK374" t="str">
        <f t="shared" si="22"/>
        <v>FL</v>
      </c>
      <c r="CL374" t="str">
        <f>IF(Table1[[#This Row],[3 Day Avg]]&lt;=25,"Green","Red")</f>
        <v>Red</v>
      </c>
    </row>
    <row r="375" spans="1:90" x14ac:dyDescent="0.25">
      <c r="A375">
        <v>374</v>
      </c>
      <c r="B375" t="s">
        <v>823</v>
      </c>
      <c r="C375" t="s">
        <v>727</v>
      </c>
      <c r="D375" t="s">
        <v>728</v>
      </c>
      <c r="E375">
        <v>12</v>
      </c>
      <c r="F375">
        <v>12107</v>
      </c>
      <c r="G375">
        <v>2.1137026239067001</v>
      </c>
      <c r="H375">
        <v>3699.96</v>
      </c>
      <c r="I375">
        <v>78.206113560670403</v>
      </c>
      <c r="J375">
        <v>18.8</v>
      </c>
      <c r="K375">
        <v>4.8</v>
      </c>
      <c r="L375">
        <v>71.397900000000007</v>
      </c>
      <c r="M375">
        <v>1.8636794068462501</v>
      </c>
      <c r="N375" s="1">
        <v>44165.342210648145</v>
      </c>
      <c r="O375" t="s">
        <v>87</v>
      </c>
      <c r="P375" s="1">
        <v>43923.749143518522</v>
      </c>
      <c r="Q375" t="s">
        <v>739</v>
      </c>
      <c r="R375" t="s">
        <v>824</v>
      </c>
      <c r="S375" t="s">
        <v>90</v>
      </c>
      <c r="T375">
        <v>2744</v>
      </c>
      <c r="U375">
        <v>58</v>
      </c>
      <c r="V375">
        <v>1347</v>
      </c>
      <c r="W375">
        <v>2492</v>
      </c>
      <c r="X375">
        <v>2977</v>
      </c>
      <c r="Y375">
        <v>4838</v>
      </c>
      <c r="Z375">
        <v>4616</v>
      </c>
      <c r="AA375">
        <v>99</v>
      </c>
      <c r="AB375">
        <v>99</v>
      </c>
      <c r="AC375">
        <v>10</v>
      </c>
      <c r="AD375">
        <v>5</v>
      </c>
      <c r="AE375">
        <v>74163</v>
      </c>
      <c r="AF375">
        <v>13697</v>
      </c>
      <c r="AG375">
        <v>1303</v>
      </c>
      <c r="AH375">
        <v>39578</v>
      </c>
      <c r="AI375">
        <v>0</v>
      </c>
      <c r="AJ375">
        <v>0</v>
      </c>
      <c r="AK375">
        <v>992660</v>
      </c>
      <c r="AL375">
        <v>18500</v>
      </c>
      <c r="AM375">
        <v>0</v>
      </c>
      <c r="AN375">
        <v>7209879</v>
      </c>
      <c r="AO375">
        <v>16270</v>
      </c>
      <c r="AP375">
        <v>15</v>
      </c>
      <c r="AQ375">
        <v>0</v>
      </c>
      <c r="AR375">
        <v>72766</v>
      </c>
      <c r="AS375">
        <v>52092</v>
      </c>
      <c r="AT375">
        <v>11591</v>
      </c>
      <c r="AU375">
        <v>172</v>
      </c>
      <c r="AV375">
        <v>406</v>
      </c>
      <c r="AW375">
        <v>8</v>
      </c>
      <c r="AX375">
        <v>80</v>
      </c>
      <c r="AY375">
        <v>1230</v>
      </c>
      <c r="AZ375">
        <v>7187</v>
      </c>
      <c r="BA375">
        <v>58172</v>
      </c>
      <c r="BB375">
        <v>11707</v>
      </c>
      <c r="BC375">
        <v>212</v>
      </c>
      <c r="BD375">
        <v>415</v>
      </c>
      <c r="BE375">
        <v>8</v>
      </c>
      <c r="BF375">
        <v>483</v>
      </c>
      <c r="BG375">
        <v>1769</v>
      </c>
      <c r="BH375">
        <v>65579</v>
      </c>
      <c r="BI375">
        <v>13030</v>
      </c>
      <c r="BJ375">
        <v>7896</v>
      </c>
      <c r="BK375">
        <v>8120</v>
      </c>
      <c r="BL375">
        <v>6816</v>
      </c>
      <c r="BM375">
        <v>72766</v>
      </c>
      <c r="BN375">
        <v>7187</v>
      </c>
      <c r="BO375">
        <v>27450</v>
      </c>
      <c r="BP375">
        <v>9454</v>
      </c>
      <c r="BQ375" s="2">
        <v>15</v>
      </c>
      <c r="BR375" s="2">
        <v>9</v>
      </c>
      <c r="BS375" s="2">
        <v>40</v>
      </c>
      <c r="BT375" s="2">
        <v>0</v>
      </c>
      <c r="BU375" s="2">
        <v>17</v>
      </c>
      <c r="BV375" s="2">
        <v>10</v>
      </c>
      <c r="BW375" s="2">
        <v>8</v>
      </c>
      <c r="BX375" s="2">
        <v>8</v>
      </c>
      <c r="BY375" s="2">
        <v>30</v>
      </c>
      <c r="BZ375" s="2">
        <v>11</v>
      </c>
      <c r="CA375" s="2">
        <v>22</v>
      </c>
      <c r="CB375" s="2">
        <v>25</v>
      </c>
      <c r="CC375" s="2">
        <v>13</v>
      </c>
      <c r="CD375" s="2">
        <v>1</v>
      </c>
      <c r="CE375">
        <v>20.225719024311299</v>
      </c>
      <c r="CF375">
        <v>2844633803.73242</v>
      </c>
      <c r="CG375">
        <v>265678.00369985698</v>
      </c>
      <c r="CH375" s="2">
        <f t="shared" si="23"/>
        <v>29.317721646556539</v>
      </c>
      <c r="CI375" t="str">
        <f t="shared" si="20"/>
        <v>Florida</v>
      </c>
      <c r="CJ375" t="str">
        <f t="shared" si="21"/>
        <v>Putnam</v>
      </c>
      <c r="CK375" t="str">
        <f t="shared" si="22"/>
        <v>FL</v>
      </c>
      <c r="CL375" t="str">
        <f>IF(Table1[[#This Row],[3 Day Avg]]&lt;=25,"Green","Red")</f>
        <v>Red</v>
      </c>
    </row>
    <row r="376" spans="1:90" x14ac:dyDescent="0.25">
      <c r="A376">
        <v>375</v>
      </c>
      <c r="B376" t="s">
        <v>825</v>
      </c>
      <c r="C376" t="s">
        <v>727</v>
      </c>
      <c r="D376" t="s">
        <v>728</v>
      </c>
      <c r="E376">
        <v>12</v>
      </c>
      <c r="F376">
        <v>12109</v>
      </c>
      <c r="G376">
        <v>1.1000343760742499</v>
      </c>
      <c r="H376">
        <v>3432.3</v>
      </c>
      <c r="I376">
        <v>37.756478579097902</v>
      </c>
      <c r="J376">
        <v>6.6</v>
      </c>
      <c r="K376">
        <v>2.9</v>
      </c>
      <c r="L376">
        <v>147.791</v>
      </c>
      <c r="M376">
        <v>1.8636794068462501</v>
      </c>
      <c r="N376" s="1">
        <v>44165.342210648145</v>
      </c>
      <c r="O376" t="s">
        <v>87</v>
      </c>
      <c r="P376" s="1">
        <v>43923.749143518522</v>
      </c>
      <c r="Q376" t="s">
        <v>739</v>
      </c>
      <c r="R376" t="s">
        <v>826</v>
      </c>
      <c r="S376" t="s">
        <v>90</v>
      </c>
      <c r="T376">
        <v>8727</v>
      </c>
      <c r="U376">
        <v>96</v>
      </c>
      <c r="V376">
        <v>4729</v>
      </c>
      <c r="W376">
        <v>4526</v>
      </c>
      <c r="X376">
        <v>8064</v>
      </c>
      <c r="Y376">
        <v>12206</v>
      </c>
      <c r="Z376">
        <v>15714</v>
      </c>
      <c r="AA376">
        <v>335</v>
      </c>
      <c r="AB376">
        <v>335</v>
      </c>
      <c r="AC376">
        <v>47</v>
      </c>
      <c r="AD376">
        <v>6</v>
      </c>
      <c r="AE376">
        <v>254261</v>
      </c>
      <c r="AF376">
        <v>16642</v>
      </c>
      <c r="AG376">
        <v>3667</v>
      </c>
      <c r="AH376">
        <v>81925</v>
      </c>
      <c r="AI376">
        <v>0</v>
      </c>
      <c r="AJ376">
        <v>0</v>
      </c>
      <c r="AK376">
        <v>992660</v>
      </c>
      <c r="AL376">
        <v>18500</v>
      </c>
      <c r="AM376">
        <v>0</v>
      </c>
      <c r="AN376">
        <v>7209879</v>
      </c>
      <c r="AO376">
        <v>45239</v>
      </c>
      <c r="AP376">
        <v>78</v>
      </c>
      <c r="AQ376">
        <v>1</v>
      </c>
      <c r="AR376">
        <v>235503</v>
      </c>
      <c r="AS376">
        <v>195806</v>
      </c>
      <c r="AT376">
        <v>12445</v>
      </c>
      <c r="AU376">
        <v>585</v>
      </c>
      <c r="AV376">
        <v>6378</v>
      </c>
      <c r="AW376">
        <v>175</v>
      </c>
      <c r="AX376">
        <v>250</v>
      </c>
      <c r="AY376">
        <v>4115</v>
      </c>
      <c r="AZ376">
        <v>15749</v>
      </c>
      <c r="BA376">
        <v>208720</v>
      </c>
      <c r="BB376">
        <v>12731</v>
      </c>
      <c r="BC376">
        <v>852</v>
      </c>
      <c r="BD376">
        <v>6556</v>
      </c>
      <c r="BE376">
        <v>175</v>
      </c>
      <c r="BF376">
        <v>1465</v>
      </c>
      <c r="BG376">
        <v>5004</v>
      </c>
      <c r="BH376">
        <v>219754</v>
      </c>
      <c r="BI376">
        <v>41909</v>
      </c>
      <c r="BJ376">
        <v>26922</v>
      </c>
      <c r="BK376">
        <v>23377</v>
      </c>
      <c r="BL376">
        <v>17319</v>
      </c>
      <c r="BM376">
        <v>235503</v>
      </c>
      <c r="BN376">
        <v>15749</v>
      </c>
      <c r="BO376">
        <v>98056</v>
      </c>
      <c r="BP376">
        <v>27920</v>
      </c>
      <c r="BQ376" s="2">
        <v>78</v>
      </c>
      <c r="BR376" s="2">
        <v>110</v>
      </c>
      <c r="BS376" s="2">
        <v>231</v>
      </c>
      <c r="BT376" s="2">
        <v>0</v>
      </c>
      <c r="BU376" s="2">
        <v>103</v>
      </c>
      <c r="BV376" s="2">
        <v>123</v>
      </c>
      <c r="BW376" s="2">
        <v>52</v>
      </c>
      <c r="BX376" s="2">
        <v>78</v>
      </c>
      <c r="BY376" s="2">
        <v>71</v>
      </c>
      <c r="BZ376" s="2">
        <v>95</v>
      </c>
      <c r="CA376" s="2">
        <v>87</v>
      </c>
      <c r="CB376" s="2">
        <v>55</v>
      </c>
      <c r="CC376" s="2">
        <v>75</v>
      </c>
      <c r="CD376" s="2">
        <v>45</v>
      </c>
      <c r="CE376">
        <v>30.677138845517</v>
      </c>
      <c r="CF376">
        <v>2278427464.8007798</v>
      </c>
      <c r="CG376">
        <v>520835.08081845898</v>
      </c>
      <c r="CH376" s="2">
        <f t="shared" si="23"/>
        <v>59.305684711730493</v>
      </c>
      <c r="CI376" t="str">
        <f t="shared" si="20"/>
        <v>Florida</v>
      </c>
      <c r="CJ376" t="str">
        <f t="shared" si="21"/>
        <v>St. Johns</v>
      </c>
      <c r="CK376" t="str">
        <f t="shared" si="22"/>
        <v>FL</v>
      </c>
      <c r="CL376" t="str">
        <f>IF(Table1[[#This Row],[3 Day Avg]]&lt;=25,"Green","Red")</f>
        <v>Red</v>
      </c>
    </row>
    <row r="377" spans="1:90" x14ac:dyDescent="0.25">
      <c r="A377">
        <v>376</v>
      </c>
      <c r="B377" t="s">
        <v>827</v>
      </c>
      <c r="C377" t="s">
        <v>727</v>
      </c>
      <c r="D377" t="s">
        <v>728</v>
      </c>
      <c r="E377">
        <v>12</v>
      </c>
      <c r="F377">
        <v>12111</v>
      </c>
      <c r="G377">
        <v>3.4078212290502798</v>
      </c>
      <c r="H377">
        <v>3344.46</v>
      </c>
      <c r="I377">
        <v>113.973244313794</v>
      </c>
      <c r="J377">
        <v>12.1</v>
      </c>
      <c r="K377">
        <v>4.4000000000000004</v>
      </c>
      <c r="L377">
        <v>96.290999999999997</v>
      </c>
      <c r="M377">
        <v>1.8636794068462501</v>
      </c>
      <c r="N377" s="1">
        <v>44165.342210648145</v>
      </c>
      <c r="O377" t="s">
        <v>87</v>
      </c>
      <c r="P377" s="1">
        <v>43923.749143518522</v>
      </c>
      <c r="Q377" t="s">
        <v>739</v>
      </c>
      <c r="R377" t="s">
        <v>828</v>
      </c>
      <c r="S377" t="s">
        <v>90</v>
      </c>
      <c r="T377">
        <v>10740</v>
      </c>
      <c r="U377">
        <v>366</v>
      </c>
      <c r="V377">
        <v>9230</v>
      </c>
      <c r="W377">
        <v>9279</v>
      </c>
      <c r="X377">
        <v>13837</v>
      </c>
      <c r="Y377">
        <v>17911</v>
      </c>
      <c r="Z377">
        <v>20852</v>
      </c>
      <c r="AA377">
        <v>873</v>
      </c>
      <c r="AB377">
        <v>728</v>
      </c>
      <c r="AC377">
        <v>77</v>
      </c>
      <c r="AD377">
        <v>18</v>
      </c>
      <c r="AE377">
        <v>321128</v>
      </c>
      <c r="AF377">
        <v>38398</v>
      </c>
      <c r="AG377">
        <v>6245</v>
      </c>
      <c r="AH377">
        <v>53377</v>
      </c>
      <c r="AI377">
        <v>0</v>
      </c>
      <c r="AJ377">
        <v>0</v>
      </c>
      <c r="AK377">
        <v>992660</v>
      </c>
      <c r="AL377">
        <v>18500</v>
      </c>
      <c r="AM377">
        <v>0</v>
      </c>
      <c r="AN377">
        <v>7209879</v>
      </c>
      <c r="AO377">
        <v>71109</v>
      </c>
      <c r="AP377">
        <v>38</v>
      </c>
      <c r="AQ377">
        <v>-1</v>
      </c>
      <c r="AR377">
        <v>305591</v>
      </c>
      <c r="AS377">
        <v>177179</v>
      </c>
      <c r="AT377">
        <v>59731</v>
      </c>
      <c r="AU377">
        <v>675</v>
      </c>
      <c r="AV377">
        <v>5681</v>
      </c>
      <c r="AW377">
        <v>244</v>
      </c>
      <c r="AX377">
        <v>425</v>
      </c>
      <c r="AY377">
        <v>4995</v>
      </c>
      <c r="AZ377">
        <v>56661</v>
      </c>
      <c r="BA377">
        <v>223755</v>
      </c>
      <c r="BB377">
        <v>61325</v>
      </c>
      <c r="BC377">
        <v>1063</v>
      </c>
      <c r="BD377">
        <v>5775</v>
      </c>
      <c r="BE377">
        <v>269</v>
      </c>
      <c r="BF377">
        <v>6315</v>
      </c>
      <c r="BG377">
        <v>7089</v>
      </c>
      <c r="BH377">
        <v>248930</v>
      </c>
      <c r="BI377">
        <v>50789</v>
      </c>
      <c r="BJ377">
        <v>34246</v>
      </c>
      <c r="BK377">
        <v>34163</v>
      </c>
      <c r="BL377">
        <v>32346</v>
      </c>
      <c r="BM377">
        <v>305591</v>
      </c>
      <c r="BN377">
        <v>56661</v>
      </c>
      <c r="BO377">
        <v>115284</v>
      </c>
      <c r="BP377">
        <v>38763</v>
      </c>
      <c r="BQ377" s="2">
        <v>38</v>
      </c>
      <c r="BR377" s="2">
        <v>70</v>
      </c>
      <c r="BS377" s="2">
        <v>159</v>
      </c>
      <c r="BT377" s="2">
        <v>0</v>
      </c>
      <c r="BU377" s="2">
        <v>83</v>
      </c>
      <c r="BV377" s="2">
        <v>74</v>
      </c>
      <c r="BW377" s="2">
        <v>68</v>
      </c>
      <c r="BX377" s="2">
        <v>46</v>
      </c>
      <c r="BY377" s="2">
        <v>54</v>
      </c>
      <c r="BZ377" s="2">
        <v>96</v>
      </c>
      <c r="CA377" s="2">
        <v>67</v>
      </c>
      <c r="CB377" s="2">
        <v>56</v>
      </c>
      <c r="CC377" s="2">
        <v>39</v>
      </c>
      <c r="CD377" s="2">
        <v>52</v>
      </c>
      <c r="CE377">
        <v>11.833287660995</v>
      </c>
      <c r="CF377">
        <v>1905981469.3339801</v>
      </c>
      <c r="CG377">
        <v>334748.75078198698</v>
      </c>
      <c r="CH377" s="2">
        <f t="shared" si="23"/>
        <v>29.123894355527487</v>
      </c>
      <c r="CI377" t="str">
        <f t="shared" si="20"/>
        <v>Florida</v>
      </c>
      <c r="CJ377" t="str">
        <f t="shared" si="21"/>
        <v>St. Lucie</v>
      </c>
      <c r="CK377" t="str">
        <f t="shared" si="22"/>
        <v>FL</v>
      </c>
      <c r="CL377" t="str">
        <f>IF(Table1[[#This Row],[3 Day Avg]]&lt;=25,"Green","Red")</f>
        <v>Red</v>
      </c>
    </row>
    <row r="378" spans="1:90" x14ac:dyDescent="0.25">
      <c r="A378">
        <v>377</v>
      </c>
      <c r="B378" t="s">
        <v>829</v>
      </c>
      <c r="C378" t="s">
        <v>727</v>
      </c>
      <c r="D378" t="s">
        <v>728</v>
      </c>
      <c r="E378">
        <v>12</v>
      </c>
      <c r="F378">
        <v>12113</v>
      </c>
      <c r="G378">
        <v>1.3689437659374599</v>
      </c>
      <c r="H378">
        <v>4154.47</v>
      </c>
      <c r="I378">
        <v>56.8723550173126</v>
      </c>
      <c r="J378">
        <v>9.5</v>
      </c>
      <c r="K378">
        <v>3.3</v>
      </c>
      <c r="L378">
        <v>125.45050000000001</v>
      </c>
      <c r="M378">
        <v>1.8636794068462501</v>
      </c>
      <c r="N378" s="1">
        <v>44165.342210648145</v>
      </c>
      <c r="O378" t="s">
        <v>87</v>
      </c>
      <c r="P378" s="1">
        <v>43923.747881944444</v>
      </c>
      <c r="Q378" t="s">
        <v>729</v>
      </c>
      <c r="R378" t="s">
        <v>830</v>
      </c>
      <c r="S378" t="s">
        <v>90</v>
      </c>
      <c r="T378">
        <v>7451</v>
      </c>
      <c r="U378">
        <v>102</v>
      </c>
      <c r="V378">
        <v>2137</v>
      </c>
      <c r="W378">
        <v>2748</v>
      </c>
      <c r="X378">
        <v>5353</v>
      </c>
      <c r="Y378">
        <v>7050</v>
      </c>
      <c r="Z378">
        <v>8905</v>
      </c>
      <c r="AA378">
        <v>355</v>
      </c>
      <c r="AB378">
        <v>294</v>
      </c>
      <c r="AC378">
        <v>20</v>
      </c>
      <c r="AD378">
        <v>6</v>
      </c>
      <c r="AE378">
        <v>179349</v>
      </c>
      <c r="AF378">
        <v>16404</v>
      </c>
      <c r="AG378">
        <v>2678</v>
      </c>
      <c r="AH378">
        <v>69541</v>
      </c>
      <c r="AI378">
        <v>0</v>
      </c>
      <c r="AJ378">
        <v>0</v>
      </c>
      <c r="AK378">
        <v>992660</v>
      </c>
      <c r="AL378">
        <v>18500</v>
      </c>
      <c r="AM378">
        <v>0</v>
      </c>
      <c r="AN378">
        <v>7209879</v>
      </c>
      <c r="AO378">
        <v>26193</v>
      </c>
      <c r="AP378">
        <v>48</v>
      </c>
      <c r="AQ378">
        <v>0</v>
      </c>
      <c r="AR378">
        <v>170442</v>
      </c>
      <c r="AS378">
        <v>140846</v>
      </c>
      <c r="AT378">
        <v>10062</v>
      </c>
      <c r="AU378">
        <v>733</v>
      </c>
      <c r="AV378">
        <v>3189</v>
      </c>
      <c r="AW378">
        <v>259</v>
      </c>
      <c r="AX378">
        <v>274</v>
      </c>
      <c r="AY378">
        <v>5880</v>
      </c>
      <c r="AZ378">
        <v>9199</v>
      </c>
      <c r="BA378">
        <v>145869</v>
      </c>
      <c r="BB378">
        <v>10339</v>
      </c>
      <c r="BC378">
        <v>900</v>
      </c>
      <c r="BD378">
        <v>3221</v>
      </c>
      <c r="BE378">
        <v>442</v>
      </c>
      <c r="BF378">
        <v>2508</v>
      </c>
      <c r="BG378">
        <v>7163</v>
      </c>
      <c r="BH378">
        <v>161243</v>
      </c>
      <c r="BI378">
        <v>31025</v>
      </c>
      <c r="BJ378">
        <v>20930</v>
      </c>
      <c r="BK378">
        <v>22904</v>
      </c>
      <c r="BL378">
        <v>10238</v>
      </c>
      <c r="BM378">
        <v>170442</v>
      </c>
      <c r="BN378">
        <v>9199</v>
      </c>
      <c r="BO378">
        <v>69390</v>
      </c>
      <c r="BP378">
        <v>15955</v>
      </c>
      <c r="BQ378" s="2">
        <v>48</v>
      </c>
      <c r="BR378" s="2">
        <v>48</v>
      </c>
      <c r="BS378" s="2">
        <v>163</v>
      </c>
      <c r="BT378" s="2">
        <v>0</v>
      </c>
      <c r="BU378" s="2">
        <v>104</v>
      </c>
      <c r="BV378" s="2">
        <v>37</v>
      </c>
      <c r="BW378" s="2">
        <v>37</v>
      </c>
      <c r="BX378" s="2">
        <v>53</v>
      </c>
      <c r="BY378" s="2">
        <v>58</v>
      </c>
      <c r="BZ378" s="2">
        <v>64</v>
      </c>
      <c r="CA378" s="2">
        <v>99</v>
      </c>
      <c r="CB378" s="2">
        <v>67</v>
      </c>
      <c r="CC378" s="2">
        <v>59</v>
      </c>
      <c r="CD378" s="2">
        <v>41</v>
      </c>
      <c r="CE378">
        <v>26.7634611846177</v>
      </c>
      <c r="CF378">
        <v>3606436575.0956998</v>
      </c>
      <c r="CG378">
        <v>507110.932572975</v>
      </c>
      <c r="CH378" s="2">
        <f t="shared" si="23"/>
        <v>50.652616921494307</v>
      </c>
      <c r="CI378" t="str">
        <f t="shared" si="20"/>
        <v>Florida</v>
      </c>
      <c r="CJ378" t="str">
        <f t="shared" si="21"/>
        <v>Santa Rosa</v>
      </c>
      <c r="CK378" t="str">
        <f t="shared" si="22"/>
        <v>FL</v>
      </c>
      <c r="CL378" t="str">
        <f>IF(Table1[[#This Row],[3 Day Avg]]&lt;=25,"Green","Red")</f>
        <v>Red</v>
      </c>
    </row>
    <row r="379" spans="1:90" x14ac:dyDescent="0.25">
      <c r="A379">
        <v>378</v>
      </c>
      <c r="B379" t="s">
        <v>831</v>
      </c>
      <c r="C379" t="s">
        <v>727</v>
      </c>
      <c r="D379" t="s">
        <v>728</v>
      </c>
      <c r="E379">
        <v>12</v>
      </c>
      <c r="F379">
        <v>12115</v>
      </c>
      <c r="G379">
        <v>2.85044332087638</v>
      </c>
      <c r="H379">
        <v>3198.13</v>
      </c>
      <c r="I379">
        <v>91.160907203352096</v>
      </c>
      <c r="J379">
        <v>10.3</v>
      </c>
      <c r="K379">
        <v>3.4</v>
      </c>
      <c r="L379">
        <v>111.2189</v>
      </c>
      <c r="M379">
        <v>1.8636794068462501</v>
      </c>
      <c r="N379" s="1">
        <v>44165.342210648145</v>
      </c>
      <c r="O379" t="s">
        <v>87</v>
      </c>
      <c r="P379" s="1">
        <v>43923.747314814813</v>
      </c>
      <c r="Q379" t="s">
        <v>739</v>
      </c>
      <c r="R379" t="s">
        <v>832</v>
      </c>
      <c r="S379" t="s">
        <v>90</v>
      </c>
      <c r="T379">
        <v>13647</v>
      </c>
      <c r="U379">
        <v>389</v>
      </c>
      <c r="V379">
        <v>22342</v>
      </c>
      <c r="W379">
        <v>20362</v>
      </c>
      <c r="X379">
        <v>28938</v>
      </c>
      <c r="Y379">
        <v>35141</v>
      </c>
      <c r="Z379">
        <v>39058</v>
      </c>
      <c r="AA379">
        <v>1542</v>
      </c>
      <c r="AB379">
        <v>1312</v>
      </c>
      <c r="AC379">
        <v>128</v>
      </c>
      <c r="AD379">
        <v>35</v>
      </c>
      <c r="AE379">
        <v>426718</v>
      </c>
      <c r="AF379">
        <v>43389</v>
      </c>
      <c r="AG379">
        <v>6331</v>
      </c>
      <c r="AH379">
        <v>61652</v>
      </c>
      <c r="AI379">
        <v>0</v>
      </c>
      <c r="AJ379">
        <v>0</v>
      </c>
      <c r="AK379">
        <v>992660</v>
      </c>
      <c r="AL379">
        <v>18500</v>
      </c>
      <c r="AM379">
        <v>0</v>
      </c>
      <c r="AN379">
        <v>7209879</v>
      </c>
      <c r="AO379">
        <v>145841</v>
      </c>
      <c r="AP379">
        <v>194</v>
      </c>
      <c r="AQ379">
        <v>1</v>
      </c>
      <c r="AR379">
        <v>412144</v>
      </c>
      <c r="AS379">
        <v>343573</v>
      </c>
      <c r="AT379">
        <v>18214</v>
      </c>
      <c r="AU379">
        <v>585</v>
      </c>
      <c r="AV379">
        <v>6741</v>
      </c>
      <c r="AW379">
        <v>96</v>
      </c>
      <c r="AX379">
        <v>475</v>
      </c>
      <c r="AY379">
        <v>5472</v>
      </c>
      <c r="AZ379">
        <v>36988</v>
      </c>
      <c r="BA379">
        <v>375993</v>
      </c>
      <c r="BB379">
        <v>18646</v>
      </c>
      <c r="BC379">
        <v>698</v>
      </c>
      <c r="BD379">
        <v>6931</v>
      </c>
      <c r="BE379">
        <v>106</v>
      </c>
      <c r="BF379">
        <v>3010</v>
      </c>
      <c r="BG379">
        <v>6760</v>
      </c>
      <c r="BH379">
        <v>375156</v>
      </c>
      <c r="BI379">
        <v>48729</v>
      </c>
      <c r="BJ379">
        <v>35332</v>
      </c>
      <c r="BK379">
        <v>34562</v>
      </c>
      <c r="BL379">
        <v>71642</v>
      </c>
      <c r="BM379">
        <v>412144</v>
      </c>
      <c r="BN379">
        <v>36988</v>
      </c>
      <c r="BO379">
        <v>147680</v>
      </c>
      <c r="BP379">
        <v>74199</v>
      </c>
      <c r="BQ379" s="2">
        <v>194</v>
      </c>
      <c r="BR379" s="2">
        <v>78</v>
      </c>
      <c r="BS379" s="2">
        <v>455</v>
      </c>
      <c r="BT379" s="2">
        <v>0</v>
      </c>
      <c r="BU379" s="2">
        <v>163</v>
      </c>
      <c r="BV379" s="2">
        <v>190</v>
      </c>
      <c r="BW379" s="2">
        <v>148</v>
      </c>
      <c r="BX379" s="2">
        <v>100</v>
      </c>
      <c r="BY379" s="2">
        <v>198</v>
      </c>
      <c r="BZ379" s="2">
        <v>216</v>
      </c>
      <c r="CA379" s="2">
        <v>285</v>
      </c>
      <c r="CB379" s="2">
        <v>92</v>
      </c>
      <c r="CC379" s="2">
        <v>254</v>
      </c>
      <c r="CD379" s="2">
        <v>76</v>
      </c>
      <c r="CE379">
        <v>45.463280199101</v>
      </c>
      <c r="CF379">
        <v>1901486927.2793</v>
      </c>
      <c r="CG379">
        <v>476756.77137139998</v>
      </c>
      <c r="CH379" s="2">
        <f t="shared" si="23"/>
        <v>58.798219392574765</v>
      </c>
      <c r="CI379" t="str">
        <f t="shared" si="20"/>
        <v>Florida</v>
      </c>
      <c r="CJ379" t="str">
        <f t="shared" si="21"/>
        <v>Sarasota</v>
      </c>
      <c r="CK379" t="str">
        <f t="shared" si="22"/>
        <v>FL</v>
      </c>
      <c r="CL379" t="str">
        <f>IF(Table1[[#This Row],[3 Day Avg]]&lt;=25,"Green","Red")</f>
        <v>Red</v>
      </c>
    </row>
    <row r="380" spans="1:90" x14ac:dyDescent="0.25">
      <c r="A380">
        <v>379</v>
      </c>
      <c r="B380" t="s">
        <v>833</v>
      </c>
      <c r="C380" t="s">
        <v>727</v>
      </c>
      <c r="D380" t="s">
        <v>728</v>
      </c>
      <c r="E380">
        <v>12</v>
      </c>
      <c r="F380">
        <v>12117</v>
      </c>
      <c r="G380">
        <v>2.12881671975759</v>
      </c>
      <c r="H380">
        <v>2751.2</v>
      </c>
      <c r="I380">
        <v>58.568032969100003</v>
      </c>
      <c r="J380">
        <v>9.9</v>
      </c>
      <c r="K380">
        <v>3.2</v>
      </c>
      <c r="L380">
        <v>121.20399999999999</v>
      </c>
      <c r="M380">
        <v>1.8636794068462501</v>
      </c>
      <c r="N380" s="1">
        <v>44165.342210648145</v>
      </c>
      <c r="O380" t="s">
        <v>87</v>
      </c>
      <c r="P380" s="1">
        <v>43923.749143518522</v>
      </c>
      <c r="Q380" t="s">
        <v>739</v>
      </c>
      <c r="R380" t="s">
        <v>834</v>
      </c>
      <c r="S380" t="s">
        <v>90</v>
      </c>
      <c r="T380">
        <v>12871</v>
      </c>
      <c r="U380">
        <v>274</v>
      </c>
      <c r="V380">
        <v>9395</v>
      </c>
      <c r="W380">
        <v>7847</v>
      </c>
      <c r="X380">
        <v>10423</v>
      </c>
      <c r="Y380">
        <v>16982</v>
      </c>
      <c r="Z380">
        <v>22816</v>
      </c>
      <c r="AA380">
        <v>345</v>
      </c>
      <c r="AB380">
        <v>332</v>
      </c>
      <c r="AC380">
        <v>39</v>
      </c>
      <c r="AD380">
        <v>9</v>
      </c>
      <c r="AE380">
        <v>467832</v>
      </c>
      <c r="AF380">
        <v>46050</v>
      </c>
      <c r="AG380">
        <v>8075</v>
      </c>
      <c r="AH380">
        <v>67187</v>
      </c>
      <c r="AI380">
        <v>0</v>
      </c>
      <c r="AJ380">
        <v>0</v>
      </c>
      <c r="AK380">
        <v>992660</v>
      </c>
      <c r="AL380">
        <v>18500</v>
      </c>
      <c r="AM380">
        <v>0</v>
      </c>
      <c r="AN380">
        <v>7209879</v>
      </c>
      <c r="AO380">
        <v>67463</v>
      </c>
      <c r="AP380">
        <v>131</v>
      </c>
      <c r="AQ380">
        <v>0</v>
      </c>
      <c r="AR380">
        <v>455086</v>
      </c>
      <c r="AS380">
        <v>279063</v>
      </c>
      <c r="AT380">
        <v>48821</v>
      </c>
      <c r="AU380">
        <v>723</v>
      </c>
      <c r="AV380">
        <v>19749</v>
      </c>
      <c r="AW380">
        <v>257</v>
      </c>
      <c r="AX380">
        <v>2069</v>
      </c>
      <c r="AY380">
        <v>10236</v>
      </c>
      <c r="AZ380">
        <v>94168</v>
      </c>
      <c r="BA380">
        <v>351484</v>
      </c>
      <c r="BB380">
        <v>53080</v>
      </c>
      <c r="BC380">
        <v>954</v>
      </c>
      <c r="BD380">
        <v>19964</v>
      </c>
      <c r="BE380">
        <v>312</v>
      </c>
      <c r="BF380">
        <v>14384</v>
      </c>
      <c r="BG380">
        <v>14908</v>
      </c>
      <c r="BH380">
        <v>360918</v>
      </c>
      <c r="BI380">
        <v>78715</v>
      </c>
      <c r="BJ380">
        <v>57390</v>
      </c>
      <c r="BK380">
        <v>65381</v>
      </c>
      <c r="BL380">
        <v>27665</v>
      </c>
      <c r="BM380">
        <v>455086</v>
      </c>
      <c r="BN380">
        <v>94168</v>
      </c>
      <c r="BO380">
        <v>186137</v>
      </c>
      <c r="BP380">
        <v>39798</v>
      </c>
      <c r="BQ380" s="2">
        <v>131</v>
      </c>
      <c r="BR380" s="2">
        <v>55</v>
      </c>
      <c r="BS380" s="2">
        <v>298</v>
      </c>
      <c r="BT380" s="2">
        <v>0</v>
      </c>
      <c r="BU380" s="2">
        <v>64</v>
      </c>
      <c r="BV380" s="2">
        <v>79</v>
      </c>
      <c r="BW380" s="2">
        <v>83</v>
      </c>
      <c r="BX380" s="2">
        <v>86</v>
      </c>
      <c r="BY380" s="2">
        <v>82</v>
      </c>
      <c r="BZ380" s="2">
        <v>106</v>
      </c>
      <c r="CA380" s="2">
        <v>101</v>
      </c>
      <c r="CB380" s="2">
        <v>120</v>
      </c>
      <c r="CC380" s="2">
        <v>91</v>
      </c>
      <c r="CD380" s="2">
        <v>85</v>
      </c>
      <c r="CE380">
        <v>28.001504813693799</v>
      </c>
      <c r="CF380">
        <v>1167528767.0898399</v>
      </c>
      <c r="CG380">
        <v>178007.92909855201</v>
      </c>
      <c r="CH380" s="2">
        <f t="shared" si="23"/>
        <v>35.451174796265619</v>
      </c>
      <c r="CI380" t="str">
        <f t="shared" si="20"/>
        <v>Florida</v>
      </c>
      <c r="CJ380" t="str">
        <f t="shared" si="21"/>
        <v>Seminole</v>
      </c>
      <c r="CK380" t="str">
        <f t="shared" si="22"/>
        <v>FL</v>
      </c>
      <c r="CL380" t="str">
        <f>IF(Table1[[#This Row],[3 Day Avg]]&lt;=25,"Green","Red")</f>
        <v>Red</v>
      </c>
    </row>
    <row r="381" spans="1:90" x14ac:dyDescent="0.25">
      <c r="A381">
        <v>380</v>
      </c>
      <c r="B381" t="s">
        <v>207</v>
      </c>
      <c r="C381" t="s">
        <v>727</v>
      </c>
      <c r="D381" t="s">
        <v>728</v>
      </c>
      <c r="E381">
        <v>12</v>
      </c>
      <c r="F381">
        <v>12119</v>
      </c>
      <c r="G381">
        <v>2.7600232423009898</v>
      </c>
      <c r="H381">
        <v>2673.32</v>
      </c>
      <c r="I381">
        <v>73.784115444957095</v>
      </c>
      <c r="J381">
        <v>9.3000000000000007</v>
      </c>
      <c r="K381">
        <v>5.0999999999999996</v>
      </c>
      <c r="L381">
        <v>99.803399999999996</v>
      </c>
      <c r="M381">
        <v>1.8636794068462501</v>
      </c>
      <c r="N381" s="1">
        <v>44165.342210648145</v>
      </c>
      <c r="O381" t="s">
        <v>87</v>
      </c>
      <c r="P381" s="1">
        <v>43923.747314814813</v>
      </c>
      <c r="Q381" t="s">
        <v>739</v>
      </c>
      <c r="R381" t="s">
        <v>835</v>
      </c>
      <c r="S381" t="s">
        <v>90</v>
      </c>
      <c r="T381">
        <v>3442</v>
      </c>
      <c r="U381">
        <v>95</v>
      </c>
      <c r="V381">
        <v>5147</v>
      </c>
      <c r="W381">
        <v>7596</v>
      </c>
      <c r="X381">
        <v>13404</v>
      </c>
      <c r="Y381">
        <v>20361</v>
      </c>
      <c r="Z381">
        <v>20763</v>
      </c>
      <c r="AA381">
        <v>347</v>
      </c>
      <c r="AB381">
        <v>317</v>
      </c>
      <c r="AC381">
        <v>62</v>
      </c>
      <c r="AD381">
        <v>11</v>
      </c>
      <c r="AE381">
        <v>128754</v>
      </c>
      <c r="AF381">
        <v>11183</v>
      </c>
      <c r="AG381">
        <v>1592</v>
      </c>
      <c r="AH381">
        <v>55324</v>
      </c>
      <c r="AI381">
        <v>0</v>
      </c>
      <c r="AJ381">
        <v>0</v>
      </c>
      <c r="AK381">
        <v>992660</v>
      </c>
      <c r="AL381">
        <v>18500</v>
      </c>
      <c r="AM381">
        <v>0</v>
      </c>
      <c r="AN381">
        <v>7209879</v>
      </c>
      <c r="AO381">
        <v>67271</v>
      </c>
      <c r="AP381">
        <v>14</v>
      </c>
      <c r="AQ381">
        <v>0</v>
      </c>
      <c r="AR381">
        <v>120999</v>
      </c>
      <c r="AS381">
        <v>102747</v>
      </c>
      <c r="AT381">
        <v>8684</v>
      </c>
      <c r="AU381">
        <v>336</v>
      </c>
      <c r="AV381">
        <v>1027</v>
      </c>
      <c r="AW381">
        <v>44</v>
      </c>
      <c r="AX381">
        <v>80</v>
      </c>
      <c r="AY381">
        <v>1240</v>
      </c>
      <c r="AZ381">
        <v>6841</v>
      </c>
      <c r="BA381">
        <v>107444</v>
      </c>
      <c r="BB381">
        <v>9029</v>
      </c>
      <c r="BC381">
        <v>371</v>
      </c>
      <c r="BD381">
        <v>1086</v>
      </c>
      <c r="BE381">
        <v>44</v>
      </c>
      <c r="BF381">
        <v>1385</v>
      </c>
      <c r="BG381">
        <v>1640</v>
      </c>
      <c r="BH381">
        <v>114158</v>
      </c>
      <c r="BI381">
        <v>7369</v>
      </c>
      <c r="BJ381">
        <v>5300</v>
      </c>
      <c r="BK381">
        <v>6715</v>
      </c>
      <c r="BL381">
        <v>26147</v>
      </c>
      <c r="BM381">
        <v>120999</v>
      </c>
      <c r="BN381">
        <v>6841</v>
      </c>
      <c r="BO381">
        <v>34344</v>
      </c>
      <c r="BP381">
        <v>41124</v>
      </c>
      <c r="BQ381" s="2">
        <v>14</v>
      </c>
      <c r="BR381" s="2">
        <v>16</v>
      </c>
      <c r="BS381" s="2">
        <v>59</v>
      </c>
      <c r="BT381" s="2">
        <v>0</v>
      </c>
      <c r="BU381" s="2">
        <v>12</v>
      </c>
      <c r="BV381" s="2">
        <v>33</v>
      </c>
      <c r="BW381" s="2">
        <v>16</v>
      </c>
      <c r="BX381" s="2">
        <v>13</v>
      </c>
      <c r="BY381" s="2">
        <v>31</v>
      </c>
      <c r="BZ381" s="2">
        <v>18</v>
      </c>
      <c r="CA381" s="2">
        <v>18</v>
      </c>
      <c r="CB381" s="2">
        <v>28</v>
      </c>
      <c r="CC381" s="2">
        <v>20</v>
      </c>
      <c r="CD381" s="2">
        <v>4</v>
      </c>
      <c r="CE381">
        <v>10.873448591888399</v>
      </c>
      <c r="CF381">
        <v>1959576596.1347699</v>
      </c>
      <c r="CG381">
        <v>256043.79659079501</v>
      </c>
      <c r="CH381" s="2">
        <f t="shared" si="23"/>
        <v>24.518108965087865</v>
      </c>
      <c r="CI381" t="str">
        <f t="shared" si="20"/>
        <v>Florida</v>
      </c>
      <c r="CJ381" t="str">
        <f t="shared" si="21"/>
        <v>Sumter</v>
      </c>
      <c r="CK381" t="str">
        <f t="shared" si="22"/>
        <v>FL</v>
      </c>
      <c r="CL381" t="str">
        <f>IF(Table1[[#This Row],[3 Day Avg]]&lt;=25,"Green","Red")</f>
        <v>Green</v>
      </c>
    </row>
    <row r="382" spans="1:90" x14ac:dyDescent="0.25">
      <c r="A382">
        <v>381</v>
      </c>
      <c r="B382" t="s">
        <v>836</v>
      </c>
      <c r="C382" t="s">
        <v>727</v>
      </c>
      <c r="D382" t="s">
        <v>728</v>
      </c>
      <c r="E382">
        <v>12</v>
      </c>
      <c r="F382">
        <v>12121</v>
      </c>
      <c r="G382">
        <v>2.6235509456986001</v>
      </c>
      <c r="H382">
        <v>7417.8</v>
      </c>
      <c r="I382">
        <v>194.60976216876699</v>
      </c>
      <c r="J382">
        <v>19.3</v>
      </c>
      <c r="K382">
        <v>3.7</v>
      </c>
      <c r="L382">
        <v>69.4983</v>
      </c>
      <c r="M382">
        <v>1.8636794068462501</v>
      </c>
      <c r="N382" s="1">
        <v>44165.342210648145</v>
      </c>
      <c r="O382" t="s">
        <v>87</v>
      </c>
      <c r="P382" s="1">
        <v>43923.748842592591</v>
      </c>
      <c r="Q382" t="s">
        <v>729</v>
      </c>
      <c r="R382" t="s">
        <v>837</v>
      </c>
      <c r="S382" t="s">
        <v>90</v>
      </c>
      <c r="T382">
        <v>3278</v>
      </c>
      <c r="U382">
        <v>86</v>
      </c>
      <c r="V382">
        <v>870</v>
      </c>
      <c r="W382">
        <v>1137</v>
      </c>
      <c r="X382">
        <v>1728</v>
      </c>
      <c r="Y382">
        <v>2136</v>
      </c>
      <c r="Z382">
        <v>2965</v>
      </c>
      <c r="AA382">
        <v>25</v>
      </c>
      <c r="AB382">
        <v>25</v>
      </c>
      <c r="AC382">
        <v>4</v>
      </c>
      <c r="AD382">
        <v>2</v>
      </c>
      <c r="AE382">
        <v>44191</v>
      </c>
      <c r="AF382">
        <v>7999</v>
      </c>
      <c r="AG382">
        <v>678</v>
      </c>
      <c r="AH382">
        <v>38525</v>
      </c>
      <c r="AI382">
        <v>0</v>
      </c>
      <c r="AJ382">
        <v>0</v>
      </c>
      <c r="AK382">
        <v>992660</v>
      </c>
      <c r="AL382">
        <v>18500</v>
      </c>
      <c r="AM382">
        <v>0</v>
      </c>
      <c r="AN382">
        <v>7209879</v>
      </c>
      <c r="AO382">
        <v>8836</v>
      </c>
      <c r="AP382">
        <v>10</v>
      </c>
      <c r="AQ382">
        <v>0</v>
      </c>
      <c r="AR382">
        <v>43924</v>
      </c>
      <c r="AS382">
        <v>33222</v>
      </c>
      <c r="AT382">
        <v>5704</v>
      </c>
      <c r="AU382">
        <v>42</v>
      </c>
      <c r="AV382">
        <v>43</v>
      </c>
      <c r="AW382">
        <v>0</v>
      </c>
      <c r="AX382">
        <v>0</v>
      </c>
      <c r="AY382">
        <v>951</v>
      </c>
      <c r="AZ382">
        <v>3962</v>
      </c>
      <c r="BA382">
        <v>36387</v>
      </c>
      <c r="BB382">
        <v>5788</v>
      </c>
      <c r="BC382">
        <v>66</v>
      </c>
      <c r="BD382">
        <v>59</v>
      </c>
      <c r="BE382">
        <v>32</v>
      </c>
      <c r="BF382">
        <v>337</v>
      </c>
      <c r="BG382">
        <v>1255</v>
      </c>
      <c r="BH382">
        <v>39962</v>
      </c>
      <c r="BI382">
        <v>8059</v>
      </c>
      <c r="BJ382">
        <v>4896</v>
      </c>
      <c r="BK382">
        <v>5189</v>
      </c>
      <c r="BL382">
        <v>3735</v>
      </c>
      <c r="BM382">
        <v>43924</v>
      </c>
      <c r="BN382">
        <v>3962</v>
      </c>
      <c r="BO382">
        <v>16944</v>
      </c>
      <c r="BP382">
        <v>5101</v>
      </c>
      <c r="BQ382" s="2">
        <v>10</v>
      </c>
      <c r="BR382" s="2">
        <v>8</v>
      </c>
      <c r="BS382" s="2">
        <v>25</v>
      </c>
      <c r="BT382" s="2">
        <v>0</v>
      </c>
      <c r="BU382" s="2">
        <v>9</v>
      </c>
      <c r="BV382" s="2">
        <v>13</v>
      </c>
      <c r="BW382" s="2">
        <v>4</v>
      </c>
      <c r="BX382" s="2">
        <v>6</v>
      </c>
      <c r="BY382" s="2">
        <v>11</v>
      </c>
      <c r="BZ382" s="2">
        <v>11</v>
      </c>
      <c r="CA382" s="2">
        <v>31</v>
      </c>
      <c r="CB382" s="2">
        <v>8</v>
      </c>
      <c r="CC382" s="2">
        <v>12</v>
      </c>
      <c r="CD382" s="2">
        <v>5</v>
      </c>
      <c r="CE382">
        <v>22.629042112647401</v>
      </c>
      <c r="CF382">
        <v>2409626414.1230502</v>
      </c>
      <c r="CG382">
        <v>252861.11159890899</v>
      </c>
      <c r="CH382" s="2">
        <f t="shared" si="23"/>
        <v>32.632122150380965</v>
      </c>
      <c r="CI382" t="str">
        <f t="shared" si="20"/>
        <v>Florida</v>
      </c>
      <c r="CJ382" t="str">
        <f t="shared" si="21"/>
        <v>Suwannee</v>
      </c>
      <c r="CK382" t="str">
        <f t="shared" si="22"/>
        <v>FL</v>
      </c>
      <c r="CL382" t="str">
        <f>IF(Table1[[#This Row],[3 Day Avg]]&lt;=25,"Green","Red")</f>
        <v>Red</v>
      </c>
    </row>
    <row r="383" spans="1:90" x14ac:dyDescent="0.25">
      <c r="A383">
        <v>382</v>
      </c>
      <c r="B383" t="s">
        <v>838</v>
      </c>
      <c r="C383" t="s">
        <v>727</v>
      </c>
      <c r="D383" t="s">
        <v>728</v>
      </c>
      <c r="E383">
        <v>12</v>
      </c>
      <c r="F383">
        <v>12123</v>
      </c>
      <c r="G383">
        <v>1.2773722627737201</v>
      </c>
      <c r="H383">
        <v>7603.02</v>
      </c>
      <c r="I383">
        <v>97.118808675946894</v>
      </c>
      <c r="J383">
        <v>21.6</v>
      </c>
      <c r="K383">
        <v>3.8</v>
      </c>
      <c r="L383">
        <v>76.320999999999998</v>
      </c>
      <c r="M383">
        <v>1.8636794068462501</v>
      </c>
      <c r="N383" s="1">
        <v>44165.342210648145</v>
      </c>
      <c r="O383" t="s">
        <v>87</v>
      </c>
      <c r="P383" s="1">
        <v>43923.748842592591</v>
      </c>
      <c r="Q383" t="s">
        <v>729</v>
      </c>
      <c r="R383" t="s">
        <v>839</v>
      </c>
      <c r="S383" t="s">
        <v>90</v>
      </c>
      <c r="T383">
        <v>1644</v>
      </c>
      <c r="U383">
        <v>21</v>
      </c>
      <c r="V383">
        <v>270</v>
      </c>
      <c r="W383">
        <v>435</v>
      </c>
      <c r="X383">
        <v>981</v>
      </c>
      <c r="Y383">
        <v>1008</v>
      </c>
      <c r="Z383">
        <v>1528</v>
      </c>
      <c r="AA383">
        <v>48</v>
      </c>
      <c r="AB383">
        <v>48</v>
      </c>
      <c r="AC383">
        <v>6</v>
      </c>
      <c r="AD383">
        <v>2</v>
      </c>
      <c r="AE383">
        <v>21623</v>
      </c>
      <c r="AF383">
        <v>4130</v>
      </c>
      <c r="AG383">
        <v>336</v>
      </c>
      <c r="AH383">
        <v>42307</v>
      </c>
      <c r="AI383">
        <v>0</v>
      </c>
      <c r="AJ383">
        <v>0</v>
      </c>
      <c r="AK383">
        <v>992660</v>
      </c>
      <c r="AL383">
        <v>18500</v>
      </c>
      <c r="AM383">
        <v>0</v>
      </c>
      <c r="AN383">
        <v>7209879</v>
      </c>
      <c r="AO383">
        <v>4222</v>
      </c>
      <c r="AP383">
        <v>7</v>
      </c>
      <c r="AQ383">
        <v>0</v>
      </c>
      <c r="AR383">
        <v>22098</v>
      </c>
      <c r="AS383">
        <v>15917</v>
      </c>
      <c r="AT383">
        <v>4826</v>
      </c>
      <c r="AU383">
        <v>75</v>
      </c>
      <c r="AV383">
        <v>80</v>
      </c>
      <c r="AW383">
        <v>34</v>
      </c>
      <c r="AX383">
        <v>84</v>
      </c>
      <c r="AY383">
        <v>145</v>
      </c>
      <c r="AZ383">
        <v>937</v>
      </c>
      <c r="BA383">
        <v>16497</v>
      </c>
      <c r="BB383">
        <v>4877</v>
      </c>
      <c r="BC383">
        <v>75</v>
      </c>
      <c r="BD383">
        <v>80</v>
      </c>
      <c r="BE383">
        <v>34</v>
      </c>
      <c r="BF383">
        <v>356</v>
      </c>
      <c r="BG383">
        <v>179</v>
      </c>
      <c r="BH383">
        <v>21161</v>
      </c>
      <c r="BI383">
        <v>3611</v>
      </c>
      <c r="BJ383">
        <v>2399</v>
      </c>
      <c r="BK383">
        <v>3177</v>
      </c>
      <c r="BL383">
        <v>1686</v>
      </c>
      <c r="BM383">
        <v>22098</v>
      </c>
      <c r="BN383">
        <v>937</v>
      </c>
      <c r="BO383">
        <v>8689</v>
      </c>
      <c r="BP383">
        <v>2536</v>
      </c>
      <c r="BQ383" s="2">
        <v>7</v>
      </c>
      <c r="BR383" s="2">
        <v>1</v>
      </c>
      <c r="BS383" s="2">
        <v>7</v>
      </c>
      <c r="BT383" s="2">
        <v>0</v>
      </c>
      <c r="BU383" s="2">
        <v>8</v>
      </c>
      <c r="BV383" s="2">
        <v>7</v>
      </c>
      <c r="BW383" s="2">
        <v>1</v>
      </c>
      <c r="BX383" s="2">
        <v>2</v>
      </c>
      <c r="BY383" s="2">
        <v>12</v>
      </c>
      <c r="BZ383" s="2">
        <v>6</v>
      </c>
      <c r="CA383" s="2">
        <v>7</v>
      </c>
      <c r="CB383" s="2">
        <v>3</v>
      </c>
      <c r="CC383" s="2">
        <v>9</v>
      </c>
      <c r="CD383" s="2">
        <v>5</v>
      </c>
      <c r="CE383">
        <v>32.372936225315598</v>
      </c>
      <c r="CF383">
        <v>3635037374.5898399</v>
      </c>
      <c r="CG383">
        <v>446183.14825418498</v>
      </c>
      <c r="CH383" s="2">
        <f t="shared" si="23"/>
        <v>22.626482034573264</v>
      </c>
      <c r="CI383" t="str">
        <f t="shared" si="20"/>
        <v>Florida</v>
      </c>
      <c r="CJ383" t="str">
        <f t="shared" si="21"/>
        <v>Taylor</v>
      </c>
      <c r="CK383" t="str">
        <f t="shared" si="22"/>
        <v>FL</v>
      </c>
      <c r="CL383" t="str">
        <f>IF(Table1[[#This Row],[3 Day Avg]]&lt;=25,"Green","Red")</f>
        <v>Green</v>
      </c>
    </row>
    <row r="384" spans="1:90" x14ac:dyDescent="0.25">
      <c r="A384">
        <v>383</v>
      </c>
      <c r="B384" t="s">
        <v>441</v>
      </c>
      <c r="C384" t="s">
        <v>727</v>
      </c>
      <c r="D384" t="s">
        <v>728</v>
      </c>
      <c r="E384">
        <v>12</v>
      </c>
      <c r="F384">
        <v>12125</v>
      </c>
      <c r="G384">
        <v>4.8084759576202103</v>
      </c>
      <c r="H384">
        <v>8212.85</v>
      </c>
      <c r="I384">
        <v>394.91298527443098</v>
      </c>
      <c r="J384">
        <v>20.6</v>
      </c>
      <c r="K384">
        <v>3.4</v>
      </c>
      <c r="L384">
        <v>82.813500000000005</v>
      </c>
      <c r="M384">
        <v>1.8636794068462501</v>
      </c>
      <c r="N384" s="1">
        <v>44165.342210648145</v>
      </c>
      <c r="O384" t="s">
        <v>87</v>
      </c>
      <c r="P384" s="1">
        <v>43923.748842592591</v>
      </c>
      <c r="Q384" t="s">
        <v>729</v>
      </c>
      <c r="R384" t="s">
        <v>840</v>
      </c>
      <c r="S384" t="s">
        <v>90</v>
      </c>
      <c r="T384">
        <v>1227</v>
      </c>
      <c r="U384">
        <v>59</v>
      </c>
      <c r="V384">
        <v>230</v>
      </c>
      <c r="W384">
        <v>178</v>
      </c>
      <c r="X384">
        <v>302</v>
      </c>
      <c r="Y384">
        <v>644</v>
      </c>
      <c r="Z384">
        <v>857</v>
      </c>
      <c r="AA384">
        <v>145</v>
      </c>
      <c r="AB384">
        <v>145</v>
      </c>
      <c r="AC384">
        <v>25</v>
      </c>
      <c r="AD384">
        <v>1</v>
      </c>
      <c r="AE384">
        <v>14940</v>
      </c>
      <c r="AF384">
        <v>2118</v>
      </c>
      <c r="AG384">
        <v>159</v>
      </c>
      <c r="AH384">
        <v>45906</v>
      </c>
      <c r="AI384">
        <v>0</v>
      </c>
      <c r="AJ384">
        <v>0</v>
      </c>
      <c r="AK384">
        <v>992660</v>
      </c>
      <c r="AL384">
        <v>18500</v>
      </c>
      <c r="AM384">
        <v>0</v>
      </c>
      <c r="AN384">
        <v>7209879</v>
      </c>
      <c r="AO384">
        <v>2211</v>
      </c>
      <c r="AP384">
        <v>2</v>
      </c>
      <c r="AQ384">
        <v>0</v>
      </c>
      <c r="AR384">
        <v>15239</v>
      </c>
      <c r="AS384">
        <v>10628</v>
      </c>
      <c r="AT384">
        <v>3302</v>
      </c>
      <c r="AU384">
        <v>111</v>
      </c>
      <c r="AV384">
        <v>85</v>
      </c>
      <c r="AW384">
        <v>0</v>
      </c>
      <c r="AX384">
        <v>5</v>
      </c>
      <c r="AY384">
        <v>268</v>
      </c>
      <c r="AZ384">
        <v>840</v>
      </c>
      <c r="BA384">
        <v>11229</v>
      </c>
      <c r="BB384">
        <v>3335</v>
      </c>
      <c r="BC384">
        <v>111</v>
      </c>
      <c r="BD384">
        <v>85</v>
      </c>
      <c r="BE384">
        <v>4</v>
      </c>
      <c r="BF384">
        <v>197</v>
      </c>
      <c r="BG384">
        <v>278</v>
      </c>
      <c r="BH384">
        <v>14399</v>
      </c>
      <c r="BI384">
        <v>2391</v>
      </c>
      <c r="BJ384">
        <v>1637</v>
      </c>
      <c r="BK384">
        <v>2467</v>
      </c>
      <c r="BL384">
        <v>710</v>
      </c>
      <c r="BM384">
        <v>15239</v>
      </c>
      <c r="BN384">
        <v>840</v>
      </c>
      <c r="BO384">
        <v>6533</v>
      </c>
      <c r="BP384">
        <v>1501</v>
      </c>
      <c r="BQ384" s="2">
        <v>2</v>
      </c>
      <c r="BR384" s="2">
        <v>1</v>
      </c>
      <c r="BS384" s="2">
        <v>9</v>
      </c>
      <c r="BT384" s="2">
        <v>0</v>
      </c>
      <c r="BU384" s="2">
        <v>3</v>
      </c>
      <c r="BV384" s="2">
        <v>2</v>
      </c>
      <c r="BW384" s="2">
        <v>0</v>
      </c>
      <c r="BX384" s="2">
        <v>2</v>
      </c>
      <c r="BY384" s="2">
        <v>3</v>
      </c>
      <c r="BZ384" s="2">
        <v>4</v>
      </c>
      <c r="CA384" s="2">
        <v>2</v>
      </c>
      <c r="CB384" s="2">
        <v>2</v>
      </c>
      <c r="CC384" s="2">
        <v>3</v>
      </c>
      <c r="CD384" s="2">
        <v>1</v>
      </c>
      <c r="CE384">
        <v>13.386880856760399</v>
      </c>
      <c r="CF384">
        <v>866088717.08984399</v>
      </c>
      <c r="CG384">
        <v>142008.71892210399</v>
      </c>
      <c r="CH384" s="2">
        <f t="shared" si="23"/>
        <v>26.248441498786011</v>
      </c>
      <c r="CI384" t="str">
        <f t="shared" si="20"/>
        <v>Florida</v>
      </c>
      <c r="CJ384" t="str">
        <f t="shared" si="21"/>
        <v>Union</v>
      </c>
      <c r="CK384" t="str">
        <f t="shared" si="22"/>
        <v>FL</v>
      </c>
      <c r="CL384" t="str">
        <f>IF(Table1[[#This Row],[3 Day Avg]]&lt;=25,"Green","Red")</f>
        <v>Red</v>
      </c>
    </row>
    <row r="385" spans="1:90" x14ac:dyDescent="0.25">
      <c r="A385">
        <v>384</v>
      </c>
      <c r="B385" t="s">
        <v>841</v>
      </c>
      <c r="C385" t="s">
        <v>727</v>
      </c>
      <c r="D385" t="s">
        <v>728</v>
      </c>
      <c r="E385">
        <v>12</v>
      </c>
      <c r="F385">
        <v>12127</v>
      </c>
      <c r="G385">
        <v>2.2496637730773901</v>
      </c>
      <c r="H385">
        <v>2987.56</v>
      </c>
      <c r="I385">
        <v>67.209947072166699</v>
      </c>
      <c r="J385">
        <v>13.2</v>
      </c>
      <c r="K385">
        <v>3.7</v>
      </c>
      <c r="L385">
        <v>90.713099999999997</v>
      </c>
      <c r="M385">
        <v>1.8636794068462501</v>
      </c>
      <c r="N385" s="1">
        <v>44165.342210648145</v>
      </c>
      <c r="O385" t="s">
        <v>87</v>
      </c>
      <c r="P385" s="1">
        <v>43923.749143518522</v>
      </c>
      <c r="Q385" t="s">
        <v>739</v>
      </c>
      <c r="R385" t="s">
        <v>842</v>
      </c>
      <c r="S385" t="s">
        <v>90</v>
      </c>
      <c r="T385">
        <v>16358</v>
      </c>
      <c r="U385">
        <v>368</v>
      </c>
      <c r="V385">
        <v>17605</v>
      </c>
      <c r="W385">
        <v>15415</v>
      </c>
      <c r="X385">
        <v>22656</v>
      </c>
      <c r="Y385">
        <v>30123</v>
      </c>
      <c r="Z385">
        <v>39707</v>
      </c>
      <c r="AA385">
        <v>1453</v>
      </c>
      <c r="AB385">
        <v>1192</v>
      </c>
      <c r="AC385">
        <v>264</v>
      </c>
      <c r="AD385">
        <v>33</v>
      </c>
      <c r="AE385">
        <v>547538</v>
      </c>
      <c r="AF385">
        <v>70499</v>
      </c>
      <c r="AG385">
        <v>9472</v>
      </c>
      <c r="AH385">
        <v>50285</v>
      </c>
      <c r="AI385">
        <v>0</v>
      </c>
      <c r="AJ385">
        <v>0</v>
      </c>
      <c r="AK385">
        <v>992660</v>
      </c>
      <c r="AL385">
        <v>18500</v>
      </c>
      <c r="AM385">
        <v>0</v>
      </c>
      <c r="AN385">
        <v>7209879</v>
      </c>
      <c r="AO385">
        <v>125506</v>
      </c>
      <c r="AP385">
        <v>103</v>
      </c>
      <c r="AQ385">
        <v>1</v>
      </c>
      <c r="AR385">
        <v>527634</v>
      </c>
      <c r="AS385">
        <v>381288</v>
      </c>
      <c r="AT385">
        <v>54722</v>
      </c>
      <c r="AU385">
        <v>1656</v>
      </c>
      <c r="AV385">
        <v>9158</v>
      </c>
      <c r="AW385">
        <v>160</v>
      </c>
      <c r="AX385">
        <v>1594</v>
      </c>
      <c r="AY385">
        <v>8474</v>
      </c>
      <c r="AZ385">
        <v>70582</v>
      </c>
      <c r="BA385">
        <v>434732</v>
      </c>
      <c r="BB385">
        <v>56984</v>
      </c>
      <c r="BC385">
        <v>2132</v>
      </c>
      <c r="BD385">
        <v>9351</v>
      </c>
      <c r="BE385">
        <v>168</v>
      </c>
      <c r="BF385">
        <v>13873</v>
      </c>
      <c r="BG385">
        <v>10394</v>
      </c>
      <c r="BH385">
        <v>457052</v>
      </c>
      <c r="BI385">
        <v>77360</v>
      </c>
      <c r="BJ385">
        <v>61068</v>
      </c>
      <c r="BK385">
        <v>60080</v>
      </c>
      <c r="BL385">
        <v>55676</v>
      </c>
      <c r="BM385">
        <v>527634</v>
      </c>
      <c r="BN385">
        <v>70582</v>
      </c>
      <c r="BO385">
        <v>203620</v>
      </c>
      <c r="BP385">
        <v>69830</v>
      </c>
      <c r="BQ385" s="2">
        <v>103</v>
      </c>
      <c r="BR385" s="2">
        <v>58</v>
      </c>
      <c r="BS385" s="2">
        <v>588</v>
      </c>
      <c r="BT385" s="2">
        <v>0</v>
      </c>
      <c r="BU385" s="2">
        <v>201</v>
      </c>
      <c r="BV385" s="2">
        <v>163</v>
      </c>
      <c r="BW385" s="2">
        <v>152</v>
      </c>
      <c r="BX385" s="2">
        <v>141</v>
      </c>
      <c r="BY385" s="2">
        <v>141</v>
      </c>
      <c r="BZ385" s="2">
        <v>130</v>
      </c>
      <c r="CA385" s="2">
        <v>118</v>
      </c>
      <c r="CB385" s="2">
        <v>103</v>
      </c>
      <c r="CC385" s="2">
        <v>157</v>
      </c>
      <c r="CD385" s="2">
        <v>65</v>
      </c>
      <c r="CE385">
        <v>18.811479751177099</v>
      </c>
      <c r="CF385">
        <v>4145799167.0253901</v>
      </c>
      <c r="CG385">
        <v>985027.88399099</v>
      </c>
      <c r="CH385" s="2">
        <f t="shared" si="23"/>
        <v>47.318153619112238</v>
      </c>
      <c r="CI385" t="str">
        <f t="shared" si="20"/>
        <v>Florida</v>
      </c>
      <c r="CJ385" t="str">
        <f t="shared" si="21"/>
        <v>Volusia</v>
      </c>
      <c r="CK385" t="str">
        <f t="shared" si="22"/>
        <v>FL</v>
      </c>
      <c r="CL385" t="str">
        <f>IF(Table1[[#This Row],[3 Day Avg]]&lt;=25,"Green","Red")</f>
        <v>Red</v>
      </c>
    </row>
    <row r="386" spans="1:90" x14ac:dyDescent="0.25">
      <c r="A386">
        <v>385</v>
      </c>
      <c r="B386" t="s">
        <v>843</v>
      </c>
      <c r="C386" t="s">
        <v>727</v>
      </c>
      <c r="D386" t="s">
        <v>728</v>
      </c>
      <c r="E386">
        <v>12</v>
      </c>
      <c r="F386">
        <v>12129</v>
      </c>
      <c r="G386">
        <v>0.86526576019777501</v>
      </c>
      <c r="H386">
        <v>4984.4399999999996</v>
      </c>
      <c r="I386">
        <v>43.128677489910999</v>
      </c>
      <c r="J386">
        <v>11.9</v>
      </c>
      <c r="K386">
        <v>3.1</v>
      </c>
      <c r="L386">
        <v>104.997</v>
      </c>
      <c r="M386">
        <v>0</v>
      </c>
      <c r="N386" s="1">
        <v>44165.342210648145</v>
      </c>
      <c r="O386" t="s">
        <v>87</v>
      </c>
      <c r="P386" s="1">
        <v>43923.748842592591</v>
      </c>
      <c r="Q386" t="s">
        <v>729</v>
      </c>
      <c r="R386" t="s">
        <v>844</v>
      </c>
      <c r="S386" t="s">
        <v>90</v>
      </c>
      <c r="T386">
        <v>1618</v>
      </c>
      <c r="U386">
        <v>14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32461</v>
      </c>
      <c r="AF386">
        <v>3543</v>
      </c>
      <c r="AG386">
        <v>460</v>
      </c>
      <c r="AH386">
        <v>58203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7209879</v>
      </c>
      <c r="AO386">
        <v>0</v>
      </c>
      <c r="AP386">
        <v>15</v>
      </c>
      <c r="AQ386">
        <v>0</v>
      </c>
      <c r="AR386">
        <v>31877</v>
      </c>
      <c r="AS386">
        <v>25350</v>
      </c>
      <c r="AT386">
        <v>4703</v>
      </c>
      <c r="AU386">
        <v>38</v>
      </c>
      <c r="AV386">
        <v>199</v>
      </c>
      <c r="AW386">
        <v>0</v>
      </c>
      <c r="AX386">
        <v>3</v>
      </c>
      <c r="AY386">
        <v>419</v>
      </c>
      <c r="AZ386">
        <v>1165</v>
      </c>
      <c r="BA386">
        <v>26203</v>
      </c>
      <c r="BB386">
        <v>4741</v>
      </c>
      <c r="BC386">
        <v>38</v>
      </c>
      <c r="BD386">
        <v>199</v>
      </c>
      <c r="BE386">
        <v>0</v>
      </c>
      <c r="BF386">
        <v>277</v>
      </c>
      <c r="BG386">
        <v>419</v>
      </c>
      <c r="BH386">
        <v>30712</v>
      </c>
      <c r="BI386">
        <v>5546</v>
      </c>
      <c r="BJ386">
        <v>3348</v>
      </c>
      <c r="BK386">
        <v>4229</v>
      </c>
      <c r="BL386">
        <v>1602</v>
      </c>
      <c r="BM386">
        <v>31877</v>
      </c>
      <c r="BN386">
        <v>1165</v>
      </c>
      <c r="BO386">
        <v>14322</v>
      </c>
      <c r="BP386">
        <v>2830</v>
      </c>
      <c r="BQ386" s="2">
        <v>15</v>
      </c>
      <c r="BR386" s="2">
        <v>7</v>
      </c>
      <c r="BS386" s="2">
        <v>11</v>
      </c>
      <c r="BT386" s="2">
        <v>0</v>
      </c>
      <c r="BU386" s="2">
        <v>15</v>
      </c>
      <c r="BV386" s="2">
        <v>12</v>
      </c>
      <c r="BW386" s="2">
        <v>3</v>
      </c>
      <c r="BX386" s="2">
        <v>6</v>
      </c>
      <c r="BY386" s="2">
        <v>12</v>
      </c>
      <c r="BZ386" s="2">
        <v>19</v>
      </c>
      <c r="CA386" s="2">
        <v>16</v>
      </c>
      <c r="CB386" s="2">
        <v>9</v>
      </c>
      <c r="CC386" s="2">
        <v>20</v>
      </c>
      <c r="CD386" s="2">
        <v>1</v>
      </c>
      <c r="CE386">
        <v>46.209297310618901</v>
      </c>
      <c r="CF386">
        <v>2148056566.7656298</v>
      </c>
      <c r="CG386">
        <v>522078.13650709501</v>
      </c>
      <c r="CH386" s="2">
        <f t="shared" si="23"/>
        <v>34.507638736393012</v>
      </c>
      <c r="CI386" t="str">
        <f t="shared" ref="CI386:CI449" si="24">C386</f>
        <v>Florida</v>
      </c>
      <c r="CJ386" t="str">
        <f t="shared" ref="CJ386:CJ449" si="25">B386</f>
        <v>Wakulla</v>
      </c>
      <c r="CK386" t="str">
        <f t="shared" ref="CK386:CK449" si="26">D386</f>
        <v>FL</v>
      </c>
      <c r="CL386" t="str">
        <f>IF(Table1[[#This Row],[3 Day Avg]]&lt;=25,"Green","Red")</f>
        <v>Red</v>
      </c>
    </row>
    <row r="387" spans="1:90" x14ac:dyDescent="0.25">
      <c r="A387">
        <v>386</v>
      </c>
      <c r="B387" t="s">
        <v>845</v>
      </c>
      <c r="C387" t="s">
        <v>727</v>
      </c>
      <c r="D387" t="s">
        <v>728</v>
      </c>
      <c r="E387">
        <v>12</v>
      </c>
      <c r="F387">
        <v>12131</v>
      </c>
      <c r="G387">
        <v>1.0065288356909701</v>
      </c>
      <c r="H387">
        <v>5150.26</v>
      </c>
      <c r="I387">
        <v>51.838879159369498</v>
      </c>
      <c r="J387">
        <v>11.4</v>
      </c>
      <c r="K387">
        <v>3.1</v>
      </c>
      <c r="L387">
        <v>109.994</v>
      </c>
      <c r="M387">
        <v>1.8636794068462501</v>
      </c>
      <c r="N387" s="1">
        <v>44165.342210648145</v>
      </c>
      <c r="O387" t="s">
        <v>87</v>
      </c>
      <c r="P387" s="1">
        <v>43923.747881944444</v>
      </c>
      <c r="Q387" t="s">
        <v>729</v>
      </c>
      <c r="R387" t="s">
        <v>846</v>
      </c>
      <c r="S387" t="s">
        <v>90</v>
      </c>
      <c r="T387">
        <v>3676</v>
      </c>
      <c r="U387">
        <v>37</v>
      </c>
      <c r="V387">
        <v>1026</v>
      </c>
      <c r="W387">
        <v>1482</v>
      </c>
      <c r="X387">
        <v>2192</v>
      </c>
      <c r="Y387">
        <v>3477</v>
      </c>
      <c r="Z387">
        <v>4607</v>
      </c>
      <c r="AA387">
        <v>136</v>
      </c>
      <c r="AB387">
        <v>112</v>
      </c>
      <c r="AC387">
        <v>28</v>
      </c>
      <c r="AD387">
        <v>4</v>
      </c>
      <c r="AE387">
        <v>71375</v>
      </c>
      <c r="AF387">
        <v>7868</v>
      </c>
      <c r="AG387">
        <v>946</v>
      </c>
      <c r="AH387">
        <v>60973</v>
      </c>
      <c r="AI387">
        <v>0</v>
      </c>
      <c r="AJ387">
        <v>0</v>
      </c>
      <c r="AK387">
        <v>992660</v>
      </c>
      <c r="AL387">
        <v>18500</v>
      </c>
      <c r="AM387">
        <v>0</v>
      </c>
      <c r="AN387">
        <v>7209879</v>
      </c>
      <c r="AO387">
        <v>12784</v>
      </c>
      <c r="AP387">
        <v>26</v>
      </c>
      <c r="AQ387">
        <v>0</v>
      </c>
      <c r="AR387">
        <v>65858</v>
      </c>
      <c r="AS387">
        <v>55560</v>
      </c>
      <c r="AT387">
        <v>3085</v>
      </c>
      <c r="AU387">
        <v>301</v>
      </c>
      <c r="AV387">
        <v>632</v>
      </c>
      <c r="AW387">
        <v>92</v>
      </c>
      <c r="AX387">
        <v>47</v>
      </c>
      <c r="AY387">
        <v>2112</v>
      </c>
      <c r="AZ387">
        <v>4029</v>
      </c>
      <c r="BA387">
        <v>57089</v>
      </c>
      <c r="BB387">
        <v>3092</v>
      </c>
      <c r="BC387">
        <v>400</v>
      </c>
      <c r="BD387">
        <v>644</v>
      </c>
      <c r="BE387">
        <v>92</v>
      </c>
      <c r="BF387">
        <v>2159</v>
      </c>
      <c r="BG387">
        <v>2382</v>
      </c>
      <c r="BH387">
        <v>61829</v>
      </c>
      <c r="BI387">
        <v>11182</v>
      </c>
      <c r="BJ387">
        <v>6467</v>
      </c>
      <c r="BK387">
        <v>8064</v>
      </c>
      <c r="BL387">
        <v>4700</v>
      </c>
      <c r="BM387">
        <v>65858</v>
      </c>
      <c r="BN387">
        <v>4029</v>
      </c>
      <c r="BO387">
        <v>27361</v>
      </c>
      <c r="BP387">
        <v>8084</v>
      </c>
      <c r="BQ387" s="2">
        <v>26</v>
      </c>
      <c r="BR387" s="2">
        <v>20</v>
      </c>
      <c r="BS387" s="2">
        <v>47</v>
      </c>
      <c r="BT387" s="2">
        <v>0</v>
      </c>
      <c r="BU387" s="2">
        <v>21</v>
      </c>
      <c r="BV387" s="2">
        <v>54</v>
      </c>
      <c r="BW387" s="2">
        <v>9</v>
      </c>
      <c r="BX387" s="2">
        <v>34</v>
      </c>
      <c r="BY387" s="2">
        <v>54</v>
      </c>
      <c r="BZ387" s="2">
        <v>43</v>
      </c>
      <c r="CA387" s="2">
        <v>35</v>
      </c>
      <c r="CB387" s="2">
        <v>29</v>
      </c>
      <c r="CC387" s="2">
        <v>31</v>
      </c>
      <c r="CD387" s="2">
        <v>25</v>
      </c>
      <c r="CE387">
        <v>36.427320490367798</v>
      </c>
      <c r="CF387">
        <v>3754279428.0058599</v>
      </c>
      <c r="CG387">
        <v>448141.60481331003</v>
      </c>
      <c r="CH387" s="2">
        <f t="shared" ref="CH387:CH450" si="27">(AVERAGE(BQ387:BS387)/AR387)*100000</f>
        <v>47.070970876734791</v>
      </c>
      <c r="CI387" t="str">
        <f t="shared" si="24"/>
        <v>Florida</v>
      </c>
      <c r="CJ387" t="str">
        <f t="shared" si="25"/>
        <v>Walton</v>
      </c>
      <c r="CK387" t="str">
        <f t="shared" si="26"/>
        <v>FL</v>
      </c>
      <c r="CL387" t="str">
        <f>IF(Table1[[#This Row],[3 Day Avg]]&lt;=25,"Green","Red")</f>
        <v>Red</v>
      </c>
    </row>
    <row r="388" spans="1:90" x14ac:dyDescent="0.25">
      <c r="A388">
        <v>387</v>
      </c>
      <c r="B388" t="s">
        <v>217</v>
      </c>
      <c r="C388" t="s">
        <v>727</v>
      </c>
      <c r="D388" t="s">
        <v>728</v>
      </c>
      <c r="E388">
        <v>12</v>
      </c>
      <c r="F388">
        <v>12133</v>
      </c>
      <c r="G388">
        <v>1.64690382081686</v>
      </c>
      <c r="H388">
        <v>6101.29</v>
      </c>
      <c r="I388">
        <v>100.48231511253999</v>
      </c>
      <c r="J388">
        <v>22.8</v>
      </c>
      <c r="K388">
        <v>3.8</v>
      </c>
      <c r="L388">
        <v>70.761099999999999</v>
      </c>
      <c r="M388">
        <v>1.8636794068462501</v>
      </c>
      <c r="N388" s="1">
        <v>44165.342210648145</v>
      </c>
      <c r="O388" t="s">
        <v>87</v>
      </c>
      <c r="P388" s="1">
        <v>43923.747881944444</v>
      </c>
      <c r="Q388" t="s">
        <v>729</v>
      </c>
      <c r="R388" t="s">
        <v>847</v>
      </c>
      <c r="S388" t="s">
        <v>90</v>
      </c>
      <c r="T388">
        <v>1518</v>
      </c>
      <c r="U388">
        <v>25</v>
      </c>
      <c r="V388">
        <v>436</v>
      </c>
      <c r="W388">
        <v>413</v>
      </c>
      <c r="X388">
        <v>783</v>
      </c>
      <c r="Y388">
        <v>1198</v>
      </c>
      <c r="Z388">
        <v>1433</v>
      </c>
      <c r="AA388">
        <v>59</v>
      </c>
      <c r="AB388">
        <v>25</v>
      </c>
      <c r="AC388">
        <v>4</v>
      </c>
      <c r="AD388">
        <v>2</v>
      </c>
      <c r="AE388">
        <v>24880</v>
      </c>
      <c r="AF388">
        <v>5104</v>
      </c>
      <c r="AG388">
        <v>379</v>
      </c>
      <c r="AH388">
        <v>39225</v>
      </c>
      <c r="AI388">
        <v>0</v>
      </c>
      <c r="AJ388">
        <v>0</v>
      </c>
      <c r="AK388">
        <v>992660</v>
      </c>
      <c r="AL388">
        <v>18500</v>
      </c>
      <c r="AM388">
        <v>0</v>
      </c>
      <c r="AN388">
        <v>7209879</v>
      </c>
      <c r="AO388">
        <v>4263</v>
      </c>
      <c r="AP388">
        <v>5</v>
      </c>
      <c r="AQ388">
        <v>0</v>
      </c>
      <c r="AR388">
        <v>24566</v>
      </c>
      <c r="AS388">
        <v>19034</v>
      </c>
      <c r="AT388">
        <v>3747</v>
      </c>
      <c r="AU388">
        <v>296</v>
      </c>
      <c r="AV388">
        <v>149</v>
      </c>
      <c r="AW388">
        <v>112</v>
      </c>
      <c r="AX388">
        <v>17</v>
      </c>
      <c r="AY388">
        <v>324</v>
      </c>
      <c r="AZ388">
        <v>887</v>
      </c>
      <c r="BA388">
        <v>19777</v>
      </c>
      <c r="BB388">
        <v>3803</v>
      </c>
      <c r="BC388">
        <v>308</v>
      </c>
      <c r="BD388">
        <v>149</v>
      </c>
      <c r="BE388">
        <v>112</v>
      </c>
      <c r="BF388">
        <v>53</v>
      </c>
      <c r="BG388">
        <v>364</v>
      </c>
      <c r="BH388">
        <v>23679</v>
      </c>
      <c r="BI388">
        <v>4034</v>
      </c>
      <c r="BJ388">
        <v>2904</v>
      </c>
      <c r="BK388">
        <v>3362</v>
      </c>
      <c r="BL388">
        <v>1632</v>
      </c>
      <c r="BM388">
        <v>24566</v>
      </c>
      <c r="BN388">
        <v>887</v>
      </c>
      <c r="BO388">
        <v>10003</v>
      </c>
      <c r="BP388">
        <v>2631</v>
      </c>
      <c r="BQ388" s="2">
        <v>5</v>
      </c>
      <c r="BR388" s="2">
        <v>5</v>
      </c>
      <c r="BS388" s="2">
        <v>21</v>
      </c>
      <c r="BT388" s="2">
        <v>0</v>
      </c>
      <c r="BU388" s="2">
        <v>19</v>
      </c>
      <c r="BV388" s="2">
        <v>7</v>
      </c>
      <c r="BW388" s="2">
        <v>5</v>
      </c>
      <c r="BX388" s="2">
        <v>6</v>
      </c>
      <c r="BY388" s="2">
        <v>10</v>
      </c>
      <c r="BZ388" s="2">
        <v>12</v>
      </c>
      <c r="CA388" s="2">
        <v>11</v>
      </c>
      <c r="CB388" s="2">
        <v>7</v>
      </c>
      <c r="CC388" s="2">
        <v>7</v>
      </c>
      <c r="CD388" s="2">
        <v>20</v>
      </c>
      <c r="CE388">
        <v>20.096463022508001</v>
      </c>
      <c r="CF388">
        <v>2162303942.8085899</v>
      </c>
      <c r="CG388">
        <v>273777.96238164202</v>
      </c>
      <c r="CH388" s="2">
        <f t="shared" si="27"/>
        <v>42.063556677250403</v>
      </c>
      <c r="CI388" t="str">
        <f t="shared" si="24"/>
        <v>Florida</v>
      </c>
      <c r="CJ388" t="str">
        <f t="shared" si="25"/>
        <v>Washington</v>
      </c>
      <c r="CK388" t="str">
        <f t="shared" si="26"/>
        <v>FL</v>
      </c>
      <c r="CL388" t="str">
        <f>IF(Table1[[#This Row],[3 Day Avg]]&lt;=25,"Green","Red")</f>
        <v>Red</v>
      </c>
    </row>
    <row r="389" spans="1:90" x14ac:dyDescent="0.25">
      <c r="A389">
        <v>388</v>
      </c>
      <c r="B389" t="s">
        <v>848</v>
      </c>
      <c r="C389" t="s">
        <v>849</v>
      </c>
      <c r="D389" t="s">
        <v>850</v>
      </c>
      <c r="E389">
        <v>13</v>
      </c>
      <c r="F389">
        <v>13001</v>
      </c>
      <c r="G389">
        <v>2.9345372460496599</v>
      </c>
      <c r="H389">
        <v>7181.07</v>
      </c>
      <c r="I389">
        <v>210.73107472848099</v>
      </c>
      <c r="J389">
        <v>21.9</v>
      </c>
      <c r="K389">
        <v>4.3</v>
      </c>
      <c r="L389">
        <v>72.962800000000001</v>
      </c>
      <c r="M389">
        <v>2.0110070796309398</v>
      </c>
      <c r="N389" s="1">
        <v>44165.342210648145</v>
      </c>
      <c r="O389" t="s">
        <v>87</v>
      </c>
      <c r="P389" s="1">
        <v>43924.888275462959</v>
      </c>
      <c r="Q389" t="s">
        <v>851</v>
      </c>
      <c r="R389" t="s">
        <v>852</v>
      </c>
      <c r="S389" t="s">
        <v>90</v>
      </c>
      <c r="T389">
        <v>1329</v>
      </c>
      <c r="U389">
        <v>39</v>
      </c>
      <c r="V389">
        <v>305</v>
      </c>
      <c r="W389">
        <v>403</v>
      </c>
      <c r="X389">
        <v>494</v>
      </c>
      <c r="Y389">
        <v>921</v>
      </c>
      <c r="Z389">
        <v>929</v>
      </c>
      <c r="AA389">
        <v>49</v>
      </c>
      <c r="AB389">
        <v>34</v>
      </c>
      <c r="AC389">
        <v>3</v>
      </c>
      <c r="AD389">
        <v>2</v>
      </c>
      <c r="AE389">
        <v>18507</v>
      </c>
      <c r="AF389">
        <v>3954</v>
      </c>
      <c r="AG389">
        <v>393</v>
      </c>
      <c r="AH389">
        <v>42781</v>
      </c>
      <c r="AI389">
        <v>0</v>
      </c>
      <c r="AJ389">
        <v>0</v>
      </c>
      <c r="AK389">
        <v>469516</v>
      </c>
      <c r="AL389">
        <v>9442</v>
      </c>
      <c r="AM389">
        <v>0</v>
      </c>
      <c r="AN389">
        <v>4302927</v>
      </c>
      <c r="AO389">
        <v>3052</v>
      </c>
      <c r="AP389">
        <v>1</v>
      </c>
      <c r="AQ389">
        <v>0</v>
      </c>
      <c r="AR389">
        <v>18454</v>
      </c>
      <c r="AS389">
        <v>12816</v>
      </c>
      <c r="AT389">
        <v>3363</v>
      </c>
      <c r="AU389">
        <v>68</v>
      </c>
      <c r="AV389">
        <v>139</v>
      </c>
      <c r="AW389">
        <v>0</v>
      </c>
      <c r="AX389">
        <v>0</v>
      </c>
      <c r="AY389">
        <v>265</v>
      </c>
      <c r="AZ389">
        <v>1803</v>
      </c>
      <c r="BA389">
        <v>14033</v>
      </c>
      <c r="BB389">
        <v>3363</v>
      </c>
      <c r="BC389">
        <v>72</v>
      </c>
      <c r="BD389">
        <v>139</v>
      </c>
      <c r="BE389">
        <v>0</v>
      </c>
      <c r="BF389">
        <v>543</v>
      </c>
      <c r="BG389">
        <v>304</v>
      </c>
      <c r="BH389">
        <v>16651</v>
      </c>
      <c r="BI389">
        <v>3799</v>
      </c>
      <c r="BJ389">
        <v>2332</v>
      </c>
      <c r="BK389">
        <v>2248</v>
      </c>
      <c r="BL389">
        <v>1202</v>
      </c>
      <c r="BM389">
        <v>18454</v>
      </c>
      <c r="BN389">
        <v>1803</v>
      </c>
      <c r="BO389">
        <v>7023</v>
      </c>
      <c r="BP389">
        <v>1850</v>
      </c>
      <c r="BQ389" s="2">
        <v>1</v>
      </c>
      <c r="BR389" s="2">
        <v>-3</v>
      </c>
      <c r="BS389" s="2">
        <v>4</v>
      </c>
      <c r="BT389" s="2">
        <v>6</v>
      </c>
      <c r="BU389" s="2">
        <v>0</v>
      </c>
      <c r="BV389" s="2">
        <v>2</v>
      </c>
      <c r="BW389" s="2">
        <v>2</v>
      </c>
      <c r="BX389" s="2">
        <v>2</v>
      </c>
      <c r="BY389" s="2">
        <v>0</v>
      </c>
      <c r="BZ389" s="2">
        <v>6</v>
      </c>
      <c r="CA389" s="2">
        <v>3</v>
      </c>
      <c r="CB389" s="2">
        <v>1</v>
      </c>
      <c r="CC389" s="2">
        <v>3</v>
      </c>
      <c r="CD389" s="2">
        <v>1</v>
      </c>
      <c r="CE389">
        <v>5.4033608904738699</v>
      </c>
      <c r="CF389">
        <v>1839638443.8476601</v>
      </c>
      <c r="CG389">
        <v>245456.24516583901</v>
      </c>
      <c r="CH389" s="2">
        <f t="shared" si="27"/>
        <v>3.6125862504967308</v>
      </c>
      <c r="CI389" t="str">
        <f t="shared" si="24"/>
        <v>Georgia</v>
      </c>
      <c r="CJ389" t="str">
        <f t="shared" si="25"/>
        <v>Appling</v>
      </c>
      <c r="CK389" t="str">
        <f t="shared" si="26"/>
        <v>GA</v>
      </c>
      <c r="CL389" t="str">
        <f>IF(Table1[[#This Row],[3 Day Avg]]&lt;=25,"Green","Red")</f>
        <v>Green</v>
      </c>
    </row>
    <row r="390" spans="1:90" x14ac:dyDescent="0.25">
      <c r="A390">
        <v>389</v>
      </c>
      <c r="B390" t="s">
        <v>853</v>
      </c>
      <c r="C390" t="s">
        <v>849</v>
      </c>
      <c r="D390" t="s">
        <v>850</v>
      </c>
      <c r="E390">
        <v>13</v>
      </c>
      <c r="F390">
        <v>13003</v>
      </c>
      <c r="G390">
        <v>1.5100671140939601</v>
      </c>
      <c r="H390">
        <v>7183.32</v>
      </c>
      <c r="I390">
        <v>108.472942027239</v>
      </c>
      <c r="J390">
        <v>26.1</v>
      </c>
      <c r="K390">
        <v>3.5</v>
      </c>
      <c r="L390">
        <v>62.726399999999998</v>
      </c>
      <c r="M390">
        <v>0</v>
      </c>
      <c r="N390" s="1">
        <v>44165.342210648145</v>
      </c>
      <c r="O390" t="s">
        <v>87</v>
      </c>
      <c r="P390" s="1">
        <v>43924.888275462959</v>
      </c>
      <c r="Q390" t="s">
        <v>851</v>
      </c>
      <c r="R390" t="s">
        <v>854</v>
      </c>
      <c r="S390" t="s">
        <v>90</v>
      </c>
      <c r="T390">
        <v>596</v>
      </c>
      <c r="U390">
        <v>9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8297</v>
      </c>
      <c r="AF390">
        <v>2156</v>
      </c>
      <c r="AG390">
        <v>154</v>
      </c>
      <c r="AH390">
        <v>36779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4302927</v>
      </c>
      <c r="AO390">
        <v>0</v>
      </c>
      <c r="AP390">
        <v>3</v>
      </c>
      <c r="AQ390">
        <v>0</v>
      </c>
      <c r="AR390">
        <v>8265</v>
      </c>
      <c r="AS390">
        <v>4692</v>
      </c>
      <c r="AT390">
        <v>1471</v>
      </c>
      <c r="AU390">
        <v>60</v>
      </c>
      <c r="AV390">
        <v>0</v>
      </c>
      <c r="AW390">
        <v>0</v>
      </c>
      <c r="AX390">
        <v>9</v>
      </c>
      <c r="AY390">
        <v>2</v>
      </c>
      <c r="AZ390">
        <v>2031</v>
      </c>
      <c r="BA390">
        <v>5967</v>
      </c>
      <c r="BB390">
        <v>1484</v>
      </c>
      <c r="BC390">
        <v>60</v>
      </c>
      <c r="BD390">
        <v>0</v>
      </c>
      <c r="BE390">
        <v>0</v>
      </c>
      <c r="BF390">
        <v>725</v>
      </c>
      <c r="BG390">
        <v>29</v>
      </c>
      <c r="BH390">
        <v>6234</v>
      </c>
      <c r="BI390">
        <v>1873</v>
      </c>
      <c r="BJ390">
        <v>1162</v>
      </c>
      <c r="BK390">
        <v>1059</v>
      </c>
      <c r="BL390">
        <v>379</v>
      </c>
      <c r="BM390">
        <v>8265</v>
      </c>
      <c r="BN390">
        <v>2031</v>
      </c>
      <c r="BO390">
        <v>3118</v>
      </c>
      <c r="BP390">
        <v>674</v>
      </c>
      <c r="BQ390" s="2">
        <v>3</v>
      </c>
      <c r="BR390" s="2">
        <v>1</v>
      </c>
      <c r="BS390" s="2">
        <v>1</v>
      </c>
      <c r="BT390" s="2">
        <v>3</v>
      </c>
      <c r="BU390" s="2">
        <v>3</v>
      </c>
      <c r="BV390" s="2">
        <v>7</v>
      </c>
      <c r="BW390" s="2">
        <v>1</v>
      </c>
      <c r="BX390" s="2">
        <v>1</v>
      </c>
      <c r="BY390" s="2">
        <v>1</v>
      </c>
      <c r="BZ390" s="2">
        <v>6</v>
      </c>
      <c r="CA390" s="2">
        <v>2</v>
      </c>
      <c r="CB390" s="2">
        <v>-1</v>
      </c>
      <c r="CC390" s="2">
        <v>7</v>
      </c>
      <c r="CD390" s="2">
        <v>2</v>
      </c>
      <c r="CE390">
        <v>36.157647342412901</v>
      </c>
      <c r="CF390">
        <v>1226201692.4433601</v>
      </c>
      <c r="CG390">
        <v>190773.26585644699</v>
      </c>
      <c r="CH390" s="2">
        <f t="shared" si="27"/>
        <v>20.165355918531962</v>
      </c>
      <c r="CI390" t="str">
        <f t="shared" si="24"/>
        <v>Georgia</v>
      </c>
      <c r="CJ390" t="str">
        <f t="shared" si="25"/>
        <v>Atkinson</v>
      </c>
      <c r="CK390" t="str">
        <f t="shared" si="26"/>
        <v>GA</v>
      </c>
      <c r="CL390" t="str">
        <f>IF(Table1[[#This Row],[3 Day Avg]]&lt;=25,"Green","Red")</f>
        <v>Green</v>
      </c>
    </row>
    <row r="391" spans="1:90" x14ac:dyDescent="0.25">
      <c r="A391">
        <v>390</v>
      </c>
      <c r="B391" t="s">
        <v>855</v>
      </c>
      <c r="C391" t="s">
        <v>849</v>
      </c>
      <c r="D391" t="s">
        <v>850</v>
      </c>
      <c r="E391">
        <v>13</v>
      </c>
      <c r="F391">
        <v>13005</v>
      </c>
      <c r="G391">
        <v>3.2</v>
      </c>
      <c r="H391">
        <v>6705.41</v>
      </c>
      <c r="I391">
        <v>214.57308895842601</v>
      </c>
      <c r="J391">
        <v>22.8</v>
      </c>
      <c r="K391">
        <v>3.8</v>
      </c>
      <c r="L391">
        <v>66.130600000000001</v>
      </c>
      <c r="M391">
        <v>2.0110070796309398</v>
      </c>
      <c r="N391" s="1">
        <v>44165.342210648145</v>
      </c>
      <c r="O391" t="s">
        <v>87</v>
      </c>
      <c r="P391" s="1">
        <v>43924.888275462959</v>
      </c>
      <c r="Q391" t="s">
        <v>851</v>
      </c>
      <c r="R391" t="s">
        <v>856</v>
      </c>
      <c r="S391" t="s">
        <v>90</v>
      </c>
      <c r="T391">
        <v>750</v>
      </c>
      <c r="U391">
        <v>24</v>
      </c>
      <c r="V391">
        <v>120</v>
      </c>
      <c r="W391">
        <v>214</v>
      </c>
      <c r="X391">
        <v>334</v>
      </c>
      <c r="Y391">
        <v>397</v>
      </c>
      <c r="Z391">
        <v>635</v>
      </c>
      <c r="AA391">
        <v>25</v>
      </c>
      <c r="AB391">
        <v>25</v>
      </c>
      <c r="AC391">
        <v>4</v>
      </c>
      <c r="AD391">
        <v>1</v>
      </c>
      <c r="AE391">
        <v>11185</v>
      </c>
      <c r="AF391">
        <v>2473</v>
      </c>
      <c r="AG391">
        <v>193</v>
      </c>
      <c r="AH391">
        <v>38775</v>
      </c>
      <c r="AI391">
        <v>0</v>
      </c>
      <c r="AJ391">
        <v>0</v>
      </c>
      <c r="AK391">
        <v>469516</v>
      </c>
      <c r="AL391">
        <v>9442</v>
      </c>
      <c r="AM391">
        <v>0</v>
      </c>
      <c r="AN391">
        <v>4302927</v>
      </c>
      <c r="AO391">
        <v>1700</v>
      </c>
      <c r="AP391">
        <v>0</v>
      </c>
      <c r="AQ391">
        <v>0</v>
      </c>
      <c r="AR391">
        <v>11228</v>
      </c>
      <c r="AS391">
        <v>8252</v>
      </c>
      <c r="AT391">
        <v>1714</v>
      </c>
      <c r="AU391">
        <v>0</v>
      </c>
      <c r="AV391">
        <v>30</v>
      </c>
      <c r="AW391">
        <v>25</v>
      </c>
      <c r="AX391">
        <v>0</v>
      </c>
      <c r="AY391">
        <v>267</v>
      </c>
      <c r="AZ391">
        <v>940</v>
      </c>
      <c r="BA391">
        <v>9073</v>
      </c>
      <c r="BB391">
        <v>1714</v>
      </c>
      <c r="BC391">
        <v>0</v>
      </c>
      <c r="BD391">
        <v>30</v>
      </c>
      <c r="BE391">
        <v>25</v>
      </c>
      <c r="BF391">
        <v>88</v>
      </c>
      <c r="BG391">
        <v>298</v>
      </c>
      <c r="BH391">
        <v>10288</v>
      </c>
      <c r="BI391">
        <v>2449</v>
      </c>
      <c r="BJ391">
        <v>1350</v>
      </c>
      <c r="BK391">
        <v>1503</v>
      </c>
      <c r="BL391">
        <v>668</v>
      </c>
      <c r="BM391">
        <v>11228</v>
      </c>
      <c r="BN391">
        <v>940</v>
      </c>
      <c r="BO391">
        <v>4226</v>
      </c>
      <c r="BP391">
        <v>1032</v>
      </c>
      <c r="BQ391" s="2">
        <v>0</v>
      </c>
      <c r="BR391" s="2">
        <v>2</v>
      </c>
      <c r="BS391" s="2">
        <v>0</v>
      </c>
      <c r="BT391" s="2">
        <v>1</v>
      </c>
      <c r="BU391" s="2">
        <v>0</v>
      </c>
      <c r="BV391" s="2">
        <v>0</v>
      </c>
      <c r="BW391" s="2">
        <v>1</v>
      </c>
      <c r="BX391" s="2">
        <v>0</v>
      </c>
      <c r="BY391" s="2">
        <v>2</v>
      </c>
      <c r="BZ391" s="2">
        <v>1</v>
      </c>
      <c r="CA391" s="2">
        <v>1</v>
      </c>
      <c r="CB391" s="2">
        <v>-1</v>
      </c>
      <c r="CC391" s="2">
        <v>10</v>
      </c>
      <c r="CD391" s="2">
        <v>1</v>
      </c>
      <c r="CE391">
        <v>0</v>
      </c>
      <c r="CF391">
        <v>1022843435.7695301</v>
      </c>
      <c r="CG391">
        <v>153545.38454858999</v>
      </c>
      <c r="CH391" s="2">
        <f t="shared" si="27"/>
        <v>5.9375371096069349</v>
      </c>
      <c r="CI391" t="str">
        <f t="shared" si="24"/>
        <v>Georgia</v>
      </c>
      <c r="CJ391" t="str">
        <f t="shared" si="25"/>
        <v>Bacon</v>
      </c>
      <c r="CK391" t="str">
        <f t="shared" si="26"/>
        <v>GA</v>
      </c>
      <c r="CL391" t="str">
        <f>IF(Table1[[#This Row],[3 Day Avg]]&lt;=25,"Green","Red")</f>
        <v>Green</v>
      </c>
    </row>
    <row r="392" spans="1:90" x14ac:dyDescent="0.25">
      <c r="A392">
        <v>391</v>
      </c>
      <c r="B392" t="s">
        <v>731</v>
      </c>
      <c r="C392" t="s">
        <v>849</v>
      </c>
      <c r="D392" t="s">
        <v>850</v>
      </c>
      <c r="E392">
        <v>13</v>
      </c>
      <c r="F392">
        <v>13007</v>
      </c>
      <c r="G392">
        <v>4.8</v>
      </c>
      <c r="H392">
        <v>4042.69</v>
      </c>
      <c r="I392">
        <v>194.04915912031001</v>
      </c>
      <c r="J392">
        <v>22.9</v>
      </c>
      <c r="K392">
        <v>5.0999999999999996</v>
      </c>
      <c r="L392">
        <v>65.3</v>
      </c>
      <c r="M392">
        <v>0</v>
      </c>
      <c r="N392" s="1">
        <v>44165.342210648145</v>
      </c>
      <c r="O392" t="s">
        <v>87</v>
      </c>
      <c r="P392" s="1">
        <v>43924.887777777774</v>
      </c>
      <c r="Q392" t="s">
        <v>851</v>
      </c>
      <c r="R392" t="s">
        <v>857</v>
      </c>
      <c r="S392" t="s">
        <v>90</v>
      </c>
      <c r="T392">
        <v>125</v>
      </c>
      <c r="U392">
        <v>6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3092</v>
      </c>
      <c r="AF392">
        <v>704</v>
      </c>
      <c r="AG392">
        <v>62</v>
      </c>
      <c r="AH392">
        <v>38288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4302927</v>
      </c>
      <c r="AO392">
        <v>0</v>
      </c>
      <c r="AP392">
        <v>0</v>
      </c>
      <c r="AQ392">
        <v>0</v>
      </c>
      <c r="AR392">
        <v>3189</v>
      </c>
      <c r="AS392">
        <v>1705</v>
      </c>
      <c r="AT392">
        <v>1228</v>
      </c>
      <c r="AU392">
        <v>7</v>
      </c>
      <c r="AV392">
        <v>95</v>
      </c>
      <c r="AW392">
        <v>20</v>
      </c>
      <c r="AX392">
        <v>0</v>
      </c>
      <c r="AY392">
        <v>0</v>
      </c>
      <c r="AZ392">
        <v>134</v>
      </c>
      <c r="BA392">
        <v>1810</v>
      </c>
      <c r="BB392">
        <v>1236</v>
      </c>
      <c r="BC392">
        <v>7</v>
      </c>
      <c r="BD392">
        <v>95</v>
      </c>
      <c r="BE392">
        <v>20</v>
      </c>
      <c r="BF392">
        <v>21</v>
      </c>
      <c r="BG392">
        <v>0</v>
      </c>
      <c r="BH392">
        <v>3055</v>
      </c>
      <c r="BI392">
        <v>467</v>
      </c>
      <c r="BJ392">
        <v>407</v>
      </c>
      <c r="BK392">
        <v>371</v>
      </c>
      <c r="BL392">
        <v>231</v>
      </c>
      <c r="BM392">
        <v>3189</v>
      </c>
      <c r="BN392">
        <v>134</v>
      </c>
      <c r="BO392">
        <v>1206</v>
      </c>
      <c r="BP392">
        <v>507</v>
      </c>
      <c r="BQ392" s="2">
        <v>0</v>
      </c>
      <c r="BR392" s="2">
        <v>0</v>
      </c>
      <c r="BS392" s="2">
        <v>2</v>
      </c>
      <c r="BT392" s="2">
        <v>2</v>
      </c>
      <c r="BU392" s="2">
        <v>1</v>
      </c>
      <c r="BV392" s="2">
        <v>-1</v>
      </c>
      <c r="BW392" s="2">
        <v>0</v>
      </c>
      <c r="BX392" s="2">
        <v>0</v>
      </c>
      <c r="BY392" s="2">
        <v>0</v>
      </c>
      <c r="BZ392" s="2">
        <v>1</v>
      </c>
      <c r="CA392" s="2">
        <v>0</v>
      </c>
      <c r="CB392" s="2">
        <v>0</v>
      </c>
      <c r="CC392" s="2">
        <v>1</v>
      </c>
      <c r="CD392" s="2">
        <v>0</v>
      </c>
      <c r="CE392">
        <v>0</v>
      </c>
      <c r="CF392">
        <v>1243667674.9335899</v>
      </c>
      <c r="CG392">
        <v>219314.19998004101</v>
      </c>
      <c r="CH392" s="2">
        <f t="shared" si="27"/>
        <v>20.90519494094282</v>
      </c>
      <c r="CI392" t="str">
        <f t="shared" si="24"/>
        <v>Georgia</v>
      </c>
      <c r="CJ392" t="str">
        <f t="shared" si="25"/>
        <v>Baker</v>
      </c>
      <c r="CK392" t="str">
        <f t="shared" si="26"/>
        <v>GA</v>
      </c>
      <c r="CL392" t="str">
        <f>IF(Table1[[#This Row],[3 Day Avg]]&lt;=25,"Green","Red")</f>
        <v>Green</v>
      </c>
    </row>
    <row r="393" spans="1:90" x14ac:dyDescent="0.25">
      <c r="A393">
        <v>392</v>
      </c>
      <c r="B393" t="s">
        <v>91</v>
      </c>
      <c r="C393" t="s">
        <v>849</v>
      </c>
      <c r="D393" t="s">
        <v>850</v>
      </c>
      <c r="E393">
        <v>13</v>
      </c>
      <c r="F393">
        <v>13009</v>
      </c>
      <c r="G393">
        <v>2.66116941529235</v>
      </c>
      <c r="H393">
        <v>5952.3</v>
      </c>
      <c r="I393">
        <v>158.40082100707201</v>
      </c>
      <c r="J393">
        <v>23.8</v>
      </c>
      <c r="K393">
        <v>5</v>
      </c>
      <c r="L393">
        <v>72.870699999999999</v>
      </c>
      <c r="M393">
        <v>2.0110070796309398</v>
      </c>
      <c r="N393" s="1">
        <v>44165.342210648145</v>
      </c>
      <c r="O393" t="s">
        <v>87</v>
      </c>
      <c r="P393" s="1">
        <v>43924.888275462959</v>
      </c>
      <c r="Q393" t="s">
        <v>851</v>
      </c>
      <c r="R393" t="s">
        <v>858</v>
      </c>
      <c r="S393" t="s">
        <v>90</v>
      </c>
      <c r="T393">
        <v>2668</v>
      </c>
      <c r="U393">
        <v>71</v>
      </c>
      <c r="V393">
        <v>691</v>
      </c>
      <c r="W393">
        <v>760</v>
      </c>
      <c r="X393">
        <v>1223</v>
      </c>
      <c r="Y393">
        <v>1782</v>
      </c>
      <c r="Z393">
        <v>2320</v>
      </c>
      <c r="AA393">
        <v>365</v>
      </c>
      <c r="AB393">
        <v>285</v>
      </c>
      <c r="AC393">
        <v>12</v>
      </c>
      <c r="AD393">
        <v>2</v>
      </c>
      <c r="AE393">
        <v>44823</v>
      </c>
      <c r="AF393">
        <v>9313</v>
      </c>
      <c r="AG393">
        <v>871</v>
      </c>
      <c r="AH393">
        <v>42727</v>
      </c>
      <c r="AI393">
        <v>0</v>
      </c>
      <c r="AJ393">
        <v>0</v>
      </c>
      <c r="AK393">
        <v>469516</v>
      </c>
      <c r="AL393">
        <v>9442</v>
      </c>
      <c r="AM393">
        <v>0</v>
      </c>
      <c r="AN393">
        <v>4302927</v>
      </c>
      <c r="AO393">
        <v>6776</v>
      </c>
      <c r="AP393">
        <v>4</v>
      </c>
      <c r="AQ393">
        <v>0</v>
      </c>
      <c r="AR393">
        <v>45286</v>
      </c>
      <c r="AS393">
        <v>23815</v>
      </c>
      <c r="AT393">
        <v>19015</v>
      </c>
      <c r="AU393">
        <v>140</v>
      </c>
      <c r="AV393">
        <v>690</v>
      </c>
      <c r="AW393">
        <v>0</v>
      </c>
      <c r="AX393">
        <v>32</v>
      </c>
      <c r="AY393">
        <v>597</v>
      </c>
      <c r="AZ393">
        <v>997</v>
      </c>
      <c r="BA393">
        <v>24371</v>
      </c>
      <c r="BB393">
        <v>19060</v>
      </c>
      <c r="BC393">
        <v>140</v>
      </c>
      <c r="BD393">
        <v>690</v>
      </c>
      <c r="BE393">
        <v>0</v>
      </c>
      <c r="BF393">
        <v>352</v>
      </c>
      <c r="BG393">
        <v>673</v>
      </c>
      <c r="BH393">
        <v>44289</v>
      </c>
      <c r="BI393">
        <v>7264</v>
      </c>
      <c r="BJ393">
        <v>9962</v>
      </c>
      <c r="BK393">
        <v>5197</v>
      </c>
      <c r="BL393">
        <v>2674</v>
      </c>
      <c r="BM393">
        <v>45286</v>
      </c>
      <c r="BN393">
        <v>997</v>
      </c>
      <c r="BO393">
        <v>16087</v>
      </c>
      <c r="BP393">
        <v>4102</v>
      </c>
      <c r="BQ393" s="2">
        <v>4</v>
      </c>
      <c r="BR393" s="2">
        <v>14</v>
      </c>
      <c r="BS393" s="2">
        <v>8</v>
      </c>
      <c r="BT393" s="2">
        <v>9</v>
      </c>
      <c r="BU393" s="2">
        <v>16</v>
      </c>
      <c r="BV393" s="2">
        <v>12</v>
      </c>
      <c r="BW393" s="2">
        <v>7</v>
      </c>
      <c r="BX393" s="2">
        <v>3</v>
      </c>
      <c r="BY393" s="2">
        <v>5</v>
      </c>
      <c r="BZ393" s="2">
        <v>12</v>
      </c>
      <c r="CA393" s="2">
        <v>5</v>
      </c>
      <c r="CB393" s="2">
        <v>14</v>
      </c>
      <c r="CC393" s="2">
        <v>26</v>
      </c>
      <c r="CD393" s="2">
        <v>4</v>
      </c>
      <c r="CE393">
        <v>8.9239899158914007</v>
      </c>
      <c r="CF393">
        <v>991544373.84375</v>
      </c>
      <c r="CG393">
        <v>183877.38941369101</v>
      </c>
      <c r="CH393" s="2">
        <f t="shared" si="27"/>
        <v>19.137628994980052</v>
      </c>
      <c r="CI393" t="str">
        <f t="shared" si="24"/>
        <v>Georgia</v>
      </c>
      <c r="CJ393" t="str">
        <f t="shared" si="25"/>
        <v>Baldwin</v>
      </c>
      <c r="CK393" t="str">
        <f t="shared" si="26"/>
        <v>GA</v>
      </c>
      <c r="CL393" t="str">
        <f>IF(Table1[[#This Row],[3 Day Avg]]&lt;=25,"Green","Red")</f>
        <v>Green</v>
      </c>
    </row>
    <row r="394" spans="1:90" x14ac:dyDescent="0.25">
      <c r="A394">
        <v>393</v>
      </c>
      <c r="B394" t="s">
        <v>859</v>
      </c>
      <c r="C394" t="s">
        <v>849</v>
      </c>
      <c r="D394" t="s">
        <v>850</v>
      </c>
      <c r="E394">
        <v>13</v>
      </c>
      <c r="F394">
        <v>13011</v>
      </c>
      <c r="G394">
        <v>1.65184243964422</v>
      </c>
      <c r="H394">
        <v>4144.72</v>
      </c>
      <c r="I394">
        <v>68.464293237834397</v>
      </c>
      <c r="J394">
        <v>13</v>
      </c>
      <c r="K394">
        <v>3.1</v>
      </c>
      <c r="L394">
        <v>94.457099999999997</v>
      </c>
      <c r="M394">
        <v>0</v>
      </c>
      <c r="N394" s="1">
        <v>44165.342210648145</v>
      </c>
      <c r="O394" t="s">
        <v>87</v>
      </c>
      <c r="P394" s="1">
        <v>43924.887777777774</v>
      </c>
      <c r="Q394" t="s">
        <v>851</v>
      </c>
      <c r="R394" t="s">
        <v>860</v>
      </c>
      <c r="S394" t="s">
        <v>90</v>
      </c>
      <c r="T394">
        <v>787</v>
      </c>
      <c r="U394">
        <v>13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18988</v>
      </c>
      <c r="AF394">
        <v>2469</v>
      </c>
      <c r="AG394">
        <v>297</v>
      </c>
      <c r="AH394">
        <v>55384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4302927</v>
      </c>
      <c r="AO394">
        <v>0</v>
      </c>
      <c r="AP394">
        <v>6</v>
      </c>
      <c r="AQ394">
        <v>0</v>
      </c>
      <c r="AR394">
        <v>18510</v>
      </c>
      <c r="AS394">
        <v>16289</v>
      </c>
      <c r="AT394">
        <v>500</v>
      </c>
      <c r="AU394">
        <v>67</v>
      </c>
      <c r="AV394">
        <v>230</v>
      </c>
      <c r="AW394">
        <v>0</v>
      </c>
      <c r="AX394">
        <v>20</v>
      </c>
      <c r="AY394">
        <v>168</v>
      </c>
      <c r="AZ394">
        <v>1236</v>
      </c>
      <c r="BA394">
        <v>17211</v>
      </c>
      <c r="BB394">
        <v>502</v>
      </c>
      <c r="BC394">
        <v>67</v>
      </c>
      <c r="BD394">
        <v>230</v>
      </c>
      <c r="BE394">
        <v>0</v>
      </c>
      <c r="BF394">
        <v>260</v>
      </c>
      <c r="BG394">
        <v>240</v>
      </c>
      <c r="BH394">
        <v>17274</v>
      </c>
      <c r="BI394">
        <v>3408</v>
      </c>
      <c r="BJ394">
        <v>2281</v>
      </c>
      <c r="BK394">
        <v>2115</v>
      </c>
      <c r="BL394">
        <v>1077</v>
      </c>
      <c r="BM394">
        <v>18510</v>
      </c>
      <c r="BN394">
        <v>1236</v>
      </c>
      <c r="BO394">
        <v>7620</v>
      </c>
      <c r="BP394">
        <v>2009</v>
      </c>
      <c r="BQ394" s="2">
        <v>6</v>
      </c>
      <c r="BR394" s="2">
        <v>5</v>
      </c>
      <c r="BS394" s="2">
        <v>9</v>
      </c>
      <c r="BT394" s="2">
        <v>17</v>
      </c>
      <c r="BU394" s="2">
        <v>12</v>
      </c>
      <c r="BV394" s="2">
        <v>10</v>
      </c>
      <c r="BW394" s="2">
        <v>3</v>
      </c>
      <c r="BX394" s="2">
        <v>5</v>
      </c>
      <c r="BY394" s="2">
        <v>15</v>
      </c>
      <c r="BZ394" s="2">
        <v>3</v>
      </c>
      <c r="CA394" s="2">
        <v>18</v>
      </c>
      <c r="CB394" s="2">
        <v>7</v>
      </c>
      <c r="CC394" s="2">
        <v>14</v>
      </c>
      <c r="CD394" s="2">
        <v>1</v>
      </c>
      <c r="CE394">
        <v>31.5989045713082</v>
      </c>
      <c r="CF394">
        <v>890528184.88671899</v>
      </c>
      <c r="CG394">
        <v>126018.770278269</v>
      </c>
      <c r="CH394" s="2">
        <f t="shared" si="27"/>
        <v>36.016567621105715</v>
      </c>
      <c r="CI394" t="str">
        <f t="shared" si="24"/>
        <v>Georgia</v>
      </c>
      <c r="CJ394" t="str">
        <f t="shared" si="25"/>
        <v>Banks</v>
      </c>
      <c r="CK394" t="str">
        <f t="shared" si="26"/>
        <v>GA</v>
      </c>
      <c r="CL394" t="str">
        <f>IF(Table1[[#This Row],[3 Day Avg]]&lt;=25,"Green","Red")</f>
        <v>Red</v>
      </c>
    </row>
    <row r="395" spans="1:90" x14ac:dyDescent="0.25">
      <c r="A395">
        <v>394</v>
      </c>
      <c r="B395" t="s">
        <v>861</v>
      </c>
      <c r="C395" t="s">
        <v>849</v>
      </c>
      <c r="D395" t="s">
        <v>850</v>
      </c>
      <c r="E395">
        <v>13</v>
      </c>
      <c r="F395">
        <v>13013</v>
      </c>
      <c r="G395">
        <v>1.6431248198328099</v>
      </c>
      <c r="H395">
        <v>4292.84</v>
      </c>
      <c r="I395">
        <v>70.536697645064294</v>
      </c>
      <c r="J395">
        <v>9.5</v>
      </c>
      <c r="K395">
        <v>3.3</v>
      </c>
      <c r="L395">
        <v>104.7396</v>
      </c>
      <c r="M395">
        <v>2.0110070796309398</v>
      </c>
      <c r="N395" s="1">
        <v>44165.342210648145</v>
      </c>
      <c r="O395" t="s">
        <v>87</v>
      </c>
      <c r="P395" s="1">
        <v>43924.887777777774</v>
      </c>
      <c r="Q395" t="s">
        <v>851</v>
      </c>
      <c r="R395" t="s">
        <v>862</v>
      </c>
      <c r="S395" t="s">
        <v>90</v>
      </c>
      <c r="T395">
        <v>3469</v>
      </c>
      <c r="U395">
        <v>57</v>
      </c>
      <c r="V395">
        <v>704</v>
      </c>
      <c r="W395">
        <v>969</v>
      </c>
      <c r="X395">
        <v>1652</v>
      </c>
      <c r="Y395">
        <v>2670</v>
      </c>
      <c r="Z395">
        <v>3192</v>
      </c>
      <c r="AA395">
        <v>56</v>
      </c>
      <c r="AB395">
        <v>56</v>
      </c>
      <c r="AC395">
        <v>6</v>
      </c>
      <c r="AD395">
        <v>2</v>
      </c>
      <c r="AE395">
        <v>80809</v>
      </c>
      <c r="AF395">
        <v>7651</v>
      </c>
      <c r="AG395">
        <v>1303</v>
      </c>
      <c r="AH395">
        <v>61413</v>
      </c>
      <c r="AI395">
        <v>0</v>
      </c>
      <c r="AJ395">
        <v>0</v>
      </c>
      <c r="AK395">
        <v>469516</v>
      </c>
      <c r="AL395">
        <v>9442</v>
      </c>
      <c r="AM395">
        <v>0</v>
      </c>
      <c r="AN395">
        <v>4302927</v>
      </c>
      <c r="AO395">
        <v>9187</v>
      </c>
      <c r="AP395">
        <v>22</v>
      </c>
      <c r="AQ395">
        <v>0</v>
      </c>
      <c r="AR395">
        <v>76887</v>
      </c>
      <c r="AS395">
        <v>55541</v>
      </c>
      <c r="AT395">
        <v>8685</v>
      </c>
      <c r="AU395">
        <v>125</v>
      </c>
      <c r="AV395">
        <v>2791</v>
      </c>
      <c r="AW395">
        <v>6</v>
      </c>
      <c r="AX395">
        <v>206</v>
      </c>
      <c r="AY395">
        <v>1521</v>
      </c>
      <c r="AZ395">
        <v>8012</v>
      </c>
      <c r="BA395">
        <v>61173</v>
      </c>
      <c r="BB395">
        <v>8841</v>
      </c>
      <c r="BC395">
        <v>134</v>
      </c>
      <c r="BD395">
        <v>2811</v>
      </c>
      <c r="BE395">
        <v>6</v>
      </c>
      <c r="BF395">
        <v>2167</v>
      </c>
      <c r="BG395">
        <v>1755</v>
      </c>
      <c r="BH395">
        <v>68875</v>
      </c>
      <c r="BI395">
        <v>17112</v>
      </c>
      <c r="BJ395">
        <v>9490</v>
      </c>
      <c r="BK395">
        <v>11349</v>
      </c>
      <c r="BL395">
        <v>3325</v>
      </c>
      <c r="BM395">
        <v>76887</v>
      </c>
      <c r="BN395">
        <v>8012</v>
      </c>
      <c r="BO395">
        <v>29749</v>
      </c>
      <c r="BP395">
        <v>5862</v>
      </c>
      <c r="BQ395" s="2">
        <v>22</v>
      </c>
      <c r="BR395" s="2">
        <v>32</v>
      </c>
      <c r="BS395" s="2">
        <v>25</v>
      </c>
      <c r="BT395" s="2">
        <v>32</v>
      </c>
      <c r="BU395" s="2">
        <v>34</v>
      </c>
      <c r="BV395" s="2">
        <v>31</v>
      </c>
      <c r="BW395" s="2">
        <v>14</v>
      </c>
      <c r="BX395" s="2">
        <v>8</v>
      </c>
      <c r="BY395" s="2">
        <v>59</v>
      </c>
      <c r="BZ395" s="2">
        <v>41</v>
      </c>
      <c r="CA395" s="2">
        <v>38</v>
      </c>
      <c r="CB395" s="2">
        <v>23</v>
      </c>
      <c r="CC395" s="2">
        <v>33</v>
      </c>
      <c r="CD395" s="2">
        <v>7</v>
      </c>
      <c r="CE395">
        <v>27.224690319147602</v>
      </c>
      <c r="CF395">
        <v>615686679.14843798</v>
      </c>
      <c r="CG395">
        <v>126745.443394</v>
      </c>
      <c r="CH395" s="2">
        <f t="shared" si="27"/>
        <v>34.249396300198121</v>
      </c>
      <c r="CI395" t="str">
        <f t="shared" si="24"/>
        <v>Georgia</v>
      </c>
      <c r="CJ395" t="str">
        <f t="shared" si="25"/>
        <v>Barrow</v>
      </c>
      <c r="CK395" t="str">
        <f t="shared" si="26"/>
        <v>GA</v>
      </c>
      <c r="CL395" t="str">
        <f>IF(Table1[[#This Row],[3 Day Avg]]&lt;=25,"Green","Red")</f>
        <v>Red</v>
      </c>
    </row>
    <row r="396" spans="1:90" x14ac:dyDescent="0.25">
      <c r="A396">
        <v>395</v>
      </c>
      <c r="B396" t="s">
        <v>863</v>
      </c>
      <c r="C396" t="s">
        <v>849</v>
      </c>
      <c r="D396" t="s">
        <v>850</v>
      </c>
      <c r="E396">
        <v>13</v>
      </c>
      <c r="F396">
        <v>13015</v>
      </c>
      <c r="G396">
        <v>2.0700328883729902</v>
      </c>
      <c r="H396">
        <v>4857.72</v>
      </c>
      <c r="I396">
        <v>100.556349146681</v>
      </c>
      <c r="J396">
        <v>12.2</v>
      </c>
      <c r="K396">
        <v>3.8</v>
      </c>
      <c r="L396">
        <v>97.910799999999995</v>
      </c>
      <c r="M396">
        <v>2.0110070796309398</v>
      </c>
      <c r="N396" s="1">
        <v>44165.342210648145</v>
      </c>
      <c r="O396" t="s">
        <v>87</v>
      </c>
      <c r="P396" s="1">
        <v>43924.887777777774</v>
      </c>
      <c r="Q396" t="s">
        <v>851</v>
      </c>
      <c r="R396" t="s">
        <v>864</v>
      </c>
      <c r="S396" t="s">
        <v>90</v>
      </c>
      <c r="T396">
        <v>5169</v>
      </c>
      <c r="U396">
        <v>107</v>
      </c>
      <c r="V396">
        <v>1347</v>
      </c>
      <c r="W396">
        <v>1148</v>
      </c>
      <c r="X396">
        <v>2507</v>
      </c>
      <c r="Y396">
        <v>4104</v>
      </c>
      <c r="Z396">
        <v>4745</v>
      </c>
      <c r="AA396">
        <v>119</v>
      </c>
      <c r="AB396">
        <v>119</v>
      </c>
      <c r="AC396">
        <v>21</v>
      </c>
      <c r="AD396">
        <v>5</v>
      </c>
      <c r="AE396">
        <v>106408</v>
      </c>
      <c r="AF396">
        <v>12768</v>
      </c>
      <c r="AG396">
        <v>1894</v>
      </c>
      <c r="AH396">
        <v>57409</v>
      </c>
      <c r="AI396">
        <v>0</v>
      </c>
      <c r="AJ396">
        <v>0</v>
      </c>
      <c r="AK396">
        <v>469516</v>
      </c>
      <c r="AL396">
        <v>9442</v>
      </c>
      <c r="AM396">
        <v>0</v>
      </c>
      <c r="AN396">
        <v>4302927</v>
      </c>
      <c r="AO396">
        <v>13851</v>
      </c>
      <c r="AP396">
        <v>35</v>
      </c>
      <c r="AQ396">
        <v>0</v>
      </c>
      <c r="AR396">
        <v>103620</v>
      </c>
      <c r="AS396">
        <v>80701</v>
      </c>
      <c r="AT396">
        <v>10962</v>
      </c>
      <c r="AU396">
        <v>176</v>
      </c>
      <c r="AV396">
        <v>1032</v>
      </c>
      <c r="AW396">
        <v>2</v>
      </c>
      <c r="AX396">
        <v>335</v>
      </c>
      <c r="AY396">
        <v>1781</v>
      </c>
      <c r="AZ396">
        <v>8631</v>
      </c>
      <c r="BA396">
        <v>87027</v>
      </c>
      <c r="BB396">
        <v>11113</v>
      </c>
      <c r="BC396">
        <v>258</v>
      </c>
      <c r="BD396">
        <v>1032</v>
      </c>
      <c r="BE396">
        <v>2</v>
      </c>
      <c r="BF396">
        <v>2202</v>
      </c>
      <c r="BG396">
        <v>1986</v>
      </c>
      <c r="BH396">
        <v>94989</v>
      </c>
      <c r="BI396">
        <v>21087</v>
      </c>
      <c r="BJ396">
        <v>13470</v>
      </c>
      <c r="BK396">
        <v>13453</v>
      </c>
      <c r="BL396">
        <v>5002</v>
      </c>
      <c r="BM396">
        <v>103620</v>
      </c>
      <c r="BN396">
        <v>8631</v>
      </c>
      <c r="BO396">
        <v>41759</v>
      </c>
      <c r="BP396">
        <v>8849</v>
      </c>
      <c r="BQ396" s="2">
        <v>35</v>
      </c>
      <c r="BR396" s="2">
        <v>28</v>
      </c>
      <c r="BS396" s="2">
        <v>39</v>
      </c>
      <c r="BT396" s="2">
        <v>34</v>
      </c>
      <c r="BU396" s="2">
        <v>45</v>
      </c>
      <c r="BV396" s="2">
        <v>55</v>
      </c>
      <c r="BW396" s="2">
        <v>23</v>
      </c>
      <c r="BX396" s="2">
        <v>38</v>
      </c>
      <c r="BY396" s="2">
        <v>110</v>
      </c>
      <c r="BZ396" s="2">
        <v>42</v>
      </c>
      <c r="CA396" s="2">
        <v>50</v>
      </c>
      <c r="CB396" s="2">
        <v>61</v>
      </c>
      <c r="CC396" s="2">
        <v>73</v>
      </c>
      <c r="CD396" s="2">
        <v>21</v>
      </c>
      <c r="CE396">
        <v>32.892263739568399</v>
      </c>
      <c r="CF396">
        <v>1785871560.7382801</v>
      </c>
      <c r="CG396">
        <v>189902.01412568099</v>
      </c>
      <c r="CH396" s="2">
        <f t="shared" si="27"/>
        <v>32.812198417293963</v>
      </c>
      <c r="CI396" t="str">
        <f t="shared" si="24"/>
        <v>Georgia</v>
      </c>
      <c r="CJ396" t="str">
        <f t="shared" si="25"/>
        <v>Bartow</v>
      </c>
      <c r="CK396" t="str">
        <f t="shared" si="26"/>
        <v>GA</v>
      </c>
      <c r="CL396" t="str">
        <f>IF(Table1[[#This Row],[3 Day Avg]]&lt;=25,"Green","Red")</f>
        <v>Red</v>
      </c>
    </row>
    <row r="397" spans="1:90" x14ac:dyDescent="0.25">
      <c r="A397">
        <v>396</v>
      </c>
      <c r="B397" t="s">
        <v>865</v>
      </c>
      <c r="C397" t="s">
        <v>849</v>
      </c>
      <c r="D397" t="s">
        <v>850</v>
      </c>
      <c r="E397">
        <v>13</v>
      </c>
      <c r="F397">
        <v>13017</v>
      </c>
      <c r="G397">
        <v>3.8652130822596602</v>
      </c>
      <c r="H397">
        <v>6010.6</v>
      </c>
      <c r="I397">
        <v>232.322630607017</v>
      </c>
      <c r="J397">
        <v>26.2</v>
      </c>
      <c r="K397">
        <v>5.9</v>
      </c>
      <c r="L397">
        <v>59.726399999999998</v>
      </c>
      <c r="M397">
        <v>2.0110070796309398</v>
      </c>
      <c r="N397" s="1">
        <v>44165.342210648145</v>
      </c>
      <c r="O397" t="s">
        <v>87</v>
      </c>
      <c r="P397" s="1">
        <v>43924.888275462959</v>
      </c>
      <c r="Q397" t="s">
        <v>851</v>
      </c>
      <c r="R397" t="s">
        <v>866</v>
      </c>
      <c r="S397" t="s">
        <v>90</v>
      </c>
      <c r="T397">
        <v>1009</v>
      </c>
      <c r="U397">
        <v>39</v>
      </c>
      <c r="V397">
        <v>277</v>
      </c>
      <c r="W397">
        <v>322</v>
      </c>
      <c r="X397">
        <v>514</v>
      </c>
      <c r="Y397">
        <v>699</v>
      </c>
      <c r="Z397">
        <v>969</v>
      </c>
      <c r="AA397">
        <v>75</v>
      </c>
      <c r="AB397">
        <v>48</v>
      </c>
      <c r="AC397">
        <v>5</v>
      </c>
      <c r="AD397">
        <v>2</v>
      </c>
      <c r="AE397">
        <v>16787</v>
      </c>
      <c r="AF397">
        <v>4305</v>
      </c>
      <c r="AG397">
        <v>324</v>
      </c>
      <c r="AH397">
        <v>35020</v>
      </c>
      <c r="AI397">
        <v>0</v>
      </c>
      <c r="AJ397">
        <v>0</v>
      </c>
      <c r="AK397">
        <v>469516</v>
      </c>
      <c r="AL397">
        <v>9442</v>
      </c>
      <c r="AM397">
        <v>0</v>
      </c>
      <c r="AN397">
        <v>4302927</v>
      </c>
      <c r="AO397">
        <v>2781</v>
      </c>
      <c r="AP397">
        <v>2</v>
      </c>
      <c r="AQ397">
        <v>0</v>
      </c>
      <c r="AR397">
        <v>17154</v>
      </c>
      <c r="AS397">
        <v>9656</v>
      </c>
      <c r="AT397">
        <v>6286</v>
      </c>
      <c r="AU397">
        <v>0</v>
      </c>
      <c r="AV397">
        <v>18</v>
      </c>
      <c r="AW397">
        <v>9</v>
      </c>
      <c r="AX397">
        <v>0</v>
      </c>
      <c r="AY397">
        <v>143</v>
      </c>
      <c r="AZ397">
        <v>1042</v>
      </c>
      <c r="BA397">
        <v>10375</v>
      </c>
      <c r="BB397">
        <v>6286</v>
      </c>
      <c r="BC397">
        <v>0</v>
      </c>
      <c r="BD397">
        <v>18</v>
      </c>
      <c r="BE397">
        <v>9</v>
      </c>
      <c r="BF397">
        <v>277</v>
      </c>
      <c r="BG397">
        <v>189</v>
      </c>
      <c r="BH397">
        <v>16112</v>
      </c>
      <c r="BI397">
        <v>3604</v>
      </c>
      <c r="BJ397">
        <v>2150</v>
      </c>
      <c r="BK397">
        <v>1910</v>
      </c>
      <c r="BL397">
        <v>1113</v>
      </c>
      <c r="BM397">
        <v>17154</v>
      </c>
      <c r="BN397">
        <v>1042</v>
      </c>
      <c r="BO397">
        <v>6709</v>
      </c>
      <c r="BP397">
        <v>1668</v>
      </c>
      <c r="BQ397" s="2">
        <v>2</v>
      </c>
      <c r="BR397" s="2">
        <v>5</v>
      </c>
      <c r="BS397" s="2">
        <v>1</v>
      </c>
      <c r="BT397" s="2">
        <v>9</v>
      </c>
      <c r="BU397" s="2">
        <v>7</v>
      </c>
      <c r="BV397" s="2">
        <v>0</v>
      </c>
      <c r="BW397" s="2">
        <v>2</v>
      </c>
      <c r="BX397" s="2">
        <v>0</v>
      </c>
      <c r="BY397" s="2">
        <v>1</v>
      </c>
      <c r="BZ397" s="2">
        <v>4</v>
      </c>
      <c r="CA397" s="2">
        <v>4</v>
      </c>
      <c r="CB397" s="2">
        <v>1</v>
      </c>
      <c r="CC397" s="2">
        <v>5</v>
      </c>
      <c r="CD397" s="2">
        <v>3</v>
      </c>
      <c r="CE397">
        <v>11.913981056770099</v>
      </c>
      <c r="CF397">
        <v>911760008.37304699</v>
      </c>
      <c r="CG397">
        <v>167296.417776054</v>
      </c>
      <c r="CH397" s="2">
        <f t="shared" si="27"/>
        <v>15.545451012397496</v>
      </c>
      <c r="CI397" t="str">
        <f t="shared" si="24"/>
        <v>Georgia</v>
      </c>
      <c r="CJ397" t="str">
        <f t="shared" si="25"/>
        <v>Ben Hill</v>
      </c>
      <c r="CK397" t="str">
        <f t="shared" si="26"/>
        <v>GA</v>
      </c>
      <c r="CL397" t="str">
        <f>IF(Table1[[#This Row],[3 Day Avg]]&lt;=25,"Green","Red")</f>
        <v>Green</v>
      </c>
    </row>
    <row r="398" spans="1:90" x14ac:dyDescent="0.25">
      <c r="A398">
        <v>397</v>
      </c>
      <c r="B398" t="s">
        <v>867</v>
      </c>
      <c r="C398" t="s">
        <v>849</v>
      </c>
      <c r="D398" t="s">
        <v>850</v>
      </c>
      <c r="E398">
        <v>13</v>
      </c>
      <c r="F398">
        <v>13019</v>
      </c>
      <c r="G398">
        <v>3.8567493112947702</v>
      </c>
      <c r="H398">
        <v>3771.04</v>
      </c>
      <c r="I398">
        <v>145.43943486391001</v>
      </c>
      <c r="J398">
        <v>21.8</v>
      </c>
      <c r="K398">
        <v>4.2</v>
      </c>
      <c r="L398">
        <v>67.216999999999999</v>
      </c>
      <c r="M398">
        <v>2.0110070796309398</v>
      </c>
      <c r="N398" s="1">
        <v>44165.342210648145</v>
      </c>
      <c r="O398" t="s">
        <v>87</v>
      </c>
      <c r="P398" s="1">
        <v>43924.888275462959</v>
      </c>
      <c r="Q398" t="s">
        <v>851</v>
      </c>
      <c r="R398" t="s">
        <v>868</v>
      </c>
      <c r="S398" t="s">
        <v>90</v>
      </c>
      <c r="T398">
        <v>726</v>
      </c>
      <c r="U398">
        <v>28</v>
      </c>
      <c r="V398">
        <v>415</v>
      </c>
      <c r="W398">
        <v>302</v>
      </c>
      <c r="X398">
        <v>528</v>
      </c>
      <c r="Y398">
        <v>815</v>
      </c>
      <c r="Z398">
        <v>1209</v>
      </c>
      <c r="AA398">
        <v>63</v>
      </c>
      <c r="AB398">
        <v>51</v>
      </c>
      <c r="AC398">
        <v>9</v>
      </c>
      <c r="AD398">
        <v>1</v>
      </c>
      <c r="AE398">
        <v>19252</v>
      </c>
      <c r="AF398">
        <v>4144</v>
      </c>
      <c r="AG398">
        <v>311</v>
      </c>
      <c r="AH398">
        <v>39412</v>
      </c>
      <c r="AI398">
        <v>0</v>
      </c>
      <c r="AJ398">
        <v>0</v>
      </c>
      <c r="AK398">
        <v>469516</v>
      </c>
      <c r="AL398">
        <v>9442</v>
      </c>
      <c r="AM398">
        <v>0</v>
      </c>
      <c r="AN398">
        <v>4302927</v>
      </c>
      <c r="AO398">
        <v>3269</v>
      </c>
      <c r="AP398">
        <v>3</v>
      </c>
      <c r="AQ398">
        <v>0</v>
      </c>
      <c r="AR398">
        <v>19025</v>
      </c>
      <c r="AS398">
        <v>15637</v>
      </c>
      <c r="AT398">
        <v>2103</v>
      </c>
      <c r="AU398">
        <v>26</v>
      </c>
      <c r="AV398">
        <v>34</v>
      </c>
      <c r="AW398">
        <v>0</v>
      </c>
      <c r="AX398">
        <v>2</v>
      </c>
      <c r="AY398">
        <v>298</v>
      </c>
      <c r="AZ398">
        <v>925</v>
      </c>
      <c r="BA398">
        <v>16067</v>
      </c>
      <c r="BB398">
        <v>2273</v>
      </c>
      <c r="BC398">
        <v>91</v>
      </c>
      <c r="BD398">
        <v>34</v>
      </c>
      <c r="BE398">
        <v>0</v>
      </c>
      <c r="BF398">
        <v>233</v>
      </c>
      <c r="BG398">
        <v>327</v>
      </c>
      <c r="BH398">
        <v>18100</v>
      </c>
      <c r="BI398">
        <v>3774</v>
      </c>
      <c r="BJ398">
        <v>2201</v>
      </c>
      <c r="BK398">
        <v>2359</v>
      </c>
      <c r="BL398">
        <v>1245</v>
      </c>
      <c r="BM398">
        <v>19025</v>
      </c>
      <c r="BN398">
        <v>925</v>
      </c>
      <c r="BO398">
        <v>7422</v>
      </c>
      <c r="BP398">
        <v>2024</v>
      </c>
      <c r="BQ398" s="2">
        <v>3</v>
      </c>
      <c r="BR398" s="2">
        <v>8</v>
      </c>
      <c r="BS398" s="2">
        <v>3</v>
      </c>
      <c r="BT398" s="2">
        <v>12</v>
      </c>
      <c r="BU398" s="2">
        <v>11</v>
      </c>
      <c r="BV398" s="2">
        <v>8</v>
      </c>
      <c r="BW398" s="2">
        <v>4</v>
      </c>
      <c r="BX398" s="2">
        <v>3</v>
      </c>
      <c r="BY398" s="2">
        <v>13</v>
      </c>
      <c r="BZ398" s="2">
        <v>15</v>
      </c>
      <c r="CA398" s="2">
        <v>5</v>
      </c>
      <c r="CB398" s="2">
        <v>5</v>
      </c>
      <c r="CC398" s="2">
        <v>4</v>
      </c>
      <c r="CD398" s="2">
        <v>2</v>
      </c>
      <c r="CE398">
        <v>15.582796592561801</v>
      </c>
      <c r="CF398">
        <v>1627598375.4628899</v>
      </c>
      <c r="CG398">
        <v>218217.766106589</v>
      </c>
      <c r="CH398" s="2">
        <f t="shared" si="27"/>
        <v>24.529128339903636</v>
      </c>
      <c r="CI398" t="str">
        <f t="shared" si="24"/>
        <v>Georgia</v>
      </c>
      <c r="CJ398" t="str">
        <f t="shared" si="25"/>
        <v>Berrien</v>
      </c>
      <c r="CK398" t="str">
        <f t="shared" si="26"/>
        <v>GA</v>
      </c>
      <c r="CL398" t="str">
        <f>IF(Table1[[#This Row],[3 Day Avg]]&lt;=25,"Green","Red")</f>
        <v>Green</v>
      </c>
    </row>
    <row r="399" spans="1:90" x14ac:dyDescent="0.25">
      <c r="A399">
        <v>398</v>
      </c>
      <c r="B399" t="s">
        <v>95</v>
      </c>
      <c r="C399" t="s">
        <v>849</v>
      </c>
      <c r="D399" t="s">
        <v>850</v>
      </c>
      <c r="E399">
        <v>13</v>
      </c>
      <c r="F399">
        <v>13021</v>
      </c>
      <c r="G399">
        <v>3.08156307369525</v>
      </c>
      <c r="H399">
        <v>4981.22</v>
      </c>
      <c r="I399">
        <v>153.49946111891299</v>
      </c>
      <c r="J399">
        <v>24.7</v>
      </c>
      <c r="K399">
        <v>4.5</v>
      </c>
      <c r="L399">
        <v>70.590400000000002</v>
      </c>
      <c r="M399">
        <v>2.0110070796309398</v>
      </c>
      <c r="N399" s="1">
        <v>44165.342210648145</v>
      </c>
      <c r="O399" t="s">
        <v>87</v>
      </c>
      <c r="P399" s="1">
        <v>43924.887777777774</v>
      </c>
      <c r="Q399" t="s">
        <v>851</v>
      </c>
      <c r="R399" t="s">
        <v>869</v>
      </c>
      <c r="S399" t="s">
        <v>90</v>
      </c>
      <c r="T399">
        <v>7626</v>
      </c>
      <c r="U399">
        <v>235</v>
      </c>
      <c r="V399">
        <v>3185</v>
      </c>
      <c r="W399">
        <v>2632</v>
      </c>
      <c r="X399">
        <v>3631</v>
      </c>
      <c r="Y399">
        <v>5437</v>
      </c>
      <c r="Z399">
        <v>7872</v>
      </c>
      <c r="AA399">
        <v>1184</v>
      </c>
      <c r="AB399">
        <v>1017</v>
      </c>
      <c r="AC399">
        <v>126</v>
      </c>
      <c r="AD399">
        <v>25</v>
      </c>
      <c r="AE399">
        <v>153095</v>
      </c>
      <c r="AF399">
        <v>36326</v>
      </c>
      <c r="AG399">
        <v>3129</v>
      </c>
      <c r="AH399">
        <v>41390</v>
      </c>
      <c r="AI399">
        <v>0</v>
      </c>
      <c r="AJ399">
        <v>0</v>
      </c>
      <c r="AK399">
        <v>469516</v>
      </c>
      <c r="AL399">
        <v>9442</v>
      </c>
      <c r="AM399">
        <v>0</v>
      </c>
      <c r="AN399">
        <v>4302927</v>
      </c>
      <c r="AO399">
        <v>22757</v>
      </c>
      <c r="AP399">
        <v>40</v>
      </c>
      <c r="AQ399">
        <v>1</v>
      </c>
      <c r="AR399">
        <v>153490</v>
      </c>
      <c r="AS399">
        <v>59497</v>
      </c>
      <c r="AT399">
        <v>82816</v>
      </c>
      <c r="AU399">
        <v>230</v>
      </c>
      <c r="AV399">
        <v>3000</v>
      </c>
      <c r="AW399">
        <v>49</v>
      </c>
      <c r="AX399">
        <v>248</v>
      </c>
      <c r="AY399">
        <v>2727</v>
      </c>
      <c r="AZ399">
        <v>4923</v>
      </c>
      <c r="BA399">
        <v>62851</v>
      </c>
      <c r="BB399">
        <v>83068</v>
      </c>
      <c r="BC399">
        <v>275</v>
      </c>
      <c r="BD399">
        <v>3019</v>
      </c>
      <c r="BE399">
        <v>63</v>
      </c>
      <c r="BF399">
        <v>1020</v>
      </c>
      <c r="BG399">
        <v>3194</v>
      </c>
      <c r="BH399">
        <v>148567</v>
      </c>
      <c r="BI399">
        <v>31793</v>
      </c>
      <c r="BJ399">
        <v>21934</v>
      </c>
      <c r="BK399">
        <v>20707</v>
      </c>
      <c r="BL399">
        <v>9448</v>
      </c>
      <c r="BM399">
        <v>153490</v>
      </c>
      <c r="BN399">
        <v>4923</v>
      </c>
      <c r="BO399">
        <v>56299</v>
      </c>
      <c r="BP399">
        <v>13309</v>
      </c>
      <c r="BQ399" s="2">
        <v>40</v>
      </c>
      <c r="BR399" s="2">
        <v>21</v>
      </c>
      <c r="BS399" s="2">
        <v>30</v>
      </c>
      <c r="BT399" s="2">
        <v>48</v>
      </c>
      <c r="BU399" s="2">
        <v>21</v>
      </c>
      <c r="BV399" s="2">
        <v>43</v>
      </c>
      <c r="BW399" s="2">
        <v>20</v>
      </c>
      <c r="BX399" s="2">
        <v>11</v>
      </c>
      <c r="BY399" s="2">
        <v>31</v>
      </c>
      <c r="BZ399" s="2">
        <v>37</v>
      </c>
      <c r="CA399" s="2">
        <v>20</v>
      </c>
      <c r="CB399" s="2">
        <v>49</v>
      </c>
      <c r="CC399" s="2">
        <v>24</v>
      </c>
      <c r="CD399" s="2">
        <v>27</v>
      </c>
      <c r="CE399">
        <v>26.127567850027798</v>
      </c>
      <c r="CF399">
        <v>936049404.84375</v>
      </c>
      <c r="CG399">
        <v>157211.68137897499</v>
      </c>
      <c r="CH399" s="2">
        <f t="shared" si="27"/>
        <v>19.762416661237431</v>
      </c>
      <c r="CI399" t="str">
        <f t="shared" si="24"/>
        <v>Georgia</v>
      </c>
      <c r="CJ399" t="str">
        <f t="shared" si="25"/>
        <v>Bibb</v>
      </c>
      <c r="CK399" t="str">
        <f t="shared" si="26"/>
        <v>GA</v>
      </c>
      <c r="CL399" t="str">
        <f>IF(Table1[[#This Row],[3 Day Avg]]&lt;=25,"Green","Red")</f>
        <v>Green</v>
      </c>
    </row>
    <row r="400" spans="1:90" x14ac:dyDescent="0.25">
      <c r="A400">
        <v>399</v>
      </c>
      <c r="B400" t="s">
        <v>870</v>
      </c>
      <c r="C400" t="s">
        <v>849</v>
      </c>
      <c r="D400" t="s">
        <v>850</v>
      </c>
      <c r="E400">
        <v>13</v>
      </c>
      <c r="F400">
        <v>13023</v>
      </c>
      <c r="G400">
        <v>4.6413502109704599</v>
      </c>
      <c r="H400">
        <v>5538.25</v>
      </c>
      <c r="I400">
        <v>257.04938463935201</v>
      </c>
      <c r="J400">
        <v>18.7</v>
      </c>
      <c r="K400">
        <v>5.7</v>
      </c>
      <c r="L400">
        <v>78.485200000000006</v>
      </c>
      <c r="M400">
        <v>2.0110070796309398</v>
      </c>
      <c r="N400" s="1">
        <v>44165.342210648145</v>
      </c>
      <c r="O400" t="s">
        <v>87</v>
      </c>
      <c r="P400" s="1">
        <v>43924.887777777774</v>
      </c>
      <c r="Q400" t="s">
        <v>851</v>
      </c>
      <c r="R400" t="s">
        <v>871</v>
      </c>
      <c r="S400" t="s">
        <v>90</v>
      </c>
      <c r="T400">
        <v>711</v>
      </c>
      <c r="U400">
        <v>33</v>
      </c>
      <c r="V400">
        <v>188</v>
      </c>
      <c r="W400">
        <v>337</v>
      </c>
      <c r="X400">
        <v>420</v>
      </c>
      <c r="Y400">
        <v>618</v>
      </c>
      <c r="Z400">
        <v>585</v>
      </c>
      <c r="AA400">
        <v>25</v>
      </c>
      <c r="AB400">
        <v>15</v>
      </c>
      <c r="AC400">
        <v>3</v>
      </c>
      <c r="AD400">
        <v>1</v>
      </c>
      <c r="AE400">
        <v>12838</v>
      </c>
      <c r="AF400">
        <v>2156</v>
      </c>
      <c r="AG400">
        <v>266</v>
      </c>
      <c r="AH400">
        <v>46019</v>
      </c>
      <c r="AI400">
        <v>0</v>
      </c>
      <c r="AJ400">
        <v>0</v>
      </c>
      <c r="AK400">
        <v>469516</v>
      </c>
      <c r="AL400">
        <v>9442</v>
      </c>
      <c r="AM400">
        <v>0</v>
      </c>
      <c r="AN400">
        <v>4302927</v>
      </c>
      <c r="AO400">
        <v>2148</v>
      </c>
      <c r="AP400">
        <v>2</v>
      </c>
      <c r="AQ400">
        <v>0</v>
      </c>
      <c r="AR400">
        <v>12775</v>
      </c>
      <c r="AS400">
        <v>8789</v>
      </c>
      <c r="AT400">
        <v>3570</v>
      </c>
      <c r="AU400">
        <v>9</v>
      </c>
      <c r="AV400">
        <v>28</v>
      </c>
      <c r="AW400">
        <v>0</v>
      </c>
      <c r="AX400">
        <v>0</v>
      </c>
      <c r="AY400">
        <v>19</v>
      </c>
      <c r="AZ400">
        <v>360</v>
      </c>
      <c r="BA400">
        <v>8903</v>
      </c>
      <c r="BB400">
        <v>3590</v>
      </c>
      <c r="BC400">
        <v>9</v>
      </c>
      <c r="BD400">
        <v>28</v>
      </c>
      <c r="BE400">
        <v>0</v>
      </c>
      <c r="BF400">
        <v>226</v>
      </c>
      <c r="BG400">
        <v>19</v>
      </c>
      <c r="BH400">
        <v>12415</v>
      </c>
      <c r="BI400">
        <v>2247</v>
      </c>
      <c r="BJ400">
        <v>2667</v>
      </c>
      <c r="BK400">
        <v>1216</v>
      </c>
      <c r="BL400">
        <v>945</v>
      </c>
      <c r="BM400">
        <v>12775</v>
      </c>
      <c r="BN400">
        <v>360</v>
      </c>
      <c r="BO400">
        <v>4497</v>
      </c>
      <c r="BP400">
        <v>1203</v>
      </c>
      <c r="BQ400" s="2">
        <v>2</v>
      </c>
      <c r="BR400" s="2">
        <v>2</v>
      </c>
      <c r="BS400" s="2">
        <v>0</v>
      </c>
      <c r="BT400" s="2">
        <v>0</v>
      </c>
      <c r="BU400" s="2">
        <v>1</v>
      </c>
      <c r="BV400" s="2">
        <v>2</v>
      </c>
      <c r="BW400" s="2">
        <v>1</v>
      </c>
      <c r="BX400" s="2">
        <v>2</v>
      </c>
      <c r="BY400" s="2">
        <v>5</v>
      </c>
      <c r="BZ400" s="2">
        <v>0</v>
      </c>
      <c r="CA400" s="2">
        <v>1</v>
      </c>
      <c r="CB400" s="2">
        <v>2</v>
      </c>
      <c r="CC400" s="2">
        <v>10</v>
      </c>
      <c r="CD400" s="2">
        <v>0</v>
      </c>
      <c r="CE400">
        <v>15.5787505842031</v>
      </c>
      <c r="CF400">
        <v>798315538.07031298</v>
      </c>
      <c r="CG400">
        <v>134647.182381071</v>
      </c>
      <c r="CH400" s="2">
        <f t="shared" si="27"/>
        <v>10.437051532941943</v>
      </c>
      <c r="CI400" t="str">
        <f t="shared" si="24"/>
        <v>Georgia</v>
      </c>
      <c r="CJ400" t="str">
        <f t="shared" si="25"/>
        <v>Bleckley</v>
      </c>
      <c r="CK400" t="str">
        <f t="shared" si="26"/>
        <v>GA</v>
      </c>
      <c r="CL400" t="str">
        <f>IF(Table1[[#This Row],[3 Day Avg]]&lt;=25,"Green","Red")</f>
        <v>Green</v>
      </c>
    </row>
    <row r="401" spans="1:90" x14ac:dyDescent="0.25">
      <c r="A401">
        <v>400</v>
      </c>
      <c r="B401" t="s">
        <v>872</v>
      </c>
      <c r="C401" t="s">
        <v>849</v>
      </c>
      <c r="D401" t="s">
        <v>850</v>
      </c>
      <c r="E401">
        <v>13</v>
      </c>
      <c r="F401">
        <v>13025</v>
      </c>
      <c r="G401">
        <v>2.40506329113924</v>
      </c>
      <c r="H401">
        <v>4180.5600000000004</v>
      </c>
      <c r="I401">
        <v>100.54506006244399</v>
      </c>
      <c r="J401">
        <v>18.3</v>
      </c>
      <c r="K401">
        <v>4.5</v>
      </c>
      <c r="L401">
        <v>71.415899999999993</v>
      </c>
      <c r="M401">
        <v>0</v>
      </c>
      <c r="N401" s="1">
        <v>44165.342210648145</v>
      </c>
      <c r="O401" t="s">
        <v>87</v>
      </c>
      <c r="P401" s="1">
        <v>43924.888483796298</v>
      </c>
      <c r="Q401" t="s">
        <v>851</v>
      </c>
      <c r="R401" t="s">
        <v>873</v>
      </c>
      <c r="S401" t="s">
        <v>90</v>
      </c>
      <c r="T401">
        <v>790</v>
      </c>
      <c r="U401">
        <v>19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18897</v>
      </c>
      <c r="AF401">
        <v>3419</v>
      </c>
      <c r="AG401">
        <v>329</v>
      </c>
      <c r="AH401">
        <v>41874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4302927</v>
      </c>
      <c r="AO401">
        <v>0</v>
      </c>
      <c r="AP401">
        <v>1</v>
      </c>
      <c r="AQ401">
        <v>0</v>
      </c>
      <c r="AR401">
        <v>18561</v>
      </c>
      <c r="AS401">
        <v>17162</v>
      </c>
      <c r="AT401">
        <v>569</v>
      </c>
      <c r="AU401">
        <v>23</v>
      </c>
      <c r="AV401">
        <v>183</v>
      </c>
      <c r="AW401">
        <v>3</v>
      </c>
      <c r="AX401">
        <v>11</v>
      </c>
      <c r="AY401">
        <v>218</v>
      </c>
      <c r="AZ401">
        <v>392</v>
      </c>
      <c r="BA401">
        <v>17399</v>
      </c>
      <c r="BB401">
        <v>655</v>
      </c>
      <c r="BC401">
        <v>35</v>
      </c>
      <c r="BD401">
        <v>183</v>
      </c>
      <c r="BE401">
        <v>3</v>
      </c>
      <c r="BF401">
        <v>14</v>
      </c>
      <c r="BG401">
        <v>272</v>
      </c>
      <c r="BH401">
        <v>18169</v>
      </c>
      <c r="BI401">
        <v>3652</v>
      </c>
      <c r="BJ401">
        <v>2377</v>
      </c>
      <c r="BK401">
        <v>2122</v>
      </c>
      <c r="BL401">
        <v>1044</v>
      </c>
      <c r="BM401">
        <v>18561</v>
      </c>
      <c r="BN401">
        <v>392</v>
      </c>
      <c r="BO401">
        <v>7557</v>
      </c>
      <c r="BP401">
        <v>1809</v>
      </c>
      <c r="BQ401" s="2">
        <v>1</v>
      </c>
      <c r="BR401" s="2">
        <v>7</v>
      </c>
      <c r="BS401" s="2">
        <v>2</v>
      </c>
      <c r="BT401" s="2">
        <v>4</v>
      </c>
      <c r="BU401" s="2">
        <v>8</v>
      </c>
      <c r="BV401" s="2">
        <v>8</v>
      </c>
      <c r="BW401" s="2">
        <v>0</v>
      </c>
      <c r="BX401" s="2">
        <v>0</v>
      </c>
      <c r="BY401" s="2">
        <v>12</v>
      </c>
      <c r="BZ401" s="2">
        <v>2</v>
      </c>
      <c r="CA401" s="2">
        <v>12</v>
      </c>
      <c r="CB401" s="2">
        <v>3</v>
      </c>
      <c r="CC401" s="2">
        <v>8</v>
      </c>
      <c r="CD401" s="2">
        <v>2</v>
      </c>
      <c r="CE401">
        <v>5.29184526644441</v>
      </c>
      <c r="CF401">
        <v>1588133074.6796899</v>
      </c>
      <c r="CG401">
        <v>236706.59621282999</v>
      </c>
      <c r="CH401" s="2">
        <f t="shared" si="27"/>
        <v>17.95880250704883</v>
      </c>
      <c r="CI401" t="str">
        <f t="shared" si="24"/>
        <v>Georgia</v>
      </c>
      <c r="CJ401" t="str">
        <f t="shared" si="25"/>
        <v>Brantley</v>
      </c>
      <c r="CK401" t="str">
        <f t="shared" si="26"/>
        <v>GA</v>
      </c>
      <c r="CL401" t="str">
        <f>IF(Table1[[#This Row],[3 Day Avg]]&lt;=25,"Green","Red")</f>
        <v>Green</v>
      </c>
    </row>
    <row r="402" spans="1:90" x14ac:dyDescent="0.25">
      <c r="A402">
        <v>401</v>
      </c>
      <c r="B402" t="s">
        <v>874</v>
      </c>
      <c r="C402" t="s">
        <v>849</v>
      </c>
      <c r="D402" t="s">
        <v>850</v>
      </c>
      <c r="E402">
        <v>13</v>
      </c>
      <c r="F402">
        <v>13027</v>
      </c>
      <c r="G402">
        <v>4.4444444444444402</v>
      </c>
      <c r="H402">
        <v>4351.1899999999996</v>
      </c>
      <c r="I402">
        <v>193.38619222587499</v>
      </c>
      <c r="J402">
        <v>24.5</v>
      </c>
      <c r="K402">
        <v>3.9</v>
      </c>
      <c r="L402">
        <v>62.001600000000003</v>
      </c>
      <c r="M402">
        <v>2.0110070796309398</v>
      </c>
      <c r="N402" s="1">
        <v>44165.342210648145</v>
      </c>
      <c r="O402" t="s">
        <v>87</v>
      </c>
      <c r="P402" s="1">
        <v>43924.887777777774</v>
      </c>
      <c r="Q402" t="s">
        <v>851</v>
      </c>
      <c r="R402" t="s">
        <v>875</v>
      </c>
      <c r="S402" t="s">
        <v>90</v>
      </c>
      <c r="T402">
        <v>675</v>
      </c>
      <c r="U402">
        <v>30</v>
      </c>
      <c r="V402">
        <v>173</v>
      </c>
      <c r="W402">
        <v>400</v>
      </c>
      <c r="X402">
        <v>605</v>
      </c>
      <c r="Y402">
        <v>815</v>
      </c>
      <c r="Z402">
        <v>986</v>
      </c>
      <c r="AA402">
        <v>25</v>
      </c>
      <c r="AB402">
        <v>25</v>
      </c>
      <c r="AC402">
        <v>4</v>
      </c>
      <c r="AD402">
        <v>1</v>
      </c>
      <c r="AE402">
        <v>15513</v>
      </c>
      <c r="AF402">
        <v>3768</v>
      </c>
      <c r="AG402">
        <v>277</v>
      </c>
      <c r="AH402">
        <v>36354</v>
      </c>
      <c r="AI402">
        <v>0</v>
      </c>
      <c r="AJ402">
        <v>0</v>
      </c>
      <c r="AK402">
        <v>469516</v>
      </c>
      <c r="AL402">
        <v>9442</v>
      </c>
      <c r="AM402">
        <v>0</v>
      </c>
      <c r="AN402">
        <v>4302927</v>
      </c>
      <c r="AO402">
        <v>2979</v>
      </c>
      <c r="AP402">
        <v>3</v>
      </c>
      <c r="AQ402">
        <v>0</v>
      </c>
      <c r="AR402">
        <v>15622</v>
      </c>
      <c r="AS402">
        <v>8856</v>
      </c>
      <c r="AT402">
        <v>5323</v>
      </c>
      <c r="AU402">
        <v>0</v>
      </c>
      <c r="AV402">
        <v>128</v>
      </c>
      <c r="AW402">
        <v>7</v>
      </c>
      <c r="AX402">
        <v>34</v>
      </c>
      <c r="AY402">
        <v>378</v>
      </c>
      <c r="AZ402">
        <v>896</v>
      </c>
      <c r="BA402">
        <v>9618</v>
      </c>
      <c r="BB402">
        <v>5358</v>
      </c>
      <c r="BC402">
        <v>0</v>
      </c>
      <c r="BD402">
        <v>128</v>
      </c>
      <c r="BE402">
        <v>7</v>
      </c>
      <c r="BF402">
        <v>133</v>
      </c>
      <c r="BG402">
        <v>378</v>
      </c>
      <c r="BH402">
        <v>14726</v>
      </c>
      <c r="BI402">
        <v>2754</v>
      </c>
      <c r="BJ402">
        <v>1772</v>
      </c>
      <c r="BK402">
        <v>1826</v>
      </c>
      <c r="BL402">
        <v>1178</v>
      </c>
      <c r="BM402">
        <v>15622</v>
      </c>
      <c r="BN402">
        <v>896</v>
      </c>
      <c r="BO402">
        <v>6291</v>
      </c>
      <c r="BP402">
        <v>1801</v>
      </c>
      <c r="BQ402" s="2">
        <v>3</v>
      </c>
      <c r="BR402" s="2">
        <v>7</v>
      </c>
      <c r="BS402" s="2">
        <v>2</v>
      </c>
      <c r="BT402" s="2">
        <v>13</v>
      </c>
      <c r="BU402" s="2">
        <v>7</v>
      </c>
      <c r="BV402" s="2">
        <v>9</v>
      </c>
      <c r="BW402" s="2">
        <v>0</v>
      </c>
      <c r="BX402" s="2">
        <v>1</v>
      </c>
      <c r="BY402" s="2">
        <v>1</v>
      </c>
      <c r="BZ402" s="2">
        <v>9</v>
      </c>
      <c r="CA402" s="2">
        <v>3</v>
      </c>
      <c r="CB402" s="2">
        <v>3</v>
      </c>
      <c r="CC402" s="2">
        <v>3</v>
      </c>
      <c r="CD402" s="2">
        <v>0</v>
      </c>
      <c r="CE402">
        <v>19.3386192225875</v>
      </c>
      <c r="CF402">
        <v>1753816937.3652301</v>
      </c>
      <c r="CG402">
        <v>245174.47517014699</v>
      </c>
      <c r="CH402" s="2">
        <f t="shared" si="27"/>
        <v>25.604916143899629</v>
      </c>
      <c r="CI402" t="str">
        <f t="shared" si="24"/>
        <v>Georgia</v>
      </c>
      <c r="CJ402" t="str">
        <f t="shared" si="25"/>
        <v>Brooks</v>
      </c>
      <c r="CK402" t="str">
        <f t="shared" si="26"/>
        <v>GA</v>
      </c>
      <c r="CL402" t="str">
        <f>IF(Table1[[#This Row],[3 Day Avg]]&lt;=25,"Green","Red")</f>
        <v>Red</v>
      </c>
    </row>
    <row r="403" spans="1:90" x14ac:dyDescent="0.25">
      <c r="A403">
        <v>402</v>
      </c>
      <c r="B403" t="s">
        <v>876</v>
      </c>
      <c r="C403" t="s">
        <v>849</v>
      </c>
      <c r="D403" t="s">
        <v>850</v>
      </c>
      <c r="E403">
        <v>13</v>
      </c>
      <c r="F403">
        <v>13029</v>
      </c>
      <c r="G403">
        <v>1.1952191235059799</v>
      </c>
      <c r="H403">
        <v>3951.82</v>
      </c>
      <c r="I403">
        <v>47.232937101472103</v>
      </c>
      <c r="J403">
        <v>8.6</v>
      </c>
      <c r="K403">
        <v>3.4</v>
      </c>
      <c r="L403">
        <v>135.8563</v>
      </c>
      <c r="M403">
        <v>0</v>
      </c>
      <c r="N403" s="1">
        <v>44165.342210648145</v>
      </c>
      <c r="O403" t="s">
        <v>87</v>
      </c>
      <c r="P403" s="1">
        <v>43924.888715277775</v>
      </c>
      <c r="Q403" t="s">
        <v>851</v>
      </c>
      <c r="R403" t="s">
        <v>877</v>
      </c>
      <c r="S403" t="s">
        <v>90</v>
      </c>
      <c r="T403">
        <v>1506</v>
      </c>
      <c r="U403">
        <v>18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38109</v>
      </c>
      <c r="AF403">
        <v>3264</v>
      </c>
      <c r="AG403">
        <v>608</v>
      </c>
      <c r="AH403">
        <v>79658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4302927</v>
      </c>
      <c r="AO403">
        <v>0</v>
      </c>
      <c r="AP403">
        <v>-2</v>
      </c>
      <c r="AQ403">
        <v>0</v>
      </c>
      <c r="AR403">
        <v>35885</v>
      </c>
      <c r="AS403">
        <v>26467</v>
      </c>
      <c r="AT403">
        <v>5080</v>
      </c>
      <c r="AU403">
        <v>162</v>
      </c>
      <c r="AV403">
        <v>520</v>
      </c>
      <c r="AW403">
        <v>0</v>
      </c>
      <c r="AX403">
        <v>95</v>
      </c>
      <c r="AY403">
        <v>1107</v>
      </c>
      <c r="AZ403">
        <v>2454</v>
      </c>
      <c r="BA403">
        <v>27652</v>
      </c>
      <c r="BB403">
        <v>5296</v>
      </c>
      <c r="BC403">
        <v>162</v>
      </c>
      <c r="BD403">
        <v>525</v>
      </c>
      <c r="BE403">
        <v>25</v>
      </c>
      <c r="BF403">
        <v>889</v>
      </c>
      <c r="BG403">
        <v>1336</v>
      </c>
      <c r="BH403">
        <v>33431</v>
      </c>
      <c r="BI403">
        <v>8724</v>
      </c>
      <c r="BJ403">
        <v>4597</v>
      </c>
      <c r="BK403">
        <v>4824</v>
      </c>
      <c r="BL403">
        <v>1334</v>
      </c>
      <c r="BM403">
        <v>35885</v>
      </c>
      <c r="BN403">
        <v>2454</v>
      </c>
      <c r="BO403">
        <v>14087</v>
      </c>
      <c r="BP403">
        <v>2319</v>
      </c>
      <c r="BQ403" s="2">
        <v>-2</v>
      </c>
      <c r="BR403" s="2">
        <v>4</v>
      </c>
      <c r="BS403" s="2">
        <v>2</v>
      </c>
      <c r="BT403" s="2">
        <v>15</v>
      </c>
      <c r="BU403" s="2">
        <v>22</v>
      </c>
      <c r="BV403" s="2">
        <v>7</v>
      </c>
      <c r="BW403" s="2">
        <v>7</v>
      </c>
      <c r="BX403" s="2">
        <v>-4</v>
      </c>
      <c r="BY403" s="2">
        <v>9</v>
      </c>
      <c r="BZ403" s="2">
        <v>8</v>
      </c>
      <c r="CA403" s="2">
        <v>16</v>
      </c>
      <c r="CB403" s="2">
        <v>7</v>
      </c>
      <c r="CC403" s="2">
        <v>9</v>
      </c>
      <c r="CD403" s="2">
        <v>4</v>
      </c>
      <c r="CE403">
        <v>-5.24810412238579</v>
      </c>
      <c r="CF403">
        <v>1613670981.46875</v>
      </c>
      <c r="CG403">
        <v>321214.752854992</v>
      </c>
      <c r="CH403" s="2">
        <f t="shared" si="27"/>
        <v>3.7155728948957312</v>
      </c>
      <c r="CI403" t="str">
        <f t="shared" si="24"/>
        <v>Georgia</v>
      </c>
      <c r="CJ403" t="str">
        <f t="shared" si="25"/>
        <v>Bryan</v>
      </c>
      <c r="CK403" t="str">
        <f t="shared" si="26"/>
        <v>GA</v>
      </c>
      <c r="CL403" t="str">
        <f>IF(Table1[[#This Row],[3 Day Avg]]&lt;=25,"Green","Red")</f>
        <v>Green</v>
      </c>
    </row>
    <row r="404" spans="1:90" x14ac:dyDescent="0.25">
      <c r="A404">
        <v>403</v>
      </c>
      <c r="B404" t="s">
        <v>878</v>
      </c>
      <c r="C404" t="s">
        <v>849</v>
      </c>
      <c r="D404" t="s">
        <v>850</v>
      </c>
      <c r="E404">
        <v>13</v>
      </c>
      <c r="F404">
        <v>13031</v>
      </c>
      <c r="G404">
        <v>1.4369345396487501</v>
      </c>
      <c r="H404">
        <v>4861.83</v>
      </c>
      <c r="I404">
        <v>69.861312357689897</v>
      </c>
      <c r="J404">
        <v>22.9</v>
      </c>
      <c r="K404">
        <v>4.2</v>
      </c>
      <c r="L404">
        <v>74.642700000000005</v>
      </c>
      <c r="M404">
        <v>2.0110070796309398</v>
      </c>
      <c r="N404" s="1">
        <v>44165.342210648145</v>
      </c>
      <c r="O404" t="s">
        <v>87</v>
      </c>
      <c r="P404" s="1">
        <v>43924.888483796298</v>
      </c>
      <c r="Q404" t="s">
        <v>851</v>
      </c>
      <c r="R404" t="s">
        <v>879</v>
      </c>
      <c r="S404" t="s">
        <v>90</v>
      </c>
      <c r="T404">
        <v>3758</v>
      </c>
      <c r="U404">
        <v>54</v>
      </c>
      <c r="V404">
        <v>855</v>
      </c>
      <c r="W404">
        <v>921</v>
      </c>
      <c r="X404">
        <v>1319</v>
      </c>
      <c r="Y404">
        <v>2301</v>
      </c>
      <c r="Z404">
        <v>2779</v>
      </c>
      <c r="AA404">
        <v>195</v>
      </c>
      <c r="AB404">
        <v>184</v>
      </c>
      <c r="AC404">
        <v>31</v>
      </c>
      <c r="AD404">
        <v>4</v>
      </c>
      <c r="AE404">
        <v>77296</v>
      </c>
      <c r="AF404">
        <v>16439</v>
      </c>
      <c r="AG404">
        <v>1568</v>
      </c>
      <c r="AH404">
        <v>43766</v>
      </c>
      <c r="AI404">
        <v>0</v>
      </c>
      <c r="AJ404">
        <v>0</v>
      </c>
      <c r="AK404">
        <v>469516</v>
      </c>
      <c r="AL404">
        <v>9442</v>
      </c>
      <c r="AM404">
        <v>0</v>
      </c>
      <c r="AN404">
        <v>4302927</v>
      </c>
      <c r="AO404">
        <v>8175</v>
      </c>
      <c r="AP404">
        <v>4</v>
      </c>
      <c r="AQ404">
        <v>0</v>
      </c>
      <c r="AR404">
        <v>74782</v>
      </c>
      <c r="AS404">
        <v>47666</v>
      </c>
      <c r="AT404">
        <v>20984</v>
      </c>
      <c r="AU404">
        <v>211</v>
      </c>
      <c r="AV404">
        <v>1048</v>
      </c>
      <c r="AW404">
        <v>186</v>
      </c>
      <c r="AX404">
        <v>88</v>
      </c>
      <c r="AY404">
        <v>1705</v>
      </c>
      <c r="AZ404">
        <v>2894</v>
      </c>
      <c r="BA404">
        <v>49030</v>
      </c>
      <c r="BB404">
        <v>21072</v>
      </c>
      <c r="BC404">
        <v>260</v>
      </c>
      <c r="BD404">
        <v>1054</v>
      </c>
      <c r="BE404">
        <v>186</v>
      </c>
      <c r="BF404">
        <v>950</v>
      </c>
      <c r="BG404">
        <v>2230</v>
      </c>
      <c r="BH404">
        <v>71888</v>
      </c>
      <c r="BI404">
        <v>12583</v>
      </c>
      <c r="BJ404">
        <v>20727</v>
      </c>
      <c r="BK404">
        <v>10218</v>
      </c>
      <c r="BL404">
        <v>3095</v>
      </c>
      <c r="BM404">
        <v>74782</v>
      </c>
      <c r="BN404">
        <v>2894</v>
      </c>
      <c r="BO404">
        <v>23079</v>
      </c>
      <c r="BP404">
        <v>5080</v>
      </c>
      <c r="BQ404" s="2">
        <v>4</v>
      </c>
      <c r="BR404" s="2">
        <v>10</v>
      </c>
      <c r="BS404" s="2">
        <v>4</v>
      </c>
      <c r="BT404" s="2">
        <v>12</v>
      </c>
      <c r="BU404" s="2">
        <v>10</v>
      </c>
      <c r="BV404" s="2">
        <v>14</v>
      </c>
      <c r="BW404" s="2">
        <v>16</v>
      </c>
      <c r="BX404" s="2">
        <v>5</v>
      </c>
      <c r="BY404" s="2">
        <v>9</v>
      </c>
      <c r="BZ404" s="2">
        <v>8</v>
      </c>
      <c r="CA404" s="2">
        <v>17</v>
      </c>
      <c r="CB404" s="2">
        <v>5</v>
      </c>
      <c r="CC404" s="2">
        <v>12</v>
      </c>
      <c r="CD404" s="2">
        <v>9</v>
      </c>
      <c r="CE404">
        <v>5.1749120264955497</v>
      </c>
      <c r="CF404">
        <v>2509149880.6054702</v>
      </c>
      <c r="CG404">
        <v>258639.87571685101</v>
      </c>
      <c r="CH404" s="2">
        <f t="shared" si="27"/>
        <v>8.0233211200556287</v>
      </c>
      <c r="CI404" t="str">
        <f t="shared" si="24"/>
        <v>Georgia</v>
      </c>
      <c r="CJ404" t="str">
        <f t="shared" si="25"/>
        <v>Bulloch</v>
      </c>
      <c r="CK404" t="str">
        <f t="shared" si="26"/>
        <v>GA</v>
      </c>
      <c r="CL404" t="str">
        <f>IF(Table1[[#This Row],[3 Day Avg]]&lt;=25,"Green","Red")</f>
        <v>Green</v>
      </c>
    </row>
    <row r="405" spans="1:90" x14ac:dyDescent="0.25">
      <c r="A405">
        <v>404</v>
      </c>
      <c r="B405" t="s">
        <v>880</v>
      </c>
      <c r="C405" t="s">
        <v>849</v>
      </c>
      <c r="D405" t="s">
        <v>850</v>
      </c>
      <c r="E405">
        <v>13</v>
      </c>
      <c r="F405">
        <v>13033</v>
      </c>
      <c r="G405">
        <v>1.21261115602263</v>
      </c>
      <c r="H405">
        <v>5516.66</v>
      </c>
      <c r="I405">
        <v>66.895598269633894</v>
      </c>
      <c r="J405">
        <v>22</v>
      </c>
      <c r="K405">
        <v>6</v>
      </c>
      <c r="L405">
        <v>72.9696</v>
      </c>
      <c r="M405">
        <v>2.0110070796309398</v>
      </c>
      <c r="N405" s="1">
        <v>44165.342210648145</v>
      </c>
      <c r="O405" t="s">
        <v>87</v>
      </c>
      <c r="P405" s="1">
        <v>43924.888275462959</v>
      </c>
      <c r="Q405" t="s">
        <v>851</v>
      </c>
      <c r="R405" t="s">
        <v>881</v>
      </c>
      <c r="S405" t="s">
        <v>90</v>
      </c>
      <c r="T405">
        <v>1237</v>
      </c>
      <c r="U405">
        <v>15</v>
      </c>
      <c r="V405">
        <v>281</v>
      </c>
      <c r="W405">
        <v>327</v>
      </c>
      <c r="X405">
        <v>605</v>
      </c>
      <c r="Y405">
        <v>808</v>
      </c>
      <c r="Z405">
        <v>1278</v>
      </c>
      <c r="AA405">
        <v>40</v>
      </c>
      <c r="AB405">
        <v>40</v>
      </c>
      <c r="AC405">
        <v>7</v>
      </c>
      <c r="AD405">
        <v>1</v>
      </c>
      <c r="AE405">
        <v>22423</v>
      </c>
      <c r="AF405">
        <v>4853</v>
      </c>
      <c r="AG405">
        <v>562</v>
      </c>
      <c r="AH405">
        <v>42785</v>
      </c>
      <c r="AI405">
        <v>0</v>
      </c>
      <c r="AJ405">
        <v>0</v>
      </c>
      <c r="AK405">
        <v>469516</v>
      </c>
      <c r="AL405">
        <v>9442</v>
      </c>
      <c r="AM405">
        <v>0</v>
      </c>
      <c r="AN405">
        <v>4302927</v>
      </c>
      <c r="AO405">
        <v>3299</v>
      </c>
      <c r="AP405">
        <v>1</v>
      </c>
      <c r="AQ405">
        <v>0</v>
      </c>
      <c r="AR405">
        <v>22550</v>
      </c>
      <c r="AS405">
        <v>10618</v>
      </c>
      <c r="AT405">
        <v>10952</v>
      </c>
      <c r="AU405">
        <v>5</v>
      </c>
      <c r="AV405">
        <v>61</v>
      </c>
      <c r="AW405">
        <v>0</v>
      </c>
      <c r="AX405">
        <v>7</v>
      </c>
      <c r="AY405">
        <v>204</v>
      </c>
      <c r="AZ405">
        <v>703</v>
      </c>
      <c r="BA405">
        <v>10934</v>
      </c>
      <c r="BB405">
        <v>10958</v>
      </c>
      <c r="BC405">
        <v>5</v>
      </c>
      <c r="BD405">
        <v>68</v>
      </c>
      <c r="BE405">
        <v>0</v>
      </c>
      <c r="BF405">
        <v>351</v>
      </c>
      <c r="BG405">
        <v>234</v>
      </c>
      <c r="BH405">
        <v>21847</v>
      </c>
      <c r="BI405">
        <v>4916</v>
      </c>
      <c r="BJ405">
        <v>2929</v>
      </c>
      <c r="BK405">
        <v>2810</v>
      </c>
      <c r="BL405">
        <v>1213</v>
      </c>
      <c r="BM405">
        <v>22550</v>
      </c>
      <c r="BN405">
        <v>703</v>
      </c>
      <c r="BO405">
        <v>8596</v>
      </c>
      <c r="BP405">
        <v>2086</v>
      </c>
      <c r="BQ405" s="2">
        <v>1</v>
      </c>
      <c r="BR405" s="2">
        <v>1</v>
      </c>
      <c r="BS405" s="2">
        <v>3</v>
      </c>
      <c r="BT405" s="2">
        <v>15</v>
      </c>
      <c r="BU405" s="2">
        <v>4</v>
      </c>
      <c r="BV405" s="2">
        <v>10</v>
      </c>
      <c r="BW405" s="2">
        <v>2</v>
      </c>
      <c r="BX405" s="2">
        <v>5</v>
      </c>
      <c r="BY405" s="2">
        <v>1</v>
      </c>
      <c r="BZ405" s="2">
        <v>10</v>
      </c>
      <c r="CA405" s="2">
        <v>4</v>
      </c>
      <c r="CB405" s="2">
        <v>5</v>
      </c>
      <c r="CC405" s="2">
        <v>7</v>
      </c>
      <c r="CD405" s="2">
        <v>2</v>
      </c>
      <c r="CE405">
        <v>4.45970655130892</v>
      </c>
      <c r="CF405">
        <v>3086758638.7460899</v>
      </c>
      <c r="CG405">
        <v>295023.74716224603</v>
      </c>
      <c r="CH405" s="2">
        <f t="shared" si="27"/>
        <v>7.390983000739098</v>
      </c>
      <c r="CI405" t="str">
        <f t="shared" si="24"/>
        <v>Georgia</v>
      </c>
      <c r="CJ405" t="str">
        <f t="shared" si="25"/>
        <v>Burke</v>
      </c>
      <c r="CK405" t="str">
        <f t="shared" si="26"/>
        <v>GA</v>
      </c>
      <c r="CL405" t="str">
        <f>IF(Table1[[#This Row],[3 Day Avg]]&lt;=25,"Green","Red")</f>
        <v>Green</v>
      </c>
    </row>
    <row r="406" spans="1:90" x14ac:dyDescent="0.25">
      <c r="A406">
        <v>405</v>
      </c>
      <c r="B406" t="s">
        <v>882</v>
      </c>
      <c r="C406" t="s">
        <v>849</v>
      </c>
      <c r="D406" t="s">
        <v>850</v>
      </c>
      <c r="E406">
        <v>13</v>
      </c>
      <c r="F406">
        <v>13035</v>
      </c>
      <c r="G406">
        <v>4.2474607571560501</v>
      </c>
      <c r="H406">
        <v>4476.5</v>
      </c>
      <c r="I406">
        <v>190.13764311991099</v>
      </c>
      <c r="J406">
        <v>19.7</v>
      </c>
      <c r="K406">
        <v>4</v>
      </c>
      <c r="L406">
        <v>83.281000000000006</v>
      </c>
      <c r="M406">
        <v>2.0110070796309398</v>
      </c>
      <c r="N406" s="1">
        <v>44165.342210648145</v>
      </c>
      <c r="O406" t="s">
        <v>87</v>
      </c>
      <c r="P406" s="1">
        <v>43924.887777777774</v>
      </c>
      <c r="Q406" t="s">
        <v>851</v>
      </c>
      <c r="R406" t="s">
        <v>883</v>
      </c>
      <c r="S406" t="s">
        <v>90</v>
      </c>
      <c r="T406">
        <v>1083</v>
      </c>
      <c r="U406">
        <v>46</v>
      </c>
      <c r="V406">
        <v>274</v>
      </c>
      <c r="W406">
        <v>390</v>
      </c>
      <c r="X406">
        <v>707</v>
      </c>
      <c r="Y406">
        <v>1038</v>
      </c>
      <c r="Z406">
        <v>1170</v>
      </c>
      <c r="AA406">
        <v>25</v>
      </c>
      <c r="AB406">
        <v>25</v>
      </c>
      <c r="AC406">
        <v>4</v>
      </c>
      <c r="AD406">
        <v>2</v>
      </c>
      <c r="AE406">
        <v>24193</v>
      </c>
      <c r="AF406">
        <v>4228</v>
      </c>
      <c r="AG406">
        <v>434</v>
      </c>
      <c r="AH406">
        <v>48831</v>
      </c>
      <c r="AI406">
        <v>0</v>
      </c>
      <c r="AJ406">
        <v>0</v>
      </c>
      <c r="AK406">
        <v>469516</v>
      </c>
      <c r="AL406">
        <v>9442</v>
      </c>
      <c r="AM406">
        <v>0</v>
      </c>
      <c r="AN406">
        <v>4302927</v>
      </c>
      <c r="AO406">
        <v>3579</v>
      </c>
      <c r="AP406">
        <v>6</v>
      </c>
      <c r="AQ406">
        <v>0</v>
      </c>
      <c r="AR406">
        <v>23750</v>
      </c>
      <c r="AS406">
        <v>15844</v>
      </c>
      <c r="AT406">
        <v>6817</v>
      </c>
      <c r="AU406">
        <v>10</v>
      </c>
      <c r="AV406">
        <v>105</v>
      </c>
      <c r="AW406">
        <v>0</v>
      </c>
      <c r="AX406">
        <v>26</v>
      </c>
      <c r="AY406">
        <v>197</v>
      </c>
      <c r="AZ406">
        <v>751</v>
      </c>
      <c r="BA406">
        <v>16289</v>
      </c>
      <c r="BB406">
        <v>6858</v>
      </c>
      <c r="BC406">
        <v>10</v>
      </c>
      <c r="BD406">
        <v>105</v>
      </c>
      <c r="BE406">
        <v>60</v>
      </c>
      <c r="BF406">
        <v>185</v>
      </c>
      <c r="BG406">
        <v>243</v>
      </c>
      <c r="BH406">
        <v>22999</v>
      </c>
      <c r="BI406">
        <v>4045</v>
      </c>
      <c r="BJ406">
        <v>2976</v>
      </c>
      <c r="BK406">
        <v>3654</v>
      </c>
      <c r="BL406">
        <v>1371</v>
      </c>
      <c r="BM406">
        <v>23750</v>
      </c>
      <c r="BN406">
        <v>751</v>
      </c>
      <c r="BO406">
        <v>9496</v>
      </c>
      <c r="BP406">
        <v>2208</v>
      </c>
      <c r="BQ406" s="2">
        <v>6</v>
      </c>
      <c r="BR406" s="2">
        <v>6</v>
      </c>
      <c r="BS406" s="2">
        <v>15</v>
      </c>
      <c r="BT406" s="2">
        <v>7</v>
      </c>
      <c r="BU406" s="2">
        <v>8</v>
      </c>
      <c r="BV406" s="2">
        <v>12</v>
      </c>
      <c r="BW406" s="2">
        <v>2</v>
      </c>
      <c r="BX406" s="2">
        <v>2</v>
      </c>
      <c r="BY406" s="2">
        <v>30</v>
      </c>
      <c r="BZ406" s="2">
        <v>11</v>
      </c>
      <c r="CA406" s="2">
        <v>6</v>
      </c>
      <c r="CB406" s="2">
        <v>-1</v>
      </c>
      <c r="CC406" s="2">
        <v>9</v>
      </c>
      <c r="CD406" s="2">
        <v>0</v>
      </c>
      <c r="CE406">
        <v>24.800562146075301</v>
      </c>
      <c r="CF406">
        <v>698841232.43359399</v>
      </c>
      <c r="CG406">
        <v>143139.54333369501</v>
      </c>
      <c r="CH406" s="2">
        <f t="shared" si="27"/>
        <v>37.894736842105267</v>
      </c>
      <c r="CI406" t="str">
        <f t="shared" si="24"/>
        <v>Georgia</v>
      </c>
      <c r="CJ406" t="str">
        <f t="shared" si="25"/>
        <v>Butts</v>
      </c>
      <c r="CK406" t="str">
        <f t="shared" si="26"/>
        <v>GA</v>
      </c>
      <c r="CL406" t="str">
        <f>IF(Table1[[#This Row],[3 Day Avg]]&lt;=25,"Green","Red")</f>
        <v>Red</v>
      </c>
    </row>
    <row r="407" spans="1:90" x14ac:dyDescent="0.25">
      <c r="A407">
        <v>406</v>
      </c>
      <c r="B407" t="s">
        <v>103</v>
      </c>
      <c r="C407" t="s">
        <v>849</v>
      </c>
      <c r="D407" t="s">
        <v>850</v>
      </c>
      <c r="E407">
        <v>13</v>
      </c>
      <c r="F407">
        <v>13037</v>
      </c>
      <c r="G407">
        <v>3.7414965986394599</v>
      </c>
      <c r="H407">
        <v>4628.46</v>
      </c>
      <c r="I407">
        <v>173.17380352644801</v>
      </c>
      <c r="J407">
        <v>37.200000000000003</v>
      </c>
      <c r="K407">
        <v>4.3</v>
      </c>
      <c r="L407">
        <v>56.951599999999999</v>
      </c>
      <c r="M407">
        <v>0</v>
      </c>
      <c r="N407" s="1">
        <v>44165.342210648145</v>
      </c>
      <c r="O407" t="s">
        <v>87</v>
      </c>
      <c r="P407" s="1">
        <v>43924.887777777774</v>
      </c>
      <c r="Q407" t="s">
        <v>851</v>
      </c>
      <c r="R407" t="s">
        <v>884</v>
      </c>
      <c r="S407" t="s">
        <v>90</v>
      </c>
      <c r="T407">
        <v>294</v>
      </c>
      <c r="U407">
        <v>11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6352</v>
      </c>
      <c r="AF407">
        <v>1723</v>
      </c>
      <c r="AG407">
        <v>96</v>
      </c>
      <c r="AH407">
        <v>33393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4302927</v>
      </c>
      <c r="AO407">
        <v>0</v>
      </c>
      <c r="AP407">
        <v>1</v>
      </c>
      <c r="AQ407">
        <v>0</v>
      </c>
      <c r="AR407">
        <v>6428</v>
      </c>
      <c r="AS407">
        <v>2097</v>
      </c>
      <c r="AT407">
        <v>3908</v>
      </c>
      <c r="AU407">
        <v>0</v>
      </c>
      <c r="AV407">
        <v>34</v>
      </c>
      <c r="AW407">
        <v>0</v>
      </c>
      <c r="AX407">
        <v>25</v>
      </c>
      <c r="AY407">
        <v>65</v>
      </c>
      <c r="AZ407">
        <v>299</v>
      </c>
      <c r="BA407">
        <v>2180</v>
      </c>
      <c r="BB407">
        <v>3919</v>
      </c>
      <c r="BC407">
        <v>0</v>
      </c>
      <c r="BD407">
        <v>34</v>
      </c>
      <c r="BE407">
        <v>0</v>
      </c>
      <c r="BF407">
        <v>214</v>
      </c>
      <c r="BG407">
        <v>81</v>
      </c>
      <c r="BH407">
        <v>6129</v>
      </c>
      <c r="BI407">
        <v>931</v>
      </c>
      <c r="BJ407">
        <v>753</v>
      </c>
      <c r="BK407">
        <v>1057</v>
      </c>
      <c r="BL407">
        <v>399</v>
      </c>
      <c r="BM407">
        <v>6428</v>
      </c>
      <c r="BN407">
        <v>299</v>
      </c>
      <c r="BO407">
        <v>2753</v>
      </c>
      <c r="BP407">
        <v>535</v>
      </c>
      <c r="BQ407" s="2">
        <v>1</v>
      </c>
      <c r="BR407" s="2">
        <v>0</v>
      </c>
      <c r="BS407" s="2">
        <v>0</v>
      </c>
      <c r="BT407" s="2">
        <v>0</v>
      </c>
      <c r="BU407" s="2">
        <v>2</v>
      </c>
      <c r="BV407" s="2">
        <v>-3</v>
      </c>
      <c r="BW407" s="2">
        <v>-1</v>
      </c>
      <c r="BX407" s="2">
        <v>2</v>
      </c>
      <c r="BY407" s="2">
        <v>1</v>
      </c>
      <c r="BZ407" s="2">
        <v>-2</v>
      </c>
      <c r="CA407" s="2">
        <v>-1</v>
      </c>
      <c r="CB407" s="2">
        <v>2</v>
      </c>
      <c r="CC407" s="2">
        <v>-13</v>
      </c>
      <c r="CD407" s="2">
        <v>0</v>
      </c>
      <c r="CE407">
        <v>15.7430730478589</v>
      </c>
      <c r="CF407">
        <v>1014153880.36523</v>
      </c>
      <c r="CG407">
        <v>176185.184465239</v>
      </c>
      <c r="CH407" s="2">
        <f t="shared" si="27"/>
        <v>5.185646131507986</v>
      </c>
      <c r="CI407" t="str">
        <f t="shared" si="24"/>
        <v>Georgia</v>
      </c>
      <c r="CJ407" t="str">
        <f t="shared" si="25"/>
        <v>Calhoun</v>
      </c>
      <c r="CK407" t="str">
        <f t="shared" si="26"/>
        <v>GA</v>
      </c>
      <c r="CL407" t="str">
        <f>IF(Table1[[#This Row],[3 Day Avg]]&lt;=25,"Green","Red")</f>
        <v>Green</v>
      </c>
    </row>
    <row r="408" spans="1:90" x14ac:dyDescent="0.25">
      <c r="A408">
        <v>407</v>
      </c>
      <c r="B408" t="s">
        <v>885</v>
      </c>
      <c r="C408" t="s">
        <v>849</v>
      </c>
      <c r="D408" t="s">
        <v>850</v>
      </c>
      <c r="E408">
        <v>13</v>
      </c>
      <c r="F408">
        <v>13039</v>
      </c>
      <c r="G408">
        <v>1.07933081489476</v>
      </c>
      <c r="H408">
        <v>3452.13</v>
      </c>
      <c r="I408">
        <v>37.259906477634701</v>
      </c>
      <c r="J408">
        <v>15.8</v>
      </c>
      <c r="K408">
        <v>4.2</v>
      </c>
      <c r="L408">
        <v>96.454300000000003</v>
      </c>
      <c r="M408">
        <v>2.0110070796309398</v>
      </c>
      <c r="N408" s="1">
        <v>44165.342210648145</v>
      </c>
      <c r="O408" t="s">
        <v>87</v>
      </c>
      <c r="P408" s="1">
        <v>43924.888483796298</v>
      </c>
      <c r="Q408" t="s">
        <v>851</v>
      </c>
      <c r="R408" t="s">
        <v>886</v>
      </c>
      <c r="S408" t="s">
        <v>90</v>
      </c>
      <c r="T408">
        <v>1853</v>
      </c>
      <c r="U408">
        <v>20</v>
      </c>
      <c r="V408">
        <v>352</v>
      </c>
      <c r="W408">
        <v>703</v>
      </c>
      <c r="X408">
        <v>1151</v>
      </c>
      <c r="Y408">
        <v>1691</v>
      </c>
      <c r="Z408">
        <v>2539</v>
      </c>
      <c r="AA408">
        <v>40</v>
      </c>
      <c r="AB408">
        <v>40</v>
      </c>
      <c r="AC408">
        <v>5</v>
      </c>
      <c r="AD408">
        <v>2</v>
      </c>
      <c r="AE408">
        <v>53677</v>
      </c>
      <c r="AF408">
        <v>8134</v>
      </c>
      <c r="AG408">
        <v>872</v>
      </c>
      <c r="AH408">
        <v>56555</v>
      </c>
      <c r="AI408">
        <v>0</v>
      </c>
      <c r="AJ408">
        <v>0</v>
      </c>
      <c r="AK408">
        <v>469516</v>
      </c>
      <c r="AL408">
        <v>9442</v>
      </c>
      <c r="AM408">
        <v>0</v>
      </c>
      <c r="AN408">
        <v>4302927</v>
      </c>
      <c r="AO408">
        <v>6436</v>
      </c>
      <c r="AP408">
        <v>11</v>
      </c>
      <c r="AQ408">
        <v>0</v>
      </c>
      <c r="AR408">
        <v>52714</v>
      </c>
      <c r="AS408">
        <v>36858</v>
      </c>
      <c r="AT408">
        <v>9816</v>
      </c>
      <c r="AU408">
        <v>270</v>
      </c>
      <c r="AV408">
        <v>963</v>
      </c>
      <c r="AW408">
        <v>64</v>
      </c>
      <c r="AX408">
        <v>103</v>
      </c>
      <c r="AY408">
        <v>1174</v>
      </c>
      <c r="AZ408">
        <v>3466</v>
      </c>
      <c r="BA408">
        <v>38452</v>
      </c>
      <c r="BB408">
        <v>9862</v>
      </c>
      <c r="BC408">
        <v>363</v>
      </c>
      <c r="BD408">
        <v>1118</v>
      </c>
      <c r="BE408">
        <v>64</v>
      </c>
      <c r="BF408">
        <v>993</v>
      </c>
      <c r="BG408">
        <v>1862</v>
      </c>
      <c r="BH408">
        <v>49248</v>
      </c>
      <c r="BI408">
        <v>11040</v>
      </c>
      <c r="BJ408">
        <v>8695</v>
      </c>
      <c r="BK408">
        <v>8328</v>
      </c>
      <c r="BL408">
        <v>2206</v>
      </c>
      <c r="BM408">
        <v>52714</v>
      </c>
      <c r="BN408">
        <v>3466</v>
      </c>
      <c r="BO408">
        <v>18215</v>
      </c>
      <c r="BP408">
        <v>4230</v>
      </c>
      <c r="BQ408" s="2">
        <v>11</v>
      </c>
      <c r="BR408" s="2">
        <v>15</v>
      </c>
      <c r="BS408" s="2">
        <v>10</v>
      </c>
      <c r="BT408" s="2">
        <v>19</v>
      </c>
      <c r="BU408" s="2">
        <v>21</v>
      </c>
      <c r="BV408" s="2">
        <v>14</v>
      </c>
      <c r="BW408" s="2">
        <v>12</v>
      </c>
      <c r="BX408" s="2">
        <v>10</v>
      </c>
      <c r="BY408" s="2">
        <v>30</v>
      </c>
      <c r="BZ408" s="2">
        <v>12</v>
      </c>
      <c r="CA408" s="2">
        <v>22</v>
      </c>
      <c r="CB408" s="2">
        <v>13</v>
      </c>
      <c r="CC408" s="2">
        <v>20</v>
      </c>
      <c r="CD408" s="2">
        <v>2</v>
      </c>
      <c r="CE408">
        <v>20.492948562699102</v>
      </c>
      <c r="CF408">
        <v>2310393657.0683599</v>
      </c>
      <c r="CG408">
        <v>620935.16554667801</v>
      </c>
      <c r="CH408" s="2">
        <f t="shared" si="27"/>
        <v>22.764351026292825</v>
      </c>
      <c r="CI408" t="str">
        <f t="shared" si="24"/>
        <v>Georgia</v>
      </c>
      <c r="CJ408" t="str">
        <f t="shared" si="25"/>
        <v>Camden</v>
      </c>
      <c r="CK408" t="str">
        <f t="shared" si="26"/>
        <v>GA</v>
      </c>
      <c r="CL408" t="str">
        <f>IF(Table1[[#This Row],[3 Day Avg]]&lt;=25,"Green","Red")</f>
        <v>Green</v>
      </c>
    </row>
    <row r="409" spans="1:90" x14ac:dyDescent="0.25">
      <c r="A409">
        <v>408</v>
      </c>
      <c r="B409" t="s">
        <v>887</v>
      </c>
      <c r="C409" t="s">
        <v>849</v>
      </c>
      <c r="D409" t="s">
        <v>850</v>
      </c>
      <c r="E409">
        <v>13</v>
      </c>
      <c r="F409">
        <v>13043</v>
      </c>
      <c r="G409">
        <v>5.5194805194805197</v>
      </c>
      <c r="H409">
        <v>5684.75</v>
      </c>
      <c r="I409">
        <v>313.76891842008098</v>
      </c>
      <c r="J409">
        <v>24.6</v>
      </c>
      <c r="K409">
        <v>3.4</v>
      </c>
      <c r="L409">
        <v>61.1267</v>
      </c>
      <c r="M409">
        <v>2.0110070796309398</v>
      </c>
      <c r="N409" s="1">
        <v>44165.342210648145</v>
      </c>
      <c r="O409" t="s">
        <v>87</v>
      </c>
      <c r="P409" s="1">
        <v>43924.888483796298</v>
      </c>
      <c r="Q409" t="s">
        <v>851</v>
      </c>
      <c r="R409" t="s">
        <v>888</v>
      </c>
      <c r="S409" t="s">
        <v>90</v>
      </c>
      <c r="T409">
        <v>616</v>
      </c>
      <c r="U409">
        <v>34</v>
      </c>
      <c r="V409">
        <v>170</v>
      </c>
      <c r="W409">
        <v>169</v>
      </c>
      <c r="X409">
        <v>351</v>
      </c>
      <c r="Y409">
        <v>601</v>
      </c>
      <c r="Z409">
        <v>554</v>
      </c>
      <c r="AA409">
        <v>25</v>
      </c>
      <c r="AB409">
        <v>25</v>
      </c>
      <c r="AC409">
        <v>6</v>
      </c>
      <c r="AD409">
        <v>2</v>
      </c>
      <c r="AE409">
        <v>10836</v>
      </c>
      <c r="AF409">
        <v>2587</v>
      </c>
      <c r="AG409">
        <v>184</v>
      </c>
      <c r="AH409">
        <v>35841</v>
      </c>
      <c r="AI409">
        <v>0</v>
      </c>
      <c r="AJ409">
        <v>0</v>
      </c>
      <c r="AK409">
        <v>469516</v>
      </c>
      <c r="AL409">
        <v>9442</v>
      </c>
      <c r="AM409">
        <v>0</v>
      </c>
      <c r="AN409">
        <v>4302927</v>
      </c>
      <c r="AO409">
        <v>1845</v>
      </c>
      <c r="AP409">
        <v>0</v>
      </c>
      <c r="AQ409">
        <v>0</v>
      </c>
      <c r="AR409">
        <v>10827</v>
      </c>
      <c r="AS409">
        <v>6571</v>
      </c>
      <c r="AT409">
        <v>2546</v>
      </c>
      <c r="AU409">
        <v>69</v>
      </c>
      <c r="AV409">
        <v>109</v>
      </c>
      <c r="AW409">
        <v>0</v>
      </c>
      <c r="AX409">
        <v>0</v>
      </c>
      <c r="AY409">
        <v>280</v>
      </c>
      <c r="AZ409">
        <v>1252</v>
      </c>
      <c r="BA409">
        <v>7355</v>
      </c>
      <c r="BB409">
        <v>2572</v>
      </c>
      <c r="BC409">
        <v>69</v>
      </c>
      <c r="BD409">
        <v>247</v>
      </c>
      <c r="BE409">
        <v>0</v>
      </c>
      <c r="BF409">
        <v>300</v>
      </c>
      <c r="BG409">
        <v>284</v>
      </c>
      <c r="BH409">
        <v>9575</v>
      </c>
      <c r="BI409">
        <v>2258</v>
      </c>
      <c r="BJ409">
        <v>1382</v>
      </c>
      <c r="BK409">
        <v>1260</v>
      </c>
      <c r="BL409">
        <v>690</v>
      </c>
      <c r="BM409">
        <v>10827</v>
      </c>
      <c r="BN409">
        <v>1252</v>
      </c>
      <c r="BO409">
        <v>4082</v>
      </c>
      <c r="BP409">
        <v>1155</v>
      </c>
      <c r="BQ409" s="2"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1</v>
      </c>
      <c r="BW409" s="2">
        <v>1</v>
      </c>
      <c r="BX409" s="2">
        <v>1</v>
      </c>
      <c r="BY409" s="2">
        <v>10</v>
      </c>
      <c r="BZ409" s="2">
        <v>0</v>
      </c>
      <c r="CA409" s="2">
        <v>1</v>
      </c>
      <c r="CB409" s="2">
        <v>0</v>
      </c>
      <c r="CC409" s="2">
        <v>0</v>
      </c>
      <c r="CD409" s="2">
        <v>0</v>
      </c>
      <c r="CE409">
        <v>0</v>
      </c>
      <c r="CF409">
        <v>906847307</v>
      </c>
      <c r="CG409">
        <v>123799.045862283</v>
      </c>
      <c r="CH409" s="2">
        <f t="shared" si="27"/>
        <v>0</v>
      </c>
      <c r="CI409" t="str">
        <f t="shared" si="24"/>
        <v>Georgia</v>
      </c>
      <c r="CJ409" t="str">
        <f t="shared" si="25"/>
        <v>Candler</v>
      </c>
      <c r="CK409" t="str">
        <f t="shared" si="26"/>
        <v>GA</v>
      </c>
      <c r="CL409" t="str">
        <f>IF(Table1[[#This Row],[3 Day Avg]]&lt;=25,"Green","Red")</f>
        <v>Green</v>
      </c>
    </row>
    <row r="410" spans="1:90" x14ac:dyDescent="0.25">
      <c r="A410">
        <v>409</v>
      </c>
      <c r="B410" t="s">
        <v>332</v>
      </c>
      <c r="C410" t="s">
        <v>849</v>
      </c>
      <c r="D410" t="s">
        <v>850</v>
      </c>
      <c r="E410">
        <v>13</v>
      </c>
      <c r="F410">
        <v>13045</v>
      </c>
      <c r="G410">
        <v>1.65716322166785</v>
      </c>
      <c r="H410">
        <v>4751.0600000000004</v>
      </c>
      <c r="I410">
        <v>78.732824815231794</v>
      </c>
      <c r="J410">
        <v>16.8</v>
      </c>
      <c r="K410">
        <v>4</v>
      </c>
      <c r="L410">
        <v>89.541899999999998</v>
      </c>
      <c r="M410">
        <v>2.0110070796309398</v>
      </c>
      <c r="N410" s="1">
        <v>44165.342210648145</v>
      </c>
      <c r="O410" t="s">
        <v>87</v>
      </c>
      <c r="P410" s="1">
        <v>43924.887777777774</v>
      </c>
      <c r="Q410" t="s">
        <v>851</v>
      </c>
      <c r="R410" t="s">
        <v>889</v>
      </c>
      <c r="S410" t="s">
        <v>90</v>
      </c>
      <c r="T410">
        <v>5612</v>
      </c>
      <c r="U410">
        <v>93</v>
      </c>
      <c r="V410">
        <v>1261</v>
      </c>
      <c r="W410">
        <v>1952</v>
      </c>
      <c r="X410">
        <v>2610</v>
      </c>
      <c r="Y410">
        <v>4274</v>
      </c>
      <c r="Z410">
        <v>5055</v>
      </c>
      <c r="AA410">
        <v>326</v>
      </c>
      <c r="AB410">
        <v>197</v>
      </c>
      <c r="AC410">
        <v>28</v>
      </c>
      <c r="AD410">
        <v>11</v>
      </c>
      <c r="AE410">
        <v>118121</v>
      </c>
      <c r="AF410">
        <v>19187</v>
      </c>
      <c r="AG410">
        <v>2220</v>
      </c>
      <c r="AH410">
        <v>52502</v>
      </c>
      <c r="AI410">
        <v>0</v>
      </c>
      <c r="AJ410">
        <v>0</v>
      </c>
      <c r="AK410">
        <v>469516</v>
      </c>
      <c r="AL410">
        <v>9442</v>
      </c>
      <c r="AM410">
        <v>0</v>
      </c>
      <c r="AN410">
        <v>4302927</v>
      </c>
      <c r="AO410">
        <v>15152</v>
      </c>
      <c r="AP410">
        <v>42</v>
      </c>
      <c r="AQ410">
        <v>0</v>
      </c>
      <c r="AR410">
        <v>116022</v>
      </c>
      <c r="AS410">
        <v>81950</v>
      </c>
      <c r="AT410">
        <v>21696</v>
      </c>
      <c r="AU410">
        <v>369</v>
      </c>
      <c r="AV410">
        <v>867</v>
      </c>
      <c r="AW410">
        <v>108</v>
      </c>
      <c r="AX410">
        <v>1151</v>
      </c>
      <c r="AY410">
        <v>2038</v>
      </c>
      <c r="AZ410">
        <v>7843</v>
      </c>
      <c r="BA410">
        <v>87288</v>
      </c>
      <c r="BB410">
        <v>21996</v>
      </c>
      <c r="BC410">
        <v>977</v>
      </c>
      <c r="BD410">
        <v>872</v>
      </c>
      <c r="BE410">
        <v>108</v>
      </c>
      <c r="BF410">
        <v>2549</v>
      </c>
      <c r="BG410">
        <v>2232</v>
      </c>
      <c r="BH410">
        <v>108179</v>
      </c>
      <c r="BI410">
        <v>23000</v>
      </c>
      <c r="BJ410">
        <v>20193</v>
      </c>
      <c r="BK410">
        <v>15371</v>
      </c>
      <c r="BL410">
        <v>5823</v>
      </c>
      <c r="BM410">
        <v>116022</v>
      </c>
      <c r="BN410">
        <v>7843</v>
      </c>
      <c r="BO410">
        <v>42306</v>
      </c>
      <c r="BP410">
        <v>9329</v>
      </c>
      <c r="BQ410" s="2">
        <v>42</v>
      </c>
      <c r="BR410" s="2">
        <v>52</v>
      </c>
      <c r="BS410" s="2">
        <v>49</v>
      </c>
      <c r="BT410" s="2">
        <v>58</v>
      </c>
      <c r="BU410" s="2">
        <v>52</v>
      </c>
      <c r="BV410" s="2">
        <v>32</v>
      </c>
      <c r="BW410" s="2">
        <v>31</v>
      </c>
      <c r="BX410" s="2">
        <v>37</v>
      </c>
      <c r="BY410" s="2">
        <v>101</v>
      </c>
      <c r="BZ410" s="2">
        <v>78</v>
      </c>
      <c r="CA410" s="2">
        <v>66</v>
      </c>
      <c r="CB410" s="2">
        <v>38</v>
      </c>
      <c r="CC410" s="2">
        <v>55</v>
      </c>
      <c r="CD410" s="2">
        <v>37</v>
      </c>
      <c r="CE410">
        <v>35.556759593975698</v>
      </c>
      <c r="CF410">
        <v>1883922376.9765601</v>
      </c>
      <c r="CG410">
        <v>210104.00210583099</v>
      </c>
      <c r="CH410" s="2">
        <f t="shared" si="27"/>
        <v>41.084162199123156</v>
      </c>
      <c r="CI410" t="str">
        <f t="shared" si="24"/>
        <v>Georgia</v>
      </c>
      <c r="CJ410" t="str">
        <f t="shared" si="25"/>
        <v>Carroll</v>
      </c>
      <c r="CK410" t="str">
        <f t="shared" si="26"/>
        <v>GA</v>
      </c>
      <c r="CL410" t="str">
        <f>IF(Table1[[#This Row],[3 Day Avg]]&lt;=25,"Green","Red")</f>
        <v>Red</v>
      </c>
    </row>
    <row r="411" spans="1:90" x14ac:dyDescent="0.25">
      <c r="A411">
        <v>410</v>
      </c>
      <c r="B411" t="s">
        <v>890</v>
      </c>
      <c r="C411" t="s">
        <v>849</v>
      </c>
      <c r="D411" t="s">
        <v>850</v>
      </c>
      <c r="E411">
        <v>13</v>
      </c>
      <c r="F411">
        <v>13047</v>
      </c>
      <c r="G411">
        <v>1.4238253440911299</v>
      </c>
      <c r="H411">
        <v>3125.19</v>
      </c>
      <c r="I411">
        <v>44.497181845149797</v>
      </c>
      <c r="J411">
        <v>11.9</v>
      </c>
      <c r="K411">
        <v>3.4</v>
      </c>
      <c r="L411">
        <v>95.178600000000003</v>
      </c>
      <c r="M411">
        <v>2.0110070796309398</v>
      </c>
      <c r="N411" s="1">
        <v>44165.342210648145</v>
      </c>
      <c r="O411" t="s">
        <v>87</v>
      </c>
      <c r="P411" s="1">
        <v>43924.885069444441</v>
      </c>
      <c r="Q411" t="s">
        <v>851</v>
      </c>
      <c r="R411" t="s">
        <v>891</v>
      </c>
      <c r="S411" t="s">
        <v>90</v>
      </c>
      <c r="T411">
        <v>2107</v>
      </c>
      <c r="U411">
        <v>30</v>
      </c>
      <c r="V411">
        <v>813</v>
      </c>
      <c r="W411">
        <v>1389</v>
      </c>
      <c r="X411">
        <v>2292</v>
      </c>
      <c r="Y411">
        <v>2729</v>
      </c>
      <c r="Z411">
        <v>3896</v>
      </c>
      <c r="AA411">
        <v>179</v>
      </c>
      <c r="AB411">
        <v>36</v>
      </c>
      <c r="AC411">
        <v>6</v>
      </c>
      <c r="AD411">
        <v>2</v>
      </c>
      <c r="AE411">
        <v>67420</v>
      </c>
      <c r="AF411">
        <v>7911</v>
      </c>
      <c r="AG411">
        <v>1134</v>
      </c>
      <c r="AH411">
        <v>55807</v>
      </c>
      <c r="AI411">
        <v>0</v>
      </c>
      <c r="AJ411">
        <v>0</v>
      </c>
      <c r="AK411">
        <v>469516</v>
      </c>
      <c r="AL411">
        <v>9442</v>
      </c>
      <c r="AM411">
        <v>0</v>
      </c>
      <c r="AN411">
        <v>4302927</v>
      </c>
      <c r="AO411">
        <v>11119</v>
      </c>
      <c r="AP411">
        <v>18</v>
      </c>
      <c r="AQ411">
        <v>0</v>
      </c>
      <c r="AR411">
        <v>66299</v>
      </c>
      <c r="AS411">
        <v>60449</v>
      </c>
      <c r="AT411">
        <v>1432</v>
      </c>
      <c r="AU411">
        <v>220</v>
      </c>
      <c r="AV411">
        <v>870</v>
      </c>
      <c r="AW411">
        <v>24</v>
      </c>
      <c r="AX411">
        <v>0</v>
      </c>
      <c r="AY411">
        <v>1362</v>
      </c>
      <c r="AZ411">
        <v>1942</v>
      </c>
      <c r="BA411">
        <v>61318</v>
      </c>
      <c r="BB411">
        <v>1558</v>
      </c>
      <c r="BC411">
        <v>220</v>
      </c>
      <c r="BD411">
        <v>953</v>
      </c>
      <c r="BE411">
        <v>24</v>
      </c>
      <c r="BF411">
        <v>752</v>
      </c>
      <c r="BG411">
        <v>1474</v>
      </c>
      <c r="BH411">
        <v>64357</v>
      </c>
      <c r="BI411">
        <v>12467</v>
      </c>
      <c r="BJ411">
        <v>8247</v>
      </c>
      <c r="BK411">
        <v>8017</v>
      </c>
      <c r="BL411">
        <v>4494</v>
      </c>
      <c r="BM411">
        <v>66299</v>
      </c>
      <c r="BN411">
        <v>1942</v>
      </c>
      <c r="BO411">
        <v>26449</v>
      </c>
      <c r="BP411">
        <v>6625</v>
      </c>
      <c r="BQ411" s="2">
        <v>18</v>
      </c>
      <c r="BR411" s="2">
        <v>27</v>
      </c>
      <c r="BS411" s="2">
        <v>13</v>
      </c>
      <c r="BT411" s="2">
        <v>28</v>
      </c>
      <c r="BU411" s="2">
        <v>43</v>
      </c>
      <c r="BV411" s="2">
        <v>23</v>
      </c>
      <c r="BW411" s="2">
        <v>25</v>
      </c>
      <c r="BX411" s="2">
        <v>21</v>
      </c>
      <c r="BY411" s="2">
        <v>15</v>
      </c>
      <c r="BZ411" s="2">
        <v>35</v>
      </c>
      <c r="CA411" s="2">
        <v>23</v>
      </c>
      <c r="CB411" s="2">
        <v>31</v>
      </c>
      <c r="CC411" s="2">
        <v>48</v>
      </c>
      <c r="CD411" s="2">
        <v>4</v>
      </c>
      <c r="CE411">
        <v>26.698309107089901</v>
      </c>
      <c r="CF411">
        <v>627573999.734375</v>
      </c>
      <c r="CG411">
        <v>122577.29430844101</v>
      </c>
      <c r="CH411" s="2">
        <f t="shared" si="27"/>
        <v>29.160821932960271</v>
      </c>
      <c r="CI411" t="str">
        <f t="shared" si="24"/>
        <v>Georgia</v>
      </c>
      <c r="CJ411" t="str">
        <f t="shared" si="25"/>
        <v>Catoosa</v>
      </c>
      <c r="CK411" t="str">
        <f t="shared" si="26"/>
        <v>GA</v>
      </c>
      <c r="CL411" t="str">
        <f>IF(Table1[[#This Row],[3 Day Avg]]&lt;=25,"Green","Red")</f>
        <v>Red</v>
      </c>
    </row>
    <row r="412" spans="1:90" x14ac:dyDescent="0.25">
      <c r="A412">
        <v>411</v>
      </c>
      <c r="B412" t="s">
        <v>892</v>
      </c>
      <c r="C412" t="s">
        <v>849</v>
      </c>
      <c r="D412" t="s">
        <v>850</v>
      </c>
      <c r="E412">
        <v>13</v>
      </c>
      <c r="F412">
        <v>13049</v>
      </c>
      <c r="G412">
        <v>2.2528160200250298</v>
      </c>
      <c r="H412">
        <v>6161.32</v>
      </c>
      <c r="I412">
        <v>138.80320789635999</v>
      </c>
      <c r="J412">
        <v>25.6</v>
      </c>
      <c r="K412">
        <v>4.3</v>
      </c>
      <c r="L412">
        <v>69.070800000000006</v>
      </c>
      <c r="M412">
        <v>0</v>
      </c>
      <c r="N412" s="1">
        <v>44165.342210648145</v>
      </c>
      <c r="O412" t="s">
        <v>87</v>
      </c>
      <c r="P412" s="1">
        <v>43924.888483796298</v>
      </c>
      <c r="Q412" t="s">
        <v>851</v>
      </c>
      <c r="R412" t="s">
        <v>893</v>
      </c>
      <c r="S412" t="s">
        <v>90</v>
      </c>
      <c r="T412">
        <v>799</v>
      </c>
      <c r="U412">
        <v>18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12968</v>
      </c>
      <c r="AF412">
        <v>2753</v>
      </c>
      <c r="AG412">
        <v>206</v>
      </c>
      <c r="AH412">
        <v>40499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4302927</v>
      </c>
      <c r="AO412">
        <v>0</v>
      </c>
      <c r="AP412">
        <v>1</v>
      </c>
      <c r="AQ412">
        <v>1</v>
      </c>
      <c r="AR412">
        <v>12983</v>
      </c>
      <c r="AS412">
        <v>7983</v>
      </c>
      <c r="AT412">
        <v>3309</v>
      </c>
      <c r="AU412">
        <v>219</v>
      </c>
      <c r="AV412">
        <v>107</v>
      </c>
      <c r="AW412">
        <v>0</v>
      </c>
      <c r="AX412">
        <v>0</v>
      </c>
      <c r="AY412">
        <v>262</v>
      </c>
      <c r="AZ412">
        <v>1103</v>
      </c>
      <c r="BA412">
        <v>8684</v>
      </c>
      <c r="BB412">
        <v>3358</v>
      </c>
      <c r="BC412">
        <v>245</v>
      </c>
      <c r="BD412">
        <v>107</v>
      </c>
      <c r="BE412">
        <v>16</v>
      </c>
      <c r="BF412">
        <v>236</v>
      </c>
      <c r="BG412">
        <v>337</v>
      </c>
      <c r="BH412">
        <v>11880</v>
      </c>
      <c r="BI412">
        <v>2101</v>
      </c>
      <c r="BJ412">
        <v>1842</v>
      </c>
      <c r="BK412">
        <v>1538</v>
      </c>
      <c r="BL412">
        <v>847</v>
      </c>
      <c r="BM412">
        <v>12983</v>
      </c>
      <c r="BN412">
        <v>1103</v>
      </c>
      <c r="BO412">
        <v>5575</v>
      </c>
      <c r="BP412">
        <v>1080</v>
      </c>
      <c r="BQ412" s="2">
        <v>1</v>
      </c>
      <c r="BR412" s="2">
        <v>3</v>
      </c>
      <c r="BS412" s="2">
        <v>1</v>
      </c>
      <c r="BT412" s="2">
        <v>5</v>
      </c>
      <c r="BU412" s="2">
        <v>3</v>
      </c>
      <c r="BV412" s="2">
        <v>2</v>
      </c>
      <c r="BW412" s="2">
        <v>3</v>
      </c>
      <c r="BX412" s="2">
        <v>3</v>
      </c>
      <c r="BY412" s="2">
        <v>1</v>
      </c>
      <c r="BZ412" s="2">
        <v>5</v>
      </c>
      <c r="CA412" s="2">
        <v>5</v>
      </c>
      <c r="CB412" s="2">
        <v>7</v>
      </c>
      <c r="CC412" s="2">
        <v>3</v>
      </c>
      <c r="CD412" s="2">
        <v>1</v>
      </c>
      <c r="CE412">
        <v>7.7112893275755701</v>
      </c>
      <c r="CF412">
        <v>2754394753.6484399</v>
      </c>
      <c r="CG412">
        <v>353011.20014722203</v>
      </c>
      <c r="CH412" s="2">
        <f t="shared" si="27"/>
        <v>12.837300059051582</v>
      </c>
      <c r="CI412" t="str">
        <f t="shared" si="24"/>
        <v>Georgia</v>
      </c>
      <c r="CJ412" t="str">
        <f t="shared" si="25"/>
        <v>Charlton</v>
      </c>
      <c r="CK412" t="str">
        <f t="shared" si="26"/>
        <v>GA</v>
      </c>
      <c r="CL412" t="str">
        <f>IF(Table1[[#This Row],[3 Day Avg]]&lt;=25,"Green","Red")</f>
        <v>Green</v>
      </c>
    </row>
    <row r="413" spans="1:90" x14ac:dyDescent="0.25">
      <c r="A413">
        <v>412</v>
      </c>
      <c r="B413" t="s">
        <v>894</v>
      </c>
      <c r="C413" t="s">
        <v>849</v>
      </c>
      <c r="D413" t="s">
        <v>850</v>
      </c>
      <c r="E413">
        <v>13</v>
      </c>
      <c r="F413">
        <v>13051</v>
      </c>
      <c r="G413">
        <v>1.9255455712451901</v>
      </c>
      <c r="H413">
        <v>3771.16</v>
      </c>
      <c r="I413">
        <v>72.615363336157301</v>
      </c>
      <c r="J413">
        <v>14.4</v>
      </c>
      <c r="K413">
        <v>3.7</v>
      </c>
      <c r="L413">
        <v>92.378100000000003</v>
      </c>
      <c r="M413">
        <v>2.0110070796309398</v>
      </c>
      <c r="N413" s="1">
        <v>44165.342210648145</v>
      </c>
      <c r="O413" t="s">
        <v>87</v>
      </c>
      <c r="P413" s="1">
        <v>43924.888715277775</v>
      </c>
      <c r="Q413" t="s">
        <v>851</v>
      </c>
      <c r="R413" t="s">
        <v>895</v>
      </c>
      <c r="S413" t="s">
        <v>90</v>
      </c>
      <c r="T413">
        <v>10906</v>
      </c>
      <c r="U413">
        <v>210</v>
      </c>
      <c r="V413">
        <v>5058</v>
      </c>
      <c r="W413">
        <v>4819</v>
      </c>
      <c r="X413">
        <v>6756</v>
      </c>
      <c r="Y413">
        <v>10531</v>
      </c>
      <c r="Z413">
        <v>14239</v>
      </c>
      <c r="AA413">
        <v>1569</v>
      </c>
      <c r="AB413">
        <v>1304</v>
      </c>
      <c r="AC413">
        <v>89</v>
      </c>
      <c r="AD413">
        <v>42</v>
      </c>
      <c r="AE413">
        <v>289195</v>
      </c>
      <c r="AF413">
        <v>39488</v>
      </c>
      <c r="AG413">
        <v>5252</v>
      </c>
      <c r="AH413">
        <v>54165</v>
      </c>
      <c r="AI413">
        <v>0</v>
      </c>
      <c r="AJ413">
        <v>0</v>
      </c>
      <c r="AK413">
        <v>469516</v>
      </c>
      <c r="AL413">
        <v>9442</v>
      </c>
      <c r="AM413">
        <v>0</v>
      </c>
      <c r="AN413">
        <v>4302927</v>
      </c>
      <c r="AO413">
        <v>41403</v>
      </c>
      <c r="AP413">
        <v>12</v>
      </c>
      <c r="AQ413">
        <v>0</v>
      </c>
      <c r="AR413">
        <v>287049</v>
      </c>
      <c r="AS413">
        <v>140243</v>
      </c>
      <c r="AT413">
        <v>112859</v>
      </c>
      <c r="AU413">
        <v>522</v>
      </c>
      <c r="AV413">
        <v>7330</v>
      </c>
      <c r="AW413">
        <v>334</v>
      </c>
      <c r="AX413">
        <v>610</v>
      </c>
      <c r="AY413">
        <v>7144</v>
      </c>
      <c r="AZ413">
        <v>18007</v>
      </c>
      <c r="BA413">
        <v>151228</v>
      </c>
      <c r="BB413">
        <v>114130</v>
      </c>
      <c r="BC413">
        <v>778</v>
      </c>
      <c r="BD413">
        <v>7391</v>
      </c>
      <c r="BE413">
        <v>370</v>
      </c>
      <c r="BF413">
        <v>4495</v>
      </c>
      <c r="BG413">
        <v>8657</v>
      </c>
      <c r="BH413">
        <v>269042</v>
      </c>
      <c r="BI413">
        <v>52851</v>
      </c>
      <c r="BJ413">
        <v>42101</v>
      </c>
      <c r="BK413">
        <v>47915</v>
      </c>
      <c r="BL413">
        <v>16633</v>
      </c>
      <c r="BM413">
        <v>287049</v>
      </c>
      <c r="BN413">
        <v>18007</v>
      </c>
      <c r="BO413">
        <v>102779</v>
      </c>
      <c r="BP413">
        <v>24770</v>
      </c>
      <c r="BQ413" s="2">
        <v>12</v>
      </c>
      <c r="BR413" s="2">
        <v>41</v>
      </c>
      <c r="BS413" s="2">
        <v>58</v>
      </c>
      <c r="BT413" s="2">
        <v>96</v>
      </c>
      <c r="BU413" s="2">
        <v>64</v>
      </c>
      <c r="BV413" s="2">
        <v>44</v>
      </c>
      <c r="BW413" s="2">
        <v>34</v>
      </c>
      <c r="BX413" s="2">
        <v>15</v>
      </c>
      <c r="BY413" s="2">
        <v>67</v>
      </c>
      <c r="BZ413" s="2">
        <v>64</v>
      </c>
      <c r="CA413" s="2">
        <v>87</v>
      </c>
      <c r="CB413" s="2">
        <v>39</v>
      </c>
      <c r="CC413" s="2">
        <v>89</v>
      </c>
      <c r="CD413" s="2">
        <v>12</v>
      </c>
      <c r="CE413">
        <v>4.1494493334947</v>
      </c>
      <c r="CF413">
        <v>1701452243.0410199</v>
      </c>
      <c r="CG413">
        <v>534101.85751013702</v>
      </c>
      <c r="CH413" s="2">
        <f t="shared" si="27"/>
        <v>12.889785367655</v>
      </c>
      <c r="CI413" t="str">
        <f t="shared" si="24"/>
        <v>Georgia</v>
      </c>
      <c r="CJ413" t="str">
        <f t="shared" si="25"/>
        <v>Chatham</v>
      </c>
      <c r="CK413" t="str">
        <f t="shared" si="26"/>
        <v>GA</v>
      </c>
      <c r="CL413" t="str">
        <f>IF(Table1[[#This Row],[3 Day Avg]]&lt;=25,"Green","Red")</f>
        <v>Green</v>
      </c>
    </row>
    <row r="414" spans="1:90" x14ac:dyDescent="0.25">
      <c r="A414">
        <v>413</v>
      </c>
      <c r="B414" t="s">
        <v>896</v>
      </c>
      <c r="C414" t="s">
        <v>849</v>
      </c>
      <c r="D414" t="s">
        <v>850</v>
      </c>
      <c r="E414">
        <v>13</v>
      </c>
      <c r="F414">
        <v>13053</v>
      </c>
      <c r="G414">
        <v>0.149700598802395</v>
      </c>
      <c r="H414">
        <v>18757.02</v>
      </c>
      <c r="I414">
        <v>28.079371022089099</v>
      </c>
      <c r="J414">
        <v>17.3</v>
      </c>
      <c r="K414">
        <v>5.6</v>
      </c>
      <c r="L414">
        <v>79.934899999999999</v>
      </c>
      <c r="M414">
        <v>2.0110070796309398</v>
      </c>
      <c r="N414" s="1">
        <v>44165.342210648145</v>
      </c>
      <c r="O414" t="s">
        <v>87</v>
      </c>
      <c r="P414" s="1">
        <v>43924.887777777774</v>
      </c>
      <c r="Q414" t="s">
        <v>851</v>
      </c>
      <c r="R414" t="s">
        <v>897</v>
      </c>
      <c r="S414" t="s">
        <v>90</v>
      </c>
      <c r="T414">
        <v>2004</v>
      </c>
      <c r="U414">
        <v>3</v>
      </c>
      <c r="V414">
        <v>16</v>
      </c>
      <c r="W414">
        <v>43</v>
      </c>
      <c r="X414">
        <v>81</v>
      </c>
      <c r="Y414">
        <v>107</v>
      </c>
      <c r="Z414">
        <v>162</v>
      </c>
      <c r="AA414">
        <v>250</v>
      </c>
      <c r="AB414">
        <v>250</v>
      </c>
      <c r="AC414">
        <v>0</v>
      </c>
      <c r="AD414">
        <v>0</v>
      </c>
      <c r="AE414">
        <v>10684</v>
      </c>
      <c r="AF414">
        <v>1408</v>
      </c>
      <c r="AG414">
        <v>111</v>
      </c>
      <c r="AH414">
        <v>46869</v>
      </c>
      <c r="AI414">
        <v>0</v>
      </c>
      <c r="AJ414">
        <v>0</v>
      </c>
      <c r="AK414">
        <v>469516</v>
      </c>
      <c r="AL414">
        <v>9442</v>
      </c>
      <c r="AM414">
        <v>0</v>
      </c>
      <c r="AN414">
        <v>4302927</v>
      </c>
      <c r="AO414">
        <v>409</v>
      </c>
      <c r="AP414">
        <v>13</v>
      </c>
      <c r="AQ414">
        <v>-1</v>
      </c>
      <c r="AR414">
        <v>10767</v>
      </c>
      <c r="AS414">
        <v>6308</v>
      </c>
      <c r="AT414">
        <v>2111</v>
      </c>
      <c r="AU414">
        <v>34</v>
      </c>
      <c r="AV414">
        <v>333</v>
      </c>
      <c r="AW414">
        <v>35</v>
      </c>
      <c r="AX414">
        <v>49</v>
      </c>
      <c r="AY414">
        <v>244</v>
      </c>
      <c r="AZ414">
        <v>1653</v>
      </c>
      <c r="BA414">
        <v>7510</v>
      </c>
      <c r="BB414">
        <v>2263</v>
      </c>
      <c r="BC414">
        <v>37</v>
      </c>
      <c r="BD414">
        <v>391</v>
      </c>
      <c r="BE414">
        <v>35</v>
      </c>
      <c r="BF414">
        <v>193</v>
      </c>
      <c r="BG414">
        <v>338</v>
      </c>
      <c r="BH414">
        <v>9114</v>
      </c>
      <c r="BI414">
        <v>2141</v>
      </c>
      <c r="BJ414">
        <v>3748</v>
      </c>
      <c r="BK414">
        <v>2335</v>
      </c>
      <c r="BL414">
        <v>140</v>
      </c>
      <c r="BM414">
        <v>10767</v>
      </c>
      <c r="BN414">
        <v>1653</v>
      </c>
      <c r="BO414">
        <v>2134</v>
      </c>
      <c r="BP414">
        <v>269</v>
      </c>
      <c r="BQ414" s="2">
        <v>13</v>
      </c>
      <c r="BR414" s="2">
        <v>10</v>
      </c>
      <c r="BS414" s="2">
        <v>0</v>
      </c>
      <c r="BT414" s="2">
        <v>2</v>
      </c>
      <c r="BU414" s="2">
        <v>2</v>
      </c>
      <c r="BV414" s="2">
        <v>29</v>
      </c>
      <c r="BW414" s="2">
        <v>2</v>
      </c>
      <c r="BX414" s="2">
        <v>2</v>
      </c>
      <c r="BY414" s="2">
        <v>2</v>
      </c>
      <c r="BZ414" s="2">
        <v>0</v>
      </c>
      <c r="CA414" s="2">
        <v>9</v>
      </c>
      <c r="CB414" s="2">
        <v>0</v>
      </c>
      <c r="CC414" s="2">
        <v>-4</v>
      </c>
      <c r="CD414" s="2">
        <v>0</v>
      </c>
      <c r="CE414">
        <v>121.677274429053</v>
      </c>
      <c r="CF414">
        <v>913695102.77343798</v>
      </c>
      <c r="CG414">
        <v>167539.45275308</v>
      </c>
      <c r="CH414" s="2">
        <f t="shared" si="27"/>
        <v>71.205225844401099</v>
      </c>
      <c r="CI414" t="str">
        <f t="shared" si="24"/>
        <v>Georgia</v>
      </c>
      <c r="CJ414" t="str">
        <f t="shared" si="25"/>
        <v>Chattahoochee</v>
      </c>
      <c r="CK414" t="str">
        <f t="shared" si="26"/>
        <v>GA</v>
      </c>
      <c r="CL414" t="str">
        <f>IF(Table1[[#This Row],[3 Day Avg]]&lt;=25,"Green","Red")</f>
        <v>Red</v>
      </c>
    </row>
    <row r="415" spans="1:90" x14ac:dyDescent="0.25">
      <c r="A415">
        <v>414</v>
      </c>
      <c r="B415" t="s">
        <v>898</v>
      </c>
      <c r="C415" t="s">
        <v>849</v>
      </c>
      <c r="D415" t="s">
        <v>850</v>
      </c>
      <c r="E415">
        <v>13</v>
      </c>
      <c r="F415">
        <v>13055</v>
      </c>
      <c r="G415">
        <v>2.6421136909527601</v>
      </c>
      <c r="H415">
        <v>5038.32</v>
      </c>
      <c r="I415">
        <v>133.11819281968499</v>
      </c>
      <c r="J415">
        <v>19.5</v>
      </c>
      <c r="K415">
        <v>4.0999999999999996</v>
      </c>
      <c r="L415">
        <v>67.389200000000002</v>
      </c>
      <c r="M415">
        <v>0</v>
      </c>
      <c r="N415" s="1">
        <v>44165.342210648145</v>
      </c>
      <c r="O415" t="s">
        <v>87</v>
      </c>
      <c r="P415" s="1">
        <v>43924.885069444441</v>
      </c>
      <c r="Q415" t="s">
        <v>851</v>
      </c>
      <c r="R415" t="s">
        <v>899</v>
      </c>
      <c r="S415" t="s">
        <v>90</v>
      </c>
      <c r="T415">
        <v>1249</v>
      </c>
      <c r="U415">
        <v>33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24790</v>
      </c>
      <c r="AF415">
        <v>4575</v>
      </c>
      <c r="AG415">
        <v>429</v>
      </c>
      <c r="AH415">
        <v>39513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4302927</v>
      </c>
      <c r="AO415">
        <v>0</v>
      </c>
      <c r="AP415">
        <v>10</v>
      </c>
      <c r="AQ415">
        <v>0</v>
      </c>
      <c r="AR415">
        <v>24817</v>
      </c>
      <c r="AS415">
        <v>20575</v>
      </c>
      <c r="AT415">
        <v>2489</v>
      </c>
      <c r="AU415">
        <v>29</v>
      </c>
      <c r="AV415">
        <v>130</v>
      </c>
      <c r="AW415">
        <v>0</v>
      </c>
      <c r="AX415">
        <v>50</v>
      </c>
      <c r="AY415">
        <v>314</v>
      </c>
      <c r="AZ415">
        <v>1230</v>
      </c>
      <c r="BA415">
        <v>21407</v>
      </c>
      <c r="BB415">
        <v>2507</v>
      </c>
      <c r="BC415">
        <v>29</v>
      </c>
      <c r="BD415">
        <v>130</v>
      </c>
      <c r="BE415">
        <v>0</v>
      </c>
      <c r="BF415">
        <v>404</v>
      </c>
      <c r="BG415">
        <v>340</v>
      </c>
      <c r="BH415">
        <v>23587</v>
      </c>
      <c r="BI415">
        <v>4675</v>
      </c>
      <c r="BJ415">
        <v>3064</v>
      </c>
      <c r="BK415">
        <v>3047</v>
      </c>
      <c r="BL415">
        <v>1742</v>
      </c>
      <c r="BM415">
        <v>24817</v>
      </c>
      <c r="BN415">
        <v>1230</v>
      </c>
      <c r="BO415">
        <v>9830</v>
      </c>
      <c r="BP415">
        <v>2459</v>
      </c>
      <c r="BQ415" s="2">
        <v>10</v>
      </c>
      <c r="BR415" s="2">
        <v>3</v>
      </c>
      <c r="BS415" s="2">
        <v>3</v>
      </c>
      <c r="BT415" s="2">
        <v>13</v>
      </c>
      <c r="BU415" s="2">
        <v>8</v>
      </c>
      <c r="BV415" s="2">
        <v>11</v>
      </c>
      <c r="BW415" s="2">
        <v>4</v>
      </c>
      <c r="BX415" s="2">
        <v>8</v>
      </c>
      <c r="BY415" s="2">
        <v>7</v>
      </c>
      <c r="BZ415" s="2">
        <v>7</v>
      </c>
      <c r="CA415" s="2">
        <v>6</v>
      </c>
      <c r="CB415" s="2">
        <v>3</v>
      </c>
      <c r="CC415" s="2">
        <v>8</v>
      </c>
      <c r="CD415" s="2">
        <v>5</v>
      </c>
      <c r="CE415">
        <v>40.338846308995599</v>
      </c>
      <c r="CF415">
        <v>1197576985.39063</v>
      </c>
      <c r="CG415">
        <v>156165.21948679499</v>
      </c>
      <c r="CH415" s="2">
        <f t="shared" si="27"/>
        <v>21.49064485366214</v>
      </c>
      <c r="CI415" t="str">
        <f t="shared" si="24"/>
        <v>Georgia</v>
      </c>
      <c r="CJ415" t="str">
        <f t="shared" si="25"/>
        <v>Chattooga</v>
      </c>
      <c r="CK415" t="str">
        <f t="shared" si="26"/>
        <v>GA</v>
      </c>
      <c r="CL415" t="str">
        <f>IF(Table1[[#This Row],[3 Day Avg]]&lt;=25,"Green","Red")</f>
        <v>Green</v>
      </c>
    </row>
    <row r="416" spans="1:90" x14ac:dyDescent="0.25">
      <c r="A416">
        <v>415</v>
      </c>
      <c r="B416" t="s">
        <v>107</v>
      </c>
      <c r="C416" t="s">
        <v>849</v>
      </c>
      <c r="D416" t="s">
        <v>850</v>
      </c>
      <c r="E416">
        <v>13</v>
      </c>
      <c r="F416">
        <v>13057</v>
      </c>
      <c r="G416">
        <v>1.1021100226073901</v>
      </c>
      <c r="H416">
        <v>4177.08</v>
      </c>
      <c r="I416">
        <v>46.035986763670103</v>
      </c>
      <c r="J416">
        <v>7.4</v>
      </c>
      <c r="K416">
        <v>3.1</v>
      </c>
      <c r="L416">
        <v>141.10069999999999</v>
      </c>
      <c r="M416">
        <v>2.0110070796309398</v>
      </c>
      <c r="N416" s="1">
        <v>44165.342210648145</v>
      </c>
      <c r="O416" t="s">
        <v>87</v>
      </c>
      <c r="P416" s="1">
        <v>43924.887777777774</v>
      </c>
      <c r="Q416" t="s">
        <v>851</v>
      </c>
      <c r="R416" t="s">
        <v>900</v>
      </c>
      <c r="S416" t="s">
        <v>90</v>
      </c>
      <c r="T416">
        <v>10616</v>
      </c>
      <c r="U416">
        <v>117</v>
      </c>
      <c r="V416">
        <v>2291</v>
      </c>
      <c r="W416">
        <v>2930</v>
      </c>
      <c r="X416">
        <v>5311</v>
      </c>
      <c r="Y416">
        <v>8779</v>
      </c>
      <c r="Z416">
        <v>11789</v>
      </c>
      <c r="AA416">
        <v>126</v>
      </c>
      <c r="AB416">
        <v>150</v>
      </c>
      <c r="AC416">
        <v>20</v>
      </c>
      <c r="AD416">
        <v>6</v>
      </c>
      <c r="AE416">
        <v>254149</v>
      </c>
      <c r="AF416">
        <v>18576</v>
      </c>
      <c r="AG416">
        <v>4135</v>
      </c>
      <c r="AH416">
        <v>82733</v>
      </c>
      <c r="AI416">
        <v>0</v>
      </c>
      <c r="AJ416">
        <v>0</v>
      </c>
      <c r="AK416">
        <v>469516</v>
      </c>
      <c r="AL416">
        <v>9442</v>
      </c>
      <c r="AM416">
        <v>0</v>
      </c>
      <c r="AN416">
        <v>4302927</v>
      </c>
      <c r="AO416">
        <v>31100</v>
      </c>
      <c r="AP416">
        <v>44</v>
      </c>
      <c r="AQ416">
        <v>0</v>
      </c>
      <c r="AR416">
        <v>241910</v>
      </c>
      <c r="AS416">
        <v>192110</v>
      </c>
      <c r="AT416">
        <v>15268</v>
      </c>
      <c r="AU416">
        <v>165</v>
      </c>
      <c r="AV416">
        <v>4527</v>
      </c>
      <c r="AW416">
        <v>62</v>
      </c>
      <c r="AX416">
        <v>353</v>
      </c>
      <c r="AY416">
        <v>4448</v>
      </c>
      <c r="AZ416">
        <v>24977</v>
      </c>
      <c r="BA416">
        <v>209053</v>
      </c>
      <c r="BB416">
        <v>16478</v>
      </c>
      <c r="BC416">
        <v>864</v>
      </c>
      <c r="BD416">
        <v>4534</v>
      </c>
      <c r="BE416">
        <v>118</v>
      </c>
      <c r="BF416">
        <v>5278</v>
      </c>
      <c r="BG416">
        <v>5585</v>
      </c>
      <c r="BH416">
        <v>216933</v>
      </c>
      <c r="BI416">
        <v>50243</v>
      </c>
      <c r="BJ416">
        <v>30120</v>
      </c>
      <c r="BK416">
        <v>29074</v>
      </c>
      <c r="BL416">
        <v>10532</v>
      </c>
      <c r="BM416">
        <v>241910</v>
      </c>
      <c r="BN416">
        <v>24977</v>
      </c>
      <c r="BO416">
        <v>101373</v>
      </c>
      <c r="BP416">
        <v>20568</v>
      </c>
      <c r="BQ416" s="2">
        <v>44</v>
      </c>
      <c r="BR416" s="2">
        <v>118</v>
      </c>
      <c r="BS416" s="2">
        <v>69</v>
      </c>
      <c r="BT416" s="2">
        <v>111</v>
      </c>
      <c r="BU416" s="2">
        <v>90</v>
      </c>
      <c r="BV416" s="2">
        <v>137</v>
      </c>
      <c r="BW416" s="2">
        <v>37</v>
      </c>
      <c r="BX416" s="2">
        <v>115</v>
      </c>
      <c r="BY416" s="2">
        <v>293</v>
      </c>
      <c r="BZ416" s="2">
        <v>87</v>
      </c>
      <c r="CA416" s="2">
        <v>114</v>
      </c>
      <c r="CB416" s="2">
        <v>98</v>
      </c>
      <c r="CC416" s="2">
        <v>159</v>
      </c>
      <c r="CD416" s="2">
        <v>37</v>
      </c>
      <c r="CE416">
        <v>17.312678782918699</v>
      </c>
      <c r="CF416">
        <v>1651435064.2890601</v>
      </c>
      <c r="CG416">
        <v>185445.01108806001</v>
      </c>
      <c r="CH416" s="2">
        <f t="shared" si="27"/>
        <v>31.830019428713157</v>
      </c>
      <c r="CI416" t="str">
        <f t="shared" si="24"/>
        <v>Georgia</v>
      </c>
      <c r="CJ416" t="str">
        <f t="shared" si="25"/>
        <v>Cherokee</v>
      </c>
      <c r="CK416" t="str">
        <f t="shared" si="26"/>
        <v>GA</v>
      </c>
      <c r="CL416" t="str">
        <f>IF(Table1[[#This Row],[3 Day Avg]]&lt;=25,"Green","Red")</f>
        <v>Red</v>
      </c>
    </row>
    <row r="417" spans="1:90" x14ac:dyDescent="0.25">
      <c r="A417">
        <v>416</v>
      </c>
      <c r="B417" t="s">
        <v>113</v>
      </c>
      <c r="C417" t="s">
        <v>849</v>
      </c>
      <c r="D417" t="s">
        <v>850</v>
      </c>
      <c r="E417">
        <v>13</v>
      </c>
      <c r="F417">
        <v>13059</v>
      </c>
      <c r="G417">
        <v>0.70520085631532503</v>
      </c>
      <c r="H417">
        <v>6236.55</v>
      </c>
      <c r="I417">
        <v>43.980208905992299</v>
      </c>
      <c r="J417">
        <v>27</v>
      </c>
      <c r="K417">
        <v>4</v>
      </c>
      <c r="L417">
        <v>71.821799999999996</v>
      </c>
      <c r="M417">
        <v>2.0110070796309398</v>
      </c>
      <c r="N417" s="1">
        <v>44165.342210648145</v>
      </c>
      <c r="O417" t="s">
        <v>87</v>
      </c>
      <c r="P417" s="1">
        <v>43924.887777777774</v>
      </c>
      <c r="Q417" t="s">
        <v>851</v>
      </c>
      <c r="R417" t="s">
        <v>901</v>
      </c>
      <c r="S417" t="s">
        <v>90</v>
      </c>
      <c r="T417">
        <v>7941</v>
      </c>
      <c r="U417">
        <v>56</v>
      </c>
      <c r="V417">
        <v>1514</v>
      </c>
      <c r="W417">
        <v>1322</v>
      </c>
      <c r="X417">
        <v>2321</v>
      </c>
      <c r="Y417">
        <v>3050</v>
      </c>
      <c r="Z417">
        <v>4600</v>
      </c>
      <c r="AA417">
        <v>597</v>
      </c>
      <c r="AB417">
        <v>564</v>
      </c>
      <c r="AC417">
        <v>99</v>
      </c>
      <c r="AD417">
        <v>16</v>
      </c>
      <c r="AE417">
        <v>127330</v>
      </c>
      <c r="AF417">
        <v>31645</v>
      </c>
      <c r="AG417">
        <v>2430</v>
      </c>
      <c r="AH417">
        <v>42112</v>
      </c>
      <c r="AI417">
        <v>0</v>
      </c>
      <c r="AJ417">
        <v>0</v>
      </c>
      <c r="AK417">
        <v>469516</v>
      </c>
      <c r="AL417">
        <v>9442</v>
      </c>
      <c r="AM417">
        <v>0</v>
      </c>
      <c r="AN417">
        <v>4302927</v>
      </c>
      <c r="AO417">
        <v>12807</v>
      </c>
      <c r="AP417">
        <v>16</v>
      </c>
      <c r="AQ417">
        <v>0</v>
      </c>
      <c r="AR417">
        <v>124602</v>
      </c>
      <c r="AS417">
        <v>68849</v>
      </c>
      <c r="AT417">
        <v>34090</v>
      </c>
      <c r="AU417">
        <v>75</v>
      </c>
      <c r="AV417">
        <v>5014</v>
      </c>
      <c r="AW417">
        <v>46</v>
      </c>
      <c r="AX417">
        <v>254</v>
      </c>
      <c r="AY417">
        <v>3002</v>
      </c>
      <c r="AZ417">
        <v>13272</v>
      </c>
      <c r="BA417">
        <v>78342</v>
      </c>
      <c r="BB417">
        <v>34354</v>
      </c>
      <c r="BC417">
        <v>168</v>
      </c>
      <c r="BD417">
        <v>5048</v>
      </c>
      <c r="BE417">
        <v>83</v>
      </c>
      <c r="BF417">
        <v>3320</v>
      </c>
      <c r="BG417">
        <v>3287</v>
      </c>
      <c r="BH417">
        <v>111330</v>
      </c>
      <c r="BI417">
        <v>18583</v>
      </c>
      <c r="BJ417">
        <v>36526</v>
      </c>
      <c r="BK417">
        <v>20676</v>
      </c>
      <c r="BL417">
        <v>5157</v>
      </c>
      <c r="BM417">
        <v>124602</v>
      </c>
      <c r="BN417">
        <v>13272</v>
      </c>
      <c r="BO417">
        <v>36010</v>
      </c>
      <c r="BP417">
        <v>7650</v>
      </c>
      <c r="BQ417" s="2">
        <v>16</v>
      </c>
      <c r="BR417" s="2">
        <v>24</v>
      </c>
      <c r="BS417" s="2">
        <v>30</v>
      </c>
      <c r="BT417" s="2">
        <v>50</v>
      </c>
      <c r="BU417" s="2">
        <v>62</v>
      </c>
      <c r="BV417" s="2">
        <v>38</v>
      </c>
      <c r="BW417" s="2">
        <v>25</v>
      </c>
      <c r="BX417" s="2">
        <v>9</v>
      </c>
      <c r="BY417" s="2">
        <v>85</v>
      </c>
      <c r="BZ417" s="2">
        <v>42</v>
      </c>
      <c r="CA417" s="2">
        <v>40</v>
      </c>
      <c r="CB417" s="2">
        <v>43</v>
      </c>
      <c r="CC417" s="2">
        <v>40</v>
      </c>
      <c r="CD417" s="2">
        <v>12</v>
      </c>
      <c r="CE417">
        <v>12.565773973140701</v>
      </c>
      <c r="CF417">
        <v>456607248.56640601</v>
      </c>
      <c r="CG417">
        <v>107794.901239725</v>
      </c>
      <c r="CH417" s="2">
        <f t="shared" si="27"/>
        <v>18.726291177776705</v>
      </c>
      <c r="CI417" t="str">
        <f t="shared" si="24"/>
        <v>Georgia</v>
      </c>
      <c r="CJ417" t="str">
        <f t="shared" si="25"/>
        <v>Clarke</v>
      </c>
      <c r="CK417" t="str">
        <f t="shared" si="26"/>
        <v>GA</v>
      </c>
      <c r="CL417" t="str">
        <f>IF(Table1[[#This Row],[3 Day Avg]]&lt;=25,"Green","Red")</f>
        <v>Green</v>
      </c>
    </row>
    <row r="418" spans="1:90" x14ac:dyDescent="0.25">
      <c r="A418">
        <v>417</v>
      </c>
      <c r="B418" t="s">
        <v>115</v>
      </c>
      <c r="C418" t="s">
        <v>849</v>
      </c>
      <c r="D418" t="s">
        <v>850</v>
      </c>
      <c r="E418">
        <v>13</v>
      </c>
      <c r="F418">
        <v>13061</v>
      </c>
      <c r="G418">
        <v>2</v>
      </c>
      <c r="H418">
        <v>5195.7</v>
      </c>
      <c r="I418">
        <v>103.914097679252</v>
      </c>
      <c r="J418">
        <v>29.8</v>
      </c>
      <c r="K418">
        <v>7.7</v>
      </c>
      <c r="L418">
        <v>51.572499999999998</v>
      </c>
      <c r="M418">
        <v>0</v>
      </c>
      <c r="N418" s="1">
        <v>44165.342210648145</v>
      </c>
      <c r="O418" t="s">
        <v>87</v>
      </c>
      <c r="P418" s="1">
        <v>43924.88989583333</v>
      </c>
      <c r="Q418" t="s">
        <v>851</v>
      </c>
      <c r="R418" t="s">
        <v>902</v>
      </c>
      <c r="S418" t="s">
        <v>90</v>
      </c>
      <c r="T418">
        <v>150</v>
      </c>
      <c r="U418">
        <v>3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2887</v>
      </c>
      <c r="AF418">
        <v>841</v>
      </c>
      <c r="AG418">
        <v>66</v>
      </c>
      <c r="AH418">
        <v>30239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4302927</v>
      </c>
      <c r="AO418">
        <v>0</v>
      </c>
      <c r="AP418">
        <v>1</v>
      </c>
      <c r="AQ418">
        <v>0</v>
      </c>
      <c r="AR418">
        <v>3001</v>
      </c>
      <c r="AS418">
        <v>902</v>
      </c>
      <c r="AT418">
        <v>2036</v>
      </c>
      <c r="AU418">
        <v>0</v>
      </c>
      <c r="AV418">
        <v>41</v>
      </c>
      <c r="AW418">
        <v>0</v>
      </c>
      <c r="AX418">
        <v>16</v>
      </c>
      <c r="AY418">
        <v>6</v>
      </c>
      <c r="AZ418">
        <v>0</v>
      </c>
      <c r="BA418">
        <v>902</v>
      </c>
      <c r="BB418">
        <v>2036</v>
      </c>
      <c r="BC418">
        <v>0</v>
      </c>
      <c r="BD418">
        <v>41</v>
      </c>
      <c r="BE418">
        <v>0</v>
      </c>
      <c r="BF418">
        <v>16</v>
      </c>
      <c r="BG418">
        <v>6</v>
      </c>
      <c r="BH418">
        <v>3001</v>
      </c>
      <c r="BI418">
        <v>510</v>
      </c>
      <c r="BJ418">
        <v>301</v>
      </c>
      <c r="BK418">
        <v>359</v>
      </c>
      <c r="BL418">
        <v>332</v>
      </c>
      <c r="BM418">
        <v>3001</v>
      </c>
      <c r="BN418">
        <v>0</v>
      </c>
      <c r="BO418">
        <v>1150</v>
      </c>
      <c r="BP418">
        <v>349</v>
      </c>
      <c r="BQ418" s="2">
        <v>1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-1</v>
      </c>
      <c r="BX418" s="2">
        <v>2</v>
      </c>
      <c r="BY418" s="2">
        <v>0</v>
      </c>
      <c r="BZ418" s="2">
        <v>1</v>
      </c>
      <c r="CA418" s="2">
        <v>2</v>
      </c>
      <c r="CB418" s="2">
        <v>1</v>
      </c>
      <c r="CC418" s="2">
        <v>0</v>
      </c>
      <c r="CD418" s="2">
        <v>0</v>
      </c>
      <c r="CE418">
        <v>34.638032559750599</v>
      </c>
      <c r="CF418">
        <v>777646529.17773402</v>
      </c>
      <c r="CG418">
        <v>157849.045279179</v>
      </c>
      <c r="CH418" s="2">
        <f t="shared" si="27"/>
        <v>11.107408641563923</v>
      </c>
      <c r="CI418" t="str">
        <f t="shared" si="24"/>
        <v>Georgia</v>
      </c>
      <c r="CJ418" t="str">
        <f t="shared" si="25"/>
        <v>Clay</v>
      </c>
      <c r="CK418" t="str">
        <f t="shared" si="26"/>
        <v>GA</v>
      </c>
      <c r="CL418" t="str">
        <f>IF(Table1[[#This Row],[3 Day Avg]]&lt;=25,"Green","Red")</f>
        <v>Green</v>
      </c>
    </row>
    <row r="419" spans="1:90" x14ac:dyDescent="0.25">
      <c r="A419">
        <v>418</v>
      </c>
      <c r="B419" t="s">
        <v>903</v>
      </c>
      <c r="C419" t="s">
        <v>849</v>
      </c>
      <c r="D419" t="s">
        <v>850</v>
      </c>
      <c r="E419">
        <v>13</v>
      </c>
      <c r="F419">
        <v>13063</v>
      </c>
      <c r="G419">
        <v>1.9364685681579701</v>
      </c>
      <c r="H419">
        <v>3619.63</v>
      </c>
      <c r="I419">
        <v>70.093054572449603</v>
      </c>
      <c r="J419">
        <v>17.600000000000001</v>
      </c>
      <c r="K419">
        <v>4.9000000000000004</v>
      </c>
      <c r="L419">
        <v>78.553399999999996</v>
      </c>
      <c r="M419">
        <v>2.0110070796309398</v>
      </c>
      <c r="N419" s="1">
        <v>44165.342210648145</v>
      </c>
      <c r="O419" t="s">
        <v>87</v>
      </c>
      <c r="P419" s="1">
        <v>43924.887777777774</v>
      </c>
      <c r="Q419" t="s">
        <v>851</v>
      </c>
      <c r="R419" t="s">
        <v>904</v>
      </c>
      <c r="S419" t="s">
        <v>90</v>
      </c>
      <c r="T419">
        <v>10483</v>
      </c>
      <c r="U419">
        <v>203</v>
      </c>
      <c r="V419">
        <v>2016</v>
      </c>
      <c r="W419">
        <v>2071</v>
      </c>
      <c r="X419">
        <v>3749</v>
      </c>
      <c r="Y419">
        <v>6124</v>
      </c>
      <c r="Z419">
        <v>10383</v>
      </c>
      <c r="AA419">
        <v>538</v>
      </c>
      <c r="AB419">
        <v>441</v>
      </c>
      <c r="AC419">
        <v>35</v>
      </c>
      <c r="AD419">
        <v>7</v>
      </c>
      <c r="AE419">
        <v>289615</v>
      </c>
      <c r="AF419">
        <v>50072</v>
      </c>
      <c r="AG419">
        <v>6688</v>
      </c>
      <c r="AH419">
        <v>46059</v>
      </c>
      <c r="AI419">
        <v>0</v>
      </c>
      <c r="AJ419">
        <v>0</v>
      </c>
      <c r="AK419">
        <v>469516</v>
      </c>
      <c r="AL419">
        <v>9442</v>
      </c>
      <c r="AM419">
        <v>0</v>
      </c>
      <c r="AN419">
        <v>4302927</v>
      </c>
      <c r="AO419">
        <v>24343</v>
      </c>
      <c r="AP419">
        <v>20</v>
      </c>
      <c r="AQ419">
        <v>1</v>
      </c>
      <c r="AR419">
        <v>278666</v>
      </c>
      <c r="AS419">
        <v>29732</v>
      </c>
      <c r="AT419">
        <v>189835</v>
      </c>
      <c r="AU419">
        <v>539</v>
      </c>
      <c r="AV419">
        <v>14541</v>
      </c>
      <c r="AW419">
        <v>72</v>
      </c>
      <c r="AX419">
        <v>1530</v>
      </c>
      <c r="AY419">
        <v>5714</v>
      </c>
      <c r="AZ419">
        <v>36703</v>
      </c>
      <c r="BA419">
        <v>47590</v>
      </c>
      <c r="BB419">
        <v>192765</v>
      </c>
      <c r="BC419">
        <v>571</v>
      </c>
      <c r="BD419">
        <v>14586</v>
      </c>
      <c r="BE419">
        <v>127</v>
      </c>
      <c r="BF419">
        <v>15787</v>
      </c>
      <c r="BG419">
        <v>7240</v>
      </c>
      <c r="BH419">
        <v>241963</v>
      </c>
      <c r="BI419">
        <v>65658</v>
      </c>
      <c r="BJ419">
        <v>40886</v>
      </c>
      <c r="BK419">
        <v>42689</v>
      </c>
      <c r="BL419">
        <v>7836</v>
      </c>
      <c r="BM419">
        <v>278666</v>
      </c>
      <c r="BN419">
        <v>36703</v>
      </c>
      <c r="BO419">
        <v>105090</v>
      </c>
      <c r="BP419">
        <v>16507</v>
      </c>
      <c r="BQ419" s="2">
        <v>20</v>
      </c>
      <c r="BR419" s="2">
        <v>54</v>
      </c>
      <c r="BS419" s="2">
        <v>62</v>
      </c>
      <c r="BT419" s="2">
        <v>60</v>
      </c>
      <c r="BU419" s="2">
        <v>77</v>
      </c>
      <c r="BV419" s="2">
        <v>61</v>
      </c>
      <c r="BW419" s="2">
        <v>19</v>
      </c>
      <c r="BX419" s="2">
        <v>45</v>
      </c>
      <c r="BY419" s="2">
        <v>129</v>
      </c>
      <c r="BZ419" s="2">
        <v>61</v>
      </c>
      <c r="CA419" s="2">
        <v>76</v>
      </c>
      <c r="CB419" s="2">
        <v>78</v>
      </c>
      <c r="CC419" s="2">
        <v>66</v>
      </c>
      <c r="CD419" s="2">
        <v>16</v>
      </c>
      <c r="CE419">
        <v>6.9057196623103101</v>
      </c>
      <c r="CF419">
        <v>539108162.328125</v>
      </c>
      <c r="CG419">
        <v>138223.21888333</v>
      </c>
      <c r="CH419" s="2">
        <f t="shared" si="27"/>
        <v>16.267981502348093</v>
      </c>
      <c r="CI419" t="str">
        <f t="shared" si="24"/>
        <v>Georgia</v>
      </c>
      <c r="CJ419" t="str">
        <f t="shared" si="25"/>
        <v>Clayton</v>
      </c>
      <c r="CK419" t="str">
        <f t="shared" si="26"/>
        <v>GA</v>
      </c>
      <c r="CL419" t="str">
        <f>IF(Table1[[#This Row],[3 Day Avg]]&lt;=25,"Green","Red")</f>
        <v>Green</v>
      </c>
    </row>
    <row r="420" spans="1:90" x14ac:dyDescent="0.25">
      <c r="A420">
        <v>419</v>
      </c>
      <c r="B420" t="s">
        <v>905</v>
      </c>
      <c r="C420" t="s">
        <v>849</v>
      </c>
      <c r="D420" t="s">
        <v>850</v>
      </c>
      <c r="E420">
        <v>13</v>
      </c>
      <c r="F420">
        <v>13065</v>
      </c>
      <c r="G420">
        <v>2.4344569288389502</v>
      </c>
      <c r="H420">
        <v>8032.49</v>
      </c>
      <c r="I420">
        <v>195.54753309265899</v>
      </c>
      <c r="J420">
        <v>25.8</v>
      </c>
      <c r="K420">
        <v>4.5999999999999996</v>
      </c>
      <c r="L420">
        <v>64.114699999999999</v>
      </c>
      <c r="M420">
        <v>2.0110070796309398</v>
      </c>
      <c r="N420" s="1">
        <v>44165.342210648145</v>
      </c>
      <c r="O420" t="s">
        <v>87</v>
      </c>
      <c r="P420" s="1">
        <v>43924.888275462959</v>
      </c>
      <c r="Q420" t="s">
        <v>851</v>
      </c>
      <c r="R420" t="s">
        <v>906</v>
      </c>
      <c r="S420" t="s">
        <v>90</v>
      </c>
      <c r="T420">
        <v>534</v>
      </c>
      <c r="U420">
        <v>13</v>
      </c>
      <c r="V420">
        <v>67</v>
      </c>
      <c r="W420">
        <v>100</v>
      </c>
      <c r="X420">
        <v>222</v>
      </c>
      <c r="Y420">
        <v>313</v>
      </c>
      <c r="Z420">
        <v>321</v>
      </c>
      <c r="AA420">
        <v>25</v>
      </c>
      <c r="AB420">
        <v>15</v>
      </c>
      <c r="AC420">
        <v>3</v>
      </c>
      <c r="AD420">
        <v>1</v>
      </c>
      <c r="AE420">
        <v>6648</v>
      </c>
      <c r="AF420">
        <v>1695</v>
      </c>
      <c r="AG420">
        <v>126</v>
      </c>
      <c r="AH420">
        <v>37593</v>
      </c>
      <c r="AI420">
        <v>0</v>
      </c>
      <c r="AJ420">
        <v>0</v>
      </c>
      <c r="AK420">
        <v>469516</v>
      </c>
      <c r="AL420">
        <v>9442</v>
      </c>
      <c r="AM420">
        <v>0</v>
      </c>
      <c r="AN420">
        <v>4302927</v>
      </c>
      <c r="AO420">
        <v>1023</v>
      </c>
      <c r="AP420">
        <v>0</v>
      </c>
      <c r="AQ420">
        <v>0</v>
      </c>
      <c r="AR420">
        <v>6743</v>
      </c>
      <c r="AS420">
        <v>4407</v>
      </c>
      <c r="AT420">
        <v>1862</v>
      </c>
      <c r="AU420">
        <v>4</v>
      </c>
      <c r="AV420">
        <v>29</v>
      </c>
      <c r="AW420">
        <v>0</v>
      </c>
      <c r="AX420">
        <v>0</v>
      </c>
      <c r="AY420">
        <v>96</v>
      </c>
      <c r="AZ420">
        <v>345</v>
      </c>
      <c r="BA420">
        <v>4439</v>
      </c>
      <c r="BB420">
        <v>1862</v>
      </c>
      <c r="BC420">
        <v>4</v>
      </c>
      <c r="BD420">
        <v>29</v>
      </c>
      <c r="BE420">
        <v>0</v>
      </c>
      <c r="BF420">
        <v>313</v>
      </c>
      <c r="BG420">
        <v>96</v>
      </c>
      <c r="BH420">
        <v>6398</v>
      </c>
      <c r="BI420">
        <v>1540</v>
      </c>
      <c r="BJ420">
        <v>705</v>
      </c>
      <c r="BK420">
        <v>963</v>
      </c>
      <c r="BL420">
        <v>389</v>
      </c>
      <c r="BM420">
        <v>6743</v>
      </c>
      <c r="BN420">
        <v>345</v>
      </c>
      <c r="BO420">
        <v>2512</v>
      </c>
      <c r="BP420">
        <v>634</v>
      </c>
      <c r="BQ420" s="2">
        <v>0</v>
      </c>
      <c r="BR420" s="2">
        <v>0</v>
      </c>
      <c r="BS420" s="2">
        <v>-1</v>
      </c>
      <c r="BT420" s="2">
        <v>0</v>
      </c>
      <c r="BU420" s="2">
        <v>0</v>
      </c>
      <c r="BV420" s="2">
        <v>1</v>
      </c>
      <c r="BW420" s="2">
        <v>1</v>
      </c>
      <c r="BX420" s="2">
        <v>2</v>
      </c>
      <c r="BY420" s="2">
        <v>0</v>
      </c>
      <c r="BZ420" s="2">
        <v>4</v>
      </c>
      <c r="CA420" s="2">
        <v>0</v>
      </c>
      <c r="CB420" s="2">
        <v>0</v>
      </c>
      <c r="CC420" s="2">
        <v>1</v>
      </c>
      <c r="CD420" s="2">
        <v>0</v>
      </c>
      <c r="CE420">
        <v>0</v>
      </c>
      <c r="CF420">
        <v>2909718876.9843798</v>
      </c>
      <c r="CG420">
        <v>262756.566242976</v>
      </c>
      <c r="CH420" s="2">
        <f t="shared" si="27"/>
        <v>-4.9433980918483362</v>
      </c>
      <c r="CI420" t="str">
        <f t="shared" si="24"/>
        <v>Georgia</v>
      </c>
      <c r="CJ420" t="str">
        <f t="shared" si="25"/>
        <v>Clinch</v>
      </c>
      <c r="CK420" t="str">
        <f t="shared" si="26"/>
        <v>GA</v>
      </c>
      <c r="CL420" t="str">
        <f>IF(Table1[[#This Row],[3 Day Avg]]&lt;=25,"Green","Red")</f>
        <v>Green</v>
      </c>
    </row>
    <row r="421" spans="1:90" x14ac:dyDescent="0.25">
      <c r="A421">
        <v>420</v>
      </c>
      <c r="B421" t="s">
        <v>907</v>
      </c>
      <c r="C421" t="s">
        <v>849</v>
      </c>
      <c r="D421" t="s">
        <v>850</v>
      </c>
      <c r="E421">
        <v>13</v>
      </c>
      <c r="F421">
        <v>13067</v>
      </c>
      <c r="G421">
        <v>1.6902161205197599</v>
      </c>
      <c r="H421">
        <v>3955.39</v>
      </c>
      <c r="I421">
        <v>66.854723101213594</v>
      </c>
      <c r="J421">
        <v>9.1</v>
      </c>
      <c r="K421">
        <v>3.4</v>
      </c>
      <c r="L421">
        <v>134.05699999999999</v>
      </c>
      <c r="M421">
        <v>2.0110070796309398</v>
      </c>
      <c r="N421" s="1">
        <v>44165.342210648145</v>
      </c>
      <c r="O421" t="s">
        <v>87</v>
      </c>
      <c r="P421" s="1">
        <v>43924.887777777774</v>
      </c>
      <c r="Q421" t="s">
        <v>851</v>
      </c>
      <c r="R421" t="s">
        <v>908</v>
      </c>
      <c r="S421" t="s">
        <v>90</v>
      </c>
      <c r="T421">
        <v>29937</v>
      </c>
      <c r="U421">
        <v>506</v>
      </c>
      <c r="V421">
        <v>8287</v>
      </c>
      <c r="W421">
        <v>9320</v>
      </c>
      <c r="X421">
        <v>12969</v>
      </c>
      <c r="Y421">
        <v>22302</v>
      </c>
      <c r="Z421">
        <v>32239</v>
      </c>
      <c r="AA421">
        <v>1346</v>
      </c>
      <c r="AB421">
        <v>1243</v>
      </c>
      <c r="AC421">
        <v>98</v>
      </c>
      <c r="AD421">
        <v>67</v>
      </c>
      <c r="AE421">
        <v>756865</v>
      </c>
      <c r="AF421">
        <v>67585</v>
      </c>
      <c r="AG421">
        <v>14465</v>
      </c>
      <c r="AH421">
        <v>78603</v>
      </c>
      <c r="AI421">
        <v>0</v>
      </c>
      <c r="AJ421">
        <v>0</v>
      </c>
      <c r="AK421">
        <v>469516</v>
      </c>
      <c r="AL421">
        <v>9442</v>
      </c>
      <c r="AM421">
        <v>0</v>
      </c>
      <c r="AN421">
        <v>4302927</v>
      </c>
      <c r="AO421">
        <v>85117</v>
      </c>
      <c r="AP421">
        <v>104</v>
      </c>
      <c r="AQ421">
        <v>0</v>
      </c>
      <c r="AR421">
        <v>745057</v>
      </c>
      <c r="AS421">
        <v>391088</v>
      </c>
      <c r="AT421">
        <v>197992</v>
      </c>
      <c r="AU421">
        <v>1030</v>
      </c>
      <c r="AV421">
        <v>38662</v>
      </c>
      <c r="AW421">
        <v>303</v>
      </c>
      <c r="AX421">
        <v>2928</v>
      </c>
      <c r="AY421">
        <v>17435</v>
      </c>
      <c r="AZ421">
        <v>95619</v>
      </c>
      <c r="BA421">
        <v>441978</v>
      </c>
      <c r="BB421">
        <v>203874</v>
      </c>
      <c r="BC421">
        <v>1737</v>
      </c>
      <c r="BD421">
        <v>39150</v>
      </c>
      <c r="BE421">
        <v>472</v>
      </c>
      <c r="BF421">
        <v>35405</v>
      </c>
      <c r="BG421">
        <v>22441</v>
      </c>
      <c r="BH421">
        <v>649438</v>
      </c>
      <c r="BI421">
        <v>149066</v>
      </c>
      <c r="BJ421">
        <v>98799</v>
      </c>
      <c r="BK421">
        <v>107927</v>
      </c>
      <c r="BL421">
        <v>30576</v>
      </c>
      <c r="BM421">
        <v>745057</v>
      </c>
      <c r="BN421">
        <v>95619</v>
      </c>
      <c r="BO421">
        <v>304148</v>
      </c>
      <c r="BP421">
        <v>54541</v>
      </c>
      <c r="BQ421" s="2">
        <v>104</v>
      </c>
      <c r="BR421" s="2">
        <v>194</v>
      </c>
      <c r="BS421" s="2">
        <v>218</v>
      </c>
      <c r="BT421" s="2">
        <v>198</v>
      </c>
      <c r="BU421" s="2">
        <v>257</v>
      </c>
      <c r="BV421" s="2">
        <v>202</v>
      </c>
      <c r="BW421" s="2">
        <v>127</v>
      </c>
      <c r="BX421" s="2">
        <v>173</v>
      </c>
      <c r="BY421" s="2">
        <v>565</v>
      </c>
      <c r="BZ421" s="2">
        <v>258</v>
      </c>
      <c r="CA421" s="2">
        <v>226</v>
      </c>
      <c r="CB421" s="2">
        <v>263</v>
      </c>
      <c r="CC421" s="2">
        <v>326</v>
      </c>
      <c r="CD421" s="2">
        <v>68</v>
      </c>
      <c r="CE421">
        <v>13.740891704597299</v>
      </c>
      <c r="CF421">
        <v>1299153301.5429699</v>
      </c>
      <c r="CG421">
        <v>157502.897248244</v>
      </c>
      <c r="CH421" s="2">
        <f t="shared" si="27"/>
        <v>23.085482050366615</v>
      </c>
      <c r="CI421" t="str">
        <f t="shared" si="24"/>
        <v>Georgia</v>
      </c>
      <c r="CJ421" t="str">
        <f t="shared" si="25"/>
        <v>Cobb</v>
      </c>
      <c r="CK421" t="str">
        <f t="shared" si="26"/>
        <v>GA</v>
      </c>
      <c r="CL421" t="str">
        <f>IF(Table1[[#This Row],[3 Day Avg]]&lt;=25,"Green","Red")</f>
        <v>Green</v>
      </c>
    </row>
    <row r="422" spans="1:90" x14ac:dyDescent="0.25">
      <c r="A422">
        <v>421</v>
      </c>
      <c r="B422" t="s">
        <v>119</v>
      </c>
      <c r="C422" t="s">
        <v>849</v>
      </c>
      <c r="D422" t="s">
        <v>850</v>
      </c>
      <c r="E422">
        <v>13</v>
      </c>
      <c r="F422">
        <v>13069</v>
      </c>
      <c r="G422">
        <v>2.7201632097925899</v>
      </c>
      <c r="H422">
        <v>6824.77</v>
      </c>
      <c r="I422">
        <v>185.64500034808401</v>
      </c>
      <c r="J422">
        <v>23.9</v>
      </c>
      <c r="K422">
        <v>4.5</v>
      </c>
      <c r="L422">
        <v>67.332899999999995</v>
      </c>
      <c r="M422">
        <v>2.0110070796309398</v>
      </c>
      <c r="N422" s="1">
        <v>44165.342210648145</v>
      </c>
      <c r="O422" t="s">
        <v>87</v>
      </c>
      <c r="P422" s="1">
        <v>43924.888275462959</v>
      </c>
      <c r="Q422" t="s">
        <v>851</v>
      </c>
      <c r="R422" t="s">
        <v>909</v>
      </c>
      <c r="S422" t="s">
        <v>90</v>
      </c>
      <c r="T422">
        <v>2941</v>
      </c>
      <c r="U422">
        <v>80</v>
      </c>
      <c r="V422">
        <v>483</v>
      </c>
      <c r="W422">
        <v>536</v>
      </c>
      <c r="X422">
        <v>1060</v>
      </c>
      <c r="Y422">
        <v>1542</v>
      </c>
      <c r="Z422">
        <v>2107</v>
      </c>
      <c r="AA422">
        <v>88</v>
      </c>
      <c r="AB422">
        <v>86</v>
      </c>
      <c r="AC422">
        <v>10</v>
      </c>
      <c r="AD422">
        <v>3</v>
      </c>
      <c r="AE422">
        <v>43093</v>
      </c>
      <c r="AF422">
        <v>9505</v>
      </c>
      <c r="AG422">
        <v>845</v>
      </c>
      <c r="AH422">
        <v>39480</v>
      </c>
      <c r="AI422">
        <v>0</v>
      </c>
      <c r="AJ422">
        <v>0</v>
      </c>
      <c r="AK422">
        <v>469516</v>
      </c>
      <c r="AL422">
        <v>9442</v>
      </c>
      <c r="AM422">
        <v>0</v>
      </c>
      <c r="AN422">
        <v>4302927</v>
      </c>
      <c r="AO422">
        <v>5728</v>
      </c>
      <c r="AP422">
        <v>5</v>
      </c>
      <c r="AQ422">
        <v>0</v>
      </c>
      <c r="AR422">
        <v>42961</v>
      </c>
      <c r="AS422">
        <v>25053</v>
      </c>
      <c r="AT422">
        <v>12028</v>
      </c>
      <c r="AU422">
        <v>44</v>
      </c>
      <c r="AV422">
        <v>327</v>
      </c>
      <c r="AW422">
        <v>0</v>
      </c>
      <c r="AX422">
        <v>200</v>
      </c>
      <c r="AY422">
        <v>383</v>
      </c>
      <c r="AZ422">
        <v>4926</v>
      </c>
      <c r="BA422">
        <v>29193</v>
      </c>
      <c r="BB422">
        <v>12056</v>
      </c>
      <c r="BC422">
        <v>79</v>
      </c>
      <c r="BD422">
        <v>327</v>
      </c>
      <c r="BE422">
        <v>0</v>
      </c>
      <c r="BF422">
        <v>850</v>
      </c>
      <c r="BG422">
        <v>456</v>
      </c>
      <c r="BH422">
        <v>38035</v>
      </c>
      <c r="BI422">
        <v>8741</v>
      </c>
      <c r="BJ422">
        <v>6313</v>
      </c>
      <c r="BK422">
        <v>5878</v>
      </c>
      <c r="BL422">
        <v>2079</v>
      </c>
      <c r="BM422">
        <v>42961</v>
      </c>
      <c r="BN422">
        <v>4926</v>
      </c>
      <c r="BO422">
        <v>16301</v>
      </c>
      <c r="BP422">
        <v>3649</v>
      </c>
      <c r="BQ422" s="2">
        <v>5</v>
      </c>
      <c r="BR422" s="2">
        <v>8</v>
      </c>
      <c r="BS422" s="2">
        <v>18</v>
      </c>
      <c r="BT422" s="2">
        <v>26</v>
      </c>
      <c r="BU422" s="2">
        <v>25</v>
      </c>
      <c r="BV422" s="2">
        <v>20</v>
      </c>
      <c r="BW422" s="2">
        <v>5</v>
      </c>
      <c r="BX422" s="2">
        <v>4</v>
      </c>
      <c r="BY422" s="2">
        <v>28</v>
      </c>
      <c r="BZ422" s="2">
        <v>22</v>
      </c>
      <c r="CA422" s="2">
        <v>22</v>
      </c>
      <c r="CB422" s="2">
        <v>17</v>
      </c>
      <c r="CC422" s="2">
        <v>28</v>
      </c>
      <c r="CD422" s="2">
        <v>14</v>
      </c>
      <c r="CE422">
        <v>11.6028125217553</v>
      </c>
      <c r="CF422">
        <v>2155228632.60742</v>
      </c>
      <c r="CG422">
        <v>246321.134230767</v>
      </c>
      <c r="CH422" s="2">
        <f t="shared" si="27"/>
        <v>24.052823103124542</v>
      </c>
      <c r="CI422" t="str">
        <f t="shared" si="24"/>
        <v>Georgia</v>
      </c>
      <c r="CJ422" t="str">
        <f t="shared" si="25"/>
        <v>Coffee</v>
      </c>
      <c r="CK422" t="str">
        <f t="shared" si="26"/>
        <v>GA</v>
      </c>
      <c r="CL422" t="str">
        <f>IF(Table1[[#This Row],[3 Day Avg]]&lt;=25,"Green","Red")</f>
        <v>Green</v>
      </c>
    </row>
    <row r="423" spans="1:90" x14ac:dyDescent="0.25">
      <c r="A423">
        <v>422</v>
      </c>
      <c r="B423" t="s">
        <v>910</v>
      </c>
      <c r="C423" t="s">
        <v>849</v>
      </c>
      <c r="D423" t="s">
        <v>850</v>
      </c>
      <c r="E423">
        <v>13</v>
      </c>
      <c r="F423">
        <v>13071</v>
      </c>
      <c r="G423">
        <v>1.8280824581874799</v>
      </c>
      <c r="H423">
        <v>5639.15</v>
      </c>
      <c r="I423">
        <v>103.088261098438</v>
      </c>
      <c r="J423">
        <v>23.9</v>
      </c>
      <c r="K423">
        <v>3.8</v>
      </c>
      <c r="L423">
        <v>65.888400000000004</v>
      </c>
      <c r="M423">
        <v>2.0110070796309398</v>
      </c>
      <c r="N423" s="1">
        <v>44165.342210648145</v>
      </c>
      <c r="O423" t="s">
        <v>87</v>
      </c>
      <c r="P423" s="1">
        <v>43924.887777777774</v>
      </c>
      <c r="Q423" t="s">
        <v>851</v>
      </c>
      <c r="R423" t="s">
        <v>911</v>
      </c>
      <c r="S423" t="s">
        <v>90</v>
      </c>
      <c r="T423">
        <v>2571</v>
      </c>
      <c r="U423">
        <v>47</v>
      </c>
      <c r="V423">
        <v>592</v>
      </c>
      <c r="W423">
        <v>768</v>
      </c>
      <c r="X423">
        <v>1383</v>
      </c>
      <c r="Y423">
        <v>1727</v>
      </c>
      <c r="Z423">
        <v>2234</v>
      </c>
      <c r="AA423">
        <v>168</v>
      </c>
      <c r="AB423">
        <v>127</v>
      </c>
      <c r="AC423">
        <v>16</v>
      </c>
      <c r="AD423">
        <v>3</v>
      </c>
      <c r="AE423">
        <v>45592</v>
      </c>
      <c r="AF423">
        <v>10700</v>
      </c>
      <c r="AG423">
        <v>811</v>
      </c>
      <c r="AH423">
        <v>38633</v>
      </c>
      <c r="AI423">
        <v>0</v>
      </c>
      <c r="AJ423">
        <v>0</v>
      </c>
      <c r="AK423">
        <v>469516</v>
      </c>
      <c r="AL423">
        <v>9442</v>
      </c>
      <c r="AM423">
        <v>0</v>
      </c>
      <c r="AN423">
        <v>4302927</v>
      </c>
      <c r="AO423">
        <v>6704</v>
      </c>
      <c r="AP423">
        <v>0</v>
      </c>
      <c r="AQ423">
        <v>0</v>
      </c>
      <c r="AR423">
        <v>45606</v>
      </c>
      <c r="AS423">
        <v>25653</v>
      </c>
      <c r="AT423">
        <v>10416</v>
      </c>
      <c r="AU423">
        <v>168</v>
      </c>
      <c r="AV423">
        <v>384</v>
      </c>
      <c r="AW423">
        <v>9</v>
      </c>
      <c r="AX423">
        <v>16</v>
      </c>
      <c r="AY423">
        <v>298</v>
      </c>
      <c r="AZ423">
        <v>8662</v>
      </c>
      <c r="BA423">
        <v>29397</v>
      </c>
      <c r="BB423">
        <v>10491</v>
      </c>
      <c r="BC423">
        <v>246</v>
      </c>
      <c r="BD423">
        <v>385</v>
      </c>
      <c r="BE423">
        <v>9</v>
      </c>
      <c r="BF423">
        <v>4227</v>
      </c>
      <c r="BG423">
        <v>851</v>
      </c>
      <c r="BH423">
        <v>36944</v>
      </c>
      <c r="BI423">
        <v>10104</v>
      </c>
      <c r="BJ423">
        <v>6063</v>
      </c>
      <c r="BK423">
        <v>5829</v>
      </c>
      <c r="BL423">
        <v>2743</v>
      </c>
      <c r="BM423">
        <v>45606</v>
      </c>
      <c r="BN423">
        <v>8662</v>
      </c>
      <c r="BO423">
        <v>16906</v>
      </c>
      <c r="BP423">
        <v>3961</v>
      </c>
      <c r="BQ423" s="2">
        <v>0</v>
      </c>
      <c r="BR423" s="2">
        <v>3</v>
      </c>
      <c r="BS423" s="2">
        <v>4</v>
      </c>
      <c r="BT423" s="2">
        <v>2</v>
      </c>
      <c r="BU423" s="2">
        <v>5</v>
      </c>
      <c r="BV423" s="2">
        <v>-1</v>
      </c>
      <c r="BW423" s="2">
        <v>-5</v>
      </c>
      <c r="BX423" s="2">
        <v>-20</v>
      </c>
      <c r="BY423" s="2">
        <v>-1</v>
      </c>
      <c r="BZ423" s="2">
        <v>-4</v>
      </c>
      <c r="CA423" s="2">
        <v>1</v>
      </c>
      <c r="CB423" s="2">
        <v>11</v>
      </c>
      <c r="CC423" s="2">
        <v>8</v>
      </c>
      <c r="CD423" s="2">
        <v>0</v>
      </c>
      <c r="CE423">
        <v>0</v>
      </c>
      <c r="CF423">
        <v>1975841418.8535199</v>
      </c>
      <c r="CG423">
        <v>198652.79773792901</v>
      </c>
      <c r="CH423" s="2">
        <f t="shared" si="27"/>
        <v>5.1162858688184309</v>
      </c>
      <c r="CI423" t="str">
        <f t="shared" si="24"/>
        <v>Georgia</v>
      </c>
      <c r="CJ423" t="str">
        <f t="shared" si="25"/>
        <v>Colquitt</v>
      </c>
      <c r="CK423" t="str">
        <f t="shared" si="26"/>
        <v>GA</v>
      </c>
      <c r="CL423" t="str">
        <f>IF(Table1[[#This Row],[3 Day Avg]]&lt;=25,"Green","Red")</f>
        <v>Green</v>
      </c>
    </row>
    <row r="424" spans="1:90" x14ac:dyDescent="0.25">
      <c r="A424">
        <v>423</v>
      </c>
      <c r="B424" t="s">
        <v>342</v>
      </c>
      <c r="C424" t="s">
        <v>849</v>
      </c>
      <c r="D424" t="s">
        <v>850</v>
      </c>
      <c r="E424">
        <v>13</v>
      </c>
      <c r="F424">
        <v>13073</v>
      </c>
      <c r="G424">
        <v>1.1851623826381401</v>
      </c>
      <c r="H424">
        <v>4210.87</v>
      </c>
      <c r="I424">
        <v>49.905697675172199</v>
      </c>
      <c r="J424">
        <v>7.1</v>
      </c>
      <c r="K424">
        <v>3.5</v>
      </c>
      <c r="L424">
        <v>140.1644</v>
      </c>
      <c r="M424">
        <v>0</v>
      </c>
      <c r="N424" s="1">
        <v>44165.342210648145</v>
      </c>
      <c r="O424" t="s">
        <v>87</v>
      </c>
      <c r="P424" s="1">
        <v>43924.888275462959</v>
      </c>
      <c r="Q424" t="s">
        <v>851</v>
      </c>
      <c r="R424" t="s">
        <v>912</v>
      </c>
      <c r="S424" t="s">
        <v>90</v>
      </c>
      <c r="T424">
        <v>6497</v>
      </c>
      <c r="U424">
        <v>77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154291</v>
      </c>
      <c r="AF424">
        <v>10858</v>
      </c>
      <c r="AG424">
        <v>2609</v>
      </c>
      <c r="AH424">
        <v>82184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4302927</v>
      </c>
      <c r="AO424">
        <v>0</v>
      </c>
      <c r="AP424">
        <v>34</v>
      </c>
      <c r="AQ424">
        <v>0</v>
      </c>
      <c r="AR424">
        <v>147295</v>
      </c>
      <c r="AS424">
        <v>102337</v>
      </c>
      <c r="AT424">
        <v>24274</v>
      </c>
      <c r="AU424">
        <v>227</v>
      </c>
      <c r="AV424">
        <v>5828</v>
      </c>
      <c r="AW424">
        <v>0</v>
      </c>
      <c r="AX424">
        <v>659</v>
      </c>
      <c r="AY424">
        <v>4489</v>
      </c>
      <c r="AZ424">
        <v>9481</v>
      </c>
      <c r="BA424">
        <v>109501</v>
      </c>
      <c r="BB424">
        <v>24575</v>
      </c>
      <c r="BC424">
        <v>436</v>
      </c>
      <c r="BD424">
        <v>5995</v>
      </c>
      <c r="BE424">
        <v>0</v>
      </c>
      <c r="BF424">
        <v>1742</v>
      </c>
      <c r="BG424">
        <v>5046</v>
      </c>
      <c r="BH424">
        <v>137814</v>
      </c>
      <c r="BI424">
        <v>31073</v>
      </c>
      <c r="BJ424">
        <v>18880</v>
      </c>
      <c r="BK424">
        <v>20365</v>
      </c>
      <c r="BL424">
        <v>7051</v>
      </c>
      <c r="BM424">
        <v>147295</v>
      </c>
      <c r="BN424">
        <v>9481</v>
      </c>
      <c r="BO424">
        <v>58271</v>
      </c>
      <c r="BP424">
        <v>11655</v>
      </c>
      <c r="BQ424" s="2">
        <v>34</v>
      </c>
      <c r="BR424" s="2">
        <v>28</v>
      </c>
      <c r="BS424" s="2">
        <v>63</v>
      </c>
      <c r="BT424" s="2">
        <v>54</v>
      </c>
      <c r="BU424" s="2">
        <v>56</v>
      </c>
      <c r="BV424" s="2">
        <v>53</v>
      </c>
      <c r="BW424" s="2">
        <v>43</v>
      </c>
      <c r="BX424" s="2">
        <v>47</v>
      </c>
      <c r="BY424" s="2">
        <v>40</v>
      </c>
      <c r="BZ424" s="2">
        <v>79</v>
      </c>
      <c r="CA424" s="2">
        <v>86</v>
      </c>
      <c r="CB424" s="2">
        <v>40</v>
      </c>
      <c r="CC424" s="2">
        <v>78</v>
      </c>
      <c r="CD424" s="2">
        <v>38</v>
      </c>
      <c r="CE424">
        <v>22.036282090335799</v>
      </c>
      <c r="CF424">
        <v>1148399152.4453101</v>
      </c>
      <c r="CG424">
        <v>162607.52138212699</v>
      </c>
      <c r="CH424" s="2">
        <f t="shared" si="27"/>
        <v>28.287902961177682</v>
      </c>
      <c r="CI424" t="str">
        <f t="shared" si="24"/>
        <v>Georgia</v>
      </c>
      <c r="CJ424" t="str">
        <f t="shared" si="25"/>
        <v>Columbia</v>
      </c>
      <c r="CK424" t="str">
        <f t="shared" si="26"/>
        <v>GA</v>
      </c>
      <c r="CL424" t="str">
        <f>IF(Table1[[#This Row],[3 Day Avg]]&lt;=25,"Green","Red")</f>
        <v>Red</v>
      </c>
    </row>
    <row r="425" spans="1:90" x14ac:dyDescent="0.25">
      <c r="A425">
        <v>424</v>
      </c>
      <c r="B425" t="s">
        <v>913</v>
      </c>
      <c r="C425" t="s">
        <v>849</v>
      </c>
      <c r="D425" t="s">
        <v>850</v>
      </c>
      <c r="E425">
        <v>13</v>
      </c>
      <c r="F425">
        <v>13075</v>
      </c>
      <c r="G425">
        <v>2.02247191011236</v>
      </c>
      <c r="H425">
        <v>5185.88</v>
      </c>
      <c r="I425">
        <v>104.882880783126</v>
      </c>
      <c r="J425">
        <v>24.5</v>
      </c>
      <c r="K425">
        <v>3.8</v>
      </c>
      <c r="L425">
        <v>66.219300000000004</v>
      </c>
      <c r="M425">
        <v>2.0110070796309398</v>
      </c>
      <c r="N425" s="1">
        <v>44165.342210648145</v>
      </c>
      <c r="O425" t="s">
        <v>87</v>
      </c>
      <c r="P425" s="1">
        <v>43924.887777777774</v>
      </c>
      <c r="Q425" t="s">
        <v>851</v>
      </c>
      <c r="R425" t="s">
        <v>914</v>
      </c>
      <c r="S425" t="s">
        <v>90</v>
      </c>
      <c r="T425">
        <v>890</v>
      </c>
      <c r="U425">
        <v>18</v>
      </c>
      <c r="V425">
        <v>232</v>
      </c>
      <c r="W425">
        <v>321</v>
      </c>
      <c r="X425">
        <v>544</v>
      </c>
      <c r="Y425">
        <v>580</v>
      </c>
      <c r="Z425">
        <v>988</v>
      </c>
      <c r="AA425">
        <v>33</v>
      </c>
      <c r="AB425">
        <v>33</v>
      </c>
      <c r="AC425">
        <v>6</v>
      </c>
      <c r="AD425">
        <v>0</v>
      </c>
      <c r="AE425">
        <v>17162</v>
      </c>
      <c r="AF425">
        <v>4156</v>
      </c>
      <c r="AG425">
        <v>298</v>
      </c>
      <c r="AH425">
        <v>38827</v>
      </c>
      <c r="AI425">
        <v>0</v>
      </c>
      <c r="AJ425">
        <v>0</v>
      </c>
      <c r="AK425">
        <v>469516</v>
      </c>
      <c r="AL425">
        <v>9442</v>
      </c>
      <c r="AM425">
        <v>0</v>
      </c>
      <c r="AN425">
        <v>4302927</v>
      </c>
      <c r="AO425">
        <v>2665</v>
      </c>
      <c r="AP425">
        <v>0</v>
      </c>
      <c r="AQ425">
        <v>0</v>
      </c>
      <c r="AR425">
        <v>17184</v>
      </c>
      <c r="AS425">
        <v>11148</v>
      </c>
      <c r="AT425">
        <v>4711</v>
      </c>
      <c r="AU425">
        <v>45</v>
      </c>
      <c r="AV425">
        <v>109</v>
      </c>
      <c r="AW425">
        <v>0</v>
      </c>
      <c r="AX425">
        <v>0</v>
      </c>
      <c r="AY425">
        <v>183</v>
      </c>
      <c r="AZ425">
        <v>988</v>
      </c>
      <c r="BA425">
        <v>11861</v>
      </c>
      <c r="BB425">
        <v>4723</v>
      </c>
      <c r="BC425">
        <v>45</v>
      </c>
      <c r="BD425">
        <v>109</v>
      </c>
      <c r="BE425">
        <v>0</v>
      </c>
      <c r="BF425">
        <v>225</v>
      </c>
      <c r="BG425">
        <v>221</v>
      </c>
      <c r="BH425">
        <v>16196</v>
      </c>
      <c r="BI425">
        <v>3678</v>
      </c>
      <c r="BJ425">
        <v>2237</v>
      </c>
      <c r="BK425">
        <v>2052</v>
      </c>
      <c r="BL425">
        <v>1097</v>
      </c>
      <c r="BM425">
        <v>17184</v>
      </c>
      <c r="BN425">
        <v>988</v>
      </c>
      <c r="BO425">
        <v>6552</v>
      </c>
      <c r="BP425">
        <v>1568</v>
      </c>
      <c r="BQ425" s="2">
        <v>0</v>
      </c>
      <c r="BR425" s="2">
        <v>10</v>
      </c>
      <c r="BS425" s="2">
        <v>2</v>
      </c>
      <c r="BT425" s="2">
        <v>10</v>
      </c>
      <c r="BU425" s="2">
        <v>17</v>
      </c>
      <c r="BV425" s="2">
        <v>12</v>
      </c>
      <c r="BW425" s="2">
        <v>3</v>
      </c>
      <c r="BX425" s="2">
        <v>3</v>
      </c>
      <c r="BY425" s="2">
        <v>5</v>
      </c>
      <c r="BZ425" s="2">
        <v>16</v>
      </c>
      <c r="CA425" s="2">
        <v>10</v>
      </c>
      <c r="CB425" s="2">
        <v>9</v>
      </c>
      <c r="CC425" s="2">
        <v>15</v>
      </c>
      <c r="CD425" s="2">
        <v>1</v>
      </c>
      <c r="CE425">
        <v>0</v>
      </c>
      <c r="CF425">
        <v>827471864.79101598</v>
      </c>
      <c r="CG425">
        <v>151789.02070588199</v>
      </c>
      <c r="CH425" s="2">
        <f t="shared" si="27"/>
        <v>23.277467411545622</v>
      </c>
      <c r="CI425" t="str">
        <f t="shared" si="24"/>
        <v>Georgia</v>
      </c>
      <c r="CJ425" t="str">
        <f t="shared" si="25"/>
        <v>Cook</v>
      </c>
      <c r="CK425" t="str">
        <f t="shared" si="26"/>
        <v>GA</v>
      </c>
      <c r="CL425" t="str">
        <f>IF(Table1[[#This Row],[3 Day Avg]]&lt;=25,"Green","Red")</f>
        <v>Green</v>
      </c>
    </row>
    <row r="426" spans="1:90" x14ac:dyDescent="0.25">
      <c r="A426">
        <v>425</v>
      </c>
      <c r="B426" t="s">
        <v>915</v>
      </c>
      <c r="C426" t="s">
        <v>849</v>
      </c>
      <c r="D426" t="s">
        <v>850</v>
      </c>
      <c r="E426">
        <v>13</v>
      </c>
      <c r="F426">
        <v>13077</v>
      </c>
      <c r="G426">
        <v>1.34228187919463</v>
      </c>
      <c r="H426">
        <v>3677.4</v>
      </c>
      <c r="I426">
        <v>49.3610486480557</v>
      </c>
      <c r="J426">
        <v>10.199999999999999</v>
      </c>
      <c r="K426">
        <v>3.4</v>
      </c>
      <c r="L426">
        <v>121.0458</v>
      </c>
      <c r="M426">
        <v>2.0110070796309398</v>
      </c>
      <c r="N426" s="1">
        <v>44165.342210648145</v>
      </c>
      <c r="O426" t="s">
        <v>87</v>
      </c>
      <c r="P426" s="1">
        <v>43924.887777777774</v>
      </c>
      <c r="Q426" t="s">
        <v>851</v>
      </c>
      <c r="R426" t="s">
        <v>916</v>
      </c>
      <c r="S426" t="s">
        <v>90</v>
      </c>
      <c r="T426">
        <v>5364</v>
      </c>
      <c r="U426">
        <v>72</v>
      </c>
      <c r="V426">
        <v>1527</v>
      </c>
      <c r="W426">
        <v>1730</v>
      </c>
      <c r="X426">
        <v>3502</v>
      </c>
      <c r="Y426">
        <v>5063</v>
      </c>
      <c r="Z426">
        <v>6661</v>
      </c>
      <c r="AA426">
        <v>254</v>
      </c>
      <c r="AB426">
        <v>250</v>
      </c>
      <c r="AC426">
        <v>23</v>
      </c>
      <c r="AD426">
        <v>9</v>
      </c>
      <c r="AE426">
        <v>145864</v>
      </c>
      <c r="AF426">
        <v>14844</v>
      </c>
      <c r="AG426">
        <v>2518</v>
      </c>
      <c r="AH426">
        <v>70974</v>
      </c>
      <c r="AI426">
        <v>0</v>
      </c>
      <c r="AJ426">
        <v>0</v>
      </c>
      <c r="AK426">
        <v>469516</v>
      </c>
      <c r="AL426">
        <v>9442</v>
      </c>
      <c r="AM426">
        <v>0</v>
      </c>
      <c r="AN426">
        <v>4302927</v>
      </c>
      <c r="AO426">
        <v>18483</v>
      </c>
      <c r="AP426">
        <v>32</v>
      </c>
      <c r="AQ426">
        <v>0</v>
      </c>
      <c r="AR426">
        <v>140516</v>
      </c>
      <c r="AS426">
        <v>100370</v>
      </c>
      <c r="AT426">
        <v>24512</v>
      </c>
      <c r="AU426">
        <v>274</v>
      </c>
      <c r="AV426">
        <v>2692</v>
      </c>
      <c r="AW426">
        <v>21</v>
      </c>
      <c r="AX426">
        <v>201</v>
      </c>
      <c r="AY426">
        <v>2884</v>
      </c>
      <c r="AZ426">
        <v>9562</v>
      </c>
      <c r="BA426">
        <v>107831</v>
      </c>
      <c r="BB426">
        <v>24730</v>
      </c>
      <c r="BC426">
        <v>307</v>
      </c>
      <c r="BD426">
        <v>2702</v>
      </c>
      <c r="BE426">
        <v>34</v>
      </c>
      <c r="BF426">
        <v>1591</v>
      </c>
      <c r="BG426">
        <v>3321</v>
      </c>
      <c r="BH426">
        <v>130954</v>
      </c>
      <c r="BI426">
        <v>28988</v>
      </c>
      <c r="BJ426">
        <v>18006</v>
      </c>
      <c r="BK426">
        <v>17141</v>
      </c>
      <c r="BL426">
        <v>6759</v>
      </c>
      <c r="BM426">
        <v>140516</v>
      </c>
      <c r="BN426">
        <v>9562</v>
      </c>
      <c r="BO426">
        <v>57898</v>
      </c>
      <c r="BP426">
        <v>11724</v>
      </c>
      <c r="BQ426" s="2">
        <v>32</v>
      </c>
      <c r="BR426" s="2">
        <v>51</v>
      </c>
      <c r="BS426" s="2">
        <v>90</v>
      </c>
      <c r="BT426" s="2">
        <v>72</v>
      </c>
      <c r="BU426" s="2">
        <v>58</v>
      </c>
      <c r="BV426" s="2">
        <v>55</v>
      </c>
      <c r="BW426" s="2">
        <v>29</v>
      </c>
      <c r="BX426" s="2">
        <v>41</v>
      </c>
      <c r="BY426" s="2">
        <v>191</v>
      </c>
      <c r="BZ426" s="2">
        <v>56</v>
      </c>
      <c r="CA426" s="2">
        <v>67</v>
      </c>
      <c r="CB426" s="2">
        <v>57</v>
      </c>
      <c r="CC426" s="2">
        <v>96</v>
      </c>
      <c r="CD426" s="2">
        <v>17</v>
      </c>
      <c r="CE426">
        <v>21.938243843580299</v>
      </c>
      <c r="CF426">
        <v>1659639913.84375</v>
      </c>
      <c r="CG426">
        <v>204549.45576596001</v>
      </c>
      <c r="CH426" s="2">
        <f t="shared" si="27"/>
        <v>41.039217360775048</v>
      </c>
      <c r="CI426" t="str">
        <f t="shared" si="24"/>
        <v>Georgia</v>
      </c>
      <c r="CJ426" t="str">
        <f t="shared" si="25"/>
        <v>Coweta</v>
      </c>
      <c r="CK426" t="str">
        <f t="shared" si="26"/>
        <v>GA</v>
      </c>
      <c r="CL426" t="str">
        <f>IF(Table1[[#This Row],[3 Day Avg]]&lt;=25,"Green","Red")</f>
        <v>Red</v>
      </c>
    </row>
    <row r="427" spans="1:90" x14ac:dyDescent="0.25">
      <c r="A427">
        <v>426</v>
      </c>
      <c r="B427" t="s">
        <v>348</v>
      </c>
      <c r="C427" t="s">
        <v>849</v>
      </c>
      <c r="D427" t="s">
        <v>850</v>
      </c>
      <c r="E427">
        <v>13</v>
      </c>
      <c r="F427">
        <v>13079</v>
      </c>
      <c r="G427">
        <v>2.7667984189723298</v>
      </c>
      <c r="H427">
        <v>2053.9</v>
      </c>
      <c r="I427">
        <v>56.827407046598502</v>
      </c>
      <c r="J427">
        <v>18.5</v>
      </c>
      <c r="K427">
        <v>4.2</v>
      </c>
      <c r="L427">
        <v>81.870599999999996</v>
      </c>
      <c r="M427">
        <v>0</v>
      </c>
      <c r="N427" s="1">
        <v>44165.342210648145</v>
      </c>
      <c r="O427" t="s">
        <v>87</v>
      </c>
      <c r="P427" s="1">
        <v>43924.887777777774</v>
      </c>
      <c r="Q427" t="s">
        <v>851</v>
      </c>
      <c r="R427" t="s">
        <v>917</v>
      </c>
      <c r="S427" t="s">
        <v>90</v>
      </c>
      <c r="T427">
        <v>253</v>
      </c>
      <c r="U427">
        <v>7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12318</v>
      </c>
      <c r="AF427">
        <v>2251</v>
      </c>
      <c r="AG427">
        <v>237</v>
      </c>
      <c r="AH427">
        <v>48004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4302927</v>
      </c>
      <c r="AO427">
        <v>0</v>
      </c>
      <c r="AP427">
        <v>5</v>
      </c>
      <c r="AQ427">
        <v>0</v>
      </c>
      <c r="AR427">
        <v>12344</v>
      </c>
      <c r="AS427">
        <v>9068</v>
      </c>
      <c r="AT427">
        <v>2978</v>
      </c>
      <c r="AU427">
        <v>0</v>
      </c>
      <c r="AV427">
        <v>25</v>
      </c>
      <c r="AW427">
        <v>0</v>
      </c>
      <c r="AX427">
        <v>0</v>
      </c>
      <c r="AY427">
        <v>113</v>
      </c>
      <c r="AZ427">
        <v>160</v>
      </c>
      <c r="BA427">
        <v>9181</v>
      </c>
      <c r="BB427">
        <v>2978</v>
      </c>
      <c r="BC427">
        <v>0</v>
      </c>
      <c r="BD427">
        <v>25</v>
      </c>
      <c r="BE427">
        <v>0</v>
      </c>
      <c r="BF427">
        <v>21</v>
      </c>
      <c r="BG427">
        <v>139</v>
      </c>
      <c r="BH427">
        <v>12184</v>
      </c>
      <c r="BI427">
        <v>2174</v>
      </c>
      <c r="BJ427">
        <v>1391</v>
      </c>
      <c r="BK427">
        <v>1329</v>
      </c>
      <c r="BL427">
        <v>754</v>
      </c>
      <c r="BM427">
        <v>12344</v>
      </c>
      <c r="BN427">
        <v>160</v>
      </c>
      <c r="BO427">
        <v>5264</v>
      </c>
      <c r="BP427">
        <v>1432</v>
      </c>
      <c r="BQ427" s="2">
        <v>5</v>
      </c>
      <c r="BR427" s="2">
        <v>0</v>
      </c>
      <c r="BS427" s="2">
        <v>2</v>
      </c>
      <c r="BT427" s="2">
        <v>1</v>
      </c>
      <c r="BU427" s="2">
        <v>1</v>
      </c>
      <c r="BV427" s="2">
        <v>0</v>
      </c>
      <c r="BW427" s="2">
        <v>0</v>
      </c>
      <c r="BX427" s="2">
        <v>0</v>
      </c>
      <c r="BY427" s="2">
        <v>4</v>
      </c>
      <c r="BZ427" s="2">
        <v>2</v>
      </c>
      <c r="CA427" s="2">
        <v>2</v>
      </c>
      <c r="CB427" s="2">
        <v>2</v>
      </c>
      <c r="CC427" s="2">
        <v>1</v>
      </c>
      <c r="CD427" s="2">
        <v>0</v>
      </c>
      <c r="CE427">
        <v>40.591005033284603</v>
      </c>
      <c r="CF427">
        <v>1198597657.0625</v>
      </c>
      <c r="CG427">
        <v>192140.188455394</v>
      </c>
      <c r="CH427" s="2">
        <f t="shared" si="27"/>
        <v>18.902570749621947</v>
      </c>
      <c r="CI427" t="str">
        <f t="shared" si="24"/>
        <v>Georgia</v>
      </c>
      <c r="CJ427" t="str">
        <f t="shared" si="25"/>
        <v>Crawford</v>
      </c>
      <c r="CK427" t="str">
        <f t="shared" si="26"/>
        <v>GA</v>
      </c>
      <c r="CL427" t="str">
        <f>IF(Table1[[#This Row],[3 Day Avg]]&lt;=25,"Green","Red")</f>
        <v>Green</v>
      </c>
    </row>
    <row r="428" spans="1:90" x14ac:dyDescent="0.25">
      <c r="A428">
        <v>427</v>
      </c>
      <c r="B428" t="s">
        <v>918</v>
      </c>
      <c r="C428" t="s">
        <v>849</v>
      </c>
      <c r="D428" t="s">
        <v>850</v>
      </c>
      <c r="E428">
        <v>13</v>
      </c>
      <c r="F428">
        <v>13081</v>
      </c>
      <c r="G428">
        <v>3.4261241970021401</v>
      </c>
      <c r="H428">
        <v>4132.5600000000004</v>
      </c>
      <c r="I428">
        <v>141.586655457723</v>
      </c>
      <c r="J428">
        <v>27.4</v>
      </c>
      <c r="K428">
        <v>4.9000000000000004</v>
      </c>
      <c r="L428">
        <v>61.561599999999999</v>
      </c>
      <c r="M428">
        <v>2.0110070796309398</v>
      </c>
      <c r="N428" s="1">
        <v>44165.342210648145</v>
      </c>
      <c r="O428" t="s">
        <v>87</v>
      </c>
      <c r="P428" s="1">
        <v>43924.887777777774</v>
      </c>
      <c r="Q428" t="s">
        <v>851</v>
      </c>
      <c r="R428" t="s">
        <v>919</v>
      </c>
      <c r="S428" t="s">
        <v>90</v>
      </c>
      <c r="T428">
        <v>934</v>
      </c>
      <c r="U428">
        <v>32</v>
      </c>
      <c r="V428">
        <v>393</v>
      </c>
      <c r="W428">
        <v>454</v>
      </c>
      <c r="X428">
        <v>806</v>
      </c>
      <c r="Y428">
        <v>991</v>
      </c>
      <c r="Z428">
        <v>1370</v>
      </c>
      <c r="AA428">
        <v>73</v>
      </c>
      <c r="AB428">
        <v>65</v>
      </c>
      <c r="AC428">
        <v>16</v>
      </c>
      <c r="AD428">
        <v>3</v>
      </c>
      <c r="AE428">
        <v>22601</v>
      </c>
      <c r="AF428">
        <v>6063</v>
      </c>
      <c r="AG428">
        <v>456</v>
      </c>
      <c r="AH428">
        <v>36096</v>
      </c>
      <c r="AI428">
        <v>0</v>
      </c>
      <c r="AJ428">
        <v>0</v>
      </c>
      <c r="AK428">
        <v>469516</v>
      </c>
      <c r="AL428">
        <v>9442</v>
      </c>
      <c r="AM428">
        <v>0</v>
      </c>
      <c r="AN428">
        <v>4302927</v>
      </c>
      <c r="AO428">
        <v>4014</v>
      </c>
      <c r="AP428">
        <v>0</v>
      </c>
      <c r="AQ428">
        <v>0</v>
      </c>
      <c r="AR428">
        <v>22846</v>
      </c>
      <c r="AS428">
        <v>11474</v>
      </c>
      <c r="AT428">
        <v>9974</v>
      </c>
      <c r="AU428">
        <v>0</v>
      </c>
      <c r="AV428">
        <v>220</v>
      </c>
      <c r="AW428">
        <v>30</v>
      </c>
      <c r="AX428">
        <v>8</v>
      </c>
      <c r="AY428">
        <v>391</v>
      </c>
      <c r="AZ428">
        <v>749</v>
      </c>
      <c r="BA428">
        <v>12104</v>
      </c>
      <c r="BB428">
        <v>9974</v>
      </c>
      <c r="BC428">
        <v>0</v>
      </c>
      <c r="BD428">
        <v>220</v>
      </c>
      <c r="BE428">
        <v>30</v>
      </c>
      <c r="BF428">
        <v>85</v>
      </c>
      <c r="BG428">
        <v>433</v>
      </c>
      <c r="BH428">
        <v>22097</v>
      </c>
      <c r="BI428">
        <v>4609</v>
      </c>
      <c r="BJ428">
        <v>3152</v>
      </c>
      <c r="BK428">
        <v>2510</v>
      </c>
      <c r="BL428">
        <v>1653</v>
      </c>
      <c r="BM428">
        <v>22846</v>
      </c>
      <c r="BN428">
        <v>749</v>
      </c>
      <c r="BO428">
        <v>8561</v>
      </c>
      <c r="BP428">
        <v>2361</v>
      </c>
      <c r="BQ428" s="2">
        <v>0</v>
      </c>
      <c r="BR428" s="2">
        <v>2</v>
      </c>
      <c r="BS428" s="2">
        <v>2</v>
      </c>
      <c r="BT428" s="2">
        <v>8</v>
      </c>
      <c r="BU428" s="2">
        <v>13</v>
      </c>
      <c r="BV428" s="2">
        <v>6</v>
      </c>
      <c r="BW428" s="2">
        <v>1</v>
      </c>
      <c r="BX428" s="2">
        <v>0</v>
      </c>
      <c r="BY428" s="2">
        <v>-1</v>
      </c>
      <c r="BZ428" s="2">
        <v>2</v>
      </c>
      <c r="CA428" s="2">
        <v>7</v>
      </c>
      <c r="CB428" s="2">
        <v>4</v>
      </c>
      <c r="CC428" s="2">
        <v>3</v>
      </c>
      <c r="CD428" s="2">
        <v>0</v>
      </c>
      <c r="CE428">
        <v>0</v>
      </c>
      <c r="CF428">
        <v>1012645249.26563</v>
      </c>
      <c r="CG428">
        <v>140373.36405718999</v>
      </c>
      <c r="CH428" s="2">
        <f t="shared" si="27"/>
        <v>5.8361784703376225</v>
      </c>
      <c r="CI428" t="str">
        <f t="shared" si="24"/>
        <v>Georgia</v>
      </c>
      <c r="CJ428" t="str">
        <f t="shared" si="25"/>
        <v>Crisp</v>
      </c>
      <c r="CK428" t="str">
        <f t="shared" si="26"/>
        <v>GA</v>
      </c>
      <c r="CL428" t="str">
        <f>IF(Table1[[#This Row],[3 Day Avg]]&lt;=25,"Green","Red")</f>
        <v>Green</v>
      </c>
    </row>
    <row r="429" spans="1:90" x14ac:dyDescent="0.25">
      <c r="A429">
        <v>428</v>
      </c>
      <c r="B429" t="s">
        <v>920</v>
      </c>
      <c r="C429" t="s">
        <v>849</v>
      </c>
      <c r="D429" t="s">
        <v>850</v>
      </c>
      <c r="E429">
        <v>13</v>
      </c>
      <c r="F429">
        <v>13083</v>
      </c>
      <c r="G429">
        <v>1.3487475915221601</v>
      </c>
      <c r="H429">
        <v>3198.57</v>
      </c>
      <c r="I429">
        <v>43.1406384814495</v>
      </c>
      <c r="J429">
        <v>13.6</v>
      </c>
      <c r="K429">
        <v>3.6</v>
      </c>
      <c r="L429">
        <v>83.192300000000003</v>
      </c>
      <c r="M429">
        <v>2.0110070796309398</v>
      </c>
      <c r="N429" s="1">
        <v>44165.342210648145</v>
      </c>
      <c r="O429" t="s">
        <v>87</v>
      </c>
      <c r="P429" s="1">
        <v>43924.88957175926</v>
      </c>
      <c r="Q429" t="s">
        <v>851</v>
      </c>
      <c r="R429" t="s">
        <v>921</v>
      </c>
      <c r="S429" t="s">
        <v>90</v>
      </c>
      <c r="T429">
        <v>519</v>
      </c>
      <c r="U429">
        <v>7</v>
      </c>
      <c r="V429">
        <v>330</v>
      </c>
      <c r="W429">
        <v>285</v>
      </c>
      <c r="X429">
        <v>547</v>
      </c>
      <c r="Y429">
        <v>800</v>
      </c>
      <c r="Z429">
        <v>977</v>
      </c>
      <c r="AA429">
        <v>36</v>
      </c>
      <c r="AB429">
        <v>36</v>
      </c>
      <c r="AC429">
        <v>6</v>
      </c>
      <c r="AD429">
        <v>0</v>
      </c>
      <c r="AE429">
        <v>16226</v>
      </c>
      <c r="AF429">
        <v>2067</v>
      </c>
      <c r="AG429">
        <v>300</v>
      </c>
      <c r="AH429">
        <v>48779</v>
      </c>
      <c r="AI429">
        <v>0</v>
      </c>
      <c r="AJ429">
        <v>0</v>
      </c>
      <c r="AK429">
        <v>469516</v>
      </c>
      <c r="AL429">
        <v>9442</v>
      </c>
      <c r="AM429">
        <v>0</v>
      </c>
      <c r="AN429">
        <v>4302927</v>
      </c>
      <c r="AO429">
        <v>2939</v>
      </c>
      <c r="AP429">
        <v>2</v>
      </c>
      <c r="AQ429">
        <v>0</v>
      </c>
      <c r="AR429">
        <v>16227</v>
      </c>
      <c r="AS429">
        <v>15216</v>
      </c>
      <c r="AT429">
        <v>72</v>
      </c>
      <c r="AU429">
        <v>0</v>
      </c>
      <c r="AV429">
        <v>181</v>
      </c>
      <c r="AW429">
        <v>9</v>
      </c>
      <c r="AX429">
        <v>21</v>
      </c>
      <c r="AY429">
        <v>368</v>
      </c>
      <c r="AZ429">
        <v>360</v>
      </c>
      <c r="BA429">
        <v>15407</v>
      </c>
      <c r="BB429">
        <v>103</v>
      </c>
      <c r="BC429">
        <v>0</v>
      </c>
      <c r="BD429">
        <v>268</v>
      </c>
      <c r="BE429">
        <v>24</v>
      </c>
      <c r="BF429">
        <v>37</v>
      </c>
      <c r="BG429">
        <v>388</v>
      </c>
      <c r="BH429">
        <v>15867</v>
      </c>
      <c r="BI429">
        <v>2531</v>
      </c>
      <c r="BJ429">
        <v>2603</v>
      </c>
      <c r="BK429">
        <v>1717</v>
      </c>
      <c r="BL429">
        <v>1162</v>
      </c>
      <c r="BM429">
        <v>16227</v>
      </c>
      <c r="BN429">
        <v>360</v>
      </c>
      <c r="BO429">
        <v>6437</v>
      </c>
      <c r="BP429">
        <v>1777</v>
      </c>
      <c r="BQ429" s="2">
        <v>2</v>
      </c>
      <c r="BR429" s="2">
        <v>1</v>
      </c>
      <c r="BS429" s="2">
        <v>2</v>
      </c>
      <c r="BT429" s="2">
        <v>3</v>
      </c>
      <c r="BU429" s="2">
        <v>9</v>
      </c>
      <c r="BV429" s="2">
        <v>9</v>
      </c>
      <c r="BW429" s="2">
        <v>5</v>
      </c>
      <c r="BX429" s="2">
        <v>5</v>
      </c>
      <c r="BY429" s="2">
        <v>3</v>
      </c>
      <c r="BZ429" s="2">
        <v>12</v>
      </c>
      <c r="CA429" s="2">
        <v>4</v>
      </c>
      <c r="CB429" s="2">
        <v>6</v>
      </c>
      <c r="CC429" s="2">
        <v>5</v>
      </c>
      <c r="CD429" s="2">
        <v>1</v>
      </c>
      <c r="CE429">
        <v>12.325896708985599</v>
      </c>
      <c r="CF429">
        <v>670959007.33203101</v>
      </c>
      <c r="CG429">
        <v>130576.648598605</v>
      </c>
      <c r="CH429" s="2">
        <f t="shared" si="27"/>
        <v>10.270947597625359</v>
      </c>
      <c r="CI429" t="str">
        <f t="shared" si="24"/>
        <v>Georgia</v>
      </c>
      <c r="CJ429" t="str">
        <f t="shared" si="25"/>
        <v>Dade</v>
      </c>
      <c r="CK429" t="str">
        <f t="shared" si="26"/>
        <v>GA</v>
      </c>
      <c r="CL429" t="str">
        <f>IF(Table1[[#This Row],[3 Day Avg]]&lt;=25,"Green","Red")</f>
        <v>Green</v>
      </c>
    </row>
    <row r="430" spans="1:90" x14ac:dyDescent="0.25">
      <c r="A430">
        <v>429</v>
      </c>
      <c r="B430" t="s">
        <v>922</v>
      </c>
      <c r="C430" t="s">
        <v>849</v>
      </c>
      <c r="D430" t="s">
        <v>850</v>
      </c>
      <c r="E430">
        <v>13</v>
      </c>
      <c r="F430">
        <v>13085</v>
      </c>
      <c r="G430">
        <v>0.94745908699397097</v>
      </c>
      <c r="H430">
        <v>4628.63</v>
      </c>
      <c r="I430">
        <v>43.8544033807758</v>
      </c>
      <c r="J430">
        <v>8.6999999999999993</v>
      </c>
      <c r="K430">
        <v>3.3</v>
      </c>
      <c r="L430">
        <v>117.3978</v>
      </c>
      <c r="M430">
        <v>0</v>
      </c>
      <c r="N430" s="1">
        <v>44165.342210648145</v>
      </c>
      <c r="O430" t="s">
        <v>87</v>
      </c>
      <c r="P430" s="1">
        <v>43924.887777777774</v>
      </c>
      <c r="Q430" t="s">
        <v>851</v>
      </c>
      <c r="R430" t="s">
        <v>923</v>
      </c>
      <c r="S430" t="s">
        <v>90</v>
      </c>
      <c r="T430">
        <v>1161</v>
      </c>
      <c r="U430">
        <v>11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25083</v>
      </c>
      <c r="AF430">
        <v>2168</v>
      </c>
      <c r="AG430">
        <v>401</v>
      </c>
      <c r="AH430">
        <v>68835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4302927</v>
      </c>
      <c r="AO430">
        <v>0</v>
      </c>
      <c r="AP430">
        <v>5</v>
      </c>
      <c r="AQ430">
        <v>0</v>
      </c>
      <c r="AR430">
        <v>23861</v>
      </c>
      <c r="AS430">
        <v>22085</v>
      </c>
      <c r="AT430">
        <v>230</v>
      </c>
      <c r="AU430">
        <v>12</v>
      </c>
      <c r="AV430">
        <v>148</v>
      </c>
      <c r="AW430">
        <v>0</v>
      </c>
      <c r="AX430">
        <v>12</v>
      </c>
      <c r="AY430">
        <v>332</v>
      </c>
      <c r="AZ430">
        <v>1042</v>
      </c>
      <c r="BA430">
        <v>22979</v>
      </c>
      <c r="BB430">
        <v>230</v>
      </c>
      <c r="BC430">
        <v>12</v>
      </c>
      <c r="BD430">
        <v>148</v>
      </c>
      <c r="BE430">
        <v>0</v>
      </c>
      <c r="BF430">
        <v>105</v>
      </c>
      <c r="BG430">
        <v>387</v>
      </c>
      <c r="BH430">
        <v>22819</v>
      </c>
      <c r="BI430">
        <v>4077</v>
      </c>
      <c r="BJ430">
        <v>2797</v>
      </c>
      <c r="BK430">
        <v>2715</v>
      </c>
      <c r="BL430">
        <v>1563</v>
      </c>
      <c r="BM430">
        <v>23861</v>
      </c>
      <c r="BN430">
        <v>1042</v>
      </c>
      <c r="BO430">
        <v>9613</v>
      </c>
      <c r="BP430">
        <v>3096</v>
      </c>
      <c r="BQ430" s="2">
        <v>5</v>
      </c>
      <c r="BR430" s="2">
        <v>8</v>
      </c>
      <c r="BS430" s="2">
        <v>7</v>
      </c>
      <c r="BT430" s="2">
        <v>14</v>
      </c>
      <c r="BU430" s="2">
        <v>14</v>
      </c>
      <c r="BV430" s="2">
        <v>19</v>
      </c>
      <c r="BW430" s="2">
        <v>3</v>
      </c>
      <c r="BX430" s="2">
        <v>3</v>
      </c>
      <c r="BY430" s="2">
        <v>13</v>
      </c>
      <c r="BZ430" s="2">
        <v>13</v>
      </c>
      <c r="CA430" s="2">
        <v>15</v>
      </c>
      <c r="CB430" s="2">
        <v>18</v>
      </c>
      <c r="CC430" s="2">
        <v>16</v>
      </c>
      <c r="CD430" s="2">
        <v>2</v>
      </c>
      <c r="CE430">
        <v>19.933819718534501</v>
      </c>
      <c r="CF430">
        <v>818894722.52343798</v>
      </c>
      <c r="CG430">
        <v>156869.83855953001</v>
      </c>
      <c r="CH430" s="2">
        <f t="shared" si="27"/>
        <v>27.939594596482404</v>
      </c>
      <c r="CI430" t="str">
        <f t="shared" si="24"/>
        <v>Georgia</v>
      </c>
      <c r="CJ430" t="str">
        <f t="shared" si="25"/>
        <v>Dawson</v>
      </c>
      <c r="CK430" t="str">
        <f t="shared" si="26"/>
        <v>GA</v>
      </c>
      <c r="CL430" t="str">
        <f>IF(Table1[[#This Row],[3 Day Avg]]&lt;=25,"Green","Red")</f>
        <v>Red</v>
      </c>
    </row>
    <row r="431" spans="1:90" x14ac:dyDescent="0.25">
      <c r="A431">
        <v>430</v>
      </c>
      <c r="B431" t="s">
        <v>924</v>
      </c>
      <c r="C431" t="s">
        <v>849</v>
      </c>
      <c r="D431" t="s">
        <v>850</v>
      </c>
      <c r="E431">
        <v>13</v>
      </c>
      <c r="F431">
        <v>13087</v>
      </c>
      <c r="G431">
        <v>2.97280202403542</v>
      </c>
      <c r="H431">
        <v>5949.2</v>
      </c>
      <c r="I431">
        <v>176.857949200376</v>
      </c>
      <c r="J431">
        <v>23.2</v>
      </c>
      <c r="K431">
        <v>4.7</v>
      </c>
      <c r="L431">
        <v>65.560900000000004</v>
      </c>
      <c r="M431">
        <v>2.0110070796309398</v>
      </c>
      <c r="N431" s="1">
        <v>44165.342210648145</v>
      </c>
      <c r="O431" t="s">
        <v>87</v>
      </c>
      <c r="P431" s="1">
        <v>43924.887777777774</v>
      </c>
      <c r="Q431" t="s">
        <v>851</v>
      </c>
      <c r="R431" t="s">
        <v>925</v>
      </c>
      <c r="S431" t="s">
        <v>90</v>
      </c>
      <c r="T431">
        <v>1581</v>
      </c>
      <c r="U431">
        <v>47</v>
      </c>
      <c r="V431">
        <v>378</v>
      </c>
      <c r="W431">
        <v>718</v>
      </c>
      <c r="X431">
        <v>714</v>
      </c>
      <c r="Y431">
        <v>1225</v>
      </c>
      <c r="Z431">
        <v>1186</v>
      </c>
      <c r="AA431">
        <v>80</v>
      </c>
      <c r="AB431">
        <v>80</v>
      </c>
      <c r="AC431">
        <v>10</v>
      </c>
      <c r="AD431">
        <v>2</v>
      </c>
      <c r="AE431">
        <v>26575</v>
      </c>
      <c r="AF431">
        <v>5923</v>
      </c>
      <c r="AG431">
        <v>539</v>
      </c>
      <c r="AH431">
        <v>38441</v>
      </c>
      <c r="AI431">
        <v>0</v>
      </c>
      <c r="AJ431">
        <v>0</v>
      </c>
      <c r="AK431">
        <v>469516</v>
      </c>
      <c r="AL431">
        <v>9442</v>
      </c>
      <c r="AM431">
        <v>0</v>
      </c>
      <c r="AN431">
        <v>4302927</v>
      </c>
      <c r="AO431">
        <v>4221</v>
      </c>
      <c r="AP431">
        <v>0</v>
      </c>
      <c r="AQ431">
        <v>0</v>
      </c>
      <c r="AR431">
        <v>26833</v>
      </c>
      <c r="AS431">
        <v>13555</v>
      </c>
      <c r="AT431">
        <v>11160</v>
      </c>
      <c r="AU431">
        <v>19</v>
      </c>
      <c r="AV431">
        <v>90</v>
      </c>
      <c r="AW431">
        <v>0</v>
      </c>
      <c r="AX431">
        <v>250</v>
      </c>
      <c r="AY431">
        <v>182</v>
      </c>
      <c r="AZ431">
        <v>1577</v>
      </c>
      <c r="BA431">
        <v>14060</v>
      </c>
      <c r="BB431">
        <v>11165</v>
      </c>
      <c r="BC431">
        <v>19</v>
      </c>
      <c r="BD431">
        <v>90</v>
      </c>
      <c r="BE431">
        <v>0</v>
      </c>
      <c r="BF431">
        <v>1295</v>
      </c>
      <c r="BG431">
        <v>204</v>
      </c>
      <c r="BH431">
        <v>25256</v>
      </c>
      <c r="BI431">
        <v>5473</v>
      </c>
      <c r="BJ431">
        <v>3563</v>
      </c>
      <c r="BK431">
        <v>3426</v>
      </c>
      <c r="BL431">
        <v>1810</v>
      </c>
      <c r="BM431">
        <v>26833</v>
      </c>
      <c r="BN431">
        <v>1577</v>
      </c>
      <c r="BO431">
        <v>10150</v>
      </c>
      <c r="BP431">
        <v>2411</v>
      </c>
      <c r="BQ431" s="2">
        <v>0</v>
      </c>
      <c r="BR431" s="2">
        <v>3</v>
      </c>
      <c r="BS431" s="2">
        <v>2</v>
      </c>
      <c r="BT431" s="2">
        <v>5</v>
      </c>
      <c r="BU431" s="2">
        <v>10</v>
      </c>
      <c r="BV431" s="2">
        <v>3</v>
      </c>
      <c r="BW431" s="2">
        <v>-3</v>
      </c>
      <c r="BX431" s="2">
        <v>0</v>
      </c>
      <c r="BY431" s="2">
        <v>10</v>
      </c>
      <c r="BZ431" s="2">
        <v>0</v>
      </c>
      <c r="CA431" s="2">
        <v>11</v>
      </c>
      <c r="CB431" s="2">
        <v>6</v>
      </c>
      <c r="CC431" s="2">
        <v>2</v>
      </c>
      <c r="CD431" s="2">
        <v>6</v>
      </c>
      <c r="CE431">
        <v>0</v>
      </c>
      <c r="CF431">
        <v>2198346835.2128901</v>
      </c>
      <c r="CG431">
        <v>205986.74780703001</v>
      </c>
      <c r="CH431" s="2">
        <f t="shared" si="27"/>
        <v>6.2112572826991643</v>
      </c>
      <c r="CI431" t="str">
        <f t="shared" si="24"/>
        <v>Georgia</v>
      </c>
      <c r="CJ431" t="str">
        <f t="shared" si="25"/>
        <v>Decatur</v>
      </c>
      <c r="CK431" t="str">
        <f t="shared" si="26"/>
        <v>GA</v>
      </c>
      <c r="CL431" t="str">
        <f>IF(Table1[[#This Row],[3 Day Avg]]&lt;=25,"Green","Red")</f>
        <v>Green</v>
      </c>
    </row>
    <row r="432" spans="1:90" x14ac:dyDescent="0.25">
      <c r="A432">
        <v>431</v>
      </c>
      <c r="B432" t="s">
        <v>137</v>
      </c>
      <c r="C432" t="s">
        <v>849</v>
      </c>
      <c r="D432" t="s">
        <v>850</v>
      </c>
      <c r="E432">
        <v>13</v>
      </c>
      <c r="F432">
        <v>13089</v>
      </c>
      <c r="G432">
        <v>1.65529258022361</v>
      </c>
      <c r="H432">
        <v>3641.23</v>
      </c>
      <c r="I432">
        <v>60.272973123012399</v>
      </c>
      <c r="J432">
        <v>14.3</v>
      </c>
      <c r="K432">
        <v>4</v>
      </c>
      <c r="L432">
        <v>108.2597</v>
      </c>
      <c r="M432">
        <v>2.0110070796309398</v>
      </c>
      <c r="N432" s="1">
        <v>44165.342210648145</v>
      </c>
      <c r="O432" t="s">
        <v>87</v>
      </c>
      <c r="P432" s="1">
        <v>43924.887777777774</v>
      </c>
      <c r="Q432" t="s">
        <v>851</v>
      </c>
      <c r="R432" t="s">
        <v>926</v>
      </c>
      <c r="S432" t="s">
        <v>90</v>
      </c>
      <c r="T432">
        <v>27548</v>
      </c>
      <c r="U432">
        <v>456</v>
      </c>
      <c r="V432">
        <v>9495</v>
      </c>
      <c r="W432">
        <v>8810</v>
      </c>
      <c r="X432">
        <v>13700</v>
      </c>
      <c r="Y432">
        <v>21312</v>
      </c>
      <c r="Z432">
        <v>32254</v>
      </c>
      <c r="AA432">
        <v>2368</v>
      </c>
      <c r="AB432">
        <v>1981</v>
      </c>
      <c r="AC432">
        <v>307</v>
      </c>
      <c r="AD432">
        <v>36</v>
      </c>
      <c r="AE432">
        <v>756558</v>
      </c>
      <c r="AF432">
        <v>106598</v>
      </c>
      <c r="AG432">
        <v>16073</v>
      </c>
      <c r="AH432">
        <v>63477</v>
      </c>
      <c r="AI432">
        <v>0</v>
      </c>
      <c r="AJ432">
        <v>0</v>
      </c>
      <c r="AK432">
        <v>469516</v>
      </c>
      <c r="AL432">
        <v>9442</v>
      </c>
      <c r="AM432">
        <v>0</v>
      </c>
      <c r="AN432">
        <v>4302927</v>
      </c>
      <c r="AO432">
        <v>85571</v>
      </c>
      <c r="AP432">
        <v>83</v>
      </c>
      <c r="AQ432">
        <v>0</v>
      </c>
      <c r="AR432">
        <v>743187</v>
      </c>
      <c r="AS432">
        <v>216221</v>
      </c>
      <c r="AT432">
        <v>396854</v>
      </c>
      <c r="AU432">
        <v>1361</v>
      </c>
      <c r="AV432">
        <v>45140</v>
      </c>
      <c r="AW432">
        <v>260</v>
      </c>
      <c r="AX432">
        <v>2663</v>
      </c>
      <c r="AY432">
        <v>16952</v>
      </c>
      <c r="AZ432">
        <v>63736</v>
      </c>
      <c r="BA432">
        <v>256546</v>
      </c>
      <c r="BB432">
        <v>401085</v>
      </c>
      <c r="BC432">
        <v>5661</v>
      </c>
      <c r="BD432">
        <v>45322</v>
      </c>
      <c r="BE432">
        <v>269</v>
      </c>
      <c r="BF432">
        <v>13542</v>
      </c>
      <c r="BG432">
        <v>20762</v>
      </c>
      <c r="BH432">
        <v>679451</v>
      </c>
      <c r="BI432">
        <v>148059</v>
      </c>
      <c r="BJ432">
        <v>91709</v>
      </c>
      <c r="BK432">
        <v>124266</v>
      </c>
      <c r="BL432">
        <v>32005</v>
      </c>
      <c r="BM432">
        <v>743187</v>
      </c>
      <c r="BN432">
        <v>63736</v>
      </c>
      <c r="BO432">
        <v>293582</v>
      </c>
      <c r="BP432">
        <v>53566</v>
      </c>
      <c r="BQ432" s="2">
        <v>83</v>
      </c>
      <c r="BR432" s="2">
        <v>160</v>
      </c>
      <c r="BS432" s="2">
        <v>201</v>
      </c>
      <c r="BT432" s="2">
        <v>192</v>
      </c>
      <c r="BU432" s="2">
        <v>164</v>
      </c>
      <c r="BV432" s="2">
        <v>156</v>
      </c>
      <c r="BW432" s="2">
        <v>103</v>
      </c>
      <c r="BX432" s="2">
        <v>193</v>
      </c>
      <c r="BY432" s="2">
        <v>379</v>
      </c>
      <c r="BZ432" s="2">
        <v>243</v>
      </c>
      <c r="CA432" s="2">
        <v>206</v>
      </c>
      <c r="CB432" s="2">
        <v>225</v>
      </c>
      <c r="CC432" s="2">
        <v>282</v>
      </c>
      <c r="CD432" s="2">
        <v>46</v>
      </c>
      <c r="CE432">
        <v>10.970738528969401</v>
      </c>
      <c r="CF432">
        <v>1019339182.2148401</v>
      </c>
      <c r="CG432">
        <v>151390.321590234</v>
      </c>
      <c r="CH432" s="2">
        <f t="shared" si="27"/>
        <v>19.914234237143546</v>
      </c>
      <c r="CI432" t="str">
        <f t="shared" si="24"/>
        <v>Georgia</v>
      </c>
      <c r="CJ432" t="str">
        <f t="shared" si="25"/>
        <v>DeKalb</v>
      </c>
      <c r="CK432" t="str">
        <f t="shared" si="26"/>
        <v>GA</v>
      </c>
      <c r="CL432" t="str">
        <f>IF(Table1[[#This Row],[3 Day Avg]]&lt;=25,"Green","Red")</f>
        <v>Green</v>
      </c>
    </row>
    <row r="433" spans="1:90" x14ac:dyDescent="0.25">
      <c r="A433">
        <v>432</v>
      </c>
      <c r="B433" t="s">
        <v>927</v>
      </c>
      <c r="C433" t="s">
        <v>849</v>
      </c>
      <c r="D433" t="s">
        <v>850</v>
      </c>
      <c r="E433">
        <v>13</v>
      </c>
      <c r="F433">
        <v>13091</v>
      </c>
      <c r="G433">
        <v>4.6816479400749103</v>
      </c>
      <c r="H433">
        <v>5158.17</v>
      </c>
      <c r="I433">
        <v>241.48756339048501</v>
      </c>
      <c r="J433">
        <v>26.5</v>
      </c>
      <c r="K433">
        <v>5.2</v>
      </c>
      <c r="L433">
        <v>60.777000000000001</v>
      </c>
      <c r="M433">
        <v>2.0110070796309398</v>
      </c>
      <c r="N433" s="1">
        <v>44165.342210648145</v>
      </c>
      <c r="O433" t="s">
        <v>87</v>
      </c>
      <c r="P433" s="1">
        <v>43924.888275462959</v>
      </c>
      <c r="Q433" t="s">
        <v>851</v>
      </c>
      <c r="R433" t="s">
        <v>928</v>
      </c>
      <c r="S433" t="s">
        <v>90</v>
      </c>
      <c r="T433">
        <v>1068</v>
      </c>
      <c r="U433">
        <v>50</v>
      </c>
      <c r="V433">
        <v>313</v>
      </c>
      <c r="W433">
        <v>497</v>
      </c>
      <c r="X433">
        <v>638</v>
      </c>
      <c r="Y433">
        <v>945</v>
      </c>
      <c r="Z433">
        <v>1147</v>
      </c>
      <c r="AA433">
        <v>94</v>
      </c>
      <c r="AB433">
        <v>40</v>
      </c>
      <c r="AC433">
        <v>6</v>
      </c>
      <c r="AD433">
        <v>2</v>
      </c>
      <c r="AE433">
        <v>20705</v>
      </c>
      <c r="AF433">
        <v>4988</v>
      </c>
      <c r="AG433">
        <v>372</v>
      </c>
      <c r="AH433">
        <v>35636</v>
      </c>
      <c r="AI433">
        <v>0</v>
      </c>
      <c r="AJ433">
        <v>0</v>
      </c>
      <c r="AK433">
        <v>469516</v>
      </c>
      <c r="AL433">
        <v>9442</v>
      </c>
      <c r="AM433">
        <v>0</v>
      </c>
      <c r="AN433">
        <v>4302927</v>
      </c>
      <c r="AO433">
        <v>3540</v>
      </c>
      <c r="AP433">
        <v>1</v>
      </c>
      <c r="AQ433">
        <v>0</v>
      </c>
      <c r="AR433">
        <v>20919</v>
      </c>
      <c r="AS433">
        <v>13660</v>
      </c>
      <c r="AT433">
        <v>5868</v>
      </c>
      <c r="AU433">
        <v>2</v>
      </c>
      <c r="AV433">
        <v>79</v>
      </c>
      <c r="AW433">
        <v>0</v>
      </c>
      <c r="AX433">
        <v>0</v>
      </c>
      <c r="AY433">
        <v>586</v>
      </c>
      <c r="AZ433">
        <v>724</v>
      </c>
      <c r="BA433">
        <v>14102</v>
      </c>
      <c r="BB433">
        <v>5868</v>
      </c>
      <c r="BC433">
        <v>2</v>
      </c>
      <c r="BD433">
        <v>79</v>
      </c>
      <c r="BE433">
        <v>0</v>
      </c>
      <c r="BF433">
        <v>282</v>
      </c>
      <c r="BG433">
        <v>586</v>
      </c>
      <c r="BH433">
        <v>20195</v>
      </c>
      <c r="BI433">
        <v>3472</v>
      </c>
      <c r="BJ433">
        <v>2519</v>
      </c>
      <c r="BK433">
        <v>2703</v>
      </c>
      <c r="BL433">
        <v>1448</v>
      </c>
      <c r="BM433">
        <v>20919</v>
      </c>
      <c r="BN433">
        <v>724</v>
      </c>
      <c r="BO433">
        <v>8685</v>
      </c>
      <c r="BP433">
        <v>2092</v>
      </c>
      <c r="BQ433" s="2">
        <v>1</v>
      </c>
      <c r="BR433" s="2">
        <v>3</v>
      </c>
      <c r="BS433" s="2">
        <v>1</v>
      </c>
      <c r="BT433" s="2">
        <v>3</v>
      </c>
      <c r="BU433" s="2">
        <v>-2</v>
      </c>
      <c r="BV433" s="2">
        <v>6</v>
      </c>
      <c r="BW433" s="2">
        <v>0</v>
      </c>
      <c r="BX433" s="2">
        <v>3</v>
      </c>
      <c r="BY433" s="2">
        <v>1</v>
      </c>
      <c r="BZ433" s="2">
        <v>10</v>
      </c>
      <c r="CA433" s="2">
        <v>3</v>
      </c>
      <c r="CB433" s="2">
        <v>9</v>
      </c>
      <c r="CC433" s="2">
        <v>8</v>
      </c>
      <c r="CD433" s="2">
        <v>0</v>
      </c>
      <c r="CE433">
        <v>4.8297512678097103</v>
      </c>
      <c r="CF433">
        <v>1821591723.85742</v>
      </c>
      <c r="CG433">
        <v>242970.87204851001</v>
      </c>
      <c r="CH433" s="2">
        <f t="shared" si="27"/>
        <v>7.9672387144063608</v>
      </c>
      <c r="CI433" t="str">
        <f t="shared" si="24"/>
        <v>Georgia</v>
      </c>
      <c r="CJ433" t="str">
        <f t="shared" si="25"/>
        <v>Dodge</v>
      </c>
      <c r="CK433" t="str">
        <f t="shared" si="26"/>
        <v>GA</v>
      </c>
      <c r="CL433" t="str">
        <f>IF(Table1[[#This Row],[3 Day Avg]]&lt;=25,"Green","Red")</f>
        <v>Green</v>
      </c>
    </row>
    <row r="434" spans="1:90" x14ac:dyDescent="0.25">
      <c r="A434">
        <v>433</v>
      </c>
      <c r="B434" t="s">
        <v>929</v>
      </c>
      <c r="C434" t="s">
        <v>849</v>
      </c>
      <c r="D434" t="s">
        <v>850</v>
      </c>
      <c r="E434">
        <v>13</v>
      </c>
      <c r="F434">
        <v>13093</v>
      </c>
      <c r="G434">
        <v>3.8934426229508201</v>
      </c>
      <c r="H434">
        <v>3560.48</v>
      </c>
      <c r="I434">
        <v>138.62541952429601</v>
      </c>
      <c r="J434">
        <v>29.1</v>
      </c>
      <c r="K434">
        <v>4.5999999999999996</v>
      </c>
      <c r="L434">
        <v>63.577399999999997</v>
      </c>
      <c r="M434">
        <v>0</v>
      </c>
      <c r="N434" s="1">
        <v>44165.342210648145</v>
      </c>
      <c r="O434" t="s">
        <v>87</v>
      </c>
      <c r="P434" s="1">
        <v>43924.887777777774</v>
      </c>
      <c r="Q434" t="s">
        <v>851</v>
      </c>
      <c r="R434" t="s">
        <v>930</v>
      </c>
      <c r="S434" t="s">
        <v>90</v>
      </c>
      <c r="T434">
        <v>488</v>
      </c>
      <c r="U434">
        <v>19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13706</v>
      </c>
      <c r="AF434">
        <v>3420</v>
      </c>
      <c r="AG434">
        <v>238</v>
      </c>
      <c r="AH434">
        <v>37278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4302927</v>
      </c>
      <c r="AO434">
        <v>0</v>
      </c>
      <c r="AP434">
        <v>1</v>
      </c>
      <c r="AQ434">
        <v>0</v>
      </c>
      <c r="AR434">
        <v>13905</v>
      </c>
      <c r="AS434">
        <v>5929</v>
      </c>
      <c r="AT434">
        <v>6824</v>
      </c>
      <c r="AU434">
        <v>8</v>
      </c>
      <c r="AV434">
        <v>15</v>
      </c>
      <c r="AW434">
        <v>0</v>
      </c>
      <c r="AX434">
        <v>3</v>
      </c>
      <c r="AY434">
        <v>168</v>
      </c>
      <c r="AZ434">
        <v>958</v>
      </c>
      <c r="BA434">
        <v>6277</v>
      </c>
      <c r="BB434">
        <v>6824</v>
      </c>
      <c r="BC434">
        <v>8</v>
      </c>
      <c r="BD434">
        <v>15</v>
      </c>
      <c r="BE434">
        <v>0</v>
      </c>
      <c r="BF434">
        <v>538</v>
      </c>
      <c r="BG434">
        <v>243</v>
      </c>
      <c r="BH434">
        <v>12947</v>
      </c>
      <c r="BI434">
        <v>2031</v>
      </c>
      <c r="BJ434">
        <v>1787</v>
      </c>
      <c r="BK434">
        <v>1552</v>
      </c>
      <c r="BL434">
        <v>1030</v>
      </c>
      <c r="BM434">
        <v>13905</v>
      </c>
      <c r="BN434">
        <v>958</v>
      </c>
      <c r="BO434">
        <v>5978</v>
      </c>
      <c r="BP434">
        <v>1527</v>
      </c>
      <c r="BQ434" s="2">
        <v>1</v>
      </c>
      <c r="BR434" s="2">
        <v>1</v>
      </c>
      <c r="BS434" s="2">
        <v>1</v>
      </c>
      <c r="BT434" s="2">
        <v>1</v>
      </c>
      <c r="BU434" s="2">
        <v>4</v>
      </c>
      <c r="BV434" s="2">
        <v>3</v>
      </c>
      <c r="BW434" s="2">
        <v>0</v>
      </c>
      <c r="BX434" s="2">
        <v>1</v>
      </c>
      <c r="BY434" s="2">
        <v>8</v>
      </c>
      <c r="BZ434" s="2">
        <v>4</v>
      </c>
      <c r="CA434" s="2">
        <v>5</v>
      </c>
      <c r="CB434" s="2">
        <v>3</v>
      </c>
      <c r="CC434" s="2">
        <v>2</v>
      </c>
      <c r="CD434" s="2">
        <v>0</v>
      </c>
      <c r="CE434">
        <v>7.2960747118050504</v>
      </c>
      <c r="CF434">
        <v>1440562079.29492</v>
      </c>
      <c r="CG434">
        <v>164341.807578968</v>
      </c>
      <c r="CH434" s="2">
        <f t="shared" si="27"/>
        <v>7.1916576770945708</v>
      </c>
      <c r="CI434" t="str">
        <f t="shared" si="24"/>
        <v>Georgia</v>
      </c>
      <c r="CJ434" t="str">
        <f t="shared" si="25"/>
        <v>Dooly</v>
      </c>
      <c r="CK434" t="str">
        <f t="shared" si="26"/>
        <v>GA</v>
      </c>
      <c r="CL434" t="str">
        <f>IF(Table1[[#This Row],[3 Day Avg]]&lt;=25,"Green","Red")</f>
        <v>Green</v>
      </c>
    </row>
    <row r="435" spans="1:90" x14ac:dyDescent="0.25">
      <c r="A435">
        <v>434</v>
      </c>
      <c r="B435" t="s">
        <v>931</v>
      </c>
      <c r="C435" t="s">
        <v>849</v>
      </c>
      <c r="D435" t="s">
        <v>850</v>
      </c>
      <c r="E435">
        <v>13</v>
      </c>
      <c r="F435">
        <v>13095</v>
      </c>
      <c r="G435">
        <v>5.4986522911051203</v>
      </c>
      <c r="H435">
        <v>4066.07</v>
      </c>
      <c r="I435">
        <v>223.57879508565</v>
      </c>
      <c r="J435">
        <v>29.5</v>
      </c>
      <c r="K435">
        <v>5.0999999999999996</v>
      </c>
      <c r="L435">
        <v>66.183400000000006</v>
      </c>
      <c r="M435">
        <v>2.0110070796309398</v>
      </c>
      <c r="N435" s="1">
        <v>44165.342210648145</v>
      </c>
      <c r="O435" t="s">
        <v>87</v>
      </c>
      <c r="P435" s="1">
        <v>43924.887777777774</v>
      </c>
      <c r="Q435" t="s">
        <v>851</v>
      </c>
      <c r="R435" t="s">
        <v>932</v>
      </c>
      <c r="S435" t="s">
        <v>90</v>
      </c>
      <c r="T435">
        <v>3710</v>
      </c>
      <c r="U435">
        <v>204</v>
      </c>
      <c r="V435">
        <v>1546</v>
      </c>
      <c r="W435">
        <v>1898</v>
      </c>
      <c r="X435">
        <v>2001</v>
      </c>
      <c r="Y435">
        <v>3031</v>
      </c>
      <c r="Z435">
        <v>4845</v>
      </c>
      <c r="AA435">
        <v>691</v>
      </c>
      <c r="AB435">
        <v>405</v>
      </c>
      <c r="AC435">
        <v>50</v>
      </c>
      <c r="AD435">
        <v>9</v>
      </c>
      <c r="AE435">
        <v>91243</v>
      </c>
      <c r="AF435">
        <v>25104</v>
      </c>
      <c r="AG435">
        <v>1966</v>
      </c>
      <c r="AH435">
        <v>38806</v>
      </c>
      <c r="AI435">
        <v>0</v>
      </c>
      <c r="AJ435">
        <v>0</v>
      </c>
      <c r="AK435">
        <v>469516</v>
      </c>
      <c r="AL435">
        <v>9442</v>
      </c>
      <c r="AM435">
        <v>0</v>
      </c>
      <c r="AN435">
        <v>4302927</v>
      </c>
      <c r="AO435">
        <v>13321</v>
      </c>
      <c r="AP435">
        <v>4</v>
      </c>
      <c r="AQ435">
        <v>0</v>
      </c>
      <c r="AR435">
        <v>91049</v>
      </c>
      <c r="AS435">
        <v>23379</v>
      </c>
      <c r="AT435">
        <v>62701</v>
      </c>
      <c r="AU435">
        <v>175</v>
      </c>
      <c r="AV435">
        <v>834</v>
      </c>
      <c r="AW435">
        <v>6</v>
      </c>
      <c r="AX435">
        <v>69</v>
      </c>
      <c r="AY435">
        <v>1398</v>
      </c>
      <c r="AZ435">
        <v>2487</v>
      </c>
      <c r="BA435">
        <v>24556</v>
      </c>
      <c r="BB435">
        <v>62847</v>
      </c>
      <c r="BC435">
        <v>194</v>
      </c>
      <c r="BD435">
        <v>849</v>
      </c>
      <c r="BE435">
        <v>38</v>
      </c>
      <c r="BF435">
        <v>1064</v>
      </c>
      <c r="BG435">
        <v>1501</v>
      </c>
      <c r="BH435">
        <v>88562</v>
      </c>
      <c r="BI435">
        <v>18450</v>
      </c>
      <c r="BJ435">
        <v>14733</v>
      </c>
      <c r="BK435">
        <v>12205</v>
      </c>
      <c r="BL435">
        <v>5445</v>
      </c>
      <c r="BM435">
        <v>91049</v>
      </c>
      <c r="BN435">
        <v>2487</v>
      </c>
      <c r="BO435">
        <v>32340</v>
      </c>
      <c r="BP435">
        <v>7876</v>
      </c>
      <c r="BQ435" s="2">
        <v>4</v>
      </c>
      <c r="BR435" s="2">
        <v>4</v>
      </c>
      <c r="BS435" s="2">
        <v>9</v>
      </c>
      <c r="BT435" s="2">
        <v>15</v>
      </c>
      <c r="BU435" s="2">
        <v>9</v>
      </c>
      <c r="BV435" s="2">
        <v>14</v>
      </c>
      <c r="BW435" s="2">
        <v>4</v>
      </c>
      <c r="BX435" s="2">
        <v>2</v>
      </c>
      <c r="BY435" s="2">
        <v>12</v>
      </c>
      <c r="BZ435" s="2">
        <v>9</v>
      </c>
      <c r="CA435" s="2">
        <v>15</v>
      </c>
      <c r="CB435" s="2">
        <v>15</v>
      </c>
      <c r="CC435" s="2">
        <v>2</v>
      </c>
      <c r="CD435" s="2">
        <v>1</v>
      </c>
      <c r="CE435">
        <v>4.3838979428558904</v>
      </c>
      <c r="CF435">
        <v>1196270165.0097699</v>
      </c>
      <c r="CG435">
        <v>167047.978200994</v>
      </c>
      <c r="CH435" s="2">
        <f t="shared" si="27"/>
        <v>6.2237549744276892</v>
      </c>
      <c r="CI435" t="str">
        <f t="shared" si="24"/>
        <v>Georgia</v>
      </c>
      <c r="CJ435" t="str">
        <f t="shared" si="25"/>
        <v>Dougherty</v>
      </c>
      <c r="CK435" t="str">
        <f t="shared" si="26"/>
        <v>GA</v>
      </c>
      <c r="CL435" t="str">
        <f>IF(Table1[[#This Row],[3 Day Avg]]&lt;=25,"Green","Red")</f>
        <v>Green</v>
      </c>
    </row>
    <row r="436" spans="1:90" x14ac:dyDescent="0.25">
      <c r="A436">
        <v>435</v>
      </c>
      <c r="B436" t="s">
        <v>611</v>
      </c>
      <c r="C436" t="s">
        <v>849</v>
      </c>
      <c r="D436" t="s">
        <v>850</v>
      </c>
      <c r="E436">
        <v>13</v>
      </c>
      <c r="F436">
        <v>13097</v>
      </c>
      <c r="G436">
        <v>1.5430475188497299</v>
      </c>
      <c r="H436">
        <v>3924.15</v>
      </c>
      <c r="I436">
        <v>60.551430871596601</v>
      </c>
      <c r="J436">
        <v>12.6</v>
      </c>
      <c r="K436">
        <v>4.0999999999999996</v>
      </c>
      <c r="L436">
        <v>103.2029</v>
      </c>
      <c r="M436">
        <v>2.0110070796309398</v>
      </c>
      <c r="N436" s="1">
        <v>44165.342210648145</v>
      </c>
      <c r="O436" t="s">
        <v>87</v>
      </c>
      <c r="P436" s="1">
        <v>43924.887777777774</v>
      </c>
      <c r="Q436" t="s">
        <v>851</v>
      </c>
      <c r="R436" t="s">
        <v>933</v>
      </c>
      <c r="S436" t="s">
        <v>90</v>
      </c>
      <c r="T436">
        <v>5703</v>
      </c>
      <c r="U436">
        <v>88</v>
      </c>
      <c r="V436">
        <v>1312</v>
      </c>
      <c r="W436">
        <v>1456</v>
      </c>
      <c r="X436">
        <v>2713</v>
      </c>
      <c r="Y436">
        <v>4066</v>
      </c>
      <c r="Z436">
        <v>6038</v>
      </c>
      <c r="AA436">
        <v>108</v>
      </c>
      <c r="AB436">
        <v>102</v>
      </c>
      <c r="AC436">
        <v>8</v>
      </c>
      <c r="AD436">
        <v>10</v>
      </c>
      <c r="AE436">
        <v>145331</v>
      </c>
      <c r="AF436">
        <v>18113</v>
      </c>
      <c r="AG436">
        <v>3002</v>
      </c>
      <c r="AH436">
        <v>60512</v>
      </c>
      <c r="AI436">
        <v>0</v>
      </c>
      <c r="AJ436">
        <v>0</v>
      </c>
      <c r="AK436">
        <v>469516</v>
      </c>
      <c r="AL436">
        <v>9442</v>
      </c>
      <c r="AM436">
        <v>0</v>
      </c>
      <c r="AN436">
        <v>4302927</v>
      </c>
      <c r="AO436">
        <v>15585</v>
      </c>
      <c r="AP436">
        <v>21</v>
      </c>
      <c r="AQ436">
        <v>0</v>
      </c>
      <c r="AR436">
        <v>141840</v>
      </c>
      <c r="AS436">
        <v>59484</v>
      </c>
      <c r="AT436">
        <v>63998</v>
      </c>
      <c r="AU436">
        <v>141</v>
      </c>
      <c r="AV436">
        <v>2218</v>
      </c>
      <c r="AW436">
        <v>1</v>
      </c>
      <c r="AX436">
        <v>200</v>
      </c>
      <c r="AY436">
        <v>2427</v>
      </c>
      <c r="AZ436">
        <v>13371</v>
      </c>
      <c r="BA436">
        <v>67261</v>
      </c>
      <c r="BB436">
        <v>65482</v>
      </c>
      <c r="BC436">
        <v>168</v>
      </c>
      <c r="BD436">
        <v>2253</v>
      </c>
      <c r="BE436">
        <v>1</v>
      </c>
      <c r="BF436">
        <v>3632</v>
      </c>
      <c r="BG436">
        <v>3043</v>
      </c>
      <c r="BH436">
        <v>128469</v>
      </c>
      <c r="BI436">
        <v>30458</v>
      </c>
      <c r="BJ436">
        <v>20139</v>
      </c>
      <c r="BK436">
        <v>17636</v>
      </c>
      <c r="BL436">
        <v>5481</v>
      </c>
      <c r="BM436">
        <v>141840</v>
      </c>
      <c r="BN436">
        <v>13371</v>
      </c>
      <c r="BO436">
        <v>58022</v>
      </c>
      <c r="BP436">
        <v>10104</v>
      </c>
      <c r="BQ436" s="2">
        <v>21</v>
      </c>
      <c r="BR436" s="2">
        <v>19</v>
      </c>
      <c r="BS436" s="2">
        <v>59</v>
      </c>
      <c r="BT436" s="2">
        <v>26</v>
      </c>
      <c r="BU436" s="2">
        <v>78</v>
      </c>
      <c r="BV436" s="2">
        <v>52</v>
      </c>
      <c r="BW436" s="2">
        <v>21</v>
      </c>
      <c r="BX436" s="2">
        <v>39</v>
      </c>
      <c r="BY436" s="2">
        <v>135</v>
      </c>
      <c r="BZ436" s="2">
        <v>58</v>
      </c>
      <c r="CA436" s="2">
        <v>37</v>
      </c>
      <c r="CB436" s="2">
        <v>58</v>
      </c>
      <c r="CC436" s="2">
        <v>39</v>
      </c>
      <c r="CD436" s="2">
        <v>20</v>
      </c>
      <c r="CE436">
        <v>14.449773276176501</v>
      </c>
      <c r="CF436">
        <v>755320312.62890601</v>
      </c>
      <c r="CG436">
        <v>125348.996934743</v>
      </c>
      <c r="CH436" s="2">
        <f t="shared" si="27"/>
        <v>23.265651438240269</v>
      </c>
      <c r="CI436" t="str">
        <f t="shared" si="24"/>
        <v>Georgia</v>
      </c>
      <c r="CJ436" t="str">
        <f t="shared" si="25"/>
        <v>Douglas</v>
      </c>
      <c r="CK436" t="str">
        <f t="shared" si="26"/>
        <v>GA</v>
      </c>
      <c r="CL436" t="str">
        <f>IF(Table1[[#This Row],[3 Day Avg]]&lt;=25,"Green","Red")</f>
        <v>Green</v>
      </c>
    </row>
    <row r="437" spans="1:90" x14ac:dyDescent="0.25">
      <c r="A437">
        <v>436</v>
      </c>
      <c r="B437" t="s">
        <v>934</v>
      </c>
      <c r="C437" t="s">
        <v>849</v>
      </c>
      <c r="D437" t="s">
        <v>850</v>
      </c>
      <c r="E437">
        <v>13</v>
      </c>
      <c r="F437">
        <v>13099</v>
      </c>
      <c r="G437">
        <v>5.2098408104196796</v>
      </c>
      <c r="H437">
        <v>6743.44</v>
      </c>
      <c r="I437">
        <v>351.32233824534001</v>
      </c>
      <c r="J437">
        <v>26.5</v>
      </c>
      <c r="K437">
        <v>4.5999999999999996</v>
      </c>
      <c r="L437">
        <v>59.664999999999999</v>
      </c>
      <c r="M437">
        <v>2.0110070796309398</v>
      </c>
      <c r="N437" s="1">
        <v>44165.342210648145</v>
      </c>
      <c r="O437" t="s">
        <v>87</v>
      </c>
      <c r="P437" s="1">
        <v>43924.887777777774</v>
      </c>
      <c r="Q437" t="s">
        <v>851</v>
      </c>
      <c r="R437" t="s">
        <v>935</v>
      </c>
      <c r="S437" t="s">
        <v>90</v>
      </c>
      <c r="T437">
        <v>691</v>
      </c>
      <c r="U437">
        <v>36</v>
      </c>
      <c r="V437">
        <v>289</v>
      </c>
      <c r="W437">
        <v>199</v>
      </c>
      <c r="X437">
        <v>355</v>
      </c>
      <c r="Y437">
        <v>421</v>
      </c>
      <c r="Z437">
        <v>664</v>
      </c>
      <c r="AA437">
        <v>25</v>
      </c>
      <c r="AB437">
        <v>25</v>
      </c>
      <c r="AC437">
        <v>3</v>
      </c>
      <c r="AD437">
        <v>1</v>
      </c>
      <c r="AE437">
        <v>10247</v>
      </c>
      <c r="AF437">
        <v>2669</v>
      </c>
      <c r="AG437">
        <v>209</v>
      </c>
      <c r="AH437">
        <v>34984</v>
      </c>
      <c r="AI437">
        <v>0</v>
      </c>
      <c r="AJ437">
        <v>0</v>
      </c>
      <c r="AK437">
        <v>469516</v>
      </c>
      <c r="AL437">
        <v>9442</v>
      </c>
      <c r="AM437">
        <v>0</v>
      </c>
      <c r="AN437">
        <v>4302927</v>
      </c>
      <c r="AO437">
        <v>1928</v>
      </c>
      <c r="AP437">
        <v>2</v>
      </c>
      <c r="AQ437">
        <v>0</v>
      </c>
      <c r="AR437">
        <v>10348</v>
      </c>
      <c r="AS437">
        <v>4720</v>
      </c>
      <c r="AT437">
        <v>5266</v>
      </c>
      <c r="AU437">
        <v>9</v>
      </c>
      <c r="AV437">
        <v>57</v>
      </c>
      <c r="AW437">
        <v>0</v>
      </c>
      <c r="AX437">
        <v>3</v>
      </c>
      <c r="AY437">
        <v>64</v>
      </c>
      <c r="AZ437">
        <v>229</v>
      </c>
      <c r="BA437">
        <v>4735</v>
      </c>
      <c r="BB437">
        <v>5315</v>
      </c>
      <c r="BC437">
        <v>9</v>
      </c>
      <c r="BD437">
        <v>57</v>
      </c>
      <c r="BE437">
        <v>0</v>
      </c>
      <c r="BF437">
        <v>151</v>
      </c>
      <c r="BG437">
        <v>81</v>
      </c>
      <c r="BH437">
        <v>10119</v>
      </c>
      <c r="BI437">
        <v>2094</v>
      </c>
      <c r="BJ437">
        <v>1313</v>
      </c>
      <c r="BK437">
        <v>1109</v>
      </c>
      <c r="BL437">
        <v>843</v>
      </c>
      <c r="BM437">
        <v>10348</v>
      </c>
      <c r="BN437">
        <v>229</v>
      </c>
      <c r="BO437">
        <v>3904</v>
      </c>
      <c r="BP437">
        <v>1085</v>
      </c>
      <c r="BQ437" s="2">
        <v>2</v>
      </c>
      <c r="BR437" s="2">
        <v>0</v>
      </c>
      <c r="BS437" s="2">
        <v>1</v>
      </c>
      <c r="BT437" s="2">
        <v>3</v>
      </c>
      <c r="BU437" s="2">
        <v>2</v>
      </c>
      <c r="BV437" s="2">
        <v>4</v>
      </c>
      <c r="BW437" s="2">
        <v>1</v>
      </c>
      <c r="BX437" s="2">
        <v>8</v>
      </c>
      <c r="BY437" s="2">
        <v>18</v>
      </c>
      <c r="BZ437" s="2">
        <v>11</v>
      </c>
      <c r="CA437" s="2">
        <v>3</v>
      </c>
      <c r="CB437" s="2">
        <v>1</v>
      </c>
      <c r="CC437" s="2">
        <v>0</v>
      </c>
      <c r="CD437" s="2">
        <v>0</v>
      </c>
      <c r="CE437">
        <v>19.517907680296702</v>
      </c>
      <c r="CF437">
        <v>1838929345.4785199</v>
      </c>
      <c r="CG437">
        <v>227475.498818105</v>
      </c>
      <c r="CH437" s="2">
        <f t="shared" si="27"/>
        <v>9.6637031310398136</v>
      </c>
      <c r="CI437" t="str">
        <f t="shared" si="24"/>
        <v>Georgia</v>
      </c>
      <c r="CJ437" t="str">
        <f t="shared" si="25"/>
        <v>Early</v>
      </c>
      <c r="CK437" t="str">
        <f t="shared" si="26"/>
        <v>GA</v>
      </c>
      <c r="CL437" t="str">
        <f>IF(Table1[[#This Row],[3 Day Avg]]&lt;=25,"Green","Red")</f>
        <v>Green</v>
      </c>
    </row>
    <row r="438" spans="1:90" x14ac:dyDescent="0.25">
      <c r="A438">
        <v>437</v>
      </c>
      <c r="B438" t="s">
        <v>936</v>
      </c>
      <c r="C438" t="s">
        <v>849</v>
      </c>
      <c r="D438" t="s">
        <v>850</v>
      </c>
      <c r="E438">
        <v>13</v>
      </c>
      <c r="F438">
        <v>13101</v>
      </c>
      <c r="G438">
        <v>1.0752688172042999</v>
      </c>
      <c r="H438">
        <v>6975</v>
      </c>
      <c r="I438">
        <v>75</v>
      </c>
      <c r="J438">
        <v>24.4</v>
      </c>
      <c r="K438">
        <v>3.2</v>
      </c>
      <c r="L438">
        <v>65.946399999999997</v>
      </c>
      <c r="M438">
        <v>0</v>
      </c>
      <c r="N438" s="1">
        <v>44165.342210648145</v>
      </c>
      <c r="O438" t="s">
        <v>87</v>
      </c>
      <c r="P438" s="1">
        <v>43924.888275462959</v>
      </c>
      <c r="Q438" t="s">
        <v>851</v>
      </c>
      <c r="R438" t="s">
        <v>937</v>
      </c>
      <c r="S438" t="s">
        <v>90</v>
      </c>
      <c r="T438">
        <v>279</v>
      </c>
      <c r="U438">
        <v>3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4000</v>
      </c>
      <c r="AF438">
        <v>970</v>
      </c>
      <c r="AG438">
        <v>61</v>
      </c>
      <c r="AH438">
        <v>38667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4302927</v>
      </c>
      <c r="AO438">
        <v>0</v>
      </c>
      <c r="AP438">
        <v>0</v>
      </c>
      <c r="AQ438">
        <v>0</v>
      </c>
      <c r="AR438">
        <v>3994</v>
      </c>
      <c r="AS438">
        <v>2687</v>
      </c>
      <c r="AT438">
        <v>143</v>
      </c>
      <c r="AU438">
        <v>82</v>
      </c>
      <c r="AV438">
        <v>0</v>
      </c>
      <c r="AW438">
        <v>0</v>
      </c>
      <c r="AX438">
        <v>12</v>
      </c>
      <c r="AY438">
        <v>86</v>
      </c>
      <c r="AZ438">
        <v>984</v>
      </c>
      <c r="BA438">
        <v>2946</v>
      </c>
      <c r="BB438">
        <v>143</v>
      </c>
      <c r="BC438">
        <v>82</v>
      </c>
      <c r="BD438">
        <v>0</v>
      </c>
      <c r="BE438">
        <v>0</v>
      </c>
      <c r="BF438">
        <v>662</v>
      </c>
      <c r="BG438">
        <v>161</v>
      </c>
      <c r="BH438">
        <v>3010</v>
      </c>
      <c r="BI438">
        <v>681</v>
      </c>
      <c r="BJ438">
        <v>481</v>
      </c>
      <c r="BK438">
        <v>453</v>
      </c>
      <c r="BL438">
        <v>288</v>
      </c>
      <c r="BM438">
        <v>3994</v>
      </c>
      <c r="BN438">
        <v>984</v>
      </c>
      <c r="BO438">
        <v>1733</v>
      </c>
      <c r="BP438">
        <v>358</v>
      </c>
      <c r="BQ438" s="2">
        <v>0</v>
      </c>
      <c r="BR438" s="2">
        <v>0</v>
      </c>
      <c r="BS438" s="2">
        <v>1</v>
      </c>
      <c r="BT438" s="2">
        <v>3</v>
      </c>
      <c r="BU438" s="2">
        <v>4</v>
      </c>
      <c r="BV438" s="2">
        <v>0</v>
      </c>
      <c r="BW438" s="2">
        <v>1</v>
      </c>
      <c r="BX438" s="2">
        <v>0</v>
      </c>
      <c r="BY438" s="2">
        <v>0</v>
      </c>
      <c r="BZ438" s="2">
        <v>2</v>
      </c>
      <c r="CA438" s="2">
        <v>0</v>
      </c>
      <c r="CB438" s="2">
        <v>1</v>
      </c>
      <c r="CC438" s="2">
        <v>2</v>
      </c>
      <c r="CD438" s="2">
        <v>2</v>
      </c>
      <c r="CE438">
        <v>0</v>
      </c>
      <c r="CF438">
        <v>1479367909.56445</v>
      </c>
      <c r="CG438">
        <v>182482.91905385299</v>
      </c>
      <c r="CH438" s="2">
        <f t="shared" si="27"/>
        <v>8.3458521115005837</v>
      </c>
      <c r="CI438" t="str">
        <f t="shared" si="24"/>
        <v>Georgia</v>
      </c>
      <c r="CJ438" t="str">
        <f t="shared" si="25"/>
        <v>Echols</v>
      </c>
      <c r="CK438" t="str">
        <f t="shared" si="26"/>
        <v>GA</v>
      </c>
      <c r="CL438" t="str">
        <f>IF(Table1[[#This Row],[3 Day Avg]]&lt;=25,"Green","Red")</f>
        <v>Green</v>
      </c>
    </row>
    <row r="439" spans="1:90" x14ac:dyDescent="0.25">
      <c r="A439">
        <v>438</v>
      </c>
      <c r="B439" t="s">
        <v>938</v>
      </c>
      <c r="C439" t="s">
        <v>849</v>
      </c>
      <c r="D439" t="s">
        <v>850</v>
      </c>
      <c r="E439">
        <v>13</v>
      </c>
      <c r="F439">
        <v>13103</v>
      </c>
      <c r="G439">
        <v>1.49388863739248</v>
      </c>
      <c r="H439">
        <v>3552.02</v>
      </c>
      <c r="I439">
        <v>53.063193439459702</v>
      </c>
      <c r="J439">
        <v>8.3000000000000007</v>
      </c>
      <c r="K439">
        <v>3.3</v>
      </c>
      <c r="L439">
        <v>112.20959999999999</v>
      </c>
      <c r="M439">
        <v>2.0110070796309398</v>
      </c>
      <c r="N439" s="1">
        <v>44165.342210648145</v>
      </c>
      <c r="O439" t="s">
        <v>87</v>
      </c>
      <c r="P439" s="1">
        <v>43924.888483796298</v>
      </c>
      <c r="Q439" t="s">
        <v>851</v>
      </c>
      <c r="R439" t="s">
        <v>939</v>
      </c>
      <c r="S439" t="s">
        <v>90</v>
      </c>
      <c r="T439">
        <v>2209</v>
      </c>
      <c r="U439">
        <v>33</v>
      </c>
      <c r="V439">
        <v>568</v>
      </c>
      <c r="W439">
        <v>492</v>
      </c>
      <c r="X439">
        <v>1223</v>
      </c>
      <c r="Y439">
        <v>1825</v>
      </c>
      <c r="Z439">
        <v>2411</v>
      </c>
      <c r="AA439">
        <v>25</v>
      </c>
      <c r="AB439">
        <v>25</v>
      </c>
      <c r="AC439">
        <v>4</v>
      </c>
      <c r="AD439">
        <v>2</v>
      </c>
      <c r="AE439">
        <v>62190</v>
      </c>
      <c r="AF439">
        <v>5080</v>
      </c>
      <c r="AG439">
        <v>989</v>
      </c>
      <c r="AH439">
        <v>65793</v>
      </c>
      <c r="AI439">
        <v>0</v>
      </c>
      <c r="AJ439">
        <v>0</v>
      </c>
      <c r="AK439">
        <v>469516</v>
      </c>
      <c r="AL439">
        <v>9442</v>
      </c>
      <c r="AM439">
        <v>0</v>
      </c>
      <c r="AN439">
        <v>4302927</v>
      </c>
      <c r="AO439">
        <v>6519</v>
      </c>
      <c r="AP439">
        <v>4</v>
      </c>
      <c r="AQ439">
        <v>0</v>
      </c>
      <c r="AR439">
        <v>58689</v>
      </c>
      <c r="AS439">
        <v>46190</v>
      </c>
      <c r="AT439">
        <v>7839</v>
      </c>
      <c r="AU439">
        <v>75</v>
      </c>
      <c r="AV439">
        <v>552</v>
      </c>
      <c r="AW439">
        <v>24</v>
      </c>
      <c r="AX439">
        <v>294</v>
      </c>
      <c r="AY439">
        <v>1232</v>
      </c>
      <c r="AZ439">
        <v>2483</v>
      </c>
      <c r="BA439">
        <v>48093</v>
      </c>
      <c r="BB439">
        <v>7955</v>
      </c>
      <c r="BC439">
        <v>75</v>
      </c>
      <c r="BD439">
        <v>552</v>
      </c>
      <c r="BE439">
        <v>24</v>
      </c>
      <c r="BF439">
        <v>664</v>
      </c>
      <c r="BG439">
        <v>1326</v>
      </c>
      <c r="BH439">
        <v>56206</v>
      </c>
      <c r="BI439">
        <v>12899</v>
      </c>
      <c r="BJ439">
        <v>7725</v>
      </c>
      <c r="BK439">
        <v>7908</v>
      </c>
      <c r="BL439">
        <v>2283</v>
      </c>
      <c r="BM439">
        <v>58689</v>
      </c>
      <c r="BN439">
        <v>2483</v>
      </c>
      <c r="BO439">
        <v>23638</v>
      </c>
      <c r="BP439">
        <v>4236</v>
      </c>
      <c r="BQ439" s="2">
        <v>4</v>
      </c>
      <c r="BR439" s="2">
        <v>12</v>
      </c>
      <c r="BS439" s="2">
        <v>6</v>
      </c>
      <c r="BT439" s="2">
        <v>9</v>
      </c>
      <c r="BU439" s="2">
        <v>16</v>
      </c>
      <c r="BV439" s="2">
        <v>11</v>
      </c>
      <c r="BW439" s="2">
        <v>12</v>
      </c>
      <c r="BX439" s="2">
        <v>4</v>
      </c>
      <c r="BY439" s="2">
        <v>15</v>
      </c>
      <c r="BZ439" s="2">
        <v>11</v>
      </c>
      <c r="CA439" s="2">
        <v>18</v>
      </c>
      <c r="CB439" s="2">
        <v>20</v>
      </c>
      <c r="CC439" s="2">
        <v>26</v>
      </c>
      <c r="CD439" s="2">
        <v>9</v>
      </c>
      <c r="CE439">
        <v>6.4319022350860298</v>
      </c>
      <c r="CF439">
        <v>1758141171.375</v>
      </c>
      <c r="CG439">
        <v>237779.92400186299</v>
      </c>
      <c r="CH439" s="2">
        <f t="shared" si="27"/>
        <v>12.495243288066476</v>
      </c>
      <c r="CI439" t="str">
        <f t="shared" si="24"/>
        <v>Georgia</v>
      </c>
      <c r="CJ439" t="str">
        <f t="shared" si="25"/>
        <v>Effingham</v>
      </c>
      <c r="CK439" t="str">
        <f t="shared" si="26"/>
        <v>GA</v>
      </c>
      <c r="CL439" t="str">
        <f>IF(Table1[[#This Row],[3 Day Avg]]&lt;=25,"Green","Red")</f>
        <v>Green</v>
      </c>
    </row>
    <row r="440" spans="1:90" x14ac:dyDescent="0.25">
      <c r="A440">
        <v>439</v>
      </c>
      <c r="B440" t="s">
        <v>617</v>
      </c>
      <c r="C440" t="s">
        <v>849</v>
      </c>
      <c r="D440" t="s">
        <v>850</v>
      </c>
      <c r="E440">
        <v>13</v>
      </c>
      <c r="F440">
        <v>13105</v>
      </c>
      <c r="G440">
        <v>2.1008403361344499</v>
      </c>
      <c r="H440">
        <v>6223.85</v>
      </c>
      <c r="I440">
        <v>130.75313807531401</v>
      </c>
      <c r="J440">
        <v>18.5</v>
      </c>
      <c r="K440">
        <v>4.8</v>
      </c>
      <c r="L440">
        <v>67.675799999999995</v>
      </c>
      <c r="M440">
        <v>2.0110070796309398</v>
      </c>
      <c r="N440" s="1">
        <v>44165.342210648145</v>
      </c>
      <c r="O440" t="s">
        <v>87</v>
      </c>
      <c r="P440" s="1">
        <v>43924.888032407405</v>
      </c>
      <c r="Q440" t="s">
        <v>851</v>
      </c>
      <c r="R440" t="s">
        <v>940</v>
      </c>
      <c r="S440" t="s">
        <v>90</v>
      </c>
      <c r="T440">
        <v>1190</v>
      </c>
      <c r="U440">
        <v>25</v>
      </c>
      <c r="V440">
        <v>409</v>
      </c>
      <c r="W440">
        <v>409</v>
      </c>
      <c r="X440">
        <v>815</v>
      </c>
      <c r="Y440">
        <v>1045</v>
      </c>
      <c r="Z440">
        <v>1112</v>
      </c>
      <c r="AA440">
        <v>25</v>
      </c>
      <c r="AB440">
        <v>52</v>
      </c>
      <c r="AC440">
        <v>4</v>
      </c>
      <c r="AD440">
        <v>2</v>
      </c>
      <c r="AE440">
        <v>19120</v>
      </c>
      <c r="AF440">
        <v>3476</v>
      </c>
      <c r="AG440">
        <v>378</v>
      </c>
      <c r="AH440">
        <v>39681</v>
      </c>
      <c r="AI440">
        <v>0</v>
      </c>
      <c r="AJ440">
        <v>0</v>
      </c>
      <c r="AK440">
        <v>469516</v>
      </c>
      <c r="AL440">
        <v>9442</v>
      </c>
      <c r="AM440">
        <v>0</v>
      </c>
      <c r="AN440">
        <v>4302927</v>
      </c>
      <c r="AO440">
        <v>3790</v>
      </c>
      <c r="AP440">
        <v>3</v>
      </c>
      <c r="AQ440">
        <v>1</v>
      </c>
      <c r="AR440">
        <v>19212</v>
      </c>
      <c r="AS440">
        <v>12188</v>
      </c>
      <c r="AT440">
        <v>5854</v>
      </c>
      <c r="AU440">
        <v>0</v>
      </c>
      <c r="AV440">
        <v>20</v>
      </c>
      <c r="AW440">
        <v>0</v>
      </c>
      <c r="AX440">
        <v>26</v>
      </c>
      <c r="AY440">
        <v>49</v>
      </c>
      <c r="AZ440">
        <v>1075</v>
      </c>
      <c r="BA440">
        <v>13085</v>
      </c>
      <c r="BB440">
        <v>5889</v>
      </c>
      <c r="BC440">
        <v>0</v>
      </c>
      <c r="BD440">
        <v>42</v>
      </c>
      <c r="BE440">
        <v>0</v>
      </c>
      <c r="BF440">
        <v>106</v>
      </c>
      <c r="BG440">
        <v>90</v>
      </c>
      <c r="BH440">
        <v>18137</v>
      </c>
      <c r="BI440">
        <v>3557</v>
      </c>
      <c r="BJ440">
        <v>2126</v>
      </c>
      <c r="BK440">
        <v>2305</v>
      </c>
      <c r="BL440">
        <v>1633</v>
      </c>
      <c r="BM440">
        <v>19212</v>
      </c>
      <c r="BN440">
        <v>1075</v>
      </c>
      <c r="BO440">
        <v>7434</v>
      </c>
      <c r="BP440">
        <v>2157</v>
      </c>
      <c r="BQ440" s="2">
        <v>3</v>
      </c>
      <c r="BR440" s="2">
        <v>2</v>
      </c>
      <c r="BS440" s="2">
        <v>5</v>
      </c>
      <c r="BT440" s="2">
        <v>24</v>
      </c>
      <c r="BU440" s="2">
        <v>14</v>
      </c>
      <c r="BV440" s="2">
        <v>22</v>
      </c>
      <c r="BW440" s="2">
        <v>3</v>
      </c>
      <c r="BX440" s="2">
        <v>2</v>
      </c>
      <c r="BY440" s="2">
        <v>17</v>
      </c>
      <c r="BZ440" s="2">
        <v>15</v>
      </c>
      <c r="CA440" s="2">
        <v>9</v>
      </c>
      <c r="CB440" s="2">
        <v>11</v>
      </c>
      <c r="CC440" s="2">
        <v>28</v>
      </c>
      <c r="CD440" s="2">
        <v>0</v>
      </c>
      <c r="CE440">
        <v>15.690376569037699</v>
      </c>
      <c r="CF440">
        <v>1418450084.3398399</v>
      </c>
      <c r="CG440">
        <v>192396.378753845</v>
      </c>
      <c r="CH440" s="2">
        <f t="shared" si="27"/>
        <v>17.350267194114789</v>
      </c>
      <c r="CI440" t="str">
        <f t="shared" si="24"/>
        <v>Georgia</v>
      </c>
      <c r="CJ440" t="str">
        <f t="shared" si="25"/>
        <v>Elbert</v>
      </c>
      <c r="CK440" t="str">
        <f t="shared" si="26"/>
        <v>GA</v>
      </c>
      <c r="CL440" t="str">
        <f>IF(Table1[[#This Row],[3 Day Avg]]&lt;=25,"Green","Red")</f>
        <v>Green</v>
      </c>
    </row>
    <row r="441" spans="1:90" x14ac:dyDescent="0.25">
      <c r="A441">
        <v>440</v>
      </c>
      <c r="B441" t="s">
        <v>941</v>
      </c>
      <c r="C441" t="s">
        <v>849</v>
      </c>
      <c r="D441" t="s">
        <v>850</v>
      </c>
      <c r="E441">
        <v>13</v>
      </c>
      <c r="F441">
        <v>13107</v>
      </c>
      <c r="G441">
        <v>3.2890132960112002</v>
      </c>
      <c r="H441">
        <v>6319.65</v>
      </c>
      <c r="I441">
        <v>207.85423668848401</v>
      </c>
      <c r="J441">
        <v>25.1</v>
      </c>
      <c r="K441">
        <v>5.9</v>
      </c>
      <c r="L441">
        <v>64.082300000000004</v>
      </c>
      <c r="M441">
        <v>2.0110070796309398</v>
      </c>
      <c r="N441" s="1">
        <v>44165.342210648145</v>
      </c>
      <c r="O441" t="s">
        <v>87</v>
      </c>
      <c r="P441" s="1">
        <v>43924.888275462959</v>
      </c>
      <c r="Q441" t="s">
        <v>851</v>
      </c>
      <c r="R441" t="s">
        <v>942</v>
      </c>
      <c r="S441" t="s">
        <v>90</v>
      </c>
      <c r="T441">
        <v>1429</v>
      </c>
      <c r="U441">
        <v>47</v>
      </c>
      <c r="V441">
        <v>264</v>
      </c>
      <c r="W441">
        <v>320</v>
      </c>
      <c r="X441">
        <v>814</v>
      </c>
      <c r="Y441">
        <v>936</v>
      </c>
      <c r="Z441">
        <v>1154</v>
      </c>
      <c r="AA441">
        <v>72</v>
      </c>
      <c r="AB441">
        <v>45</v>
      </c>
      <c r="AC441">
        <v>8</v>
      </c>
      <c r="AD441">
        <v>2</v>
      </c>
      <c r="AE441">
        <v>22612</v>
      </c>
      <c r="AF441">
        <v>5346</v>
      </c>
      <c r="AG441">
        <v>490</v>
      </c>
      <c r="AH441">
        <v>37574</v>
      </c>
      <c r="AI441">
        <v>0</v>
      </c>
      <c r="AJ441">
        <v>0</v>
      </c>
      <c r="AK441">
        <v>469516</v>
      </c>
      <c r="AL441">
        <v>9442</v>
      </c>
      <c r="AM441">
        <v>0</v>
      </c>
      <c r="AN441">
        <v>4302927</v>
      </c>
      <c r="AO441">
        <v>3488</v>
      </c>
      <c r="AP441">
        <v>2</v>
      </c>
      <c r="AQ441">
        <v>0</v>
      </c>
      <c r="AR441">
        <v>22499</v>
      </c>
      <c r="AS441">
        <v>13355</v>
      </c>
      <c r="AT441">
        <v>7694</v>
      </c>
      <c r="AU441">
        <v>11</v>
      </c>
      <c r="AV441">
        <v>4</v>
      </c>
      <c r="AW441">
        <v>0</v>
      </c>
      <c r="AX441">
        <v>12</v>
      </c>
      <c r="AY441">
        <v>420</v>
      </c>
      <c r="AZ441">
        <v>1003</v>
      </c>
      <c r="BA441">
        <v>13935</v>
      </c>
      <c r="BB441">
        <v>7698</v>
      </c>
      <c r="BC441">
        <v>11</v>
      </c>
      <c r="BD441">
        <v>63</v>
      </c>
      <c r="BE441">
        <v>0</v>
      </c>
      <c r="BF441">
        <v>332</v>
      </c>
      <c r="BG441">
        <v>460</v>
      </c>
      <c r="BH441">
        <v>21496</v>
      </c>
      <c r="BI441">
        <v>4700</v>
      </c>
      <c r="BJ441">
        <v>2967</v>
      </c>
      <c r="BK441">
        <v>3048</v>
      </c>
      <c r="BL441">
        <v>1398</v>
      </c>
      <c r="BM441">
        <v>22499</v>
      </c>
      <c r="BN441">
        <v>1003</v>
      </c>
      <c r="BO441">
        <v>8296</v>
      </c>
      <c r="BP441">
        <v>2090</v>
      </c>
      <c r="BQ441" s="2">
        <v>2</v>
      </c>
      <c r="BR441" s="2">
        <v>2</v>
      </c>
      <c r="BS441" s="2">
        <v>0</v>
      </c>
      <c r="BT441" s="2">
        <v>8</v>
      </c>
      <c r="BU441" s="2">
        <v>2</v>
      </c>
      <c r="BV441" s="2">
        <v>5</v>
      </c>
      <c r="BW441" s="2">
        <v>0</v>
      </c>
      <c r="BX441" s="2">
        <v>1</v>
      </c>
      <c r="BY441" s="2">
        <v>2</v>
      </c>
      <c r="BZ441" s="2">
        <v>2</v>
      </c>
      <c r="CA441" s="2">
        <v>5</v>
      </c>
      <c r="CB441" s="2">
        <v>2</v>
      </c>
      <c r="CC441" s="2">
        <v>3</v>
      </c>
      <c r="CD441" s="2">
        <v>0</v>
      </c>
      <c r="CE441">
        <v>8.8448611356801692</v>
      </c>
      <c r="CF441">
        <v>2524682077.7617202</v>
      </c>
      <c r="CG441">
        <v>276813.42852864898</v>
      </c>
      <c r="CH441" s="2">
        <f t="shared" si="27"/>
        <v>5.9261893121175753</v>
      </c>
      <c r="CI441" t="str">
        <f t="shared" si="24"/>
        <v>Georgia</v>
      </c>
      <c r="CJ441" t="str">
        <f t="shared" si="25"/>
        <v>Emanuel</v>
      </c>
      <c r="CK441" t="str">
        <f t="shared" si="26"/>
        <v>GA</v>
      </c>
      <c r="CL441" t="str">
        <f>IF(Table1[[#This Row],[3 Day Avg]]&lt;=25,"Green","Red")</f>
        <v>Green</v>
      </c>
    </row>
    <row r="442" spans="1:90" x14ac:dyDescent="0.25">
      <c r="A442">
        <v>441</v>
      </c>
      <c r="B442" t="s">
        <v>943</v>
      </c>
      <c r="C442" t="s">
        <v>849</v>
      </c>
      <c r="D442" t="s">
        <v>850</v>
      </c>
      <c r="E442">
        <v>13</v>
      </c>
      <c r="F442">
        <v>13109</v>
      </c>
      <c r="G442">
        <v>2.33393177737881</v>
      </c>
      <c r="H442">
        <v>5195.41</v>
      </c>
      <c r="I442">
        <v>121.257345396885</v>
      </c>
      <c r="J442">
        <v>26.6</v>
      </c>
      <c r="K442">
        <v>3.7</v>
      </c>
      <c r="L442">
        <v>63.647399999999998</v>
      </c>
      <c r="M442">
        <v>2.0110070796309398</v>
      </c>
      <c r="N442" s="1">
        <v>44165.342210648145</v>
      </c>
      <c r="O442" t="s">
        <v>87</v>
      </c>
      <c r="P442" s="1">
        <v>43924.888483796298</v>
      </c>
      <c r="Q442" t="s">
        <v>851</v>
      </c>
      <c r="R442" t="s">
        <v>944</v>
      </c>
      <c r="S442" t="s">
        <v>90</v>
      </c>
      <c r="T442">
        <v>557</v>
      </c>
      <c r="U442">
        <v>13</v>
      </c>
      <c r="V442">
        <v>226</v>
      </c>
      <c r="W442">
        <v>271</v>
      </c>
      <c r="X442">
        <v>236</v>
      </c>
      <c r="Y442">
        <v>445</v>
      </c>
      <c r="Z442">
        <v>534</v>
      </c>
      <c r="AA442">
        <v>49</v>
      </c>
      <c r="AB442">
        <v>49</v>
      </c>
      <c r="AC442">
        <v>9</v>
      </c>
      <c r="AD442">
        <v>2</v>
      </c>
      <c r="AE442">
        <v>10721</v>
      </c>
      <c r="AF442">
        <v>2742</v>
      </c>
      <c r="AG442">
        <v>180</v>
      </c>
      <c r="AH442">
        <v>37319</v>
      </c>
      <c r="AI442">
        <v>0</v>
      </c>
      <c r="AJ442">
        <v>0</v>
      </c>
      <c r="AK442">
        <v>469516</v>
      </c>
      <c r="AL442">
        <v>9442</v>
      </c>
      <c r="AM442">
        <v>0</v>
      </c>
      <c r="AN442">
        <v>4302927</v>
      </c>
      <c r="AO442">
        <v>1712</v>
      </c>
      <c r="AP442">
        <v>0</v>
      </c>
      <c r="AQ442">
        <v>0</v>
      </c>
      <c r="AR442">
        <v>10727</v>
      </c>
      <c r="AS442">
        <v>6044</v>
      </c>
      <c r="AT442">
        <v>3256</v>
      </c>
      <c r="AU442">
        <v>1</v>
      </c>
      <c r="AV442">
        <v>91</v>
      </c>
      <c r="AW442">
        <v>0</v>
      </c>
      <c r="AX442">
        <v>12</v>
      </c>
      <c r="AY442">
        <v>67</v>
      </c>
      <c r="AZ442">
        <v>1256</v>
      </c>
      <c r="BA442">
        <v>6291</v>
      </c>
      <c r="BB442">
        <v>3262</v>
      </c>
      <c r="BC442">
        <v>1</v>
      </c>
      <c r="BD442">
        <v>91</v>
      </c>
      <c r="BE442">
        <v>0</v>
      </c>
      <c r="BF442">
        <v>1011</v>
      </c>
      <c r="BG442">
        <v>71</v>
      </c>
      <c r="BH442">
        <v>9471</v>
      </c>
      <c r="BI442">
        <v>2416</v>
      </c>
      <c r="BJ442">
        <v>1082</v>
      </c>
      <c r="BK442">
        <v>1550</v>
      </c>
      <c r="BL442">
        <v>733</v>
      </c>
      <c r="BM442">
        <v>10727</v>
      </c>
      <c r="BN442">
        <v>1256</v>
      </c>
      <c r="BO442">
        <v>3967</v>
      </c>
      <c r="BP442">
        <v>979</v>
      </c>
      <c r="BQ442" s="2">
        <v>0</v>
      </c>
      <c r="BR442" s="2">
        <v>0</v>
      </c>
      <c r="BS442" s="2">
        <v>1</v>
      </c>
      <c r="BT442" s="2">
        <v>1</v>
      </c>
      <c r="BU442" s="2">
        <v>1</v>
      </c>
      <c r="BV442" s="2">
        <v>3</v>
      </c>
      <c r="BW442" s="2">
        <v>3</v>
      </c>
      <c r="BX442" s="2">
        <v>2</v>
      </c>
      <c r="BY442" s="2">
        <v>6</v>
      </c>
      <c r="BZ442" s="2">
        <v>0</v>
      </c>
      <c r="CA442" s="2">
        <v>4</v>
      </c>
      <c r="CB442" s="2">
        <v>0</v>
      </c>
      <c r="CC442" s="2">
        <v>1</v>
      </c>
      <c r="CD442" s="2">
        <v>1</v>
      </c>
      <c r="CE442">
        <v>0</v>
      </c>
      <c r="CF442">
        <v>676191838.734375</v>
      </c>
      <c r="CG442">
        <v>116391.570420698</v>
      </c>
      <c r="CH442" s="2">
        <f t="shared" si="27"/>
        <v>3.1074236350641682</v>
      </c>
      <c r="CI442" t="str">
        <f t="shared" si="24"/>
        <v>Georgia</v>
      </c>
      <c r="CJ442" t="str">
        <f t="shared" si="25"/>
        <v>Evans</v>
      </c>
      <c r="CK442" t="str">
        <f t="shared" si="26"/>
        <v>GA</v>
      </c>
      <c r="CL442" t="str">
        <f>IF(Table1[[#This Row],[3 Day Avg]]&lt;=25,"Green","Red")</f>
        <v>Green</v>
      </c>
    </row>
    <row r="443" spans="1:90" x14ac:dyDescent="0.25">
      <c r="A443">
        <v>442</v>
      </c>
      <c r="B443" t="s">
        <v>945</v>
      </c>
      <c r="C443" t="s">
        <v>849</v>
      </c>
      <c r="D443" t="s">
        <v>850</v>
      </c>
      <c r="E443">
        <v>13</v>
      </c>
      <c r="F443">
        <v>13111</v>
      </c>
      <c r="G443">
        <v>3.4951456310679601</v>
      </c>
      <c r="H443">
        <v>3967.03</v>
      </c>
      <c r="I443">
        <v>138.65352025882001</v>
      </c>
      <c r="J443">
        <v>16.8</v>
      </c>
      <c r="K443">
        <v>3.9</v>
      </c>
      <c r="L443">
        <v>74.084999999999994</v>
      </c>
      <c r="M443">
        <v>2.0110070796309398</v>
      </c>
      <c r="N443" s="1">
        <v>44165.342210648145</v>
      </c>
      <c r="O443" t="s">
        <v>87</v>
      </c>
      <c r="P443" s="1">
        <v>43924.885069444441</v>
      </c>
      <c r="Q443" t="s">
        <v>851</v>
      </c>
      <c r="R443" t="s">
        <v>946</v>
      </c>
      <c r="S443" t="s">
        <v>90</v>
      </c>
      <c r="T443">
        <v>1030</v>
      </c>
      <c r="U443">
        <v>36</v>
      </c>
      <c r="V443">
        <v>636</v>
      </c>
      <c r="W443">
        <v>871</v>
      </c>
      <c r="X443">
        <v>1173</v>
      </c>
      <c r="Y443">
        <v>1778</v>
      </c>
      <c r="Z443">
        <v>2499</v>
      </c>
      <c r="AA443">
        <v>50</v>
      </c>
      <c r="AB443">
        <v>50</v>
      </c>
      <c r="AC443">
        <v>5</v>
      </c>
      <c r="AD443">
        <v>2</v>
      </c>
      <c r="AE443">
        <v>25964</v>
      </c>
      <c r="AF443">
        <v>4318</v>
      </c>
      <c r="AG443">
        <v>442</v>
      </c>
      <c r="AH443">
        <v>43439</v>
      </c>
      <c r="AI443">
        <v>0</v>
      </c>
      <c r="AJ443">
        <v>0</v>
      </c>
      <c r="AK443">
        <v>469516</v>
      </c>
      <c r="AL443">
        <v>9442</v>
      </c>
      <c r="AM443">
        <v>0</v>
      </c>
      <c r="AN443">
        <v>4302927</v>
      </c>
      <c r="AO443">
        <v>6957</v>
      </c>
      <c r="AP443">
        <v>4</v>
      </c>
      <c r="AQ443">
        <v>0</v>
      </c>
      <c r="AR443">
        <v>24925</v>
      </c>
      <c r="AS443">
        <v>23700</v>
      </c>
      <c r="AT443">
        <v>79</v>
      </c>
      <c r="AU443">
        <v>26</v>
      </c>
      <c r="AV443">
        <v>165</v>
      </c>
      <c r="AW443">
        <v>28</v>
      </c>
      <c r="AX443">
        <v>38</v>
      </c>
      <c r="AY443">
        <v>324</v>
      </c>
      <c r="AZ443">
        <v>565</v>
      </c>
      <c r="BA443">
        <v>24160</v>
      </c>
      <c r="BB443">
        <v>79</v>
      </c>
      <c r="BC443">
        <v>88</v>
      </c>
      <c r="BD443">
        <v>165</v>
      </c>
      <c r="BE443">
        <v>28</v>
      </c>
      <c r="BF443">
        <v>78</v>
      </c>
      <c r="BG443">
        <v>327</v>
      </c>
      <c r="BH443">
        <v>24360</v>
      </c>
      <c r="BI443">
        <v>3482</v>
      </c>
      <c r="BJ443">
        <v>2354</v>
      </c>
      <c r="BK443">
        <v>2143</v>
      </c>
      <c r="BL443">
        <v>2680</v>
      </c>
      <c r="BM443">
        <v>24925</v>
      </c>
      <c r="BN443">
        <v>565</v>
      </c>
      <c r="BO443">
        <v>9989</v>
      </c>
      <c r="BP443">
        <v>4277</v>
      </c>
      <c r="BQ443" s="2">
        <v>4</v>
      </c>
      <c r="BR443" s="2">
        <v>7</v>
      </c>
      <c r="BS443" s="2">
        <v>5</v>
      </c>
      <c r="BT443" s="2">
        <v>6</v>
      </c>
      <c r="BU443" s="2">
        <v>15</v>
      </c>
      <c r="BV443" s="2">
        <v>5</v>
      </c>
      <c r="BW443" s="2">
        <v>1</v>
      </c>
      <c r="BX443" s="2">
        <v>6</v>
      </c>
      <c r="BY443" s="2">
        <v>11</v>
      </c>
      <c r="BZ443" s="2">
        <v>2</v>
      </c>
      <c r="CA443" s="2">
        <v>8</v>
      </c>
      <c r="CB443" s="2">
        <v>10</v>
      </c>
      <c r="CC443" s="2">
        <v>11</v>
      </c>
      <c r="CD443" s="2">
        <v>1</v>
      </c>
      <c r="CE443">
        <v>15.405946695424401</v>
      </c>
      <c r="CF443">
        <v>1512728028.1015601</v>
      </c>
      <c r="CG443">
        <v>222768.92730302599</v>
      </c>
      <c r="CH443" s="2">
        <f t="shared" si="27"/>
        <v>21.397525911066531</v>
      </c>
      <c r="CI443" t="str">
        <f t="shared" si="24"/>
        <v>Georgia</v>
      </c>
      <c r="CJ443" t="str">
        <f t="shared" si="25"/>
        <v>Fannin</v>
      </c>
      <c r="CK443" t="str">
        <f t="shared" si="26"/>
        <v>GA</v>
      </c>
      <c r="CL443" t="str">
        <f>IF(Table1[[#This Row],[3 Day Avg]]&lt;=25,"Green","Red")</f>
        <v>Green</v>
      </c>
    </row>
    <row r="444" spans="1:90" x14ac:dyDescent="0.25">
      <c r="A444">
        <v>443</v>
      </c>
      <c r="B444" t="s">
        <v>145</v>
      </c>
      <c r="C444" t="s">
        <v>849</v>
      </c>
      <c r="D444" t="s">
        <v>850</v>
      </c>
      <c r="E444">
        <v>13</v>
      </c>
      <c r="F444">
        <v>13113</v>
      </c>
      <c r="G444">
        <v>1.90009193993258</v>
      </c>
      <c r="H444">
        <v>2875.93</v>
      </c>
      <c r="I444">
        <v>54.645290369208297</v>
      </c>
      <c r="J444">
        <v>5</v>
      </c>
      <c r="K444">
        <v>3.5</v>
      </c>
      <c r="L444">
        <v>162.05789999999999</v>
      </c>
      <c r="M444">
        <v>2.0110070796309398</v>
      </c>
      <c r="N444" s="1">
        <v>44165.342210648145</v>
      </c>
      <c r="O444" t="s">
        <v>87</v>
      </c>
      <c r="P444" s="1">
        <v>43924.887777777774</v>
      </c>
      <c r="Q444" t="s">
        <v>851</v>
      </c>
      <c r="R444" t="s">
        <v>947</v>
      </c>
      <c r="S444" t="s">
        <v>90</v>
      </c>
      <c r="T444">
        <v>3263</v>
      </c>
      <c r="U444">
        <v>62</v>
      </c>
      <c r="V444">
        <v>1888</v>
      </c>
      <c r="W444">
        <v>1848</v>
      </c>
      <c r="X444">
        <v>3294</v>
      </c>
      <c r="Y444">
        <v>5293</v>
      </c>
      <c r="Z444">
        <v>6766</v>
      </c>
      <c r="AA444">
        <v>282</v>
      </c>
      <c r="AB444">
        <v>221</v>
      </c>
      <c r="AC444">
        <v>66</v>
      </c>
      <c r="AD444">
        <v>8</v>
      </c>
      <c r="AE444">
        <v>113459</v>
      </c>
      <c r="AF444">
        <v>5689</v>
      </c>
      <c r="AG444">
        <v>2010</v>
      </c>
      <c r="AH444">
        <v>95021</v>
      </c>
      <c r="AI444">
        <v>0</v>
      </c>
      <c r="AJ444">
        <v>0</v>
      </c>
      <c r="AK444">
        <v>469516</v>
      </c>
      <c r="AL444">
        <v>9442</v>
      </c>
      <c r="AM444">
        <v>0</v>
      </c>
      <c r="AN444">
        <v>4302927</v>
      </c>
      <c r="AO444">
        <v>19089</v>
      </c>
      <c r="AP444">
        <v>25</v>
      </c>
      <c r="AQ444">
        <v>0</v>
      </c>
      <c r="AR444">
        <v>111369</v>
      </c>
      <c r="AS444">
        <v>70248</v>
      </c>
      <c r="AT444">
        <v>24241</v>
      </c>
      <c r="AU444">
        <v>136</v>
      </c>
      <c r="AV444">
        <v>4992</v>
      </c>
      <c r="AW444">
        <v>118</v>
      </c>
      <c r="AX444">
        <v>757</v>
      </c>
      <c r="AY444">
        <v>2896</v>
      </c>
      <c r="AZ444">
        <v>7981</v>
      </c>
      <c r="BA444">
        <v>75542</v>
      </c>
      <c r="BB444">
        <v>24316</v>
      </c>
      <c r="BC444">
        <v>276</v>
      </c>
      <c r="BD444">
        <v>5034</v>
      </c>
      <c r="BE444">
        <v>118</v>
      </c>
      <c r="BF444">
        <v>2481</v>
      </c>
      <c r="BG444">
        <v>3602</v>
      </c>
      <c r="BH444">
        <v>103388</v>
      </c>
      <c r="BI444">
        <v>20147</v>
      </c>
      <c r="BJ444">
        <v>15747</v>
      </c>
      <c r="BK444">
        <v>9698</v>
      </c>
      <c r="BL444">
        <v>7030</v>
      </c>
      <c r="BM444">
        <v>111369</v>
      </c>
      <c r="BN444">
        <v>7981</v>
      </c>
      <c r="BO444">
        <v>46688</v>
      </c>
      <c r="BP444">
        <v>12059</v>
      </c>
      <c r="BQ444" s="2">
        <v>25</v>
      </c>
      <c r="BR444" s="2">
        <v>37</v>
      </c>
      <c r="BS444" s="2">
        <v>40</v>
      </c>
      <c r="BT444" s="2">
        <v>37</v>
      </c>
      <c r="BU444" s="2">
        <v>41</v>
      </c>
      <c r="BV444" s="2">
        <v>40</v>
      </c>
      <c r="BW444" s="2">
        <v>11</v>
      </c>
      <c r="BX444" s="2">
        <v>31</v>
      </c>
      <c r="BY444" s="2">
        <v>90</v>
      </c>
      <c r="BZ444" s="2">
        <v>56</v>
      </c>
      <c r="CA444" s="2">
        <v>35</v>
      </c>
      <c r="CB444" s="2">
        <v>17</v>
      </c>
      <c r="CC444" s="2">
        <v>41</v>
      </c>
      <c r="CD444" s="2">
        <v>5</v>
      </c>
      <c r="CE444">
        <v>22.0343912779066</v>
      </c>
      <c r="CF444">
        <v>742995390.84375</v>
      </c>
      <c r="CG444">
        <v>131299.09882398901</v>
      </c>
      <c r="CH444" s="2">
        <f t="shared" si="27"/>
        <v>30.529141861738903</v>
      </c>
      <c r="CI444" t="str">
        <f t="shared" si="24"/>
        <v>Georgia</v>
      </c>
      <c r="CJ444" t="str">
        <f t="shared" si="25"/>
        <v>Fayette</v>
      </c>
      <c r="CK444" t="str">
        <f t="shared" si="26"/>
        <v>GA</v>
      </c>
      <c r="CL444" t="str">
        <f>IF(Table1[[#This Row],[3 Day Avg]]&lt;=25,"Green","Red")</f>
        <v>Red</v>
      </c>
    </row>
    <row r="445" spans="1:90" x14ac:dyDescent="0.25">
      <c r="A445">
        <v>444</v>
      </c>
      <c r="B445" t="s">
        <v>948</v>
      </c>
      <c r="C445" t="s">
        <v>849</v>
      </c>
      <c r="D445" t="s">
        <v>850</v>
      </c>
      <c r="E445">
        <v>13</v>
      </c>
      <c r="F445">
        <v>13115</v>
      </c>
      <c r="G445">
        <v>1.48293728783277</v>
      </c>
      <c r="H445">
        <v>5715.48</v>
      </c>
      <c r="I445">
        <v>84.757012876938902</v>
      </c>
      <c r="J445">
        <v>20.7</v>
      </c>
      <c r="K445">
        <v>4.3</v>
      </c>
      <c r="L445">
        <v>76.587000000000003</v>
      </c>
      <c r="M445">
        <v>2.0110070796309398</v>
      </c>
      <c r="N445" s="1">
        <v>44165.342210648145</v>
      </c>
      <c r="O445" t="s">
        <v>87</v>
      </c>
      <c r="P445" s="1">
        <v>43924.885069444441</v>
      </c>
      <c r="Q445" t="s">
        <v>851</v>
      </c>
      <c r="R445" t="s">
        <v>949</v>
      </c>
      <c r="S445" t="s">
        <v>90</v>
      </c>
      <c r="T445">
        <v>5597</v>
      </c>
      <c r="U445">
        <v>83</v>
      </c>
      <c r="V445">
        <v>1922</v>
      </c>
      <c r="W445">
        <v>1962</v>
      </c>
      <c r="X445">
        <v>2810</v>
      </c>
      <c r="Y445">
        <v>4104</v>
      </c>
      <c r="Z445">
        <v>4838</v>
      </c>
      <c r="AA445">
        <v>514</v>
      </c>
      <c r="AB445">
        <v>435</v>
      </c>
      <c r="AC445">
        <v>42</v>
      </c>
      <c r="AD445">
        <v>18</v>
      </c>
      <c r="AE445">
        <v>97927</v>
      </c>
      <c r="AF445">
        <v>19427</v>
      </c>
      <c r="AG445">
        <v>1906</v>
      </c>
      <c r="AH445">
        <v>44906</v>
      </c>
      <c r="AI445">
        <v>0</v>
      </c>
      <c r="AJ445">
        <v>0</v>
      </c>
      <c r="AK445">
        <v>469516</v>
      </c>
      <c r="AL445">
        <v>9442</v>
      </c>
      <c r="AM445">
        <v>0</v>
      </c>
      <c r="AN445">
        <v>4302927</v>
      </c>
      <c r="AO445">
        <v>15636</v>
      </c>
      <c r="AP445">
        <v>25</v>
      </c>
      <c r="AQ445">
        <v>1</v>
      </c>
      <c r="AR445">
        <v>96824</v>
      </c>
      <c r="AS445">
        <v>68897</v>
      </c>
      <c r="AT445">
        <v>13781</v>
      </c>
      <c r="AU445">
        <v>159</v>
      </c>
      <c r="AV445">
        <v>1441</v>
      </c>
      <c r="AW445">
        <v>0</v>
      </c>
      <c r="AX445">
        <v>563</v>
      </c>
      <c r="AY445">
        <v>1561</v>
      </c>
      <c r="AZ445">
        <v>10422</v>
      </c>
      <c r="BA445">
        <v>75735</v>
      </c>
      <c r="BB445">
        <v>13861</v>
      </c>
      <c r="BC445">
        <v>177</v>
      </c>
      <c r="BD445">
        <v>1540</v>
      </c>
      <c r="BE445">
        <v>0</v>
      </c>
      <c r="BF445">
        <v>3551</v>
      </c>
      <c r="BG445">
        <v>1960</v>
      </c>
      <c r="BH445">
        <v>86402</v>
      </c>
      <c r="BI445">
        <v>18760</v>
      </c>
      <c r="BJ445">
        <v>13977</v>
      </c>
      <c r="BK445">
        <v>11998</v>
      </c>
      <c r="BL445">
        <v>6694</v>
      </c>
      <c r="BM445">
        <v>96824</v>
      </c>
      <c r="BN445">
        <v>10422</v>
      </c>
      <c r="BO445">
        <v>36453</v>
      </c>
      <c r="BP445">
        <v>8942</v>
      </c>
      <c r="BQ445" s="2">
        <v>25</v>
      </c>
      <c r="BR445" s="2">
        <v>26</v>
      </c>
      <c r="BS445" s="2">
        <v>40</v>
      </c>
      <c r="BT445" s="2">
        <v>54</v>
      </c>
      <c r="BU445" s="2">
        <v>52</v>
      </c>
      <c r="BV445" s="2">
        <v>42</v>
      </c>
      <c r="BW445" s="2">
        <v>23</v>
      </c>
      <c r="BX445" s="2">
        <v>91</v>
      </c>
      <c r="BY445" s="2">
        <v>40</v>
      </c>
      <c r="BZ445" s="2">
        <v>38</v>
      </c>
      <c r="CA445" s="2">
        <v>68</v>
      </c>
      <c r="CB445" s="2">
        <v>63</v>
      </c>
      <c r="CC445" s="2">
        <v>63</v>
      </c>
      <c r="CD445" s="2">
        <v>38</v>
      </c>
      <c r="CE445">
        <v>25.529220746065899</v>
      </c>
      <c r="CF445">
        <v>1970164700.5078101</v>
      </c>
      <c r="CG445">
        <v>238809.283066595</v>
      </c>
      <c r="CH445" s="2">
        <f t="shared" si="27"/>
        <v>31.32832080200501</v>
      </c>
      <c r="CI445" t="str">
        <f t="shared" si="24"/>
        <v>Georgia</v>
      </c>
      <c r="CJ445" t="str">
        <f t="shared" si="25"/>
        <v>Floyd</v>
      </c>
      <c r="CK445" t="str">
        <f t="shared" si="26"/>
        <v>GA</v>
      </c>
      <c r="CL445" t="str">
        <f>IF(Table1[[#This Row],[3 Day Avg]]&lt;=25,"Green","Red")</f>
        <v>Red</v>
      </c>
    </row>
    <row r="446" spans="1:90" x14ac:dyDescent="0.25">
      <c r="A446">
        <v>445</v>
      </c>
      <c r="B446" t="s">
        <v>950</v>
      </c>
      <c r="C446" t="s">
        <v>849</v>
      </c>
      <c r="D446" t="s">
        <v>850</v>
      </c>
      <c r="E446">
        <v>13</v>
      </c>
      <c r="F446">
        <v>13117</v>
      </c>
      <c r="G446">
        <v>0.90155591100770704</v>
      </c>
      <c r="H446">
        <v>2906.45</v>
      </c>
      <c r="I446">
        <v>26.2032356769733</v>
      </c>
      <c r="J446">
        <v>5</v>
      </c>
      <c r="K446">
        <v>3.1</v>
      </c>
      <c r="L446">
        <v>180.64769999999999</v>
      </c>
      <c r="M446">
        <v>2.0110070796309398</v>
      </c>
      <c r="N446" s="1">
        <v>44165.342210648145</v>
      </c>
      <c r="O446" t="s">
        <v>87</v>
      </c>
      <c r="P446" s="1">
        <v>43924.887777777774</v>
      </c>
      <c r="Q446" t="s">
        <v>851</v>
      </c>
      <c r="R446" t="s">
        <v>951</v>
      </c>
      <c r="S446" t="s">
        <v>90</v>
      </c>
      <c r="T446">
        <v>6877</v>
      </c>
      <c r="U446">
        <v>62</v>
      </c>
      <c r="V446">
        <v>2003</v>
      </c>
      <c r="W446">
        <v>2829</v>
      </c>
      <c r="X446">
        <v>4378</v>
      </c>
      <c r="Y446">
        <v>6778</v>
      </c>
      <c r="Z446">
        <v>9033</v>
      </c>
      <c r="AA446">
        <v>304</v>
      </c>
      <c r="AB446">
        <v>304</v>
      </c>
      <c r="AC446">
        <v>24</v>
      </c>
      <c r="AD446">
        <v>7</v>
      </c>
      <c r="AE446">
        <v>236612</v>
      </c>
      <c r="AF446">
        <v>11808</v>
      </c>
      <c r="AG446">
        <v>3717</v>
      </c>
      <c r="AH446">
        <v>105921</v>
      </c>
      <c r="AI446">
        <v>0</v>
      </c>
      <c r="AJ446">
        <v>0</v>
      </c>
      <c r="AK446">
        <v>469516</v>
      </c>
      <c r="AL446">
        <v>9442</v>
      </c>
      <c r="AM446">
        <v>0</v>
      </c>
      <c r="AN446">
        <v>4302927</v>
      </c>
      <c r="AO446">
        <v>25021</v>
      </c>
      <c r="AP446">
        <v>40</v>
      </c>
      <c r="AQ446">
        <v>0</v>
      </c>
      <c r="AR446">
        <v>219880</v>
      </c>
      <c r="AS446">
        <v>161162</v>
      </c>
      <c r="AT446">
        <v>6915</v>
      </c>
      <c r="AU446">
        <v>307</v>
      </c>
      <c r="AV446">
        <v>25997</v>
      </c>
      <c r="AW446">
        <v>34</v>
      </c>
      <c r="AX446">
        <v>319</v>
      </c>
      <c r="AY446">
        <v>4271</v>
      </c>
      <c r="AZ446">
        <v>20875</v>
      </c>
      <c r="BA446">
        <v>178874</v>
      </c>
      <c r="BB446">
        <v>7301</v>
      </c>
      <c r="BC446">
        <v>415</v>
      </c>
      <c r="BD446">
        <v>26049</v>
      </c>
      <c r="BE446">
        <v>95</v>
      </c>
      <c r="BF446">
        <v>2573</v>
      </c>
      <c r="BG446">
        <v>4573</v>
      </c>
      <c r="BH446">
        <v>199005</v>
      </c>
      <c r="BI446">
        <v>50908</v>
      </c>
      <c r="BJ446">
        <v>26955</v>
      </c>
      <c r="BK446">
        <v>21581</v>
      </c>
      <c r="BL446">
        <v>9210</v>
      </c>
      <c r="BM446">
        <v>219880</v>
      </c>
      <c r="BN446">
        <v>20875</v>
      </c>
      <c r="BO446">
        <v>95415</v>
      </c>
      <c r="BP446">
        <v>15811</v>
      </c>
      <c r="BQ446" s="2">
        <v>40</v>
      </c>
      <c r="BR446" s="2">
        <v>87</v>
      </c>
      <c r="BS446" s="2">
        <v>58</v>
      </c>
      <c r="BT446" s="2">
        <v>79</v>
      </c>
      <c r="BU446" s="2">
        <v>47</v>
      </c>
      <c r="BV446" s="2">
        <v>68</v>
      </c>
      <c r="BW446" s="2">
        <v>63</v>
      </c>
      <c r="BX446" s="2">
        <v>43</v>
      </c>
      <c r="BY446" s="2">
        <v>154</v>
      </c>
      <c r="BZ446" s="2">
        <v>55</v>
      </c>
      <c r="CA446" s="2">
        <v>67</v>
      </c>
      <c r="CB446" s="2">
        <v>90</v>
      </c>
      <c r="CC446" s="2">
        <v>140</v>
      </c>
      <c r="CD446" s="2">
        <v>6</v>
      </c>
      <c r="CE446">
        <v>16.905313339982801</v>
      </c>
      <c r="CF446">
        <v>938343860.69531298</v>
      </c>
      <c r="CG446">
        <v>147207.07943456</v>
      </c>
      <c r="CH446" s="2">
        <f t="shared" si="27"/>
        <v>28.045600630647019</v>
      </c>
      <c r="CI446" t="str">
        <f t="shared" si="24"/>
        <v>Georgia</v>
      </c>
      <c r="CJ446" t="str">
        <f t="shared" si="25"/>
        <v>Forsyth</v>
      </c>
      <c r="CK446" t="str">
        <f t="shared" si="26"/>
        <v>GA</v>
      </c>
      <c r="CL446" t="str">
        <f>IF(Table1[[#This Row],[3 Day Avg]]&lt;=25,"Green","Red")</f>
        <v>Red</v>
      </c>
    </row>
    <row r="447" spans="1:90" x14ac:dyDescent="0.25">
      <c r="A447">
        <v>446</v>
      </c>
      <c r="B447" t="s">
        <v>147</v>
      </c>
      <c r="C447" t="s">
        <v>849</v>
      </c>
      <c r="D447" t="s">
        <v>850</v>
      </c>
      <c r="E447">
        <v>13</v>
      </c>
      <c r="F447">
        <v>13119</v>
      </c>
      <c r="G447">
        <v>1.8473895582329301</v>
      </c>
      <c r="H447">
        <v>5407.64</v>
      </c>
      <c r="I447">
        <v>99.900099900099903</v>
      </c>
      <c r="J447">
        <v>16.399999999999999</v>
      </c>
      <c r="K447">
        <v>3.8</v>
      </c>
      <c r="L447">
        <v>73.172600000000003</v>
      </c>
      <c r="M447">
        <v>2.0110070796309398</v>
      </c>
      <c r="N447" s="1">
        <v>44165.342210648145</v>
      </c>
      <c r="O447" t="s">
        <v>87</v>
      </c>
      <c r="P447" s="1">
        <v>43924.887777777774</v>
      </c>
      <c r="Q447" t="s">
        <v>851</v>
      </c>
      <c r="R447" t="s">
        <v>952</v>
      </c>
      <c r="S447" t="s">
        <v>90</v>
      </c>
      <c r="T447">
        <v>1245</v>
      </c>
      <c r="U447">
        <v>23</v>
      </c>
      <c r="V447">
        <v>425</v>
      </c>
      <c r="W447">
        <v>569</v>
      </c>
      <c r="X447">
        <v>763</v>
      </c>
      <c r="Y447">
        <v>1191</v>
      </c>
      <c r="Z447">
        <v>1417</v>
      </c>
      <c r="AA447">
        <v>56</v>
      </c>
      <c r="AB447">
        <v>56</v>
      </c>
      <c r="AC447">
        <v>8</v>
      </c>
      <c r="AD447">
        <v>2</v>
      </c>
      <c r="AE447">
        <v>23023</v>
      </c>
      <c r="AF447">
        <v>3634</v>
      </c>
      <c r="AG447">
        <v>383</v>
      </c>
      <c r="AH447">
        <v>42904</v>
      </c>
      <c r="AI447">
        <v>0</v>
      </c>
      <c r="AJ447">
        <v>0</v>
      </c>
      <c r="AK447">
        <v>469516</v>
      </c>
      <c r="AL447">
        <v>9442</v>
      </c>
      <c r="AM447">
        <v>0</v>
      </c>
      <c r="AN447">
        <v>4302927</v>
      </c>
      <c r="AO447">
        <v>4365</v>
      </c>
      <c r="AP447">
        <v>4</v>
      </c>
      <c r="AQ447">
        <v>0</v>
      </c>
      <c r="AR447">
        <v>22514</v>
      </c>
      <c r="AS447">
        <v>18844</v>
      </c>
      <c r="AT447">
        <v>2150</v>
      </c>
      <c r="AU447">
        <v>16</v>
      </c>
      <c r="AV447">
        <v>196</v>
      </c>
      <c r="AW447">
        <v>0</v>
      </c>
      <c r="AX447">
        <v>0</v>
      </c>
      <c r="AY447">
        <v>305</v>
      </c>
      <c r="AZ447">
        <v>1003</v>
      </c>
      <c r="BA447">
        <v>19338</v>
      </c>
      <c r="BB447">
        <v>2150</v>
      </c>
      <c r="BC447">
        <v>16</v>
      </c>
      <c r="BD447">
        <v>198</v>
      </c>
      <c r="BE447">
        <v>0</v>
      </c>
      <c r="BF447">
        <v>505</v>
      </c>
      <c r="BG447">
        <v>307</v>
      </c>
      <c r="BH447">
        <v>21511</v>
      </c>
      <c r="BI447">
        <v>4020</v>
      </c>
      <c r="BJ447">
        <v>3129</v>
      </c>
      <c r="BK447">
        <v>2593</v>
      </c>
      <c r="BL447">
        <v>1757</v>
      </c>
      <c r="BM447">
        <v>22514</v>
      </c>
      <c r="BN447">
        <v>1003</v>
      </c>
      <c r="BO447">
        <v>8407</v>
      </c>
      <c r="BP447">
        <v>2608</v>
      </c>
      <c r="BQ447" s="2">
        <v>4</v>
      </c>
      <c r="BR447" s="2">
        <v>9</v>
      </c>
      <c r="BS447" s="2">
        <v>12</v>
      </c>
      <c r="BT447" s="2">
        <v>19</v>
      </c>
      <c r="BU447" s="2">
        <v>10</v>
      </c>
      <c r="BV447" s="2">
        <v>12</v>
      </c>
      <c r="BW447" s="2">
        <v>5</v>
      </c>
      <c r="BX447" s="2">
        <v>4</v>
      </c>
      <c r="BY447" s="2">
        <v>11</v>
      </c>
      <c r="BZ447" s="2">
        <v>9</v>
      </c>
      <c r="CA447" s="2">
        <v>18</v>
      </c>
      <c r="CB447" s="2">
        <v>12</v>
      </c>
      <c r="CC447" s="2">
        <v>13</v>
      </c>
      <c r="CD447" s="2">
        <v>12</v>
      </c>
      <c r="CE447">
        <v>17.373930417408701</v>
      </c>
      <c r="CF447">
        <v>1016525149.3632801</v>
      </c>
      <c r="CG447">
        <v>151411.32485877001</v>
      </c>
      <c r="CH447" s="2">
        <f t="shared" si="27"/>
        <v>37.014006099908208</v>
      </c>
      <c r="CI447" t="str">
        <f t="shared" si="24"/>
        <v>Georgia</v>
      </c>
      <c r="CJ447" t="str">
        <f t="shared" si="25"/>
        <v>Franklin</v>
      </c>
      <c r="CK447" t="str">
        <f t="shared" si="26"/>
        <v>GA</v>
      </c>
      <c r="CL447" t="str">
        <f>IF(Table1[[#This Row],[3 Day Avg]]&lt;=25,"Green","Red")</f>
        <v>Red</v>
      </c>
    </row>
    <row r="448" spans="1:90" x14ac:dyDescent="0.25">
      <c r="A448">
        <v>447</v>
      </c>
      <c r="B448" t="s">
        <v>362</v>
      </c>
      <c r="C448" t="s">
        <v>849</v>
      </c>
      <c r="D448" t="s">
        <v>850</v>
      </c>
      <c r="E448">
        <v>13</v>
      </c>
      <c r="F448">
        <v>13121</v>
      </c>
      <c r="G448">
        <v>1.7327098203298099</v>
      </c>
      <c r="H448">
        <v>3869.1</v>
      </c>
      <c r="I448">
        <v>67.040340382091898</v>
      </c>
      <c r="J448">
        <v>13.5</v>
      </c>
      <c r="K448">
        <v>4</v>
      </c>
      <c r="L448">
        <v>120.7627</v>
      </c>
      <c r="M448">
        <v>2.0110070796309398</v>
      </c>
      <c r="N448" s="1">
        <v>44165.342210648145</v>
      </c>
      <c r="O448" t="s">
        <v>87</v>
      </c>
      <c r="P448" s="1">
        <v>43924.887777777774</v>
      </c>
      <c r="Q448" t="s">
        <v>851</v>
      </c>
      <c r="R448" t="s">
        <v>953</v>
      </c>
      <c r="S448" t="s">
        <v>90</v>
      </c>
      <c r="T448">
        <v>40630</v>
      </c>
      <c r="U448">
        <v>704</v>
      </c>
      <c r="V448">
        <v>12852</v>
      </c>
      <c r="W448">
        <v>12404</v>
      </c>
      <c r="X448">
        <v>18627</v>
      </c>
      <c r="Y448">
        <v>28686</v>
      </c>
      <c r="Z448">
        <v>40833</v>
      </c>
      <c r="AA448">
        <v>4682</v>
      </c>
      <c r="AB448">
        <v>3931</v>
      </c>
      <c r="AC448">
        <v>656</v>
      </c>
      <c r="AD448">
        <v>88</v>
      </c>
      <c r="AE448">
        <v>1050114</v>
      </c>
      <c r="AF448">
        <v>137929</v>
      </c>
      <c r="AG448">
        <v>22310</v>
      </c>
      <c r="AH448">
        <v>70808</v>
      </c>
      <c r="AI448">
        <v>0</v>
      </c>
      <c r="AJ448">
        <v>0</v>
      </c>
      <c r="AK448">
        <v>469516</v>
      </c>
      <c r="AL448">
        <v>9442</v>
      </c>
      <c r="AM448">
        <v>0</v>
      </c>
      <c r="AN448">
        <v>4302927</v>
      </c>
      <c r="AO448">
        <v>113402</v>
      </c>
      <c r="AP448">
        <v>144</v>
      </c>
      <c r="AQ448">
        <v>5</v>
      </c>
      <c r="AR448">
        <v>1021902</v>
      </c>
      <c r="AS448">
        <v>406755</v>
      </c>
      <c r="AT448">
        <v>445992</v>
      </c>
      <c r="AU448">
        <v>1612</v>
      </c>
      <c r="AV448">
        <v>69987</v>
      </c>
      <c r="AW448">
        <v>206</v>
      </c>
      <c r="AX448">
        <v>4238</v>
      </c>
      <c r="AY448">
        <v>18784</v>
      </c>
      <c r="AZ448">
        <v>74328</v>
      </c>
      <c r="BA448">
        <v>458596</v>
      </c>
      <c r="BB448">
        <v>451053</v>
      </c>
      <c r="BC448">
        <v>3837</v>
      </c>
      <c r="BD448">
        <v>70225</v>
      </c>
      <c r="BE448">
        <v>321</v>
      </c>
      <c r="BF448">
        <v>15106</v>
      </c>
      <c r="BG448">
        <v>22764</v>
      </c>
      <c r="BH448">
        <v>947574</v>
      </c>
      <c r="BI448">
        <v>191289</v>
      </c>
      <c r="BJ448">
        <v>143950</v>
      </c>
      <c r="BK448">
        <v>170060</v>
      </c>
      <c r="BL448">
        <v>43883</v>
      </c>
      <c r="BM448">
        <v>1021902</v>
      </c>
      <c r="BN448">
        <v>74328</v>
      </c>
      <c r="BO448">
        <v>403201</v>
      </c>
      <c r="BP448">
        <v>69519</v>
      </c>
      <c r="BQ448" s="2">
        <v>144</v>
      </c>
      <c r="BR448" s="2">
        <v>301</v>
      </c>
      <c r="BS448" s="2">
        <v>243</v>
      </c>
      <c r="BT448" s="2">
        <v>250</v>
      </c>
      <c r="BU448" s="2">
        <v>307</v>
      </c>
      <c r="BV448" s="2">
        <v>404</v>
      </c>
      <c r="BW448" s="2">
        <v>207</v>
      </c>
      <c r="BX448" s="2">
        <v>196</v>
      </c>
      <c r="BY448" s="2">
        <v>648</v>
      </c>
      <c r="BZ448" s="2">
        <v>292</v>
      </c>
      <c r="CA448" s="2">
        <v>257</v>
      </c>
      <c r="CB448" s="2">
        <v>227</v>
      </c>
      <c r="CC448" s="2">
        <v>658</v>
      </c>
      <c r="CD448" s="2">
        <v>71</v>
      </c>
      <c r="CE448">
        <v>13.712796896337</v>
      </c>
      <c r="CF448">
        <v>2008502839.1757801</v>
      </c>
      <c r="CG448">
        <v>333540.40073411498</v>
      </c>
      <c r="CH448" s="2">
        <f t="shared" si="27"/>
        <v>22.441812750472486</v>
      </c>
      <c r="CI448" t="str">
        <f t="shared" si="24"/>
        <v>Georgia</v>
      </c>
      <c r="CJ448" t="str">
        <f t="shared" si="25"/>
        <v>Fulton</v>
      </c>
      <c r="CK448" t="str">
        <f t="shared" si="26"/>
        <v>GA</v>
      </c>
      <c r="CL448" t="str">
        <f>IF(Table1[[#This Row],[3 Day Avg]]&lt;=25,"Green","Red")</f>
        <v>Green</v>
      </c>
    </row>
    <row r="449" spans="1:90" x14ac:dyDescent="0.25">
      <c r="A449">
        <v>448</v>
      </c>
      <c r="B449" t="s">
        <v>954</v>
      </c>
      <c r="C449" t="s">
        <v>849</v>
      </c>
      <c r="D449" t="s">
        <v>850</v>
      </c>
      <c r="E449">
        <v>13</v>
      </c>
      <c r="F449">
        <v>13123</v>
      </c>
      <c r="G449">
        <v>2.5700934579439298</v>
      </c>
      <c r="H449">
        <v>4166.67</v>
      </c>
      <c r="I449">
        <v>107.08722741433</v>
      </c>
      <c r="J449">
        <v>17.399999999999999</v>
      </c>
      <c r="K449">
        <v>4.2</v>
      </c>
      <c r="L449">
        <v>81.449299999999994</v>
      </c>
      <c r="M449">
        <v>0</v>
      </c>
      <c r="N449" s="1">
        <v>44165.342210648145</v>
      </c>
      <c r="O449" t="s">
        <v>87</v>
      </c>
      <c r="P449" s="1">
        <v>43924.885069444441</v>
      </c>
      <c r="Q449" t="s">
        <v>851</v>
      </c>
      <c r="R449" t="s">
        <v>955</v>
      </c>
      <c r="S449" t="s">
        <v>90</v>
      </c>
      <c r="T449">
        <v>1284</v>
      </c>
      <c r="U449">
        <v>33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30816</v>
      </c>
      <c r="AF449">
        <v>5309</v>
      </c>
      <c r="AG449">
        <v>507</v>
      </c>
      <c r="AH449">
        <v>47757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4302927</v>
      </c>
      <c r="AO449">
        <v>0</v>
      </c>
      <c r="AP449">
        <v>6</v>
      </c>
      <c r="AQ449">
        <v>0</v>
      </c>
      <c r="AR449">
        <v>29922</v>
      </c>
      <c r="AS449">
        <v>25753</v>
      </c>
      <c r="AT449">
        <v>90</v>
      </c>
      <c r="AU449">
        <v>65</v>
      </c>
      <c r="AV449">
        <v>142</v>
      </c>
      <c r="AW449">
        <v>3</v>
      </c>
      <c r="AX449">
        <v>0</v>
      </c>
      <c r="AY449">
        <v>440</v>
      </c>
      <c r="AZ449">
        <v>3429</v>
      </c>
      <c r="BA449">
        <v>27122</v>
      </c>
      <c r="BB449">
        <v>135</v>
      </c>
      <c r="BC449">
        <v>523</v>
      </c>
      <c r="BD449">
        <v>142</v>
      </c>
      <c r="BE449">
        <v>3</v>
      </c>
      <c r="BF449">
        <v>1403</v>
      </c>
      <c r="BG449">
        <v>594</v>
      </c>
      <c r="BH449">
        <v>26493</v>
      </c>
      <c r="BI449">
        <v>4719</v>
      </c>
      <c r="BJ449">
        <v>3346</v>
      </c>
      <c r="BK449">
        <v>2791</v>
      </c>
      <c r="BL449">
        <v>2553</v>
      </c>
      <c r="BM449">
        <v>29922</v>
      </c>
      <c r="BN449">
        <v>3429</v>
      </c>
      <c r="BO449">
        <v>12077</v>
      </c>
      <c r="BP449">
        <v>4436</v>
      </c>
      <c r="BQ449" s="2">
        <v>6</v>
      </c>
      <c r="BR449" s="2">
        <v>7</v>
      </c>
      <c r="BS449" s="2">
        <v>9</v>
      </c>
      <c r="BT449" s="2">
        <v>14</v>
      </c>
      <c r="BU449" s="2">
        <v>6</v>
      </c>
      <c r="BV449" s="2">
        <v>2</v>
      </c>
      <c r="BW449" s="2">
        <v>5</v>
      </c>
      <c r="BX449" s="2">
        <v>11</v>
      </c>
      <c r="BY449" s="2">
        <v>6</v>
      </c>
      <c r="BZ449" s="2">
        <v>4</v>
      </c>
      <c r="CA449" s="2">
        <v>13</v>
      </c>
      <c r="CB449" s="2">
        <v>7</v>
      </c>
      <c r="CC449" s="2">
        <v>12</v>
      </c>
      <c r="CD449" s="2">
        <v>4</v>
      </c>
      <c r="CE449">
        <v>19.470404984423698</v>
      </c>
      <c r="CF449">
        <v>1654562792.3671899</v>
      </c>
      <c r="CG449">
        <v>201408.90178813299</v>
      </c>
      <c r="CH449" s="2">
        <f t="shared" si="27"/>
        <v>24.508165675199965</v>
      </c>
      <c r="CI449" t="str">
        <f t="shared" si="24"/>
        <v>Georgia</v>
      </c>
      <c r="CJ449" t="str">
        <f t="shared" si="25"/>
        <v>Gilmer</v>
      </c>
      <c r="CK449" t="str">
        <f t="shared" si="26"/>
        <v>GA</v>
      </c>
      <c r="CL449" t="str">
        <f>IF(Table1[[#This Row],[3 Day Avg]]&lt;=25,"Green","Red")</f>
        <v>Green</v>
      </c>
    </row>
    <row r="450" spans="1:90" x14ac:dyDescent="0.25">
      <c r="A450">
        <v>449</v>
      </c>
      <c r="B450" t="s">
        <v>956</v>
      </c>
      <c r="C450" t="s">
        <v>849</v>
      </c>
      <c r="D450" t="s">
        <v>850</v>
      </c>
      <c r="E450">
        <v>13</v>
      </c>
      <c r="F450">
        <v>13125</v>
      </c>
      <c r="G450">
        <v>2.5</v>
      </c>
      <c r="H450">
        <v>2671.12</v>
      </c>
      <c r="I450">
        <v>66.777963272120203</v>
      </c>
      <c r="J450">
        <v>17.5</v>
      </c>
      <c r="K450">
        <v>4.2</v>
      </c>
      <c r="L450">
        <v>73.029300000000006</v>
      </c>
      <c r="M450">
        <v>0</v>
      </c>
      <c r="N450" s="1">
        <v>44165.342210648145</v>
      </c>
      <c r="O450" t="s">
        <v>87</v>
      </c>
      <c r="P450" s="1">
        <v>43924.888275462959</v>
      </c>
      <c r="Q450" t="s">
        <v>851</v>
      </c>
      <c r="R450" t="s">
        <v>957</v>
      </c>
      <c r="S450" t="s">
        <v>90</v>
      </c>
      <c r="T450">
        <v>80</v>
      </c>
      <c r="U450">
        <v>2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2995</v>
      </c>
      <c r="AF450">
        <v>509</v>
      </c>
      <c r="AG450">
        <v>54</v>
      </c>
      <c r="AH450">
        <v>42820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4302927</v>
      </c>
      <c r="AO450">
        <v>0</v>
      </c>
      <c r="AP450">
        <v>0</v>
      </c>
      <c r="AQ450">
        <v>0</v>
      </c>
      <c r="AR450">
        <v>3009</v>
      </c>
      <c r="AS450">
        <v>2628</v>
      </c>
      <c r="AT450">
        <v>275</v>
      </c>
      <c r="AU450">
        <v>15</v>
      </c>
      <c r="AV450">
        <v>0</v>
      </c>
      <c r="AW450">
        <v>2</v>
      </c>
      <c r="AX450">
        <v>0</v>
      </c>
      <c r="AY450">
        <v>40</v>
      </c>
      <c r="AZ450">
        <v>49</v>
      </c>
      <c r="BA450">
        <v>2661</v>
      </c>
      <c r="BB450">
        <v>275</v>
      </c>
      <c r="BC450">
        <v>15</v>
      </c>
      <c r="BD450">
        <v>0</v>
      </c>
      <c r="BE450">
        <v>2</v>
      </c>
      <c r="BF450">
        <v>0</v>
      </c>
      <c r="BG450">
        <v>56</v>
      </c>
      <c r="BH450">
        <v>2960</v>
      </c>
      <c r="BI450">
        <v>537</v>
      </c>
      <c r="BJ450">
        <v>410</v>
      </c>
      <c r="BK450">
        <v>264</v>
      </c>
      <c r="BL450">
        <v>217</v>
      </c>
      <c r="BM450">
        <v>3009</v>
      </c>
      <c r="BN450">
        <v>49</v>
      </c>
      <c r="BO450">
        <v>1285</v>
      </c>
      <c r="BP450">
        <v>296</v>
      </c>
      <c r="BQ450" s="2"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2</v>
      </c>
      <c r="CA450" s="2">
        <v>2</v>
      </c>
      <c r="CB450" s="2">
        <v>1</v>
      </c>
      <c r="CC450" s="2">
        <v>1</v>
      </c>
      <c r="CD450" s="2">
        <v>0</v>
      </c>
      <c r="CE450">
        <v>0</v>
      </c>
      <c r="CF450">
        <v>535866383.21875</v>
      </c>
      <c r="CG450">
        <v>109807.27886776799</v>
      </c>
      <c r="CH450" s="2">
        <f t="shared" si="27"/>
        <v>0</v>
      </c>
      <c r="CI450" t="str">
        <f t="shared" ref="CI450:CI513" si="28">C450</f>
        <v>Georgia</v>
      </c>
      <c r="CJ450" t="str">
        <f t="shared" ref="CJ450:CJ513" si="29">B450</f>
        <v>Glascock</v>
      </c>
      <c r="CK450" t="str">
        <f t="shared" ref="CK450:CK513" si="30">D450</f>
        <v>GA</v>
      </c>
      <c r="CL450" t="str">
        <f>IF(Table1[[#This Row],[3 Day Avg]]&lt;=25,"Green","Red")</f>
        <v>Green</v>
      </c>
    </row>
    <row r="451" spans="1:90" x14ac:dyDescent="0.25">
      <c r="A451">
        <v>450</v>
      </c>
      <c r="B451" t="s">
        <v>958</v>
      </c>
      <c r="C451" t="s">
        <v>849</v>
      </c>
      <c r="D451" t="s">
        <v>850</v>
      </c>
      <c r="E451">
        <v>13</v>
      </c>
      <c r="F451">
        <v>13127</v>
      </c>
      <c r="G451">
        <v>2.80287236506833</v>
      </c>
      <c r="H451">
        <v>5065.7700000000004</v>
      </c>
      <c r="I451">
        <v>141.987115549349</v>
      </c>
      <c r="J451">
        <v>16.600000000000001</v>
      </c>
      <c r="K451">
        <v>3.7</v>
      </c>
      <c r="L451">
        <v>91.936400000000006</v>
      </c>
      <c r="M451">
        <v>2.0110070796309398</v>
      </c>
      <c r="N451" s="1">
        <v>44165.342210648145</v>
      </c>
      <c r="O451" t="s">
        <v>87</v>
      </c>
      <c r="P451" s="1">
        <v>43924.888483796298</v>
      </c>
      <c r="Q451" t="s">
        <v>851</v>
      </c>
      <c r="R451" t="s">
        <v>959</v>
      </c>
      <c r="S451" t="s">
        <v>90</v>
      </c>
      <c r="T451">
        <v>4317</v>
      </c>
      <c r="U451">
        <v>121</v>
      </c>
      <c r="V451">
        <v>1907</v>
      </c>
      <c r="W451">
        <v>1549</v>
      </c>
      <c r="X451">
        <v>2852</v>
      </c>
      <c r="Y451">
        <v>4166</v>
      </c>
      <c r="Z451">
        <v>5320</v>
      </c>
      <c r="AA451">
        <v>401</v>
      </c>
      <c r="AB451">
        <v>401</v>
      </c>
      <c r="AC451">
        <v>12</v>
      </c>
      <c r="AD451">
        <v>8</v>
      </c>
      <c r="AE451">
        <v>85219</v>
      </c>
      <c r="AF451">
        <v>13913</v>
      </c>
      <c r="AG451">
        <v>1476</v>
      </c>
      <c r="AH451">
        <v>53906</v>
      </c>
      <c r="AI451">
        <v>0</v>
      </c>
      <c r="AJ451">
        <v>0</v>
      </c>
      <c r="AK451">
        <v>469516</v>
      </c>
      <c r="AL451">
        <v>9442</v>
      </c>
      <c r="AM451">
        <v>0</v>
      </c>
      <c r="AN451">
        <v>4302927</v>
      </c>
      <c r="AO451">
        <v>15794</v>
      </c>
      <c r="AP451">
        <v>12</v>
      </c>
      <c r="AQ451">
        <v>0</v>
      </c>
      <c r="AR451">
        <v>83974</v>
      </c>
      <c r="AS451">
        <v>53454</v>
      </c>
      <c r="AT451">
        <v>21778</v>
      </c>
      <c r="AU451">
        <v>350</v>
      </c>
      <c r="AV451">
        <v>1048</v>
      </c>
      <c r="AW451">
        <v>57</v>
      </c>
      <c r="AX451">
        <v>182</v>
      </c>
      <c r="AY451">
        <v>1527</v>
      </c>
      <c r="AZ451">
        <v>5578</v>
      </c>
      <c r="BA451">
        <v>57000</v>
      </c>
      <c r="BB451">
        <v>21957</v>
      </c>
      <c r="BC451">
        <v>360</v>
      </c>
      <c r="BD451">
        <v>1076</v>
      </c>
      <c r="BE451">
        <v>57</v>
      </c>
      <c r="BF451">
        <v>1481</v>
      </c>
      <c r="BG451">
        <v>2043</v>
      </c>
      <c r="BH451">
        <v>78396</v>
      </c>
      <c r="BI451">
        <v>15652</v>
      </c>
      <c r="BJ451">
        <v>10064</v>
      </c>
      <c r="BK451">
        <v>10134</v>
      </c>
      <c r="BL451">
        <v>6308</v>
      </c>
      <c r="BM451">
        <v>83974</v>
      </c>
      <c r="BN451">
        <v>5578</v>
      </c>
      <c r="BO451">
        <v>32330</v>
      </c>
      <c r="BP451">
        <v>9486</v>
      </c>
      <c r="BQ451" s="2">
        <v>12</v>
      </c>
      <c r="BR451" s="2">
        <v>22</v>
      </c>
      <c r="BS451" s="2">
        <v>5</v>
      </c>
      <c r="BT451" s="2">
        <v>33</v>
      </c>
      <c r="BU451" s="2">
        <v>25</v>
      </c>
      <c r="BV451" s="2">
        <v>26</v>
      </c>
      <c r="BW451" s="2">
        <v>7</v>
      </c>
      <c r="BX451" s="2">
        <v>8</v>
      </c>
      <c r="BY451" s="2">
        <v>26</v>
      </c>
      <c r="BZ451" s="2">
        <v>19</v>
      </c>
      <c r="CA451" s="2">
        <v>9</v>
      </c>
      <c r="CB451" s="2">
        <v>20</v>
      </c>
      <c r="CC451" s="2">
        <v>10</v>
      </c>
      <c r="CD451" s="2">
        <v>14</v>
      </c>
      <c r="CE451">
        <v>14.0813668313404</v>
      </c>
      <c r="CF451">
        <v>1556721778.5293</v>
      </c>
      <c r="CG451">
        <v>663473.59305035695</v>
      </c>
      <c r="CH451" s="2">
        <f t="shared" ref="CH451:CH514" si="31">(AVERAGE(BQ451:BS451)/AR451)*100000</f>
        <v>15.480982208778906</v>
      </c>
      <c r="CI451" t="str">
        <f t="shared" si="28"/>
        <v>Georgia</v>
      </c>
      <c r="CJ451" t="str">
        <f t="shared" si="29"/>
        <v>Glynn</v>
      </c>
      <c r="CK451" t="str">
        <f t="shared" si="30"/>
        <v>GA</v>
      </c>
      <c r="CL451" t="str">
        <f>IF(Table1[[#This Row],[3 Day Avg]]&lt;=25,"Green","Red")</f>
        <v>Green</v>
      </c>
    </row>
    <row r="452" spans="1:90" x14ac:dyDescent="0.25">
      <c r="A452">
        <v>451</v>
      </c>
      <c r="B452" t="s">
        <v>960</v>
      </c>
      <c r="C452" t="s">
        <v>849</v>
      </c>
      <c r="D452" t="s">
        <v>850</v>
      </c>
      <c r="E452">
        <v>13</v>
      </c>
      <c r="F452">
        <v>13129</v>
      </c>
      <c r="G452">
        <v>1.72661870503597</v>
      </c>
      <c r="H452">
        <v>6024.1</v>
      </c>
      <c r="I452">
        <v>104.013175002167</v>
      </c>
      <c r="J452">
        <v>16.8</v>
      </c>
      <c r="K452">
        <v>3.8</v>
      </c>
      <c r="L452">
        <v>83.741500000000002</v>
      </c>
      <c r="M452">
        <v>2.0110070796309398</v>
      </c>
      <c r="N452" s="1">
        <v>44165.342210648145</v>
      </c>
      <c r="O452" t="s">
        <v>87</v>
      </c>
      <c r="P452" s="1">
        <v>43924.885069444441</v>
      </c>
      <c r="Q452" t="s">
        <v>851</v>
      </c>
      <c r="R452" t="s">
        <v>961</v>
      </c>
      <c r="S452" t="s">
        <v>90</v>
      </c>
      <c r="T452">
        <v>3475</v>
      </c>
      <c r="U452">
        <v>60</v>
      </c>
      <c r="V452">
        <v>766</v>
      </c>
      <c r="W452">
        <v>990</v>
      </c>
      <c r="X452">
        <v>1350</v>
      </c>
      <c r="Y452">
        <v>2317</v>
      </c>
      <c r="Z452">
        <v>2607</v>
      </c>
      <c r="AA452">
        <v>69</v>
      </c>
      <c r="AB452">
        <v>69</v>
      </c>
      <c r="AC452">
        <v>8</v>
      </c>
      <c r="AD452">
        <v>2</v>
      </c>
      <c r="AE452">
        <v>57685</v>
      </c>
      <c r="AF452">
        <v>9526</v>
      </c>
      <c r="AG452">
        <v>1053</v>
      </c>
      <c r="AH452">
        <v>49101</v>
      </c>
      <c r="AI452">
        <v>0</v>
      </c>
      <c r="AJ452">
        <v>0</v>
      </c>
      <c r="AK452">
        <v>469516</v>
      </c>
      <c r="AL452">
        <v>9442</v>
      </c>
      <c r="AM452">
        <v>0</v>
      </c>
      <c r="AN452">
        <v>4302927</v>
      </c>
      <c r="AO452">
        <v>8030</v>
      </c>
      <c r="AP452">
        <v>13</v>
      </c>
      <c r="AQ452">
        <v>0</v>
      </c>
      <c r="AR452">
        <v>56790</v>
      </c>
      <c r="AS452">
        <v>44167</v>
      </c>
      <c r="AT452">
        <v>2219</v>
      </c>
      <c r="AU452">
        <v>7</v>
      </c>
      <c r="AV452">
        <v>595</v>
      </c>
      <c r="AW452">
        <v>14</v>
      </c>
      <c r="AX452">
        <v>35</v>
      </c>
      <c r="AY452">
        <v>889</v>
      </c>
      <c r="AZ452">
        <v>8864</v>
      </c>
      <c r="BA452">
        <v>50658</v>
      </c>
      <c r="BB452">
        <v>2255</v>
      </c>
      <c r="BC452">
        <v>468</v>
      </c>
      <c r="BD452">
        <v>637</v>
      </c>
      <c r="BE452">
        <v>14</v>
      </c>
      <c r="BF452">
        <v>1793</v>
      </c>
      <c r="BG452">
        <v>965</v>
      </c>
      <c r="BH452">
        <v>47926</v>
      </c>
      <c r="BI452">
        <v>11629</v>
      </c>
      <c r="BJ452">
        <v>7380</v>
      </c>
      <c r="BK452">
        <v>7129</v>
      </c>
      <c r="BL452">
        <v>3106</v>
      </c>
      <c r="BM452">
        <v>56790</v>
      </c>
      <c r="BN452">
        <v>8864</v>
      </c>
      <c r="BO452">
        <v>22622</v>
      </c>
      <c r="BP452">
        <v>4924</v>
      </c>
      <c r="BQ452" s="2">
        <v>13</v>
      </c>
      <c r="BR452" s="2">
        <v>10</v>
      </c>
      <c r="BS452" s="2">
        <v>21</v>
      </c>
      <c r="BT452" s="2">
        <v>17</v>
      </c>
      <c r="BU452" s="2">
        <v>35</v>
      </c>
      <c r="BV452" s="2">
        <v>43</v>
      </c>
      <c r="BW452" s="2">
        <v>18</v>
      </c>
      <c r="BX452" s="2">
        <v>37</v>
      </c>
      <c r="BY452" s="2">
        <v>38</v>
      </c>
      <c r="BZ452" s="2">
        <v>24</v>
      </c>
      <c r="CA452" s="2">
        <v>54</v>
      </c>
      <c r="CB452" s="2">
        <v>39</v>
      </c>
      <c r="CC452" s="2">
        <v>45</v>
      </c>
      <c r="CD452" s="2">
        <v>39</v>
      </c>
      <c r="CE452">
        <v>22.5361879171362</v>
      </c>
      <c r="CF452">
        <v>1368833342.84375</v>
      </c>
      <c r="CG452">
        <v>189665.806380583</v>
      </c>
      <c r="CH452" s="2">
        <f t="shared" si="31"/>
        <v>25.826143100311089</v>
      </c>
      <c r="CI452" t="str">
        <f t="shared" si="28"/>
        <v>Georgia</v>
      </c>
      <c r="CJ452" t="str">
        <f t="shared" si="29"/>
        <v>Gordon</v>
      </c>
      <c r="CK452" t="str">
        <f t="shared" si="30"/>
        <v>GA</v>
      </c>
      <c r="CL452" t="str">
        <f>IF(Table1[[#This Row],[3 Day Avg]]&lt;=25,"Green","Red")</f>
        <v>Red</v>
      </c>
    </row>
    <row r="453" spans="1:90" x14ac:dyDescent="0.25">
      <c r="A453">
        <v>452</v>
      </c>
      <c r="B453" t="s">
        <v>962</v>
      </c>
      <c r="C453" t="s">
        <v>849</v>
      </c>
      <c r="D453" t="s">
        <v>850</v>
      </c>
      <c r="E453">
        <v>13</v>
      </c>
      <c r="F453">
        <v>13131</v>
      </c>
      <c r="G453">
        <v>3.0632411067193699</v>
      </c>
      <c r="H453">
        <v>4089.22</v>
      </c>
      <c r="I453">
        <v>125.262647486666</v>
      </c>
      <c r="J453">
        <v>20</v>
      </c>
      <c r="K453">
        <v>3.9</v>
      </c>
      <c r="L453">
        <v>69.928700000000006</v>
      </c>
      <c r="M453">
        <v>2.0110070796309398</v>
      </c>
      <c r="N453" s="1">
        <v>44165.342210648145</v>
      </c>
      <c r="O453" t="s">
        <v>87</v>
      </c>
      <c r="P453" s="1">
        <v>43924.887777777774</v>
      </c>
      <c r="Q453" t="s">
        <v>851</v>
      </c>
      <c r="R453" t="s">
        <v>963</v>
      </c>
      <c r="S453" t="s">
        <v>90</v>
      </c>
      <c r="T453">
        <v>1012</v>
      </c>
      <c r="U453">
        <v>31</v>
      </c>
      <c r="V453">
        <v>478</v>
      </c>
      <c r="W453">
        <v>438</v>
      </c>
      <c r="X453">
        <v>816</v>
      </c>
      <c r="Y453">
        <v>1147</v>
      </c>
      <c r="Z453">
        <v>1398</v>
      </c>
      <c r="AA453">
        <v>60</v>
      </c>
      <c r="AB453">
        <v>44</v>
      </c>
      <c r="AC453">
        <v>4</v>
      </c>
      <c r="AD453">
        <v>2</v>
      </c>
      <c r="AE453">
        <v>24748</v>
      </c>
      <c r="AF453">
        <v>4889</v>
      </c>
      <c r="AG453">
        <v>413</v>
      </c>
      <c r="AH453">
        <v>41002</v>
      </c>
      <c r="AI453">
        <v>0</v>
      </c>
      <c r="AJ453">
        <v>0</v>
      </c>
      <c r="AK453">
        <v>469516</v>
      </c>
      <c r="AL453">
        <v>9442</v>
      </c>
      <c r="AM453">
        <v>0</v>
      </c>
      <c r="AN453">
        <v>4302927</v>
      </c>
      <c r="AO453">
        <v>4277</v>
      </c>
      <c r="AP453">
        <v>2</v>
      </c>
      <c r="AQ453">
        <v>0</v>
      </c>
      <c r="AR453">
        <v>24926</v>
      </c>
      <c r="AS453">
        <v>14507</v>
      </c>
      <c r="AT453">
        <v>7039</v>
      </c>
      <c r="AU453">
        <v>124</v>
      </c>
      <c r="AV453">
        <v>141</v>
      </c>
      <c r="AW453">
        <v>83</v>
      </c>
      <c r="AX453">
        <v>0</v>
      </c>
      <c r="AY453">
        <v>258</v>
      </c>
      <c r="AZ453">
        <v>2774</v>
      </c>
      <c r="BA453">
        <v>16529</v>
      </c>
      <c r="BB453">
        <v>7163</v>
      </c>
      <c r="BC453">
        <v>133</v>
      </c>
      <c r="BD453">
        <v>141</v>
      </c>
      <c r="BE453">
        <v>91</v>
      </c>
      <c r="BF453">
        <v>222</v>
      </c>
      <c r="BG453">
        <v>647</v>
      </c>
      <c r="BH453">
        <v>22152</v>
      </c>
      <c r="BI453">
        <v>5156</v>
      </c>
      <c r="BJ453">
        <v>2821</v>
      </c>
      <c r="BK453">
        <v>3291</v>
      </c>
      <c r="BL453">
        <v>1732</v>
      </c>
      <c r="BM453">
        <v>24926</v>
      </c>
      <c r="BN453">
        <v>2774</v>
      </c>
      <c r="BO453">
        <v>9381</v>
      </c>
      <c r="BP453">
        <v>2545</v>
      </c>
      <c r="BQ453" s="2">
        <v>2</v>
      </c>
      <c r="BR453" s="2">
        <v>1</v>
      </c>
      <c r="BS453" s="2">
        <v>6</v>
      </c>
      <c r="BT453" s="2">
        <v>2</v>
      </c>
      <c r="BU453" s="2">
        <v>5</v>
      </c>
      <c r="BV453" s="2">
        <v>11</v>
      </c>
      <c r="BW453" s="2">
        <v>4</v>
      </c>
      <c r="BX453" s="2">
        <v>1</v>
      </c>
      <c r="BY453" s="2">
        <v>10</v>
      </c>
      <c r="BZ453" s="2">
        <v>1</v>
      </c>
      <c r="CA453" s="2">
        <v>1</v>
      </c>
      <c r="CB453" s="2">
        <v>0</v>
      </c>
      <c r="CC453" s="2">
        <v>2</v>
      </c>
      <c r="CD453" s="2">
        <v>0</v>
      </c>
      <c r="CE453">
        <v>8.0814611281719699</v>
      </c>
      <c r="CF453">
        <v>1623388876.0234399</v>
      </c>
      <c r="CG453">
        <v>167750.28716272101</v>
      </c>
      <c r="CH453" s="2">
        <f t="shared" si="31"/>
        <v>12.035625451335955</v>
      </c>
      <c r="CI453" t="str">
        <f t="shared" si="28"/>
        <v>Georgia</v>
      </c>
      <c r="CJ453" t="str">
        <f t="shared" si="29"/>
        <v>Grady</v>
      </c>
      <c r="CK453" t="str">
        <f t="shared" si="30"/>
        <v>GA</v>
      </c>
      <c r="CL453" t="str">
        <f>IF(Table1[[#This Row],[3 Day Avg]]&lt;=25,"Green","Red")</f>
        <v>Green</v>
      </c>
    </row>
    <row r="454" spans="1:90" x14ac:dyDescent="0.25">
      <c r="A454">
        <v>453</v>
      </c>
      <c r="B454" t="s">
        <v>151</v>
      </c>
      <c r="C454" t="s">
        <v>849</v>
      </c>
      <c r="D454" t="s">
        <v>850</v>
      </c>
      <c r="E454">
        <v>13</v>
      </c>
      <c r="F454">
        <v>13133</v>
      </c>
      <c r="G454">
        <v>3.8356164383561699</v>
      </c>
      <c r="H454">
        <v>4124.76</v>
      </c>
      <c r="I454">
        <v>158.20996722793501</v>
      </c>
      <c r="J454">
        <v>19.3</v>
      </c>
      <c r="K454">
        <v>4.2</v>
      </c>
      <c r="L454">
        <v>92.123999999999995</v>
      </c>
      <c r="M454">
        <v>2.0110070796309398</v>
      </c>
      <c r="N454" s="1">
        <v>44165.342210648145</v>
      </c>
      <c r="O454" t="s">
        <v>87</v>
      </c>
      <c r="P454" s="1">
        <v>43924.888275462959</v>
      </c>
      <c r="Q454" t="s">
        <v>851</v>
      </c>
      <c r="R454" t="s">
        <v>964</v>
      </c>
      <c r="S454" t="s">
        <v>90</v>
      </c>
      <c r="T454">
        <v>730</v>
      </c>
      <c r="U454">
        <v>28</v>
      </c>
      <c r="V454">
        <v>266</v>
      </c>
      <c r="W454">
        <v>455</v>
      </c>
      <c r="X454">
        <v>935</v>
      </c>
      <c r="Y454">
        <v>1462</v>
      </c>
      <c r="Z454">
        <v>1596</v>
      </c>
      <c r="AA454">
        <v>50</v>
      </c>
      <c r="AB454">
        <v>50</v>
      </c>
      <c r="AC454">
        <v>8</v>
      </c>
      <c r="AD454">
        <v>4</v>
      </c>
      <c r="AE454">
        <v>17698</v>
      </c>
      <c r="AF454">
        <v>3365</v>
      </c>
      <c r="AG454">
        <v>297</v>
      </c>
      <c r="AH454">
        <v>54016</v>
      </c>
      <c r="AI454">
        <v>0</v>
      </c>
      <c r="AJ454">
        <v>0</v>
      </c>
      <c r="AK454">
        <v>469516</v>
      </c>
      <c r="AL454">
        <v>9442</v>
      </c>
      <c r="AM454">
        <v>0</v>
      </c>
      <c r="AN454">
        <v>4302927</v>
      </c>
      <c r="AO454">
        <v>4714</v>
      </c>
      <c r="AP454">
        <v>2</v>
      </c>
      <c r="AQ454">
        <v>0</v>
      </c>
      <c r="AR454">
        <v>16976</v>
      </c>
      <c r="AS454">
        <v>9676</v>
      </c>
      <c r="AT454">
        <v>6001</v>
      </c>
      <c r="AU454">
        <v>0</v>
      </c>
      <c r="AV454">
        <v>171</v>
      </c>
      <c r="AW454">
        <v>3</v>
      </c>
      <c r="AX454">
        <v>0</v>
      </c>
      <c r="AY454">
        <v>107</v>
      </c>
      <c r="AZ454">
        <v>1018</v>
      </c>
      <c r="BA454">
        <v>9924</v>
      </c>
      <c r="BB454">
        <v>6028</v>
      </c>
      <c r="BC454">
        <v>0</v>
      </c>
      <c r="BD454">
        <v>171</v>
      </c>
      <c r="BE454">
        <v>3</v>
      </c>
      <c r="BF454">
        <v>678</v>
      </c>
      <c r="BG454">
        <v>172</v>
      </c>
      <c r="BH454">
        <v>15958</v>
      </c>
      <c r="BI454">
        <v>2764</v>
      </c>
      <c r="BJ454">
        <v>1549</v>
      </c>
      <c r="BK454">
        <v>1798</v>
      </c>
      <c r="BL454">
        <v>1656</v>
      </c>
      <c r="BM454">
        <v>16976</v>
      </c>
      <c r="BN454">
        <v>1018</v>
      </c>
      <c r="BO454">
        <v>6151</v>
      </c>
      <c r="BP454">
        <v>3058</v>
      </c>
      <c r="BQ454" s="2">
        <v>2</v>
      </c>
      <c r="BR454" s="2">
        <v>2</v>
      </c>
      <c r="BS454" s="2">
        <v>4</v>
      </c>
      <c r="BT454" s="2">
        <v>6</v>
      </c>
      <c r="BU454" s="2">
        <v>3</v>
      </c>
      <c r="BV454" s="2">
        <v>3</v>
      </c>
      <c r="BW454" s="2">
        <v>3</v>
      </c>
      <c r="BX454" s="2">
        <v>0</v>
      </c>
      <c r="BY454" s="2">
        <v>8</v>
      </c>
      <c r="BZ454" s="2">
        <v>4</v>
      </c>
      <c r="CA454" s="2">
        <v>6</v>
      </c>
      <c r="CB454" s="2">
        <v>2</v>
      </c>
      <c r="CC454" s="2">
        <v>10</v>
      </c>
      <c r="CD454" s="2">
        <v>0</v>
      </c>
      <c r="CE454">
        <v>11.3007119448525</v>
      </c>
      <c r="CF454">
        <v>1520069946.5</v>
      </c>
      <c r="CG454">
        <v>193722.88540733</v>
      </c>
      <c r="CH454" s="2">
        <f t="shared" si="31"/>
        <v>15.708451146716934</v>
      </c>
      <c r="CI454" t="str">
        <f t="shared" si="28"/>
        <v>Georgia</v>
      </c>
      <c r="CJ454" t="str">
        <f t="shared" si="29"/>
        <v>Greene</v>
      </c>
      <c r="CK454" t="str">
        <f t="shared" si="30"/>
        <v>GA</v>
      </c>
      <c r="CL454" t="str">
        <f>IF(Table1[[#This Row],[3 Day Avg]]&lt;=25,"Green","Red")</f>
        <v>Green</v>
      </c>
    </row>
    <row r="455" spans="1:90" x14ac:dyDescent="0.25">
      <c r="A455">
        <v>454</v>
      </c>
      <c r="B455" t="s">
        <v>965</v>
      </c>
      <c r="C455" t="s">
        <v>849</v>
      </c>
      <c r="D455" t="s">
        <v>850</v>
      </c>
      <c r="E455">
        <v>13</v>
      </c>
      <c r="F455">
        <v>13135</v>
      </c>
      <c r="G455">
        <v>1.3251373003476601</v>
      </c>
      <c r="H455">
        <v>4278.38</v>
      </c>
      <c r="I455">
        <v>56.694413875688298</v>
      </c>
      <c r="J455">
        <v>9.1999999999999993</v>
      </c>
      <c r="K455">
        <v>3.5</v>
      </c>
      <c r="L455">
        <v>122.80929999999999</v>
      </c>
      <c r="M455">
        <v>2.0110070796309398</v>
      </c>
      <c r="N455" s="1">
        <v>44165.342210648145</v>
      </c>
      <c r="O455" t="s">
        <v>87</v>
      </c>
      <c r="P455" s="1">
        <v>43924.887777777774</v>
      </c>
      <c r="Q455" t="s">
        <v>851</v>
      </c>
      <c r="R455" t="s">
        <v>966</v>
      </c>
      <c r="S455" t="s">
        <v>90</v>
      </c>
      <c r="T455">
        <v>39694</v>
      </c>
      <c r="U455">
        <v>526</v>
      </c>
      <c r="V455">
        <v>6634</v>
      </c>
      <c r="W455">
        <v>8306</v>
      </c>
      <c r="X455">
        <v>13852</v>
      </c>
      <c r="Y455">
        <v>21195</v>
      </c>
      <c r="Z455">
        <v>33455</v>
      </c>
      <c r="AA455">
        <v>848</v>
      </c>
      <c r="AB455">
        <v>854</v>
      </c>
      <c r="AC455">
        <v>70</v>
      </c>
      <c r="AD455">
        <v>23</v>
      </c>
      <c r="AE455">
        <v>927781</v>
      </c>
      <c r="AF455">
        <v>84763</v>
      </c>
      <c r="AG455">
        <v>17073</v>
      </c>
      <c r="AH455">
        <v>72008</v>
      </c>
      <c r="AI455">
        <v>0</v>
      </c>
      <c r="AJ455">
        <v>0</v>
      </c>
      <c r="AK455">
        <v>469516</v>
      </c>
      <c r="AL455">
        <v>9442</v>
      </c>
      <c r="AM455">
        <v>0</v>
      </c>
      <c r="AN455">
        <v>4302927</v>
      </c>
      <c r="AO455">
        <v>83442</v>
      </c>
      <c r="AP455">
        <v>184</v>
      </c>
      <c r="AQ455">
        <v>1</v>
      </c>
      <c r="AR455">
        <v>902298</v>
      </c>
      <c r="AS455">
        <v>345876</v>
      </c>
      <c r="AT455">
        <v>239090</v>
      </c>
      <c r="AU455">
        <v>1221</v>
      </c>
      <c r="AV455">
        <v>102668</v>
      </c>
      <c r="AW455">
        <v>219</v>
      </c>
      <c r="AX455">
        <v>4042</v>
      </c>
      <c r="AY455">
        <v>20574</v>
      </c>
      <c r="AZ455">
        <v>188608</v>
      </c>
      <c r="BA455">
        <v>448155</v>
      </c>
      <c r="BB455">
        <v>245748</v>
      </c>
      <c r="BC455">
        <v>3509</v>
      </c>
      <c r="BD455">
        <v>102858</v>
      </c>
      <c r="BE455">
        <v>269</v>
      </c>
      <c r="BF455">
        <v>74969</v>
      </c>
      <c r="BG455">
        <v>26790</v>
      </c>
      <c r="BH455">
        <v>713690</v>
      </c>
      <c r="BI455">
        <v>203242</v>
      </c>
      <c r="BJ455">
        <v>126217</v>
      </c>
      <c r="BK455">
        <v>120126</v>
      </c>
      <c r="BL455">
        <v>28792</v>
      </c>
      <c r="BM455">
        <v>902298</v>
      </c>
      <c r="BN455">
        <v>188608</v>
      </c>
      <c r="BO455">
        <v>369271</v>
      </c>
      <c r="BP455">
        <v>54650</v>
      </c>
      <c r="BQ455" s="2">
        <v>184</v>
      </c>
      <c r="BR455" s="2">
        <v>261</v>
      </c>
      <c r="BS455" s="2">
        <v>263</v>
      </c>
      <c r="BT455" s="2">
        <v>314</v>
      </c>
      <c r="BU455" s="2">
        <v>240</v>
      </c>
      <c r="BV455" s="2">
        <v>309</v>
      </c>
      <c r="BW455" s="2">
        <v>177</v>
      </c>
      <c r="BX455" s="2">
        <v>180</v>
      </c>
      <c r="BY455" s="2">
        <v>530</v>
      </c>
      <c r="BZ455" s="2">
        <v>263</v>
      </c>
      <c r="CA455" s="2">
        <v>260</v>
      </c>
      <c r="CB455" s="2">
        <v>228</v>
      </c>
      <c r="CC455" s="2">
        <v>398</v>
      </c>
      <c r="CD455" s="2">
        <v>92</v>
      </c>
      <c r="CE455">
        <v>19.832266450811101</v>
      </c>
      <c r="CF455">
        <v>1648438482.6953101</v>
      </c>
      <c r="CG455">
        <v>189577.78736957701</v>
      </c>
      <c r="CH455" s="2">
        <f t="shared" si="31"/>
        <v>26.155438668821166</v>
      </c>
      <c r="CI455" t="str">
        <f t="shared" si="28"/>
        <v>Georgia</v>
      </c>
      <c r="CJ455" t="str">
        <f t="shared" si="29"/>
        <v>Gwinnett</v>
      </c>
      <c r="CK455" t="str">
        <f t="shared" si="30"/>
        <v>GA</v>
      </c>
      <c r="CL455" t="str">
        <f>IF(Table1[[#This Row],[3 Day Avg]]&lt;=25,"Green","Red")</f>
        <v>Red</v>
      </c>
    </row>
    <row r="456" spans="1:90" x14ac:dyDescent="0.25">
      <c r="A456">
        <v>455</v>
      </c>
      <c r="B456" t="s">
        <v>967</v>
      </c>
      <c r="C456" t="s">
        <v>849</v>
      </c>
      <c r="D456" t="s">
        <v>850</v>
      </c>
      <c r="E456">
        <v>13</v>
      </c>
      <c r="F456">
        <v>13137</v>
      </c>
      <c r="G456">
        <v>3.5057716973065398</v>
      </c>
      <c r="H456">
        <v>5153.34</v>
      </c>
      <c r="I456">
        <v>180.66449281748501</v>
      </c>
      <c r="J456">
        <v>14.9</v>
      </c>
      <c r="K456">
        <v>3.7</v>
      </c>
      <c r="L456">
        <v>88.394099999999995</v>
      </c>
      <c r="M456">
        <v>2.0110070796309398</v>
      </c>
      <c r="N456" s="1">
        <v>44165.342210648145</v>
      </c>
      <c r="O456" t="s">
        <v>87</v>
      </c>
      <c r="P456" s="1">
        <v>43924.885069444441</v>
      </c>
      <c r="Q456" t="s">
        <v>851</v>
      </c>
      <c r="R456" t="s">
        <v>968</v>
      </c>
      <c r="S456" t="s">
        <v>90</v>
      </c>
      <c r="T456">
        <v>2339</v>
      </c>
      <c r="U456">
        <v>82</v>
      </c>
      <c r="V456">
        <v>686</v>
      </c>
      <c r="W456">
        <v>1170</v>
      </c>
      <c r="X456">
        <v>1442</v>
      </c>
      <c r="Y456">
        <v>2120</v>
      </c>
      <c r="Z456">
        <v>2649</v>
      </c>
      <c r="AA456">
        <v>53</v>
      </c>
      <c r="AB456">
        <v>53</v>
      </c>
      <c r="AC456">
        <v>4</v>
      </c>
      <c r="AD456">
        <v>2</v>
      </c>
      <c r="AE456">
        <v>45388</v>
      </c>
      <c r="AF456">
        <v>6363</v>
      </c>
      <c r="AG456">
        <v>715</v>
      </c>
      <c r="AH456">
        <v>51829</v>
      </c>
      <c r="AI456">
        <v>0</v>
      </c>
      <c r="AJ456">
        <v>0</v>
      </c>
      <c r="AK456">
        <v>469516</v>
      </c>
      <c r="AL456">
        <v>9442</v>
      </c>
      <c r="AM456">
        <v>0</v>
      </c>
      <c r="AN456">
        <v>4302927</v>
      </c>
      <c r="AO456">
        <v>8067</v>
      </c>
      <c r="AP456">
        <v>11</v>
      </c>
      <c r="AQ456">
        <v>0</v>
      </c>
      <c r="AR456">
        <v>44289</v>
      </c>
      <c r="AS456">
        <v>34298</v>
      </c>
      <c r="AT456">
        <v>1351</v>
      </c>
      <c r="AU456">
        <v>40</v>
      </c>
      <c r="AV456">
        <v>907</v>
      </c>
      <c r="AW456">
        <v>86</v>
      </c>
      <c r="AX456">
        <v>293</v>
      </c>
      <c r="AY456">
        <v>913</v>
      </c>
      <c r="AZ456">
        <v>6401</v>
      </c>
      <c r="BA456">
        <v>38359</v>
      </c>
      <c r="BB456">
        <v>1358</v>
      </c>
      <c r="BC456">
        <v>45</v>
      </c>
      <c r="BD456">
        <v>907</v>
      </c>
      <c r="BE456">
        <v>248</v>
      </c>
      <c r="BF456">
        <v>2414</v>
      </c>
      <c r="BG456">
        <v>958</v>
      </c>
      <c r="BH456">
        <v>37888</v>
      </c>
      <c r="BI456">
        <v>8278</v>
      </c>
      <c r="BJ456">
        <v>6385</v>
      </c>
      <c r="BK456">
        <v>4830</v>
      </c>
      <c r="BL456">
        <v>3298</v>
      </c>
      <c r="BM456">
        <v>44289</v>
      </c>
      <c r="BN456">
        <v>6401</v>
      </c>
      <c r="BO456">
        <v>16729</v>
      </c>
      <c r="BP456">
        <v>4769</v>
      </c>
      <c r="BQ456" s="2">
        <v>11</v>
      </c>
      <c r="BR456" s="2">
        <v>17</v>
      </c>
      <c r="BS456" s="2">
        <v>20</v>
      </c>
      <c r="BT456" s="2">
        <v>25</v>
      </c>
      <c r="BU456" s="2">
        <v>23</v>
      </c>
      <c r="BV456" s="2">
        <v>29</v>
      </c>
      <c r="BW456" s="2">
        <v>16</v>
      </c>
      <c r="BX456" s="2">
        <v>15</v>
      </c>
      <c r="BY456" s="2">
        <v>21</v>
      </c>
      <c r="BZ456" s="2">
        <v>27</v>
      </c>
      <c r="CA456" s="2">
        <v>41</v>
      </c>
      <c r="CB456" s="2">
        <v>14</v>
      </c>
      <c r="CC456" s="2">
        <v>27</v>
      </c>
      <c r="CD456" s="2">
        <v>11</v>
      </c>
      <c r="CE456">
        <v>24.2354807438089</v>
      </c>
      <c r="CF456">
        <v>1069196345.2695301</v>
      </c>
      <c r="CG456">
        <v>181566.24361729101</v>
      </c>
      <c r="CH456" s="2">
        <f t="shared" si="31"/>
        <v>36.126351915825602</v>
      </c>
      <c r="CI456" t="str">
        <f t="shared" si="28"/>
        <v>Georgia</v>
      </c>
      <c r="CJ456" t="str">
        <f t="shared" si="29"/>
        <v>Habersham</v>
      </c>
      <c r="CK456" t="str">
        <f t="shared" si="30"/>
        <v>GA</v>
      </c>
      <c r="CL456" t="str">
        <f>IF(Table1[[#This Row],[3 Day Avg]]&lt;=25,"Green","Red")</f>
        <v>Red</v>
      </c>
    </row>
    <row r="457" spans="1:90" x14ac:dyDescent="0.25">
      <c r="A457">
        <v>456</v>
      </c>
      <c r="B457" t="s">
        <v>969</v>
      </c>
      <c r="C457" t="s">
        <v>849</v>
      </c>
      <c r="D457" t="s">
        <v>850</v>
      </c>
      <c r="E457">
        <v>13</v>
      </c>
      <c r="F457">
        <v>13139</v>
      </c>
      <c r="G457">
        <v>1.5854235683861799</v>
      </c>
      <c r="H457">
        <v>6271.64</v>
      </c>
      <c r="I457">
        <v>99.432099254011902</v>
      </c>
      <c r="J457">
        <v>13.2</v>
      </c>
      <c r="K457">
        <v>3.2</v>
      </c>
      <c r="L457">
        <v>105.1114</v>
      </c>
      <c r="M457">
        <v>2.0110070796309398</v>
      </c>
      <c r="N457" s="1">
        <v>44165.342210648145</v>
      </c>
      <c r="O457" t="s">
        <v>87</v>
      </c>
      <c r="P457" s="1">
        <v>43924.887777777774</v>
      </c>
      <c r="Q457" t="s">
        <v>851</v>
      </c>
      <c r="R457" t="s">
        <v>970</v>
      </c>
      <c r="S457" t="s">
        <v>90</v>
      </c>
      <c r="T457">
        <v>12678</v>
      </c>
      <c r="U457">
        <v>201</v>
      </c>
      <c r="V457">
        <v>2658</v>
      </c>
      <c r="W457">
        <v>3454</v>
      </c>
      <c r="X457">
        <v>5107</v>
      </c>
      <c r="Y457">
        <v>7722</v>
      </c>
      <c r="Z457">
        <v>8817</v>
      </c>
      <c r="AA457">
        <v>657</v>
      </c>
      <c r="AB457">
        <v>542</v>
      </c>
      <c r="AC457">
        <v>85</v>
      </c>
      <c r="AD457">
        <v>20</v>
      </c>
      <c r="AE457">
        <v>202148</v>
      </c>
      <c r="AF457">
        <v>26249</v>
      </c>
      <c r="AG457">
        <v>3235</v>
      </c>
      <c r="AH457">
        <v>61631</v>
      </c>
      <c r="AI457">
        <v>0</v>
      </c>
      <c r="AJ457">
        <v>0</v>
      </c>
      <c r="AK457">
        <v>469516</v>
      </c>
      <c r="AL457">
        <v>9442</v>
      </c>
      <c r="AM457">
        <v>0</v>
      </c>
      <c r="AN457">
        <v>4302927</v>
      </c>
      <c r="AO457">
        <v>27758</v>
      </c>
      <c r="AP457">
        <v>43</v>
      </c>
      <c r="AQ457">
        <v>0</v>
      </c>
      <c r="AR457">
        <v>195961</v>
      </c>
      <c r="AS457">
        <v>119773</v>
      </c>
      <c r="AT457">
        <v>14079</v>
      </c>
      <c r="AU457">
        <v>297</v>
      </c>
      <c r="AV457">
        <v>3327</v>
      </c>
      <c r="AW457">
        <v>15</v>
      </c>
      <c r="AX457">
        <v>197</v>
      </c>
      <c r="AY457">
        <v>3120</v>
      </c>
      <c r="AZ457">
        <v>55153</v>
      </c>
      <c r="BA457">
        <v>166426</v>
      </c>
      <c r="BB457">
        <v>14540</v>
      </c>
      <c r="BC457">
        <v>472</v>
      </c>
      <c r="BD457">
        <v>3348</v>
      </c>
      <c r="BE457">
        <v>35</v>
      </c>
      <c r="BF457">
        <v>6857</v>
      </c>
      <c r="BG457">
        <v>4283</v>
      </c>
      <c r="BH457">
        <v>140808</v>
      </c>
      <c r="BI457">
        <v>42221</v>
      </c>
      <c r="BJ457">
        <v>26624</v>
      </c>
      <c r="BK457">
        <v>25407</v>
      </c>
      <c r="BL457">
        <v>11219</v>
      </c>
      <c r="BM457">
        <v>195961</v>
      </c>
      <c r="BN457">
        <v>55153</v>
      </c>
      <c r="BO457">
        <v>73951</v>
      </c>
      <c r="BP457">
        <v>16539</v>
      </c>
      <c r="BQ457" s="2">
        <v>43</v>
      </c>
      <c r="BR457" s="2">
        <v>75</v>
      </c>
      <c r="BS457" s="2">
        <v>44</v>
      </c>
      <c r="BT457" s="2">
        <v>84</v>
      </c>
      <c r="BU457" s="2">
        <v>105</v>
      </c>
      <c r="BV457" s="2">
        <v>96</v>
      </c>
      <c r="BW457" s="2">
        <v>34</v>
      </c>
      <c r="BX457" s="2">
        <v>45</v>
      </c>
      <c r="BY457" s="2">
        <v>117</v>
      </c>
      <c r="BZ457" s="2">
        <v>61</v>
      </c>
      <c r="CA457" s="2">
        <v>61</v>
      </c>
      <c r="CB457" s="2">
        <v>79</v>
      </c>
      <c r="CC457" s="2">
        <v>114</v>
      </c>
      <c r="CD457" s="2">
        <v>12</v>
      </c>
      <c r="CE457">
        <v>21.271543621505</v>
      </c>
      <c r="CF457">
        <v>1634044443.8085899</v>
      </c>
      <c r="CG457">
        <v>205668.681781133</v>
      </c>
      <c r="CH457" s="2">
        <f t="shared" si="31"/>
        <v>27.556503590000048</v>
      </c>
      <c r="CI457" t="str">
        <f t="shared" si="28"/>
        <v>Georgia</v>
      </c>
      <c r="CJ457" t="str">
        <f t="shared" si="29"/>
        <v>Hall</v>
      </c>
      <c r="CK457" t="str">
        <f t="shared" si="30"/>
        <v>GA</v>
      </c>
      <c r="CL457" t="str">
        <f>IF(Table1[[#This Row],[3 Day Avg]]&lt;=25,"Green","Red")</f>
        <v>Red</v>
      </c>
    </row>
    <row r="458" spans="1:90" x14ac:dyDescent="0.25">
      <c r="A458">
        <v>457</v>
      </c>
      <c r="B458" t="s">
        <v>971</v>
      </c>
      <c r="C458" t="s">
        <v>849</v>
      </c>
      <c r="D458" t="s">
        <v>850</v>
      </c>
      <c r="E458">
        <v>13</v>
      </c>
      <c r="F458">
        <v>13141</v>
      </c>
      <c r="G458">
        <v>9.3117408906882595</v>
      </c>
      <c r="H458">
        <v>5917.59</v>
      </c>
      <c r="I458">
        <v>551.03018687110705</v>
      </c>
      <c r="J458">
        <v>30.7</v>
      </c>
      <c r="K458">
        <v>6</v>
      </c>
      <c r="L458">
        <v>54.091500000000003</v>
      </c>
      <c r="M458">
        <v>0</v>
      </c>
      <c r="N458" s="1">
        <v>44165.342210648145</v>
      </c>
      <c r="O458" t="s">
        <v>87</v>
      </c>
      <c r="P458" s="1">
        <v>43924.888275462959</v>
      </c>
      <c r="Q458" t="s">
        <v>851</v>
      </c>
      <c r="R458" t="s">
        <v>972</v>
      </c>
      <c r="S458" t="s">
        <v>90</v>
      </c>
      <c r="T458">
        <v>494</v>
      </c>
      <c r="U458">
        <v>46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8348</v>
      </c>
      <c r="AF458">
        <v>2187</v>
      </c>
      <c r="AG458">
        <v>149</v>
      </c>
      <c r="AH458">
        <v>31716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4302927</v>
      </c>
      <c r="AO458">
        <v>0</v>
      </c>
      <c r="AP458">
        <v>2</v>
      </c>
      <c r="AQ458">
        <v>0</v>
      </c>
      <c r="AR458">
        <v>8535</v>
      </c>
      <c r="AS458">
        <v>2068</v>
      </c>
      <c r="AT458">
        <v>6170</v>
      </c>
      <c r="AU458">
        <v>0</v>
      </c>
      <c r="AV458">
        <v>74</v>
      </c>
      <c r="AW458">
        <v>14</v>
      </c>
      <c r="AX458">
        <v>0</v>
      </c>
      <c r="AY458">
        <v>45</v>
      </c>
      <c r="AZ458">
        <v>164</v>
      </c>
      <c r="BA458">
        <v>2094</v>
      </c>
      <c r="BB458">
        <v>6178</v>
      </c>
      <c r="BC458">
        <v>0</v>
      </c>
      <c r="BD458">
        <v>74</v>
      </c>
      <c r="BE458">
        <v>14</v>
      </c>
      <c r="BF458">
        <v>122</v>
      </c>
      <c r="BG458">
        <v>53</v>
      </c>
      <c r="BH458">
        <v>8371</v>
      </c>
      <c r="BI458">
        <v>998</v>
      </c>
      <c r="BJ458">
        <v>849</v>
      </c>
      <c r="BK458">
        <v>1291</v>
      </c>
      <c r="BL458">
        <v>725</v>
      </c>
      <c r="BM458">
        <v>8535</v>
      </c>
      <c r="BN458">
        <v>164</v>
      </c>
      <c r="BO458">
        <v>3553</v>
      </c>
      <c r="BP458">
        <v>1119</v>
      </c>
      <c r="BQ458" s="2">
        <v>2</v>
      </c>
      <c r="BR458" s="2">
        <v>0</v>
      </c>
      <c r="BS458" s="2">
        <v>1</v>
      </c>
      <c r="BT458" s="2">
        <v>3</v>
      </c>
      <c r="BU458" s="2">
        <v>2</v>
      </c>
      <c r="BV458" s="2">
        <v>18</v>
      </c>
      <c r="BW458" s="2">
        <v>1</v>
      </c>
      <c r="BX458" s="2">
        <v>0</v>
      </c>
      <c r="BY458" s="2">
        <v>1</v>
      </c>
      <c r="BZ458" s="2">
        <v>5</v>
      </c>
      <c r="CA458" s="2">
        <v>8</v>
      </c>
      <c r="CB458" s="2">
        <v>6</v>
      </c>
      <c r="CC458" s="2">
        <v>5</v>
      </c>
      <c r="CD458" s="2">
        <v>1</v>
      </c>
      <c r="CE458">
        <v>23.957834211787301</v>
      </c>
      <c r="CF458">
        <v>1775194982.9570301</v>
      </c>
      <c r="CG458">
        <v>209314.70699448601</v>
      </c>
      <c r="CH458" s="2">
        <f t="shared" si="31"/>
        <v>11.716461628588167</v>
      </c>
      <c r="CI458" t="str">
        <f t="shared" si="28"/>
        <v>Georgia</v>
      </c>
      <c r="CJ458" t="str">
        <f t="shared" si="29"/>
        <v>Hancock</v>
      </c>
      <c r="CK458" t="str">
        <f t="shared" si="30"/>
        <v>GA</v>
      </c>
      <c r="CL458" t="str">
        <f>IF(Table1[[#This Row],[3 Day Avg]]&lt;=25,"Green","Red")</f>
        <v>Green</v>
      </c>
    </row>
    <row r="459" spans="1:90" x14ac:dyDescent="0.25">
      <c r="A459">
        <v>458</v>
      </c>
      <c r="B459" t="s">
        <v>973</v>
      </c>
      <c r="C459" t="s">
        <v>849</v>
      </c>
      <c r="D459" t="s">
        <v>850</v>
      </c>
      <c r="E459">
        <v>13</v>
      </c>
      <c r="F459">
        <v>13143</v>
      </c>
      <c r="G459">
        <v>1.7215568862275501</v>
      </c>
      <c r="H459">
        <v>4523.75</v>
      </c>
      <c r="I459">
        <v>77.878982832763299</v>
      </c>
      <c r="J459">
        <v>15.9</v>
      </c>
      <c r="K459">
        <v>3.9</v>
      </c>
      <c r="L459">
        <v>81.287300000000002</v>
      </c>
      <c r="M459">
        <v>2.0110070796309398</v>
      </c>
      <c r="N459" s="1">
        <v>44165.342210648145</v>
      </c>
      <c r="O459" t="s">
        <v>87</v>
      </c>
      <c r="P459" s="1">
        <v>43924.885069444441</v>
      </c>
      <c r="Q459" t="s">
        <v>851</v>
      </c>
      <c r="R459" t="s">
        <v>974</v>
      </c>
      <c r="S459" t="s">
        <v>90</v>
      </c>
      <c r="T459">
        <v>1336</v>
      </c>
      <c r="U459">
        <v>23</v>
      </c>
      <c r="V459">
        <v>501</v>
      </c>
      <c r="W459">
        <v>372</v>
      </c>
      <c r="X459">
        <v>922</v>
      </c>
      <c r="Y459">
        <v>1191</v>
      </c>
      <c r="Z459">
        <v>1536</v>
      </c>
      <c r="AA459">
        <v>25</v>
      </c>
      <c r="AB459">
        <v>15</v>
      </c>
      <c r="AC459">
        <v>3</v>
      </c>
      <c r="AD459">
        <v>2</v>
      </c>
      <c r="AE459">
        <v>29533</v>
      </c>
      <c r="AF459">
        <v>4626</v>
      </c>
      <c r="AG459">
        <v>482</v>
      </c>
      <c r="AH459">
        <v>47662</v>
      </c>
      <c r="AI459">
        <v>0</v>
      </c>
      <c r="AJ459">
        <v>0</v>
      </c>
      <c r="AK459">
        <v>469516</v>
      </c>
      <c r="AL459">
        <v>9442</v>
      </c>
      <c r="AM459">
        <v>0</v>
      </c>
      <c r="AN459">
        <v>4302927</v>
      </c>
      <c r="AO459">
        <v>4522</v>
      </c>
      <c r="AP459">
        <v>8</v>
      </c>
      <c r="AQ459">
        <v>0</v>
      </c>
      <c r="AR459">
        <v>28956</v>
      </c>
      <c r="AS459">
        <v>26366</v>
      </c>
      <c r="AT459">
        <v>1347</v>
      </c>
      <c r="AU459">
        <v>91</v>
      </c>
      <c r="AV459">
        <v>219</v>
      </c>
      <c r="AW459">
        <v>0</v>
      </c>
      <c r="AX459">
        <v>56</v>
      </c>
      <c r="AY459">
        <v>422</v>
      </c>
      <c r="AZ459">
        <v>455</v>
      </c>
      <c r="BA459">
        <v>26752</v>
      </c>
      <c r="BB459">
        <v>1347</v>
      </c>
      <c r="BC459">
        <v>91</v>
      </c>
      <c r="BD459">
        <v>219</v>
      </c>
      <c r="BE459">
        <v>0</v>
      </c>
      <c r="BF459">
        <v>56</v>
      </c>
      <c r="BG459">
        <v>491</v>
      </c>
      <c r="BH459">
        <v>28501</v>
      </c>
      <c r="BI459">
        <v>5797</v>
      </c>
      <c r="BJ459">
        <v>3456</v>
      </c>
      <c r="BK459">
        <v>3553</v>
      </c>
      <c r="BL459">
        <v>1795</v>
      </c>
      <c r="BM459">
        <v>28956</v>
      </c>
      <c r="BN459">
        <v>455</v>
      </c>
      <c r="BO459">
        <v>11628</v>
      </c>
      <c r="BP459">
        <v>2727</v>
      </c>
      <c r="BQ459" s="2">
        <v>8</v>
      </c>
      <c r="BR459" s="2">
        <v>12</v>
      </c>
      <c r="BS459" s="2">
        <v>11</v>
      </c>
      <c r="BT459" s="2">
        <v>10</v>
      </c>
      <c r="BU459" s="2">
        <v>13</v>
      </c>
      <c r="BV459" s="2">
        <v>8</v>
      </c>
      <c r="BW459" s="2">
        <v>11</v>
      </c>
      <c r="BX459" s="2">
        <v>15</v>
      </c>
      <c r="BY459" s="2">
        <v>29</v>
      </c>
      <c r="BZ459" s="2">
        <v>13</v>
      </c>
      <c r="CA459" s="2">
        <v>26</v>
      </c>
      <c r="CB459" s="2">
        <v>17</v>
      </c>
      <c r="CC459" s="2">
        <v>23</v>
      </c>
      <c r="CD459" s="2">
        <v>6</v>
      </c>
      <c r="CE459">
        <v>27.088341854874201</v>
      </c>
      <c r="CF459">
        <v>1065188236.5</v>
      </c>
      <c r="CG459">
        <v>135872.675100689</v>
      </c>
      <c r="CH459" s="2">
        <f t="shared" si="31"/>
        <v>35.686328682598884</v>
      </c>
      <c r="CI459" t="str">
        <f t="shared" si="28"/>
        <v>Georgia</v>
      </c>
      <c r="CJ459" t="str">
        <f t="shared" si="29"/>
        <v>Haralson</v>
      </c>
      <c r="CK459" t="str">
        <f t="shared" si="30"/>
        <v>GA</v>
      </c>
      <c r="CL459" t="str">
        <f>IF(Table1[[#This Row],[3 Day Avg]]&lt;=25,"Green","Red")</f>
        <v>Red</v>
      </c>
    </row>
    <row r="460" spans="1:90" x14ac:dyDescent="0.25">
      <c r="A460">
        <v>459</v>
      </c>
      <c r="B460" t="s">
        <v>975</v>
      </c>
      <c r="C460" t="s">
        <v>849</v>
      </c>
      <c r="D460" t="s">
        <v>850</v>
      </c>
      <c r="E460">
        <v>13</v>
      </c>
      <c r="F460">
        <v>13145</v>
      </c>
      <c r="G460">
        <v>2.6897214217098901</v>
      </c>
      <c r="H460">
        <v>3019.58</v>
      </c>
      <c r="I460">
        <v>81.2182741116751</v>
      </c>
      <c r="J460">
        <v>8.6999999999999993</v>
      </c>
      <c r="K460">
        <v>3.4</v>
      </c>
      <c r="L460">
        <v>127.3766</v>
      </c>
      <c r="M460">
        <v>0</v>
      </c>
      <c r="N460" s="1">
        <v>44165.342210648145</v>
      </c>
      <c r="O460" t="s">
        <v>87</v>
      </c>
      <c r="P460" s="1">
        <v>43924.887777777774</v>
      </c>
      <c r="Q460" t="s">
        <v>851</v>
      </c>
      <c r="R460" t="s">
        <v>976</v>
      </c>
      <c r="S460" t="s">
        <v>90</v>
      </c>
      <c r="T460">
        <v>1041</v>
      </c>
      <c r="U460">
        <v>28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34475</v>
      </c>
      <c r="AF460">
        <v>2958</v>
      </c>
      <c r="AG460">
        <v>571</v>
      </c>
      <c r="AH460">
        <v>74686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4302927</v>
      </c>
      <c r="AO460">
        <v>0</v>
      </c>
      <c r="AP460">
        <v>2</v>
      </c>
      <c r="AQ460">
        <v>0</v>
      </c>
      <c r="AR460">
        <v>33590</v>
      </c>
      <c r="AS460">
        <v>25875</v>
      </c>
      <c r="AT460">
        <v>5404</v>
      </c>
      <c r="AU460">
        <v>41</v>
      </c>
      <c r="AV460">
        <v>398</v>
      </c>
      <c r="AW460">
        <v>4</v>
      </c>
      <c r="AX460">
        <v>2</v>
      </c>
      <c r="AY460">
        <v>711</v>
      </c>
      <c r="AZ460">
        <v>1155</v>
      </c>
      <c r="BA460">
        <v>26584</v>
      </c>
      <c r="BB460">
        <v>5417</v>
      </c>
      <c r="BC460">
        <v>41</v>
      </c>
      <c r="BD460">
        <v>420</v>
      </c>
      <c r="BE460">
        <v>4</v>
      </c>
      <c r="BF460">
        <v>170</v>
      </c>
      <c r="BG460">
        <v>954</v>
      </c>
      <c r="BH460">
        <v>32435</v>
      </c>
      <c r="BI460">
        <v>5854</v>
      </c>
      <c r="BJ460">
        <v>4267</v>
      </c>
      <c r="BK460">
        <v>3369</v>
      </c>
      <c r="BL460">
        <v>1995</v>
      </c>
      <c r="BM460">
        <v>33590</v>
      </c>
      <c r="BN460">
        <v>1155</v>
      </c>
      <c r="BO460">
        <v>14239</v>
      </c>
      <c r="BP460">
        <v>3866</v>
      </c>
      <c r="BQ460" s="2">
        <v>2</v>
      </c>
      <c r="BR460" s="2">
        <v>2</v>
      </c>
      <c r="BS460" s="2">
        <v>4</v>
      </c>
      <c r="BT460" s="2">
        <v>10</v>
      </c>
      <c r="BU460" s="2">
        <v>4</v>
      </c>
      <c r="BV460" s="2">
        <v>14</v>
      </c>
      <c r="BW460" s="2">
        <v>3</v>
      </c>
      <c r="BX460" s="2">
        <v>3</v>
      </c>
      <c r="BY460" s="2">
        <v>7</v>
      </c>
      <c r="BZ460" s="2">
        <v>6</v>
      </c>
      <c r="CA460" s="2">
        <v>9</v>
      </c>
      <c r="CB460" s="2">
        <v>5</v>
      </c>
      <c r="CC460" s="2">
        <v>2</v>
      </c>
      <c r="CD460" s="2">
        <v>0</v>
      </c>
      <c r="CE460">
        <v>5.8013052936910796</v>
      </c>
      <c r="CF460">
        <v>1735144238.9492199</v>
      </c>
      <c r="CG460">
        <v>193567.09913058599</v>
      </c>
      <c r="CH460" s="2">
        <f t="shared" si="31"/>
        <v>7.9388706956435442</v>
      </c>
      <c r="CI460" t="str">
        <f t="shared" si="28"/>
        <v>Georgia</v>
      </c>
      <c r="CJ460" t="str">
        <f t="shared" si="29"/>
        <v>Harris</v>
      </c>
      <c r="CK460" t="str">
        <f t="shared" si="30"/>
        <v>GA</v>
      </c>
      <c r="CL460" t="str">
        <f>IF(Table1[[#This Row],[3 Day Avg]]&lt;=25,"Green","Red")</f>
        <v>Green</v>
      </c>
    </row>
    <row r="461" spans="1:90" x14ac:dyDescent="0.25">
      <c r="A461">
        <v>460</v>
      </c>
      <c r="B461" t="s">
        <v>977</v>
      </c>
      <c r="C461" t="s">
        <v>849</v>
      </c>
      <c r="D461" t="s">
        <v>850</v>
      </c>
      <c r="E461">
        <v>13</v>
      </c>
      <c r="F461">
        <v>13147</v>
      </c>
      <c r="G461">
        <v>3.2412965186074398</v>
      </c>
      <c r="H461">
        <v>3191.69</v>
      </c>
      <c r="I461">
        <v>103.45223954940801</v>
      </c>
      <c r="J461">
        <v>15</v>
      </c>
      <c r="K461">
        <v>3.6</v>
      </c>
      <c r="L461">
        <v>80.4499</v>
      </c>
      <c r="M461">
        <v>0</v>
      </c>
      <c r="N461" s="1">
        <v>44165.342210648145</v>
      </c>
      <c r="O461" t="s">
        <v>87</v>
      </c>
      <c r="P461" s="1">
        <v>43924.888032407405</v>
      </c>
      <c r="Q461" t="s">
        <v>851</v>
      </c>
      <c r="R461" t="s">
        <v>978</v>
      </c>
      <c r="S461" t="s">
        <v>90</v>
      </c>
      <c r="T461">
        <v>833</v>
      </c>
      <c r="U461">
        <v>27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26099</v>
      </c>
      <c r="AF461">
        <v>3796</v>
      </c>
      <c r="AG461">
        <v>423</v>
      </c>
      <c r="AH461">
        <v>47171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4302927</v>
      </c>
      <c r="AO461">
        <v>0</v>
      </c>
      <c r="AP461">
        <v>5</v>
      </c>
      <c r="AQ461">
        <v>0</v>
      </c>
      <c r="AR461">
        <v>25631</v>
      </c>
      <c r="AS461">
        <v>19200</v>
      </c>
      <c r="AT461">
        <v>4723</v>
      </c>
      <c r="AU461">
        <v>10</v>
      </c>
      <c r="AV461">
        <v>248</v>
      </c>
      <c r="AW461">
        <v>7</v>
      </c>
      <c r="AX461">
        <v>0</v>
      </c>
      <c r="AY461">
        <v>491</v>
      </c>
      <c r="AZ461">
        <v>952</v>
      </c>
      <c r="BA461">
        <v>19823</v>
      </c>
      <c r="BB461">
        <v>4730</v>
      </c>
      <c r="BC461">
        <v>10</v>
      </c>
      <c r="BD461">
        <v>248</v>
      </c>
      <c r="BE461">
        <v>7</v>
      </c>
      <c r="BF461">
        <v>269</v>
      </c>
      <c r="BG461">
        <v>544</v>
      </c>
      <c r="BH461">
        <v>24679</v>
      </c>
      <c r="BI461">
        <v>4483</v>
      </c>
      <c r="BJ461">
        <v>2760</v>
      </c>
      <c r="BK461">
        <v>3044</v>
      </c>
      <c r="BL461">
        <v>2297</v>
      </c>
      <c r="BM461">
        <v>25631</v>
      </c>
      <c r="BN461">
        <v>952</v>
      </c>
      <c r="BO461">
        <v>9888</v>
      </c>
      <c r="BP461">
        <v>3159</v>
      </c>
      <c r="BQ461" s="2">
        <v>5</v>
      </c>
      <c r="BR461" s="2">
        <v>13</v>
      </c>
      <c r="BS461" s="2">
        <v>6</v>
      </c>
      <c r="BT461" s="2">
        <v>13</v>
      </c>
      <c r="BU461" s="2">
        <v>3</v>
      </c>
      <c r="BV461" s="2">
        <v>9</v>
      </c>
      <c r="BW461" s="2">
        <v>6</v>
      </c>
      <c r="BX461" s="2">
        <v>5</v>
      </c>
      <c r="BY461" s="2">
        <v>14</v>
      </c>
      <c r="BZ461" s="2">
        <v>6</v>
      </c>
      <c r="CA461" s="2">
        <v>16</v>
      </c>
      <c r="CB461" s="2">
        <v>10</v>
      </c>
      <c r="CC461" s="2">
        <v>10</v>
      </c>
      <c r="CD461" s="2">
        <v>0</v>
      </c>
      <c r="CE461">
        <v>19.157822138779299</v>
      </c>
      <c r="CF461">
        <v>978691402.23828101</v>
      </c>
      <c r="CG461">
        <v>134346.131779277</v>
      </c>
      <c r="CH461" s="2">
        <f t="shared" si="31"/>
        <v>31.212203971752956</v>
      </c>
      <c r="CI461" t="str">
        <f t="shared" si="28"/>
        <v>Georgia</v>
      </c>
      <c r="CJ461" t="str">
        <f t="shared" si="29"/>
        <v>Hart</v>
      </c>
      <c r="CK461" t="str">
        <f t="shared" si="30"/>
        <v>GA</v>
      </c>
      <c r="CL461" t="str">
        <f>IF(Table1[[#This Row],[3 Day Avg]]&lt;=25,"Green","Red")</f>
        <v>Red</v>
      </c>
    </row>
    <row r="462" spans="1:90" x14ac:dyDescent="0.25">
      <c r="A462">
        <v>461</v>
      </c>
      <c r="B462" t="s">
        <v>979</v>
      </c>
      <c r="C462" t="s">
        <v>849</v>
      </c>
      <c r="D462" t="s">
        <v>850</v>
      </c>
      <c r="E462">
        <v>13</v>
      </c>
      <c r="F462">
        <v>13149</v>
      </c>
      <c r="G462">
        <v>1.81347150259067</v>
      </c>
      <c r="H462">
        <v>3249.43</v>
      </c>
      <c r="I462">
        <v>58.927519151443697</v>
      </c>
      <c r="J462">
        <v>17.100000000000001</v>
      </c>
      <c r="K462">
        <v>3.9</v>
      </c>
      <c r="L462">
        <v>78.824600000000004</v>
      </c>
      <c r="M462">
        <v>0</v>
      </c>
      <c r="N462" s="1">
        <v>44165.342210648145</v>
      </c>
      <c r="O462" t="s">
        <v>87</v>
      </c>
      <c r="P462" s="1">
        <v>43924.889745370368</v>
      </c>
      <c r="Q462" t="s">
        <v>851</v>
      </c>
      <c r="R462" t="s">
        <v>980</v>
      </c>
      <c r="S462" t="s">
        <v>90</v>
      </c>
      <c r="T462">
        <v>386</v>
      </c>
      <c r="U462">
        <v>7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11879</v>
      </c>
      <c r="AF462">
        <v>2004</v>
      </c>
      <c r="AG462">
        <v>202</v>
      </c>
      <c r="AH462">
        <v>46218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4302927</v>
      </c>
      <c r="AO462">
        <v>0</v>
      </c>
      <c r="AP462">
        <v>2</v>
      </c>
      <c r="AQ462">
        <v>0</v>
      </c>
      <c r="AR462">
        <v>11677</v>
      </c>
      <c r="AS462">
        <v>9910</v>
      </c>
      <c r="AT462">
        <v>1085</v>
      </c>
      <c r="AU462">
        <v>2</v>
      </c>
      <c r="AV462">
        <v>58</v>
      </c>
      <c r="AW462">
        <v>20</v>
      </c>
      <c r="AX462">
        <v>0</v>
      </c>
      <c r="AY462">
        <v>290</v>
      </c>
      <c r="AZ462">
        <v>312</v>
      </c>
      <c r="BA462">
        <v>10145</v>
      </c>
      <c r="BB462">
        <v>1085</v>
      </c>
      <c r="BC462">
        <v>2</v>
      </c>
      <c r="BD462">
        <v>58</v>
      </c>
      <c r="BE462">
        <v>20</v>
      </c>
      <c r="BF462">
        <v>37</v>
      </c>
      <c r="BG462">
        <v>330</v>
      </c>
      <c r="BH462">
        <v>11365</v>
      </c>
      <c r="BI462">
        <v>2198</v>
      </c>
      <c r="BJ462">
        <v>1453</v>
      </c>
      <c r="BK462">
        <v>1336</v>
      </c>
      <c r="BL462">
        <v>725</v>
      </c>
      <c r="BM462">
        <v>11677</v>
      </c>
      <c r="BN462">
        <v>312</v>
      </c>
      <c r="BO462">
        <v>4804</v>
      </c>
      <c r="BP462">
        <v>1161</v>
      </c>
      <c r="BQ462" s="2">
        <v>2</v>
      </c>
      <c r="BR462" s="2">
        <v>10</v>
      </c>
      <c r="BS462" s="2">
        <v>7</v>
      </c>
      <c r="BT462" s="2">
        <v>7</v>
      </c>
      <c r="BU462" s="2">
        <v>2</v>
      </c>
      <c r="BV462" s="2">
        <v>1</v>
      </c>
      <c r="BW462" s="2">
        <v>1</v>
      </c>
      <c r="BX462" s="2">
        <v>4</v>
      </c>
      <c r="BY462" s="2">
        <v>5</v>
      </c>
      <c r="BZ462" s="2">
        <v>5</v>
      </c>
      <c r="CA462" s="2">
        <v>2</v>
      </c>
      <c r="CB462" s="2">
        <v>2</v>
      </c>
      <c r="CC462" s="2">
        <v>0</v>
      </c>
      <c r="CD462" s="2">
        <v>4</v>
      </c>
      <c r="CE462">
        <v>16.836434043269598</v>
      </c>
      <c r="CF462">
        <v>1118665494.3476601</v>
      </c>
      <c r="CG462">
        <v>145574.110047225</v>
      </c>
      <c r="CH462" s="2">
        <f t="shared" si="31"/>
        <v>54.237675201963974</v>
      </c>
      <c r="CI462" t="str">
        <f t="shared" si="28"/>
        <v>Georgia</v>
      </c>
      <c r="CJ462" t="str">
        <f t="shared" si="29"/>
        <v>Heard</v>
      </c>
      <c r="CK462" t="str">
        <f t="shared" si="30"/>
        <v>GA</v>
      </c>
      <c r="CL462" t="str">
        <f>IF(Table1[[#This Row],[3 Day Avg]]&lt;=25,"Green","Red")</f>
        <v>Red</v>
      </c>
    </row>
    <row r="463" spans="1:90" x14ac:dyDescent="0.25">
      <c r="A463">
        <v>462</v>
      </c>
      <c r="B463" t="s">
        <v>155</v>
      </c>
      <c r="C463" t="s">
        <v>849</v>
      </c>
      <c r="D463" t="s">
        <v>850</v>
      </c>
      <c r="E463">
        <v>13</v>
      </c>
      <c r="F463">
        <v>13151</v>
      </c>
      <c r="G463">
        <v>1.5718219366682</v>
      </c>
      <c r="H463">
        <v>3785.94</v>
      </c>
      <c r="I463">
        <v>59.5082964121275</v>
      </c>
      <c r="J463">
        <v>7.5</v>
      </c>
      <c r="K463">
        <v>4.0999999999999996</v>
      </c>
      <c r="L463">
        <v>124.45</v>
      </c>
      <c r="M463">
        <v>2.0110070796309398</v>
      </c>
      <c r="N463" s="1">
        <v>44165.342210648145</v>
      </c>
      <c r="O463" t="s">
        <v>87</v>
      </c>
      <c r="P463" s="1">
        <v>43924.887777777774</v>
      </c>
      <c r="Q463" t="s">
        <v>851</v>
      </c>
      <c r="R463" t="s">
        <v>981</v>
      </c>
      <c r="S463" t="s">
        <v>90</v>
      </c>
      <c r="T463">
        <v>8716</v>
      </c>
      <c r="U463">
        <v>137</v>
      </c>
      <c r="V463">
        <v>2088</v>
      </c>
      <c r="W463">
        <v>2734</v>
      </c>
      <c r="X463">
        <v>3675</v>
      </c>
      <c r="Y463">
        <v>6316</v>
      </c>
      <c r="Z463">
        <v>9495</v>
      </c>
      <c r="AA463">
        <v>215</v>
      </c>
      <c r="AB463">
        <v>215</v>
      </c>
      <c r="AC463">
        <v>33</v>
      </c>
      <c r="AD463">
        <v>10</v>
      </c>
      <c r="AE463">
        <v>230220</v>
      </c>
      <c r="AF463">
        <v>17086</v>
      </c>
      <c r="AG463">
        <v>4716</v>
      </c>
      <c r="AH463">
        <v>72970</v>
      </c>
      <c r="AI463">
        <v>0</v>
      </c>
      <c r="AJ463">
        <v>0</v>
      </c>
      <c r="AK463">
        <v>469516</v>
      </c>
      <c r="AL463">
        <v>9442</v>
      </c>
      <c r="AM463">
        <v>0</v>
      </c>
      <c r="AN463">
        <v>4302927</v>
      </c>
      <c r="AO463">
        <v>24308</v>
      </c>
      <c r="AP463">
        <v>29</v>
      </c>
      <c r="AQ463">
        <v>0</v>
      </c>
      <c r="AR463">
        <v>221307</v>
      </c>
      <c r="AS463">
        <v>99804</v>
      </c>
      <c r="AT463">
        <v>92650</v>
      </c>
      <c r="AU463">
        <v>128</v>
      </c>
      <c r="AV463">
        <v>7337</v>
      </c>
      <c r="AW463">
        <v>0</v>
      </c>
      <c r="AX463">
        <v>480</v>
      </c>
      <c r="AY463">
        <v>6169</v>
      </c>
      <c r="AZ463">
        <v>14739</v>
      </c>
      <c r="BA463">
        <v>109034</v>
      </c>
      <c r="BB463">
        <v>93814</v>
      </c>
      <c r="BC463">
        <v>149</v>
      </c>
      <c r="BD463">
        <v>7422</v>
      </c>
      <c r="BE463">
        <v>9</v>
      </c>
      <c r="BF463">
        <v>2891</v>
      </c>
      <c r="BG463">
        <v>7988</v>
      </c>
      <c r="BH463">
        <v>206568</v>
      </c>
      <c r="BI463">
        <v>46540</v>
      </c>
      <c r="BJ463">
        <v>32588</v>
      </c>
      <c r="BK463">
        <v>26228</v>
      </c>
      <c r="BL463">
        <v>8497</v>
      </c>
      <c r="BM463">
        <v>221307</v>
      </c>
      <c r="BN463">
        <v>14739</v>
      </c>
      <c r="BO463">
        <v>91643</v>
      </c>
      <c r="BP463">
        <v>15811</v>
      </c>
      <c r="BQ463" s="2">
        <v>29</v>
      </c>
      <c r="BR463" s="2">
        <v>64</v>
      </c>
      <c r="BS463" s="2">
        <v>87</v>
      </c>
      <c r="BT463" s="2">
        <v>93</v>
      </c>
      <c r="BU463" s="2">
        <v>71</v>
      </c>
      <c r="BV463" s="2">
        <v>63</v>
      </c>
      <c r="BW463" s="2">
        <v>47</v>
      </c>
      <c r="BX463" s="2">
        <v>38</v>
      </c>
      <c r="BY463" s="2">
        <v>160</v>
      </c>
      <c r="BZ463" s="2">
        <v>92</v>
      </c>
      <c r="CA463" s="2">
        <v>64</v>
      </c>
      <c r="CB463" s="2">
        <v>61</v>
      </c>
      <c r="CC463" s="2">
        <v>91</v>
      </c>
      <c r="CD463" s="2">
        <v>12</v>
      </c>
      <c r="CE463">
        <v>12.596646685778801</v>
      </c>
      <c r="CF463">
        <v>1217940258.71875</v>
      </c>
      <c r="CG463">
        <v>213260.50191979701</v>
      </c>
      <c r="CH463" s="2">
        <f t="shared" si="31"/>
        <v>27.111659369111685</v>
      </c>
      <c r="CI463" t="str">
        <f t="shared" si="28"/>
        <v>Georgia</v>
      </c>
      <c r="CJ463" t="str">
        <f t="shared" si="29"/>
        <v>Henry</v>
      </c>
      <c r="CK463" t="str">
        <f t="shared" si="30"/>
        <v>GA</v>
      </c>
      <c r="CL463" t="str">
        <f>IF(Table1[[#This Row],[3 Day Avg]]&lt;=25,"Green","Red")</f>
        <v>Red</v>
      </c>
    </row>
    <row r="464" spans="1:90" x14ac:dyDescent="0.25">
      <c r="A464">
        <v>463</v>
      </c>
      <c r="B464" t="s">
        <v>157</v>
      </c>
      <c r="C464" t="s">
        <v>849</v>
      </c>
      <c r="D464" t="s">
        <v>850</v>
      </c>
      <c r="E464">
        <v>13</v>
      </c>
      <c r="F464">
        <v>13153</v>
      </c>
      <c r="G464">
        <v>2.2080066033842298</v>
      </c>
      <c r="H464">
        <v>3117.02</v>
      </c>
      <c r="I464">
        <v>68.824009931240298</v>
      </c>
      <c r="J464">
        <v>12.1</v>
      </c>
      <c r="K464">
        <v>4</v>
      </c>
      <c r="L464">
        <v>103.57129999999999</v>
      </c>
      <c r="M464">
        <v>2.0110070796309398</v>
      </c>
      <c r="N464" s="1">
        <v>44165.342210648145</v>
      </c>
      <c r="O464" t="s">
        <v>87</v>
      </c>
      <c r="P464" s="1">
        <v>43924.887777777774</v>
      </c>
      <c r="Q464" t="s">
        <v>851</v>
      </c>
      <c r="R464" t="s">
        <v>982</v>
      </c>
      <c r="S464" t="s">
        <v>90</v>
      </c>
      <c r="T464">
        <v>4846</v>
      </c>
      <c r="U464">
        <v>107</v>
      </c>
      <c r="V464">
        <v>1904</v>
      </c>
      <c r="W464">
        <v>2187</v>
      </c>
      <c r="X464">
        <v>3573</v>
      </c>
      <c r="Y464">
        <v>4594</v>
      </c>
      <c r="Z464">
        <v>6230</v>
      </c>
      <c r="AA464">
        <v>276</v>
      </c>
      <c r="AB464">
        <v>276</v>
      </c>
      <c r="AC464">
        <v>36</v>
      </c>
      <c r="AD464">
        <v>11</v>
      </c>
      <c r="AE464">
        <v>155469</v>
      </c>
      <c r="AF464">
        <v>18519</v>
      </c>
      <c r="AG464">
        <v>2803</v>
      </c>
      <c r="AH464">
        <v>60728</v>
      </c>
      <c r="AI464">
        <v>0</v>
      </c>
      <c r="AJ464">
        <v>0</v>
      </c>
      <c r="AK464">
        <v>469516</v>
      </c>
      <c r="AL464">
        <v>9442</v>
      </c>
      <c r="AM464">
        <v>0</v>
      </c>
      <c r="AN464">
        <v>4302927</v>
      </c>
      <c r="AO464">
        <v>18488</v>
      </c>
      <c r="AP464">
        <v>36</v>
      </c>
      <c r="AQ464">
        <v>0</v>
      </c>
      <c r="AR464">
        <v>151682</v>
      </c>
      <c r="AS464">
        <v>86237</v>
      </c>
      <c r="AT464">
        <v>45872</v>
      </c>
      <c r="AU464">
        <v>498</v>
      </c>
      <c r="AV464">
        <v>4364</v>
      </c>
      <c r="AW464">
        <v>13</v>
      </c>
      <c r="AX464">
        <v>359</v>
      </c>
      <c r="AY464">
        <v>4363</v>
      </c>
      <c r="AZ464">
        <v>9976</v>
      </c>
      <c r="BA464">
        <v>92943</v>
      </c>
      <c r="BB464">
        <v>46232</v>
      </c>
      <c r="BC464">
        <v>629</v>
      </c>
      <c r="BD464">
        <v>4392</v>
      </c>
      <c r="BE464">
        <v>13</v>
      </c>
      <c r="BF464">
        <v>1898</v>
      </c>
      <c r="BG464">
        <v>5575</v>
      </c>
      <c r="BH464">
        <v>141706</v>
      </c>
      <c r="BI464">
        <v>32445</v>
      </c>
      <c r="BJ464">
        <v>20316</v>
      </c>
      <c r="BK464">
        <v>22441</v>
      </c>
      <c r="BL464">
        <v>7664</v>
      </c>
      <c r="BM464">
        <v>151682</v>
      </c>
      <c r="BN464">
        <v>9976</v>
      </c>
      <c r="BO464">
        <v>57992</v>
      </c>
      <c r="BP464">
        <v>10824</v>
      </c>
      <c r="BQ464" s="2">
        <v>36</v>
      </c>
      <c r="BR464" s="2">
        <v>13</v>
      </c>
      <c r="BS464" s="2">
        <v>27</v>
      </c>
      <c r="BT464" s="2">
        <v>62</v>
      </c>
      <c r="BU464" s="2">
        <v>21</v>
      </c>
      <c r="BV464" s="2">
        <v>52</v>
      </c>
      <c r="BW464" s="2">
        <v>21</v>
      </c>
      <c r="BX464" s="2">
        <v>11</v>
      </c>
      <c r="BY464" s="2">
        <v>59</v>
      </c>
      <c r="BZ464" s="2">
        <v>32</v>
      </c>
      <c r="CA464" s="2">
        <v>26</v>
      </c>
      <c r="CB464" s="2">
        <v>29</v>
      </c>
      <c r="CC464" s="2">
        <v>70</v>
      </c>
      <c r="CD464" s="2">
        <v>10</v>
      </c>
      <c r="CE464">
        <v>23.155741659108902</v>
      </c>
      <c r="CF464">
        <v>1386009512.2304699</v>
      </c>
      <c r="CG464">
        <v>219055.12119234301</v>
      </c>
      <c r="CH464" s="2">
        <f t="shared" si="31"/>
        <v>16.701608189062206</v>
      </c>
      <c r="CI464" t="str">
        <f t="shared" si="28"/>
        <v>Georgia</v>
      </c>
      <c r="CJ464" t="str">
        <f t="shared" si="29"/>
        <v>Houston</v>
      </c>
      <c r="CK464" t="str">
        <f t="shared" si="30"/>
        <v>GA</v>
      </c>
      <c r="CL464" t="str">
        <f>IF(Table1[[#This Row],[3 Day Avg]]&lt;=25,"Green","Red")</f>
        <v>Green</v>
      </c>
    </row>
    <row r="465" spans="1:90" x14ac:dyDescent="0.25">
      <c r="A465">
        <v>464</v>
      </c>
      <c r="B465" t="s">
        <v>983</v>
      </c>
      <c r="C465" t="s">
        <v>849</v>
      </c>
      <c r="D465" t="s">
        <v>850</v>
      </c>
      <c r="E465">
        <v>13</v>
      </c>
      <c r="F465">
        <v>13155</v>
      </c>
      <c r="G465">
        <v>2.92792792792793</v>
      </c>
      <c r="H465">
        <v>4724.41</v>
      </c>
      <c r="I465">
        <v>138.32730368163399</v>
      </c>
      <c r="J465">
        <v>24.3</v>
      </c>
      <c r="K465">
        <v>5.6</v>
      </c>
      <c r="L465">
        <v>65.0749</v>
      </c>
      <c r="M465">
        <v>2.0110070796309398</v>
      </c>
      <c r="N465" s="1">
        <v>44165.342210648145</v>
      </c>
      <c r="O465" t="s">
        <v>87</v>
      </c>
      <c r="P465" s="1">
        <v>43924.888275462959</v>
      </c>
      <c r="Q465" t="s">
        <v>851</v>
      </c>
      <c r="R465" t="s">
        <v>984</v>
      </c>
      <c r="S465" t="s">
        <v>90</v>
      </c>
      <c r="T465">
        <v>444</v>
      </c>
      <c r="U465">
        <v>13</v>
      </c>
      <c r="V465">
        <v>183</v>
      </c>
      <c r="W465">
        <v>278</v>
      </c>
      <c r="X465">
        <v>331</v>
      </c>
      <c r="Y465">
        <v>390</v>
      </c>
      <c r="Z465">
        <v>546</v>
      </c>
      <c r="AA465">
        <v>34</v>
      </c>
      <c r="AB465">
        <v>34</v>
      </c>
      <c r="AC465">
        <v>6</v>
      </c>
      <c r="AD465">
        <v>2</v>
      </c>
      <c r="AE465">
        <v>9398</v>
      </c>
      <c r="AF465">
        <v>2040</v>
      </c>
      <c r="AG465">
        <v>187</v>
      </c>
      <c r="AH465">
        <v>38156</v>
      </c>
      <c r="AI465">
        <v>0</v>
      </c>
      <c r="AJ465">
        <v>0</v>
      </c>
      <c r="AK465">
        <v>469516</v>
      </c>
      <c r="AL465">
        <v>9442</v>
      </c>
      <c r="AM465">
        <v>0</v>
      </c>
      <c r="AN465">
        <v>4302927</v>
      </c>
      <c r="AO465">
        <v>1728</v>
      </c>
      <c r="AP465">
        <v>0</v>
      </c>
      <c r="AQ465">
        <v>0</v>
      </c>
      <c r="AR465">
        <v>9268</v>
      </c>
      <c r="AS465">
        <v>6234</v>
      </c>
      <c r="AT465">
        <v>2734</v>
      </c>
      <c r="AU465">
        <v>13</v>
      </c>
      <c r="AV465">
        <v>36</v>
      </c>
      <c r="AW465">
        <v>0</v>
      </c>
      <c r="AX465">
        <v>0</v>
      </c>
      <c r="AY465">
        <v>116</v>
      </c>
      <c r="AZ465">
        <v>135</v>
      </c>
      <c r="BA465">
        <v>6318</v>
      </c>
      <c r="BB465">
        <v>2759</v>
      </c>
      <c r="BC465">
        <v>13</v>
      </c>
      <c r="BD465">
        <v>36</v>
      </c>
      <c r="BE465">
        <v>0</v>
      </c>
      <c r="BF465">
        <v>22</v>
      </c>
      <c r="BG465">
        <v>120</v>
      </c>
      <c r="BH465">
        <v>9133</v>
      </c>
      <c r="BI465">
        <v>1698</v>
      </c>
      <c r="BJ465">
        <v>1364</v>
      </c>
      <c r="BK465">
        <v>953</v>
      </c>
      <c r="BL465">
        <v>792</v>
      </c>
      <c r="BM465">
        <v>9268</v>
      </c>
      <c r="BN465">
        <v>135</v>
      </c>
      <c r="BO465">
        <v>3525</v>
      </c>
      <c r="BP465">
        <v>936</v>
      </c>
      <c r="BQ465" s="2">
        <v>0</v>
      </c>
      <c r="BR465" s="2">
        <v>2</v>
      </c>
      <c r="BS465" s="2">
        <v>1</v>
      </c>
      <c r="BT465" s="2">
        <v>6</v>
      </c>
      <c r="BU465" s="2">
        <v>4</v>
      </c>
      <c r="BV465" s="2">
        <v>2</v>
      </c>
      <c r="BW465" s="2">
        <v>3</v>
      </c>
      <c r="BX465" s="2">
        <v>2</v>
      </c>
      <c r="BY465" s="2">
        <v>2</v>
      </c>
      <c r="BZ465" s="2">
        <v>4</v>
      </c>
      <c r="CA465" s="2">
        <v>8</v>
      </c>
      <c r="CB465" s="2">
        <v>5</v>
      </c>
      <c r="CC465" s="2">
        <v>1</v>
      </c>
      <c r="CD465" s="2">
        <v>0</v>
      </c>
      <c r="CE465">
        <v>0</v>
      </c>
      <c r="CF465">
        <v>1299553746.20117</v>
      </c>
      <c r="CG465">
        <v>187497.111422296</v>
      </c>
      <c r="CH465" s="2">
        <f t="shared" si="31"/>
        <v>10.789814415192058</v>
      </c>
      <c r="CI465" t="str">
        <f t="shared" si="28"/>
        <v>Georgia</v>
      </c>
      <c r="CJ465" t="str">
        <f t="shared" si="29"/>
        <v>Irwin</v>
      </c>
      <c r="CK465" t="str">
        <f t="shared" si="30"/>
        <v>GA</v>
      </c>
      <c r="CL465" t="str">
        <f>IF(Table1[[#This Row],[3 Day Avg]]&lt;=25,"Green","Red")</f>
        <v>Green</v>
      </c>
    </row>
    <row r="466" spans="1:90" x14ac:dyDescent="0.25">
      <c r="A466">
        <v>465</v>
      </c>
      <c r="B466" t="s">
        <v>159</v>
      </c>
      <c r="C466" t="s">
        <v>849</v>
      </c>
      <c r="D466" t="s">
        <v>850</v>
      </c>
      <c r="E466">
        <v>13</v>
      </c>
      <c r="F466">
        <v>13157</v>
      </c>
      <c r="G466">
        <v>1.67992926613616</v>
      </c>
      <c r="H466">
        <v>4818.1000000000004</v>
      </c>
      <c r="I466">
        <v>80.940615148675107</v>
      </c>
      <c r="J466">
        <v>8.6999999999999993</v>
      </c>
      <c r="K466">
        <v>3</v>
      </c>
      <c r="L466">
        <v>117.6519</v>
      </c>
      <c r="M466">
        <v>2.0110070796309398</v>
      </c>
      <c r="N466" s="1">
        <v>44165.342210648145</v>
      </c>
      <c r="O466" t="s">
        <v>87</v>
      </c>
      <c r="P466" s="1">
        <v>43924.887777777774</v>
      </c>
      <c r="Q466" t="s">
        <v>851</v>
      </c>
      <c r="R466" t="s">
        <v>985</v>
      </c>
      <c r="S466" t="s">
        <v>90</v>
      </c>
      <c r="T466">
        <v>3393</v>
      </c>
      <c r="U466">
        <v>57</v>
      </c>
      <c r="V466">
        <v>692</v>
      </c>
      <c r="W466">
        <v>1031</v>
      </c>
      <c r="X466">
        <v>1920</v>
      </c>
      <c r="Y466">
        <v>2469</v>
      </c>
      <c r="Z466">
        <v>3363</v>
      </c>
      <c r="AA466">
        <v>90</v>
      </c>
      <c r="AB466">
        <v>28</v>
      </c>
      <c r="AC466">
        <v>5</v>
      </c>
      <c r="AD466">
        <v>2</v>
      </c>
      <c r="AE466">
        <v>70422</v>
      </c>
      <c r="AF466">
        <v>6059</v>
      </c>
      <c r="AG466">
        <v>1083</v>
      </c>
      <c r="AH466">
        <v>68984</v>
      </c>
      <c r="AI466">
        <v>0</v>
      </c>
      <c r="AJ466">
        <v>0</v>
      </c>
      <c r="AK466">
        <v>469516</v>
      </c>
      <c r="AL466">
        <v>9442</v>
      </c>
      <c r="AM466">
        <v>0</v>
      </c>
      <c r="AN466">
        <v>4302927</v>
      </c>
      <c r="AO466">
        <v>9475</v>
      </c>
      <c r="AP466">
        <v>19</v>
      </c>
      <c r="AQ466">
        <v>0</v>
      </c>
      <c r="AR466">
        <v>65755</v>
      </c>
      <c r="AS466">
        <v>53913</v>
      </c>
      <c r="AT466">
        <v>4274</v>
      </c>
      <c r="AU466">
        <v>81</v>
      </c>
      <c r="AV466">
        <v>1048</v>
      </c>
      <c r="AW466">
        <v>5</v>
      </c>
      <c r="AX466">
        <v>145</v>
      </c>
      <c r="AY466">
        <v>1439</v>
      </c>
      <c r="AZ466">
        <v>4850</v>
      </c>
      <c r="BA466">
        <v>57489</v>
      </c>
      <c r="BB466">
        <v>4393</v>
      </c>
      <c r="BC466">
        <v>81</v>
      </c>
      <c r="BD466">
        <v>1049</v>
      </c>
      <c r="BE466">
        <v>8</v>
      </c>
      <c r="BF466">
        <v>1003</v>
      </c>
      <c r="BG466">
        <v>1732</v>
      </c>
      <c r="BH466">
        <v>60905</v>
      </c>
      <c r="BI466">
        <v>13947</v>
      </c>
      <c r="BJ466">
        <v>7575</v>
      </c>
      <c r="BK466">
        <v>8314</v>
      </c>
      <c r="BL466">
        <v>3643</v>
      </c>
      <c r="BM466">
        <v>65755</v>
      </c>
      <c r="BN466">
        <v>4850</v>
      </c>
      <c r="BO466">
        <v>26444</v>
      </c>
      <c r="BP466">
        <v>5832</v>
      </c>
      <c r="BQ466" s="2">
        <v>19</v>
      </c>
      <c r="BR466" s="2">
        <v>48</v>
      </c>
      <c r="BS466" s="2">
        <v>26</v>
      </c>
      <c r="BT466" s="2">
        <v>38</v>
      </c>
      <c r="BU466" s="2">
        <v>20</v>
      </c>
      <c r="BV466" s="2">
        <v>33</v>
      </c>
      <c r="BW466" s="2">
        <v>15</v>
      </c>
      <c r="BX466" s="2">
        <v>17</v>
      </c>
      <c r="BY466" s="2">
        <v>58</v>
      </c>
      <c r="BZ466" s="2">
        <v>46</v>
      </c>
      <c r="CA466" s="2">
        <v>28</v>
      </c>
      <c r="CB466" s="2">
        <v>21</v>
      </c>
      <c r="CC466" s="2">
        <v>43</v>
      </c>
      <c r="CD466" s="2">
        <v>6</v>
      </c>
      <c r="CE466">
        <v>26.9802050495584</v>
      </c>
      <c r="CF466">
        <v>1300501890.0898399</v>
      </c>
      <c r="CG466">
        <v>174697.223341309</v>
      </c>
      <c r="CH466" s="2">
        <f t="shared" si="31"/>
        <v>47.144703824804196</v>
      </c>
      <c r="CI466" t="str">
        <f t="shared" si="28"/>
        <v>Georgia</v>
      </c>
      <c r="CJ466" t="str">
        <f t="shared" si="29"/>
        <v>Jackson</v>
      </c>
      <c r="CK466" t="str">
        <f t="shared" si="30"/>
        <v>GA</v>
      </c>
      <c r="CL466" t="str">
        <f>IF(Table1[[#This Row],[3 Day Avg]]&lt;=25,"Green","Red")</f>
        <v>Red</v>
      </c>
    </row>
    <row r="467" spans="1:90" x14ac:dyDescent="0.25">
      <c r="A467">
        <v>466</v>
      </c>
      <c r="B467" t="s">
        <v>986</v>
      </c>
      <c r="C467" t="s">
        <v>849</v>
      </c>
      <c r="D467" t="s">
        <v>850</v>
      </c>
      <c r="E467">
        <v>13</v>
      </c>
      <c r="F467">
        <v>13159</v>
      </c>
      <c r="G467">
        <v>1.2552301255230101</v>
      </c>
      <c r="H467">
        <v>3404.56</v>
      </c>
      <c r="I467">
        <v>42.735042735042697</v>
      </c>
      <c r="J467">
        <v>15.4</v>
      </c>
      <c r="K467">
        <v>3.5</v>
      </c>
      <c r="L467">
        <v>87.391300000000001</v>
      </c>
      <c r="M467">
        <v>2.0110070796309398</v>
      </c>
      <c r="N467" s="1">
        <v>44165.342210648145</v>
      </c>
      <c r="O467" t="s">
        <v>87</v>
      </c>
      <c r="P467" s="1">
        <v>43924.887777777774</v>
      </c>
      <c r="Q467" t="s">
        <v>851</v>
      </c>
      <c r="R467" t="s">
        <v>987</v>
      </c>
      <c r="S467" t="s">
        <v>90</v>
      </c>
      <c r="T467">
        <v>478</v>
      </c>
      <c r="U467">
        <v>6</v>
      </c>
      <c r="V467">
        <v>187</v>
      </c>
      <c r="W467">
        <v>263</v>
      </c>
      <c r="X467">
        <v>449</v>
      </c>
      <c r="Y467">
        <v>602</v>
      </c>
      <c r="Z467">
        <v>823</v>
      </c>
      <c r="AA467">
        <v>17</v>
      </c>
      <c r="AB467">
        <v>12</v>
      </c>
      <c r="AC467">
        <v>2</v>
      </c>
      <c r="AD467">
        <v>0</v>
      </c>
      <c r="AE467">
        <v>14040</v>
      </c>
      <c r="AF467">
        <v>2138</v>
      </c>
      <c r="AG467">
        <v>240</v>
      </c>
      <c r="AH467">
        <v>51241</v>
      </c>
      <c r="AI467">
        <v>0</v>
      </c>
      <c r="AJ467">
        <v>0</v>
      </c>
      <c r="AK467">
        <v>469516</v>
      </c>
      <c r="AL467">
        <v>9442</v>
      </c>
      <c r="AM467">
        <v>0</v>
      </c>
      <c r="AN467">
        <v>4302927</v>
      </c>
      <c r="AO467">
        <v>2324</v>
      </c>
      <c r="AP467">
        <v>4</v>
      </c>
      <c r="AQ467">
        <v>0</v>
      </c>
      <c r="AR467">
        <v>13784</v>
      </c>
      <c r="AS467">
        <v>10184</v>
      </c>
      <c r="AT467">
        <v>2881</v>
      </c>
      <c r="AU467">
        <v>8</v>
      </c>
      <c r="AV467">
        <v>36</v>
      </c>
      <c r="AW467">
        <v>0</v>
      </c>
      <c r="AX467">
        <v>0</v>
      </c>
      <c r="AY467">
        <v>136</v>
      </c>
      <c r="AZ467">
        <v>539</v>
      </c>
      <c r="BA467">
        <v>10380</v>
      </c>
      <c r="BB467">
        <v>2881</v>
      </c>
      <c r="BC467">
        <v>8</v>
      </c>
      <c r="BD467">
        <v>36</v>
      </c>
      <c r="BE467">
        <v>0</v>
      </c>
      <c r="BF467">
        <v>343</v>
      </c>
      <c r="BG467">
        <v>136</v>
      </c>
      <c r="BH467">
        <v>13245</v>
      </c>
      <c r="BI467">
        <v>2724</v>
      </c>
      <c r="BJ467">
        <v>1641</v>
      </c>
      <c r="BK467">
        <v>1496</v>
      </c>
      <c r="BL467">
        <v>899</v>
      </c>
      <c r="BM467">
        <v>13784</v>
      </c>
      <c r="BN467">
        <v>539</v>
      </c>
      <c r="BO467">
        <v>5599</v>
      </c>
      <c r="BP467">
        <v>1425</v>
      </c>
      <c r="BQ467" s="2">
        <v>4</v>
      </c>
      <c r="BR467" s="2">
        <v>4</v>
      </c>
      <c r="BS467" s="2">
        <v>6</v>
      </c>
      <c r="BT467" s="2">
        <v>4</v>
      </c>
      <c r="BU467" s="2">
        <v>13</v>
      </c>
      <c r="BV467" s="2">
        <v>6</v>
      </c>
      <c r="BW467" s="2">
        <v>1</v>
      </c>
      <c r="BX467" s="2">
        <v>0</v>
      </c>
      <c r="BY467" s="2">
        <v>5</v>
      </c>
      <c r="BZ467" s="2">
        <v>5</v>
      </c>
      <c r="CA467" s="2">
        <v>9</v>
      </c>
      <c r="CB467" s="2">
        <v>7</v>
      </c>
      <c r="CC467" s="2">
        <v>9</v>
      </c>
      <c r="CD467" s="2">
        <v>1</v>
      </c>
      <c r="CE467">
        <v>28.4900284900285</v>
      </c>
      <c r="CF467">
        <v>1388271537.8984399</v>
      </c>
      <c r="CG467">
        <v>171768.249239611</v>
      </c>
      <c r="CH467" s="2">
        <f t="shared" si="31"/>
        <v>33.85567808086671</v>
      </c>
      <c r="CI467" t="str">
        <f t="shared" si="28"/>
        <v>Georgia</v>
      </c>
      <c r="CJ467" t="str">
        <f t="shared" si="29"/>
        <v>Jasper</v>
      </c>
      <c r="CK467" t="str">
        <f t="shared" si="30"/>
        <v>GA</v>
      </c>
      <c r="CL467" t="str">
        <f>IF(Table1[[#This Row],[3 Day Avg]]&lt;=25,"Green","Red")</f>
        <v>Red</v>
      </c>
    </row>
    <row r="468" spans="1:90" x14ac:dyDescent="0.25">
      <c r="A468">
        <v>467</v>
      </c>
      <c r="B468" t="s">
        <v>988</v>
      </c>
      <c r="C468" t="s">
        <v>849</v>
      </c>
      <c r="D468" t="s">
        <v>850</v>
      </c>
      <c r="E468">
        <v>13</v>
      </c>
      <c r="F468">
        <v>13161</v>
      </c>
      <c r="G468">
        <v>3.41614906832298</v>
      </c>
      <c r="H468">
        <v>6427.57</v>
      </c>
      <c r="I468">
        <v>219.57548739104399</v>
      </c>
      <c r="J468">
        <v>20.6</v>
      </c>
      <c r="K468">
        <v>4.9000000000000004</v>
      </c>
      <c r="L468">
        <v>63.463200000000001</v>
      </c>
      <c r="M468">
        <v>2.0110070796309398</v>
      </c>
      <c r="N468" s="1">
        <v>44165.342210648145</v>
      </c>
      <c r="O468" t="s">
        <v>87</v>
      </c>
      <c r="P468" s="1">
        <v>43924.888275462959</v>
      </c>
      <c r="Q468" t="s">
        <v>851</v>
      </c>
      <c r="R468" t="s">
        <v>989</v>
      </c>
      <c r="S468" t="s">
        <v>90</v>
      </c>
      <c r="T468">
        <v>966</v>
      </c>
      <c r="U468">
        <v>33</v>
      </c>
      <c r="V468">
        <v>166</v>
      </c>
      <c r="W468">
        <v>178</v>
      </c>
      <c r="X468">
        <v>434</v>
      </c>
      <c r="Y468">
        <v>766</v>
      </c>
      <c r="Z468">
        <v>753</v>
      </c>
      <c r="AA468">
        <v>35</v>
      </c>
      <c r="AB468">
        <v>25</v>
      </c>
      <c r="AC468">
        <v>4</v>
      </c>
      <c r="AD468">
        <v>2</v>
      </c>
      <c r="AE468">
        <v>15029</v>
      </c>
      <c r="AF468">
        <v>3063</v>
      </c>
      <c r="AG468">
        <v>296</v>
      </c>
      <c r="AH468">
        <v>37211</v>
      </c>
      <c r="AI468">
        <v>0</v>
      </c>
      <c r="AJ468">
        <v>0</v>
      </c>
      <c r="AK468">
        <v>469516</v>
      </c>
      <c r="AL468">
        <v>9442</v>
      </c>
      <c r="AM468">
        <v>0</v>
      </c>
      <c r="AN468">
        <v>4302927</v>
      </c>
      <c r="AO468">
        <v>2297</v>
      </c>
      <c r="AP468">
        <v>2</v>
      </c>
      <c r="AQ468">
        <v>0</v>
      </c>
      <c r="AR468">
        <v>14991</v>
      </c>
      <c r="AS468">
        <v>10705</v>
      </c>
      <c r="AT468">
        <v>2444</v>
      </c>
      <c r="AU468">
        <v>0</v>
      </c>
      <c r="AV468">
        <v>39</v>
      </c>
      <c r="AW468">
        <v>0</v>
      </c>
      <c r="AX468">
        <v>0</v>
      </c>
      <c r="AY468">
        <v>49</v>
      </c>
      <c r="AZ468">
        <v>1754</v>
      </c>
      <c r="BA468">
        <v>11392</v>
      </c>
      <c r="BB468">
        <v>2465</v>
      </c>
      <c r="BC468">
        <v>0</v>
      </c>
      <c r="BD468">
        <v>39</v>
      </c>
      <c r="BE468">
        <v>0</v>
      </c>
      <c r="BF468">
        <v>768</v>
      </c>
      <c r="BG468">
        <v>327</v>
      </c>
      <c r="BH468">
        <v>13237</v>
      </c>
      <c r="BI468">
        <v>3423</v>
      </c>
      <c r="BJ468">
        <v>1863</v>
      </c>
      <c r="BK468">
        <v>1938</v>
      </c>
      <c r="BL468">
        <v>778</v>
      </c>
      <c r="BM468">
        <v>14991</v>
      </c>
      <c r="BN468">
        <v>1754</v>
      </c>
      <c r="BO468">
        <v>5470</v>
      </c>
      <c r="BP468">
        <v>1519</v>
      </c>
      <c r="BQ468" s="2">
        <v>2</v>
      </c>
      <c r="BR468" s="2">
        <v>0</v>
      </c>
      <c r="BS468" s="2">
        <v>2</v>
      </c>
      <c r="BT468" s="2">
        <v>5</v>
      </c>
      <c r="BU468" s="2">
        <v>5</v>
      </c>
      <c r="BV468" s="2">
        <v>1</v>
      </c>
      <c r="BW468" s="2">
        <v>4</v>
      </c>
      <c r="BX468" s="2">
        <v>2</v>
      </c>
      <c r="BY468" s="2">
        <v>2</v>
      </c>
      <c r="BZ468" s="2">
        <v>3</v>
      </c>
      <c r="CA468" s="2">
        <v>-1</v>
      </c>
      <c r="CB468" s="2">
        <v>4</v>
      </c>
      <c r="CC468" s="2">
        <v>1</v>
      </c>
      <c r="CD468" s="2">
        <v>0</v>
      </c>
      <c r="CE468">
        <v>13.3076052964269</v>
      </c>
      <c r="CF468">
        <v>1207398562.8027301</v>
      </c>
      <c r="CG468">
        <v>185483.56162344801</v>
      </c>
      <c r="CH468" s="2">
        <f t="shared" si="31"/>
        <v>8.8942254241433751</v>
      </c>
      <c r="CI468" t="str">
        <f t="shared" si="28"/>
        <v>Georgia</v>
      </c>
      <c r="CJ468" t="str">
        <f t="shared" si="29"/>
        <v>Jeff Davis</v>
      </c>
      <c r="CK468" t="str">
        <f t="shared" si="30"/>
        <v>GA</v>
      </c>
      <c r="CL468" t="str">
        <f>IF(Table1[[#This Row],[3 Day Avg]]&lt;=25,"Green","Red")</f>
        <v>Green</v>
      </c>
    </row>
    <row r="469" spans="1:90" x14ac:dyDescent="0.25">
      <c r="A469">
        <v>468</v>
      </c>
      <c r="B469" t="s">
        <v>161</v>
      </c>
      <c r="C469" t="s">
        <v>849</v>
      </c>
      <c r="D469" t="s">
        <v>850</v>
      </c>
      <c r="E469">
        <v>13</v>
      </c>
      <c r="F469">
        <v>13163</v>
      </c>
      <c r="G469">
        <v>3.9039039039038999</v>
      </c>
      <c r="H469">
        <v>6474.4</v>
      </c>
      <c r="I469">
        <v>252.75437459494501</v>
      </c>
      <c r="J469">
        <v>22.3</v>
      </c>
      <c r="K469">
        <v>5.3</v>
      </c>
      <c r="L469">
        <v>65.2761</v>
      </c>
      <c r="M469">
        <v>2.0110070796309398</v>
      </c>
      <c r="N469" s="1">
        <v>44165.342210648145</v>
      </c>
      <c r="O469" t="s">
        <v>87</v>
      </c>
      <c r="P469" s="1">
        <v>43924.888275462959</v>
      </c>
      <c r="Q469" t="s">
        <v>851</v>
      </c>
      <c r="R469" t="s">
        <v>990</v>
      </c>
      <c r="S469" t="s">
        <v>90</v>
      </c>
      <c r="T469">
        <v>999</v>
      </c>
      <c r="U469">
        <v>39</v>
      </c>
      <c r="V469">
        <v>310</v>
      </c>
      <c r="W469">
        <v>323</v>
      </c>
      <c r="X469">
        <v>503</v>
      </c>
      <c r="Y469">
        <v>614</v>
      </c>
      <c r="Z469">
        <v>996</v>
      </c>
      <c r="AA469">
        <v>37</v>
      </c>
      <c r="AB469">
        <v>37</v>
      </c>
      <c r="AC469">
        <v>6</v>
      </c>
      <c r="AD469">
        <v>2</v>
      </c>
      <c r="AE469">
        <v>15430</v>
      </c>
      <c r="AF469">
        <v>3328</v>
      </c>
      <c r="AG469">
        <v>359</v>
      </c>
      <c r="AH469">
        <v>38274</v>
      </c>
      <c r="AI469">
        <v>0</v>
      </c>
      <c r="AJ469">
        <v>0</v>
      </c>
      <c r="AK469">
        <v>469516</v>
      </c>
      <c r="AL469">
        <v>9442</v>
      </c>
      <c r="AM469">
        <v>0</v>
      </c>
      <c r="AN469">
        <v>4302927</v>
      </c>
      <c r="AO469">
        <v>2746</v>
      </c>
      <c r="AP469">
        <v>3</v>
      </c>
      <c r="AQ469">
        <v>-1</v>
      </c>
      <c r="AR469">
        <v>15772</v>
      </c>
      <c r="AS469">
        <v>6613</v>
      </c>
      <c r="AT469">
        <v>8485</v>
      </c>
      <c r="AU469">
        <v>20</v>
      </c>
      <c r="AV469">
        <v>18</v>
      </c>
      <c r="AW469">
        <v>0</v>
      </c>
      <c r="AX469">
        <v>0</v>
      </c>
      <c r="AY469">
        <v>60</v>
      </c>
      <c r="AZ469">
        <v>576</v>
      </c>
      <c r="BA469">
        <v>6826</v>
      </c>
      <c r="BB469">
        <v>8515</v>
      </c>
      <c r="BC469">
        <v>20</v>
      </c>
      <c r="BD469">
        <v>18</v>
      </c>
      <c r="BE469">
        <v>0</v>
      </c>
      <c r="BF469">
        <v>273</v>
      </c>
      <c r="BG469">
        <v>120</v>
      </c>
      <c r="BH469">
        <v>15196</v>
      </c>
      <c r="BI469">
        <v>3107</v>
      </c>
      <c r="BJ469">
        <v>2005</v>
      </c>
      <c r="BK469">
        <v>1966</v>
      </c>
      <c r="BL469">
        <v>1136</v>
      </c>
      <c r="BM469">
        <v>15772</v>
      </c>
      <c r="BN469">
        <v>576</v>
      </c>
      <c r="BO469">
        <v>5948</v>
      </c>
      <c r="BP469">
        <v>1610</v>
      </c>
      <c r="BQ469" s="2">
        <v>3</v>
      </c>
      <c r="BR469" s="2">
        <v>4</v>
      </c>
      <c r="BS469" s="2">
        <v>4</v>
      </c>
      <c r="BT469" s="2">
        <v>1</v>
      </c>
      <c r="BU469" s="2">
        <v>3</v>
      </c>
      <c r="BV469" s="2">
        <v>-1</v>
      </c>
      <c r="BW469" s="2">
        <v>3</v>
      </c>
      <c r="BX469" s="2">
        <v>4</v>
      </c>
      <c r="BY469" s="2">
        <v>3</v>
      </c>
      <c r="BZ469" s="2">
        <v>5</v>
      </c>
      <c r="CA469" s="2">
        <v>9</v>
      </c>
      <c r="CB469" s="2">
        <v>5</v>
      </c>
      <c r="CC469" s="2">
        <v>5</v>
      </c>
      <c r="CD469" s="2">
        <v>1</v>
      </c>
      <c r="CE469">
        <v>19.442644199611099</v>
      </c>
      <c r="CF469">
        <v>1959204570.4375</v>
      </c>
      <c r="CG469">
        <v>219413.81397864799</v>
      </c>
      <c r="CH469" s="2">
        <f t="shared" si="31"/>
        <v>23.247949953504101</v>
      </c>
      <c r="CI469" t="str">
        <f t="shared" si="28"/>
        <v>Georgia</v>
      </c>
      <c r="CJ469" t="str">
        <f t="shared" si="29"/>
        <v>Jefferson</v>
      </c>
      <c r="CK469" t="str">
        <f t="shared" si="30"/>
        <v>GA</v>
      </c>
      <c r="CL469" t="str">
        <f>IF(Table1[[#This Row],[3 Day Avg]]&lt;=25,"Green","Red")</f>
        <v>Green</v>
      </c>
    </row>
    <row r="470" spans="1:90" x14ac:dyDescent="0.25">
      <c r="A470">
        <v>469</v>
      </c>
      <c r="B470" t="s">
        <v>991</v>
      </c>
      <c r="C470" t="s">
        <v>849</v>
      </c>
      <c r="D470" t="s">
        <v>850</v>
      </c>
      <c r="E470">
        <v>13</v>
      </c>
      <c r="F470">
        <v>13165</v>
      </c>
      <c r="G470">
        <v>6.8136272545090204</v>
      </c>
      <c r="H470">
        <v>5746.86</v>
      </c>
      <c r="I470">
        <v>391.56973396291602</v>
      </c>
      <c r="J470">
        <v>31.8</v>
      </c>
      <c r="K470">
        <v>5.4</v>
      </c>
      <c r="L470">
        <v>53.585000000000001</v>
      </c>
      <c r="M470">
        <v>2.0110070796309398</v>
      </c>
      <c r="N470" s="1">
        <v>44165.342210648145</v>
      </c>
      <c r="O470" t="s">
        <v>87</v>
      </c>
      <c r="P470" s="1">
        <v>43924.888483796298</v>
      </c>
      <c r="Q470" t="s">
        <v>851</v>
      </c>
      <c r="R470" t="s">
        <v>992</v>
      </c>
      <c r="S470" t="s">
        <v>90</v>
      </c>
      <c r="T470">
        <v>499</v>
      </c>
      <c r="U470">
        <v>34</v>
      </c>
      <c r="V470">
        <v>201</v>
      </c>
      <c r="W470">
        <v>97</v>
      </c>
      <c r="X470">
        <v>133</v>
      </c>
      <c r="Y470">
        <v>380</v>
      </c>
      <c r="Z470">
        <v>673</v>
      </c>
      <c r="AA470">
        <v>25</v>
      </c>
      <c r="AB470">
        <v>15</v>
      </c>
      <c r="AC470">
        <v>3</v>
      </c>
      <c r="AD470">
        <v>1</v>
      </c>
      <c r="AE470">
        <v>8683</v>
      </c>
      <c r="AF470">
        <v>2374</v>
      </c>
      <c r="AG470">
        <v>173</v>
      </c>
      <c r="AH470">
        <v>31419</v>
      </c>
      <c r="AI470">
        <v>0</v>
      </c>
      <c r="AJ470">
        <v>0</v>
      </c>
      <c r="AK470">
        <v>469516</v>
      </c>
      <c r="AL470">
        <v>9442</v>
      </c>
      <c r="AM470">
        <v>0</v>
      </c>
      <c r="AN470">
        <v>4302927</v>
      </c>
      <c r="AO470">
        <v>1484</v>
      </c>
      <c r="AP470">
        <v>1</v>
      </c>
      <c r="AQ470">
        <v>0</v>
      </c>
      <c r="AR470">
        <v>8827</v>
      </c>
      <c r="AS470">
        <v>4945</v>
      </c>
      <c r="AT470">
        <v>2937</v>
      </c>
      <c r="AU470">
        <v>17</v>
      </c>
      <c r="AV470">
        <v>109</v>
      </c>
      <c r="AW470">
        <v>0</v>
      </c>
      <c r="AX470">
        <v>0</v>
      </c>
      <c r="AY470">
        <v>72</v>
      </c>
      <c r="AZ470">
        <v>747</v>
      </c>
      <c r="BA470">
        <v>5363</v>
      </c>
      <c r="BB470">
        <v>2955</v>
      </c>
      <c r="BC470">
        <v>127</v>
      </c>
      <c r="BD470">
        <v>109</v>
      </c>
      <c r="BE470">
        <v>0</v>
      </c>
      <c r="BF470">
        <v>201</v>
      </c>
      <c r="BG470">
        <v>72</v>
      </c>
      <c r="BH470">
        <v>8080</v>
      </c>
      <c r="BI470">
        <v>1784</v>
      </c>
      <c r="BJ470">
        <v>1227</v>
      </c>
      <c r="BK470">
        <v>729</v>
      </c>
      <c r="BL470">
        <v>431</v>
      </c>
      <c r="BM470">
        <v>8827</v>
      </c>
      <c r="BN470">
        <v>747</v>
      </c>
      <c r="BO470">
        <v>3603</v>
      </c>
      <c r="BP470">
        <v>1053</v>
      </c>
      <c r="BQ470" s="2">
        <v>1</v>
      </c>
      <c r="BR470" s="2">
        <v>0</v>
      </c>
      <c r="BS470" s="2">
        <v>0</v>
      </c>
      <c r="BT470" s="2">
        <v>0</v>
      </c>
      <c r="BU470" s="2">
        <v>1</v>
      </c>
      <c r="BV470" s="2">
        <v>0</v>
      </c>
      <c r="BW470" s="2">
        <v>0</v>
      </c>
      <c r="BX470" s="2">
        <v>0</v>
      </c>
      <c r="BY470" s="2">
        <v>3</v>
      </c>
      <c r="BZ470" s="2">
        <v>-2</v>
      </c>
      <c r="CA470" s="2">
        <v>1</v>
      </c>
      <c r="CB470" s="2">
        <v>0</v>
      </c>
      <c r="CC470" s="2">
        <v>1</v>
      </c>
      <c r="CD470" s="2">
        <v>0</v>
      </c>
      <c r="CE470">
        <v>11.5167568812622</v>
      </c>
      <c r="CF470">
        <v>1296699364.1464801</v>
      </c>
      <c r="CG470">
        <v>146565.22102701201</v>
      </c>
      <c r="CH470" s="2">
        <f t="shared" si="31"/>
        <v>3.77629243608625</v>
      </c>
      <c r="CI470" t="str">
        <f t="shared" si="28"/>
        <v>Georgia</v>
      </c>
      <c r="CJ470" t="str">
        <f t="shared" si="29"/>
        <v>Jenkins</v>
      </c>
      <c r="CK470" t="str">
        <f t="shared" si="30"/>
        <v>GA</v>
      </c>
      <c r="CL470" t="str">
        <f>IF(Table1[[#This Row],[3 Day Avg]]&lt;=25,"Green","Red")</f>
        <v>Green</v>
      </c>
    </row>
    <row r="471" spans="1:90" x14ac:dyDescent="0.25">
      <c r="A471">
        <v>470</v>
      </c>
      <c r="B471" t="s">
        <v>381</v>
      </c>
      <c r="C471" t="s">
        <v>849</v>
      </c>
      <c r="D471" t="s">
        <v>850</v>
      </c>
      <c r="E471">
        <v>13</v>
      </c>
      <c r="F471">
        <v>13167</v>
      </c>
      <c r="G471">
        <v>5.8601134215500998</v>
      </c>
      <c r="H471">
        <v>5449.11</v>
      </c>
      <c r="I471">
        <v>319.32426864441697</v>
      </c>
      <c r="J471">
        <v>30</v>
      </c>
      <c r="K471">
        <v>4</v>
      </c>
      <c r="L471">
        <v>59.434800000000003</v>
      </c>
      <c r="M471">
        <v>0</v>
      </c>
      <c r="N471" s="1">
        <v>44165.342210648145</v>
      </c>
      <c r="O471" t="s">
        <v>87</v>
      </c>
      <c r="P471" s="1">
        <v>43924.888275462959</v>
      </c>
      <c r="Q471" t="s">
        <v>851</v>
      </c>
      <c r="R471" t="s">
        <v>993</v>
      </c>
      <c r="S471" t="s">
        <v>90</v>
      </c>
      <c r="T471">
        <v>529</v>
      </c>
      <c r="U471">
        <v>31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9708</v>
      </c>
      <c r="AF471">
        <v>2415</v>
      </c>
      <c r="AG471">
        <v>164</v>
      </c>
      <c r="AH471">
        <v>34849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4302927</v>
      </c>
      <c r="AO471">
        <v>0</v>
      </c>
      <c r="AP471">
        <v>0</v>
      </c>
      <c r="AQ471">
        <v>0</v>
      </c>
      <c r="AR471">
        <v>9730</v>
      </c>
      <c r="AS471">
        <v>6087</v>
      </c>
      <c r="AT471">
        <v>3256</v>
      </c>
      <c r="AU471">
        <v>0</v>
      </c>
      <c r="AV471">
        <v>19</v>
      </c>
      <c r="AW471">
        <v>0</v>
      </c>
      <c r="AX471">
        <v>0</v>
      </c>
      <c r="AY471">
        <v>139</v>
      </c>
      <c r="AZ471">
        <v>229</v>
      </c>
      <c r="BA471">
        <v>6281</v>
      </c>
      <c r="BB471">
        <v>3256</v>
      </c>
      <c r="BC471">
        <v>0</v>
      </c>
      <c r="BD471">
        <v>19</v>
      </c>
      <c r="BE471">
        <v>0</v>
      </c>
      <c r="BF471">
        <v>0</v>
      </c>
      <c r="BG471">
        <v>174</v>
      </c>
      <c r="BH471">
        <v>9501</v>
      </c>
      <c r="BI471">
        <v>1593</v>
      </c>
      <c r="BJ471">
        <v>1409</v>
      </c>
      <c r="BK471">
        <v>1048</v>
      </c>
      <c r="BL471">
        <v>694</v>
      </c>
      <c r="BM471">
        <v>9730</v>
      </c>
      <c r="BN471">
        <v>229</v>
      </c>
      <c r="BO471">
        <v>3958</v>
      </c>
      <c r="BP471">
        <v>1028</v>
      </c>
      <c r="BQ471" s="2">
        <v>0</v>
      </c>
      <c r="BR471" s="2">
        <v>1</v>
      </c>
      <c r="BS471" s="2">
        <v>0</v>
      </c>
      <c r="BT471" s="2">
        <v>3</v>
      </c>
      <c r="BU471" s="2">
        <v>1</v>
      </c>
      <c r="BV471" s="2">
        <v>1</v>
      </c>
      <c r="BW471" s="2">
        <v>1</v>
      </c>
      <c r="BX471" s="2">
        <v>0</v>
      </c>
      <c r="BY471" s="2">
        <v>1</v>
      </c>
      <c r="BZ471" s="2">
        <v>2</v>
      </c>
      <c r="CA471" s="2">
        <v>4</v>
      </c>
      <c r="CB471" s="2">
        <v>1</v>
      </c>
      <c r="CC471" s="2">
        <v>2</v>
      </c>
      <c r="CD471" s="2">
        <v>7</v>
      </c>
      <c r="CE471">
        <v>0</v>
      </c>
      <c r="CF471">
        <v>1124306358.3867199</v>
      </c>
      <c r="CG471">
        <v>191894.08766437901</v>
      </c>
      <c r="CH471" s="2">
        <f t="shared" si="31"/>
        <v>3.4258307639602603</v>
      </c>
      <c r="CI471" t="str">
        <f t="shared" si="28"/>
        <v>Georgia</v>
      </c>
      <c r="CJ471" t="str">
        <f t="shared" si="29"/>
        <v>Johnson</v>
      </c>
      <c r="CK471" t="str">
        <f t="shared" si="30"/>
        <v>GA</v>
      </c>
      <c r="CL471" t="str">
        <f>IF(Table1[[#This Row],[3 Day Avg]]&lt;=25,"Green","Red")</f>
        <v>Green</v>
      </c>
    </row>
    <row r="472" spans="1:90" x14ac:dyDescent="0.25">
      <c r="A472">
        <v>471</v>
      </c>
      <c r="B472" t="s">
        <v>994</v>
      </c>
      <c r="C472" t="s">
        <v>849</v>
      </c>
      <c r="D472" t="s">
        <v>850</v>
      </c>
      <c r="E472">
        <v>13</v>
      </c>
      <c r="F472">
        <v>13169</v>
      </c>
      <c r="G472">
        <v>2.5157232704402501</v>
      </c>
      <c r="H472">
        <v>2778.17</v>
      </c>
      <c r="I472">
        <v>69.890970086664794</v>
      </c>
      <c r="J472">
        <v>14.5</v>
      </c>
      <c r="K472">
        <v>3.7</v>
      </c>
      <c r="L472">
        <v>95.059200000000004</v>
      </c>
      <c r="M472">
        <v>0</v>
      </c>
      <c r="N472" s="1">
        <v>44165.342210648145</v>
      </c>
      <c r="O472" t="s">
        <v>87</v>
      </c>
      <c r="P472" s="1">
        <v>43924.887777777774</v>
      </c>
      <c r="Q472" t="s">
        <v>851</v>
      </c>
      <c r="R472" t="s">
        <v>995</v>
      </c>
      <c r="S472" t="s">
        <v>90</v>
      </c>
      <c r="T472">
        <v>795</v>
      </c>
      <c r="U472">
        <v>20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28616</v>
      </c>
      <c r="AF472">
        <v>4098</v>
      </c>
      <c r="AG472">
        <v>508</v>
      </c>
      <c r="AH472">
        <v>55737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4302927</v>
      </c>
      <c r="AO472">
        <v>0</v>
      </c>
      <c r="AP472">
        <v>3</v>
      </c>
      <c r="AQ472">
        <v>0</v>
      </c>
      <c r="AR472">
        <v>28548</v>
      </c>
      <c r="AS472">
        <v>20450</v>
      </c>
      <c r="AT472">
        <v>7000</v>
      </c>
      <c r="AU472">
        <v>56</v>
      </c>
      <c r="AV472">
        <v>213</v>
      </c>
      <c r="AW472">
        <v>0</v>
      </c>
      <c r="AX472">
        <v>0</v>
      </c>
      <c r="AY472">
        <v>384</v>
      </c>
      <c r="AZ472">
        <v>445</v>
      </c>
      <c r="BA472">
        <v>20790</v>
      </c>
      <c r="BB472">
        <v>7082</v>
      </c>
      <c r="BC472">
        <v>56</v>
      </c>
      <c r="BD472">
        <v>213</v>
      </c>
      <c r="BE472">
        <v>0</v>
      </c>
      <c r="BF472">
        <v>10</v>
      </c>
      <c r="BG472">
        <v>397</v>
      </c>
      <c r="BH472">
        <v>28103</v>
      </c>
      <c r="BI472">
        <v>5476</v>
      </c>
      <c r="BJ472">
        <v>3528</v>
      </c>
      <c r="BK472">
        <v>3144</v>
      </c>
      <c r="BL472">
        <v>1857</v>
      </c>
      <c r="BM472">
        <v>28548</v>
      </c>
      <c r="BN472">
        <v>445</v>
      </c>
      <c r="BO472">
        <v>11652</v>
      </c>
      <c r="BP472">
        <v>2891</v>
      </c>
      <c r="BQ472" s="2">
        <v>3</v>
      </c>
      <c r="BR472" s="2">
        <v>0</v>
      </c>
      <c r="BS472" s="2">
        <v>9</v>
      </c>
      <c r="BT472" s="2">
        <v>3</v>
      </c>
      <c r="BU472" s="2">
        <v>4</v>
      </c>
      <c r="BV472" s="2">
        <v>5</v>
      </c>
      <c r="BW472" s="2">
        <v>1</v>
      </c>
      <c r="BX472" s="2">
        <v>4</v>
      </c>
      <c r="BY472" s="2">
        <v>8</v>
      </c>
      <c r="BZ472" s="2">
        <v>5</v>
      </c>
      <c r="CA472" s="2">
        <v>5</v>
      </c>
      <c r="CB472" s="2">
        <v>8</v>
      </c>
      <c r="CC472" s="2">
        <v>3</v>
      </c>
      <c r="CD472" s="2">
        <v>3</v>
      </c>
      <c r="CE472">
        <v>10.483645512999701</v>
      </c>
      <c r="CF472">
        <v>1461500496.5</v>
      </c>
      <c r="CG472">
        <v>162762.12450362701</v>
      </c>
      <c r="CH472" s="2">
        <f t="shared" si="31"/>
        <v>14.011489421325487</v>
      </c>
      <c r="CI472" t="str">
        <f t="shared" si="28"/>
        <v>Georgia</v>
      </c>
      <c r="CJ472" t="str">
        <f t="shared" si="29"/>
        <v>Jones</v>
      </c>
      <c r="CK472" t="str">
        <f t="shared" si="30"/>
        <v>GA</v>
      </c>
      <c r="CL472" t="str">
        <f>IF(Table1[[#This Row],[3 Day Avg]]&lt;=25,"Green","Red")</f>
        <v>Green</v>
      </c>
    </row>
    <row r="473" spans="1:90" x14ac:dyDescent="0.25">
      <c r="A473">
        <v>472</v>
      </c>
      <c r="B473" t="s">
        <v>163</v>
      </c>
      <c r="C473" t="s">
        <v>849</v>
      </c>
      <c r="D473" t="s">
        <v>850</v>
      </c>
      <c r="E473">
        <v>13</v>
      </c>
      <c r="F473">
        <v>13171</v>
      </c>
      <c r="G473">
        <v>3.6414565826330501</v>
      </c>
      <c r="H473">
        <v>3757.89</v>
      </c>
      <c r="I473">
        <v>136.842105263158</v>
      </c>
      <c r="J473">
        <v>17.3</v>
      </c>
      <c r="K473">
        <v>4.5999999999999996</v>
      </c>
      <c r="L473">
        <v>82.414599999999993</v>
      </c>
      <c r="M473">
        <v>0</v>
      </c>
      <c r="N473" s="1">
        <v>44165.342210648145</v>
      </c>
      <c r="O473" t="s">
        <v>87</v>
      </c>
      <c r="P473" s="1">
        <v>43924.887777777774</v>
      </c>
      <c r="Q473" t="s">
        <v>851</v>
      </c>
      <c r="R473" t="s">
        <v>996</v>
      </c>
      <c r="S473" t="s">
        <v>90</v>
      </c>
      <c r="T473">
        <v>714</v>
      </c>
      <c r="U473">
        <v>26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19000</v>
      </c>
      <c r="AF473">
        <v>3064</v>
      </c>
      <c r="AG473">
        <v>370</v>
      </c>
      <c r="AH473">
        <v>48323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4302927</v>
      </c>
      <c r="AO473">
        <v>0</v>
      </c>
      <c r="AP473">
        <v>4</v>
      </c>
      <c r="AQ473">
        <v>0</v>
      </c>
      <c r="AR473">
        <v>18513</v>
      </c>
      <c r="AS473">
        <v>12028</v>
      </c>
      <c r="AT473">
        <v>5392</v>
      </c>
      <c r="AU473">
        <v>19</v>
      </c>
      <c r="AV473">
        <v>149</v>
      </c>
      <c r="AW473">
        <v>0</v>
      </c>
      <c r="AX473">
        <v>0</v>
      </c>
      <c r="AY473">
        <v>487</v>
      </c>
      <c r="AZ473">
        <v>438</v>
      </c>
      <c r="BA473">
        <v>12186</v>
      </c>
      <c r="BB473">
        <v>5392</v>
      </c>
      <c r="BC473">
        <v>19</v>
      </c>
      <c r="BD473">
        <v>149</v>
      </c>
      <c r="BE473">
        <v>0</v>
      </c>
      <c r="BF473">
        <v>149</v>
      </c>
      <c r="BG473">
        <v>618</v>
      </c>
      <c r="BH473">
        <v>18075</v>
      </c>
      <c r="BI473">
        <v>3142</v>
      </c>
      <c r="BJ473">
        <v>3500</v>
      </c>
      <c r="BK473">
        <v>2038</v>
      </c>
      <c r="BL473">
        <v>1112</v>
      </c>
      <c r="BM473">
        <v>18513</v>
      </c>
      <c r="BN473">
        <v>438</v>
      </c>
      <c r="BO473">
        <v>6799</v>
      </c>
      <c r="BP473">
        <v>1922</v>
      </c>
      <c r="BQ473" s="2">
        <v>4</v>
      </c>
      <c r="BR473" s="2">
        <v>8</v>
      </c>
      <c r="BS473" s="2">
        <v>4</v>
      </c>
      <c r="BT473" s="2">
        <v>7</v>
      </c>
      <c r="BU473" s="2">
        <v>11</v>
      </c>
      <c r="BV473" s="2">
        <v>15</v>
      </c>
      <c r="BW473" s="2">
        <v>5</v>
      </c>
      <c r="BX473" s="2">
        <v>5</v>
      </c>
      <c r="BY473" s="2">
        <v>23</v>
      </c>
      <c r="BZ473" s="2">
        <v>12</v>
      </c>
      <c r="CA473" s="2">
        <v>8</v>
      </c>
      <c r="CB473" s="2">
        <v>1</v>
      </c>
      <c r="CC473" s="2">
        <v>12</v>
      </c>
      <c r="CD473" s="2">
        <v>0</v>
      </c>
      <c r="CE473">
        <v>21.052631578947398</v>
      </c>
      <c r="CF473">
        <v>688323622.71875</v>
      </c>
      <c r="CG473">
        <v>124678.32126311499</v>
      </c>
      <c r="CH473" s="2">
        <f t="shared" si="31"/>
        <v>28.808584958317578</v>
      </c>
      <c r="CI473" t="str">
        <f t="shared" si="28"/>
        <v>Georgia</v>
      </c>
      <c r="CJ473" t="str">
        <f t="shared" si="29"/>
        <v>Lamar</v>
      </c>
      <c r="CK473" t="str">
        <f t="shared" si="30"/>
        <v>GA</v>
      </c>
      <c r="CL473" t="str">
        <f>IF(Table1[[#This Row],[3 Day Avg]]&lt;=25,"Green","Red")</f>
        <v>Red</v>
      </c>
    </row>
    <row r="474" spans="1:90" x14ac:dyDescent="0.25">
      <c r="A474">
        <v>473</v>
      </c>
      <c r="B474" t="s">
        <v>997</v>
      </c>
      <c r="C474" t="s">
        <v>849</v>
      </c>
      <c r="D474" t="s">
        <v>850</v>
      </c>
      <c r="E474">
        <v>13</v>
      </c>
      <c r="F474">
        <v>13173</v>
      </c>
      <c r="G474">
        <v>2.4937655860349102</v>
      </c>
      <c r="H474">
        <v>3878.14</v>
      </c>
      <c r="I474">
        <v>96.711798839458396</v>
      </c>
      <c r="J474">
        <v>20.3</v>
      </c>
      <c r="K474">
        <v>4.4000000000000004</v>
      </c>
      <c r="L474">
        <v>70.887200000000007</v>
      </c>
      <c r="M474">
        <v>2.0110070796309398</v>
      </c>
      <c r="N474" s="1">
        <v>44165.342210648145</v>
      </c>
      <c r="O474" t="s">
        <v>87</v>
      </c>
      <c r="P474" s="1">
        <v>43924.888275462959</v>
      </c>
      <c r="Q474" t="s">
        <v>851</v>
      </c>
      <c r="R474" t="s">
        <v>998</v>
      </c>
      <c r="S474" t="s">
        <v>90</v>
      </c>
      <c r="T474">
        <v>401</v>
      </c>
      <c r="U474">
        <v>10</v>
      </c>
      <c r="V474">
        <v>214</v>
      </c>
      <c r="W474">
        <v>94</v>
      </c>
      <c r="X474">
        <v>223</v>
      </c>
      <c r="Y474">
        <v>275</v>
      </c>
      <c r="Z474">
        <v>513</v>
      </c>
      <c r="AA474">
        <v>25</v>
      </c>
      <c r="AB474">
        <v>25</v>
      </c>
      <c r="AC474">
        <v>4</v>
      </c>
      <c r="AD474">
        <v>1</v>
      </c>
      <c r="AE474">
        <v>10340</v>
      </c>
      <c r="AF474">
        <v>2043</v>
      </c>
      <c r="AG474">
        <v>169</v>
      </c>
      <c r="AH474">
        <v>41564</v>
      </c>
      <c r="AI474">
        <v>0</v>
      </c>
      <c r="AJ474">
        <v>0</v>
      </c>
      <c r="AK474">
        <v>469516</v>
      </c>
      <c r="AL474">
        <v>9442</v>
      </c>
      <c r="AM474">
        <v>0</v>
      </c>
      <c r="AN474">
        <v>4302927</v>
      </c>
      <c r="AO474">
        <v>1319</v>
      </c>
      <c r="AP474">
        <v>1</v>
      </c>
      <c r="AQ474">
        <v>0</v>
      </c>
      <c r="AR474">
        <v>10366</v>
      </c>
      <c r="AS474">
        <v>7119</v>
      </c>
      <c r="AT474">
        <v>2507</v>
      </c>
      <c r="AU474">
        <v>28</v>
      </c>
      <c r="AV474">
        <v>32</v>
      </c>
      <c r="AW474">
        <v>0</v>
      </c>
      <c r="AX474">
        <v>22</v>
      </c>
      <c r="AY474">
        <v>84</v>
      </c>
      <c r="AZ474">
        <v>574</v>
      </c>
      <c r="BA474">
        <v>7669</v>
      </c>
      <c r="BB474">
        <v>2507</v>
      </c>
      <c r="BC474">
        <v>28</v>
      </c>
      <c r="BD474">
        <v>32</v>
      </c>
      <c r="BE474">
        <v>0</v>
      </c>
      <c r="BF474">
        <v>46</v>
      </c>
      <c r="BG474">
        <v>84</v>
      </c>
      <c r="BH474">
        <v>9792</v>
      </c>
      <c r="BI474">
        <v>2226</v>
      </c>
      <c r="BJ474">
        <v>1308</v>
      </c>
      <c r="BK474">
        <v>1576</v>
      </c>
      <c r="BL474">
        <v>531</v>
      </c>
      <c r="BM474">
        <v>10366</v>
      </c>
      <c r="BN474">
        <v>574</v>
      </c>
      <c r="BO474">
        <v>3937</v>
      </c>
      <c r="BP474">
        <v>788</v>
      </c>
      <c r="BQ474" s="2">
        <v>1</v>
      </c>
      <c r="BR474" s="2">
        <v>1</v>
      </c>
      <c r="BS474" s="2">
        <v>2</v>
      </c>
      <c r="BT474" s="2">
        <v>5</v>
      </c>
      <c r="BU474" s="2">
        <v>0</v>
      </c>
      <c r="BV474" s="2">
        <v>3</v>
      </c>
      <c r="BW474" s="2">
        <v>1</v>
      </c>
      <c r="BX474" s="2">
        <v>1</v>
      </c>
      <c r="BY474" s="2">
        <v>0</v>
      </c>
      <c r="BZ474" s="2">
        <v>3</v>
      </c>
      <c r="CA474" s="2">
        <v>0</v>
      </c>
      <c r="CB474" s="2">
        <v>1</v>
      </c>
      <c r="CC474" s="2">
        <v>2</v>
      </c>
      <c r="CD474" s="2">
        <v>0</v>
      </c>
      <c r="CE474">
        <v>9.6711798839458396</v>
      </c>
      <c r="CF474">
        <v>707655143.00195301</v>
      </c>
      <c r="CG474">
        <v>142675.813791958</v>
      </c>
      <c r="CH474" s="2">
        <f t="shared" si="31"/>
        <v>12.862563508907323</v>
      </c>
      <c r="CI474" t="str">
        <f t="shared" si="28"/>
        <v>Georgia</v>
      </c>
      <c r="CJ474" t="str">
        <f t="shared" si="29"/>
        <v>Lanier</v>
      </c>
      <c r="CK474" t="str">
        <f t="shared" si="30"/>
        <v>GA</v>
      </c>
      <c r="CL474" t="str">
        <f>IF(Table1[[#This Row],[3 Day Avg]]&lt;=25,"Green","Red")</f>
        <v>Green</v>
      </c>
    </row>
    <row r="475" spans="1:90" x14ac:dyDescent="0.25">
      <c r="A475">
        <v>474</v>
      </c>
      <c r="B475" t="s">
        <v>999</v>
      </c>
      <c r="C475" t="s">
        <v>849</v>
      </c>
      <c r="D475" t="s">
        <v>850</v>
      </c>
      <c r="E475">
        <v>13</v>
      </c>
      <c r="F475">
        <v>13175</v>
      </c>
      <c r="G475">
        <v>4.3561329766908701</v>
      </c>
      <c r="H475">
        <v>5529.85</v>
      </c>
      <c r="I475">
        <v>240.88748019017399</v>
      </c>
      <c r="J475">
        <v>24.6</v>
      </c>
      <c r="K475">
        <v>4.8</v>
      </c>
      <c r="L475">
        <v>71.825199999999995</v>
      </c>
      <c r="M475">
        <v>2.0110070796309398</v>
      </c>
      <c r="N475" s="1">
        <v>44165.342210648145</v>
      </c>
      <c r="O475" t="s">
        <v>87</v>
      </c>
      <c r="P475" s="1">
        <v>43924.888275462959</v>
      </c>
      <c r="Q475" t="s">
        <v>851</v>
      </c>
      <c r="R475" t="s">
        <v>1000</v>
      </c>
      <c r="S475" t="s">
        <v>90</v>
      </c>
      <c r="T475">
        <v>2617</v>
      </c>
      <c r="U475">
        <v>114</v>
      </c>
      <c r="V475">
        <v>772</v>
      </c>
      <c r="W475">
        <v>1298</v>
      </c>
      <c r="X475">
        <v>1402</v>
      </c>
      <c r="Y475">
        <v>1713</v>
      </c>
      <c r="Z475">
        <v>2799</v>
      </c>
      <c r="AA475">
        <v>190</v>
      </c>
      <c r="AB475">
        <v>145</v>
      </c>
      <c r="AC475">
        <v>16</v>
      </c>
      <c r="AD475">
        <v>6</v>
      </c>
      <c r="AE475">
        <v>47325</v>
      </c>
      <c r="AF475">
        <v>11375</v>
      </c>
      <c r="AG475">
        <v>939</v>
      </c>
      <c r="AH475">
        <v>42114</v>
      </c>
      <c r="AI475">
        <v>0</v>
      </c>
      <c r="AJ475">
        <v>0</v>
      </c>
      <c r="AK475">
        <v>469516</v>
      </c>
      <c r="AL475">
        <v>9442</v>
      </c>
      <c r="AM475">
        <v>0</v>
      </c>
      <c r="AN475">
        <v>4302927</v>
      </c>
      <c r="AO475">
        <v>7984</v>
      </c>
      <c r="AP475">
        <v>7</v>
      </c>
      <c r="AQ475">
        <v>1</v>
      </c>
      <c r="AR475">
        <v>47418</v>
      </c>
      <c r="AS475">
        <v>27348</v>
      </c>
      <c r="AT475">
        <v>17584</v>
      </c>
      <c r="AU475">
        <v>44</v>
      </c>
      <c r="AV475">
        <v>535</v>
      </c>
      <c r="AW475">
        <v>7</v>
      </c>
      <c r="AX475">
        <v>408</v>
      </c>
      <c r="AY475">
        <v>251</v>
      </c>
      <c r="AZ475">
        <v>1241</v>
      </c>
      <c r="BA475">
        <v>28020</v>
      </c>
      <c r="BB475">
        <v>17645</v>
      </c>
      <c r="BC475">
        <v>44</v>
      </c>
      <c r="BD475">
        <v>535</v>
      </c>
      <c r="BE475">
        <v>7</v>
      </c>
      <c r="BF475">
        <v>822</v>
      </c>
      <c r="BG475">
        <v>345</v>
      </c>
      <c r="BH475">
        <v>46177</v>
      </c>
      <c r="BI475">
        <v>9792</v>
      </c>
      <c r="BJ475">
        <v>6028</v>
      </c>
      <c r="BK475">
        <v>5658</v>
      </c>
      <c r="BL475">
        <v>3472</v>
      </c>
      <c r="BM475">
        <v>47418</v>
      </c>
      <c r="BN475">
        <v>1241</v>
      </c>
      <c r="BO475">
        <v>17956</v>
      </c>
      <c r="BP475">
        <v>4512</v>
      </c>
      <c r="BQ475" s="2">
        <v>7</v>
      </c>
      <c r="BR475" s="2">
        <v>15</v>
      </c>
      <c r="BS475" s="2">
        <v>3</v>
      </c>
      <c r="BT475" s="2">
        <v>21</v>
      </c>
      <c r="BU475" s="2">
        <v>15</v>
      </c>
      <c r="BV475" s="2">
        <v>12</v>
      </c>
      <c r="BW475" s="2">
        <v>9</v>
      </c>
      <c r="BX475" s="2">
        <v>3</v>
      </c>
      <c r="BY475" s="2">
        <v>18</v>
      </c>
      <c r="BZ475" s="2">
        <v>3</v>
      </c>
      <c r="CA475" s="2">
        <v>6</v>
      </c>
      <c r="CB475" s="2">
        <v>6</v>
      </c>
      <c r="CC475" s="2">
        <v>5</v>
      </c>
      <c r="CD475" s="2">
        <v>0</v>
      </c>
      <c r="CE475">
        <v>14.7913365029054</v>
      </c>
      <c r="CF475">
        <v>2985941116.2226601</v>
      </c>
      <c r="CG475">
        <v>239196.789367869</v>
      </c>
      <c r="CH475" s="2">
        <f t="shared" si="31"/>
        <v>17.57419826507515</v>
      </c>
      <c r="CI475" t="str">
        <f t="shared" si="28"/>
        <v>Georgia</v>
      </c>
      <c r="CJ475" t="str">
        <f t="shared" si="29"/>
        <v>Laurens</v>
      </c>
      <c r="CK475" t="str">
        <f t="shared" si="30"/>
        <v>GA</v>
      </c>
      <c r="CL475" t="str">
        <f>IF(Table1[[#This Row],[3 Day Avg]]&lt;=25,"Green","Red")</f>
        <v>Green</v>
      </c>
    </row>
    <row r="476" spans="1:90" x14ac:dyDescent="0.25">
      <c r="A476">
        <v>475</v>
      </c>
      <c r="B476" t="s">
        <v>169</v>
      </c>
      <c r="C476" t="s">
        <v>849</v>
      </c>
      <c r="D476" t="s">
        <v>850</v>
      </c>
      <c r="E476">
        <v>13</v>
      </c>
      <c r="F476">
        <v>13177</v>
      </c>
      <c r="G476">
        <v>3.4518828451882899</v>
      </c>
      <c r="H476">
        <v>3211.93</v>
      </c>
      <c r="I476">
        <v>110.8721945975</v>
      </c>
      <c r="J476">
        <v>12.4</v>
      </c>
      <c r="K476">
        <v>3.6</v>
      </c>
      <c r="L476">
        <v>112.7162</v>
      </c>
      <c r="M476">
        <v>0</v>
      </c>
      <c r="N476" s="1">
        <v>44165.342210648145</v>
      </c>
      <c r="O476" t="s">
        <v>87</v>
      </c>
      <c r="P476" s="1">
        <v>43924.887777777774</v>
      </c>
      <c r="Q476" t="s">
        <v>851</v>
      </c>
      <c r="R476" t="s">
        <v>1001</v>
      </c>
      <c r="S476" t="s">
        <v>90</v>
      </c>
      <c r="T476">
        <v>956</v>
      </c>
      <c r="U476">
        <v>33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29764</v>
      </c>
      <c r="AF476">
        <v>3579</v>
      </c>
      <c r="AG476">
        <v>530</v>
      </c>
      <c r="AH476">
        <v>66090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4302927</v>
      </c>
      <c r="AO476">
        <v>0</v>
      </c>
      <c r="AP476">
        <v>2</v>
      </c>
      <c r="AQ476">
        <v>0</v>
      </c>
      <c r="AR476">
        <v>29348</v>
      </c>
      <c r="AS476">
        <v>21178</v>
      </c>
      <c r="AT476">
        <v>5921</v>
      </c>
      <c r="AU476">
        <v>21</v>
      </c>
      <c r="AV476">
        <v>758</v>
      </c>
      <c r="AW476">
        <v>38</v>
      </c>
      <c r="AX476">
        <v>57</v>
      </c>
      <c r="AY476">
        <v>536</v>
      </c>
      <c r="AZ476">
        <v>839</v>
      </c>
      <c r="BA476">
        <v>21735</v>
      </c>
      <c r="BB476">
        <v>5956</v>
      </c>
      <c r="BC476">
        <v>30</v>
      </c>
      <c r="BD476">
        <v>758</v>
      </c>
      <c r="BE476">
        <v>38</v>
      </c>
      <c r="BF476">
        <v>163</v>
      </c>
      <c r="BG476">
        <v>668</v>
      </c>
      <c r="BH476">
        <v>28509</v>
      </c>
      <c r="BI476">
        <v>6389</v>
      </c>
      <c r="BJ476">
        <v>3633</v>
      </c>
      <c r="BK476">
        <v>3823</v>
      </c>
      <c r="BL476">
        <v>1227</v>
      </c>
      <c r="BM476">
        <v>29348</v>
      </c>
      <c r="BN476">
        <v>839</v>
      </c>
      <c r="BO476">
        <v>12005</v>
      </c>
      <c r="BP476">
        <v>2271</v>
      </c>
      <c r="BQ476" s="2">
        <v>2</v>
      </c>
      <c r="BR476" s="2">
        <v>2</v>
      </c>
      <c r="BS476" s="2">
        <v>5</v>
      </c>
      <c r="BT476" s="2">
        <v>17</v>
      </c>
      <c r="BU476" s="2">
        <v>3</v>
      </c>
      <c r="BV476" s="2">
        <v>9</v>
      </c>
      <c r="BW476" s="2">
        <v>4</v>
      </c>
      <c r="BX476" s="2">
        <v>2</v>
      </c>
      <c r="BY476" s="2">
        <v>5</v>
      </c>
      <c r="BZ476" s="2">
        <v>14</v>
      </c>
      <c r="CA476" s="2">
        <v>5</v>
      </c>
      <c r="CB476" s="2">
        <v>15</v>
      </c>
      <c r="CC476" s="2">
        <v>4</v>
      </c>
      <c r="CD476" s="2">
        <v>0</v>
      </c>
      <c r="CE476">
        <v>6.7195269453030502</v>
      </c>
      <c r="CF476">
        <v>1301418043.4804699</v>
      </c>
      <c r="CG476">
        <v>185490.999685399</v>
      </c>
      <c r="CH476" s="2">
        <f t="shared" si="31"/>
        <v>10.222161646449502</v>
      </c>
      <c r="CI476" t="str">
        <f t="shared" si="28"/>
        <v>Georgia</v>
      </c>
      <c r="CJ476" t="str">
        <f t="shared" si="29"/>
        <v>Lee</v>
      </c>
      <c r="CK476" t="str">
        <f t="shared" si="30"/>
        <v>GA</v>
      </c>
      <c r="CL476" t="str">
        <f>IF(Table1[[#This Row],[3 Day Avg]]&lt;=25,"Green","Red")</f>
        <v>Green</v>
      </c>
    </row>
    <row r="477" spans="1:90" x14ac:dyDescent="0.25">
      <c r="A477">
        <v>476</v>
      </c>
      <c r="B477" t="s">
        <v>795</v>
      </c>
      <c r="C477" t="s">
        <v>849</v>
      </c>
      <c r="D477" t="s">
        <v>850</v>
      </c>
      <c r="E477">
        <v>13</v>
      </c>
      <c r="F477">
        <v>13179</v>
      </c>
      <c r="G477">
        <v>1.8589743589743599</v>
      </c>
      <c r="H477">
        <v>2536.71</v>
      </c>
      <c r="I477">
        <v>47.156771875050801</v>
      </c>
      <c r="J477">
        <v>16.100000000000001</v>
      </c>
      <c r="K477">
        <v>4.3</v>
      </c>
      <c r="L477">
        <v>81.326499999999996</v>
      </c>
      <c r="M477">
        <v>2.0110070796309398</v>
      </c>
      <c r="N477" s="1">
        <v>44165.342210648145</v>
      </c>
      <c r="O477" t="s">
        <v>87</v>
      </c>
      <c r="P477" s="1">
        <v>43924.888483796298</v>
      </c>
      <c r="Q477" t="s">
        <v>851</v>
      </c>
      <c r="R477" t="s">
        <v>1002</v>
      </c>
      <c r="S477" t="s">
        <v>90</v>
      </c>
      <c r="T477">
        <v>1560</v>
      </c>
      <c r="U477">
        <v>29</v>
      </c>
      <c r="V477">
        <v>319</v>
      </c>
      <c r="W477">
        <v>584</v>
      </c>
      <c r="X477">
        <v>845</v>
      </c>
      <c r="Y477">
        <v>1507</v>
      </c>
      <c r="Z477">
        <v>1934</v>
      </c>
      <c r="AA477">
        <v>64</v>
      </c>
      <c r="AB477">
        <v>64</v>
      </c>
      <c r="AC477">
        <v>4</v>
      </c>
      <c r="AD477">
        <v>2</v>
      </c>
      <c r="AE477">
        <v>61497</v>
      </c>
      <c r="AF477">
        <v>9562</v>
      </c>
      <c r="AG477">
        <v>1109</v>
      </c>
      <c r="AH477">
        <v>47685</v>
      </c>
      <c r="AI477">
        <v>0</v>
      </c>
      <c r="AJ477">
        <v>0</v>
      </c>
      <c r="AK477">
        <v>469516</v>
      </c>
      <c r="AL477">
        <v>9442</v>
      </c>
      <c r="AM477">
        <v>0</v>
      </c>
      <c r="AN477">
        <v>4302927</v>
      </c>
      <c r="AO477">
        <v>5189</v>
      </c>
      <c r="AP477">
        <v>1</v>
      </c>
      <c r="AQ477">
        <v>0</v>
      </c>
      <c r="AR477">
        <v>62108</v>
      </c>
      <c r="AS477">
        <v>24605</v>
      </c>
      <c r="AT477">
        <v>24775</v>
      </c>
      <c r="AU477">
        <v>232</v>
      </c>
      <c r="AV477">
        <v>1247</v>
      </c>
      <c r="AW477">
        <v>312</v>
      </c>
      <c r="AX477">
        <v>181</v>
      </c>
      <c r="AY477">
        <v>2911</v>
      </c>
      <c r="AZ477">
        <v>7845</v>
      </c>
      <c r="BA477">
        <v>28881</v>
      </c>
      <c r="BB477">
        <v>25503</v>
      </c>
      <c r="BC477">
        <v>285</v>
      </c>
      <c r="BD477">
        <v>1324</v>
      </c>
      <c r="BE477">
        <v>322</v>
      </c>
      <c r="BF477">
        <v>2039</v>
      </c>
      <c r="BG477">
        <v>3754</v>
      </c>
      <c r="BH477">
        <v>54263</v>
      </c>
      <c r="BI477">
        <v>15363</v>
      </c>
      <c r="BJ477">
        <v>11124</v>
      </c>
      <c r="BK477">
        <v>12064</v>
      </c>
      <c r="BL477">
        <v>1748</v>
      </c>
      <c r="BM477">
        <v>62108</v>
      </c>
      <c r="BN477">
        <v>7845</v>
      </c>
      <c r="BO477">
        <v>18368</v>
      </c>
      <c r="BP477">
        <v>3441</v>
      </c>
      <c r="BQ477" s="2">
        <v>1</v>
      </c>
      <c r="BR477" s="2">
        <v>5</v>
      </c>
      <c r="BS477" s="2">
        <v>11</v>
      </c>
      <c r="BT477" s="2">
        <v>9</v>
      </c>
      <c r="BU477" s="2">
        <v>8</v>
      </c>
      <c r="BV477" s="2">
        <v>13</v>
      </c>
      <c r="BW477" s="2">
        <v>4</v>
      </c>
      <c r="BX477" s="2">
        <v>3</v>
      </c>
      <c r="BY477" s="2">
        <v>15</v>
      </c>
      <c r="BZ477" s="2">
        <v>14</v>
      </c>
      <c r="CA477" s="2">
        <v>15</v>
      </c>
      <c r="CB477" s="2">
        <v>7</v>
      </c>
      <c r="CC477" s="2">
        <v>8</v>
      </c>
      <c r="CD477" s="2">
        <v>10</v>
      </c>
      <c r="CE477">
        <v>1.6260955818983001</v>
      </c>
      <c r="CF477">
        <v>1922590764.5546899</v>
      </c>
      <c r="CG477">
        <v>309138.33603247697</v>
      </c>
      <c r="CH477" s="2">
        <f t="shared" si="31"/>
        <v>9.1238917155063231</v>
      </c>
      <c r="CI477" t="str">
        <f t="shared" si="28"/>
        <v>Georgia</v>
      </c>
      <c r="CJ477" t="str">
        <f t="shared" si="29"/>
        <v>Liberty</v>
      </c>
      <c r="CK477" t="str">
        <f t="shared" si="30"/>
        <v>GA</v>
      </c>
      <c r="CL477" t="str">
        <f>IF(Table1[[#This Row],[3 Day Avg]]&lt;=25,"Green","Red")</f>
        <v>Green</v>
      </c>
    </row>
    <row r="478" spans="1:90" x14ac:dyDescent="0.25">
      <c r="A478">
        <v>477</v>
      </c>
      <c r="B478" t="s">
        <v>387</v>
      </c>
      <c r="C478" t="s">
        <v>849</v>
      </c>
      <c r="D478" t="s">
        <v>850</v>
      </c>
      <c r="E478">
        <v>13</v>
      </c>
      <c r="F478">
        <v>13181</v>
      </c>
      <c r="G478">
        <v>3.0864197530864201</v>
      </c>
      <c r="H478">
        <v>4093.49</v>
      </c>
      <c r="I478">
        <v>126.342387871131</v>
      </c>
      <c r="J478">
        <v>17.2</v>
      </c>
      <c r="K478">
        <v>5</v>
      </c>
      <c r="L478">
        <v>80.102000000000004</v>
      </c>
      <c r="M478">
        <v>0</v>
      </c>
      <c r="N478" s="1">
        <v>44165.342210648145</v>
      </c>
      <c r="O478" t="s">
        <v>87</v>
      </c>
      <c r="P478" s="1">
        <v>43924.888275462959</v>
      </c>
      <c r="Q478" t="s">
        <v>851</v>
      </c>
      <c r="R478" t="s">
        <v>1003</v>
      </c>
      <c r="S478" t="s">
        <v>90</v>
      </c>
      <c r="T478">
        <v>324</v>
      </c>
      <c r="U478">
        <v>10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7915</v>
      </c>
      <c r="AF478">
        <v>1346</v>
      </c>
      <c r="AG478">
        <v>179</v>
      </c>
      <c r="AH478">
        <v>46967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4302927</v>
      </c>
      <c r="AO478">
        <v>0</v>
      </c>
      <c r="AP478">
        <v>1</v>
      </c>
      <c r="AQ478">
        <v>0</v>
      </c>
      <c r="AR478">
        <v>7799</v>
      </c>
      <c r="AS478">
        <v>5134</v>
      </c>
      <c r="AT478">
        <v>2462</v>
      </c>
      <c r="AU478">
        <v>4</v>
      </c>
      <c r="AV478">
        <v>15</v>
      </c>
      <c r="AW478">
        <v>2</v>
      </c>
      <c r="AX478">
        <v>0</v>
      </c>
      <c r="AY478">
        <v>53</v>
      </c>
      <c r="AZ478">
        <v>129</v>
      </c>
      <c r="BA478">
        <v>5217</v>
      </c>
      <c r="BB478">
        <v>2462</v>
      </c>
      <c r="BC478">
        <v>4</v>
      </c>
      <c r="BD478">
        <v>15</v>
      </c>
      <c r="BE478">
        <v>2</v>
      </c>
      <c r="BF478">
        <v>46</v>
      </c>
      <c r="BG478">
        <v>53</v>
      </c>
      <c r="BH478">
        <v>7670</v>
      </c>
      <c r="BI478">
        <v>1229</v>
      </c>
      <c r="BJ478">
        <v>856</v>
      </c>
      <c r="BK478">
        <v>750</v>
      </c>
      <c r="BL478">
        <v>694</v>
      </c>
      <c r="BM478">
        <v>7799</v>
      </c>
      <c r="BN478">
        <v>129</v>
      </c>
      <c r="BO478">
        <v>3203</v>
      </c>
      <c r="BP478">
        <v>1067</v>
      </c>
      <c r="BQ478" s="2">
        <v>1</v>
      </c>
      <c r="BR478" s="2">
        <v>0</v>
      </c>
      <c r="BS478" s="2">
        <v>2</v>
      </c>
      <c r="BT478" s="2">
        <v>1</v>
      </c>
      <c r="BU478" s="2">
        <v>1</v>
      </c>
      <c r="BV478" s="2">
        <v>3</v>
      </c>
      <c r="BW478" s="2">
        <v>6</v>
      </c>
      <c r="BX478" s="2">
        <v>4</v>
      </c>
      <c r="BY478" s="2">
        <v>5</v>
      </c>
      <c r="BZ478" s="2">
        <v>4</v>
      </c>
      <c r="CA478" s="2">
        <v>2</v>
      </c>
      <c r="CB478" s="2">
        <v>3</v>
      </c>
      <c r="CC478" s="2">
        <v>2</v>
      </c>
      <c r="CD478" s="2">
        <v>3</v>
      </c>
      <c r="CE478">
        <v>12.6342387871131</v>
      </c>
      <c r="CF478">
        <v>967030700.52734399</v>
      </c>
      <c r="CG478">
        <v>173907.09381977099</v>
      </c>
      <c r="CH478" s="2">
        <f t="shared" si="31"/>
        <v>12.822156686754713</v>
      </c>
      <c r="CI478" t="str">
        <f t="shared" si="28"/>
        <v>Georgia</v>
      </c>
      <c r="CJ478" t="str">
        <f t="shared" si="29"/>
        <v>Lincoln</v>
      </c>
      <c r="CK478" t="str">
        <f t="shared" si="30"/>
        <v>GA</v>
      </c>
      <c r="CL478" t="str">
        <f>IF(Table1[[#This Row],[3 Day Avg]]&lt;=25,"Green","Red")</f>
        <v>Green</v>
      </c>
    </row>
    <row r="479" spans="1:90" x14ac:dyDescent="0.25">
      <c r="A479">
        <v>478</v>
      </c>
      <c r="B479" t="s">
        <v>1004</v>
      </c>
      <c r="C479" t="s">
        <v>849</v>
      </c>
      <c r="D479" t="s">
        <v>850</v>
      </c>
      <c r="E479">
        <v>13</v>
      </c>
      <c r="F479">
        <v>13183</v>
      </c>
      <c r="G479">
        <v>1.4925373134328399</v>
      </c>
      <c r="H479">
        <v>1763.34</v>
      </c>
      <c r="I479">
        <v>26.318559848405101</v>
      </c>
      <c r="J479">
        <v>16.8</v>
      </c>
      <c r="K479">
        <v>4</v>
      </c>
      <c r="L479">
        <v>79.182699999999997</v>
      </c>
      <c r="M479">
        <v>0</v>
      </c>
      <c r="N479" s="1">
        <v>44165.342210648145</v>
      </c>
      <c r="O479" t="s">
        <v>87</v>
      </c>
      <c r="P479" s="1">
        <v>43924.888483796298</v>
      </c>
      <c r="Q479" t="s">
        <v>851</v>
      </c>
      <c r="R479" t="s">
        <v>1005</v>
      </c>
      <c r="S479" t="s">
        <v>90</v>
      </c>
      <c r="T479">
        <v>335</v>
      </c>
      <c r="U479">
        <v>5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18998</v>
      </c>
      <c r="AF479">
        <v>3134</v>
      </c>
      <c r="AG479">
        <v>318</v>
      </c>
      <c r="AH479">
        <v>46428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4302927</v>
      </c>
      <c r="AO479">
        <v>0</v>
      </c>
      <c r="AP479">
        <v>2</v>
      </c>
      <c r="AQ479">
        <v>0</v>
      </c>
      <c r="AR479">
        <v>18156</v>
      </c>
      <c r="AS479">
        <v>10596</v>
      </c>
      <c r="AT479">
        <v>4259</v>
      </c>
      <c r="AU479">
        <v>50</v>
      </c>
      <c r="AV479">
        <v>180</v>
      </c>
      <c r="AW479">
        <v>95</v>
      </c>
      <c r="AX479">
        <v>0</v>
      </c>
      <c r="AY479">
        <v>933</v>
      </c>
      <c r="AZ479">
        <v>2043</v>
      </c>
      <c r="BA479">
        <v>11752</v>
      </c>
      <c r="BB479">
        <v>4299</v>
      </c>
      <c r="BC479">
        <v>50</v>
      </c>
      <c r="BD479">
        <v>202</v>
      </c>
      <c r="BE479">
        <v>95</v>
      </c>
      <c r="BF479">
        <v>723</v>
      </c>
      <c r="BG479">
        <v>1035</v>
      </c>
      <c r="BH479">
        <v>16113</v>
      </c>
      <c r="BI479">
        <v>4376</v>
      </c>
      <c r="BJ479">
        <v>2457</v>
      </c>
      <c r="BK479">
        <v>2963</v>
      </c>
      <c r="BL479">
        <v>629</v>
      </c>
      <c r="BM479">
        <v>18156</v>
      </c>
      <c r="BN479">
        <v>2043</v>
      </c>
      <c r="BO479">
        <v>6759</v>
      </c>
      <c r="BP479">
        <v>972</v>
      </c>
      <c r="BQ479" s="2">
        <v>2</v>
      </c>
      <c r="BR479" s="2">
        <v>1</v>
      </c>
      <c r="BS479" s="2">
        <v>2</v>
      </c>
      <c r="BT479" s="2">
        <v>1</v>
      </c>
      <c r="BU479" s="2">
        <v>5</v>
      </c>
      <c r="BV479" s="2">
        <v>1</v>
      </c>
      <c r="BW479" s="2">
        <v>0</v>
      </c>
      <c r="BX479" s="2">
        <v>1</v>
      </c>
      <c r="BY479" s="2">
        <v>3</v>
      </c>
      <c r="BZ479" s="2">
        <v>0</v>
      </c>
      <c r="CA479" s="2">
        <v>4</v>
      </c>
      <c r="CB479" s="2">
        <v>1</v>
      </c>
      <c r="CC479" s="2">
        <v>1</v>
      </c>
      <c r="CD479" s="2">
        <v>3</v>
      </c>
      <c r="CE479">
        <v>10.527423939362</v>
      </c>
      <c r="CF479">
        <v>1449954855.3867199</v>
      </c>
      <c r="CG479">
        <v>210311.163204009</v>
      </c>
      <c r="CH479" s="2">
        <f t="shared" si="31"/>
        <v>9.1797018432841302</v>
      </c>
      <c r="CI479" t="str">
        <f t="shared" si="28"/>
        <v>Georgia</v>
      </c>
      <c r="CJ479" t="str">
        <f t="shared" si="29"/>
        <v>Long</v>
      </c>
      <c r="CK479" t="str">
        <f t="shared" si="30"/>
        <v>GA</v>
      </c>
      <c r="CL479" t="str">
        <f>IF(Table1[[#This Row],[3 Day Avg]]&lt;=25,"Green","Red")</f>
        <v>Green</v>
      </c>
    </row>
    <row r="480" spans="1:90" x14ac:dyDescent="0.25">
      <c r="A480">
        <v>479</v>
      </c>
      <c r="B480" t="s">
        <v>173</v>
      </c>
      <c r="C480" t="s">
        <v>849</v>
      </c>
      <c r="D480" t="s">
        <v>850</v>
      </c>
      <c r="E480">
        <v>13</v>
      </c>
      <c r="F480">
        <v>13185</v>
      </c>
      <c r="G480">
        <v>1.9789539814669399</v>
      </c>
      <c r="H480">
        <v>5473.65</v>
      </c>
      <c r="I480">
        <v>108.320939469227</v>
      </c>
      <c r="J480">
        <v>25.9</v>
      </c>
      <c r="K480">
        <v>4.0999999999999996</v>
      </c>
      <c r="L480">
        <v>71.323800000000006</v>
      </c>
      <c r="M480">
        <v>2.0110070796309398</v>
      </c>
      <c r="N480" s="1">
        <v>44165.342210648145</v>
      </c>
      <c r="O480" t="s">
        <v>87</v>
      </c>
      <c r="P480" s="1">
        <v>43924.888275462959</v>
      </c>
      <c r="Q480" t="s">
        <v>851</v>
      </c>
      <c r="R480" t="s">
        <v>1006</v>
      </c>
      <c r="S480" t="s">
        <v>90</v>
      </c>
      <c r="T480">
        <v>6367</v>
      </c>
      <c r="U480">
        <v>126</v>
      </c>
      <c r="V480">
        <v>1448</v>
      </c>
      <c r="W480">
        <v>1649</v>
      </c>
      <c r="X480">
        <v>2263</v>
      </c>
      <c r="Y480">
        <v>3381</v>
      </c>
      <c r="Z480">
        <v>4457</v>
      </c>
      <c r="AA480">
        <v>443</v>
      </c>
      <c r="AB480">
        <v>360</v>
      </c>
      <c r="AC480">
        <v>48</v>
      </c>
      <c r="AD480">
        <v>9</v>
      </c>
      <c r="AE480">
        <v>116321</v>
      </c>
      <c r="AF480">
        <v>28539</v>
      </c>
      <c r="AG480">
        <v>2106</v>
      </c>
      <c r="AH480">
        <v>41820</v>
      </c>
      <c r="AI480">
        <v>0</v>
      </c>
      <c r="AJ480">
        <v>0</v>
      </c>
      <c r="AK480">
        <v>469516</v>
      </c>
      <c r="AL480">
        <v>9442</v>
      </c>
      <c r="AM480">
        <v>0</v>
      </c>
      <c r="AN480">
        <v>4302927</v>
      </c>
      <c r="AO480">
        <v>13198</v>
      </c>
      <c r="AP480">
        <v>27</v>
      </c>
      <c r="AQ480">
        <v>0</v>
      </c>
      <c r="AR480">
        <v>114582</v>
      </c>
      <c r="AS480">
        <v>62197</v>
      </c>
      <c r="AT480">
        <v>41486</v>
      </c>
      <c r="AU480">
        <v>331</v>
      </c>
      <c r="AV480">
        <v>2114</v>
      </c>
      <c r="AW480">
        <v>91</v>
      </c>
      <c r="AX480">
        <v>118</v>
      </c>
      <c r="AY480">
        <v>1900</v>
      </c>
      <c r="AZ480">
        <v>6345</v>
      </c>
      <c r="BA480">
        <v>66261</v>
      </c>
      <c r="BB480">
        <v>41718</v>
      </c>
      <c r="BC480">
        <v>335</v>
      </c>
      <c r="BD480">
        <v>2114</v>
      </c>
      <c r="BE480">
        <v>91</v>
      </c>
      <c r="BF480">
        <v>1764</v>
      </c>
      <c r="BG480">
        <v>2299</v>
      </c>
      <c r="BH480">
        <v>108237</v>
      </c>
      <c r="BI480">
        <v>23223</v>
      </c>
      <c r="BJ480">
        <v>24107</v>
      </c>
      <c r="BK480">
        <v>17375</v>
      </c>
      <c r="BL480">
        <v>5360</v>
      </c>
      <c r="BM480">
        <v>114582</v>
      </c>
      <c r="BN480">
        <v>6345</v>
      </c>
      <c r="BO480">
        <v>36679</v>
      </c>
      <c r="BP480">
        <v>7838</v>
      </c>
      <c r="BQ480" s="2">
        <v>27</v>
      </c>
      <c r="BR480" s="2">
        <v>38</v>
      </c>
      <c r="BS480" s="2">
        <v>19</v>
      </c>
      <c r="BT480" s="2">
        <v>47</v>
      </c>
      <c r="BU480" s="2">
        <v>63</v>
      </c>
      <c r="BV480" s="2">
        <v>70</v>
      </c>
      <c r="BW480" s="2">
        <v>29</v>
      </c>
      <c r="BX480" s="2">
        <v>24</v>
      </c>
      <c r="BY480" s="2">
        <v>61</v>
      </c>
      <c r="BZ480" s="2">
        <v>49</v>
      </c>
      <c r="CA480" s="2">
        <v>51</v>
      </c>
      <c r="CB480" s="2">
        <v>68</v>
      </c>
      <c r="CC480" s="2">
        <v>35</v>
      </c>
      <c r="CD480" s="2">
        <v>11</v>
      </c>
      <c r="CE480">
        <v>23.211629886263001</v>
      </c>
      <c r="CF480">
        <v>1798920878.4375</v>
      </c>
      <c r="CG480">
        <v>247540.08985238799</v>
      </c>
      <c r="CH480" s="2">
        <f t="shared" si="31"/>
        <v>24.436647990085703</v>
      </c>
      <c r="CI480" t="str">
        <f t="shared" si="28"/>
        <v>Georgia</v>
      </c>
      <c r="CJ480" t="str">
        <f t="shared" si="29"/>
        <v>Lowndes</v>
      </c>
      <c r="CK480" t="str">
        <f t="shared" si="30"/>
        <v>GA</v>
      </c>
      <c r="CL480" t="str">
        <f>IF(Table1[[#This Row],[3 Day Avg]]&lt;=25,"Green","Red")</f>
        <v>Green</v>
      </c>
    </row>
    <row r="481" spans="1:90" x14ac:dyDescent="0.25">
      <c r="A481">
        <v>480</v>
      </c>
      <c r="B481" t="s">
        <v>1007</v>
      </c>
      <c r="C481" t="s">
        <v>849</v>
      </c>
      <c r="D481" t="s">
        <v>850</v>
      </c>
      <c r="E481">
        <v>13</v>
      </c>
      <c r="F481">
        <v>13187</v>
      </c>
      <c r="G481">
        <v>1.55038759689922</v>
      </c>
      <c r="H481">
        <v>3914.43</v>
      </c>
      <c r="I481">
        <v>60.688818085267798</v>
      </c>
      <c r="J481">
        <v>14.9</v>
      </c>
      <c r="K481">
        <v>3.6</v>
      </c>
      <c r="L481">
        <v>94.796499999999995</v>
      </c>
      <c r="M481">
        <v>2.0110070796309398</v>
      </c>
      <c r="N481" s="1">
        <v>44165.342210648145</v>
      </c>
      <c r="O481" t="s">
        <v>87</v>
      </c>
      <c r="P481" s="1">
        <v>43924.885069444441</v>
      </c>
      <c r="Q481" t="s">
        <v>851</v>
      </c>
      <c r="R481" t="s">
        <v>1008</v>
      </c>
      <c r="S481" t="s">
        <v>90</v>
      </c>
      <c r="T481">
        <v>1290</v>
      </c>
      <c r="U481">
        <v>20</v>
      </c>
      <c r="V481">
        <v>512</v>
      </c>
      <c r="W481">
        <v>606</v>
      </c>
      <c r="X481">
        <v>828</v>
      </c>
      <c r="Y481">
        <v>1621</v>
      </c>
      <c r="Z481">
        <v>1770</v>
      </c>
      <c r="AA481">
        <v>52</v>
      </c>
      <c r="AB481">
        <v>0</v>
      </c>
      <c r="AC481">
        <v>32</v>
      </c>
      <c r="AD481">
        <v>0</v>
      </c>
      <c r="AE481">
        <v>32955</v>
      </c>
      <c r="AF481">
        <v>4494</v>
      </c>
      <c r="AG481">
        <v>600</v>
      </c>
      <c r="AH481">
        <v>55583</v>
      </c>
      <c r="AI481">
        <v>0</v>
      </c>
      <c r="AJ481">
        <v>0</v>
      </c>
      <c r="AK481">
        <v>469516</v>
      </c>
      <c r="AL481">
        <v>9442</v>
      </c>
      <c r="AM481">
        <v>0</v>
      </c>
      <c r="AN481">
        <v>4302927</v>
      </c>
      <c r="AO481">
        <v>5337</v>
      </c>
      <c r="AP481">
        <v>5</v>
      </c>
      <c r="AQ481">
        <v>0</v>
      </c>
      <c r="AR481">
        <v>31951</v>
      </c>
      <c r="AS481">
        <v>28963</v>
      </c>
      <c r="AT481">
        <v>584</v>
      </c>
      <c r="AU481">
        <v>186</v>
      </c>
      <c r="AV481">
        <v>96</v>
      </c>
      <c r="AW481">
        <v>35</v>
      </c>
      <c r="AX481">
        <v>29</v>
      </c>
      <c r="AY481">
        <v>528</v>
      </c>
      <c r="AZ481">
        <v>1530</v>
      </c>
      <c r="BA481">
        <v>29981</v>
      </c>
      <c r="BB481">
        <v>605</v>
      </c>
      <c r="BC481">
        <v>203</v>
      </c>
      <c r="BD481">
        <v>96</v>
      </c>
      <c r="BE481">
        <v>35</v>
      </c>
      <c r="BF481">
        <v>449</v>
      </c>
      <c r="BG481">
        <v>582</v>
      </c>
      <c r="BH481">
        <v>30421</v>
      </c>
      <c r="BI481">
        <v>4691</v>
      </c>
      <c r="BJ481">
        <v>7217</v>
      </c>
      <c r="BK481">
        <v>3430</v>
      </c>
      <c r="BL481">
        <v>1946</v>
      </c>
      <c r="BM481">
        <v>31951</v>
      </c>
      <c r="BN481">
        <v>1530</v>
      </c>
      <c r="BO481">
        <v>11276</v>
      </c>
      <c r="BP481">
        <v>3391</v>
      </c>
      <c r="BQ481" s="2">
        <v>5</v>
      </c>
      <c r="BR481" s="2">
        <v>4</v>
      </c>
      <c r="BS481" s="2">
        <v>3</v>
      </c>
      <c r="BT481" s="2">
        <v>10</v>
      </c>
      <c r="BU481" s="2">
        <v>10</v>
      </c>
      <c r="BV481" s="2">
        <v>17</v>
      </c>
      <c r="BW481" s="2">
        <v>1</v>
      </c>
      <c r="BX481" s="2">
        <v>1</v>
      </c>
      <c r="BY481" s="2">
        <v>10</v>
      </c>
      <c r="BZ481" s="2">
        <v>13</v>
      </c>
      <c r="CA481" s="2">
        <v>13</v>
      </c>
      <c r="CB481" s="2">
        <v>14</v>
      </c>
      <c r="CC481" s="2">
        <v>18</v>
      </c>
      <c r="CD481" s="2">
        <v>0</v>
      </c>
      <c r="CE481">
        <v>15.1722045213169</v>
      </c>
      <c r="CF481">
        <v>1088006069.8203101</v>
      </c>
      <c r="CG481">
        <v>162699.76268945599</v>
      </c>
      <c r="CH481" s="2">
        <f t="shared" si="31"/>
        <v>12.519169979030391</v>
      </c>
      <c r="CI481" t="str">
        <f t="shared" si="28"/>
        <v>Georgia</v>
      </c>
      <c r="CJ481" t="str">
        <f t="shared" si="29"/>
        <v>Lumpkin</v>
      </c>
      <c r="CK481" t="str">
        <f t="shared" si="30"/>
        <v>GA</v>
      </c>
      <c r="CL481" t="str">
        <f>IF(Table1[[#This Row],[3 Day Avg]]&lt;=25,"Green","Red")</f>
        <v>Green</v>
      </c>
    </row>
    <row r="482" spans="1:90" x14ac:dyDescent="0.25">
      <c r="A482">
        <v>481</v>
      </c>
      <c r="B482" t="s">
        <v>1009</v>
      </c>
      <c r="C482" t="s">
        <v>849</v>
      </c>
      <c r="D482" t="s">
        <v>850</v>
      </c>
      <c r="E482">
        <v>13</v>
      </c>
      <c r="F482">
        <v>13189</v>
      </c>
      <c r="G482">
        <v>2.24839400428265</v>
      </c>
      <c r="H482">
        <v>4337.93</v>
      </c>
      <c r="I482">
        <v>97.533788491012999</v>
      </c>
      <c r="J482">
        <v>19.899999999999999</v>
      </c>
      <c r="K482">
        <v>5.6</v>
      </c>
      <c r="L482">
        <v>72.940600000000003</v>
      </c>
      <c r="M482">
        <v>2.0110070796309398</v>
      </c>
      <c r="N482" s="1">
        <v>44165.342210648145</v>
      </c>
      <c r="O482" t="s">
        <v>87</v>
      </c>
      <c r="P482" s="1">
        <v>43924.888275462959</v>
      </c>
      <c r="Q482" t="s">
        <v>851</v>
      </c>
      <c r="R482" t="s">
        <v>1010</v>
      </c>
      <c r="S482" t="s">
        <v>90</v>
      </c>
      <c r="T482">
        <v>934</v>
      </c>
      <c r="U482">
        <v>21</v>
      </c>
      <c r="V482">
        <v>309</v>
      </c>
      <c r="W482">
        <v>240</v>
      </c>
      <c r="X482">
        <v>855</v>
      </c>
      <c r="Y482">
        <v>1033</v>
      </c>
      <c r="Z482">
        <v>1159</v>
      </c>
      <c r="AA482">
        <v>25</v>
      </c>
      <c r="AB482">
        <v>25</v>
      </c>
      <c r="AC482">
        <v>4</v>
      </c>
      <c r="AD482">
        <v>2</v>
      </c>
      <c r="AE482">
        <v>21531</v>
      </c>
      <c r="AF482">
        <v>4223</v>
      </c>
      <c r="AG482">
        <v>499</v>
      </c>
      <c r="AH482">
        <v>42768</v>
      </c>
      <c r="AI482">
        <v>0</v>
      </c>
      <c r="AJ482">
        <v>0</v>
      </c>
      <c r="AK482">
        <v>469516</v>
      </c>
      <c r="AL482">
        <v>9442</v>
      </c>
      <c r="AM482">
        <v>0</v>
      </c>
      <c r="AN482">
        <v>4302927</v>
      </c>
      <c r="AO482">
        <v>3596</v>
      </c>
      <c r="AP482">
        <v>2</v>
      </c>
      <c r="AQ482">
        <v>0</v>
      </c>
      <c r="AR482">
        <v>21498</v>
      </c>
      <c r="AS482">
        <v>11562</v>
      </c>
      <c r="AT482">
        <v>8655</v>
      </c>
      <c r="AU482">
        <v>0</v>
      </c>
      <c r="AV482">
        <v>97</v>
      </c>
      <c r="AW482">
        <v>195</v>
      </c>
      <c r="AX482">
        <v>0</v>
      </c>
      <c r="AY482">
        <v>352</v>
      </c>
      <c r="AZ482">
        <v>637</v>
      </c>
      <c r="BA482">
        <v>11746</v>
      </c>
      <c r="BB482">
        <v>8692</v>
      </c>
      <c r="BC482">
        <v>0</v>
      </c>
      <c r="BD482">
        <v>97</v>
      </c>
      <c r="BE482">
        <v>195</v>
      </c>
      <c r="BF482">
        <v>407</v>
      </c>
      <c r="BG482">
        <v>361</v>
      </c>
      <c r="BH482">
        <v>20861</v>
      </c>
      <c r="BI482">
        <v>4489</v>
      </c>
      <c r="BJ482">
        <v>2706</v>
      </c>
      <c r="BK482">
        <v>2645</v>
      </c>
      <c r="BL482">
        <v>1404</v>
      </c>
      <c r="BM482">
        <v>21498</v>
      </c>
      <c r="BN482">
        <v>637</v>
      </c>
      <c r="BO482">
        <v>8062</v>
      </c>
      <c r="BP482">
        <v>2192</v>
      </c>
      <c r="BQ482" s="2">
        <v>2</v>
      </c>
      <c r="BR482" s="2">
        <v>0</v>
      </c>
      <c r="BS482" s="2">
        <v>2</v>
      </c>
      <c r="BT482" s="2">
        <v>4</v>
      </c>
      <c r="BU482" s="2">
        <v>6</v>
      </c>
      <c r="BV482" s="2">
        <v>5</v>
      </c>
      <c r="BW482" s="2">
        <v>0</v>
      </c>
      <c r="BX482" s="2">
        <v>3</v>
      </c>
      <c r="BY482" s="2">
        <v>3</v>
      </c>
      <c r="BZ482" s="2">
        <v>9</v>
      </c>
      <c r="CA482" s="2">
        <v>7</v>
      </c>
      <c r="CB482" s="2">
        <v>16</v>
      </c>
      <c r="CC482" s="2">
        <v>3</v>
      </c>
      <c r="CD482" s="2">
        <v>4</v>
      </c>
      <c r="CE482">
        <v>9.2889322372393295</v>
      </c>
      <c r="CF482">
        <v>994642786.26953101</v>
      </c>
      <c r="CG482">
        <v>176769.27087187799</v>
      </c>
      <c r="CH482" s="2">
        <f t="shared" si="31"/>
        <v>6.2021273296740782</v>
      </c>
      <c r="CI482" t="str">
        <f t="shared" si="28"/>
        <v>Georgia</v>
      </c>
      <c r="CJ482" t="str">
        <f t="shared" si="29"/>
        <v>McDuffie</v>
      </c>
      <c r="CK482" t="str">
        <f t="shared" si="30"/>
        <v>GA</v>
      </c>
      <c r="CL482" t="str">
        <f>IF(Table1[[#This Row],[3 Day Avg]]&lt;=25,"Green","Red")</f>
        <v>Green</v>
      </c>
    </row>
    <row r="483" spans="1:90" x14ac:dyDescent="0.25">
      <c r="A483">
        <v>482</v>
      </c>
      <c r="B483" t="s">
        <v>1011</v>
      </c>
      <c r="C483" t="s">
        <v>849</v>
      </c>
      <c r="D483" t="s">
        <v>850</v>
      </c>
      <c r="E483">
        <v>13</v>
      </c>
      <c r="F483">
        <v>13191</v>
      </c>
      <c r="G483">
        <v>2.32558139534884</v>
      </c>
      <c r="H483">
        <v>2698.74</v>
      </c>
      <c r="I483">
        <v>62.761506276150598</v>
      </c>
      <c r="J483">
        <v>21.5</v>
      </c>
      <c r="K483">
        <v>4</v>
      </c>
      <c r="L483">
        <v>72.505700000000004</v>
      </c>
      <c r="M483">
        <v>0</v>
      </c>
      <c r="N483" s="1">
        <v>44165.342210648145</v>
      </c>
      <c r="O483" t="s">
        <v>87</v>
      </c>
      <c r="P483" s="1">
        <v>43924.888483796298</v>
      </c>
      <c r="Q483" t="s">
        <v>851</v>
      </c>
      <c r="R483" t="s">
        <v>1012</v>
      </c>
      <c r="S483" t="s">
        <v>90</v>
      </c>
      <c r="T483">
        <v>387</v>
      </c>
      <c r="U483">
        <v>9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14340</v>
      </c>
      <c r="AF483">
        <v>3055</v>
      </c>
      <c r="AG483">
        <v>247</v>
      </c>
      <c r="AH483">
        <v>42513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4302927</v>
      </c>
      <c r="AO483">
        <v>0</v>
      </c>
      <c r="AP483">
        <v>0</v>
      </c>
      <c r="AQ483">
        <v>0</v>
      </c>
      <c r="AR483">
        <v>14120</v>
      </c>
      <c r="AS483">
        <v>8737</v>
      </c>
      <c r="AT483">
        <v>4822</v>
      </c>
      <c r="AU483">
        <v>16</v>
      </c>
      <c r="AV483">
        <v>235</v>
      </c>
      <c r="AW483">
        <v>20</v>
      </c>
      <c r="AX483">
        <v>0</v>
      </c>
      <c r="AY483">
        <v>151</v>
      </c>
      <c r="AZ483">
        <v>139</v>
      </c>
      <c r="BA483">
        <v>8832</v>
      </c>
      <c r="BB483">
        <v>4840</v>
      </c>
      <c r="BC483">
        <v>16</v>
      </c>
      <c r="BD483">
        <v>235</v>
      </c>
      <c r="BE483">
        <v>20</v>
      </c>
      <c r="BF483">
        <v>26</v>
      </c>
      <c r="BG483">
        <v>151</v>
      </c>
      <c r="BH483">
        <v>13981</v>
      </c>
      <c r="BI483">
        <v>1992</v>
      </c>
      <c r="BJ483">
        <v>1401</v>
      </c>
      <c r="BK483">
        <v>1470</v>
      </c>
      <c r="BL483">
        <v>1271</v>
      </c>
      <c r="BM483">
        <v>14120</v>
      </c>
      <c r="BN483">
        <v>139</v>
      </c>
      <c r="BO483">
        <v>5804</v>
      </c>
      <c r="BP483">
        <v>2182</v>
      </c>
      <c r="BQ483" s="2">
        <v>0</v>
      </c>
      <c r="BR483" s="2">
        <v>5</v>
      </c>
      <c r="BS483" s="2">
        <v>1</v>
      </c>
      <c r="BT483" s="2">
        <v>5</v>
      </c>
      <c r="BU483" s="2">
        <v>3</v>
      </c>
      <c r="BV483" s="2">
        <v>6</v>
      </c>
      <c r="BW483" s="2">
        <v>0</v>
      </c>
      <c r="BX483" s="2">
        <v>1</v>
      </c>
      <c r="BY483" s="2">
        <v>1</v>
      </c>
      <c r="BZ483" s="2">
        <v>7</v>
      </c>
      <c r="CA483" s="2">
        <v>1</v>
      </c>
      <c r="CB483" s="2">
        <v>0</v>
      </c>
      <c r="CC483" s="2">
        <v>1</v>
      </c>
      <c r="CD483" s="2">
        <v>0</v>
      </c>
      <c r="CE483">
        <v>0</v>
      </c>
      <c r="CF483">
        <v>1616615265.9257801</v>
      </c>
      <c r="CG483">
        <v>591123.15223748004</v>
      </c>
      <c r="CH483" s="2">
        <f t="shared" si="31"/>
        <v>14.164305949008497</v>
      </c>
      <c r="CI483" t="str">
        <f t="shared" si="28"/>
        <v>Georgia</v>
      </c>
      <c r="CJ483" t="str">
        <f t="shared" si="29"/>
        <v>McIntosh</v>
      </c>
      <c r="CK483" t="str">
        <f t="shared" si="30"/>
        <v>GA</v>
      </c>
      <c r="CL483" t="str">
        <f>IF(Table1[[#This Row],[3 Day Avg]]&lt;=25,"Green","Red")</f>
        <v>Green</v>
      </c>
    </row>
    <row r="484" spans="1:90" x14ac:dyDescent="0.25">
      <c r="A484">
        <v>483</v>
      </c>
      <c r="B484" t="s">
        <v>175</v>
      </c>
      <c r="C484" t="s">
        <v>849</v>
      </c>
      <c r="D484" t="s">
        <v>850</v>
      </c>
      <c r="E484">
        <v>13</v>
      </c>
      <c r="F484">
        <v>13193</v>
      </c>
      <c r="G484">
        <v>4.4510385756676598</v>
      </c>
      <c r="H484">
        <v>2564.1</v>
      </c>
      <c r="I484">
        <v>114.129194247889</v>
      </c>
      <c r="J484">
        <v>30.5</v>
      </c>
      <c r="K484">
        <v>6.2</v>
      </c>
      <c r="L484">
        <v>56.056199999999997</v>
      </c>
      <c r="M484">
        <v>2.0110070796309398</v>
      </c>
      <c r="N484" s="1">
        <v>44165.342210648145</v>
      </c>
      <c r="O484" t="s">
        <v>87</v>
      </c>
      <c r="P484" s="1">
        <v>43924.887777777774</v>
      </c>
      <c r="Q484" t="s">
        <v>851</v>
      </c>
      <c r="R484" t="s">
        <v>1013</v>
      </c>
      <c r="S484" t="s">
        <v>90</v>
      </c>
      <c r="T484">
        <v>337</v>
      </c>
      <c r="U484">
        <v>15</v>
      </c>
      <c r="V484">
        <v>224</v>
      </c>
      <c r="W484">
        <v>263</v>
      </c>
      <c r="X484">
        <v>259</v>
      </c>
      <c r="Y484">
        <v>582</v>
      </c>
      <c r="Z484">
        <v>826</v>
      </c>
      <c r="AA484">
        <v>49</v>
      </c>
      <c r="AB484">
        <v>22</v>
      </c>
      <c r="AC484">
        <v>4</v>
      </c>
      <c r="AD484">
        <v>0</v>
      </c>
      <c r="AE484">
        <v>13143</v>
      </c>
      <c r="AF484">
        <v>3417</v>
      </c>
      <c r="AG484">
        <v>295</v>
      </c>
      <c r="AH484">
        <v>32868</v>
      </c>
      <c r="AI484">
        <v>0</v>
      </c>
      <c r="AJ484">
        <v>0</v>
      </c>
      <c r="AK484">
        <v>469516</v>
      </c>
      <c r="AL484">
        <v>9442</v>
      </c>
      <c r="AM484">
        <v>0</v>
      </c>
      <c r="AN484">
        <v>4302927</v>
      </c>
      <c r="AO484">
        <v>2154</v>
      </c>
      <c r="AP484">
        <v>1</v>
      </c>
      <c r="AQ484">
        <v>0</v>
      </c>
      <c r="AR484">
        <v>13480</v>
      </c>
      <c r="AS484">
        <v>4389</v>
      </c>
      <c r="AT484">
        <v>8168</v>
      </c>
      <c r="AU484">
        <v>27</v>
      </c>
      <c r="AV484">
        <v>63</v>
      </c>
      <c r="AW484">
        <v>1</v>
      </c>
      <c r="AX484">
        <v>96</v>
      </c>
      <c r="AY484">
        <v>167</v>
      </c>
      <c r="AZ484">
        <v>569</v>
      </c>
      <c r="BA484">
        <v>4705</v>
      </c>
      <c r="BB484">
        <v>8171</v>
      </c>
      <c r="BC484">
        <v>27</v>
      </c>
      <c r="BD484">
        <v>63</v>
      </c>
      <c r="BE484">
        <v>1</v>
      </c>
      <c r="BF484">
        <v>342</v>
      </c>
      <c r="BG484">
        <v>171</v>
      </c>
      <c r="BH484">
        <v>12911</v>
      </c>
      <c r="BI484">
        <v>2127</v>
      </c>
      <c r="BJ484">
        <v>1796</v>
      </c>
      <c r="BK484">
        <v>1891</v>
      </c>
      <c r="BL484">
        <v>746</v>
      </c>
      <c r="BM484">
        <v>13480</v>
      </c>
      <c r="BN484">
        <v>569</v>
      </c>
      <c r="BO484">
        <v>5512</v>
      </c>
      <c r="BP484">
        <v>1408</v>
      </c>
      <c r="BQ484" s="2">
        <v>1</v>
      </c>
      <c r="BR484" s="2">
        <v>1</v>
      </c>
      <c r="BS484" s="2">
        <v>0</v>
      </c>
      <c r="BT484" s="2">
        <v>6</v>
      </c>
      <c r="BU484" s="2">
        <v>2</v>
      </c>
      <c r="BV484" s="2">
        <v>1</v>
      </c>
      <c r="BW484" s="2">
        <v>0</v>
      </c>
      <c r="BX484" s="2">
        <v>2</v>
      </c>
      <c r="BY484" s="2">
        <v>3</v>
      </c>
      <c r="BZ484" s="2">
        <v>0</v>
      </c>
      <c r="CA484" s="2">
        <v>4</v>
      </c>
      <c r="CB484" s="2">
        <v>5</v>
      </c>
      <c r="CC484" s="2">
        <v>1</v>
      </c>
      <c r="CD484" s="2">
        <v>0</v>
      </c>
      <c r="CE484">
        <v>7.6086129498592401</v>
      </c>
      <c r="CF484">
        <v>1477929532.9570301</v>
      </c>
      <c r="CG484">
        <v>199455.01828445599</v>
      </c>
      <c r="CH484" s="2">
        <f t="shared" si="31"/>
        <v>4.9455984174085064</v>
      </c>
      <c r="CI484" t="str">
        <f t="shared" si="28"/>
        <v>Georgia</v>
      </c>
      <c r="CJ484" t="str">
        <f t="shared" si="29"/>
        <v>Macon</v>
      </c>
      <c r="CK484" t="str">
        <f t="shared" si="30"/>
        <v>GA</v>
      </c>
      <c r="CL484" t="str">
        <f>IF(Table1[[#This Row],[3 Day Avg]]&lt;=25,"Green","Red")</f>
        <v>Green</v>
      </c>
    </row>
    <row r="485" spans="1:90" x14ac:dyDescent="0.25">
      <c r="A485">
        <v>484</v>
      </c>
      <c r="B485" t="s">
        <v>177</v>
      </c>
      <c r="C485" t="s">
        <v>849</v>
      </c>
      <c r="D485" t="s">
        <v>850</v>
      </c>
      <c r="E485">
        <v>13</v>
      </c>
      <c r="F485">
        <v>13195</v>
      </c>
      <c r="G485">
        <v>1.6550522648083601</v>
      </c>
      <c r="H485">
        <v>3871.84</v>
      </c>
      <c r="I485">
        <v>64.080944350758898</v>
      </c>
      <c r="J485">
        <v>16.100000000000001</v>
      </c>
      <c r="K485">
        <v>3.5</v>
      </c>
      <c r="L485">
        <v>87.556700000000006</v>
      </c>
      <c r="M485">
        <v>0</v>
      </c>
      <c r="N485" s="1">
        <v>44165.342210648145</v>
      </c>
      <c r="O485" t="s">
        <v>87</v>
      </c>
      <c r="P485" s="1">
        <v>43924.888032407405</v>
      </c>
      <c r="Q485" t="s">
        <v>851</v>
      </c>
      <c r="R485" t="s">
        <v>1014</v>
      </c>
      <c r="S485" t="s">
        <v>90</v>
      </c>
      <c r="T485">
        <v>1148</v>
      </c>
      <c r="U485">
        <v>19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29650</v>
      </c>
      <c r="AF485">
        <v>4722</v>
      </c>
      <c r="AG485">
        <v>483</v>
      </c>
      <c r="AH485">
        <v>51338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4302927</v>
      </c>
      <c r="AO485">
        <v>0</v>
      </c>
      <c r="AP485">
        <v>2</v>
      </c>
      <c r="AQ485">
        <v>0</v>
      </c>
      <c r="AR485">
        <v>28900</v>
      </c>
      <c r="AS485">
        <v>23814</v>
      </c>
      <c r="AT485">
        <v>2534</v>
      </c>
      <c r="AU485">
        <v>73</v>
      </c>
      <c r="AV485">
        <v>347</v>
      </c>
      <c r="AW485">
        <v>0</v>
      </c>
      <c r="AX485">
        <v>93</v>
      </c>
      <c r="AY485">
        <v>544</v>
      </c>
      <c r="AZ485">
        <v>1495</v>
      </c>
      <c r="BA485">
        <v>24483</v>
      </c>
      <c r="BB485">
        <v>2534</v>
      </c>
      <c r="BC485">
        <v>82</v>
      </c>
      <c r="BD485">
        <v>347</v>
      </c>
      <c r="BE485">
        <v>0</v>
      </c>
      <c r="BF485">
        <v>890</v>
      </c>
      <c r="BG485">
        <v>564</v>
      </c>
      <c r="BH485">
        <v>27405</v>
      </c>
      <c r="BI485">
        <v>5511</v>
      </c>
      <c r="BJ485">
        <v>3544</v>
      </c>
      <c r="BK485">
        <v>3346</v>
      </c>
      <c r="BL485">
        <v>1718</v>
      </c>
      <c r="BM485">
        <v>28900</v>
      </c>
      <c r="BN485">
        <v>1495</v>
      </c>
      <c r="BO485">
        <v>11939</v>
      </c>
      <c r="BP485">
        <v>2842</v>
      </c>
      <c r="BQ485" s="2">
        <v>2</v>
      </c>
      <c r="BR485" s="2">
        <v>8</v>
      </c>
      <c r="BS485" s="2">
        <v>15</v>
      </c>
      <c r="BT485" s="2">
        <v>13</v>
      </c>
      <c r="BU485" s="2">
        <v>9</v>
      </c>
      <c r="BV485" s="2">
        <v>12</v>
      </c>
      <c r="BW485" s="2">
        <v>6</v>
      </c>
      <c r="BX485" s="2">
        <v>9</v>
      </c>
      <c r="BY485" s="2">
        <v>27</v>
      </c>
      <c r="BZ485" s="2">
        <v>11</v>
      </c>
      <c r="CA485" s="2">
        <v>18</v>
      </c>
      <c r="CB485" s="2">
        <v>4</v>
      </c>
      <c r="CC485" s="2">
        <v>9</v>
      </c>
      <c r="CD485" s="2">
        <v>-1</v>
      </c>
      <c r="CE485">
        <v>6.7453625632377703</v>
      </c>
      <c r="CF485">
        <v>1081938736.1132801</v>
      </c>
      <c r="CG485">
        <v>170688.03135625701</v>
      </c>
      <c r="CH485" s="2">
        <f t="shared" si="31"/>
        <v>28.835063437139564</v>
      </c>
      <c r="CI485" t="str">
        <f t="shared" si="28"/>
        <v>Georgia</v>
      </c>
      <c r="CJ485" t="str">
        <f t="shared" si="29"/>
        <v>Madison</v>
      </c>
      <c r="CK485" t="str">
        <f t="shared" si="30"/>
        <v>GA</v>
      </c>
      <c r="CL485" t="str">
        <f>IF(Table1[[#This Row],[3 Day Avg]]&lt;=25,"Green","Red")</f>
        <v>Red</v>
      </c>
    </row>
    <row r="486" spans="1:90" x14ac:dyDescent="0.25">
      <c r="A486">
        <v>485</v>
      </c>
      <c r="B486" t="s">
        <v>181</v>
      </c>
      <c r="C486" t="s">
        <v>849</v>
      </c>
      <c r="D486" t="s">
        <v>850</v>
      </c>
      <c r="E486">
        <v>13</v>
      </c>
      <c r="F486">
        <v>13197</v>
      </c>
      <c r="G486">
        <v>4.0322580645161299</v>
      </c>
      <c r="H486">
        <v>2969.7</v>
      </c>
      <c r="I486">
        <v>119.746138187043</v>
      </c>
      <c r="J486">
        <v>22.8</v>
      </c>
      <c r="K486">
        <v>5.0999999999999996</v>
      </c>
      <c r="L486">
        <v>66.708699999999993</v>
      </c>
      <c r="M486">
        <v>0</v>
      </c>
      <c r="N486" s="1">
        <v>44165.342210648145</v>
      </c>
      <c r="O486" t="s">
        <v>87</v>
      </c>
      <c r="P486" s="1">
        <v>43924.887777777774</v>
      </c>
      <c r="Q486" t="s">
        <v>851</v>
      </c>
      <c r="R486" t="s">
        <v>1015</v>
      </c>
      <c r="S486" t="s">
        <v>90</v>
      </c>
      <c r="T486">
        <v>248</v>
      </c>
      <c r="U486">
        <v>10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8351</v>
      </c>
      <c r="AF486">
        <v>1884</v>
      </c>
      <c r="AG486">
        <v>174</v>
      </c>
      <c r="AH486">
        <v>39114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4302927</v>
      </c>
      <c r="AO486">
        <v>0</v>
      </c>
      <c r="AP486">
        <v>0</v>
      </c>
      <c r="AQ486">
        <v>0</v>
      </c>
      <c r="AR486">
        <v>8484</v>
      </c>
      <c r="AS486">
        <v>5029</v>
      </c>
      <c r="AT486">
        <v>2563</v>
      </c>
      <c r="AU486">
        <v>14</v>
      </c>
      <c r="AV486">
        <v>89</v>
      </c>
      <c r="AW486">
        <v>36</v>
      </c>
      <c r="AX486">
        <v>40</v>
      </c>
      <c r="AY486">
        <v>110</v>
      </c>
      <c r="AZ486">
        <v>603</v>
      </c>
      <c r="BA486">
        <v>5288</v>
      </c>
      <c r="BB486">
        <v>2576</v>
      </c>
      <c r="BC486">
        <v>14</v>
      </c>
      <c r="BD486">
        <v>89</v>
      </c>
      <c r="BE486">
        <v>36</v>
      </c>
      <c r="BF486">
        <v>371</v>
      </c>
      <c r="BG486">
        <v>110</v>
      </c>
      <c r="BH486">
        <v>7881</v>
      </c>
      <c r="BI486">
        <v>1331</v>
      </c>
      <c r="BJ486">
        <v>1028</v>
      </c>
      <c r="BK486">
        <v>920</v>
      </c>
      <c r="BL486">
        <v>673</v>
      </c>
      <c r="BM486">
        <v>8484</v>
      </c>
      <c r="BN486">
        <v>603</v>
      </c>
      <c r="BO486">
        <v>3481</v>
      </c>
      <c r="BP486">
        <v>1051</v>
      </c>
      <c r="BQ486" s="2">
        <v>0</v>
      </c>
      <c r="BR486" s="2">
        <v>0</v>
      </c>
      <c r="BS486" s="2">
        <v>1</v>
      </c>
      <c r="BT486" s="2">
        <v>0</v>
      </c>
      <c r="BU486" s="2">
        <v>6</v>
      </c>
      <c r="BV486" s="2">
        <v>0</v>
      </c>
      <c r="BW486" s="2">
        <v>0</v>
      </c>
      <c r="BX486" s="2">
        <v>0</v>
      </c>
      <c r="BY486" s="2">
        <v>2</v>
      </c>
      <c r="BZ486" s="2">
        <v>-1</v>
      </c>
      <c r="CA486" s="2">
        <v>0</v>
      </c>
      <c r="CB486" s="2">
        <v>0</v>
      </c>
      <c r="CC486" s="2">
        <v>1</v>
      </c>
      <c r="CD486" s="2">
        <v>0</v>
      </c>
      <c r="CE486">
        <v>0</v>
      </c>
      <c r="CF486">
        <v>1337241805.3515601</v>
      </c>
      <c r="CG486">
        <v>183121.66220991101</v>
      </c>
      <c r="CH486" s="2">
        <f t="shared" si="31"/>
        <v>3.9289643250039288</v>
      </c>
      <c r="CI486" t="str">
        <f t="shared" si="28"/>
        <v>Georgia</v>
      </c>
      <c r="CJ486" t="str">
        <f t="shared" si="29"/>
        <v>Marion</v>
      </c>
      <c r="CK486" t="str">
        <f t="shared" si="30"/>
        <v>GA</v>
      </c>
      <c r="CL486" t="str">
        <f>IF(Table1[[#This Row],[3 Day Avg]]&lt;=25,"Green","Red")</f>
        <v>Green</v>
      </c>
    </row>
    <row r="487" spans="1:90" x14ac:dyDescent="0.25">
      <c r="A487">
        <v>486</v>
      </c>
      <c r="B487" t="s">
        <v>1016</v>
      </c>
      <c r="C487" t="s">
        <v>849</v>
      </c>
      <c r="D487" t="s">
        <v>850</v>
      </c>
      <c r="E487">
        <v>13</v>
      </c>
      <c r="F487">
        <v>13199</v>
      </c>
      <c r="G487">
        <v>2.40202275600506</v>
      </c>
      <c r="H487">
        <v>3754.51</v>
      </c>
      <c r="I487">
        <v>90.184165559141803</v>
      </c>
      <c r="J487">
        <v>24.4</v>
      </c>
      <c r="K487">
        <v>5</v>
      </c>
      <c r="L487">
        <v>66.319900000000004</v>
      </c>
      <c r="M487">
        <v>2.0110070796309398</v>
      </c>
      <c r="N487" s="1">
        <v>44165.342210648145</v>
      </c>
      <c r="O487" t="s">
        <v>87</v>
      </c>
      <c r="P487" s="1">
        <v>43924.887777777774</v>
      </c>
      <c r="Q487" t="s">
        <v>851</v>
      </c>
      <c r="R487" t="s">
        <v>1017</v>
      </c>
      <c r="S487" t="s">
        <v>90</v>
      </c>
      <c r="T487">
        <v>791</v>
      </c>
      <c r="U487">
        <v>19</v>
      </c>
      <c r="V487">
        <v>345</v>
      </c>
      <c r="W487">
        <v>483</v>
      </c>
      <c r="X487">
        <v>779</v>
      </c>
      <c r="Y487">
        <v>1071</v>
      </c>
      <c r="Z487">
        <v>1404</v>
      </c>
      <c r="AA487">
        <v>109</v>
      </c>
      <c r="AB487">
        <v>109</v>
      </c>
      <c r="AC487">
        <v>11</v>
      </c>
      <c r="AD487">
        <v>6</v>
      </c>
      <c r="AE487">
        <v>21068</v>
      </c>
      <c r="AF487">
        <v>5071</v>
      </c>
      <c r="AG487">
        <v>447</v>
      </c>
      <c r="AH487">
        <v>38886</v>
      </c>
      <c r="AI487">
        <v>0</v>
      </c>
      <c r="AJ487">
        <v>0</v>
      </c>
      <c r="AK487">
        <v>469516</v>
      </c>
      <c r="AL487">
        <v>9442</v>
      </c>
      <c r="AM487">
        <v>0</v>
      </c>
      <c r="AN487">
        <v>4302927</v>
      </c>
      <c r="AO487">
        <v>4082</v>
      </c>
      <c r="AP487">
        <v>3</v>
      </c>
      <c r="AQ487">
        <v>0</v>
      </c>
      <c r="AR487">
        <v>21113</v>
      </c>
      <c r="AS487">
        <v>11892</v>
      </c>
      <c r="AT487">
        <v>8136</v>
      </c>
      <c r="AU487">
        <v>30</v>
      </c>
      <c r="AV487">
        <v>132</v>
      </c>
      <c r="AW487">
        <v>0</v>
      </c>
      <c r="AX487">
        <v>77</v>
      </c>
      <c r="AY487">
        <v>397</v>
      </c>
      <c r="AZ487">
        <v>449</v>
      </c>
      <c r="BA487">
        <v>12062</v>
      </c>
      <c r="BB487">
        <v>8169</v>
      </c>
      <c r="BC487">
        <v>30</v>
      </c>
      <c r="BD487">
        <v>132</v>
      </c>
      <c r="BE487">
        <v>0</v>
      </c>
      <c r="BF487">
        <v>297</v>
      </c>
      <c r="BG487">
        <v>423</v>
      </c>
      <c r="BH487">
        <v>20664</v>
      </c>
      <c r="BI487">
        <v>3785</v>
      </c>
      <c r="BJ487">
        <v>2567</v>
      </c>
      <c r="BK487">
        <v>2446</v>
      </c>
      <c r="BL487">
        <v>1607</v>
      </c>
      <c r="BM487">
        <v>21113</v>
      </c>
      <c r="BN487">
        <v>449</v>
      </c>
      <c r="BO487">
        <v>8233</v>
      </c>
      <c r="BP487">
        <v>2475</v>
      </c>
      <c r="BQ487" s="2">
        <v>3</v>
      </c>
      <c r="BR487" s="2">
        <v>3</v>
      </c>
      <c r="BS487" s="2">
        <v>5</v>
      </c>
      <c r="BT487" s="2">
        <v>4</v>
      </c>
      <c r="BU487" s="2">
        <v>3</v>
      </c>
      <c r="BV487" s="2">
        <v>5</v>
      </c>
      <c r="BW487" s="2">
        <v>0</v>
      </c>
      <c r="BX487" s="2">
        <v>3</v>
      </c>
      <c r="BY487" s="2">
        <v>11</v>
      </c>
      <c r="BZ487" s="2">
        <v>5</v>
      </c>
      <c r="CA487" s="2">
        <v>1</v>
      </c>
      <c r="CB487" s="2">
        <v>1</v>
      </c>
      <c r="CC487" s="2">
        <v>2</v>
      </c>
      <c r="CD487" s="2">
        <v>1</v>
      </c>
      <c r="CE487">
        <v>14.2396050882856</v>
      </c>
      <c r="CF487">
        <v>1868576155.5898399</v>
      </c>
      <c r="CG487">
        <v>194162.06564688301</v>
      </c>
      <c r="CH487" s="2">
        <f t="shared" si="31"/>
        <v>17.366867175042234</v>
      </c>
      <c r="CI487" t="str">
        <f t="shared" si="28"/>
        <v>Georgia</v>
      </c>
      <c r="CJ487" t="str">
        <f t="shared" si="29"/>
        <v>Meriwether</v>
      </c>
      <c r="CK487" t="str">
        <f t="shared" si="30"/>
        <v>GA</v>
      </c>
      <c r="CL487" t="str">
        <f>IF(Table1[[#This Row],[3 Day Avg]]&lt;=25,"Green","Red")</f>
        <v>Green</v>
      </c>
    </row>
    <row r="488" spans="1:90" x14ac:dyDescent="0.25">
      <c r="A488">
        <v>487</v>
      </c>
      <c r="B488" t="s">
        <v>397</v>
      </c>
      <c r="C488" t="s">
        <v>849</v>
      </c>
      <c r="D488" t="s">
        <v>850</v>
      </c>
      <c r="E488">
        <v>13</v>
      </c>
      <c r="F488">
        <v>13201</v>
      </c>
      <c r="G488">
        <v>0.72992700729926996</v>
      </c>
      <c r="H488">
        <v>7228.28</v>
      </c>
      <c r="I488">
        <v>52.761167780513503</v>
      </c>
      <c r="J488">
        <v>22.4</v>
      </c>
      <c r="K488">
        <v>3.7</v>
      </c>
      <c r="L488">
        <v>72.454499999999996</v>
      </c>
      <c r="M488">
        <v>2.0110070796309398</v>
      </c>
      <c r="N488" s="1">
        <v>44165.342210648145</v>
      </c>
      <c r="O488" t="s">
        <v>87</v>
      </c>
      <c r="P488" s="1">
        <v>43924.887777777774</v>
      </c>
      <c r="Q488" t="s">
        <v>851</v>
      </c>
      <c r="R488" t="s">
        <v>1018</v>
      </c>
      <c r="S488" t="s">
        <v>90</v>
      </c>
      <c r="T488">
        <v>411</v>
      </c>
      <c r="U488">
        <v>3</v>
      </c>
      <c r="V488">
        <v>150</v>
      </c>
      <c r="W488">
        <v>160</v>
      </c>
      <c r="X488">
        <v>324</v>
      </c>
      <c r="Y488">
        <v>307</v>
      </c>
      <c r="Z488">
        <v>303</v>
      </c>
      <c r="AA488">
        <v>25</v>
      </c>
      <c r="AB488">
        <v>25</v>
      </c>
      <c r="AC488">
        <v>4</v>
      </c>
      <c r="AD488">
        <v>2</v>
      </c>
      <c r="AE488">
        <v>5686</v>
      </c>
      <c r="AF488">
        <v>1246</v>
      </c>
      <c r="AG488">
        <v>104</v>
      </c>
      <c r="AH488">
        <v>42483</v>
      </c>
      <c r="AI488">
        <v>0</v>
      </c>
      <c r="AJ488">
        <v>0</v>
      </c>
      <c r="AK488">
        <v>469516</v>
      </c>
      <c r="AL488">
        <v>9442</v>
      </c>
      <c r="AM488">
        <v>0</v>
      </c>
      <c r="AN488">
        <v>4302927</v>
      </c>
      <c r="AO488">
        <v>1244</v>
      </c>
      <c r="AP488">
        <v>5</v>
      </c>
      <c r="AQ488">
        <v>0</v>
      </c>
      <c r="AR488">
        <v>5836</v>
      </c>
      <c r="AS488">
        <v>3981</v>
      </c>
      <c r="AT488">
        <v>1769</v>
      </c>
      <c r="AU488">
        <v>45</v>
      </c>
      <c r="AV488">
        <v>0</v>
      </c>
      <c r="AW488">
        <v>0</v>
      </c>
      <c r="AX488">
        <v>0</v>
      </c>
      <c r="AY488">
        <v>7</v>
      </c>
      <c r="AZ488">
        <v>34</v>
      </c>
      <c r="BA488">
        <v>3989</v>
      </c>
      <c r="BB488">
        <v>1780</v>
      </c>
      <c r="BC488">
        <v>45</v>
      </c>
      <c r="BD488">
        <v>0</v>
      </c>
      <c r="BE488">
        <v>0</v>
      </c>
      <c r="BF488">
        <v>7</v>
      </c>
      <c r="BG488">
        <v>15</v>
      </c>
      <c r="BH488">
        <v>5802</v>
      </c>
      <c r="BI488">
        <v>1087</v>
      </c>
      <c r="BJ488">
        <v>555</v>
      </c>
      <c r="BK488">
        <v>739</v>
      </c>
      <c r="BL488">
        <v>634</v>
      </c>
      <c r="BM488">
        <v>5836</v>
      </c>
      <c r="BN488">
        <v>34</v>
      </c>
      <c r="BO488">
        <v>2211</v>
      </c>
      <c r="BP488">
        <v>610</v>
      </c>
      <c r="BQ488" s="2">
        <v>5</v>
      </c>
      <c r="BR488" s="2">
        <v>2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2</v>
      </c>
      <c r="BY488" s="2">
        <v>1</v>
      </c>
      <c r="BZ488" s="2">
        <v>0</v>
      </c>
      <c r="CA488" s="2">
        <v>0</v>
      </c>
      <c r="CB488" s="2">
        <v>0</v>
      </c>
      <c r="CC488" s="2">
        <v>0</v>
      </c>
      <c r="CD488" s="2">
        <v>4</v>
      </c>
      <c r="CE488">
        <v>87.9352796341892</v>
      </c>
      <c r="CF488">
        <v>1006393098.54688</v>
      </c>
      <c r="CG488">
        <v>137732.46285953399</v>
      </c>
      <c r="CH488" s="2">
        <f t="shared" si="31"/>
        <v>39.98172264107837</v>
      </c>
      <c r="CI488" t="str">
        <f t="shared" si="28"/>
        <v>Georgia</v>
      </c>
      <c r="CJ488" t="str">
        <f t="shared" si="29"/>
        <v>Miller</v>
      </c>
      <c r="CK488" t="str">
        <f t="shared" si="30"/>
        <v>GA</v>
      </c>
      <c r="CL488" t="str">
        <f>IF(Table1[[#This Row],[3 Day Avg]]&lt;=25,"Green","Red")</f>
        <v>Red</v>
      </c>
    </row>
    <row r="489" spans="1:90" x14ac:dyDescent="0.25">
      <c r="A489">
        <v>488</v>
      </c>
      <c r="B489" t="s">
        <v>1019</v>
      </c>
      <c r="C489" t="s">
        <v>849</v>
      </c>
      <c r="D489" t="s">
        <v>850</v>
      </c>
      <c r="E489">
        <v>13</v>
      </c>
      <c r="F489">
        <v>13205</v>
      </c>
      <c r="G489">
        <v>5.1020408163265296</v>
      </c>
      <c r="H489">
        <v>4416.01</v>
      </c>
      <c r="I489">
        <v>225.30641672674801</v>
      </c>
      <c r="J489">
        <v>29.3</v>
      </c>
      <c r="K489">
        <v>5.4</v>
      </c>
      <c r="L489">
        <v>62.741799999999998</v>
      </c>
      <c r="M489">
        <v>2.0110070796309398</v>
      </c>
      <c r="N489" s="1">
        <v>44165.342210648145</v>
      </c>
      <c r="O489" t="s">
        <v>87</v>
      </c>
      <c r="P489" s="1">
        <v>43924.887777777774</v>
      </c>
      <c r="Q489" t="s">
        <v>851</v>
      </c>
      <c r="R489" t="s">
        <v>1020</v>
      </c>
      <c r="S489" t="s">
        <v>90</v>
      </c>
      <c r="T489">
        <v>980</v>
      </c>
      <c r="U489">
        <v>50</v>
      </c>
      <c r="V489">
        <v>390</v>
      </c>
      <c r="W489">
        <v>364</v>
      </c>
      <c r="X489">
        <v>729</v>
      </c>
      <c r="Y489">
        <v>981</v>
      </c>
      <c r="Z489">
        <v>1053</v>
      </c>
      <c r="AA489">
        <v>23</v>
      </c>
      <c r="AB489">
        <v>25</v>
      </c>
      <c r="AC489">
        <v>4</v>
      </c>
      <c r="AD489">
        <v>1</v>
      </c>
      <c r="AE489">
        <v>22192</v>
      </c>
      <c r="AF489">
        <v>5849</v>
      </c>
      <c r="AG489">
        <v>452</v>
      </c>
      <c r="AH489">
        <v>36788</v>
      </c>
      <c r="AI489">
        <v>0</v>
      </c>
      <c r="AJ489">
        <v>0</v>
      </c>
      <c r="AK489">
        <v>469516</v>
      </c>
      <c r="AL489">
        <v>9442</v>
      </c>
      <c r="AM489">
        <v>0</v>
      </c>
      <c r="AN489">
        <v>4302927</v>
      </c>
      <c r="AO489">
        <v>3517</v>
      </c>
      <c r="AP489">
        <v>0</v>
      </c>
      <c r="AQ489">
        <v>0</v>
      </c>
      <c r="AR489">
        <v>22432</v>
      </c>
      <c r="AS489">
        <v>10328</v>
      </c>
      <c r="AT489">
        <v>10438</v>
      </c>
      <c r="AU489">
        <v>26</v>
      </c>
      <c r="AV489">
        <v>101</v>
      </c>
      <c r="AW489">
        <v>8</v>
      </c>
      <c r="AX489">
        <v>5</v>
      </c>
      <c r="AY489">
        <v>510</v>
      </c>
      <c r="AZ489">
        <v>1016</v>
      </c>
      <c r="BA489">
        <v>11106</v>
      </c>
      <c r="BB489">
        <v>10461</v>
      </c>
      <c r="BC489">
        <v>48</v>
      </c>
      <c r="BD489">
        <v>101</v>
      </c>
      <c r="BE489">
        <v>8</v>
      </c>
      <c r="BF489">
        <v>187</v>
      </c>
      <c r="BG489">
        <v>521</v>
      </c>
      <c r="BH489">
        <v>21416</v>
      </c>
      <c r="BI489">
        <v>4354</v>
      </c>
      <c r="BJ489">
        <v>2767</v>
      </c>
      <c r="BK489">
        <v>2974</v>
      </c>
      <c r="BL489">
        <v>1483</v>
      </c>
      <c r="BM489">
        <v>22432</v>
      </c>
      <c r="BN489">
        <v>1016</v>
      </c>
      <c r="BO489">
        <v>8820</v>
      </c>
      <c r="BP489">
        <v>2034</v>
      </c>
      <c r="BQ489" s="2">
        <v>0</v>
      </c>
      <c r="BR489" s="2">
        <v>1</v>
      </c>
      <c r="BS489" s="2">
        <v>1</v>
      </c>
      <c r="BT489" s="2">
        <v>3</v>
      </c>
      <c r="BU489" s="2">
        <v>10</v>
      </c>
      <c r="BV489" s="2">
        <v>6</v>
      </c>
      <c r="BW489" s="2">
        <v>3</v>
      </c>
      <c r="BX489" s="2">
        <v>1</v>
      </c>
      <c r="BY489" s="2">
        <v>8</v>
      </c>
      <c r="BZ489" s="2">
        <v>-1</v>
      </c>
      <c r="CA489" s="2">
        <v>1</v>
      </c>
      <c r="CB489" s="2">
        <v>4</v>
      </c>
      <c r="CC489" s="2">
        <v>1</v>
      </c>
      <c r="CD489" s="2">
        <v>0</v>
      </c>
      <c r="CE489">
        <v>0</v>
      </c>
      <c r="CF489">
        <v>1826383510.5234399</v>
      </c>
      <c r="CG489">
        <v>208439.98737097299</v>
      </c>
      <c r="CH489" s="2">
        <f t="shared" si="31"/>
        <v>2.9719448407037561</v>
      </c>
      <c r="CI489" t="str">
        <f t="shared" si="28"/>
        <v>Georgia</v>
      </c>
      <c r="CJ489" t="str">
        <f t="shared" si="29"/>
        <v>Mitchell</v>
      </c>
      <c r="CK489" t="str">
        <f t="shared" si="30"/>
        <v>GA</v>
      </c>
      <c r="CL489" t="str">
        <f>IF(Table1[[#This Row],[3 Day Avg]]&lt;=25,"Green","Red")</f>
        <v>Green</v>
      </c>
    </row>
    <row r="490" spans="1:90" x14ac:dyDescent="0.25">
      <c r="A490">
        <v>489</v>
      </c>
      <c r="B490" t="s">
        <v>187</v>
      </c>
      <c r="C490" t="s">
        <v>849</v>
      </c>
      <c r="D490" t="s">
        <v>850</v>
      </c>
      <c r="E490">
        <v>13</v>
      </c>
      <c r="F490">
        <v>13207</v>
      </c>
      <c r="G490">
        <v>5.8206106870229002</v>
      </c>
      <c r="H490">
        <v>3808.14</v>
      </c>
      <c r="I490">
        <v>221.65697674418601</v>
      </c>
      <c r="J490">
        <v>13</v>
      </c>
      <c r="K490">
        <v>3.7</v>
      </c>
      <c r="L490">
        <v>101.24160000000001</v>
      </c>
      <c r="M490">
        <v>2.0110070796309398</v>
      </c>
      <c r="N490" s="1">
        <v>44165.342210648145</v>
      </c>
      <c r="O490" t="s">
        <v>87</v>
      </c>
      <c r="P490" s="1">
        <v>43924.887777777774</v>
      </c>
      <c r="Q490" t="s">
        <v>851</v>
      </c>
      <c r="R490" t="s">
        <v>1021</v>
      </c>
      <c r="S490" t="s">
        <v>90</v>
      </c>
      <c r="T490">
        <v>1048</v>
      </c>
      <c r="U490">
        <v>61</v>
      </c>
      <c r="V490">
        <v>526</v>
      </c>
      <c r="W490">
        <v>439</v>
      </c>
      <c r="X490">
        <v>922</v>
      </c>
      <c r="Y490">
        <v>1247</v>
      </c>
      <c r="Z490">
        <v>1602</v>
      </c>
      <c r="AA490">
        <v>25</v>
      </c>
      <c r="AB490">
        <v>25</v>
      </c>
      <c r="AC490">
        <v>5</v>
      </c>
      <c r="AD490">
        <v>2</v>
      </c>
      <c r="AE490">
        <v>27520</v>
      </c>
      <c r="AF490">
        <v>3411</v>
      </c>
      <c r="AG490">
        <v>479</v>
      </c>
      <c r="AH490">
        <v>59362</v>
      </c>
      <c r="AI490">
        <v>0</v>
      </c>
      <c r="AJ490">
        <v>0</v>
      </c>
      <c r="AK490">
        <v>469516</v>
      </c>
      <c r="AL490">
        <v>9442</v>
      </c>
      <c r="AM490">
        <v>0</v>
      </c>
      <c r="AN490">
        <v>4302927</v>
      </c>
      <c r="AO490">
        <v>4736</v>
      </c>
      <c r="AP490">
        <v>7</v>
      </c>
      <c r="AQ490">
        <v>0</v>
      </c>
      <c r="AR490">
        <v>27010</v>
      </c>
      <c r="AS490">
        <v>19396</v>
      </c>
      <c r="AT490">
        <v>6302</v>
      </c>
      <c r="AU490">
        <v>52</v>
      </c>
      <c r="AV490">
        <v>251</v>
      </c>
      <c r="AW490">
        <v>0</v>
      </c>
      <c r="AX490">
        <v>140</v>
      </c>
      <c r="AY490">
        <v>238</v>
      </c>
      <c r="AZ490">
        <v>631</v>
      </c>
      <c r="BA490">
        <v>19829</v>
      </c>
      <c r="BB490">
        <v>6302</v>
      </c>
      <c r="BC490">
        <v>52</v>
      </c>
      <c r="BD490">
        <v>251</v>
      </c>
      <c r="BE490">
        <v>0</v>
      </c>
      <c r="BF490">
        <v>326</v>
      </c>
      <c r="BG490">
        <v>250</v>
      </c>
      <c r="BH490">
        <v>26379</v>
      </c>
      <c r="BI490">
        <v>4642</v>
      </c>
      <c r="BJ490">
        <v>3317</v>
      </c>
      <c r="BK490">
        <v>3027</v>
      </c>
      <c r="BL490">
        <v>1887</v>
      </c>
      <c r="BM490">
        <v>27010</v>
      </c>
      <c r="BN490">
        <v>631</v>
      </c>
      <c r="BO490">
        <v>11288</v>
      </c>
      <c r="BP490">
        <v>2849</v>
      </c>
      <c r="BQ490" s="2">
        <v>7</v>
      </c>
      <c r="BR490" s="2">
        <v>7</v>
      </c>
      <c r="BS490" s="2">
        <v>5</v>
      </c>
      <c r="BT490" s="2">
        <v>6</v>
      </c>
      <c r="BU490" s="2">
        <v>4</v>
      </c>
      <c r="BV490" s="2">
        <v>11</v>
      </c>
      <c r="BW490" s="2">
        <v>2</v>
      </c>
      <c r="BX490" s="2">
        <v>5</v>
      </c>
      <c r="BY490" s="2">
        <v>7</v>
      </c>
      <c r="BZ490" s="2">
        <v>6</v>
      </c>
      <c r="CA490" s="2">
        <v>10</v>
      </c>
      <c r="CB490" s="2">
        <v>10</v>
      </c>
      <c r="CC490" s="2">
        <v>23</v>
      </c>
      <c r="CD490" s="2">
        <v>1</v>
      </c>
      <c r="CE490">
        <v>25.4360465116279</v>
      </c>
      <c r="CF490">
        <v>1471436407.9453101</v>
      </c>
      <c r="CG490">
        <v>174449.28900030101</v>
      </c>
      <c r="CH490" s="2">
        <f t="shared" si="31"/>
        <v>23.44810563988646</v>
      </c>
      <c r="CI490" t="str">
        <f t="shared" si="28"/>
        <v>Georgia</v>
      </c>
      <c r="CJ490" t="str">
        <f t="shared" si="29"/>
        <v>Monroe</v>
      </c>
      <c r="CK490" t="str">
        <f t="shared" si="30"/>
        <v>GA</v>
      </c>
      <c r="CL490" t="str">
        <f>IF(Table1[[#This Row],[3 Day Avg]]&lt;=25,"Green","Red")</f>
        <v>Green</v>
      </c>
    </row>
    <row r="491" spans="1:90" x14ac:dyDescent="0.25">
      <c r="A491">
        <v>490</v>
      </c>
      <c r="B491" t="s">
        <v>189</v>
      </c>
      <c r="C491" t="s">
        <v>849</v>
      </c>
      <c r="D491" t="s">
        <v>850</v>
      </c>
      <c r="E491">
        <v>13</v>
      </c>
      <c r="F491">
        <v>13209</v>
      </c>
      <c r="G491">
        <v>2.3529411764705901</v>
      </c>
      <c r="H491">
        <v>4623.08</v>
      </c>
      <c r="I491">
        <v>108.77841836179699</v>
      </c>
      <c r="J491">
        <v>22.1</v>
      </c>
      <c r="K491">
        <v>5.7</v>
      </c>
      <c r="L491">
        <v>71.347700000000003</v>
      </c>
      <c r="M491">
        <v>0</v>
      </c>
      <c r="N491" s="1">
        <v>44165.342210648145</v>
      </c>
      <c r="O491" t="s">
        <v>87</v>
      </c>
      <c r="P491" s="1">
        <v>43924.888275462959</v>
      </c>
      <c r="Q491" t="s">
        <v>851</v>
      </c>
      <c r="R491" t="s">
        <v>1022</v>
      </c>
      <c r="S491" t="s">
        <v>90</v>
      </c>
      <c r="T491">
        <v>425</v>
      </c>
      <c r="U491">
        <v>10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9193</v>
      </c>
      <c r="AF491">
        <v>1847</v>
      </c>
      <c r="AG491">
        <v>217</v>
      </c>
      <c r="AH491">
        <v>41834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4302927</v>
      </c>
      <c r="AO491">
        <v>0</v>
      </c>
      <c r="AP491">
        <v>0</v>
      </c>
      <c r="AQ491">
        <v>-1</v>
      </c>
      <c r="AR491">
        <v>9036</v>
      </c>
      <c r="AS491">
        <v>5833</v>
      </c>
      <c r="AT491">
        <v>2342</v>
      </c>
      <c r="AU491">
        <v>20</v>
      </c>
      <c r="AV491">
        <v>32</v>
      </c>
      <c r="AW491">
        <v>0</v>
      </c>
      <c r="AX491">
        <v>160</v>
      </c>
      <c r="AY491">
        <v>60</v>
      </c>
      <c r="AZ491">
        <v>589</v>
      </c>
      <c r="BA491">
        <v>6156</v>
      </c>
      <c r="BB491">
        <v>2374</v>
      </c>
      <c r="BC491">
        <v>20</v>
      </c>
      <c r="BD491">
        <v>32</v>
      </c>
      <c r="BE491">
        <v>0</v>
      </c>
      <c r="BF491">
        <v>392</v>
      </c>
      <c r="BG491">
        <v>62</v>
      </c>
      <c r="BH491">
        <v>8447</v>
      </c>
      <c r="BI491">
        <v>1582</v>
      </c>
      <c r="BJ491">
        <v>1486</v>
      </c>
      <c r="BK491">
        <v>970</v>
      </c>
      <c r="BL491">
        <v>530</v>
      </c>
      <c r="BM491">
        <v>9036</v>
      </c>
      <c r="BN491">
        <v>589</v>
      </c>
      <c r="BO491">
        <v>3548</v>
      </c>
      <c r="BP491">
        <v>920</v>
      </c>
      <c r="BQ491" s="2">
        <v>0</v>
      </c>
      <c r="BR491" s="2">
        <v>1</v>
      </c>
      <c r="BS491" s="2">
        <v>1</v>
      </c>
      <c r="BT491" s="2">
        <v>1</v>
      </c>
      <c r="BU491" s="2">
        <v>1</v>
      </c>
      <c r="BV491" s="2">
        <v>2</v>
      </c>
      <c r="BW491" s="2">
        <v>1</v>
      </c>
      <c r="BX491" s="2">
        <v>0</v>
      </c>
      <c r="BY491" s="2">
        <v>1</v>
      </c>
      <c r="BZ491" s="2">
        <v>0</v>
      </c>
      <c r="CA491" s="2">
        <v>2</v>
      </c>
      <c r="CB491" s="2">
        <v>3</v>
      </c>
      <c r="CC491" s="2">
        <v>0</v>
      </c>
      <c r="CD491" s="2">
        <v>-1</v>
      </c>
      <c r="CE491">
        <v>0</v>
      </c>
      <c r="CF491">
        <v>887184122.42382801</v>
      </c>
      <c r="CG491">
        <v>162496.660653926</v>
      </c>
      <c r="CH491" s="2">
        <f t="shared" si="31"/>
        <v>7.3778958241109631</v>
      </c>
      <c r="CI491" t="str">
        <f t="shared" si="28"/>
        <v>Georgia</v>
      </c>
      <c r="CJ491" t="str">
        <f t="shared" si="29"/>
        <v>Montgomery</v>
      </c>
      <c r="CK491" t="str">
        <f t="shared" si="30"/>
        <v>GA</v>
      </c>
      <c r="CL491" t="str">
        <f>IF(Table1[[#This Row],[3 Day Avg]]&lt;=25,"Green","Red")</f>
        <v>Green</v>
      </c>
    </row>
    <row r="492" spans="1:90" x14ac:dyDescent="0.25">
      <c r="A492">
        <v>491</v>
      </c>
      <c r="B492" t="s">
        <v>191</v>
      </c>
      <c r="C492" t="s">
        <v>849</v>
      </c>
      <c r="D492" t="s">
        <v>850</v>
      </c>
      <c r="E492">
        <v>13</v>
      </c>
      <c r="F492">
        <v>13211</v>
      </c>
      <c r="G492">
        <v>0.97442143727162001</v>
      </c>
      <c r="H492">
        <v>4354.74</v>
      </c>
      <c r="I492">
        <v>42.433564949875397</v>
      </c>
      <c r="J492">
        <v>12.7</v>
      </c>
      <c r="K492">
        <v>3.6</v>
      </c>
      <c r="L492">
        <v>98.881200000000007</v>
      </c>
      <c r="M492">
        <v>2.0110070796309398</v>
      </c>
      <c r="N492" s="1">
        <v>44165.342210648145</v>
      </c>
      <c r="O492" t="s">
        <v>87</v>
      </c>
      <c r="P492" s="1">
        <v>43924.887777777774</v>
      </c>
      <c r="Q492" t="s">
        <v>851</v>
      </c>
      <c r="R492" t="s">
        <v>1023</v>
      </c>
      <c r="S492" t="s">
        <v>90</v>
      </c>
      <c r="T492">
        <v>821</v>
      </c>
      <c r="U492">
        <v>8</v>
      </c>
      <c r="V492">
        <v>254</v>
      </c>
      <c r="W492">
        <v>409</v>
      </c>
      <c r="X492">
        <v>737</v>
      </c>
      <c r="Y492">
        <v>883</v>
      </c>
      <c r="Z492">
        <v>1166</v>
      </c>
      <c r="AA492">
        <v>25</v>
      </c>
      <c r="AB492">
        <v>25</v>
      </c>
      <c r="AC492">
        <v>4</v>
      </c>
      <c r="AD492">
        <v>1</v>
      </c>
      <c r="AE492">
        <v>18853</v>
      </c>
      <c r="AF492">
        <v>2374</v>
      </c>
      <c r="AG492">
        <v>323</v>
      </c>
      <c r="AH492">
        <v>57978</v>
      </c>
      <c r="AI492">
        <v>0</v>
      </c>
      <c r="AJ492">
        <v>0</v>
      </c>
      <c r="AK492">
        <v>469516</v>
      </c>
      <c r="AL492">
        <v>9442</v>
      </c>
      <c r="AM492">
        <v>0</v>
      </c>
      <c r="AN492">
        <v>4302927</v>
      </c>
      <c r="AO492">
        <v>3449</v>
      </c>
      <c r="AP492">
        <v>2</v>
      </c>
      <c r="AQ492">
        <v>0</v>
      </c>
      <c r="AR492">
        <v>18235</v>
      </c>
      <c r="AS492">
        <v>13054</v>
      </c>
      <c r="AT492">
        <v>4251</v>
      </c>
      <c r="AU492">
        <v>37</v>
      </c>
      <c r="AV492">
        <v>5</v>
      </c>
      <c r="AW492">
        <v>0</v>
      </c>
      <c r="AX492">
        <v>40</v>
      </c>
      <c r="AY492">
        <v>261</v>
      </c>
      <c r="AZ492">
        <v>587</v>
      </c>
      <c r="BA492">
        <v>13482</v>
      </c>
      <c r="BB492">
        <v>4258</v>
      </c>
      <c r="BC492">
        <v>37</v>
      </c>
      <c r="BD492">
        <v>5</v>
      </c>
      <c r="BE492">
        <v>0</v>
      </c>
      <c r="BF492">
        <v>191</v>
      </c>
      <c r="BG492">
        <v>262</v>
      </c>
      <c r="BH492">
        <v>17648</v>
      </c>
      <c r="BI492">
        <v>3343</v>
      </c>
      <c r="BJ492">
        <v>2354</v>
      </c>
      <c r="BK492">
        <v>1763</v>
      </c>
      <c r="BL492">
        <v>1400</v>
      </c>
      <c r="BM492">
        <v>18235</v>
      </c>
      <c r="BN492">
        <v>587</v>
      </c>
      <c r="BO492">
        <v>7326</v>
      </c>
      <c r="BP492">
        <v>2049</v>
      </c>
      <c r="BQ492" s="2">
        <v>2</v>
      </c>
      <c r="BR492" s="2">
        <v>5</v>
      </c>
      <c r="BS492" s="2">
        <v>-1</v>
      </c>
      <c r="BT492" s="2">
        <v>8</v>
      </c>
      <c r="BU492" s="2">
        <v>12</v>
      </c>
      <c r="BV492" s="2">
        <v>3</v>
      </c>
      <c r="BW492" s="2">
        <v>2</v>
      </c>
      <c r="BX492" s="2">
        <v>2</v>
      </c>
      <c r="BY492" s="2">
        <v>2</v>
      </c>
      <c r="BZ492" s="2">
        <v>10</v>
      </c>
      <c r="CA492" s="2">
        <v>4</v>
      </c>
      <c r="CB492" s="2">
        <v>10</v>
      </c>
      <c r="CC492" s="2">
        <v>4</v>
      </c>
      <c r="CD492" s="2">
        <v>3</v>
      </c>
      <c r="CE492">
        <v>10.608391237468799</v>
      </c>
      <c r="CF492">
        <v>1327069149.2109399</v>
      </c>
      <c r="CG492">
        <v>161444.38947657801</v>
      </c>
      <c r="CH492" s="2">
        <f t="shared" si="31"/>
        <v>10.967918837400603</v>
      </c>
      <c r="CI492" t="str">
        <f t="shared" si="28"/>
        <v>Georgia</v>
      </c>
      <c r="CJ492" t="str">
        <f t="shared" si="29"/>
        <v>Morgan</v>
      </c>
      <c r="CK492" t="str">
        <f t="shared" si="30"/>
        <v>GA</v>
      </c>
      <c r="CL492" t="str">
        <f>IF(Table1[[#This Row],[3 Day Avg]]&lt;=25,"Green","Red")</f>
        <v>Green</v>
      </c>
    </row>
    <row r="493" spans="1:90" x14ac:dyDescent="0.25">
      <c r="A493">
        <v>492</v>
      </c>
      <c r="B493" t="s">
        <v>1024</v>
      </c>
      <c r="C493" t="s">
        <v>849</v>
      </c>
      <c r="D493" t="s">
        <v>850</v>
      </c>
      <c r="E493">
        <v>13</v>
      </c>
      <c r="F493">
        <v>13213</v>
      </c>
      <c r="G493">
        <v>1.2924071082391</v>
      </c>
      <c r="H493">
        <v>4651.6899999999996</v>
      </c>
      <c r="I493">
        <v>60.118734500638801</v>
      </c>
      <c r="J493">
        <v>15.2</v>
      </c>
      <c r="K493">
        <v>5.3</v>
      </c>
      <c r="L493">
        <v>79.834199999999996</v>
      </c>
      <c r="M493">
        <v>2.0110070796309398</v>
      </c>
      <c r="N493" s="1">
        <v>44165.342210648145</v>
      </c>
      <c r="O493" t="s">
        <v>87</v>
      </c>
      <c r="P493" s="1">
        <v>43924.885069444441</v>
      </c>
      <c r="Q493" t="s">
        <v>851</v>
      </c>
      <c r="R493" t="s">
        <v>1025</v>
      </c>
      <c r="S493" t="s">
        <v>90</v>
      </c>
      <c r="T493">
        <v>1857</v>
      </c>
      <c r="U493">
        <v>24</v>
      </c>
      <c r="V493">
        <v>344</v>
      </c>
      <c r="W493">
        <v>689</v>
      </c>
      <c r="X493">
        <v>945</v>
      </c>
      <c r="Y493">
        <v>1561</v>
      </c>
      <c r="Z493">
        <v>2036</v>
      </c>
      <c r="AA493">
        <v>42</v>
      </c>
      <c r="AB493">
        <v>29</v>
      </c>
      <c r="AC493">
        <v>5</v>
      </c>
      <c r="AD493">
        <v>1</v>
      </c>
      <c r="AE493">
        <v>39921</v>
      </c>
      <c r="AF493">
        <v>5987</v>
      </c>
      <c r="AG493">
        <v>847</v>
      </c>
      <c r="AH493">
        <v>46810</v>
      </c>
      <c r="AI493">
        <v>0</v>
      </c>
      <c r="AJ493">
        <v>0</v>
      </c>
      <c r="AK493">
        <v>469516</v>
      </c>
      <c r="AL493">
        <v>9442</v>
      </c>
      <c r="AM493">
        <v>0</v>
      </c>
      <c r="AN493">
        <v>4302927</v>
      </c>
      <c r="AO493">
        <v>5575</v>
      </c>
      <c r="AP493">
        <v>18</v>
      </c>
      <c r="AQ493">
        <v>0</v>
      </c>
      <c r="AR493">
        <v>39557</v>
      </c>
      <c r="AS493">
        <v>32787</v>
      </c>
      <c r="AT493">
        <v>424</v>
      </c>
      <c r="AU493">
        <v>46</v>
      </c>
      <c r="AV493">
        <v>152</v>
      </c>
      <c r="AW493">
        <v>0</v>
      </c>
      <c r="AX493">
        <v>5</v>
      </c>
      <c r="AY493">
        <v>306</v>
      </c>
      <c r="AZ493">
        <v>5837</v>
      </c>
      <c r="BA493">
        <v>38261</v>
      </c>
      <c r="BB493">
        <v>424</v>
      </c>
      <c r="BC493">
        <v>46</v>
      </c>
      <c r="BD493">
        <v>152</v>
      </c>
      <c r="BE493">
        <v>0</v>
      </c>
      <c r="BF493">
        <v>340</v>
      </c>
      <c r="BG493">
        <v>334</v>
      </c>
      <c r="BH493">
        <v>33720</v>
      </c>
      <c r="BI493">
        <v>8163</v>
      </c>
      <c r="BJ493">
        <v>5131</v>
      </c>
      <c r="BK493">
        <v>4990</v>
      </c>
      <c r="BL493">
        <v>1978</v>
      </c>
      <c r="BM493">
        <v>39557</v>
      </c>
      <c r="BN493">
        <v>5837</v>
      </c>
      <c r="BO493">
        <v>15698</v>
      </c>
      <c r="BP493">
        <v>3597</v>
      </c>
      <c r="BQ493" s="2">
        <v>18</v>
      </c>
      <c r="BR493" s="2">
        <v>35</v>
      </c>
      <c r="BS493" s="2">
        <v>15</v>
      </c>
      <c r="BT493" s="2">
        <v>38</v>
      </c>
      <c r="BU493" s="2">
        <v>36</v>
      </c>
      <c r="BV493" s="2">
        <v>33</v>
      </c>
      <c r="BW493" s="2">
        <v>19</v>
      </c>
      <c r="BX493" s="2">
        <v>46</v>
      </c>
      <c r="BY493" s="2">
        <v>48</v>
      </c>
      <c r="BZ493" s="2">
        <v>34</v>
      </c>
      <c r="CA493" s="2">
        <v>43</v>
      </c>
      <c r="CB493" s="2">
        <v>52</v>
      </c>
      <c r="CC493" s="2">
        <v>26</v>
      </c>
      <c r="CD493" s="2">
        <v>19</v>
      </c>
      <c r="CE493">
        <v>45.089050875479103</v>
      </c>
      <c r="CF493">
        <v>1334533013.8515601</v>
      </c>
      <c r="CG493">
        <v>227847.565098955</v>
      </c>
      <c r="CH493" s="2">
        <f t="shared" si="31"/>
        <v>57.301278324106143</v>
      </c>
      <c r="CI493" t="str">
        <f t="shared" si="28"/>
        <v>Georgia</v>
      </c>
      <c r="CJ493" t="str">
        <f t="shared" si="29"/>
        <v>Murray</v>
      </c>
      <c r="CK493" t="str">
        <f t="shared" si="30"/>
        <v>GA</v>
      </c>
      <c r="CL493" t="str">
        <f>IF(Table1[[#This Row],[3 Day Avg]]&lt;=25,"Green","Red")</f>
        <v>Red</v>
      </c>
    </row>
    <row r="494" spans="1:90" x14ac:dyDescent="0.25">
      <c r="A494">
        <v>493</v>
      </c>
      <c r="B494" t="s">
        <v>1026</v>
      </c>
      <c r="C494" t="s">
        <v>849</v>
      </c>
      <c r="D494" t="s">
        <v>850</v>
      </c>
      <c r="E494">
        <v>13</v>
      </c>
      <c r="F494">
        <v>13215</v>
      </c>
      <c r="G494">
        <v>2.6247436773752599</v>
      </c>
      <c r="H494">
        <v>3767.51</v>
      </c>
      <c r="I494">
        <v>98.887515451174295</v>
      </c>
      <c r="J494">
        <v>20.100000000000001</v>
      </c>
      <c r="K494">
        <v>5.0999999999999996</v>
      </c>
      <c r="L494">
        <v>79.523799999999994</v>
      </c>
      <c r="M494">
        <v>2.0110070796309398</v>
      </c>
      <c r="N494" s="1">
        <v>44165.342210648145</v>
      </c>
      <c r="O494" t="s">
        <v>87</v>
      </c>
      <c r="P494" s="1">
        <v>43924.887777777774</v>
      </c>
      <c r="Q494" t="s">
        <v>851</v>
      </c>
      <c r="R494" t="s">
        <v>1027</v>
      </c>
      <c r="S494" t="s">
        <v>90</v>
      </c>
      <c r="T494">
        <v>7315</v>
      </c>
      <c r="U494">
        <v>192</v>
      </c>
      <c r="V494">
        <v>3251</v>
      </c>
      <c r="W494">
        <v>3152</v>
      </c>
      <c r="X494">
        <v>4063</v>
      </c>
      <c r="Y494">
        <v>5903</v>
      </c>
      <c r="Z494">
        <v>8343</v>
      </c>
      <c r="AA494">
        <v>1167</v>
      </c>
      <c r="AB494">
        <v>794</v>
      </c>
      <c r="AC494">
        <v>69</v>
      </c>
      <c r="AD494">
        <v>29</v>
      </c>
      <c r="AE494">
        <v>194160</v>
      </c>
      <c r="AF494">
        <v>37759</v>
      </c>
      <c r="AG494">
        <v>4029</v>
      </c>
      <c r="AH494">
        <v>46628</v>
      </c>
      <c r="AI494">
        <v>0</v>
      </c>
      <c r="AJ494">
        <v>0</v>
      </c>
      <c r="AK494">
        <v>469516</v>
      </c>
      <c r="AL494">
        <v>9442</v>
      </c>
      <c r="AM494">
        <v>0</v>
      </c>
      <c r="AN494">
        <v>4302927</v>
      </c>
      <c r="AO494">
        <v>24712</v>
      </c>
      <c r="AP494">
        <v>18</v>
      </c>
      <c r="AQ494">
        <v>0</v>
      </c>
      <c r="AR494">
        <v>196670</v>
      </c>
      <c r="AS494">
        <v>80045</v>
      </c>
      <c r="AT494">
        <v>88840</v>
      </c>
      <c r="AU494">
        <v>777</v>
      </c>
      <c r="AV494">
        <v>4783</v>
      </c>
      <c r="AW494">
        <v>329</v>
      </c>
      <c r="AX494">
        <v>635</v>
      </c>
      <c r="AY494">
        <v>6403</v>
      </c>
      <c r="AZ494">
        <v>14858</v>
      </c>
      <c r="BA494">
        <v>86552</v>
      </c>
      <c r="BB494">
        <v>90001</v>
      </c>
      <c r="BC494">
        <v>811</v>
      </c>
      <c r="BD494">
        <v>4817</v>
      </c>
      <c r="BE494">
        <v>329</v>
      </c>
      <c r="BF494">
        <v>5471</v>
      </c>
      <c r="BG494">
        <v>8689</v>
      </c>
      <c r="BH494">
        <v>181812</v>
      </c>
      <c r="BI494">
        <v>41168</v>
      </c>
      <c r="BJ494">
        <v>28092</v>
      </c>
      <c r="BK494">
        <v>32052</v>
      </c>
      <c r="BL494">
        <v>10466</v>
      </c>
      <c r="BM494">
        <v>196670</v>
      </c>
      <c r="BN494">
        <v>14858</v>
      </c>
      <c r="BO494">
        <v>70646</v>
      </c>
      <c r="BP494">
        <v>14246</v>
      </c>
      <c r="BQ494" s="2">
        <v>18</v>
      </c>
      <c r="BR494" s="2">
        <v>27</v>
      </c>
      <c r="BS494" s="2">
        <v>18</v>
      </c>
      <c r="BT494" s="2">
        <v>26</v>
      </c>
      <c r="BU494" s="2">
        <v>51</v>
      </c>
      <c r="BV494" s="2">
        <v>39</v>
      </c>
      <c r="BW494" s="2">
        <v>15</v>
      </c>
      <c r="BX494" s="2">
        <v>18</v>
      </c>
      <c r="BY494" s="2">
        <v>28</v>
      </c>
      <c r="BZ494" s="2">
        <v>24</v>
      </c>
      <c r="CA494" s="2">
        <v>49</v>
      </c>
      <c r="CB494" s="2">
        <v>20</v>
      </c>
      <c r="CC494" s="2">
        <v>23</v>
      </c>
      <c r="CD494" s="2">
        <v>9</v>
      </c>
      <c r="CE494">
        <v>9.2707045735475901</v>
      </c>
      <c r="CF494">
        <v>808228687.67968798</v>
      </c>
      <c r="CG494">
        <v>152582.88103699201</v>
      </c>
      <c r="CH494" s="2">
        <f t="shared" si="31"/>
        <v>10.677785122286062</v>
      </c>
      <c r="CI494" t="str">
        <f t="shared" si="28"/>
        <v>Georgia</v>
      </c>
      <c r="CJ494" t="str">
        <f t="shared" si="29"/>
        <v>Muscogee</v>
      </c>
      <c r="CK494" t="str">
        <f t="shared" si="30"/>
        <v>GA</v>
      </c>
      <c r="CL494" t="str">
        <f>IF(Table1[[#This Row],[3 Day Avg]]&lt;=25,"Green","Red")</f>
        <v>Green</v>
      </c>
    </row>
    <row r="495" spans="1:90" x14ac:dyDescent="0.25">
      <c r="A495">
        <v>494</v>
      </c>
      <c r="B495" t="s">
        <v>406</v>
      </c>
      <c r="C495" t="s">
        <v>849</v>
      </c>
      <c r="D495" t="s">
        <v>850</v>
      </c>
      <c r="E495">
        <v>13</v>
      </c>
      <c r="F495">
        <v>13217</v>
      </c>
      <c r="G495">
        <v>2.8150826446281001</v>
      </c>
      <c r="H495">
        <v>3534.75</v>
      </c>
      <c r="I495">
        <v>99.506120995791505</v>
      </c>
      <c r="J495">
        <v>14.8</v>
      </c>
      <c r="K495">
        <v>4.5</v>
      </c>
      <c r="L495">
        <v>96.527600000000007</v>
      </c>
      <c r="M495">
        <v>2.0110070796309398</v>
      </c>
      <c r="N495" s="1">
        <v>44165.342210648145</v>
      </c>
      <c r="O495" t="s">
        <v>87</v>
      </c>
      <c r="P495" s="1">
        <v>43924.887777777774</v>
      </c>
      <c r="Q495" t="s">
        <v>851</v>
      </c>
      <c r="R495" t="s">
        <v>1028</v>
      </c>
      <c r="S495" t="s">
        <v>90</v>
      </c>
      <c r="T495">
        <v>3872</v>
      </c>
      <c r="U495">
        <v>109</v>
      </c>
      <c r="V495">
        <v>1356</v>
      </c>
      <c r="W495">
        <v>1382</v>
      </c>
      <c r="X495">
        <v>2046</v>
      </c>
      <c r="Y495">
        <v>3437</v>
      </c>
      <c r="Z495">
        <v>4897</v>
      </c>
      <c r="AA495">
        <v>101</v>
      </c>
      <c r="AB495">
        <v>94</v>
      </c>
      <c r="AC495">
        <v>10</v>
      </c>
      <c r="AD495">
        <v>4</v>
      </c>
      <c r="AE495">
        <v>109541</v>
      </c>
      <c r="AF495">
        <v>15946</v>
      </c>
      <c r="AG495">
        <v>2306</v>
      </c>
      <c r="AH495">
        <v>56598</v>
      </c>
      <c r="AI495">
        <v>0</v>
      </c>
      <c r="AJ495">
        <v>0</v>
      </c>
      <c r="AK495">
        <v>469516</v>
      </c>
      <c r="AL495">
        <v>9442</v>
      </c>
      <c r="AM495">
        <v>0</v>
      </c>
      <c r="AN495">
        <v>4302927</v>
      </c>
      <c r="AO495">
        <v>13118</v>
      </c>
      <c r="AP495">
        <v>19</v>
      </c>
      <c r="AQ495">
        <v>0</v>
      </c>
      <c r="AR495">
        <v>106497</v>
      </c>
      <c r="AS495">
        <v>50708</v>
      </c>
      <c r="AT495">
        <v>46165</v>
      </c>
      <c r="AU495">
        <v>169</v>
      </c>
      <c r="AV495">
        <v>1132</v>
      </c>
      <c r="AW495">
        <v>84</v>
      </c>
      <c r="AX495">
        <v>232</v>
      </c>
      <c r="AY495">
        <v>2274</v>
      </c>
      <c r="AZ495">
        <v>5733</v>
      </c>
      <c r="BA495">
        <v>54326</v>
      </c>
      <c r="BB495">
        <v>46869</v>
      </c>
      <c r="BC495">
        <v>323</v>
      </c>
      <c r="BD495">
        <v>1145</v>
      </c>
      <c r="BE495">
        <v>84</v>
      </c>
      <c r="BF495">
        <v>1002</v>
      </c>
      <c r="BG495">
        <v>2748</v>
      </c>
      <c r="BH495">
        <v>100764</v>
      </c>
      <c r="BI495">
        <v>23085</v>
      </c>
      <c r="BJ495">
        <v>15421</v>
      </c>
      <c r="BK495">
        <v>12981</v>
      </c>
      <c r="BL495">
        <v>4784</v>
      </c>
      <c r="BM495">
        <v>106497</v>
      </c>
      <c r="BN495">
        <v>5733</v>
      </c>
      <c r="BO495">
        <v>41892</v>
      </c>
      <c r="BP495">
        <v>8334</v>
      </c>
      <c r="BQ495" s="2">
        <v>19</v>
      </c>
      <c r="BR495" s="2">
        <v>22</v>
      </c>
      <c r="BS495" s="2">
        <v>23</v>
      </c>
      <c r="BT495" s="2">
        <v>26</v>
      </c>
      <c r="BU495" s="2">
        <v>43</v>
      </c>
      <c r="BV495" s="2">
        <v>38</v>
      </c>
      <c r="BW495" s="2">
        <v>18</v>
      </c>
      <c r="BX495" s="2">
        <v>16</v>
      </c>
      <c r="BY495" s="2">
        <v>50</v>
      </c>
      <c r="BZ495" s="2">
        <v>20</v>
      </c>
      <c r="CA495" s="2">
        <v>28</v>
      </c>
      <c r="CB495" s="2">
        <v>25</v>
      </c>
      <c r="CC495" s="2">
        <v>43</v>
      </c>
      <c r="CD495" s="2">
        <v>13</v>
      </c>
      <c r="CE495">
        <v>17.3451036598169</v>
      </c>
      <c r="CF495">
        <v>1043955165.80469</v>
      </c>
      <c r="CG495">
        <v>174201.55818572501</v>
      </c>
      <c r="CH495" s="2">
        <f t="shared" si="31"/>
        <v>20.031863182374465</v>
      </c>
      <c r="CI495" t="str">
        <f t="shared" si="28"/>
        <v>Georgia</v>
      </c>
      <c r="CJ495" t="str">
        <f t="shared" si="29"/>
        <v>Newton</v>
      </c>
      <c r="CK495" t="str">
        <f t="shared" si="30"/>
        <v>GA</v>
      </c>
      <c r="CL495" t="str">
        <f>IF(Table1[[#This Row],[3 Day Avg]]&lt;=25,"Green","Red")</f>
        <v>Green</v>
      </c>
    </row>
    <row r="496" spans="1:90" x14ac:dyDescent="0.25">
      <c r="A496">
        <v>495</v>
      </c>
      <c r="B496" t="s">
        <v>1029</v>
      </c>
      <c r="C496" t="s">
        <v>849</v>
      </c>
      <c r="D496" t="s">
        <v>850</v>
      </c>
      <c r="E496">
        <v>13</v>
      </c>
      <c r="F496">
        <v>13219</v>
      </c>
      <c r="G496">
        <v>2.5270758122743699</v>
      </c>
      <c r="H496">
        <v>3526.69</v>
      </c>
      <c r="I496">
        <v>89.122020778162593</v>
      </c>
      <c r="J496">
        <v>5.7</v>
      </c>
      <c r="K496">
        <v>3</v>
      </c>
      <c r="L496">
        <v>169.69159999999999</v>
      </c>
      <c r="M496">
        <v>0</v>
      </c>
      <c r="N496" s="1">
        <v>44165.342210648145</v>
      </c>
      <c r="O496" t="s">
        <v>87</v>
      </c>
      <c r="P496" s="1">
        <v>43924.887777777774</v>
      </c>
      <c r="Q496" t="s">
        <v>851</v>
      </c>
      <c r="R496" t="s">
        <v>1030</v>
      </c>
      <c r="S496" t="s">
        <v>90</v>
      </c>
      <c r="T496">
        <v>1385</v>
      </c>
      <c r="U496">
        <v>35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39272</v>
      </c>
      <c r="AF496">
        <v>2215</v>
      </c>
      <c r="AG496">
        <v>582</v>
      </c>
      <c r="AH496">
        <v>99497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4302927</v>
      </c>
      <c r="AO496">
        <v>0</v>
      </c>
      <c r="AP496">
        <v>10</v>
      </c>
      <c r="AQ496">
        <v>0</v>
      </c>
      <c r="AR496">
        <v>37017</v>
      </c>
      <c r="AS496">
        <v>31307</v>
      </c>
      <c r="AT496">
        <v>2005</v>
      </c>
      <c r="AU496">
        <v>15</v>
      </c>
      <c r="AV496">
        <v>1517</v>
      </c>
      <c r="AW496">
        <v>2</v>
      </c>
      <c r="AX496">
        <v>66</v>
      </c>
      <c r="AY496">
        <v>301</v>
      </c>
      <c r="AZ496">
        <v>1804</v>
      </c>
      <c r="BA496">
        <v>32796</v>
      </c>
      <c r="BB496">
        <v>2005</v>
      </c>
      <c r="BC496">
        <v>15</v>
      </c>
      <c r="BD496">
        <v>1517</v>
      </c>
      <c r="BE496">
        <v>2</v>
      </c>
      <c r="BF496">
        <v>104</v>
      </c>
      <c r="BG496">
        <v>578</v>
      </c>
      <c r="BH496">
        <v>35213</v>
      </c>
      <c r="BI496">
        <v>7911</v>
      </c>
      <c r="BJ496">
        <v>4922</v>
      </c>
      <c r="BK496">
        <v>3342</v>
      </c>
      <c r="BL496">
        <v>1991</v>
      </c>
      <c r="BM496">
        <v>37017</v>
      </c>
      <c r="BN496">
        <v>1804</v>
      </c>
      <c r="BO496">
        <v>15485</v>
      </c>
      <c r="BP496">
        <v>3366</v>
      </c>
      <c r="BQ496" s="2">
        <v>10</v>
      </c>
      <c r="BR496" s="2">
        <v>9</v>
      </c>
      <c r="BS496" s="2">
        <v>12</v>
      </c>
      <c r="BT496" s="2">
        <v>13</v>
      </c>
      <c r="BU496" s="2">
        <v>8</v>
      </c>
      <c r="BV496" s="2">
        <v>10</v>
      </c>
      <c r="BW496" s="2">
        <v>6</v>
      </c>
      <c r="BX496" s="2">
        <v>2</v>
      </c>
      <c r="BY496" s="2">
        <v>19</v>
      </c>
      <c r="BZ496" s="2">
        <v>15</v>
      </c>
      <c r="CA496" s="2">
        <v>7</v>
      </c>
      <c r="CB496" s="2">
        <v>5</v>
      </c>
      <c r="CC496" s="2">
        <v>13</v>
      </c>
      <c r="CD496" s="2">
        <v>1</v>
      </c>
      <c r="CE496">
        <v>25.463434508046401</v>
      </c>
      <c r="CF496">
        <v>701422946.640625</v>
      </c>
      <c r="CG496">
        <v>142574.40972874401</v>
      </c>
      <c r="CH496" s="2">
        <f t="shared" si="31"/>
        <v>27.915102070219987</v>
      </c>
      <c r="CI496" t="str">
        <f t="shared" si="28"/>
        <v>Georgia</v>
      </c>
      <c r="CJ496" t="str">
        <f t="shared" si="29"/>
        <v>Oconee</v>
      </c>
      <c r="CK496" t="str">
        <f t="shared" si="30"/>
        <v>GA</v>
      </c>
      <c r="CL496" t="str">
        <f>IF(Table1[[#This Row],[3 Day Avg]]&lt;=25,"Green","Red")</f>
        <v>Red</v>
      </c>
    </row>
    <row r="497" spans="1:90" x14ac:dyDescent="0.25">
      <c r="A497">
        <v>496</v>
      </c>
      <c r="B497" t="s">
        <v>1031</v>
      </c>
      <c r="C497" t="s">
        <v>849</v>
      </c>
      <c r="D497" t="s">
        <v>850</v>
      </c>
      <c r="E497">
        <v>13</v>
      </c>
      <c r="F497">
        <v>13221</v>
      </c>
      <c r="G497">
        <v>2.4911032028469799</v>
      </c>
      <c r="H497">
        <v>3733.23</v>
      </c>
      <c r="I497">
        <v>92.998538594393494</v>
      </c>
      <c r="J497">
        <v>13.8</v>
      </c>
      <c r="K497">
        <v>3.7</v>
      </c>
      <c r="L497">
        <v>87.159300000000002</v>
      </c>
      <c r="M497">
        <v>0</v>
      </c>
      <c r="N497" s="1">
        <v>44165.342210648145</v>
      </c>
      <c r="O497" t="s">
        <v>87</v>
      </c>
      <c r="P497" s="1">
        <v>43924.888032407405</v>
      </c>
      <c r="Q497" t="s">
        <v>851</v>
      </c>
      <c r="R497" t="s">
        <v>1032</v>
      </c>
      <c r="S497" t="s">
        <v>90</v>
      </c>
      <c r="T497">
        <v>562</v>
      </c>
      <c r="U497">
        <v>14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15054</v>
      </c>
      <c r="AF497">
        <v>2049</v>
      </c>
      <c r="AG497">
        <v>261</v>
      </c>
      <c r="AH497">
        <v>51105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4302927</v>
      </c>
      <c r="AO497">
        <v>0</v>
      </c>
      <c r="AP497">
        <v>2</v>
      </c>
      <c r="AQ497">
        <v>0</v>
      </c>
      <c r="AR497">
        <v>14784</v>
      </c>
      <c r="AS497">
        <v>11198</v>
      </c>
      <c r="AT497">
        <v>2623</v>
      </c>
      <c r="AU497">
        <v>24</v>
      </c>
      <c r="AV497">
        <v>64</v>
      </c>
      <c r="AW497">
        <v>0</v>
      </c>
      <c r="AX497">
        <v>0</v>
      </c>
      <c r="AY497">
        <v>228</v>
      </c>
      <c r="AZ497">
        <v>647</v>
      </c>
      <c r="BA497">
        <v>11610</v>
      </c>
      <c r="BB497">
        <v>2623</v>
      </c>
      <c r="BC497">
        <v>24</v>
      </c>
      <c r="BD497">
        <v>64</v>
      </c>
      <c r="BE497">
        <v>0</v>
      </c>
      <c r="BF497">
        <v>229</v>
      </c>
      <c r="BG497">
        <v>234</v>
      </c>
      <c r="BH497">
        <v>14137</v>
      </c>
      <c r="BI497">
        <v>2600</v>
      </c>
      <c r="BJ497">
        <v>1595</v>
      </c>
      <c r="BK497">
        <v>1722</v>
      </c>
      <c r="BL497">
        <v>1061</v>
      </c>
      <c r="BM497">
        <v>14784</v>
      </c>
      <c r="BN497">
        <v>647</v>
      </c>
      <c r="BO497">
        <v>6197</v>
      </c>
      <c r="BP497">
        <v>1609</v>
      </c>
      <c r="BQ497" s="2">
        <v>2</v>
      </c>
      <c r="BR497" s="2">
        <v>4</v>
      </c>
      <c r="BS497" s="2">
        <v>3</v>
      </c>
      <c r="BT497" s="2">
        <v>5</v>
      </c>
      <c r="BU497" s="2">
        <v>7</v>
      </c>
      <c r="BV497" s="2">
        <v>6</v>
      </c>
      <c r="BW497" s="2">
        <v>3</v>
      </c>
      <c r="BX497" s="2">
        <v>4</v>
      </c>
      <c r="BY497" s="2">
        <v>5</v>
      </c>
      <c r="BZ497" s="2">
        <v>2</v>
      </c>
      <c r="CA497" s="2">
        <v>7</v>
      </c>
      <c r="CB497" s="2">
        <v>1</v>
      </c>
      <c r="CC497" s="2">
        <v>6</v>
      </c>
      <c r="CD497" s="2">
        <v>3</v>
      </c>
      <c r="CE497">
        <v>13.2855055134848</v>
      </c>
      <c r="CF497">
        <v>1665351929.9609399</v>
      </c>
      <c r="CG497">
        <v>209577.16498334799</v>
      </c>
      <c r="CH497" s="2">
        <f t="shared" si="31"/>
        <v>20.292207792207794</v>
      </c>
      <c r="CI497" t="str">
        <f t="shared" si="28"/>
        <v>Georgia</v>
      </c>
      <c r="CJ497" t="str">
        <f t="shared" si="29"/>
        <v>Oglethorpe</v>
      </c>
      <c r="CK497" t="str">
        <f t="shared" si="30"/>
        <v>GA</v>
      </c>
      <c r="CL497" t="str">
        <f>IF(Table1[[#This Row],[3 Day Avg]]&lt;=25,"Green","Red")</f>
        <v>Green</v>
      </c>
    </row>
    <row r="498" spans="1:90" x14ac:dyDescent="0.25">
      <c r="A498">
        <v>497</v>
      </c>
      <c r="B498" t="s">
        <v>1033</v>
      </c>
      <c r="C498" t="s">
        <v>849</v>
      </c>
      <c r="D498" t="s">
        <v>850</v>
      </c>
      <c r="E498">
        <v>13</v>
      </c>
      <c r="F498">
        <v>13223</v>
      </c>
      <c r="G498">
        <v>1.5634160641000601</v>
      </c>
      <c r="H498">
        <v>3119.29</v>
      </c>
      <c r="I498">
        <v>48.767403867255098</v>
      </c>
      <c r="J498">
        <v>7.8</v>
      </c>
      <c r="K498">
        <v>3.4</v>
      </c>
      <c r="L498">
        <v>125.02809999999999</v>
      </c>
      <c r="M498">
        <v>2.0110070796309398</v>
      </c>
      <c r="N498" s="1">
        <v>44165.342210648145</v>
      </c>
      <c r="O498" t="s">
        <v>87</v>
      </c>
      <c r="P498" s="1">
        <v>43924.887777777774</v>
      </c>
      <c r="Q498" t="s">
        <v>851</v>
      </c>
      <c r="R498" t="s">
        <v>1034</v>
      </c>
      <c r="S498" t="s">
        <v>90</v>
      </c>
      <c r="T498">
        <v>5117</v>
      </c>
      <c r="U498">
        <v>80</v>
      </c>
      <c r="V498">
        <v>1103</v>
      </c>
      <c r="W498">
        <v>1707</v>
      </c>
      <c r="X498">
        <v>2882</v>
      </c>
      <c r="Y498">
        <v>4032</v>
      </c>
      <c r="Z498">
        <v>6042</v>
      </c>
      <c r="AA498">
        <v>112</v>
      </c>
      <c r="AB498">
        <v>112</v>
      </c>
      <c r="AC498">
        <v>8</v>
      </c>
      <c r="AD498">
        <v>9</v>
      </c>
      <c r="AE498">
        <v>164044</v>
      </c>
      <c r="AF498">
        <v>12654</v>
      </c>
      <c r="AG498">
        <v>2887</v>
      </c>
      <c r="AH498">
        <v>73309</v>
      </c>
      <c r="AI498">
        <v>0</v>
      </c>
      <c r="AJ498">
        <v>0</v>
      </c>
      <c r="AK498">
        <v>469516</v>
      </c>
      <c r="AL498">
        <v>9442</v>
      </c>
      <c r="AM498">
        <v>0</v>
      </c>
      <c r="AN498">
        <v>4302927</v>
      </c>
      <c r="AO498">
        <v>15766</v>
      </c>
      <c r="AP498">
        <v>23</v>
      </c>
      <c r="AQ498">
        <v>2</v>
      </c>
      <c r="AR498">
        <v>155840</v>
      </c>
      <c r="AS498">
        <v>112322</v>
      </c>
      <c r="AT498">
        <v>28348</v>
      </c>
      <c r="AU498">
        <v>452</v>
      </c>
      <c r="AV498">
        <v>1353</v>
      </c>
      <c r="AW498">
        <v>46</v>
      </c>
      <c r="AX498">
        <v>390</v>
      </c>
      <c r="AY498">
        <v>3438</v>
      </c>
      <c r="AZ498">
        <v>9491</v>
      </c>
      <c r="BA498">
        <v>117516</v>
      </c>
      <c r="BB498">
        <v>29448</v>
      </c>
      <c r="BC498">
        <v>468</v>
      </c>
      <c r="BD498">
        <v>1570</v>
      </c>
      <c r="BE498">
        <v>61</v>
      </c>
      <c r="BF498">
        <v>2617</v>
      </c>
      <c r="BG498">
        <v>4160</v>
      </c>
      <c r="BH498">
        <v>146349</v>
      </c>
      <c r="BI498">
        <v>34395</v>
      </c>
      <c r="BJ498">
        <v>21213</v>
      </c>
      <c r="BK498">
        <v>19907</v>
      </c>
      <c r="BL498">
        <v>5692</v>
      </c>
      <c r="BM498">
        <v>155840</v>
      </c>
      <c r="BN498">
        <v>9491</v>
      </c>
      <c r="BO498">
        <v>64559</v>
      </c>
      <c r="BP498">
        <v>10074</v>
      </c>
      <c r="BQ498" s="2">
        <v>23</v>
      </c>
      <c r="BR498" s="2">
        <v>30</v>
      </c>
      <c r="BS498" s="2">
        <v>53</v>
      </c>
      <c r="BT498" s="2">
        <v>42</v>
      </c>
      <c r="BU498" s="2">
        <v>76</v>
      </c>
      <c r="BV498" s="2">
        <v>59</v>
      </c>
      <c r="BW498" s="2">
        <v>15</v>
      </c>
      <c r="BX498" s="2">
        <v>35</v>
      </c>
      <c r="BY498" s="2">
        <v>239</v>
      </c>
      <c r="BZ498" s="2">
        <v>51</v>
      </c>
      <c r="CA498" s="2">
        <v>68</v>
      </c>
      <c r="CB498" s="2">
        <v>54</v>
      </c>
      <c r="CC498" s="2">
        <v>60</v>
      </c>
      <c r="CD498" s="2">
        <v>5</v>
      </c>
      <c r="CE498">
        <v>14.0206286118358</v>
      </c>
      <c r="CF498">
        <v>1185873584.8984399</v>
      </c>
      <c r="CG498">
        <v>147234.30409769001</v>
      </c>
      <c r="CH498" s="2">
        <f t="shared" si="31"/>
        <v>22.672826830937716</v>
      </c>
      <c r="CI498" t="str">
        <f t="shared" si="28"/>
        <v>Georgia</v>
      </c>
      <c r="CJ498" t="str">
        <f t="shared" si="29"/>
        <v>Paulding</v>
      </c>
      <c r="CK498" t="str">
        <f t="shared" si="30"/>
        <v>GA</v>
      </c>
      <c r="CL498" t="str">
        <f>IF(Table1[[#This Row],[3 Day Avg]]&lt;=25,"Green","Red")</f>
        <v>Green</v>
      </c>
    </row>
    <row r="499" spans="1:90" x14ac:dyDescent="0.25">
      <c r="A499">
        <v>498</v>
      </c>
      <c r="B499" t="s">
        <v>1035</v>
      </c>
      <c r="C499" t="s">
        <v>849</v>
      </c>
      <c r="D499" t="s">
        <v>850</v>
      </c>
      <c r="E499">
        <v>13</v>
      </c>
      <c r="F499">
        <v>13225</v>
      </c>
      <c r="G499">
        <v>2.6070763500931098</v>
      </c>
      <c r="H499">
        <v>3934.5</v>
      </c>
      <c r="I499">
        <v>102.575374583288</v>
      </c>
      <c r="J499">
        <v>24</v>
      </c>
      <c r="K499">
        <v>5.0999999999999996</v>
      </c>
      <c r="L499">
        <v>79.348200000000006</v>
      </c>
      <c r="M499">
        <v>2.0110070796309398</v>
      </c>
      <c r="N499" s="1">
        <v>44165.342210648145</v>
      </c>
      <c r="O499" t="s">
        <v>87</v>
      </c>
      <c r="P499" s="1">
        <v>43924.887777777774</v>
      </c>
      <c r="Q499" t="s">
        <v>851</v>
      </c>
      <c r="R499" t="s">
        <v>1036</v>
      </c>
      <c r="S499" t="s">
        <v>90</v>
      </c>
      <c r="T499">
        <v>1074</v>
      </c>
      <c r="U499">
        <v>28</v>
      </c>
      <c r="V499">
        <v>511</v>
      </c>
      <c r="W499">
        <v>460</v>
      </c>
      <c r="X499">
        <v>623</v>
      </c>
      <c r="Y499">
        <v>1144</v>
      </c>
      <c r="Z499">
        <v>1332</v>
      </c>
      <c r="AA499">
        <v>25</v>
      </c>
      <c r="AB499">
        <v>25</v>
      </c>
      <c r="AC499">
        <v>4</v>
      </c>
      <c r="AD499">
        <v>2</v>
      </c>
      <c r="AE499">
        <v>27297</v>
      </c>
      <c r="AF499">
        <v>6240</v>
      </c>
      <c r="AG499">
        <v>607</v>
      </c>
      <c r="AH499">
        <v>46525</v>
      </c>
      <c r="AI499">
        <v>0</v>
      </c>
      <c r="AJ499">
        <v>0</v>
      </c>
      <c r="AK499">
        <v>469516</v>
      </c>
      <c r="AL499">
        <v>9442</v>
      </c>
      <c r="AM499">
        <v>0</v>
      </c>
      <c r="AN499">
        <v>4302927</v>
      </c>
      <c r="AO499">
        <v>4070</v>
      </c>
      <c r="AP499">
        <v>5</v>
      </c>
      <c r="AQ499">
        <v>0</v>
      </c>
      <c r="AR499">
        <v>26966</v>
      </c>
      <c r="AS499">
        <v>12387</v>
      </c>
      <c r="AT499">
        <v>12015</v>
      </c>
      <c r="AU499">
        <v>32</v>
      </c>
      <c r="AV499">
        <v>271</v>
      </c>
      <c r="AW499">
        <v>31</v>
      </c>
      <c r="AX499">
        <v>9</v>
      </c>
      <c r="AY499">
        <v>203</v>
      </c>
      <c r="AZ499">
        <v>2018</v>
      </c>
      <c r="BA499">
        <v>13152</v>
      </c>
      <c r="BB499">
        <v>12047</v>
      </c>
      <c r="BC499">
        <v>32</v>
      </c>
      <c r="BD499">
        <v>271</v>
      </c>
      <c r="BE499">
        <v>31</v>
      </c>
      <c r="BF499">
        <v>1082</v>
      </c>
      <c r="BG499">
        <v>351</v>
      </c>
      <c r="BH499">
        <v>24948</v>
      </c>
      <c r="BI499">
        <v>4853</v>
      </c>
      <c r="BJ499">
        <v>4698</v>
      </c>
      <c r="BK499">
        <v>3322</v>
      </c>
      <c r="BL499">
        <v>1594</v>
      </c>
      <c r="BM499">
        <v>26966</v>
      </c>
      <c r="BN499">
        <v>2018</v>
      </c>
      <c r="BO499">
        <v>10023</v>
      </c>
      <c r="BP499">
        <v>2476</v>
      </c>
      <c r="BQ499" s="2">
        <v>5</v>
      </c>
      <c r="BR499" s="2">
        <v>2</v>
      </c>
      <c r="BS499" s="2">
        <v>6</v>
      </c>
      <c r="BT499" s="2">
        <v>15</v>
      </c>
      <c r="BU499" s="2">
        <v>9</v>
      </c>
      <c r="BV499" s="2">
        <v>8</v>
      </c>
      <c r="BW499" s="2">
        <v>6</v>
      </c>
      <c r="BX499" s="2">
        <v>8</v>
      </c>
      <c r="BY499" s="2">
        <v>11</v>
      </c>
      <c r="BZ499" s="2">
        <v>5</v>
      </c>
      <c r="CA499" s="2">
        <v>7</v>
      </c>
      <c r="CB499" s="2">
        <v>6</v>
      </c>
      <c r="CC499" s="2">
        <v>12</v>
      </c>
      <c r="CD499" s="2">
        <v>2</v>
      </c>
      <c r="CE499">
        <v>18.3170311755871</v>
      </c>
      <c r="CF499">
        <v>553286968.69531298</v>
      </c>
      <c r="CG499">
        <v>139690.21718810199</v>
      </c>
      <c r="CH499" s="2">
        <f t="shared" si="31"/>
        <v>16.069618531978538</v>
      </c>
      <c r="CI499" t="str">
        <f t="shared" si="28"/>
        <v>Georgia</v>
      </c>
      <c r="CJ499" t="str">
        <f t="shared" si="29"/>
        <v>Peach</v>
      </c>
      <c r="CK499" t="str">
        <f t="shared" si="30"/>
        <v>GA</v>
      </c>
      <c r="CL499" t="str">
        <f>IF(Table1[[#This Row],[3 Day Avg]]&lt;=25,"Green","Red")</f>
        <v>Green</v>
      </c>
    </row>
    <row r="500" spans="1:90" x14ac:dyDescent="0.25">
      <c r="A500">
        <v>499</v>
      </c>
      <c r="B500" t="s">
        <v>195</v>
      </c>
      <c r="C500" t="s">
        <v>849</v>
      </c>
      <c r="D500" t="s">
        <v>850</v>
      </c>
      <c r="E500">
        <v>13</v>
      </c>
      <c r="F500">
        <v>13227</v>
      </c>
      <c r="G500">
        <v>1.41969831410825</v>
      </c>
      <c r="H500">
        <v>3524.08</v>
      </c>
      <c r="I500">
        <v>50.031269543464703</v>
      </c>
      <c r="J500">
        <v>11</v>
      </c>
      <c r="K500">
        <v>3.5</v>
      </c>
      <c r="L500">
        <v>110.9629</v>
      </c>
      <c r="M500">
        <v>2.0110070796309398</v>
      </c>
      <c r="N500" s="1">
        <v>44165.342210648145</v>
      </c>
      <c r="O500" t="s">
        <v>87</v>
      </c>
      <c r="P500" s="1">
        <v>43924.885069444441</v>
      </c>
      <c r="Q500" t="s">
        <v>851</v>
      </c>
      <c r="R500" t="s">
        <v>1037</v>
      </c>
      <c r="S500" t="s">
        <v>90</v>
      </c>
      <c r="T500">
        <v>1127</v>
      </c>
      <c r="U500">
        <v>16</v>
      </c>
      <c r="V500">
        <v>445</v>
      </c>
      <c r="W500">
        <v>554</v>
      </c>
      <c r="X500">
        <v>1291</v>
      </c>
      <c r="Y500">
        <v>1711</v>
      </c>
      <c r="Z500">
        <v>2416</v>
      </c>
      <c r="AA500">
        <v>52</v>
      </c>
      <c r="AB500">
        <v>52</v>
      </c>
      <c r="AC500">
        <v>6</v>
      </c>
      <c r="AD500">
        <v>3</v>
      </c>
      <c r="AE500">
        <v>31980</v>
      </c>
      <c r="AF500">
        <v>3462</v>
      </c>
      <c r="AG500">
        <v>532</v>
      </c>
      <c r="AH500">
        <v>65062</v>
      </c>
      <c r="AI500">
        <v>0</v>
      </c>
      <c r="AJ500">
        <v>0</v>
      </c>
      <c r="AK500">
        <v>469516</v>
      </c>
      <c r="AL500">
        <v>9442</v>
      </c>
      <c r="AM500">
        <v>0</v>
      </c>
      <c r="AN500">
        <v>4302927</v>
      </c>
      <c r="AO500">
        <v>6417</v>
      </c>
      <c r="AP500">
        <v>5</v>
      </c>
      <c r="AQ500">
        <v>0</v>
      </c>
      <c r="AR500">
        <v>30832</v>
      </c>
      <c r="AS500">
        <v>26906</v>
      </c>
      <c r="AT500">
        <v>409</v>
      </c>
      <c r="AU500">
        <v>217</v>
      </c>
      <c r="AV500">
        <v>136</v>
      </c>
      <c r="AW500">
        <v>13</v>
      </c>
      <c r="AX500">
        <v>0</v>
      </c>
      <c r="AY500">
        <v>2206</v>
      </c>
      <c r="AZ500">
        <v>945</v>
      </c>
      <c r="BA500">
        <v>27688</v>
      </c>
      <c r="BB500">
        <v>409</v>
      </c>
      <c r="BC500">
        <v>225</v>
      </c>
      <c r="BD500">
        <v>136</v>
      </c>
      <c r="BE500">
        <v>13</v>
      </c>
      <c r="BF500">
        <v>107</v>
      </c>
      <c r="BG500">
        <v>2254</v>
      </c>
      <c r="BH500">
        <v>29887</v>
      </c>
      <c r="BI500">
        <v>5240</v>
      </c>
      <c r="BJ500">
        <v>3266</v>
      </c>
      <c r="BK500">
        <v>3333</v>
      </c>
      <c r="BL500">
        <v>2290</v>
      </c>
      <c r="BM500">
        <v>30832</v>
      </c>
      <c r="BN500">
        <v>945</v>
      </c>
      <c r="BO500">
        <v>12576</v>
      </c>
      <c r="BP500">
        <v>4127</v>
      </c>
      <c r="BQ500" s="2">
        <v>5</v>
      </c>
      <c r="BR500" s="2">
        <v>12</v>
      </c>
      <c r="BS500" s="2">
        <v>9</v>
      </c>
      <c r="BT500" s="2">
        <v>12</v>
      </c>
      <c r="BU500" s="2">
        <v>8</v>
      </c>
      <c r="BV500" s="2">
        <v>11</v>
      </c>
      <c r="BW500" s="2">
        <v>4</v>
      </c>
      <c r="BX500" s="2">
        <v>6</v>
      </c>
      <c r="BY500" s="2">
        <v>12</v>
      </c>
      <c r="BZ500" s="2">
        <v>13</v>
      </c>
      <c r="CA500" s="2">
        <v>4</v>
      </c>
      <c r="CB500" s="2">
        <v>14</v>
      </c>
      <c r="CC500" s="2">
        <v>19</v>
      </c>
      <c r="CD500" s="2">
        <v>5</v>
      </c>
      <c r="CE500">
        <v>15.6347717323327</v>
      </c>
      <c r="CF500">
        <v>888219533.68359399</v>
      </c>
      <c r="CG500">
        <v>151852.54676428801</v>
      </c>
      <c r="CH500" s="2">
        <f t="shared" si="31"/>
        <v>28.109323646427953</v>
      </c>
      <c r="CI500" t="str">
        <f t="shared" si="28"/>
        <v>Georgia</v>
      </c>
      <c r="CJ500" t="str">
        <f t="shared" si="29"/>
        <v>Pickens</v>
      </c>
      <c r="CK500" t="str">
        <f t="shared" si="30"/>
        <v>GA</v>
      </c>
      <c r="CL500" t="str">
        <f>IF(Table1[[#This Row],[3 Day Avg]]&lt;=25,"Green","Red")</f>
        <v>Red</v>
      </c>
    </row>
    <row r="501" spans="1:90" x14ac:dyDescent="0.25">
      <c r="A501">
        <v>500</v>
      </c>
      <c r="B501" t="s">
        <v>1038</v>
      </c>
      <c r="C501" t="s">
        <v>849</v>
      </c>
      <c r="D501" t="s">
        <v>850</v>
      </c>
      <c r="E501">
        <v>13</v>
      </c>
      <c r="F501">
        <v>13229</v>
      </c>
      <c r="G501">
        <v>2.4066390041493801</v>
      </c>
      <c r="H501">
        <v>6214.86</v>
      </c>
      <c r="I501">
        <v>149.56934344215799</v>
      </c>
      <c r="J501">
        <v>18.100000000000001</v>
      </c>
      <c r="K501">
        <v>3.8</v>
      </c>
      <c r="L501">
        <v>75.705200000000005</v>
      </c>
      <c r="M501">
        <v>0</v>
      </c>
      <c r="N501" s="1">
        <v>44165.342210648145</v>
      </c>
      <c r="O501" t="s">
        <v>87</v>
      </c>
      <c r="P501" s="1">
        <v>43924.888483796298</v>
      </c>
      <c r="Q501" t="s">
        <v>851</v>
      </c>
      <c r="R501" t="s">
        <v>1039</v>
      </c>
      <c r="S501" t="s">
        <v>90</v>
      </c>
      <c r="T501">
        <v>1205</v>
      </c>
      <c r="U501">
        <v>29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19389</v>
      </c>
      <c r="AF501">
        <v>3490</v>
      </c>
      <c r="AG501">
        <v>334</v>
      </c>
      <c r="AH501">
        <v>44389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4302927</v>
      </c>
      <c r="AO501">
        <v>0</v>
      </c>
      <c r="AP501">
        <v>2</v>
      </c>
      <c r="AQ501">
        <v>0</v>
      </c>
      <c r="AR501">
        <v>19164</v>
      </c>
      <c r="AS501">
        <v>16113</v>
      </c>
      <c r="AT501">
        <v>1832</v>
      </c>
      <c r="AU501">
        <v>59</v>
      </c>
      <c r="AV501">
        <v>0</v>
      </c>
      <c r="AW501">
        <v>0</v>
      </c>
      <c r="AX501">
        <v>0</v>
      </c>
      <c r="AY501">
        <v>194</v>
      </c>
      <c r="AZ501">
        <v>966</v>
      </c>
      <c r="BA501">
        <v>16402</v>
      </c>
      <c r="BB501">
        <v>1832</v>
      </c>
      <c r="BC501">
        <v>59</v>
      </c>
      <c r="BD501">
        <v>0</v>
      </c>
      <c r="BE501">
        <v>0</v>
      </c>
      <c r="BF501">
        <v>617</v>
      </c>
      <c r="BG501">
        <v>254</v>
      </c>
      <c r="BH501">
        <v>18198</v>
      </c>
      <c r="BI501">
        <v>4033</v>
      </c>
      <c r="BJ501">
        <v>2144</v>
      </c>
      <c r="BK501">
        <v>2186</v>
      </c>
      <c r="BL501">
        <v>1262</v>
      </c>
      <c r="BM501">
        <v>19164</v>
      </c>
      <c r="BN501">
        <v>966</v>
      </c>
      <c r="BO501">
        <v>7627</v>
      </c>
      <c r="BP501">
        <v>1912</v>
      </c>
      <c r="BQ501" s="2">
        <v>2</v>
      </c>
      <c r="BR501" s="2">
        <v>1</v>
      </c>
      <c r="BS501" s="2">
        <v>0</v>
      </c>
      <c r="BT501" s="2">
        <v>5</v>
      </c>
      <c r="BU501" s="2">
        <v>4</v>
      </c>
      <c r="BV501" s="2">
        <v>5</v>
      </c>
      <c r="BW501" s="2">
        <v>0</v>
      </c>
      <c r="BX501" s="2">
        <v>0</v>
      </c>
      <c r="BY501" s="2">
        <v>2</v>
      </c>
      <c r="BZ501" s="2">
        <v>4</v>
      </c>
      <c r="CA501" s="2">
        <v>4</v>
      </c>
      <c r="CB501" s="2">
        <v>4</v>
      </c>
      <c r="CC501" s="2">
        <v>5</v>
      </c>
      <c r="CD501" s="2">
        <v>1</v>
      </c>
      <c r="CE501">
        <v>10.3151271339419</v>
      </c>
      <c r="CF501">
        <v>1223055073.50195</v>
      </c>
      <c r="CG501">
        <v>194755.23752244699</v>
      </c>
      <c r="CH501" s="2">
        <f t="shared" si="31"/>
        <v>5.2181173032769772</v>
      </c>
      <c r="CI501" t="str">
        <f t="shared" si="28"/>
        <v>Georgia</v>
      </c>
      <c r="CJ501" t="str">
        <f t="shared" si="29"/>
        <v>Pierce</v>
      </c>
      <c r="CK501" t="str">
        <f t="shared" si="30"/>
        <v>GA</v>
      </c>
      <c r="CL501" t="str">
        <f>IF(Table1[[#This Row],[3 Day Avg]]&lt;=25,"Green","Red")</f>
        <v>Green</v>
      </c>
    </row>
    <row r="502" spans="1:90" x14ac:dyDescent="0.25">
      <c r="A502">
        <v>501</v>
      </c>
      <c r="B502" t="s">
        <v>197</v>
      </c>
      <c r="C502" t="s">
        <v>849</v>
      </c>
      <c r="D502" t="s">
        <v>850</v>
      </c>
      <c r="E502">
        <v>13</v>
      </c>
      <c r="F502">
        <v>13231</v>
      </c>
      <c r="G502">
        <v>2.10135970333745</v>
      </c>
      <c r="H502">
        <v>4341.53</v>
      </c>
      <c r="I502">
        <v>91.231082966620207</v>
      </c>
      <c r="J502">
        <v>10.6</v>
      </c>
      <c r="K502">
        <v>3.6</v>
      </c>
      <c r="L502">
        <v>114.0993</v>
      </c>
      <c r="M502">
        <v>0</v>
      </c>
      <c r="N502" s="1">
        <v>44165.342210648145</v>
      </c>
      <c r="O502" t="s">
        <v>87</v>
      </c>
      <c r="P502" s="1">
        <v>43924.887777777774</v>
      </c>
      <c r="Q502" t="s">
        <v>851</v>
      </c>
      <c r="R502" t="s">
        <v>1040</v>
      </c>
      <c r="S502" t="s">
        <v>90</v>
      </c>
      <c r="T502">
        <v>809</v>
      </c>
      <c r="U502">
        <v>17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18634</v>
      </c>
      <c r="AF502">
        <v>1947</v>
      </c>
      <c r="AG502">
        <v>319</v>
      </c>
      <c r="AH502">
        <v>66901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4302927</v>
      </c>
      <c r="AO502">
        <v>0</v>
      </c>
      <c r="AP502">
        <v>1</v>
      </c>
      <c r="AQ502">
        <v>0</v>
      </c>
      <c r="AR502">
        <v>18082</v>
      </c>
      <c r="AS502">
        <v>15695</v>
      </c>
      <c r="AT502">
        <v>1808</v>
      </c>
      <c r="AU502">
        <v>0</v>
      </c>
      <c r="AV502">
        <v>65</v>
      </c>
      <c r="AW502">
        <v>0</v>
      </c>
      <c r="AX502">
        <v>10</v>
      </c>
      <c r="AY502">
        <v>225</v>
      </c>
      <c r="AZ502">
        <v>279</v>
      </c>
      <c r="BA502">
        <v>15903</v>
      </c>
      <c r="BB502">
        <v>1811</v>
      </c>
      <c r="BC502">
        <v>0</v>
      </c>
      <c r="BD502">
        <v>69</v>
      </c>
      <c r="BE502">
        <v>0</v>
      </c>
      <c r="BF502">
        <v>74</v>
      </c>
      <c r="BG502">
        <v>225</v>
      </c>
      <c r="BH502">
        <v>17803</v>
      </c>
      <c r="BI502">
        <v>3380</v>
      </c>
      <c r="BJ502">
        <v>2426</v>
      </c>
      <c r="BK502">
        <v>2138</v>
      </c>
      <c r="BL502">
        <v>1170</v>
      </c>
      <c r="BM502">
        <v>18082</v>
      </c>
      <c r="BN502">
        <v>279</v>
      </c>
      <c r="BO502">
        <v>7379</v>
      </c>
      <c r="BP502">
        <v>1589</v>
      </c>
      <c r="BQ502" s="2">
        <v>1</v>
      </c>
      <c r="BR502" s="2">
        <v>8</v>
      </c>
      <c r="BS502" s="2">
        <v>2</v>
      </c>
      <c r="BT502" s="2">
        <v>9</v>
      </c>
      <c r="BU502" s="2">
        <v>8</v>
      </c>
      <c r="BV502" s="2">
        <v>9</v>
      </c>
      <c r="BW502" s="2">
        <v>1</v>
      </c>
      <c r="BX502" s="2">
        <v>2</v>
      </c>
      <c r="BY502" s="2">
        <v>23</v>
      </c>
      <c r="BZ502" s="2">
        <v>17</v>
      </c>
      <c r="CA502" s="2">
        <v>10</v>
      </c>
      <c r="CB502" s="2">
        <v>1</v>
      </c>
      <c r="CC502" s="2">
        <v>12</v>
      </c>
      <c r="CD502" s="2">
        <v>1</v>
      </c>
      <c r="CE502">
        <v>5.3665342921541299</v>
      </c>
      <c r="CF502">
        <v>811067718.16796899</v>
      </c>
      <c r="CG502">
        <v>134044.88304749099</v>
      </c>
      <c r="CH502" s="2">
        <f t="shared" si="31"/>
        <v>20.277992847398885</v>
      </c>
      <c r="CI502" t="str">
        <f t="shared" si="28"/>
        <v>Georgia</v>
      </c>
      <c r="CJ502" t="str">
        <f t="shared" si="29"/>
        <v>Pike</v>
      </c>
      <c r="CK502" t="str">
        <f t="shared" si="30"/>
        <v>GA</v>
      </c>
      <c r="CL502" t="str">
        <f>IF(Table1[[#This Row],[3 Day Avg]]&lt;=25,"Green","Red")</f>
        <v>Green</v>
      </c>
    </row>
    <row r="503" spans="1:90" x14ac:dyDescent="0.25">
      <c r="A503">
        <v>502</v>
      </c>
      <c r="B503" t="s">
        <v>416</v>
      </c>
      <c r="C503" t="s">
        <v>849</v>
      </c>
      <c r="D503" t="s">
        <v>850</v>
      </c>
      <c r="E503">
        <v>13</v>
      </c>
      <c r="F503">
        <v>13233</v>
      </c>
      <c r="G503">
        <v>1.3911620294599001</v>
      </c>
      <c r="H503">
        <v>5754.65</v>
      </c>
      <c r="I503">
        <v>80.056510477984503</v>
      </c>
      <c r="J503">
        <v>21.8</v>
      </c>
      <c r="K503">
        <v>4.2</v>
      </c>
      <c r="L503">
        <v>74.494299999999996</v>
      </c>
      <c r="M503">
        <v>2.0110070796309398</v>
      </c>
      <c r="N503" s="1">
        <v>44165.342210648145</v>
      </c>
      <c r="O503" t="s">
        <v>87</v>
      </c>
      <c r="P503" s="1">
        <v>43924.885069444441</v>
      </c>
      <c r="Q503" t="s">
        <v>851</v>
      </c>
      <c r="R503" t="s">
        <v>1041</v>
      </c>
      <c r="S503" t="s">
        <v>90</v>
      </c>
      <c r="T503">
        <v>2444</v>
      </c>
      <c r="U503">
        <v>34</v>
      </c>
      <c r="V503">
        <v>524</v>
      </c>
      <c r="W503">
        <v>695</v>
      </c>
      <c r="X503">
        <v>1235</v>
      </c>
      <c r="Y503">
        <v>1460</v>
      </c>
      <c r="Z503">
        <v>2356</v>
      </c>
      <c r="AA503">
        <v>25</v>
      </c>
      <c r="AB503">
        <v>25</v>
      </c>
      <c r="AC503">
        <v>4</v>
      </c>
      <c r="AD503">
        <v>2</v>
      </c>
      <c r="AE503">
        <v>42470</v>
      </c>
      <c r="AF503">
        <v>9079</v>
      </c>
      <c r="AG503">
        <v>776</v>
      </c>
      <c r="AH503">
        <v>43679</v>
      </c>
      <c r="AI503">
        <v>0</v>
      </c>
      <c r="AJ503">
        <v>0</v>
      </c>
      <c r="AK503">
        <v>469516</v>
      </c>
      <c r="AL503">
        <v>9442</v>
      </c>
      <c r="AM503">
        <v>0</v>
      </c>
      <c r="AN503">
        <v>4302927</v>
      </c>
      <c r="AO503">
        <v>6270</v>
      </c>
      <c r="AP503">
        <v>7</v>
      </c>
      <c r="AQ503">
        <v>0</v>
      </c>
      <c r="AR503">
        <v>41621</v>
      </c>
      <c r="AS503">
        <v>29970</v>
      </c>
      <c r="AT503">
        <v>5082</v>
      </c>
      <c r="AU503">
        <v>0</v>
      </c>
      <c r="AV503">
        <v>155</v>
      </c>
      <c r="AW503">
        <v>10</v>
      </c>
      <c r="AX503">
        <v>21</v>
      </c>
      <c r="AY503">
        <v>920</v>
      </c>
      <c r="AZ503">
        <v>5463</v>
      </c>
      <c r="BA503">
        <v>32159</v>
      </c>
      <c r="BB503">
        <v>5091</v>
      </c>
      <c r="BC503">
        <v>201</v>
      </c>
      <c r="BD503">
        <v>155</v>
      </c>
      <c r="BE503">
        <v>24</v>
      </c>
      <c r="BF503">
        <v>3071</v>
      </c>
      <c r="BG503">
        <v>920</v>
      </c>
      <c r="BH503">
        <v>36158</v>
      </c>
      <c r="BI503">
        <v>8924</v>
      </c>
      <c r="BJ503">
        <v>5279</v>
      </c>
      <c r="BK503">
        <v>5419</v>
      </c>
      <c r="BL503">
        <v>2454</v>
      </c>
      <c r="BM503">
        <v>41621</v>
      </c>
      <c r="BN503">
        <v>5463</v>
      </c>
      <c r="BO503">
        <v>15729</v>
      </c>
      <c r="BP503">
        <v>3816</v>
      </c>
      <c r="BQ503" s="2">
        <v>7</v>
      </c>
      <c r="BR503" s="2">
        <v>6</v>
      </c>
      <c r="BS503" s="2">
        <v>24</v>
      </c>
      <c r="BT503" s="2">
        <v>23</v>
      </c>
      <c r="BU503" s="2">
        <v>22</v>
      </c>
      <c r="BV503" s="2">
        <v>14</v>
      </c>
      <c r="BW503" s="2">
        <v>10</v>
      </c>
      <c r="BX503" s="2">
        <v>43</v>
      </c>
      <c r="BY503" s="2">
        <v>48</v>
      </c>
      <c r="BZ503" s="2">
        <v>9</v>
      </c>
      <c r="CA503" s="2">
        <v>33</v>
      </c>
      <c r="CB503" s="2">
        <v>25</v>
      </c>
      <c r="CC503" s="2">
        <v>14</v>
      </c>
      <c r="CD503" s="2">
        <v>30</v>
      </c>
      <c r="CE503">
        <v>16.4822227454674</v>
      </c>
      <c r="CF503">
        <v>1179080592.4921899</v>
      </c>
      <c r="CG503">
        <v>161207.431543549</v>
      </c>
      <c r="CH503" s="2">
        <f t="shared" si="31"/>
        <v>29.632477195005727</v>
      </c>
      <c r="CI503" t="str">
        <f t="shared" si="28"/>
        <v>Georgia</v>
      </c>
      <c r="CJ503" t="str">
        <f t="shared" si="29"/>
        <v>Polk</v>
      </c>
      <c r="CK503" t="str">
        <f t="shared" si="30"/>
        <v>GA</v>
      </c>
      <c r="CL503" t="str">
        <f>IF(Table1[[#This Row],[3 Day Avg]]&lt;=25,"Green","Red")</f>
        <v>Red</v>
      </c>
    </row>
    <row r="504" spans="1:90" x14ac:dyDescent="0.25">
      <c r="A504">
        <v>503</v>
      </c>
      <c r="B504" t="s">
        <v>422</v>
      </c>
      <c r="C504" t="s">
        <v>849</v>
      </c>
      <c r="D504" t="s">
        <v>850</v>
      </c>
      <c r="E504">
        <v>13</v>
      </c>
      <c r="F504">
        <v>13235</v>
      </c>
      <c r="G504">
        <v>5.7649667405764999</v>
      </c>
      <c r="H504">
        <v>4074.44</v>
      </c>
      <c r="I504">
        <v>234.89023398680999</v>
      </c>
      <c r="J504">
        <v>23.9</v>
      </c>
      <c r="K504">
        <v>4.3</v>
      </c>
      <c r="L504">
        <v>69.212400000000002</v>
      </c>
      <c r="M504">
        <v>2.0110070796309398</v>
      </c>
      <c r="N504" s="1">
        <v>44165.342210648145</v>
      </c>
      <c r="O504" t="s">
        <v>87</v>
      </c>
      <c r="P504" s="1">
        <v>43924.887777777774</v>
      </c>
      <c r="Q504" t="s">
        <v>851</v>
      </c>
      <c r="R504" t="s">
        <v>1042</v>
      </c>
      <c r="S504" t="s">
        <v>90</v>
      </c>
      <c r="T504">
        <v>451</v>
      </c>
      <c r="U504">
        <v>26</v>
      </c>
      <c r="V504">
        <v>213</v>
      </c>
      <c r="W504">
        <v>298</v>
      </c>
      <c r="X504">
        <v>372</v>
      </c>
      <c r="Y504">
        <v>540</v>
      </c>
      <c r="Z504">
        <v>716</v>
      </c>
      <c r="AA504">
        <v>49</v>
      </c>
      <c r="AB504">
        <v>55</v>
      </c>
      <c r="AC504">
        <v>6</v>
      </c>
      <c r="AD504">
        <v>2</v>
      </c>
      <c r="AE504">
        <v>11069</v>
      </c>
      <c r="AF504">
        <v>2361</v>
      </c>
      <c r="AG504">
        <v>176</v>
      </c>
      <c r="AH504">
        <v>40582</v>
      </c>
      <c r="AI504">
        <v>0</v>
      </c>
      <c r="AJ504">
        <v>0</v>
      </c>
      <c r="AK504">
        <v>469516</v>
      </c>
      <c r="AL504">
        <v>9442</v>
      </c>
      <c r="AM504">
        <v>0</v>
      </c>
      <c r="AN504">
        <v>4302927</v>
      </c>
      <c r="AO504">
        <v>2139</v>
      </c>
      <c r="AP504">
        <v>1</v>
      </c>
      <c r="AQ504">
        <v>0</v>
      </c>
      <c r="AR504">
        <v>11295</v>
      </c>
      <c r="AS504">
        <v>6721</v>
      </c>
      <c r="AT504">
        <v>3908</v>
      </c>
      <c r="AU504">
        <v>17</v>
      </c>
      <c r="AV504">
        <v>10</v>
      </c>
      <c r="AW504">
        <v>0</v>
      </c>
      <c r="AX504">
        <v>4</v>
      </c>
      <c r="AY504">
        <v>172</v>
      </c>
      <c r="AZ504">
        <v>463</v>
      </c>
      <c r="BA504">
        <v>7133</v>
      </c>
      <c r="BB504">
        <v>3929</v>
      </c>
      <c r="BC504">
        <v>17</v>
      </c>
      <c r="BD504">
        <v>10</v>
      </c>
      <c r="BE504">
        <v>0</v>
      </c>
      <c r="BF504">
        <v>29</v>
      </c>
      <c r="BG504">
        <v>177</v>
      </c>
      <c r="BH504">
        <v>10832</v>
      </c>
      <c r="BI504">
        <v>1444</v>
      </c>
      <c r="BJ504">
        <v>1542</v>
      </c>
      <c r="BK504">
        <v>1684</v>
      </c>
      <c r="BL504">
        <v>883</v>
      </c>
      <c r="BM504">
        <v>11295</v>
      </c>
      <c r="BN504">
        <v>463</v>
      </c>
      <c r="BO504">
        <v>4486</v>
      </c>
      <c r="BP504">
        <v>1256</v>
      </c>
      <c r="BQ504" s="2">
        <v>1</v>
      </c>
      <c r="BR504" s="2">
        <v>1</v>
      </c>
      <c r="BS504" s="2">
        <v>5</v>
      </c>
      <c r="BT504" s="2">
        <v>3</v>
      </c>
      <c r="BU504" s="2">
        <v>1</v>
      </c>
      <c r="BV504" s="2">
        <v>3</v>
      </c>
      <c r="BW504" s="2">
        <v>0</v>
      </c>
      <c r="BX504" s="2">
        <v>0</v>
      </c>
      <c r="BY504" s="2">
        <v>2</v>
      </c>
      <c r="BZ504" s="2">
        <v>3</v>
      </c>
      <c r="CA504" s="2">
        <v>3</v>
      </c>
      <c r="CB504" s="2">
        <v>1</v>
      </c>
      <c r="CC504" s="2">
        <v>4</v>
      </c>
      <c r="CD504" s="2">
        <v>0</v>
      </c>
      <c r="CE504">
        <v>9.0342397687234595</v>
      </c>
      <c r="CF504">
        <v>913123620.56835902</v>
      </c>
      <c r="CG504">
        <v>144300.537486838</v>
      </c>
      <c r="CH504" s="2">
        <f t="shared" si="31"/>
        <v>20.658108307510698</v>
      </c>
      <c r="CI504" t="str">
        <f t="shared" si="28"/>
        <v>Georgia</v>
      </c>
      <c r="CJ504" t="str">
        <f t="shared" si="29"/>
        <v>Pulaski</v>
      </c>
      <c r="CK504" t="str">
        <f t="shared" si="30"/>
        <v>GA</v>
      </c>
      <c r="CL504" t="str">
        <f>IF(Table1[[#This Row],[3 Day Avg]]&lt;=25,"Green","Red")</f>
        <v>Green</v>
      </c>
    </row>
    <row r="505" spans="1:90" x14ac:dyDescent="0.25">
      <c r="A505">
        <v>504</v>
      </c>
      <c r="B505" t="s">
        <v>823</v>
      </c>
      <c r="C505" t="s">
        <v>849</v>
      </c>
      <c r="D505" t="s">
        <v>850</v>
      </c>
      <c r="E505">
        <v>13</v>
      </c>
      <c r="F505">
        <v>13237</v>
      </c>
      <c r="G505">
        <v>3.0395136778115499</v>
      </c>
      <c r="H505">
        <v>4525.6499999999996</v>
      </c>
      <c r="I505">
        <v>137.55788894493099</v>
      </c>
      <c r="J505">
        <v>16.100000000000001</v>
      </c>
      <c r="K505">
        <v>5</v>
      </c>
      <c r="L505">
        <v>87.329899999999995</v>
      </c>
      <c r="M505">
        <v>0</v>
      </c>
      <c r="N505" s="1">
        <v>44165.342210648145</v>
      </c>
      <c r="O505" t="s">
        <v>87</v>
      </c>
      <c r="P505" s="1">
        <v>43924.887777777774</v>
      </c>
      <c r="Q505" t="s">
        <v>851</v>
      </c>
      <c r="R505" t="s">
        <v>1043</v>
      </c>
      <c r="S505" t="s">
        <v>90</v>
      </c>
      <c r="T505">
        <v>987</v>
      </c>
      <c r="U505">
        <v>30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21809</v>
      </c>
      <c r="AF505">
        <v>3488</v>
      </c>
      <c r="AG505">
        <v>408</v>
      </c>
      <c r="AH505">
        <v>51205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4302927</v>
      </c>
      <c r="AO505">
        <v>0</v>
      </c>
      <c r="AP505">
        <v>1</v>
      </c>
      <c r="AQ505">
        <v>0</v>
      </c>
      <c r="AR505">
        <v>21503</v>
      </c>
      <c r="AS505">
        <v>14084</v>
      </c>
      <c r="AT505">
        <v>5626</v>
      </c>
      <c r="AU505">
        <v>2</v>
      </c>
      <c r="AV505">
        <v>139</v>
      </c>
      <c r="AW505">
        <v>0</v>
      </c>
      <c r="AX505">
        <v>0</v>
      </c>
      <c r="AY505">
        <v>271</v>
      </c>
      <c r="AZ505">
        <v>1381</v>
      </c>
      <c r="BA505">
        <v>14830</v>
      </c>
      <c r="BB505">
        <v>5633</v>
      </c>
      <c r="BC505">
        <v>8</v>
      </c>
      <c r="BD505">
        <v>175</v>
      </c>
      <c r="BE505">
        <v>0</v>
      </c>
      <c r="BF505">
        <v>586</v>
      </c>
      <c r="BG505">
        <v>271</v>
      </c>
      <c r="BH505">
        <v>20122</v>
      </c>
      <c r="BI505">
        <v>3700</v>
      </c>
      <c r="BJ505">
        <v>2320</v>
      </c>
      <c r="BK505">
        <v>2313</v>
      </c>
      <c r="BL505">
        <v>1749</v>
      </c>
      <c r="BM505">
        <v>21503</v>
      </c>
      <c r="BN505">
        <v>1381</v>
      </c>
      <c r="BO505">
        <v>8228</v>
      </c>
      <c r="BP505">
        <v>3193</v>
      </c>
      <c r="BQ505" s="2">
        <v>1</v>
      </c>
      <c r="BR505" s="2">
        <v>5</v>
      </c>
      <c r="BS505" s="2">
        <v>1</v>
      </c>
      <c r="BT505" s="2">
        <v>4</v>
      </c>
      <c r="BU505" s="2">
        <v>4</v>
      </c>
      <c r="BV505" s="2">
        <v>2</v>
      </c>
      <c r="BW505" s="2">
        <v>4</v>
      </c>
      <c r="BX505" s="2">
        <v>3</v>
      </c>
      <c r="BY505" s="2">
        <v>6</v>
      </c>
      <c r="BZ505" s="2">
        <v>5</v>
      </c>
      <c r="CA505" s="2">
        <v>4</v>
      </c>
      <c r="CB505" s="2">
        <v>2</v>
      </c>
      <c r="CC505" s="2">
        <v>1</v>
      </c>
      <c r="CD505" s="2">
        <v>1</v>
      </c>
      <c r="CE505">
        <v>4.5852629648310304</v>
      </c>
      <c r="CF505">
        <v>1341925813.3554699</v>
      </c>
      <c r="CG505">
        <v>173291.51300198099</v>
      </c>
      <c r="CH505" s="2">
        <f t="shared" si="31"/>
        <v>10.851199057495855</v>
      </c>
      <c r="CI505" t="str">
        <f t="shared" si="28"/>
        <v>Georgia</v>
      </c>
      <c r="CJ505" t="str">
        <f t="shared" si="29"/>
        <v>Putnam</v>
      </c>
      <c r="CK505" t="str">
        <f t="shared" si="30"/>
        <v>GA</v>
      </c>
      <c r="CL505" t="str">
        <f>IF(Table1[[#This Row],[3 Day Avg]]&lt;=25,"Green","Red")</f>
        <v>Green</v>
      </c>
    </row>
    <row r="506" spans="1:90" x14ac:dyDescent="0.25">
      <c r="A506">
        <v>505</v>
      </c>
      <c r="B506" t="s">
        <v>1044</v>
      </c>
      <c r="C506" t="s">
        <v>849</v>
      </c>
      <c r="D506" t="s">
        <v>850</v>
      </c>
      <c r="E506">
        <v>13</v>
      </c>
      <c r="F506">
        <v>13239</v>
      </c>
      <c r="G506">
        <v>1.25</v>
      </c>
      <c r="H506">
        <v>3510.31</v>
      </c>
      <c r="I506">
        <v>43.878894251864899</v>
      </c>
      <c r="J506">
        <v>25.5</v>
      </c>
      <c r="K506">
        <v>5.5</v>
      </c>
      <c r="L506">
        <v>57.829900000000002</v>
      </c>
      <c r="M506">
        <v>0</v>
      </c>
      <c r="N506" s="1">
        <v>44165.342210648145</v>
      </c>
      <c r="O506" t="s">
        <v>87</v>
      </c>
      <c r="P506" s="1">
        <v>43924.88989583333</v>
      </c>
      <c r="Q506" t="s">
        <v>851</v>
      </c>
      <c r="R506" t="s">
        <v>1045</v>
      </c>
      <c r="S506" t="s">
        <v>90</v>
      </c>
      <c r="T506">
        <v>80</v>
      </c>
      <c r="U506">
        <v>1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2279</v>
      </c>
      <c r="AF506">
        <v>580</v>
      </c>
      <c r="AG506">
        <v>46</v>
      </c>
      <c r="AH506">
        <v>33908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4302927</v>
      </c>
      <c r="AO506">
        <v>0</v>
      </c>
      <c r="AP506">
        <v>0</v>
      </c>
      <c r="AQ506">
        <v>0</v>
      </c>
      <c r="AR506">
        <v>2276</v>
      </c>
      <c r="AS506">
        <v>876</v>
      </c>
      <c r="AT506">
        <v>1192</v>
      </c>
      <c r="AU506">
        <v>0</v>
      </c>
      <c r="AV506">
        <v>138</v>
      </c>
      <c r="AW506">
        <v>5</v>
      </c>
      <c r="AX506">
        <v>0</v>
      </c>
      <c r="AY506">
        <v>59</v>
      </c>
      <c r="AZ506">
        <v>6</v>
      </c>
      <c r="BA506">
        <v>882</v>
      </c>
      <c r="BB506">
        <v>1192</v>
      </c>
      <c r="BC506">
        <v>0</v>
      </c>
      <c r="BD506">
        <v>138</v>
      </c>
      <c r="BE506">
        <v>5</v>
      </c>
      <c r="BF506">
        <v>0</v>
      </c>
      <c r="BG506">
        <v>59</v>
      </c>
      <c r="BH506">
        <v>2270</v>
      </c>
      <c r="BI506">
        <v>353</v>
      </c>
      <c r="BJ506">
        <v>190</v>
      </c>
      <c r="BK506">
        <v>340</v>
      </c>
      <c r="BL506">
        <v>310</v>
      </c>
      <c r="BM506">
        <v>2276</v>
      </c>
      <c r="BN506">
        <v>6</v>
      </c>
      <c r="BO506">
        <v>785</v>
      </c>
      <c r="BP506">
        <v>298</v>
      </c>
      <c r="BQ506" s="2">
        <v>0</v>
      </c>
      <c r="BR506" s="2">
        <v>0</v>
      </c>
      <c r="BS506" s="2">
        <v>0</v>
      </c>
      <c r="BT506" s="2">
        <v>0</v>
      </c>
      <c r="BU506" s="2">
        <v>0</v>
      </c>
      <c r="BV506" s="2">
        <v>3</v>
      </c>
      <c r="BW506" s="2">
        <v>0</v>
      </c>
      <c r="BX506" s="2">
        <v>0</v>
      </c>
      <c r="BY506" s="2">
        <v>0</v>
      </c>
      <c r="BZ506" s="2">
        <v>1</v>
      </c>
      <c r="CA506" s="2">
        <v>1</v>
      </c>
      <c r="CB506" s="2">
        <v>1</v>
      </c>
      <c r="CC506" s="2">
        <v>0</v>
      </c>
      <c r="CD506" s="2">
        <v>0</v>
      </c>
      <c r="CE506">
        <v>0</v>
      </c>
      <c r="CF506">
        <v>578295961.08203101</v>
      </c>
      <c r="CG506">
        <v>115857.495922459</v>
      </c>
      <c r="CH506" s="2">
        <f t="shared" si="31"/>
        <v>0</v>
      </c>
      <c r="CI506" t="str">
        <f t="shared" si="28"/>
        <v>Georgia</v>
      </c>
      <c r="CJ506" t="str">
        <f t="shared" si="29"/>
        <v>Quitman</v>
      </c>
      <c r="CK506" t="str">
        <f t="shared" si="30"/>
        <v>GA</v>
      </c>
      <c r="CL506" t="str">
        <f>IF(Table1[[#This Row],[3 Day Avg]]&lt;=25,"Green","Red")</f>
        <v>Green</v>
      </c>
    </row>
    <row r="507" spans="1:90" x14ac:dyDescent="0.25">
      <c r="A507">
        <v>506</v>
      </c>
      <c r="B507" t="s">
        <v>1046</v>
      </c>
      <c r="C507" t="s">
        <v>849</v>
      </c>
      <c r="D507" t="s">
        <v>850</v>
      </c>
      <c r="E507">
        <v>13</v>
      </c>
      <c r="F507">
        <v>13241</v>
      </c>
      <c r="G507">
        <v>1.87713310580205</v>
      </c>
      <c r="H507">
        <v>3474.24</v>
      </c>
      <c r="I507">
        <v>65.216102448568193</v>
      </c>
      <c r="J507">
        <v>14.2</v>
      </c>
      <c r="K507">
        <v>4</v>
      </c>
      <c r="L507">
        <v>75.405100000000004</v>
      </c>
      <c r="M507">
        <v>2.0110070796309398</v>
      </c>
      <c r="N507" s="1">
        <v>44165.342210648145</v>
      </c>
      <c r="O507" t="s">
        <v>87</v>
      </c>
      <c r="P507" s="1">
        <v>43924.885069444441</v>
      </c>
      <c r="Q507" t="s">
        <v>851</v>
      </c>
      <c r="R507" t="s">
        <v>1047</v>
      </c>
      <c r="S507" t="s">
        <v>90</v>
      </c>
      <c r="T507">
        <v>586</v>
      </c>
      <c r="U507">
        <v>11</v>
      </c>
      <c r="V507">
        <v>420</v>
      </c>
      <c r="W507">
        <v>481</v>
      </c>
      <c r="X507">
        <v>892</v>
      </c>
      <c r="Y507">
        <v>1101</v>
      </c>
      <c r="Z507">
        <v>1534</v>
      </c>
      <c r="AA507">
        <v>25</v>
      </c>
      <c r="AB507">
        <v>25</v>
      </c>
      <c r="AC507">
        <v>4</v>
      </c>
      <c r="AD507">
        <v>2</v>
      </c>
      <c r="AE507">
        <v>16867</v>
      </c>
      <c r="AF507">
        <v>2346</v>
      </c>
      <c r="AG507">
        <v>284</v>
      </c>
      <c r="AH507">
        <v>44213</v>
      </c>
      <c r="AI507">
        <v>0</v>
      </c>
      <c r="AJ507">
        <v>0</v>
      </c>
      <c r="AK507">
        <v>469516</v>
      </c>
      <c r="AL507">
        <v>9442</v>
      </c>
      <c r="AM507">
        <v>0</v>
      </c>
      <c r="AN507">
        <v>4302927</v>
      </c>
      <c r="AO507">
        <v>4428</v>
      </c>
      <c r="AP507">
        <v>4</v>
      </c>
      <c r="AQ507">
        <v>0</v>
      </c>
      <c r="AR507">
        <v>16457</v>
      </c>
      <c r="AS507">
        <v>14315</v>
      </c>
      <c r="AT507">
        <v>280</v>
      </c>
      <c r="AU507">
        <v>91</v>
      </c>
      <c r="AV507">
        <v>170</v>
      </c>
      <c r="AW507">
        <v>0</v>
      </c>
      <c r="AX507">
        <v>156</v>
      </c>
      <c r="AY507">
        <v>114</v>
      </c>
      <c r="AZ507">
        <v>1331</v>
      </c>
      <c r="BA507">
        <v>15119</v>
      </c>
      <c r="BB507">
        <v>393</v>
      </c>
      <c r="BC507">
        <v>91</v>
      </c>
      <c r="BD507">
        <v>170</v>
      </c>
      <c r="BE507">
        <v>1</v>
      </c>
      <c r="BF507">
        <v>544</v>
      </c>
      <c r="BG507">
        <v>139</v>
      </c>
      <c r="BH507">
        <v>15126</v>
      </c>
      <c r="BI507">
        <v>2228</v>
      </c>
      <c r="BJ507">
        <v>1678</v>
      </c>
      <c r="BK507">
        <v>1668</v>
      </c>
      <c r="BL507">
        <v>1793</v>
      </c>
      <c r="BM507">
        <v>16457</v>
      </c>
      <c r="BN507">
        <v>1331</v>
      </c>
      <c r="BO507">
        <v>6455</v>
      </c>
      <c r="BP507">
        <v>2635</v>
      </c>
      <c r="BQ507" s="2">
        <v>4</v>
      </c>
      <c r="BR507" s="2">
        <v>4</v>
      </c>
      <c r="BS507" s="2">
        <v>3</v>
      </c>
      <c r="BT507" s="2">
        <v>11</v>
      </c>
      <c r="BU507" s="2">
        <v>6</v>
      </c>
      <c r="BV507" s="2">
        <v>4</v>
      </c>
      <c r="BW507" s="2">
        <v>3</v>
      </c>
      <c r="BX507" s="2">
        <v>11</v>
      </c>
      <c r="BY507" s="2">
        <v>8</v>
      </c>
      <c r="BZ507" s="2">
        <v>4</v>
      </c>
      <c r="CA507" s="2">
        <v>10</v>
      </c>
      <c r="CB507" s="2">
        <v>7</v>
      </c>
      <c r="CC507" s="2">
        <v>8</v>
      </c>
      <c r="CD507" s="2">
        <v>0</v>
      </c>
      <c r="CE507">
        <v>23.7149463449339</v>
      </c>
      <c r="CF507">
        <v>1454320147.6757801</v>
      </c>
      <c r="CG507">
        <v>218403.830216984</v>
      </c>
      <c r="CH507" s="2">
        <f t="shared" si="31"/>
        <v>22.280285997852989</v>
      </c>
      <c r="CI507" t="str">
        <f t="shared" si="28"/>
        <v>Georgia</v>
      </c>
      <c r="CJ507" t="str">
        <f t="shared" si="29"/>
        <v>Rabun</v>
      </c>
      <c r="CK507" t="str">
        <f t="shared" si="30"/>
        <v>GA</v>
      </c>
      <c r="CL507" t="str">
        <f>IF(Table1[[#This Row],[3 Day Avg]]&lt;=25,"Green","Red")</f>
        <v>Green</v>
      </c>
    </row>
    <row r="508" spans="1:90" x14ac:dyDescent="0.25">
      <c r="A508">
        <v>507</v>
      </c>
      <c r="B508" t="s">
        <v>199</v>
      </c>
      <c r="C508" t="s">
        <v>849</v>
      </c>
      <c r="D508" t="s">
        <v>850</v>
      </c>
      <c r="E508">
        <v>13</v>
      </c>
      <c r="F508">
        <v>13243</v>
      </c>
      <c r="G508">
        <v>8.4239130434782599</v>
      </c>
      <c r="H508">
        <v>5385.63</v>
      </c>
      <c r="I508">
        <v>453.68066734962702</v>
      </c>
      <c r="J508">
        <v>30.8</v>
      </c>
      <c r="K508">
        <v>5.9</v>
      </c>
      <c r="L508">
        <v>48.262099999999997</v>
      </c>
      <c r="M508">
        <v>2.0110070796309398</v>
      </c>
      <c r="N508" s="1">
        <v>44165.342210648145</v>
      </c>
      <c r="O508" t="s">
        <v>87</v>
      </c>
      <c r="P508" s="1">
        <v>43924.887777777774</v>
      </c>
      <c r="Q508" t="s">
        <v>851</v>
      </c>
      <c r="R508" t="s">
        <v>1048</v>
      </c>
      <c r="S508" t="s">
        <v>90</v>
      </c>
      <c r="T508">
        <v>368</v>
      </c>
      <c r="U508">
        <v>31</v>
      </c>
      <c r="V508">
        <v>357</v>
      </c>
      <c r="W508">
        <v>109</v>
      </c>
      <c r="X508">
        <v>323</v>
      </c>
      <c r="Y508">
        <v>302</v>
      </c>
      <c r="Z508">
        <v>408</v>
      </c>
      <c r="AA508">
        <v>25</v>
      </c>
      <c r="AB508">
        <v>25</v>
      </c>
      <c r="AC508">
        <v>4</v>
      </c>
      <c r="AD508">
        <v>1</v>
      </c>
      <c r="AE508">
        <v>6833</v>
      </c>
      <c r="AF508">
        <v>2008</v>
      </c>
      <c r="AG508">
        <v>146</v>
      </c>
      <c r="AH508">
        <v>28298</v>
      </c>
      <c r="AI508">
        <v>0</v>
      </c>
      <c r="AJ508">
        <v>0</v>
      </c>
      <c r="AK508">
        <v>469516</v>
      </c>
      <c r="AL508">
        <v>9442</v>
      </c>
      <c r="AM508">
        <v>0</v>
      </c>
      <c r="AN508">
        <v>4302927</v>
      </c>
      <c r="AO508">
        <v>1499</v>
      </c>
      <c r="AP508">
        <v>0</v>
      </c>
      <c r="AQ508">
        <v>1</v>
      </c>
      <c r="AR508">
        <v>7087</v>
      </c>
      <c r="AS508">
        <v>2474</v>
      </c>
      <c r="AT508">
        <v>4406</v>
      </c>
      <c r="AU508">
        <v>0</v>
      </c>
      <c r="AV508">
        <v>0</v>
      </c>
      <c r="AW508">
        <v>0</v>
      </c>
      <c r="AX508">
        <v>0</v>
      </c>
      <c r="AY508">
        <v>111</v>
      </c>
      <c r="AZ508">
        <v>96</v>
      </c>
      <c r="BA508">
        <v>2492</v>
      </c>
      <c r="BB508">
        <v>4406</v>
      </c>
      <c r="BC508">
        <v>0</v>
      </c>
      <c r="BD508">
        <v>0</v>
      </c>
      <c r="BE508">
        <v>0</v>
      </c>
      <c r="BF508">
        <v>78</v>
      </c>
      <c r="BG508">
        <v>111</v>
      </c>
      <c r="BH508">
        <v>6991</v>
      </c>
      <c r="BI508">
        <v>1614</v>
      </c>
      <c r="BJ508">
        <v>802</v>
      </c>
      <c r="BK508">
        <v>653</v>
      </c>
      <c r="BL508">
        <v>789</v>
      </c>
      <c r="BM508">
        <v>7087</v>
      </c>
      <c r="BN508">
        <v>96</v>
      </c>
      <c r="BO508">
        <v>2519</v>
      </c>
      <c r="BP508">
        <v>710</v>
      </c>
      <c r="BQ508" s="2">
        <v>0</v>
      </c>
      <c r="BR508" s="2">
        <v>0</v>
      </c>
      <c r="BS508" s="2">
        <v>0</v>
      </c>
      <c r="BT508" s="2">
        <v>0</v>
      </c>
      <c r="BU508" s="2">
        <v>2</v>
      </c>
      <c r="BV508" s="2">
        <v>1</v>
      </c>
      <c r="BW508" s="2">
        <v>0</v>
      </c>
      <c r="BX508" s="2">
        <v>0</v>
      </c>
      <c r="BY508" s="2">
        <v>1</v>
      </c>
      <c r="BZ508" s="2">
        <v>0</v>
      </c>
      <c r="CA508" s="2">
        <v>0</v>
      </c>
      <c r="CB508" s="2">
        <v>0</v>
      </c>
      <c r="CC508" s="2">
        <v>0</v>
      </c>
      <c r="CD508" s="2">
        <v>0</v>
      </c>
      <c r="CE508">
        <v>0</v>
      </c>
      <c r="CF508">
        <v>1547903367.5625</v>
      </c>
      <c r="CG508">
        <v>193814.617133369</v>
      </c>
      <c r="CH508" s="2">
        <f t="shared" si="31"/>
        <v>0</v>
      </c>
      <c r="CI508" t="str">
        <f t="shared" si="28"/>
        <v>Georgia</v>
      </c>
      <c r="CJ508" t="str">
        <f t="shared" si="29"/>
        <v>Randolph</v>
      </c>
      <c r="CK508" t="str">
        <f t="shared" si="30"/>
        <v>GA</v>
      </c>
      <c r="CL508" t="str">
        <f>IF(Table1[[#This Row],[3 Day Avg]]&lt;=25,"Green","Red")</f>
        <v>Green</v>
      </c>
    </row>
    <row r="509" spans="1:90" x14ac:dyDescent="0.25">
      <c r="A509">
        <v>508</v>
      </c>
      <c r="B509" t="s">
        <v>1049</v>
      </c>
      <c r="C509" t="s">
        <v>849</v>
      </c>
      <c r="D509" t="s">
        <v>850</v>
      </c>
      <c r="E509">
        <v>13</v>
      </c>
      <c r="F509">
        <v>13245</v>
      </c>
      <c r="G509">
        <v>2.1210653753026598</v>
      </c>
      <c r="H509">
        <v>5122.7</v>
      </c>
      <c r="I509">
        <v>108.655744862419</v>
      </c>
      <c r="J509">
        <v>21.9</v>
      </c>
      <c r="K509">
        <v>5.0999999999999996</v>
      </c>
      <c r="L509">
        <v>68.506299999999996</v>
      </c>
      <c r="M509">
        <v>2.0110070796309398</v>
      </c>
      <c r="N509" s="1">
        <v>44165.342210648145</v>
      </c>
      <c r="O509" t="s">
        <v>87</v>
      </c>
      <c r="P509" s="1">
        <v>43924.888275462959</v>
      </c>
      <c r="Q509" t="s">
        <v>851</v>
      </c>
      <c r="R509" t="s">
        <v>1050</v>
      </c>
      <c r="S509" t="s">
        <v>90</v>
      </c>
      <c r="T509">
        <v>10325</v>
      </c>
      <c r="U509">
        <v>219</v>
      </c>
      <c r="V509">
        <v>2743</v>
      </c>
      <c r="W509">
        <v>3448</v>
      </c>
      <c r="X509">
        <v>4452</v>
      </c>
      <c r="Y509">
        <v>6573</v>
      </c>
      <c r="Z509">
        <v>9385</v>
      </c>
      <c r="AA509">
        <v>2824</v>
      </c>
      <c r="AB509">
        <v>1850</v>
      </c>
      <c r="AC509">
        <v>402</v>
      </c>
      <c r="AD509">
        <v>61</v>
      </c>
      <c r="AE509">
        <v>201554</v>
      </c>
      <c r="AF509">
        <v>41554</v>
      </c>
      <c r="AG509">
        <v>4460</v>
      </c>
      <c r="AH509">
        <v>40168</v>
      </c>
      <c r="AI509">
        <v>0</v>
      </c>
      <c r="AJ509">
        <v>0</v>
      </c>
      <c r="AK509">
        <v>469516</v>
      </c>
      <c r="AL509">
        <v>9442</v>
      </c>
      <c r="AM509">
        <v>0</v>
      </c>
      <c r="AN509">
        <v>4302927</v>
      </c>
      <c r="AO509">
        <v>26601</v>
      </c>
      <c r="AP509">
        <v>39</v>
      </c>
      <c r="AQ509">
        <v>0</v>
      </c>
      <c r="AR509">
        <v>201463</v>
      </c>
      <c r="AS509">
        <v>70649</v>
      </c>
      <c r="AT509">
        <v>112216</v>
      </c>
      <c r="AU509">
        <v>451</v>
      </c>
      <c r="AV509">
        <v>3646</v>
      </c>
      <c r="AW509">
        <v>428</v>
      </c>
      <c r="AX509">
        <v>572</v>
      </c>
      <c r="AY509">
        <v>3742</v>
      </c>
      <c r="AZ509">
        <v>9759</v>
      </c>
      <c r="BA509">
        <v>76073</v>
      </c>
      <c r="BB509">
        <v>113881</v>
      </c>
      <c r="BC509">
        <v>515</v>
      </c>
      <c r="BD509">
        <v>3762</v>
      </c>
      <c r="BE509">
        <v>436</v>
      </c>
      <c r="BF509">
        <v>2137</v>
      </c>
      <c r="BG509">
        <v>4659</v>
      </c>
      <c r="BH509">
        <v>191704</v>
      </c>
      <c r="BI509">
        <v>39401</v>
      </c>
      <c r="BJ509">
        <v>30937</v>
      </c>
      <c r="BK509">
        <v>32781</v>
      </c>
      <c r="BL509">
        <v>10643</v>
      </c>
      <c r="BM509">
        <v>201463</v>
      </c>
      <c r="BN509">
        <v>9759</v>
      </c>
      <c r="BO509">
        <v>71743</v>
      </c>
      <c r="BP509">
        <v>15958</v>
      </c>
      <c r="BQ509" s="2">
        <v>39</v>
      </c>
      <c r="BR509" s="2">
        <v>56</v>
      </c>
      <c r="BS509" s="2">
        <v>95</v>
      </c>
      <c r="BT509" s="2">
        <v>83</v>
      </c>
      <c r="BU509" s="2">
        <v>79</v>
      </c>
      <c r="BV509" s="2">
        <v>65</v>
      </c>
      <c r="BW509" s="2">
        <v>33</v>
      </c>
      <c r="BX509" s="2">
        <v>62</v>
      </c>
      <c r="BY509" s="2">
        <v>76</v>
      </c>
      <c r="BZ509" s="2">
        <v>92</v>
      </c>
      <c r="CA509" s="2">
        <v>131</v>
      </c>
      <c r="CB509" s="2">
        <v>46</v>
      </c>
      <c r="CC509" s="2">
        <v>52</v>
      </c>
      <c r="CD509" s="2">
        <v>48</v>
      </c>
      <c r="CE509">
        <v>19.349653194677401</v>
      </c>
      <c r="CF509">
        <v>1224407649.0703101</v>
      </c>
      <c r="CG509">
        <v>205054.32122785799</v>
      </c>
      <c r="CH509" s="2">
        <f t="shared" si="31"/>
        <v>31.436707153836352</v>
      </c>
      <c r="CI509" t="str">
        <f t="shared" si="28"/>
        <v>Georgia</v>
      </c>
      <c r="CJ509" t="str">
        <f t="shared" si="29"/>
        <v>Richmond</v>
      </c>
      <c r="CK509" t="str">
        <f t="shared" si="30"/>
        <v>GA</v>
      </c>
      <c r="CL509" t="str">
        <f>IF(Table1[[#This Row],[3 Day Avg]]&lt;=25,"Green","Red")</f>
        <v>Red</v>
      </c>
    </row>
    <row r="510" spans="1:90" x14ac:dyDescent="0.25">
      <c r="A510">
        <v>509</v>
      </c>
      <c r="B510" t="s">
        <v>1051</v>
      </c>
      <c r="C510" t="s">
        <v>849</v>
      </c>
      <c r="D510" t="s">
        <v>850</v>
      </c>
      <c r="E510">
        <v>13</v>
      </c>
      <c r="F510">
        <v>13247</v>
      </c>
      <c r="G510">
        <v>2.0637219406227398</v>
      </c>
      <c r="H510">
        <v>3048.77</v>
      </c>
      <c r="I510">
        <v>62.918074044638701</v>
      </c>
      <c r="J510">
        <v>13.2</v>
      </c>
      <c r="K510">
        <v>4.4000000000000004</v>
      </c>
      <c r="L510">
        <v>101.77200000000001</v>
      </c>
      <c r="M510">
        <v>2.0110070796309398</v>
      </c>
      <c r="N510" s="1">
        <v>44165.342210648145</v>
      </c>
      <c r="O510" t="s">
        <v>87</v>
      </c>
      <c r="P510" s="1">
        <v>43924.887777777774</v>
      </c>
      <c r="Q510" t="s">
        <v>851</v>
      </c>
      <c r="R510" t="s">
        <v>1052</v>
      </c>
      <c r="S510" t="s">
        <v>90</v>
      </c>
      <c r="T510">
        <v>2762</v>
      </c>
      <c r="U510">
        <v>57</v>
      </c>
      <c r="V510">
        <v>1098</v>
      </c>
      <c r="W510">
        <v>983</v>
      </c>
      <c r="X510">
        <v>2186</v>
      </c>
      <c r="Y510">
        <v>3188</v>
      </c>
      <c r="Z510">
        <v>4501</v>
      </c>
      <c r="AA510">
        <v>138</v>
      </c>
      <c r="AB510">
        <v>138</v>
      </c>
      <c r="AC510">
        <v>16</v>
      </c>
      <c r="AD510">
        <v>5</v>
      </c>
      <c r="AE510">
        <v>90594</v>
      </c>
      <c r="AF510">
        <v>11803</v>
      </c>
      <c r="AG510">
        <v>1972</v>
      </c>
      <c r="AH510">
        <v>59673</v>
      </c>
      <c r="AI510">
        <v>0</v>
      </c>
      <c r="AJ510">
        <v>0</v>
      </c>
      <c r="AK510">
        <v>469516</v>
      </c>
      <c r="AL510">
        <v>9442</v>
      </c>
      <c r="AM510">
        <v>0</v>
      </c>
      <c r="AN510">
        <v>4302927</v>
      </c>
      <c r="AO510">
        <v>11956</v>
      </c>
      <c r="AP510">
        <v>14</v>
      </c>
      <c r="AQ510">
        <v>1</v>
      </c>
      <c r="AR510">
        <v>89011</v>
      </c>
      <c r="AS510">
        <v>29491</v>
      </c>
      <c r="AT510">
        <v>46459</v>
      </c>
      <c r="AU510">
        <v>95</v>
      </c>
      <c r="AV510">
        <v>1743</v>
      </c>
      <c r="AW510">
        <v>319</v>
      </c>
      <c r="AX510">
        <v>122</v>
      </c>
      <c r="AY510">
        <v>1744</v>
      </c>
      <c r="AZ510">
        <v>9038</v>
      </c>
      <c r="BA510">
        <v>35556</v>
      </c>
      <c r="BB510">
        <v>47414</v>
      </c>
      <c r="BC510">
        <v>112</v>
      </c>
      <c r="BD510">
        <v>1743</v>
      </c>
      <c r="BE510">
        <v>319</v>
      </c>
      <c r="BF510">
        <v>1512</v>
      </c>
      <c r="BG510">
        <v>2355</v>
      </c>
      <c r="BH510">
        <v>79973</v>
      </c>
      <c r="BI510">
        <v>18257</v>
      </c>
      <c r="BJ510">
        <v>12616</v>
      </c>
      <c r="BK510">
        <v>9917</v>
      </c>
      <c r="BL510">
        <v>4267</v>
      </c>
      <c r="BM510">
        <v>89011</v>
      </c>
      <c r="BN510">
        <v>9038</v>
      </c>
      <c r="BO510">
        <v>36265</v>
      </c>
      <c r="BP510">
        <v>7689</v>
      </c>
      <c r="BQ510" s="2">
        <v>14</v>
      </c>
      <c r="BR510" s="2">
        <v>22</v>
      </c>
      <c r="BS510" s="2">
        <v>17</v>
      </c>
      <c r="BT510" s="2">
        <v>24</v>
      </c>
      <c r="BU510" s="2">
        <v>30</v>
      </c>
      <c r="BV510" s="2">
        <v>17</v>
      </c>
      <c r="BW510" s="2">
        <v>12</v>
      </c>
      <c r="BX510" s="2">
        <v>13</v>
      </c>
      <c r="BY510" s="2">
        <v>41</v>
      </c>
      <c r="BZ510" s="2">
        <v>17</v>
      </c>
      <c r="CA510" s="2">
        <v>24</v>
      </c>
      <c r="CB510" s="2">
        <v>13</v>
      </c>
      <c r="CC510" s="2">
        <v>27</v>
      </c>
      <c r="CD510" s="2">
        <v>3</v>
      </c>
      <c r="CE510">
        <v>15.4535620460516</v>
      </c>
      <c r="CF510">
        <v>495068459.70703101</v>
      </c>
      <c r="CG510">
        <v>119666.78096321999</v>
      </c>
      <c r="CH510" s="2">
        <f t="shared" si="31"/>
        <v>19.847734175176853</v>
      </c>
      <c r="CI510" t="str">
        <f t="shared" si="28"/>
        <v>Georgia</v>
      </c>
      <c r="CJ510" t="str">
        <f t="shared" si="29"/>
        <v>Rockdale</v>
      </c>
      <c r="CK510" t="str">
        <f t="shared" si="30"/>
        <v>GA</v>
      </c>
      <c r="CL510" t="str">
        <f>IF(Table1[[#This Row],[3 Day Avg]]&lt;=25,"Green","Red")</f>
        <v>Green</v>
      </c>
    </row>
    <row r="511" spans="1:90" x14ac:dyDescent="0.25">
      <c r="A511">
        <v>510</v>
      </c>
      <c r="B511" t="s">
        <v>1053</v>
      </c>
      <c r="C511" t="s">
        <v>849</v>
      </c>
      <c r="D511" t="s">
        <v>850</v>
      </c>
      <c r="E511">
        <v>13</v>
      </c>
      <c r="F511">
        <v>13249</v>
      </c>
      <c r="G511">
        <v>1.2345679012345701</v>
      </c>
      <c r="H511">
        <v>3093.96</v>
      </c>
      <c r="I511">
        <v>38.197097020626401</v>
      </c>
      <c r="J511">
        <v>18.100000000000001</v>
      </c>
      <c r="K511">
        <v>4.7</v>
      </c>
      <c r="L511">
        <v>77.391999999999996</v>
      </c>
      <c r="M511">
        <v>0</v>
      </c>
      <c r="N511" s="1">
        <v>44165.342210648145</v>
      </c>
      <c r="O511" t="s">
        <v>87</v>
      </c>
      <c r="P511" s="1">
        <v>43924.887777777774</v>
      </c>
      <c r="Q511" t="s">
        <v>851</v>
      </c>
      <c r="R511" t="s">
        <v>1054</v>
      </c>
      <c r="S511" t="s">
        <v>90</v>
      </c>
      <c r="T511">
        <v>162</v>
      </c>
      <c r="U511">
        <v>2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5236</v>
      </c>
      <c r="AF511">
        <v>945</v>
      </c>
      <c r="AG511">
        <v>102</v>
      </c>
      <c r="AH511">
        <v>45378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4302927</v>
      </c>
      <c r="AO511">
        <v>0</v>
      </c>
      <c r="AP511">
        <v>0</v>
      </c>
      <c r="AQ511">
        <v>0</v>
      </c>
      <c r="AR511">
        <v>5211</v>
      </c>
      <c r="AS511">
        <v>3380</v>
      </c>
      <c r="AT511">
        <v>1545</v>
      </c>
      <c r="AU511">
        <v>0</v>
      </c>
      <c r="AV511">
        <v>0</v>
      </c>
      <c r="AW511">
        <v>0</v>
      </c>
      <c r="AX511">
        <v>0</v>
      </c>
      <c r="AY511">
        <v>18</v>
      </c>
      <c r="AZ511">
        <v>268</v>
      </c>
      <c r="BA511">
        <v>3454</v>
      </c>
      <c r="BB511">
        <v>1558</v>
      </c>
      <c r="BC511">
        <v>0</v>
      </c>
      <c r="BD511">
        <v>0</v>
      </c>
      <c r="BE511">
        <v>0</v>
      </c>
      <c r="BF511">
        <v>150</v>
      </c>
      <c r="BG511">
        <v>49</v>
      </c>
      <c r="BH511">
        <v>4943</v>
      </c>
      <c r="BI511">
        <v>999</v>
      </c>
      <c r="BJ511">
        <v>807</v>
      </c>
      <c r="BK511">
        <v>622</v>
      </c>
      <c r="BL511">
        <v>347</v>
      </c>
      <c r="BM511">
        <v>5211</v>
      </c>
      <c r="BN511">
        <v>268</v>
      </c>
      <c r="BO511">
        <v>1919</v>
      </c>
      <c r="BP511">
        <v>517</v>
      </c>
      <c r="BQ511" s="2">
        <v>0</v>
      </c>
      <c r="BR511" s="2">
        <v>2</v>
      </c>
      <c r="BS511" s="2">
        <v>0</v>
      </c>
      <c r="BT511" s="2">
        <v>3</v>
      </c>
      <c r="BU511" s="2">
        <v>0</v>
      </c>
      <c r="BV511" s="2">
        <v>0</v>
      </c>
      <c r="BW511" s="2">
        <v>0</v>
      </c>
      <c r="BX511" s="2">
        <v>0</v>
      </c>
      <c r="BY511" s="2">
        <v>1</v>
      </c>
      <c r="BZ511" s="2">
        <v>0</v>
      </c>
      <c r="CA511" s="2">
        <v>0</v>
      </c>
      <c r="CB511" s="2">
        <v>2</v>
      </c>
      <c r="CC511" s="2">
        <v>0</v>
      </c>
      <c r="CD511" s="2">
        <v>0</v>
      </c>
      <c r="CE511">
        <v>0</v>
      </c>
      <c r="CF511">
        <v>610530289.515625</v>
      </c>
      <c r="CG511">
        <v>137971.300466366</v>
      </c>
      <c r="CH511" s="2">
        <f t="shared" si="31"/>
        <v>12.793449753726092</v>
      </c>
      <c r="CI511" t="str">
        <f t="shared" si="28"/>
        <v>Georgia</v>
      </c>
      <c r="CJ511" t="str">
        <f t="shared" si="29"/>
        <v>Schley</v>
      </c>
      <c r="CK511" t="str">
        <f t="shared" si="30"/>
        <v>GA</v>
      </c>
      <c r="CL511" t="str">
        <f>IF(Table1[[#This Row],[3 Day Avg]]&lt;=25,"Green","Red")</f>
        <v>Green</v>
      </c>
    </row>
    <row r="512" spans="1:90" x14ac:dyDescent="0.25">
      <c r="A512">
        <v>511</v>
      </c>
      <c r="B512" t="s">
        <v>1055</v>
      </c>
      <c r="C512" t="s">
        <v>849</v>
      </c>
      <c r="D512" t="s">
        <v>850</v>
      </c>
      <c r="E512">
        <v>13</v>
      </c>
      <c r="F512">
        <v>13251</v>
      </c>
      <c r="G512">
        <v>2.8</v>
      </c>
      <c r="H512">
        <v>3587.32</v>
      </c>
      <c r="I512">
        <v>100.444827091405</v>
      </c>
      <c r="J512">
        <v>25.9</v>
      </c>
      <c r="K512">
        <v>5.4</v>
      </c>
      <c r="L512">
        <v>66.596199999999996</v>
      </c>
      <c r="M512">
        <v>2.0110070796309398</v>
      </c>
      <c r="N512" s="1">
        <v>44165.342210648145</v>
      </c>
      <c r="O512" t="s">
        <v>87</v>
      </c>
      <c r="P512" s="1">
        <v>43924.888483796298</v>
      </c>
      <c r="Q512" t="s">
        <v>851</v>
      </c>
      <c r="R512" t="s">
        <v>1056</v>
      </c>
      <c r="S512" t="s">
        <v>90</v>
      </c>
      <c r="T512">
        <v>500</v>
      </c>
      <c r="U512">
        <v>14</v>
      </c>
      <c r="V512">
        <v>263</v>
      </c>
      <c r="W512">
        <v>277</v>
      </c>
      <c r="X512">
        <v>406</v>
      </c>
      <c r="Y512">
        <v>757</v>
      </c>
      <c r="Z512">
        <v>769</v>
      </c>
      <c r="AA512">
        <v>25</v>
      </c>
      <c r="AB512">
        <v>25</v>
      </c>
      <c r="AC512">
        <v>4</v>
      </c>
      <c r="AD512">
        <v>1</v>
      </c>
      <c r="AE512">
        <v>13938</v>
      </c>
      <c r="AF512">
        <v>3493</v>
      </c>
      <c r="AG512">
        <v>288</v>
      </c>
      <c r="AH512">
        <v>39048</v>
      </c>
      <c r="AI512">
        <v>0</v>
      </c>
      <c r="AJ512">
        <v>0</v>
      </c>
      <c r="AK512">
        <v>469516</v>
      </c>
      <c r="AL512">
        <v>9442</v>
      </c>
      <c r="AM512">
        <v>0</v>
      </c>
      <c r="AN512">
        <v>4302927</v>
      </c>
      <c r="AO512">
        <v>2472</v>
      </c>
      <c r="AP512">
        <v>0</v>
      </c>
      <c r="AQ512">
        <v>0</v>
      </c>
      <c r="AR512">
        <v>13990</v>
      </c>
      <c r="AS512">
        <v>7624</v>
      </c>
      <c r="AT512">
        <v>5868</v>
      </c>
      <c r="AU512">
        <v>31</v>
      </c>
      <c r="AV512">
        <v>100</v>
      </c>
      <c r="AW512">
        <v>0</v>
      </c>
      <c r="AX512">
        <v>24</v>
      </c>
      <c r="AY512">
        <v>67</v>
      </c>
      <c r="AZ512">
        <v>276</v>
      </c>
      <c r="BA512">
        <v>7775</v>
      </c>
      <c r="BB512">
        <v>5868</v>
      </c>
      <c r="BC512">
        <v>31</v>
      </c>
      <c r="BD512">
        <v>100</v>
      </c>
      <c r="BE512">
        <v>0</v>
      </c>
      <c r="BF512">
        <v>95</v>
      </c>
      <c r="BG512">
        <v>121</v>
      </c>
      <c r="BH512">
        <v>13714</v>
      </c>
      <c r="BI512">
        <v>2479</v>
      </c>
      <c r="BJ512">
        <v>1868</v>
      </c>
      <c r="BK512">
        <v>1584</v>
      </c>
      <c r="BL512">
        <v>946</v>
      </c>
      <c r="BM512">
        <v>13990</v>
      </c>
      <c r="BN512">
        <v>276</v>
      </c>
      <c r="BO512">
        <v>5587</v>
      </c>
      <c r="BP512">
        <v>1526</v>
      </c>
      <c r="BQ512" s="2">
        <v>0</v>
      </c>
      <c r="BR512" s="2">
        <v>1</v>
      </c>
      <c r="BS512" s="2">
        <v>0</v>
      </c>
      <c r="BT512" s="2">
        <v>1</v>
      </c>
      <c r="BU512" s="2">
        <v>1</v>
      </c>
      <c r="BV512" s="2">
        <v>1</v>
      </c>
      <c r="BW512" s="2">
        <v>0</v>
      </c>
      <c r="BX512" s="2">
        <v>0</v>
      </c>
      <c r="BY512" s="2">
        <v>1</v>
      </c>
      <c r="BZ512" s="2">
        <v>1</v>
      </c>
      <c r="CA512" s="2">
        <v>1</v>
      </c>
      <c r="CB512" s="2">
        <v>1</v>
      </c>
      <c r="CC512" s="2">
        <v>1</v>
      </c>
      <c r="CD512" s="2">
        <v>0</v>
      </c>
      <c r="CE512">
        <v>0</v>
      </c>
      <c r="CF512">
        <v>2407006588.5</v>
      </c>
      <c r="CG512">
        <v>268639.430703872</v>
      </c>
      <c r="CH512" s="2">
        <f t="shared" si="31"/>
        <v>2.3826542768644265</v>
      </c>
      <c r="CI512" t="str">
        <f t="shared" si="28"/>
        <v>Georgia</v>
      </c>
      <c r="CJ512" t="str">
        <f t="shared" si="29"/>
        <v>Screven</v>
      </c>
      <c r="CK512" t="str">
        <f t="shared" si="30"/>
        <v>GA</v>
      </c>
      <c r="CL512" t="str">
        <f>IF(Table1[[#This Row],[3 Day Avg]]&lt;=25,"Green","Red")</f>
        <v>Green</v>
      </c>
    </row>
    <row r="513" spans="1:90" x14ac:dyDescent="0.25">
      <c r="A513">
        <v>512</v>
      </c>
      <c r="B513" t="s">
        <v>833</v>
      </c>
      <c r="C513" t="s">
        <v>849</v>
      </c>
      <c r="D513" t="s">
        <v>850</v>
      </c>
      <c r="E513">
        <v>13</v>
      </c>
      <c r="F513">
        <v>13253</v>
      </c>
      <c r="G513">
        <v>2.2304832713754701</v>
      </c>
      <c r="H513">
        <v>6470.23</v>
      </c>
      <c r="I513">
        <v>144.31749849669299</v>
      </c>
      <c r="J513">
        <v>25.4</v>
      </c>
      <c r="K513">
        <v>5.3</v>
      </c>
      <c r="L513">
        <v>62.879899999999999</v>
      </c>
      <c r="M513">
        <v>2.0110070796309398</v>
      </c>
      <c r="N513" s="1">
        <v>44165.342210648145</v>
      </c>
      <c r="O513" t="s">
        <v>87</v>
      </c>
      <c r="P513" s="1">
        <v>43924.887777777774</v>
      </c>
      <c r="Q513" t="s">
        <v>851</v>
      </c>
      <c r="R513" t="s">
        <v>1057</v>
      </c>
      <c r="S513" t="s">
        <v>90</v>
      </c>
      <c r="T513">
        <v>538</v>
      </c>
      <c r="U513">
        <v>12</v>
      </c>
      <c r="V513">
        <v>293</v>
      </c>
      <c r="W513">
        <v>226</v>
      </c>
      <c r="X513">
        <v>259</v>
      </c>
      <c r="Y513">
        <v>558</v>
      </c>
      <c r="Z513">
        <v>530</v>
      </c>
      <c r="AA513">
        <v>65</v>
      </c>
      <c r="AB513">
        <v>45</v>
      </c>
      <c r="AC513">
        <v>8</v>
      </c>
      <c r="AD513">
        <v>1</v>
      </c>
      <c r="AE513">
        <v>8315</v>
      </c>
      <c r="AF513">
        <v>2083</v>
      </c>
      <c r="AG513">
        <v>162</v>
      </c>
      <c r="AH513">
        <v>36869</v>
      </c>
      <c r="AI513">
        <v>0</v>
      </c>
      <c r="AJ513">
        <v>0</v>
      </c>
      <c r="AK513">
        <v>469516</v>
      </c>
      <c r="AL513">
        <v>9442</v>
      </c>
      <c r="AM513">
        <v>0</v>
      </c>
      <c r="AN513">
        <v>4302927</v>
      </c>
      <c r="AO513">
        <v>1866</v>
      </c>
      <c r="AP513">
        <v>4</v>
      </c>
      <c r="AQ513">
        <v>0</v>
      </c>
      <c r="AR513">
        <v>8437</v>
      </c>
      <c r="AS513">
        <v>5196</v>
      </c>
      <c r="AT513">
        <v>2779</v>
      </c>
      <c r="AU513">
        <v>0</v>
      </c>
      <c r="AV513">
        <v>67</v>
      </c>
      <c r="AW513">
        <v>0</v>
      </c>
      <c r="AX513">
        <v>7</v>
      </c>
      <c r="AY513">
        <v>128</v>
      </c>
      <c r="AZ513">
        <v>260</v>
      </c>
      <c r="BA513">
        <v>5215</v>
      </c>
      <c r="BB513">
        <v>2790</v>
      </c>
      <c r="BC513">
        <v>0</v>
      </c>
      <c r="BD513">
        <v>67</v>
      </c>
      <c r="BE513">
        <v>0</v>
      </c>
      <c r="BF513">
        <v>154</v>
      </c>
      <c r="BG513">
        <v>211</v>
      </c>
      <c r="BH513">
        <v>8177</v>
      </c>
      <c r="BI513">
        <v>1500</v>
      </c>
      <c r="BJ513">
        <v>1008</v>
      </c>
      <c r="BK513">
        <v>832</v>
      </c>
      <c r="BL513">
        <v>778</v>
      </c>
      <c r="BM513">
        <v>8437</v>
      </c>
      <c r="BN513">
        <v>260</v>
      </c>
      <c r="BO513">
        <v>3231</v>
      </c>
      <c r="BP513">
        <v>1088</v>
      </c>
      <c r="BQ513" s="2">
        <v>4</v>
      </c>
      <c r="BR513" s="2">
        <v>0</v>
      </c>
      <c r="BS513" s="2">
        <v>0</v>
      </c>
      <c r="BT513" s="2">
        <v>2</v>
      </c>
      <c r="BU513" s="2">
        <v>4</v>
      </c>
      <c r="BV513" s="2">
        <v>5</v>
      </c>
      <c r="BW513" s="2">
        <v>1</v>
      </c>
      <c r="BX513" s="2">
        <v>5</v>
      </c>
      <c r="BY513" s="2">
        <v>11</v>
      </c>
      <c r="BZ513" s="2">
        <v>6</v>
      </c>
      <c r="CA513" s="2">
        <v>1</v>
      </c>
      <c r="CB513" s="2">
        <v>3</v>
      </c>
      <c r="CC513" s="2">
        <v>3</v>
      </c>
      <c r="CD513" s="2">
        <v>2</v>
      </c>
      <c r="CE513">
        <v>48.105832832230902</v>
      </c>
      <c r="CF513">
        <v>906472972.23828101</v>
      </c>
      <c r="CG513">
        <v>151897.431447043</v>
      </c>
      <c r="CH513" s="2">
        <f t="shared" si="31"/>
        <v>15.803405633914107</v>
      </c>
      <c r="CI513" t="str">
        <f t="shared" si="28"/>
        <v>Georgia</v>
      </c>
      <c r="CJ513" t="str">
        <f t="shared" si="29"/>
        <v>Seminole</v>
      </c>
      <c r="CK513" t="str">
        <f t="shared" si="30"/>
        <v>GA</v>
      </c>
      <c r="CL513" t="str">
        <f>IF(Table1[[#This Row],[3 Day Avg]]&lt;=25,"Green","Red")</f>
        <v>Green</v>
      </c>
    </row>
    <row r="514" spans="1:90" x14ac:dyDescent="0.25">
      <c r="A514">
        <v>513</v>
      </c>
      <c r="B514" t="s">
        <v>1058</v>
      </c>
      <c r="C514" t="s">
        <v>849</v>
      </c>
      <c r="D514" t="s">
        <v>850</v>
      </c>
      <c r="E514">
        <v>13</v>
      </c>
      <c r="F514">
        <v>13255</v>
      </c>
      <c r="G514">
        <v>3.2712215320910998</v>
      </c>
      <c r="H514">
        <v>3653.56</v>
      </c>
      <c r="I514">
        <v>119.515885022693</v>
      </c>
      <c r="J514">
        <v>17.3</v>
      </c>
      <c r="K514">
        <v>4.7</v>
      </c>
      <c r="L514">
        <v>74.206100000000006</v>
      </c>
      <c r="M514">
        <v>2.0110070796309398</v>
      </c>
      <c r="N514" s="1">
        <v>44165.342210648145</v>
      </c>
      <c r="O514" t="s">
        <v>87</v>
      </c>
      <c r="P514" s="1">
        <v>43924.887777777774</v>
      </c>
      <c r="Q514" t="s">
        <v>851</v>
      </c>
      <c r="R514" t="s">
        <v>1059</v>
      </c>
      <c r="S514" t="s">
        <v>90</v>
      </c>
      <c r="T514">
        <v>2415</v>
      </c>
      <c r="U514">
        <v>79</v>
      </c>
      <c r="V514">
        <v>995</v>
      </c>
      <c r="W514">
        <v>1245</v>
      </c>
      <c r="X514">
        <v>2022</v>
      </c>
      <c r="Y514">
        <v>3169</v>
      </c>
      <c r="Z514">
        <v>3621</v>
      </c>
      <c r="AA514">
        <v>160</v>
      </c>
      <c r="AB514">
        <v>160</v>
      </c>
      <c r="AC514">
        <v>22</v>
      </c>
      <c r="AD514">
        <v>12</v>
      </c>
      <c r="AE514">
        <v>66100</v>
      </c>
      <c r="AF514">
        <v>11184</v>
      </c>
      <c r="AG514">
        <v>1342</v>
      </c>
      <c r="AH514">
        <v>43510</v>
      </c>
      <c r="AI514">
        <v>0</v>
      </c>
      <c r="AJ514">
        <v>0</v>
      </c>
      <c r="AK514">
        <v>469516</v>
      </c>
      <c r="AL514">
        <v>9442</v>
      </c>
      <c r="AM514">
        <v>0</v>
      </c>
      <c r="AN514">
        <v>4302927</v>
      </c>
      <c r="AO514">
        <v>11052</v>
      </c>
      <c r="AP514">
        <v>5</v>
      </c>
      <c r="AQ514">
        <v>0</v>
      </c>
      <c r="AR514">
        <v>64719</v>
      </c>
      <c r="AS514">
        <v>38210</v>
      </c>
      <c r="AT514">
        <v>21697</v>
      </c>
      <c r="AU514">
        <v>282</v>
      </c>
      <c r="AV514">
        <v>627</v>
      </c>
      <c r="AW514">
        <v>19</v>
      </c>
      <c r="AX514">
        <v>27</v>
      </c>
      <c r="AY514">
        <v>997</v>
      </c>
      <c r="AZ514">
        <v>2860</v>
      </c>
      <c r="BA514">
        <v>40745</v>
      </c>
      <c r="BB514">
        <v>21697</v>
      </c>
      <c r="BC514">
        <v>282</v>
      </c>
      <c r="BD514">
        <v>627</v>
      </c>
      <c r="BE514">
        <v>19</v>
      </c>
      <c r="BF514">
        <v>292</v>
      </c>
      <c r="BG514">
        <v>1057</v>
      </c>
      <c r="BH514">
        <v>61859</v>
      </c>
      <c r="BI514">
        <v>12826</v>
      </c>
      <c r="BJ514">
        <v>7980</v>
      </c>
      <c r="BK514">
        <v>8403</v>
      </c>
      <c r="BL514">
        <v>4262</v>
      </c>
      <c r="BM514">
        <v>64719</v>
      </c>
      <c r="BN514">
        <v>2860</v>
      </c>
      <c r="BO514">
        <v>24458</v>
      </c>
      <c r="BP514">
        <v>6790</v>
      </c>
      <c r="BQ514" s="2">
        <v>5</v>
      </c>
      <c r="BR514" s="2">
        <v>21</v>
      </c>
      <c r="BS514" s="2">
        <v>16</v>
      </c>
      <c r="BT514" s="2">
        <v>22</v>
      </c>
      <c r="BU514" s="2">
        <v>22</v>
      </c>
      <c r="BV514" s="2">
        <v>34</v>
      </c>
      <c r="BW514" s="2">
        <v>14</v>
      </c>
      <c r="BX514" s="2">
        <v>11</v>
      </c>
      <c r="BY514" s="2">
        <v>67</v>
      </c>
      <c r="BZ514" s="2">
        <v>16</v>
      </c>
      <c r="CA514" s="2">
        <v>22</v>
      </c>
      <c r="CB514" s="2">
        <v>13</v>
      </c>
      <c r="CC514" s="2">
        <v>21</v>
      </c>
      <c r="CD514" s="2">
        <v>3</v>
      </c>
      <c r="CE514">
        <v>7.5642965204235999</v>
      </c>
      <c r="CF514">
        <v>741420247.16406298</v>
      </c>
      <c r="CG514">
        <v>148491.077456306</v>
      </c>
      <c r="CH514" s="2">
        <f t="shared" si="31"/>
        <v>21.631978244410451</v>
      </c>
      <c r="CI514" t="str">
        <f t="shared" ref="CI514:CI577" si="32">C514</f>
        <v>Georgia</v>
      </c>
      <c r="CJ514" t="str">
        <f t="shared" ref="CJ514:CJ577" si="33">B514</f>
        <v>Spalding</v>
      </c>
      <c r="CK514" t="str">
        <f t="shared" ref="CK514:CK577" si="34">D514</f>
        <v>GA</v>
      </c>
      <c r="CL514" t="str">
        <f>IF(Table1[[#This Row],[3 Day Avg]]&lt;=25,"Green","Red")</f>
        <v>Green</v>
      </c>
    </row>
    <row r="515" spans="1:90" x14ac:dyDescent="0.25">
      <c r="A515">
        <v>514</v>
      </c>
      <c r="B515" t="s">
        <v>1060</v>
      </c>
      <c r="C515" t="s">
        <v>849</v>
      </c>
      <c r="D515" t="s">
        <v>850</v>
      </c>
      <c r="E515">
        <v>13</v>
      </c>
      <c r="F515">
        <v>13257</v>
      </c>
      <c r="G515">
        <v>3.0698889614631</v>
      </c>
      <c r="H515">
        <v>5880.55</v>
      </c>
      <c r="I515">
        <v>180.526214710966</v>
      </c>
      <c r="J515">
        <v>16.3</v>
      </c>
      <c r="K515">
        <v>4.5</v>
      </c>
      <c r="L515">
        <v>78.197000000000003</v>
      </c>
      <c r="M515">
        <v>2.0110070796309398</v>
      </c>
      <c r="N515" s="1">
        <v>44165.342210648145</v>
      </c>
      <c r="O515" t="s">
        <v>87</v>
      </c>
      <c r="P515" s="1">
        <v>43924.885069444441</v>
      </c>
      <c r="Q515" t="s">
        <v>851</v>
      </c>
      <c r="R515" t="s">
        <v>1061</v>
      </c>
      <c r="S515" t="s">
        <v>90</v>
      </c>
      <c r="T515">
        <v>1531</v>
      </c>
      <c r="U515">
        <v>47</v>
      </c>
      <c r="V515">
        <v>559</v>
      </c>
      <c r="W515">
        <v>347</v>
      </c>
      <c r="X515">
        <v>880</v>
      </c>
      <c r="Y515">
        <v>1544</v>
      </c>
      <c r="Z515">
        <v>1562</v>
      </c>
      <c r="AA515">
        <v>96</v>
      </c>
      <c r="AB515">
        <v>74</v>
      </c>
      <c r="AC515">
        <v>6</v>
      </c>
      <c r="AD515">
        <v>2</v>
      </c>
      <c r="AE515">
        <v>26035</v>
      </c>
      <c r="AF515">
        <v>4092</v>
      </c>
      <c r="AG515">
        <v>496</v>
      </c>
      <c r="AH515">
        <v>45850</v>
      </c>
      <c r="AI515">
        <v>0</v>
      </c>
      <c r="AJ515">
        <v>0</v>
      </c>
      <c r="AK515">
        <v>469516</v>
      </c>
      <c r="AL515">
        <v>9442</v>
      </c>
      <c r="AM515">
        <v>0</v>
      </c>
      <c r="AN515">
        <v>4302927</v>
      </c>
      <c r="AO515">
        <v>4892</v>
      </c>
      <c r="AP515">
        <v>12</v>
      </c>
      <c r="AQ515">
        <v>0</v>
      </c>
      <c r="AR515">
        <v>25676</v>
      </c>
      <c r="AS515">
        <v>21210</v>
      </c>
      <c r="AT515">
        <v>2876</v>
      </c>
      <c r="AU515">
        <v>40</v>
      </c>
      <c r="AV515">
        <v>84</v>
      </c>
      <c r="AW515">
        <v>2</v>
      </c>
      <c r="AX515">
        <v>0</v>
      </c>
      <c r="AY515">
        <v>621</v>
      </c>
      <c r="AZ515">
        <v>843</v>
      </c>
      <c r="BA515">
        <v>21558</v>
      </c>
      <c r="BB515">
        <v>2876</v>
      </c>
      <c r="BC515">
        <v>40</v>
      </c>
      <c r="BD515">
        <v>84</v>
      </c>
      <c r="BE515">
        <v>2</v>
      </c>
      <c r="BF515">
        <v>489</v>
      </c>
      <c r="BG515">
        <v>627</v>
      </c>
      <c r="BH515">
        <v>24833</v>
      </c>
      <c r="BI515">
        <v>4672</v>
      </c>
      <c r="BJ515">
        <v>3719</v>
      </c>
      <c r="BK515">
        <v>2816</v>
      </c>
      <c r="BL515">
        <v>1786</v>
      </c>
      <c r="BM515">
        <v>25676</v>
      </c>
      <c r="BN515">
        <v>843</v>
      </c>
      <c r="BO515">
        <v>9577</v>
      </c>
      <c r="BP515">
        <v>3106</v>
      </c>
      <c r="BQ515" s="2">
        <v>12</v>
      </c>
      <c r="BR515" s="2">
        <v>8</v>
      </c>
      <c r="BS515" s="2">
        <v>20</v>
      </c>
      <c r="BT515" s="2">
        <v>15</v>
      </c>
      <c r="BU515" s="2">
        <v>13</v>
      </c>
      <c r="BV515" s="2">
        <v>9</v>
      </c>
      <c r="BW515" s="2">
        <v>3</v>
      </c>
      <c r="BX515" s="2">
        <v>11</v>
      </c>
      <c r="BY515" s="2">
        <v>10</v>
      </c>
      <c r="BZ515" s="2">
        <v>18</v>
      </c>
      <c r="CA515" s="2">
        <v>5</v>
      </c>
      <c r="CB515" s="2">
        <v>9</v>
      </c>
      <c r="CC515" s="2">
        <v>11</v>
      </c>
      <c r="CD515" s="2">
        <v>2</v>
      </c>
      <c r="CE515">
        <v>46.091799500672202</v>
      </c>
      <c r="CF515">
        <v>704515434.82421899</v>
      </c>
      <c r="CG515">
        <v>119053.83153301</v>
      </c>
      <c r="CH515" s="2">
        <f t="shared" ref="CH515:CH578" si="35">(AVERAGE(BQ515:BS515)/AR515)*100000</f>
        <v>51.929168614010486</v>
      </c>
      <c r="CI515" t="str">
        <f t="shared" si="32"/>
        <v>Georgia</v>
      </c>
      <c r="CJ515" t="str">
        <f t="shared" si="33"/>
        <v>Stephens</v>
      </c>
      <c r="CK515" t="str">
        <f t="shared" si="34"/>
        <v>GA</v>
      </c>
      <c r="CL515" t="str">
        <f>IF(Table1[[#This Row],[3 Day Avg]]&lt;=25,"Green","Red")</f>
        <v>Red</v>
      </c>
    </row>
    <row r="516" spans="1:90" x14ac:dyDescent="0.25">
      <c r="A516">
        <v>515</v>
      </c>
      <c r="B516" t="s">
        <v>1062</v>
      </c>
      <c r="C516" t="s">
        <v>849</v>
      </c>
      <c r="D516" t="s">
        <v>850</v>
      </c>
      <c r="E516">
        <v>13</v>
      </c>
      <c r="F516">
        <v>13259</v>
      </c>
      <c r="G516">
        <v>2.72435897435897</v>
      </c>
      <c r="H516">
        <v>10066.14</v>
      </c>
      <c r="I516">
        <v>274.23778028714298</v>
      </c>
      <c r="J516">
        <v>37.9</v>
      </c>
      <c r="K516">
        <v>4.7</v>
      </c>
      <c r="L516">
        <v>56.371699999999997</v>
      </c>
      <c r="M516">
        <v>0</v>
      </c>
      <c r="N516" s="1">
        <v>44165.342210648145</v>
      </c>
      <c r="O516" t="s">
        <v>87</v>
      </c>
      <c r="P516" s="1">
        <v>43924.887777777774</v>
      </c>
      <c r="Q516" t="s">
        <v>851</v>
      </c>
      <c r="R516" t="s">
        <v>1063</v>
      </c>
      <c r="S516" t="s">
        <v>90</v>
      </c>
      <c r="T516">
        <v>624</v>
      </c>
      <c r="U516">
        <v>17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6199</v>
      </c>
      <c r="AF516">
        <v>1757</v>
      </c>
      <c r="AG516">
        <v>110</v>
      </c>
      <c r="AH516">
        <v>33053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4302927</v>
      </c>
      <c r="AO516">
        <v>0</v>
      </c>
      <c r="AP516">
        <v>0</v>
      </c>
      <c r="AQ516">
        <v>0</v>
      </c>
      <c r="AR516">
        <v>6042</v>
      </c>
      <c r="AS516">
        <v>1488</v>
      </c>
      <c r="AT516">
        <v>3269</v>
      </c>
      <c r="AU516">
        <v>9</v>
      </c>
      <c r="AV516">
        <v>148</v>
      </c>
      <c r="AW516">
        <v>0</v>
      </c>
      <c r="AX516">
        <v>46</v>
      </c>
      <c r="AY516">
        <v>42</v>
      </c>
      <c r="AZ516">
        <v>1040</v>
      </c>
      <c r="BA516">
        <v>1590</v>
      </c>
      <c r="BB516">
        <v>3269</v>
      </c>
      <c r="BC516">
        <v>14</v>
      </c>
      <c r="BD516">
        <v>148</v>
      </c>
      <c r="BE516">
        <v>0</v>
      </c>
      <c r="BF516">
        <v>874</v>
      </c>
      <c r="BG516">
        <v>147</v>
      </c>
      <c r="BH516">
        <v>5002</v>
      </c>
      <c r="BI516">
        <v>611</v>
      </c>
      <c r="BJ516">
        <v>877</v>
      </c>
      <c r="BK516">
        <v>1399</v>
      </c>
      <c r="BL516">
        <v>414</v>
      </c>
      <c r="BM516">
        <v>6042</v>
      </c>
      <c r="BN516">
        <v>1040</v>
      </c>
      <c r="BO516">
        <v>2243</v>
      </c>
      <c r="BP516">
        <v>498</v>
      </c>
      <c r="BQ516" s="2">
        <v>0</v>
      </c>
      <c r="BR516" s="2">
        <v>1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4</v>
      </c>
      <c r="BZ516" s="2">
        <v>2</v>
      </c>
      <c r="CA516" s="2">
        <v>0</v>
      </c>
      <c r="CB516" s="2">
        <v>0</v>
      </c>
      <c r="CC516" s="2">
        <v>-3</v>
      </c>
      <c r="CD516" s="2">
        <v>0</v>
      </c>
      <c r="CE516">
        <v>0</v>
      </c>
      <c r="CF516">
        <v>1677886622.7382801</v>
      </c>
      <c r="CG516">
        <v>197564.96280423901</v>
      </c>
      <c r="CH516" s="2">
        <f t="shared" si="35"/>
        <v>5.5169369965794983</v>
      </c>
      <c r="CI516" t="str">
        <f t="shared" si="32"/>
        <v>Georgia</v>
      </c>
      <c r="CJ516" t="str">
        <f t="shared" si="33"/>
        <v>Stewart</v>
      </c>
      <c r="CK516" t="str">
        <f t="shared" si="34"/>
        <v>GA</v>
      </c>
      <c r="CL516" t="str">
        <f>IF(Table1[[#This Row],[3 Day Avg]]&lt;=25,"Green","Red")</f>
        <v>Green</v>
      </c>
    </row>
    <row r="517" spans="1:90" x14ac:dyDescent="0.25">
      <c r="A517">
        <v>516</v>
      </c>
      <c r="B517" t="s">
        <v>207</v>
      </c>
      <c r="C517" t="s">
        <v>849</v>
      </c>
      <c r="D517" t="s">
        <v>850</v>
      </c>
      <c r="E517">
        <v>13</v>
      </c>
      <c r="F517">
        <v>13261</v>
      </c>
      <c r="G517">
        <v>5.7350565428109901</v>
      </c>
      <c r="H517">
        <v>4163.72</v>
      </c>
      <c r="I517">
        <v>238.79191470756399</v>
      </c>
      <c r="J517">
        <v>25.7</v>
      </c>
      <c r="K517">
        <v>5.9</v>
      </c>
      <c r="L517">
        <v>64.061800000000005</v>
      </c>
      <c r="M517">
        <v>2.0110070796309398</v>
      </c>
      <c r="N517" s="1">
        <v>44165.342210648145</v>
      </c>
      <c r="O517" t="s">
        <v>87</v>
      </c>
      <c r="P517" s="1">
        <v>43924.887777777774</v>
      </c>
      <c r="Q517" t="s">
        <v>851</v>
      </c>
      <c r="R517" t="s">
        <v>1064</v>
      </c>
      <c r="S517" t="s">
        <v>90</v>
      </c>
      <c r="T517">
        <v>1238</v>
      </c>
      <c r="U517">
        <v>71</v>
      </c>
      <c r="V517">
        <v>693</v>
      </c>
      <c r="W517">
        <v>480</v>
      </c>
      <c r="X517">
        <v>784</v>
      </c>
      <c r="Y517">
        <v>1298</v>
      </c>
      <c r="Z517">
        <v>1583</v>
      </c>
      <c r="AA517">
        <v>76</v>
      </c>
      <c r="AB517">
        <v>54</v>
      </c>
      <c r="AC517">
        <v>9</v>
      </c>
      <c r="AD517">
        <v>3</v>
      </c>
      <c r="AE517">
        <v>29733</v>
      </c>
      <c r="AF517">
        <v>7208</v>
      </c>
      <c r="AG517">
        <v>757</v>
      </c>
      <c r="AH517">
        <v>37562</v>
      </c>
      <c r="AI517">
        <v>0</v>
      </c>
      <c r="AJ517">
        <v>0</v>
      </c>
      <c r="AK517">
        <v>469516</v>
      </c>
      <c r="AL517">
        <v>9442</v>
      </c>
      <c r="AM517">
        <v>0</v>
      </c>
      <c r="AN517">
        <v>4302927</v>
      </c>
      <c r="AO517">
        <v>4838</v>
      </c>
      <c r="AP517">
        <v>2</v>
      </c>
      <c r="AQ517">
        <v>0</v>
      </c>
      <c r="AR517">
        <v>30352</v>
      </c>
      <c r="AS517">
        <v>12001</v>
      </c>
      <c r="AT517">
        <v>15936</v>
      </c>
      <c r="AU517">
        <v>18</v>
      </c>
      <c r="AV517">
        <v>359</v>
      </c>
      <c r="AW517">
        <v>0</v>
      </c>
      <c r="AX517">
        <v>13</v>
      </c>
      <c r="AY517">
        <v>381</v>
      </c>
      <c r="AZ517">
        <v>1644</v>
      </c>
      <c r="BA517">
        <v>12924</v>
      </c>
      <c r="BB517">
        <v>15974</v>
      </c>
      <c r="BC517">
        <v>23</v>
      </c>
      <c r="BD517">
        <v>359</v>
      </c>
      <c r="BE517">
        <v>0</v>
      </c>
      <c r="BF517">
        <v>582</v>
      </c>
      <c r="BG517">
        <v>490</v>
      </c>
      <c r="BH517">
        <v>28708</v>
      </c>
      <c r="BI517">
        <v>5897</v>
      </c>
      <c r="BJ517">
        <v>5395</v>
      </c>
      <c r="BK517">
        <v>3674</v>
      </c>
      <c r="BL517">
        <v>1957</v>
      </c>
      <c r="BM517">
        <v>30352</v>
      </c>
      <c r="BN517">
        <v>1644</v>
      </c>
      <c r="BO517">
        <v>10548</v>
      </c>
      <c r="BP517">
        <v>2881</v>
      </c>
      <c r="BQ517" s="2">
        <v>2</v>
      </c>
      <c r="BR517" s="2">
        <v>7</v>
      </c>
      <c r="BS517" s="2">
        <v>7</v>
      </c>
      <c r="BT517" s="2">
        <v>3</v>
      </c>
      <c r="BU517" s="2">
        <v>9</v>
      </c>
      <c r="BV517" s="2">
        <v>6</v>
      </c>
      <c r="BW517" s="2">
        <v>4</v>
      </c>
      <c r="BX517" s="2">
        <v>4</v>
      </c>
      <c r="BY517" s="2">
        <v>3</v>
      </c>
      <c r="BZ517" s="2">
        <v>5</v>
      </c>
      <c r="CA517" s="2">
        <v>2</v>
      </c>
      <c r="CB517" s="2">
        <v>3</v>
      </c>
      <c r="CC517" s="2">
        <v>2</v>
      </c>
      <c r="CD517" s="2">
        <v>3</v>
      </c>
      <c r="CE517">
        <v>6.7265328086637703</v>
      </c>
      <c r="CF517">
        <v>1779537169.90625</v>
      </c>
      <c r="CG517">
        <v>210644.64163522801</v>
      </c>
      <c r="CH517" s="2">
        <f t="shared" si="35"/>
        <v>17.571604287471445</v>
      </c>
      <c r="CI517" t="str">
        <f t="shared" si="32"/>
        <v>Georgia</v>
      </c>
      <c r="CJ517" t="str">
        <f t="shared" si="33"/>
        <v>Sumter</v>
      </c>
      <c r="CK517" t="str">
        <f t="shared" si="34"/>
        <v>GA</v>
      </c>
      <c r="CL517" t="str">
        <f>IF(Table1[[#This Row],[3 Day Avg]]&lt;=25,"Green","Red")</f>
        <v>Green</v>
      </c>
    </row>
    <row r="518" spans="1:90" x14ac:dyDescent="0.25">
      <c r="A518">
        <v>517</v>
      </c>
      <c r="B518" t="s">
        <v>1065</v>
      </c>
      <c r="C518" t="s">
        <v>849</v>
      </c>
      <c r="D518" t="s">
        <v>850</v>
      </c>
      <c r="E518">
        <v>13</v>
      </c>
      <c r="F518">
        <v>13263</v>
      </c>
      <c r="G518">
        <v>3.47826086956522</v>
      </c>
      <c r="H518">
        <v>3667.09</v>
      </c>
      <c r="I518">
        <v>127.551020408163</v>
      </c>
      <c r="J518">
        <v>24.8</v>
      </c>
      <c r="K518">
        <v>5</v>
      </c>
      <c r="L518">
        <v>63.555300000000003</v>
      </c>
      <c r="M518">
        <v>0</v>
      </c>
      <c r="N518" s="1">
        <v>44165.342210648145</v>
      </c>
      <c r="O518" t="s">
        <v>87</v>
      </c>
      <c r="P518" s="1">
        <v>43924.887777777774</v>
      </c>
      <c r="Q518" t="s">
        <v>851</v>
      </c>
      <c r="R518" t="s">
        <v>1066</v>
      </c>
      <c r="S518" t="s">
        <v>90</v>
      </c>
      <c r="T518">
        <v>230</v>
      </c>
      <c r="U518">
        <v>8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6272</v>
      </c>
      <c r="AF518">
        <v>1550</v>
      </c>
      <c r="AG518">
        <v>143</v>
      </c>
      <c r="AH518">
        <v>37265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4302927</v>
      </c>
      <c r="AO518">
        <v>0</v>
      </c>
      <c r="AP518">
        <v>0</v>
      </c>
      <c r="AQ518">
        <v>0</v>
      </c>
      <c r="AR518">
        <v>6378</v>
      </c>
      <c r="AS518">
        <v>2583</v>
      </c>
      <c r="AT518">
        <v>3687</v>
      </c>
      <c r="AU518">
        <v>2</v>
      </c>
      <c r="AV518">
        <v>33</v>
      </c>
      <c r="AW518">
        <v>0</v>
      </c>
      <c r="AX518">
        <v>0</v>
      </c>
      <c r="AY518">
        <v>25</v>
      </c>
      <c r="AZ518">
        <v>48</v>
      </c>
      <c r="BA518">
        <v>2622</v>
      </c>
      <c r="BB518">
        <v>3687</v>
      </c>
      <c r="BC518">
        <v>2</v>
      </c>
      <c r="BD518">
        <v>33</v>
      </c>
      <c r="BE518">
        <v>0</v>
      </c>
      <c r="BF518">
        <v>9</v>
      </c>
      <c r="BG518">
        <v>25</v>
      </c>
      <c r="BH518">
        <v>6330</v>
      </c>
      <c r="BI518">
        <v>904</v>
      </c>
      <c r="BJ518">
        <v>720</v>
      </c>
      <c r="BK518">
        <v>580</v>
      </c>
      <c r="BL518">
        <v>555</v>
      </c>
      <c r="BM518">
        <v>6378</v>
      </c>
      <c r="BN518">
        <v>48</v>
      </c>
      <c r="BO518">
        <v>2735</v>
      </c>
      <c r="BP518">
        <v>884</v>
      </c>
      <c r="BQ518" s="2">
        <v>0</v>
      </c>
      <c r="BR518" s="2">
        <v>1</v>
      </c>
      <c r="BS518" s="2">
        <v>0</v>
      </c>
      <c r="BT518" s="2">
        <v>1</v>
      </c>
      <c r="BU518" s="2">
        <v>0</v>
      </c>
      <c r="BV518" s="2">
        <v>3</v>
      </c>
      <c r="BW518" s="2">
        <v>0</v>
      </c>
      <c r="BX518" s="2">
        <v>0</v>
      </c>
      <c r="BY518" s="2">
        <v>1</v>
      </c>
      <c r="BZ518" s="2">
        <v>0</v>
      </c>
      <c r="CA518" s="2">
        <v>1</v>
      </c>
      <c r="CB518" s="2">
        <v>-1</v>
      </c>
      <c r="CC518" s="2">
        <v>3</v>
      </c>
      <c r="CD518" s="2">
        <v>0</v>
      </c>
      <c r="CE518">
        <v>0</v>
      </c>
      <c r="CF518">
        <v>1448308406.7304699</v>
      </c>
      <c r="CG518">
        <v>197699.61740408701</v>
      </c>
      <c r="CH518" s="2">
        <f t="shared" si="35"/>
        <v>5.2262987352357051</v>
      </c>
      <c r="CI518" t="str">
        <f t="shared" si="32"/>
        <v>Georgia</v>
      </c>
      <c r="CJ518" t="str">
        <f t="shared" si="33"/>
        <v>Talbot</v>
      </c>
      <c r="CK518" t="str">
        <f t="shared" si="34"/>
        <v>GA</v>
      </c>
      <c r="CL518" t="str">
        <f>IF(Table1[[#This Row],[3 Day Avg]]&lt;=25,"Green","Red")</f>
        <v>Green</v>
      </c>
    </row>
    <row r="519" spans="1:90" x14ac:dyDescent="0.25">
      <c r="A519">
        <v>518</v>
      </c>
      <c r="B519" t="s">
        <v>1067</v>
      </c>
      <c r="C519" t="s">
        <v>849</v>
      </c>
      <c r="D519" t="s">
        <v>850</v>
      </c>
      <c r="E519">
        <v>13</v>
      </c>
      <c r="F519">
        <v>13265</v>
      </c>
      <c r="G519">
        <v>0</v>
      </c>
      <c r="H519">
        <v>2549.75</v>
      </c>
      <c r="I519">
        <v>0</v>
      </c>
      <c r="J519">
        <v>24.6</v>
      </c>
      <c r="K519">
        <v>5.0999999999999996</v>
      </c>
      <c r="L519">
        <v>58.140300000000003</v>
      </c>
      <c r="M519">
        <v>0</v>
      </c>
      <c r="N519" s="1">
        <v>44165.342210648145</v>
      </c>
      <c r="O519" t="s">
        <v>87</v>
      </c>
      <c r="P519" s="1">
        <v>43924.888275462959</v>
      </c>
      <c r="Q519" t="s">
        <v>851</v>
      </c>
      <c r="R519" t="s">
        <v>1068</v>
      </c>
      <c r="S519" t="s">
        <v>90</v>
      </c>
      <c r="T519">
        <v>41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1608</v>
      </c>
      <c r="AF519">
        <v>395</v>
      </c>
      <c r="AG519">
        <v>30</v>
      </c>
      <c r="AH519">
        <v>34090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4302927</v>
      </c>
      <c r="AO519">
        <v>0</v>
      </c>
      <c r="AP519">
        <v>0</v>
      </c>
      <c r="AQ519">
        <v>0</v>
      </c>
      <c r="AR519">
        <v>1665</v>
      </c>
      <c r="AS519">
        <v>549</v>
      </c>
      <c r="AT519">
        <v>1078</v>
      </c>
      <c r="AU519">
        <v>0</v>
      </c>
      <c r="AV519">
        <v>8</v>
      </c>
      <c r="AW519">
        <v>0</v>
      </c>
      <c r="AX519">
        <v>0</v>
      </c>
      <c r="AY519">
        <v>4</v>
      </c>
      <c r="AZ519">
        <v>26</v>
      </c>
      <c r="BA519">
        <v>568</v>
      </c>
      <c r="BB519">
        <v>1085</v>
      </c>
      <c r="BC519">
        <v>0</v>
      </c>
      <c r="BD519">
        <v>8</v>
      </c>
      <c r="BE519">
        <v>0</v>
      </c>
      <c r="BF519">
        <v>0</v>
      </c>
      <c r="BG519">
        <v>4</v>
      </c>
      <c r="BH519">
        <v>1639</v>
      </c>
      <c r="BI519">
        <v>188</v>
      </c>
      <c r="BJ519">
        <v>186</v>
      </c>
      <c r="BK519">
        <v>206</v>
      </c>
      <c r="BL519">
        <v>179</v>
      </c>
      <c r="BM519">
        <v>1665</v>
      </c>
      <c r="BN519">
        <v>26</v>
      </c>
      <c r="BO519">
        <v>674</v>
      </c>
      <c r="BP519">
        <v>232</v>
      </c>
      <c r="BQ519" s="2">
        <v>0</v>
      </c>
      <c r="BR519" s="2">
        <v>1</v>
      </c>
      <c r="BS519" s="2">
        <v>0</v>
      </c>
      <c r="BT519" s="2">
        <v>1</v>
      </c>
      <c r="BU519" s="2">
        <v>1</v>
      </c>
      <c r="BV519" s="2">
        <v>0</v>
      </c>
      <c r="BW519" s="2">
        <v>1</v>
      </c>
      <c r="BX519" s="2">
        <v>0</v>
      </c>
      <c r="BY519" s="2">
        <v>0</v>
      </c>
      <c r="BZ519" s="2">
        <v>-1</v>
      </c>
      <c r="CA519" s="2">
        <v>1</v>
      </c>
      <c r="CB519" s="2">
        <v>0</v>
      </c>
      <c r="CC519" s="2">
        <v>0</v>
      </c>
      <c r="CD519" s="2">
        <v>1</v>
      </c>
      <c r="CE519">
        <v>0</v>
      </c>
      <c r="CF519">
        <v>730792123.69921899</v>
      </c>
      <c r="CG519">
        <v>164725.310309022</v>
      </c>
      <c r="CH519" s="2">
        <f t="shared" si="35"/>
        <v>20.020020020020016</v>
      </c>
      <c r="CI519" t="str">
        <f t="shared" si="32"/>
        <v>Georgia</v>
      </c>
      <c r="CJ519" t="str">
        <f t="shared" si="33"/>
        <v>Taliaferro</v>
      </c>
      <c r="CK519" t="str">
        <f t="shared" si="34"/>
        <v>GA</v>
      </c>
      <c r="CL519" t="str">
        <f>IF(Table1[[#This Row],[3 Day Avg]]&lt;=25,"Green","Red")</f>
        <v>Green</v>
      </c>
    </row>
    <row r="520" spans="1:90" x14ac:dyDescent="0.25">
      <c r="A520">
        <v>519</v>
      </c>
      <c r="B520" t="s">
        <v>1069</v>
      </c>
      <c r="C520" t="s">
        <v>849</v>
      </c>
      <c r="D520" t="s">
        <v>850</v>
      </c>
      <c r="E520">
        <v>13</v>
      </c>
      <c r="F520">
        <v>13267</v>
      </c>
      <c r="G520">
        <v>2.26876090750436</v>
      </c>
      <c r="H520">
        <v>4513.41</v>
      </c>
      <c r="I520">
        <v>102.39848765310499</v>
      </c>
      <c r="J520">
        <v>25.6</v>
      </c>
      <c r="K520">
        <v>4.2</v>
      </c>
      <c r="L520">
        <v>70.675700000000006</v>
      </c>
      <c r="M520">
        <v>2.0110070796309398</v>
      </c>
      <c r="N520" s="1">
        <v>44165.342210648145</v>
      </c>
      <c r="O520" t="s">
        <v>87</v>
      </c>
      <c r="P520" s="1">
        <v>43924.888483796298</v>
      </c>
      <c r="Q520" t="s">
        <v>851</v>
      </c>
      <c r="R520" t="s">
        <v>1070</v>
      </c>
      <c r="S520" t="s">
        <v>90</v>
      </c>
      <c r="T520">
        <v>1146</v>
      </c>
      <c r="U520">
        <v>26</v>
      </c>
      <c r="V520">
        <v>301</v>
      </c>
      <c r="W520">
        <v>508</v>
      </c>
      <c r="X520">
        <v>544</v>
      </c>
      <c r="Y520">
        <v>891</v>
      </c>
      <c r="Z520">
        <v>1190</v>
      </c>
      <c r="AA520">
        <v>25</v>
      </c>
      <c r="AB520">
        <v>25</v>
      </c>
      <c r="AC520">
        <v>4</v>
      </c>
      <c r="AD520">
        <v>2</v>
      </c>
      <c r="AE520">
        <v>25391</v>
      </c>
      <c r="AF520">
        <v>5298</v>
      </c>
      <c r="AG520">
        <v>407</v>
      </c>
      <c r="AH520">
        <v>41440</v>
      </c>
      <c r="AI520">
        <v>0</v>
      </c>
      <c r="AJ520">
        <v>0</v>
      </c>
      <c r="AK520">
        <v>469516</v>
      </c>
      <c r="AL520">
        <v>9442</v>
      </c>
      <c r="AM520">
        <v>0</v>
      </c>
      <c r="AN520">
        <v>4302927</v>
      </c>
      <c r="AO520">
        <v>3434</v>
      </c>
      <c r="AP520">
        <v>0</v>
      </c>
      <c r="AQ520">
        <v>0</v>
      </c>
      <c r="AR520">
        <v>25353</v>
      </c>
      <c r="AS520">
        <v>14750</v>
      </c>
      <c r="AT520">
        <v>7375</v>
      </c>
      <c r="AU520">
        <v>50</v>
      </c>
      <c r="AV520">
        <v>63</v>
      </c>
      <c r="AW520">
        <v>5</v>
      </c>
      <c r="AX520">
        <v>111</v>
      </c>
      <c r="AY520">
        <v>220</v>
      </c>
      <c r="AZ520">
        <v>2779</v>
      </c>
      <c r="BA520">
        <v>15157</v>
      </c>
      <c r="BB520">
        <v>7403</v>
      </c>
      <c r="BC520">
        <v>85</v>
      </c>
      <c r="BD520">
        <v>63</v>
      </c>
      <c r="BE520">
        <v>5</v>
      </c>
      <c r="BF520">
        <v>2169</v>
      </c>
      <c r="BG520">
        <v>471</v>
      </c>
      <c r="BH520">
        <v>22574</v>
      </c>
      <c r="BI520">
        <v>4363</v>
      </c>
      <c r="BJ520">
        <v>3158</v>
      </c>
      <c r="BK520">
        <v>4082</v>
      </c>
      <c r="BL520">
        <v>1353</v>
      </c>
      <c r="BM520">
        <v>25353</v>
      </c>
      <c r="BN520">
        <v>2779</v>
      </c>
      <c r="BO520">
        <v>10316</v>
      </c>
      <c r="BP520">
        <v>2081</v>
      </c>
      <c r="BQ520" s="2">
        <v>0</v>
      </c>
      <c r="BR520" s="2">
        <v>6</v>
      </c>
      <c r="BS520" s="2">
        <v>2</v>
      </c>
      <c r="BT520" s="2">
        <v>3</v>
      </c>
      <c r="BU520" s="2">
        <v>3</v>
      </c>
      <c r="BV520" s="2">
        <v>2</v>
      </c>
      <c r="BW520" s="2">
        <v>2</v>
      </c>
      <c r="BX520" s="2">
        <v>11</v>
      </c>
      <c r="BY520" s="2">
        <v>59</v>
      </c>
      <c r="BZ520" s="2">
        <v>6</v>
      </c>
      <c r="CA520" s="2">
        <v>2</v>
      </c>
      <c r="CB520" s="2">
        <v>1</v>
      </c>
      <c r="CC520" s="2">
        <v>1</v>
      </c>
      <c r="CD520" s="2">
        <v>3</v>
      </c>
      <c r="CE520">
        <v>0</v>
      </c>
      <c r="CF520">
        <v>1767072314.3066399</v>
      </c>
      <c r="CG520">
        <v>235201.203732928</v>
      </c>
      <c r="CH520" s="2">
        <f t="shared" si="35"/>
        <v>10.518150383255104</v>
      </c>
      <c r="CI520" t="str">
        <f t="shared" si="32"/>
        <v>Georgia</v>
      </c>
      <c r="CJ520" t="str">
        <f t="shared" si="33"/>
        <v>Tattnall</v>
      </c>
      <c r="CK520" t="str">
        <f t="shared" si="34"/>
        <v>GA</v>
      </c>
      <c r="CL520" t="str">
        <f>IF(Table1[[#This Row],[3 Day Avg]]&lt;=25,"Green","Red")</f>
        <v>Green</v>
      </c>
    </row>
    <row r="521" spans="1:90" x14ac:dyDescent="0.25">
      <c r="A521">
        <v>520</v>
      </c>
      <c r="B521" t="s">
        <v>838</v>
      </c>
      <c r="C521" t="s">
        <v>849</v>
      </c>
      <c r="D521" t="s">
        <v>850</v>
      </c>
      <c r="E521">
        <v>13</v>
      </c>
      <c r="F521">
        <v>13269</v>
      </c>
      <c r="G521">
        <v>3.6211699164345399</v>
      </c>
      <c r="H521">
        <v>4465.7299999999996</v>
      </c>
      <c r="I521">
        <v>161.71165567856701</v>
      </c>
      <c r="J521">
        <v>22.9</v>
      </c>
      <c r="K521">
        <v>6.5</v>
      </c>
      <c r="L521">
        <v>61.926499999999997</v>
      </c>
      <c r="M521">
        <v>0</v>
      </c>
      <c r="N521" s="1">
        <v>44165.342210648145</v>
      </c>
      <c r="O521" t="s">
        <v>87</v>
      </c>
      <c r="P521" s="1">
        <v>43924.887777777774</v>
      </c>
      <c r="Q521" t="s">
        <v>851</v>
      </c>
      <c r="R521" t="s">
        <v>1071</v>
      </c>
      <c r="S521" t="s">
        <v>90</v>
      </c>
      <c r="T521">
        <v>359</v>
      </c>
      <c r="U521">
        <v>13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8039</v>
      </c>
      <c r="AF521">
        <v>1813</v>
      </c>
      <c r="AG521">
        <v>182</v>
      </c>
      <c r="AH521">
        <v>36310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4302927</v>
      </c>
      <c r="AO521">
        <v>0</v>
      </c>
      <c r="AP521">
        <v>1</v>
      </c>
      <c r="AQ521">
        <v>0</v>
      </c>
      <c r="AR521">
        <v>8193</v>
      </c>
      <c r="AS521">
        <v>4692</v>
      </c>
      <c r="AT521">
        <v>3150</v>
      </c>
      <c r="AU521">
        <v>0</v>
      </c>
      <c r="AV521">
        <v>124</v>
      </c>
      <c r="AW521">
        <v>0</v>
      </c>
      <c r="AX521">
        <v>0</v>
      </c>
      <c r="AY521">
        <v>19</v>
      </c>
      <c r="AZ521">
        <v>208</v>
      </c>
      <c r="BA521">
        <v>4692</v>
      </c>
      <c r="BB521">
        <v>3150</v>
      </c>
      <c r="BC521">
        <v>0</v>
      </c>
      <c r="BD521">
        <v>124</v>
      </c>
      <c r="BE521">
        <v>0</v>
      </c>
      <c r="BF521">
        <v>180</v>
      </c>
      <c r="BG521">
        <v>47</v>
      </c>
      <c r="BH521">
        <v>7985</v>
      </c>
      <c r="BI521">
        <v>1378</v>
      </c>
      <c r="BJ521">
        <v>1152</v>
      </c>
      <c r="BK521">
        <v>742</v>
      </c>
      <c r="BL521">
        <v>638</v>
      </c>
      <c r="BM521">
        <v>8193</v>
      </c>
      <c r="BN521">
        <v>208</v>
      </c>
      <c r="BO521">
        <v>3388</v>
      </c>
      <c r="BP521">
        <v>895</v>
      </c>
      <c r="BQ521" s="2">
        <v>1</v>
      </c>
      <c r="BR521" s="2">
        <v>4</v>
      </c>
      <c r="BS521" s="2">
        <v>2</v>
      </c>
      <c r="BT521" s="2">
        <v>6</v>
      </c>
      <c r="BU521" s="2">
        <v>4</v>
      </c>
      <c r="BV521" s="2">
        <v>1</v>
      </c>
      <c r="BW521" s="2">
        <v>1</v>
      </c>
      <c r="BX521" s="2">
        <v>3</v>
      </c>
      <c r="BY521" s="2">
        <v>5</v>
      </c>
      <c r="BZ521" s="2">
        <v>2</v>
      </c>
      <c r="CA521" s="2">
        <v>6</v>
      </c>
      <c r="CB521" s="2">
        <v>2</v>
      </c>
      <c r="CC521" s="2">
        <v>6</v>
      </c>
      <c r="CD521" s="2">
        <v>0</v>
      </c>
      <c r="CE521">
        <v>12.4393581291205</v>
      </c>
      <c r="CF521">
        <v>1387887807.7695301</v>
      </c>
      <c r="CG521">
        <v>230040.917460397</v>
      </c>
      <c r="CH521" s="2">
        <f t="shared" si="35"/>
        <v>28.479596403433828</v>
      </c>
      <c r="CI521" t="str">
        <f t="shared" si="32"/>
        <v>Georgia</v>
      </c>
      <c r="CJ521" t="str">
        <f t="shared" si="33"/>
        <v>Taylor</v>
      </c>
      <c r="CK521" t="str">
        <f t="shared" si="34"/>
        <v>GA</v>
      </c>
      <c r="CL521" t="str">
        <f>IF(Table1[[#This Row],[3 Day Avg]]&lt;=25,"Green","Red")</f>
        <v>Red</v>
      </c>
    </row>
    <row r="522" spans="1:90" x14ac:dyDescent="0.25">
      <c r="A522">
        <v>521</v>
      </c>
      <c r="B522" t="s">
        <v>1072</v>
      </c>
      <c r="C522" t="s">
        <v>849</v>
      </c>
      <c r="D522" t="s">
        <v>850</v>
      </c>
      <c r="E522">
        <v>13</v>
      </c>
      <c r="F522">
        <v>13271</v>
      </c>
      <c r="G522">
        <v>4.3276661514683203</v>
      </c>
      <c r="H522">
        <v>4075.33</v>
      </c>
      <c r="I522">
        <v>176.36684303351001</v>
      </c>
      <c r="J522">
        <v>31.9</v>
      </c>
      <c r="K522">
        <v>6.8</v>
      </c>
      <c r="L522">
        <v>58.493400000000001</v>
      </c>
      <c r="M522">
        <v>0</v>
      </c>
      <c r="N522" s="1">
        <v>44165.342210648145</v>
      </c>
      <c r="O522" t="s">
        <v>87</v>
      </c>
      <c r="P522" s="1">
        <v>43924.888275462959</v>
      </c>
      <c r="Q522" t="s">
        <v>851</v>
      </c>
      <c r="R522" t="s">
        <v>1073</v>
      </c>
      <c r="S522" t="s">
        <v>90</v>
      </c>
      <c r="T522">
        <v>647</v>
      </c>
      <c r="U522">
        <v>28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15876</v>
      </c>
      <c r="AF522">
        <v>4042</v>
      </c>
      <c r="AG522">
        <v>297</v>
      </c>
      <c r="AH522">
        <v>34297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4302927</v>
      </c>
      <c r="AO522">
        <v>0</v>
      </c>
      <c r="AP522">
        <v>0</v>
      </c>
      <c r="AQ522">
        <v>0</v>
      </c>
      <c r="AR522">
        <v>16115</v>
      </c>
      <c r="AS522">
        <v>7922</v>
      </c>
      <c r="AT522">
        <v>6188</v>
      </c>
      <c r="AU522">
        <v>9</v>
      </c>
      <c r="AV522">
        <v>5</v>
      </c>
      <c r="AW522">
        <v>0</v>
      </c>
      <c r="AX522">
        <v>0</v>
      </c>
      <c r="AY522">
        <v>98</v>
      </c>
      <c r="AZ522">
        <v>1893</v>
      </c>
      <c r="BA522">
        <v>8651</v>
      </c>
      <c r="BB522">
        <v>6725</v>
      </c>
      <c r="BC522">
        <v>9</v>
      </c>
      <c r="BD522">
        <v>17</v>
      </c>
      <c r="BE522">
        <v>0</v>
      </c>
      <c r="BF522">
        <v>604</v>
      </c>
      <c r="BG522">
        <v>109</v>
      </c>
      <c r="BH522">
        <v>14222</v>
      </c>
      <c r="BI522">
        <v>2250</v>
      </c>
      <c r="BJ522">
        <v>1718</v>
      </c>
      <c r="BK522">
        <v>2444</v>
      </c>
      <c r="BL522">
        <v>1198</v>
      </c>
      <c r="BM522">
        <v>16115</v>
      </c>
      <c r="BN522">
        <v>1893</v>
      </c>
      <c r="BO522">
        <v>6983</v>
      </c>
      <c r="BP522">
        <v>1522</v>
      </c>
      <c r="BQ522" s="2">
        <v>0</v>
      </c>
      <c r="BR522" s="2">
        <v>1</v>
      </c>
      <c r="BS522" s="2">
        <v>0</v>
      </c>
      <c r="BT522" s="2">
        <v>-1</v>
      </c>
      <c r="BU522" s="2">
        <v>2</v>
      </c>
      <c r="BV522" s="2">
        <v>-1</v>
      </c>
      <c r="BW522" s="2">
        <v>0</v>
      </c>
      <c r="BX522" s="2">
        <v>2</v>
      </c>
      <c r="BY522" s="2">
        <v>0</v>
      </c>
      <c r="BZ522" s="2">
        <v>4</v>
      </c>
      <c r="CA522" s="2">
        <v>0</v>
      </c>
      <c r="CB522" s="2">
        <v>1</v>
      </c>
      <c r="CC522" s="2">
        <v>3</v>
      </c>
      <c r="CD522" s="2">
        <v>0</v>
      </c>
      <c r="CE522">
        <v>0</v>
      </c>
      <c r="CF522">
        <v>1602690030.37695</v>
      </c>
      <c r="CG522">
        <v>225299.22884509101</v>
      </c>
      <c r="CH522" s="2">
        <f t="shared" si="35"/>
        <v>2.0684662322887579</v>
      </c>
      <c r="CI522" t="str">
        <f t="shared" si="32"/>
        <v>Georgia</v>
      </c>
      <c r="CJ522" t="str">
        <f t="shared" si="33"/>
        <v>Telfair</v>
      </c>
      <c r="CK522" t="str">
        <f t="shared" si="34"/>
        <v>GA</v>
      </c>
      <c r="CL522" t="str">
        <f>IF(Table1[[#This Row],[3 Day Avg]]&lt;=25,"Green","Red")</f>
        <v>Green</v>
      </c>
    </row>
    <row r="523" spans="1:90" x14ac:dyDescent="0.25">
      <c r="A523">
        <v>522</v>
      </c>
      <c r="B523" t="s">
        <v>1074</v>
      </c>
      <c r="C523" t="s">
        <v>849</v>
      </c>
      <c r="D523" t="s">
        <v>850</v>
      </c>
      <c r="E523">
        <v>13</v>
      </c>
      <c r="F523">
        <v>13273</v>
      </c>
      <c r="G523">
        <v>8.3333333333333304</v>
      </c>
      <c r="H523">
        <v>4598.7700000000004</v>
      </c>
      <c r="I523">
        <v>383.230751364534</v>
      </c>
      <c r="J523">
        <v>27.8</v>
      </c>
      <c r="K523">
        <v>6.6</v>
      </c>
      <c r="L523">
        <v>60.186900000000001</v>
      </c>
      <c r="M523">
        <v>0</v>
      </c>
      <c r="N523" s="1">
        <v>44165.342210648145</v>
      </c>
      <c r="O523" t="s">
        <v>87</v>
      </c>
      <c r="P523" s="1">
        <v>43924.887777777774</v>
      </c>
      <c r="Q523" t="s">
        <v>851</v>
      </c>
      <c r="R523" t="s">
        <v>1075</v>
      </c>
      <c r="S523" t="s">
        <v>90</v>
      </c>
      <c r="T523">
        <v>396</v>
      </c>
      <c r="U523">
        <v>33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8611</v>
      </c>
      <c r="AF523">
        <v>2311</v>
      </c>
      <c r="AG523">
        <v>241</v>
      </c>
      <c r="AH523">
        <v>35290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4302927</v>
      </c>
      <c r="AO523">
        <v>0</v>
      </c>
      <c r="AP523">
        <v>0</v>
      </c>
      <c r="AQ523">
        <v>0</v>
      </c>
      <c r="AR523">
        <v>8859</v>
      </c>
      <c r="AS523">
        <v>3149</v>
      </c>
      <c r="AT523">
        <v>5195</v>
      </c>
      <c r="AU523">
        <v>4</v>
      </c>
      <c r="AV523">
        <v>203</v>
      </c>
      <c r="AW523">
        <v>0</v>
      </c>
      <c r="AX523">
        <v>0</v>
      </c>
      <c r="AY523">
        <v>66</v>
      </c>
      <c r="AZ523">
        <v>242</v>
      </c>
      <c r="BA523">
        <v>3262</v>
      </c>
      <c r="BB523">
        <v>5272</v>
      </c>
      <c r="BC523">
        <v>10</v>
      </c>
      <c r="BD523">
        <v>203</v>
      </c>
      <c r="BE523">
        <v>0</v>
      </c>
      <c r="BF523">
        <v>44</v>
      </c>
      <c r="BG523">
        <v>68</v>
      </c>
      <c r="BH523">
        <v>8617</v>
      </c>
      <c r="BI523">
        <v>1709</v>
      </c>
      <c r="BJ523">
        <v>1071</v>
      </c>
      <c r="BK523">
        <v>1084</v>
      </c>
      <c r="BL523">
        <v>674</v>
      </c>
      <c r="BM523">
        <v>8859</v>
      </c>
      <c r="BN523">
        <v>242</v>
      </c>
      <c r="BO523">
        <v>3373</v>
      </c>
      <c r="BP523">
        <v>948</v>
      </c>
      <c r="BQ523" s="2">
        <v>0</v>
      </c>
      <c r="BR523" s="2">
        <v>0</v>
      </c>
      <c r="BS523" s="2">
        <v>1</v>
      </c>
      <c r="BT523" s="2">
        <v>1</v>
      </c>
      <c r="BU523" s="2">
        <v>1</v>
      </c>
      <c r="BV523" s="2">
        <v>1</v>
      </c>
      <c r="BW523" s="2">
        <v>0</v>
      </c>
      <c r="BX523" s="2">
        <v>1</v>
      </c>
      <c r="BY523" s="2">
        <v>0</v>
      </c>
      <c r="BZ523" s="2">
        <v>3</v>
      </c>
      <c r="CA523" s="2">
        <v>-1</v>
      </c>
      <c r="CB523" s="2">
        <v>2</v>
      </c>
      <c r="CC523" s="2">
        <v>0</v>
      </c>
      <c r="CD523" s="2">
        <v>0</v>
      </c>
      <c r="CE523">
        <v>0</v>
      </c>
      <c r="CF523">
        <v>1214282184.7851601</v>
      </c>
      <c r="CG523">
        <v>170045.46841971399</v>
      </c>
      <c r="CH523" s="2">
        <f t="shared" si="35"/>
        <v>3.7626519170711514</v>
      </c>
      <c r="CI523" t="str">
        <f t="shared" si="32"/>
        <v>Georgia</v>
      </c>
      <c r="CJ523" t="str">
        <f t="shared" si="33"/>
        <v>Terrell</v>
      </c>
      <c r="CK523" t="str">
        <f t="shared" si="34"/>
        <v>GA</v>
      </c>
      <c r="CL523" t="str">
        <f>IF(Table1[[#This Row],[3 Day Avg]]&lt;=25,"Green","Red")</f>
        <v>Green</v>
      </c>
    </row>
    <row r="524" spans="1:90" x14ac:dyDescent="0.25">
      <c r="A524">
        <v>523</v>
      </c>
      <c r="B524" t="s">
        <v>1076</v>
      </c>
      <c r="C524" t="s">
        <v>849</v>
      </c>
      <c r="D524" t="s">
        <v>850</v>
      </c>
      <c r="E524">
        <v>13</v>
      </c>
      <c r="F524">
        <v>13275</v>
      </c>
      <c r="G524">
        <v>4.1731066460587298</v>
      </c>
      <c r="H524">
        <v>4366.8999999999996</v>
      </c>
      <c r="I524">
        <v>182.23542116630699</v>
      </c>
      <c r="J524">
        <v>20.2</v>
      </c>
      <c r="K524">
        <v>4.7</v>
      </c>
      <c r="L524">
        <v>71.020200000000003</v>
      </c>
      <c r="M524">
        <v>2.0110070796309398</v>
      </c>
      <c r="N524" s="1">
        <v>44165.342210648145</v>
      </c>
      <c r="O524" t="s">
        <v>87</v>
      </c>
      <c r="P524" s="1">
        <v>43924.887777777774</v>
      </c>
      <c r="Q524" t="s">
        <v>851</v>
      </c>
      <c r="R524" t="s">
        <v>1077</v>
      </c>
      <c r="S524" t="s">
        <v>90</v>
      </c>
      <c r="T524">
        <v>1941</v>
      </c>
      <c r="U524">
        <v>81</v>
      </c>
      <c r="V524">
        <v>894</v>
      </c>
      <c r="W524">
        <v>680</v>
      </c>
      <c r="X524">
        <v>1593</v>
      </c>
      <c r="Y524">
        <v>1767</v>
      </c>
      <c r="Z524">
        <v>2743</v>
      </c>
      <c r="AA524">
        <v>264</v>
      </c>
      <c r="AB524">
        <v>226</v>
      </c>
      <c r="AC524">
        <v>35</v>
      </c>
      <c r="AD524">
        <v>7</v>
      </c>
      <c r="AE524">
        <v>44448</v>
      </c>
      <c r="AF524">
        <v>8846</v>
      </c>
      <c r="AG524">
        <v>798</v>
      </c>
      <c r="AH524">
        <v>41642</v>
      </c>
      <c r="AI524">
        <v>0</v>
      </c>
      <c r="AJ524">
        <v>0</v>
      </c>
      <c r="AK524">
        <v>469516</v>
      </c>
      <c r="AL524">
        <v>9442</v>
      </c>
      <c r="AM524">
        <v>0</v>
      </c>
      <c r="AN524">
        <v>4302927</v>
      </c>
      <c r="AO524">
        <v>7677</v>
      </c>
      <c r="AP524">
        <v>7</v>
      </c>
      <c r="AQ524">
        <v>0</v>
      </c>
      <c r="AR524">
        <v>44730</v>
      </c>
      <c r="AS524">
        <v>25758</v>
      </c>
      <c r="AT524">
        <v>16234</v>
      </c>
      <c r="AU524">
        <v>51</v>
      </c>
      <c r="AV524">
        <v>58</v>
      </c>
      <c r="AW524">
        <v>16</v>
      </c>
      <c r="AX524">
        <v>19</v>
      </c>
      <c r="AY524">
        <v>943</v>
      </c>
      <c r="AZ524">
        <v>1651</v>
      </c>
      <c r="BA524">
        <v>26869</v>
      </c>
      <c r="BB524">
        <v>16302</v>
      </c>
      <c r="BC524">
        <v>51</v>
      </c>
      <c r="BD524">
        <v>75</v>
      </c>
      <c r="BE524">
        <v>16</v>
      </c>
      <c r="BF524">
        <v>408</v>
      </c>
      <c r="BG524">
        <v>1009</v>
      </c>
      <c r="BH524">
        <v>43079</v>
      </c>
      <c r="BI524">
        <v>8894</v>
      </c>
      <c r="BJ524">
        <v>5405</v>
      </c>
      <c r="BK524">
        <v>5435</v>
      </c>
      <c r="BL524">
        <v>3167</v>
      </c>
      <c r="BM524">
        <v>44730</v>
      </c>
      <c r="BN524">
        <v>1651</v>
      </c>
      <c r="BO524">
        <v>17319</v>
      </c>
      <c r="BP524">
        <v>4510</v>
      </c>
      <c r="BQ524" s="2">
        <v>7</v>
      </c>
      <c r="BR524" s="2">
        <v>5</v>
      </c>
      <c r="BS524" s="2">
        <v>9</v>
      </c>
      <c r="BT524" s="2">
        <v>9</v>
      </c>
      <c r="BU524" s="2">
        <v>16</v>
      </c>
      <c r="BV524" s="2">
        <v>9</v>
      </c>
      <c r="BW524" s="2">
        <v>0</v>
      </c>
      <c r="BX524" s="2">
        <v>8</v>
      </c>
      <c r="BY524" s="2">
        <v>14</v>
      </c>
      <c r="BZ524" s="2">
        <v>14</v>
      </c>
      <c r="CA524" s="2">
        <v>6</v>
      </c>
      <c r="CB524" s="2">
        <v>7</v>
      </c>
      <c r="CC524" s="2">
        <v>2</v>
      </c>
      <c r="CD524" s="2">
        <v>-1</v>
      </c>
      <c r="CE524">
        <v>15.748740100791901</v>
      </c>
      <c r="CF524">
        <v>1948121248.82813</v>
      </c>
      <c r="CG524">
        <v>193057.613151392</v>
      </c>
      <c r="CH524" s="2">
        <f t="shared" si="35"/>
        <v>15.649452269170578</v>
      </c>
      <c r="CI524" t="str">
        <f t="shared" si="32"/>
        <v>Georgia</v>
      </c>
      <c r="CJ524" t="str">
        <f t="shared" si="33"/>
        <v>Thomas</v>
      </c>
      <c r="CK524" t="str">
        <f t="shared" si="34"/>
        <v>GA</v>
      </c>
      <c r="CL524" t="str">
        <f>IF(Table1[[#This Row],[3 Day Avg]]&lt;=25,"Green","Red")</f>
        <v>Green</v>
      </c>
    </row>
    <row r="525" spans="1:90" x14ac:dyDescent="0.25">
      <c r="A525">
        <v>524</v>
      </c>
      <c r="B525" t="s">
        <v>1078</v>
      </c>
      <c r="C525" t="s">
        <v>849</v>
      </c>
      <c r="D525" t="s">
        <v>850</v>
      </c>
      <c r="E525">
        <v>13</v>
      </c>
      <c r="F525">
        <v>13277</v>
      </c>
      <c r="G525">
        <v>2.95159386068477</v>
      </c>
      <c r="H525">
        <v>6263.09</v>
      </c>
      <c r="I525">
        <v>184.861107687757</v>
      </c>
      <c r="J525">
        <v>19.600000000000001</v>
      </c>
      <c r="K525">
        <v>4</v>
      </c>
      <c r="L525">
        <v>77.906999999999996</v>
      </c>
      <c r="M525">
        <v>2.0110070796309398</v>
      </c>
      <c r="N525" s="1">
        <v>44165.342210648145</v>
      </c>
      <c r="O525" t="s">
        <v>87</v>
      </c>
      <c r="P525" s="1">
        <v>43924.887777777774</v>
      </c>
      <c r="Q525" t="s">
        <v>851</v>
      </c>
      <c r="R525" t="s">
        <v>1079</v>
      </c>
      <c r="S525" t="s">
        <v>90</v>
      </c>
      <c r="T525">
        <v>2541</v>
      </c>
      <c r="U525">
        <v>75</v>
      </c>
      <c r="V525">
        <v>637</v>
      </c>
      <c r="W525">
        <v>737</v>
      </c>
      <c r="X525">
        <v>960</v>
      </c>
      <c r="Y525">
        <v>1601</v>
      </c>
      <c r="Z525">
        <v>1843</v>
      </c>
      <c r="AA525">
        <v>241</v>
      </c>
      <c r="AB525">
        <v>181</v>
      </c>
      <c r="AC525">
        <v>20</v>
      </c>
      <c r="AD525">
        <v>4</v>
      </c>
      <c r="AE525">
        <v>40571</v>
      </c>
      <c r="AF525">
        <v>7636</v>
      </c>
      <c r="AG525">
        <v>776</v>
      </c>
      <c r="AH525">
        <v>45680</v>
      </c>
      <c r="AI525">
        <v>0</v>
      </c>
      <c r="AJ525">
        <v>0</v>
      </c>
      <c r="AK525">
        <v>469516</v>
      </c>
      <c r="AL525">
        <v>9442</v>
      </c>
      <c r="AM525">
        <v>0</v>
      </c>
      <c r="AN525">
        <v>4302927</v>
      </c>
      <c r="AO525">
        <v>5778</v>
      </c>
      <c r="AP525">
        <v>12</v>
      </c>
      <c r="AQ525">
        <v>0</v>
      </c>
      <c r="AR525">
        <v>40510</v>
      </c>
      <c r="AS525">
        <v>22753</v>
      </c>
      <c r="AT525">
        <v>12154</v>
      </c>
      <c r="AU525">
        <v>36</v>
      </c>
      <c r="AV525">
        <v>576</v>
      </c>
      <c r="AW525">
        <v>14</v>
      </c>
      <c r="AX525">
        <v>26</v>
      </c>
      <c r="AY525">
        <v>290</v>
      </c>
      <c r="AZ525">
        <v>4661</v>
      </c>
      <c r="BA525">
        <v>26243</v>
      </c>
      <c r="BB525">
        <v>12200</v>
      </c>
      <c r="BC525">
        <v>36</v>
      </c>
      <c r="BD525">
        <v>589</v>
      </c>
      <c r="BE525">
        <v>14</v>
      </c>
      <c r="BF525">
        <v>1037</v>
      </c>
      <c r="BG525">
        <v>391</v>
      </c>
      <c r="BH525">
        <v>35849</v>
      </c>
      <c r="BI525">
        <v>8407</v>
      </c>
      <c r="BJ525">
        <v>6313</v>
      </c>
      <c r="BK525">
        <v>5256</v>
      </c>
      <c r="BL525">
        <v>2334</v>
      </c>
      <c r="BM525">
        <v>40510</v>
      </c>
      <c r="BN525">
        <v>4661</v>
      </c>
      <c r="BO525">
        <v>14756</v>
      </c>
      <c r="BP525">
        <v>3444</v>
      </c>
      <c r="BQ525" s="2">
        <v>12</v>
      </c>
      <c r="BR525" s="2">
        <v>30</v>
      </c>
      <c r="BS525" s="2">
        <v>16</v>
      </c>
      <c r="BT525" s="2">
        <v>36</v>
      </c>
      <c r="BU525" s="2">
        <v>43</v>
      </c>
      <c r="BV525" s="2">
        <v>18</v>
      </c>
      <c r="BW525" s="2">
        <v>11</v>
      </c>
      <c r="BX525" s="2">
        <v>7</v>
      </c>
      <c r="BY525" s="2">
        <v>12</v>
      </c>
      <c r="BZ525" s="2">
        <v>16</v>
      </c>
      <c r="CA525" s="2">
        <v>24</v>
      </c>
      <c r="CB525" s="2">
        <v>17</v>
      </c>
      <c r="CC525" s="2">
        <v>35</v>
      </c>
      <c r="CD525" s="2">
        <v>8</v>
      </c>
      <c r="CE525">
        <v>29.5777772300412</v>
      </c>
      <c r="CF525">
        <v>959529937.11718798</v>
      </c>
      <c r="CG525">
        <v>138236.059633792</v>
      </c>
      <c r="CH525" s="2">
        <f t="shared" si="35"/>
        <v>47.724841602896397</v>
      </c>
      <c r="CI525" t="str">
        <f t="shared" si="32"/>
        <v>Georgia</v>
      </c>
      <c r="CJ525" t="str">
        <f t="shared" si="33"/>
        <v>Tift</v>
      </c>
      <c r="CK525" t="str">
        <f t="shared" si="34"/>
        <v>GA</v>
      </c>
      <c r="CL525" t="str">
        <f>IF(Table1[[#This Row],[3 Day Avg]]&lt;=25,"Green","Red")</f>
        <v>Red</v>
      </c>
    </row>
    <row r="526" spans="1:90" x14ac:dyDescent="0.25">
      <c r="A526">
        <v>525</v>
      </c>
      <c r="B526" t="s">
        <v>1080</v>
      </c>
      <c r="C526" t="s">
        <v>849</v>
      </c>
      <c r="D526" t="s">
        <v>850</v>
      </c>
      <c r="E526">
        <v>13</v>
      </c>
      <c r="F526">
        <v>13279</v>
      </c>
      <c r="G526">
        <v>3.9319248826291102</v>
      </c>
      <c r="H526">
        <v>6337.64</v>
      </c>
      <c r="I526">
        <v>249.191058876037</v>
      </c>
      <c r="J526">
        <v>24.9</v>
      </c>
      <c r="K526">
        <v>5.8</v>
      </c>
      <c r="L526">
        <v>63.355699999999999</v>
      </c>
      <c r="M526">
        <v>2.0110070796309398</v>
      </c>
      <c r="N526" s="1">
        <v>44165.342210648145</v>
      </c>
      <c r="O526" t="s">
        <v>87</v>
      </c>
      <c r="P526" s="1">
        <v>43924.888275462959</v>
      </c>
      <c r="Q526" t="s">
        <v>851</v>
      </c>
      <c r="R526" t="s">
        <v>1081</v>
      </c>
      <c r="S526" t="s">
        <v>90</v>
      </c>
      <c r="T526">
        <v>1704</v>
      </c>
      <c r="U526">
        <v>67</v>
      </c>
      <c r="V526">
        <v>598</v>
      </c>
      <c r="W526">
        <v>402</v>
      </c>
      <c r="X526">
        <v>852</v>
      </c>
      <c r="Y526">
        <v>1183</v>
      </c>
      <c r="Z526">
        <v>1348</v>
      </c>
      <c r="AA526">
        <v>57</v>
      </c>
      <c r="AB526">
        <v>52</v>
      </c>
      <c r="AC526">
        <v>8</v>
      </c>
      <c r="AD526">
        <v>3</v>
      </c>
      <c r="AE526">
        <v>26887</v>
      </c>
      <c r="AF526">
        <v>6615</v>
      </c>
      <c r="AG526">
        <v>694</v>
      </c>
      <c r="AH526">
        <v>37148</v>
      </c>
      <c r="AI526">
        <v>0</v>
      </c>
      <c r="AJ526">
        <v>0</v>
      </c>
      <c r="AK526">
        <v>469516</v>
      </c>
      <c r="AL526">
        <v>9442</v>
      </c>
      <c r="AM526">
        <v>0</v>
      </c>
      <c r="AN526">
        <v>4302927</v>
      </c>
      <c r="AO526">
        <v>4383</v>
      </c>
      <c r="AP526">
        <v>2</v>
      </c>
      <c r="AQ526">
        <v>2</v>
      </c>
      <c r="AR526">
        <v>27048</v>
      </c>
      <c r="AS526">
        <v>16321</v>
      </c>
      <c r="AT526">
        <v>6918</v>
      </c>
      <c r="AU526">
        <v>4</v>
      </c>
      <c r="AV526">
        <v>247</v>
      </c>
      <c r="AW526">
        <v>0</v>
      </c>
      <c r="AX526">
        <v>131</v>
      </c>
      <c r="AY526">
        <v>294</v>
      </c>
      <c r="AZ526">
        <v>3133</v>
      </c>
      <c r="BA526">
        <v>16920</v>
      </c>
      <c r="BB526">
        <v>6968</v>
      </c>
      <c r="BC526">
        <v>4</v>
      </c>
      <c r="BD526">
        <v>247</v>
      </c>
      <c r="BE526">
        <v>0</v>
      </c>
      <c r="BF526">
        <v>2370</v>
      </c>
      <c r="BG526">
        <v>539</v>
      </c>
      <c r="BH526">
        <v>23915</v>
      </c>
      <c r="BI526">
        <v>6094</v>
      </c>
      <c r="BJ526">
        <v>3322</v>
      </c>
      <c r="BK526">
        <v>3673</v>
      </c>
      <c r="BL526">
        <v>1852</v>
      </c>
      <c r="BM526">
        <v>27048</v>
      </c>
      <c r="BN526">
        <v>3133</v>
      </c>
      <c r="BO526">
        <v>9576</v>
      </c>
      <c r="BP526">
        <v>2531</v>
      </c>
      <c r="BQ526" s="2">
        <v>2</v>
      </c>
      <c r="BR526" s="2">
        <v>6</v>
      </c>
      <c r="BS526" s="2">
        <v>0</v>
      </c>
      <c r="BT526" s="2">
        <v>5</v>
      </c>
      <c r="BU526" s="2">
        <v>6</v>
      </c>
      <c r="BV526" s="2">
        <v>4</v>
      </c>
      <c r="BW526" s="2">
        <v>4</v>
      </c>
      <c r="BX526" s="2">
        <v>5</v>
      </c>
      <c r="BY526" s="2">
        <v>10</v>
      </c>
      <c r="BZ526" s="2">
        <v>7</v>
      </c>
      <c r="CA526" s="2">
        <v>7</v>
      </c>
      <c r="CB526" s="2">
        <v>11</v>
      </c>
      <c r="CC526" s="2">
        <v>10</v>
      </c>
      <c r="CD526" s="2">
        <v>6</v>
      </c>
      <c r="CE526">
        <v>7.4385390709264696</v>
      </c>
      <c r="CF526">
        <v>1342819612.37305</v>
      </c>
      <c r="CG526">
        <v>184865.708161338</v>
      </c>
      <c r="CH526" s="2">
        <f t="shared" si="35"/>
        <v>9.8590160701961942</v>
      </c>
      <c r="CI526" t="str">
        <f t="shared" si="32"/>
        <v>Georgia</v>
      </c>
      <c r="CJ526" t="str">
        <f t="shared" si="33"/>
        <v>Toombs</v>
      </c>
      <c r="CK526" t="str">
        <f t="shared" si="34"/>
        <v>GA</v>
      </c>
      <c r="CL526" t="str">
        <f>IF(Table1[[#This Row],[3 Day Avg]]&lt;=25,"Green","Red")</f>
        <v>Green</v>
      </c>
    </row>
    <row r="527" spans="1:90" x14ac:dyDescent="0.25">
      <c r="A527">
        <v>526</v>
      </c>
      <c r="B527" t="s">
        <v>1082</v>
      </c>
      <c r="C527" t="s">
        <v>849</v>
      </c>
      <c r="D527" t="s">
        <v>850</v>
      </c>
      <c r="E527">
        <v>13</v>
      </c>
      <c r="F527">
        <v>13281</v>
      </c>
      <c r="G527">
        <v>5.0788091068301204</v>
      </c>
      <c r="H527">
        <v>4817.75</v>
      </c>
      <c r="I527">
        <v>244.68444144448199</v>
      </c>
      <c r="J527">
        <v>16</v>
      </c>
      <c r="K527">
        <v>5.5</v>
      </c>
      <c r="L527">
        <v>78.202100000000002</v>
      </c>
      <c r="M527">
        <v>2.0110070796309398</v>
      </c>
      <c r="N527" s="1">
        <v>44165.342210648145</v>
      </c>
      <c r="O527" t="s">
        <v>87</v>
      </c>
      <c r="P527" s="1">
        <v>43924.885069444441</v>
      </c>
      <c r="Q527" t="s">
        <v>851</v>
      </c>
      <c r="R527" t="s">
        <v>1083</v>
      </c>
      <c r="S527" t="s">
        <v>90</v>
      </c>
      <c r="T527">
        <v>571</v>
      </c>
      <c r="U527">
        <v>29</v>
      </c>
      <c r="V527">
        <v>481</v>
      </c>
      <c r="W527">
        <v>350</v>
      </c>
      <c r="X527">
        <v>934</v>
      </c>
      <c r="Y527">
        <v>1080</v>
      </c>
      <c r="Z527">
        <v>1039</v>
      </c>
      <c r="AA527">
        <v>25</v>
      </c>
      <c r="AB527">
        <v>25</v>
      </c>
      <c r="AC527">
        <v>4</v>
      </c>
      <c r="AD527">
        <v>1</v>
      </c>
      <c r="AE527">
        <v>11852</v>
      </c>
      <c r="AF527">
        <v>1704</v>
      </c>
      <c r="AG527">
        <v>213</v>
      </c>
      <c r="AH527">
        <v>45853</v>
      </c>
      <c r="AI527">
        <v>0</v>
      </c>
      <c r="AJ527">
        <v>0</v>
      </c>
      <c r="AK527">
        <v>469516</v>
      </c>
      <c r="AL527">
        <v>9442</v>
      </c>
      <c r="AM527">
        <v>0</v>
      </c>
      <c r="AN527">
        <v>4302927</v>
      </c>
      <c r="AO527">
        <v>3884</v>
      </c>
      <c r="AP527">
        <v>2</v>
      </c>
      <c r="AQ527">
        <v>0</v>
      </c>
      <c r="AR527">
        <v>11417</v>
      </c>
      <c r="AS527">
        <v>10805</v>
      </c>
      <c r="AT527">
        <v>135</v>
      </c>
      <c r="AU527">
        <v>64</v>
      </c>
      <c r="AV527">
        <v>77</v>
      </c>
      <c r="AW527">
        <v>0</v>
      </c>
      <c r="AX527">
        <v>0</v>
      </c>
      <c r="AY527">
        <v>196</v>
      </c>
      <c r="AZ527">
        <v>140</v>
      </c>
      <c r="BA527">
        <v>10887</v>
      </c>
      <c r="BB527">
        <v>135</v>
      </c>
      <c r="BC527">
        <v>64</v>
      </c>
      <c r="BD527">
        <v>77</v>
      </c>
      <c r="BE527">
        <v>0</v>
      </c>
      <c r="BF527">
        <v>58</v>
      </c>
      <c r="BG527">
        <v>196</v>
      </c>
      <c r="BH527">
        <v>11277</v>
      </c>
      <c r="BI527">
        <v>1189</v>
      </c>
      <c r="BJ527">
        <v>1895</v>
      </c>
      <c r="BK527">
        <v>825</v>
      </c>
      <c r="BL527">
        <v>1765</v>
      </c>
      <c r="BM527">
        <v>11417</v>
      </c>
      <c r="BN527">
        <v>140</v>
      </c>
      <c r="BO527">
        <v>3624</v>
      </c>
      <c r="BP527">
        <v>2119</v>
      </c>
      <c r="BQ527" s="2">
        <v>2</v>
      </c>
      <c r="BR527" s="2">
        <v>0</v>
      </c>
      <c r="BS527" s="2">
        <v>8</v>
      </c>
      <c r="BT527" s="2">
        <v>0</v>
      </c>
      <c r="BU527" s="2">
        <v>3</v>
      </c>
      <c r="BV527" s="2">
        <v>6</v>
      </c>
      <c r="BW527" s="2">
        <v>8</v>
      </c>
      <c r="BX527" s="2">
        <v>0</v>
      </c>
      <c r="BY527" s="2">
        <v>1</v>
      </c>
      <c r="BZ527" s="2">
        <v>3</v>
      </c>
      <c r="CA527" s="2">
        <v>1</v>
      </c>
      <c r="CB527" s="2">
        <v>3</v>
      </c>
      <c r="CC527" s="2">
        <v>8</v>
      </c>
      <c r="CD527" s="2">
        <v>1</v>
      </c>
      <c r="CE527">
        <v>16.874789065136699</v>
      </c>
      <c r="CF527">
        <v>664332719.3125</v>
      </c>
      <c r="CG527">
        <v>141135.83688651901</v>
      </c>
      <c r="CH527" s="2">
        <f t="shared" si="35"/>
        <v>29.19622784736212</v>
      </c>
      <c r="CI527" t="str">
        <f t="shared" si="32"/>
        <v>Georgia</v>
      </c>
      <c r="CJ527" t="str">
        <f t="shared" si="33"/>
        <v>Towns</v>
      </c>
      <c r="CK527" t="str">
        <f t="shared" si="34"/>
        <v>GA</v>
      </c>
      <c r="CL527" t="str">
        <f>IF(Table1[[#This Row],[3 Day Avg]]&lt;=25,"Green","Red")</f>
        <v>Red</v>
      </c>
    </row>
    <row r="528" spans="1:90" x14ac:dyDescent="0.25">
      <c r="A528">
        <v>527</v>
      </c>
      <c r="B528" t="s">
        <v>1084</v>
      </c>
      <c r="C528" t="s">
        <v>849</v>
      </c>
      <c r="D528" t="s">
        <v>850</v>
      </c>
      <c r="E528">
        <v>13</v>
      </c>
      <c r="F528">
        <v>13283</v>
      </c>
      <c r="G528">
        <v>3.6363636363636398</v>
      </c>
      <c r="H528">
        <v>5654.28</v>
      </c>
      <c r="I528">
        <v>205.610221765311</v>
      </c>
      <c r="J528">
        <v>26.3</v>
      </c>
      <c r="K528">
        <v>5.8</v>
      </c>
      <c r="L528">
        <v>59.81</v>
      </c>
      <c r="M528">
        <v>0</v>
      </c>
      <c r="N528" s="1">
        <v>44165.342210648145</v>
      </c>
      <c r="O528" t="s">
        <v>87</v>
      </c>
      <c r="P528" s="1">
        <v>43924.888275462959</v>
      </c>
      <c r="Q528" t="s">
        <v>851</v>
      </c>
      <c r="R528" t="s">
        <v>1085</v>
      </c>
      <c r="S528" t="s">
        <v>90</v>
      </c>
      <c r="T528">
        <v>385</v>
      </c>
      <c r="U528">
        <v>14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6809</v>
      </c>
      <c r="AF528">
        <v>1684</v>
      </c>
      <c r="AG528">
        <v>157</v>
      </c>
      <c r="AH528">
        <v>35069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4302927</v>
      </c>
      <c r="AO528">
        <v>0</v>
      </c>
      <c r="AP528">
        <v>1</v>
      </c>
      <c r="AQ528">
        <v>0</v>
      </c>
      <c r="AR528">
        <v>6777</v>
      </c>
      <c r="AS528">
        <v>4806</v>
      </c>
      <c r="AT528">
        <v>1833</v>
      </c>
      <c r="AU528">
        <v>0</v>
      </c>
      <c r="AV528">
        <v>0</v>
      </c>
      <c r="AW528">
        <v>0</v>
      </c>
      <c r="AX528">
        <v>0</v>
      </c>
      <c r="AY528">
        <v>16</v>
      </c>
      <c r="AZ528">
        <v>122</v>
      </c>
      <c r="BA528">
        <v>4900</v>
      </c>
      <c r="BB528">
        <v>1840</v>
      </c>
      <c r="BC528">
        <v>0</v>
      </c>
      <c r="BD528">
        <v>0</v>
      </c>
      <c r="BE528">
        <v>0</v>
      </c>
      <c r="BF528">
        <v>15</v>
      </c>
      <c r="BG528">
        <v>22</v>
      </c>
      <c r="BH528">
        <v>6655</v>
      </c>
      <c r="BI528">
        <v>1300</v>
      </c>
      <c r="BJ528">
        <v>750</v>
      </c>
      <c r="BK528">
        <v>917</v>
      </c>
      <c r="BL528">
        <v>590</v>
      </c>
      <c r="BM528">
        <v>6777</v>
      </c>
      <c r="BN528">
        <v>122</v>
      </c>
      <c r="BO528">
        <v>2511</v>
      </c>
      <c r="BP528">
        <v>709</v>
      </c>
      <c r="BQ528" s="2">
        <v>1</v>
      </c>
      <c r="BR528" s="2">
        <v>1</v>
      </c>
      <c r="BS528" s="2">
        <v>0</v>
      </c>
      <c r="BT528" s="2">
        <v>1</v>
      </c>
      <c r="BU528" s="2">
        <v>2</v>
      </c>
      <c r="BV528" s="2">
        <v>0</v>
      </c>
      <c r="BW528" s="2">
        <v>0</v>
      </c>
      <c r="BX528" s="2">
        <v>0</v>
      </c>
      <c r="BY528" s="2">
        <v>0</v>
      </c>
      <c r="BZ528" s="2">
        <v>2</v>
      </c>
      <c r="CA528" s="2">
        <v>-1</v>
      </c>
      <c r="CB528" s="2">
        <v>2</v>
      </c>
      <c r="CC528" s="2">
        <v>2</v>
      </c>
      <c r="CD528" s="2">
        <v>0</v>
      </c>
      <c r="CE528">
        <v>14.6864444118079</v>
      </c>
      <c r="CF528">
        <v>738139079.12890601</v>
      </c>
      <c r="CG528">
        <v>134913.255968251</v>
      </c>
      <c r="CH528" s="2">
        <f t="shared" si="35"/>
        <v>9.8371944321479496</v>
      </c>
      <c r="CI528" t="str">
        <f t="shared" si="32"/>
        <v>Georgia</v>
      </c>
      <c r="CJ528" t="str">
        <f t="shared" si="33"/>
        <v>Treutlen</v>
      </c>
      <c r="CK528" t="str">
        <f t="shared" si="34"/>
        <v>GA</v>
      </c>
      <c r="CL528" t="str">
        <f>IF(Table1[[#This Row],[3 Day Avg]]&lt;=25,"Green","Red")</f>
        <v>Green</v>
      </c>
    </row>
    <row r="529" spans="1:90" x14ac:dyDescent="0.25">
      <c r="A529">
        <v>528</v>
      </c>
      <c r="B529" t="s">
        <v>1086</v>
      </c>
      <c r="C529" t="s">
        <v>849</v>
      </c>
      <c r="D529" t="s">
        <v>850</v>
      </c>
      <c r="E529">
        <v>13</v>
      </c>
      <c r="F529">
        <v>13285</v>
      </c>
      <c r="G529">
        <v>3.05810397553517</v>
      </c>
      <c r="H529">
        <v>5602.99</v>
      </c>
      <c r="I529">
        <v>171.345346545963</v>
      </c>
      <c r="J529">
        <v>20.2</v>
      </c>
      <c r="K529">
        <v>3.7</v>
      </c>
      <c r="L529">
        <v>77.1464</v>
      </c>
      <c r="M529">
        <v>2.0110070796309398</v>
      </c>
      <c r="N529" s="1">
        <v>44165.342210648145</v>
      </c>
      <c r="O529" t="s">
        <v>87</v>
      </c>
      <c r="P529" s="1">
        <v>43924.889745370368</v>
      </c>
      <c r="Q529" t="s">
        <v>851</v>
      </c>
      <c r="R529" t="s">
        <v>1087</v>
      </c>
      <c r="S529" t="s">
        <v>90</v>
      </c>
      <c r="T529">
        <v>3924</v>
      </c>
      <c r="U529">
        <v>120</v>
      </c>
      <c r="V529">
        <v>1049</v>
      </c>
      <c r="W529">
        <v>1179</v>
      </c>
      <c r="X529">
        <v>1719</v>
      </c>
      <c r="Y529">
        <v>2529</v>
      </c>
      <c r="Z529">
        <v>3417</v>
      </c>
      <c r="AA529">
        <v>276</v>
      </c>
      <c r="AB529">
        <v>276</v>
      </c>
      <c r="AC529">
        <v>20</v>
      </c>
      <c r="AD529">
        <v>7</v>
      </c>
      <c r="AE529">
        <v>70034</v>
      </c>
      <c r="AF529">
        <v>13643</v>
      </c>
      <c r="AG529">
        <v>1356</v>
      </c>
      <c r="AH529">
        <v>45234</v>
      </c>
      <c r="AI529">
        <v>0</v>
      </c>
      <c r="AJ529">
        <v>0</v>
      </c>
      <c r="AK529">
        <v>469516</v>
      </c>
      <c r="AL529">
        <v>9442</v>
      </c>
      <c r="AM529">
        <v>0</v>
      </c>
      <c r="AN529">
        <v>4302927</v>
      </c>
      <c r="AO529">
        <v>9893</v>
      </c>
      <c r="AP529">
        <v>4</v>
      </c>
      <c r="AQ529">
        <v>0</v>
      </c>
      <c r="AR529">
        <v>69774</v>
      </c>
      <c r="AS529">
        <v>39555</v>
      </c>
      <c r="AT529">
        <v>24770</v>
      </c>
      <c r="AU529">
        <v>59</v>
      </c>
      <c r="AV529">
        <v>1384</v>
      </c>
      <c r="AW529">
        <v>0</v>
      </c>
      <c r="AX529">
        <v>150</v>
      </c>
      <c r="AY529">
        <v>1293</v>
      </c>
      <c r="AZ529">
        <v>2563</v>
      </c>
      <c r="BA529">
        <v>40993</v>
      </c>
      <c r="BB529">
        <v>24934</v>
      </c>
      <c r="BC529">
        <v>134</v>
      </c>
      <c r="BD529">
        <v>1471</v>
      </c>
      <c r="BE529">
        <v>0</v>
      </c>
      <c r="BF529">
        <v>686</v>
      </c>
      <c r="BG529">
        <v>1556</v>
      </c>
      <c r="BH529">
        <v>67211</v>
      </c>
      <c r="BI529">
        <v>14396</v>
      </c>
      <c r="BJ529">
        <v>9954</v>
      </c>
      <c r="BK529">
        <v>9342</v>
      </c>
      <c r="BL529">
        <v>3947</v>
      </c>
      <c r="BM529">
        <v>69774</v>
      </c>
      <c r="BN529">
        <v>2563</v>
      </c>
      <c r="BO529">
        <v>26189</v>
      </c>
      <c r="BP529">
        <v>5946</v>
      </c>
      <c r="BQ529" s="2">
        <v>4</v>
      </c>
      <c r="BR529" s="2">
        <v>9</v>
      </c>
      <c r="BS529" s="2">
        <v>12</v>
      </c>
      <c r="BT529" s="2">
        <v>25</v>
      </c>
      <c r="BU529" s="2">
        <v>18</v>
      </c>
      <c r="BV529" s="2">
        <v>13</v>
      </c>
      <c r="BW529" s="2">
        <v>1</v>
      </c>
      <c r="BX529" s="2">
        <v>6</v>
      </c>
      <c r="BY529" s="2">
        <v>39</v>
      </c>
      <c r="BZ529" s="2">
        <v>22</v>
      </c>
      <c r="CA529" s="2">
        <v>19</v>
      </c>
      <c r="CB529" s="2">
        <v>15</v>
      </c>
      <c r="CC529" s="2">
        <v>8</v>
      </c>
      <c r="CD529" s="2">
        <v>7</v>
      </c>
      <c r="CE529">
        <v>5.7115115515321104</v>
      </c>
      <c r="CF529">
        <v>1646964594.1015601</v>
      </c>
      <c r="CG529">
        <v>173568.24616258801</v>
      </c>
      <c r="CH529" s="2">
        <f t="shared" si="35"/>
        <v>11.943321772197859</v>
      </c>
      <c r="CI529" t="str">
        <f t="shared" si="32"/>
        <v>Georgia</v>
      </c>
      <c r="CJ529" t="str">
        <f t="shared" si="33"/>
        <v>Troup</v>
      </c>
      <c r="CK529" t="str">
        <f t="shared" si="34"/>
        <v>GA</v>
      </c>
      <c r="CL529" t="str">
        <f>IF(Table1[[#This Row],[3 Day Avg]]&lt;=25,"Green","Red")</f>
        <v>Green</v>
      </c>
    </row>
    <row r="530" spans="1:90" x14ac:dyDescent="0.25">
      <c r="A530">
        <v>529</v>
      </c>
      <c r="B530" t="s">
        <v>1088</v>
      </c>
      <c r="C530" t="s">
        <v>849</v>
      </c>
      <c r="D530" t="s">
        <v>850</v>
      </c>
      <c r="E530">
        <v>13</v>
      </c>
      <c r="F530">
        <v>13287</v>
      </c>
      <c r="G530">
        <v>5.5928411633109603</v>
      </c>
      <c r="H530">
        <v>5649.65</v>
      </c>
      <c r="I530">
        <v>315.975733063701</v>
      </c>
      <c r="J530">
        <v>27.9</v>
      </c>
      <c r="K530">
        <v>5.0999999999999996</v>
      </c>
      <c r="L530">
        <v>56.726500000000001</v>
      </c>
      <c r="M530">
        <v>0</v>
      </c>
      <c r="N530" s="1">
        <v>44165.342210648145</v>
      </c>
      <c r="O530" t="s">
        <v>87</v>
      </c>
      <c r="P530" s="1">
        <v>43924.887777777774</v>
      </c>
      <c r="Q530" t="s">
        <v>851</v>
      </c>
      <c r="R530" t="s">
        <v>1089</v>
      </c>
      <c r="S530" t="s">
        <v>90</v>
      </c>
      <c r="T530">
        <v>447</v>
      </c>
      <c r="U530">
        <v>25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7912</v>
      </c>
      <c r="AF530">
        <v>2109</v>
      </c>
      <c r="AG530">
        <v>162</v>
      </c>
      <c r="AH530">
        <v>33261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4302927</v>
      </c>
      <c r="AO530">
        <v>0</v>
      </c>
      <c r="AP530">
        <v>0</v>
      </c>
      <c r="AQ530">
        <v>0</v>
      </c>
      <c r="AR530">
        <v>7962</v>
      </c>
      <c r="AS530">
        <v>4312</v>
      </c>
      <c r="AT530">
        <v>3401</v>
      </c>
      <c r="AU530">
        <v>17</v>
      </c>
      <c r="AV530">
        <v>66</v>
      </c>
      <c r="AW530">
        <v>0</v>
      </c>
      <c r="AX530">
        <v>22</v>
      </c>
      <c r="AY530">
        <v>13</v>
      </c>
      <c r="AZ530">
        <v>131</v>
      </c>
      <c r="BA530">
        <v>4371</v>
      </c>
      <c r="BB530">
        <v>3423</v>
      </c>
      <c r="BC530">
        <v>17</v>
      </c>
      <c r="BD530">
        <v>66</v>
      </c>
      <c r="BE530">
        <v>0</v>
      </c>
      <c r="BF530">
        <v>72</v>
      </c>
      <c r="BG530">
        <v>13</v>
      </c>
      <c r="BH530">
        <v>7831</v>
      </c>
      <c r="BI530">
        <v>1614</v>
      </c>
      <c r="BJ530">
        <v>866</v>
      </c>
      <c r="BK530">
        <v>911</v>
      </c>
      <c r="BL530">
        <v>555</v>
      </c>
      <c r="BM530">
        <v>7962</v>
      </c>
      <c r="BN530">
        <v>131</v>
      </c>
      <c r="BO530">
        <v>3135</v>
      </c>
      <c r="BP530">
        <v>881</v>
      </c>
      <c r="BQ530" s="2">
        <v>0</v>
      </c>
      <c r="BR530" s="2">
        <v>0</v>
      </c>
      <c r="BS530" s="2">
        <v>0</v>
      </c>
      <c r="BT530" s="2">
        <v>5</v>
      </c>
      <c r="BU530" s="2">
        <v>5</v>
      </c>
      <c r="BV530" s="2">
        <v>8</v>
      </c>
      <c r="BW530" s="2">
        <v>1</v>
      </c>
      <c r="BX530" s="2">
        <v>1</v>
      </c>
      <c r="BY530" s="2">
        <v>2</v>
      </c>
      <c r="BZ530" s="2">
        <v>2</v>
      </c>
      <c r="CA530" s="2">
        <v>8</v>
      </c>
      <c r="CB530" s="2">
        <v>5</v>
      </c>
      <c r="CC530" s="2">
        <v>2</v>
      </c>
      <c r="CD530" s="2">
        <v>0</v>
      </c>
      <c r="CE530">
        <v>0</v>
      </c>
      <c r="CF530">
        <v>1040818784.6367199</v>
      </c>
      <c r="CG530">
        <v>153191.44803872699</v>
      </c>
      <c r="CH530" s="2">
        <f t="shared" si="35"/>
        <v>0</v>
      </c>
      <c r="CI530" t="str">
        <f t="shared" si="32"/>
        <v>Georgia</v>
      </c>
      <c r="CJ530" t="str">
        <f t="shared" si="33"/>
        <v>Turner</v>
      </c>
      <c r="CK530" t="str">
        <f t="shared" si="34"/>
        <v>GA</v>
      </c>
      <c r="CL530" t="str">
        <f>IF(Table1[[#This Row],[3 Day Avg]]&lt;=25,"Green","Red")</f>
        <v>Green</v>
      </c>
    </row>
    <row r="531" spans="1:90" x14ac:dyDescent="0.25">
      <c r="A531">
        <v>530</v>
      </c>
      <c r="B531" t="s">
        <v>1090</v>
      </c>
      <c r="C531" t="s">
        <v>849</v>
      </c>
      <c r="D531" t="s">
        <v>850</v>
      </c>
      <c r="E531">
        <v>13</v>
      </c>
      <c r="F531">
        <v>13289</v>
      </c>
      <c r="G531">
        <v>6.9767441860465098</v>
      </c>
      <c r="H531">
        <v>3150.95</v>
      </c>
      <c r="I531">
        <v>219.833903273083</v>
      </c>
      <c r="J531">
        <v>21.3</v>
      </c>
      <c r="K531">
        <v>5.9</v>
      </c>
      <c r="L531">
        <v>71.722899999999996</v>
      </c>
      <c r="M531">
        <v>0</v>
      </c>
      <c r="N531" s="1">
        <v>44165.342210648145</v>
      </c>
      <c r="O531" t="s">
        <v>87</v>
      </c>
      <c r="P531" s="1">
        <v>43924.887777777774</v>
      </c>
      <c r="Q531" t="s">
        <v>851</v>
      </c>
      <c r="R531" t="s">
        <v>1091</v>
      </c>
      <c r="S531" t="s">
        <v>90</v>
      </c>
      <c r="T531">
        <v>258</v>
      </c>
      <c r="U531">
        <v>18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8188</v>
      </c>
      <c r="AF531">
        <v>1719</v>
      </c>
      <c r="AG531">
        <v>172</v>
      </c>
      <c r="AH531">
        <v>42054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4302927</v>
      </c>
      <c r="AO531">
        <v>0</v>
      </c>
      <c r="AP531">
        <v>1</v>
      </c>
      <c r="AQ531">
        <v>0</v>
      </c>
      <c r="AR531">
        <v>8284</v>
      </c>
      <c r="AS531">
        <v>4565</v>
      </c>
      <c r="AT531">
        <v>3510</v>
      </c>
      <c r="AU531">
        <v>0</v>
      </c>
      <c r="AV531">
        <v>9</v>
      </c>
      <c r="AW531">
        <v>0</v>
      </c>
      <c r="AX531">
        <v>0</v>
      </c>
      <c r="AY531">
        <v>160</v>
      </c>
      <c r="AZ531">
        <v>40</v>
      </c>
      <c r="BA531">
        <v>4605</v>
      </c>
      <c r="BB531">
        <v>3510</v>
      </c>
      <c r="BC531">
        <v>0</v>
      </c>
      <c r="BD531">
        <v>9</v>
      </c>
      <c r="BE531">
        <v>0</v>
      </c>
      <c r="BF531">
        <v>0</v>
      </c>
      <c r="BG531">
        <v>160</v>
      </c>
      <c r="BH531">
        <v>8244</v>
      </c>
      <c r="BI531">
        <v>1344</v>
      </c>
      <c r="BJ531">
        <v>875</v>
      </c>
      <c r="BK531">
        <v>871</v>
      </c>
      <c r="BL531">
        <v>676</v>
      </c>
      <c r="BM531">
        <v>8284</v>
      </c>
      <c r="BN531">
        <v>40</v>
      </c>
      <c r="BO531">
        <v>3439</v>
      </c>
      <c r="BP531">
        <v>1079</v>
      </c>
      <c r="BQ531" s="2">
        <v>1</v>
      </c>
      <c r="BR531" s="2">
        <v>1</v>
      </c>
      <c r="BS531" s="2">
        <v>0</v>
      </c>
      <c r="BT531" s="2">
        <v>1</v>
      </c>
      <c r="BU531" s="2">
        <v>2</v>
      </c>
      <c r="BV531" s="2">
        <v>1</v>
      </c>
      <c r="BW531" s="2">
        <v>0</v>
      </c>
      <c r="BX531" s="2">
        <v>1</v>
      </c>
      <c r="BY531" s="2">
        <v>2</v>
      </c>
      <c r="BZ531" s="2">
        <v>1</v>
      </c>
      <c r="CA531" s="2">
        <v>2</v>
      </c>
      <c r="CB531" s="2">
        <v>2</v>
      </c>
      <c r="CC531" s="2">
        <v>2</v>
      </c>
      <c r="CD531" s="2">
        <v>0</v>
      </c>
      <c r="CE531">
        <v>12.2129946262824</v>
      </c>
      <c r="CF531">
        <v>1329787076.4570301</v>
      </c>
      <c r="CG531">
        <v>196814.18402035299</v>
      </c>
      <c r="CH531" s="2">
        <f t="shared" si="35"/>
        <v>8.0476420408820211</v>
      </c>
      <c r="CI531" t="str">
        <f t="shared" si="32"/>
        <v>Georgia</v>
      </c>
      <c r="CJ531" t="str">
        <f t="shared" si="33"/>
        <v>Twiggs</v>
      </c>
      <c r="CK531" t="str">
        <f t="shared" si="34"/>
        <v>GA</v>
      </c>
      <c r="CL531" t="str">
        <f>IF(Table1[[#This Row],[3 Day Avg]]&lt;=25,"Green","Red")</f>
        <v>Green</v>
      </c>
    </row>
    <row r="532" spans="1:90" x14ac:dyDescent="0.25">
      <c r="A532">
        <v>531</v>
      </c>
      <c r="B532" t="s">
        <v>441</v>
      </c>
      <c r="C532" t="s">
        <v>849</v>
      </c>
      <c r="D532" t="s">
        <v>850</v>
      </c>
      <c r="E532">
        <v>13</v>
      </c>
      <c r="F532">
        <v>13291</v>
      </c>
      <c r="G532">
        <v>3.3333333333333299</v>
      </c>
      <c r="H532">
        <v>4499.8100000000004</v>
      </c>
      <c r="I532">
        <v>149.99375026040599</v>
      </c>
      <c r="J532">
        <v>13.8</v>
      </c>
      <c r="K532">
        <v>3.6</v>
      </c>
      <c r="L532">
        <v>78.355599999999995</v>
      </c>
      <c r="M532">
        <v>2.0110070796309398</v>
      </c>
      <c r="N532" s="1">
        <v>44165.342210648145</v>
      </c>
      <c r="O532" t="s">
        <v>87</v>
      </c>
      <c r="P532" s="1">
        <v>43924.885069444441</v>
      </c>
      <c r="Q532" t="s">
        <v>851</v>
      </c>
      <c r="R532" t="s">
        <v>1092</v>
      </c>
      <c r="S532" t="s">
        <v>90</v>
      </c>
      <c r="T532">
        <v>1080</v>
      </c>
      <c r="U532">
        <v>36</v>
      </c>
      <c r="V532">
        <v>691</v>
      </c>
      <c r="W532">
        <v>1006</v>
      </c>
      <c r="X532">
        <v>1275</v>
      </c>
      <c r="Y532">
        <v>1946</v>
      </c>
      <c r="Z532">
        <v>2383</v>
      </c>
      <c r="AA532">
        <v>45</v>
      </c>
      <c r="AB532">
        <v>39</v>
      </c>
      <c r="AC532">
        <v>5</v>
      </c>
      <c r="AD532">
        <v>2</v>
      </c>
      <c r="AE532">
        <v>24001</v>
      </c>
      <c r="AF532">
        <v>3268</v>
      </c>
      <c r="AG532">
        <v>376</v>
      </c>
      <c r="AH532">
        <v>45943</v>
      </c>
      <c r="AI532">
        <v>0</v>
      </c>
      <c r="AJ532">
        <v>0</v>
      </c>
      <c r="AK532">
        <v>469516</v>
      </c>
      <c r="AL532">
        <v>9442</v>
      </c>
      <c r="AM532">
        <v>0</v>
      </c>
      <c r="AN532">
        <v>4302927</v>
      </c>
      <c r="AO532">
        <v>7301</v>
      </c>
      <c r="AP532">
        <v>1</v>
      </c>
      <c r="AQ532">
        <v>0</v>
      </c>
      <c r="AR532">
        <v>22775</v>
      </c>
      <c r="AS532">
        <v>21394</v>
      </c>
      <c r="AT532">
        <v>148</v>
      </c>
      <c r="AU532">
        <v>151</v>
      </c>
      <c r="AV532">
        <v>173</v>
      </c>
      <c r="AW532">
        <v>0</v>
      </c>
      <c r="AX532">
        <v>0</v>
      </c>
      <c r="AY532">
        <v>181</v>
      </c>
      <c r="AZ532">
        <v>728</v>
      </c>
      <c r="BA532">
        <v>22076</v>
      </c>
      <c r="BB532">
        <v>148</v>
      </c>
      <c r="BC532">
        <v>151</v>
      </c>
      <c r="BD532">
        <v>173</v>
      </c>
      <c r="BE532">
        <v>0</v>
      </c>
      <c r="BF532">
        <v>25</v>
      </c>
      <c r="BG532">
        <v>202</v>
      </c>
      <c r="BH532">
        <v>22047</v>
      </c>
      <c r="BI532">
        <v>3021</v>
      </c>
      <c r="BJ532">
        <v>2051</v>
      </c>
      <c r="BK532">
        <v>2025</v>
      </c>
      <c r="BL532">
        <v>2972</v>
      </c>
      <c r="BM532">
        <v>22775</v>
      </c>
      <c r="BN532">
        <v>728</v>
      </c>
      <c r="BO532">
        <v>8377</v>
      </c>
      <c r="BP532">
        <v>4329</v>
      </c>
      <c r="BQ532" s="2">
        <v>1</v>
      </c>
      <c r="BR532" s="2">
        <v>9</v>
      </c>
      <c r="BS532" s="2">
        <v>3</v>
      </c>
      <c r="BT532" s="2">
        <v>3</v>
      </c>
      <c r="BU532" s="2">
        <v>11</v>
      </c>
      <c r="BV532" s="2">
        <v>5</v>
      </c>
      <c r="BW532" s="2">
        <v>5</v>
      </c>
      <c r="BX532" s="2">
        <v>4</v>
      </c>
      <c r="BY532" s="2">
        <v>4</v>
      </c>
      <c r="BZ532" s="2">
        <v>8</v>
      </c>
      <c r="CA532" s="2">
        <v>4</v>
      </c>
      <c r="CB532" s="2">
        <v>9</v>
      </c>
      <c r="CC532" s="2">
        <v>18</v>
      </c>
      <c r="CD532" s="2">
        <v>3</v>
      </c>
      <c r="CE532">
        <v>4.1664930627890504</v>
      </c>
      <c r="CF532">
        <v>1267925361.1875</v>
      </c>
      <c r="CG532">
        <v>197336.48251097801</v>
      </c>
      <c r="CH532" s="2">
        <f t="shared" si="35"/>
        <v>19.026710574460296</v>
      </c>
      <c r="CI532" t="str">
        <f t="shared" si="32"/>
        <v>Georgia</v>
      </c>
      <c r="CJ532" t="str">
        <f t="shared" si="33"/>
        <v>Union</v>
      </c>
      <c r="CK532" t="str">
        <f t="shared" si="34"/>
        <v>GA</v>
      </c>
      <c r="CL532" t="str">
        <f>IF(Table1[[#This Row],[3 Day Avg]]&lt;=25,"Green","Red")</f>
        <v>Green</v>
      </c>
    </row>
    <row r="533" spans="1:90" x14ac:dyDescent="0.25">
      <c r="A533">
        <v>532</v>
      </c>
      <c r="B533" t="s">
        <v>1093</v>
      </c>
      <c r="C533" t="s">
        <v>849</v>
      </c>
      <c r="D533" t="s">
        <v>850</v>
      </c>
      <c r="E533">
        <v>13</v>
      </c>
      <c r="F533">
        <v>13293</v>
      </c>
      <c r="G533">
        <v>5.1349572086899302</v>
      </c>
      <c r="H533">
        <v>5794.39</v>
      </c>
      <c r="I533">
        <v>297.539576578295</v>
      </c>
      <c r="J533">
        <v>21.6</v>
      </c>
      <c r="K533">
        <v>4.4000000000000004</v>
      </c>
      <c r="L533">
        <v>69.865600000000001</v>
      </c>
      <c r="M533">
        <v>2.0110070796309398</v>
      </c>
      <c r="N533" s="1">
        <v>44165.342210648145</v>
      </c>
      <c r="O533" t="s">
        <v>87</v>
      </c>
      <c r="P533" s="1">
        <v>43924.887777777774</v>
      </c>
      <c r="Q533" t="s">
        <v>851</v>
      </c>
      <c r="R533" t="s">
        <v>1094</v>
      </c>
      <c r="S533" t="s">
        <v>90</v>
      </c>
      <c r="T533">
        <v>1519</v>
      </c>
      <c r="U533">
        <v>78</v>
      </c>
      <c r="V533">
        <v>499</v>
      </c>
      <c r="W533">
        <v>632</v>
      </c>
      <c r="X533">
        <v>812</v>
      </c>
      <c r="Y533">
        <v>1142</v>
      </c>
      <c r="Z533">
        <v>1622</v>
      </c>
      <c r="AA533">
        <v>115</v>
      </c>
      <c r="AB533">
        <v>87</v>
      </c>
      <c r="AC533">
        <v>28</v>
      </c>
      <c r="AD533">
        <v>2</v>
      </c>
      <c r="AE533">
        <v>26215</v>
      </c>
      <c r="AF533">
        <v>5566</v>
      </c>
      <c r="AG533">
        <v>501</v>
      </c>
      <c r="AH533">
        <v>40965</v>
      </c>
      <c r="AI533">
        <v>0</v>
      </c>
      <c r="AJ533">
        <v>0</v>
      </c>
      <c r="AK533">
        <v>469516</v>
      </c>
      <c r="AL533">
        <v>9442</v>
      </c>
      <c r="AM533">
        <v>0</v>
      </c>
      <c r="AN533">
        <v>4302927</v>
      </c>
      <c r="AO533">
        <v>4707</v>
      </c>
      <c r="AP533">
        <v>3</v>
      </c>
      <c r="AQ533">
        <v>0</v>
      </c>
      <c r="AR533">
        <v>26216</v>
      </c>
      <c r="AS533">
        <v>17662</v>
      </c>
      <c r="AT533">
        <v>7284</v>
      </c>
      <c r="AU533">
        <v>88</v>
      </c>
      <c r="AV533">
        <v>105</v>
      </c>
      <c r="AW533">
        <v>186</v>
      </c>
      <c r="AX533">
        <v>0</v>
      </c>
      <c r="AY533">
        <v>291</v>
      </c>
      <c r="AZ533">
        <v>600</v>
      </c>
      <c r="BA533">
        <v>18160</v>
      </c>
      <c r="BB533">
        <v>7369</v>
      </c>
      <c r="BC533">
        <v>88</v>
      </c>
      <c r="BD533">
        <v>105</v>
      </c>
      <c r="BE533">
        <v>198</v>
      </c>
      <c r="BF533">
        <v>0</v>
      </c>
      <c r="BG533">
        <v>296</v>
      </c>
      <c r="BH533">
        <v>25616</v>
      </c>
      <c r="BI533">
        <v>5048</v>
      </c>
      <c r="BJ533">
        <v>3195</v>
      </c>
      <c r="BK533">
        <v>2943</v>
      </c>
      <c r="BL533">
        <v>1943</v>
      </c>
      <c r="BM533">
        <v>26216</v>
      </c>
      <c r="BN533">
        <v>600</v>
      </c>
      <c r="BO533">
        <v>10323</v>
      </c>
      <c r="BP533">
        <v>2764</v>
      </c>
      <c r="BQ533" s="2">
        <v>3</v>
      </c>
      <c r="BR533" s="2">
        <v>5</v>
      </c>
      <c r="BS533" s="2">
        <v>10</v>
      </c>
      <c r="BT533" s="2">
        <v>12</v>
      </c>
      <c r="BU533" s="2">
        <v>8</v>
      </c>
      <c r="BV533" s="2">
        <v>13</v>
      </c>
      <c r="BW533" s="2">
        <v>6</v>
      </c>
      <c r="BX533" s="2">
        <v>0</v>
      </c>
      <c r="BY533" s="2">
        <v>8</v>
      </c>
      <c r="BZ533" s="2">
        <v>17</v>
      </c>
      <c r="CA533" s="2">
        <v>8</v>
      </c>
      <c r="CB533" s="2">
        <v>21</v>
      </c>
      <c r="CC533" s="2">
        <v>9</v>
      </c>
      <c r="CD533" s="2">
        <v>5</v>
      </c>
      <c r="CE533">
        <v>11.443829868396</v>
      </c>
      <c r="CF533">
        <v>1205917916.6484399</v>
      </c>
      <c r="CG533">
        <v>174046.870293471</v>
      </c>
      <c r="CH533" s="2">
        <f t="shared" si="35"/>
        <v>22.886786695148</v>
      </c>
      <c r="CI533" t="str">
        <f t="shared" si="32"/>
        <v>Georgia</v>
      </c>
      <c r="CJ533" t="str">
        <f t="shared" si="33"/>
        <v>Upson</v>
      </c>
      <c r="CK533" t="str">
        <f t="shared" si="34"/>
        <v>GA</v>
      </c>
      <c r="CL533" t="str">
        <f>IF(Table1[[#This Row],[3 Day Avg]]&lt;=25,"Green","Red")</f>
        <v>Green</v>
      </c>
    </row>
    <row r="534" spans="1:90" x14ac:dyDescent="0.25">
      <c r="A534">
        <v>533</v>
      </c>
      <c r="B534" t="s">
        <v>215</v>
      </c>
      <c r="C534" t="s">
        <v>849</v>
      </c>
      <c r="D534" t="s">
        <v>850</v>
      </c>
      <c r="E534">
        <v>13</v>
      </c>
      <c r="F534">
        <v>13295</v>
      </c>
      <c r="G534">
        <v>1.93885160328113</v>
      </c>
      <c r="H534">
        <v>3864</v>
      </c>
      <c r="I534">
        <v>74.917158910819794</v>
      </c>
      <c r="J534">
        <v>15.5</v>
      </c>
      <c r="K534">
        <v>3.9</v>
      </c>
      <c r="L534">
        <v>74.644400000000005</v>
      </c>
      <c r="M534">
        <v>0</v>
      </c>
      <c r="N534" s="1">
        <v>44165.342210648145</v>
      </c>
      <c r="O534" t="s">
        <v>87</v>
      </c>
      <c r="P534" s="1">
        <v>43924.88957175926</v>
      </c>
      <c r="Q534" t="s">
        <v>851</v>
      </c>
      <c r="R534" t="s">
        <v>1095</v>
      </c>
      <c r="S534" t="s">
        <v>90</v>
      </c>
      <c r="T534">
        <v>2682</v>
      </c>
      <c r="U534">
        <v>52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69410</v>
      </c>
      <c r="AF534">
        <v>10542</v>
      </c>
      <c r="AG534">
        <v>1206</v>
      </c>
      <c r="AH534">
        <v>43767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4302927</v>
      </c>
      <c r="AO534">
        <v>0</v>
      </c>
      <c r="AP534">
        <v>19</v>
      </c>
      <c r="AQ534">
        <v>0</v>
      </c>
      <c r="AR534">
        <v>68824</v>
      </c>
      <c r="AS534">
        <v>62690</v>
      </c>
      <c r="AT534">
        <v>2817</v>
      </c>
      <c r="AU534">
        <v>84</v>
      </c>
      <c r="AV534">
        <v>486</v>
      </c>
      <c r="AW534">
        <v>9</v>
      </c>
      <c r="AX534">
        <v>190</v>
      </c>
      <c r="AY534">
        <v>1109</v>
      </c>
      <c r="AZ534">
        <v>1439</v>
      </c>
      <c r="BA534">
        <v>63382</v>
      </c>
      <c r="BB534">
        <v>2817</v>
      </c>
      <c r="BC534">
        <v>109</v>
      </c>
      <c r="BD534">
        <v>518</v>
      </c>
      <c r="BE534">
        <v>9</v>
      </c>
      <c r="BF534">
        <v>476</v>
      </c>
      <c r="BG534">
        <v>1513</v>
      </c>
      <c r="BH534">
        <v>67385</v>
      </c>
      <c r="BI534">
        <v>12398</v>
      </c>
      <c r="BJ534">
        <v>8257</v>
      </c>
      <c r="BK534">
        <v>8045</v>
      </c>
      <c r="BL534">
        <v>5285</v>
      </c>
      <c r="BM534">
        <v>68824</v>
      </c>
      <c r="BN534">
        <v>1439</v>
      </c>
      <c r="BO534">
        <v>27676</v>
      </c>
      <c r="BP534">
        <v>7163</v>
      </c>
      <c r="BQ534" s="2">
        <v>19</v>
      </c>
      <c r="BR534" s="2">
        <v>34</v>
      </c>
      <c r="BS534" s="2">
        <v>12</v>
      </c>
      <c r="BT534" s="2">
        <v>31</v>
      </c>
      <c r="BU534" s="2">
        <v>36</v>
      </c>
      <c r="BV534" s="2">
        <v>18</v>
      </c>
      <c r="BW534" s="2">
        <v>20</v>
      </c>
      <c r="BX534" s="2">
        <v>21</v>
      </c>
      <c r="BY534" s="2">
        <v>39</v>
      </c>
      <c r="BZ534" s="2">
        <v>53</v>
      </c>
      <c r="CA534" s="2">
        <v>38</v>
      </c>
      <c r="CB534" s="2">
        <v>37</v>
      </c>
      <c r="CC534" s="2">
        <v>32</v>
      </c>
      <c r="CD534" s="2">
        <v>8</v>
      </c>
      <c r="CE534">
        <v>27.373577294337998</v>
      </c>
      <c r="CF534">
        <v>1719373201.9960899</v>
      </c>
      <c r="CG534">
        <v>205750.67973943401</v>
      </c>
      <c r="CH534" s="2">
        <f t="shared" si="35"/>
        <v>31.481266224960283</v>
      </c>
      <c r="CI534" t="str">
        <f t="shared" si="32"/>
        <v>Georgia</v>
      </c>
      <c r="CJ534" t="str">
        <f t="shared" si="33"/>
        <v>Walker</v>
      </c>
      <c r="CK534" t="str">
        <f t="shared" si="34"/>
        <v>GA</v>
      </c>
      <c r="CL534" t="str">
        <f>IF(Table1[[#This Row],[3 Day Avg]]&lt;=25,"Green","Red")</f>
        <v>Red</v>
      </c>
    </row>
    <row r="535" spans="1:90" x14ac:dyDescent="0.25">
      <c r="A535">
        <v>534</v>
      </c>
      <c r="B535" t="s">
        <v>845</v>
      </c>
      <c r="C535" t="s">
        <v>849</v>
      </c>
      <c r="D535" t="s">
        <v>850</v>
      </c>
      <c r="E535">
        <v>13</v>
      </c>
      <c r="F535">
        <v>13297</v>
      </c>
      <c r="G535">
        <v>2.4154589371980699</v>
      </c>
      <c r="H535">
        <v>3542.13</v>
      </c>
      <c r="I535">
        <v>85.558752125600293</v>
      </c>
      <c r="J535">
        <v>11.9</v>
      </c>
      <c r="K535">
        <v>3.6</v>
      </c>
      <c r="L535">
        <v>111.5667</v>
      </c>
      <c r="M535">
        <v>2.0110070796309398</v>
      </c>
      <c r="N535" s="1">
        <v>44165.342210648145</v>
      </c>
      <c r="O535" t="s">
        <v>87</v>
      </c>
      <c r="P535" s="1">
        <v>43924.887777777774</v>
      </c>
      <c r="Q535" t="s">
        <v>851</v>
      </c>
      <c r="R535" t="s">
        <v>1096</v>
      </c>
      <c r="S535" t="s">
        <v>90</v>
      </c>
      <c r="T535">
        <v>3312</v>
      </c>
      <c r="U535">
        <v>80</v>
      </c>
      <c r="V535">
        <v>1274</v>
      </c>
      <c r="W535">
        <v>1552</v>
      </c>
      <c r="X535">
        <v>2440</v>
      </c>
      <c r="Y535">
        <v>3911</v>
      </c>
      <c r="Z535">
        <v>4341</v>
      </c>
      <c r="AA535">
        <v>165</v>
      </c>
      <c r="AB535">
        <v>164</v>
      </c>
      <c r="AC535">
        <v>7</v>
      </c>
      <c r="AD535">
        <v>3</v>
      </c>
      <c r="AE535">
        <v>93503</v>
      </c>
      <c r="AF535">
        <v>10993</v>
      </c>
      <c r="AG535">
        <v>1608</v>
      </c>
      <c r="AH535">
        <v>65416</v>
      </c>
      <c r="AI535">
        <v>0</v>
      </c>
      <c r="AJ535">
        <v>0</v>
      </c>
      <c r="AK535">
        <v>469516</v>
      </c>
      <c r="AL535">
        <v>9442</v>
      </c>
      <c r="AM535">
        <v>0</v>
      </c>
      <c r="AN535">
        <v>4302927</v>
      </c>
      <c r="AO535">
        <v>13518</v>
      </c>
      <c r="AP535">
        <v>28</v>
      </c>
      <c r="AQ535">
        <v>0</v>
      </c>
      <c r="AR535">
        <v>90132</v>
      </c>
      <c r="AS535">
        <v>67893</v>
      </c>
      <c r="AT535">
        <v>15269</v>
      </c>
      <c r="AU535">
        <v>157</v>
      </c>
      <c r="AV535">
        <v>1050</v>
      </c>
      <c r="AW535">
        <v>17</v>
      </c>
      <c r="AX535">
        <v>696</v>
      </c>
      <c r="AY535">
        <v>1266</v>
      </c>
      <c r="AZ535">
        <v>3784</v>
      </c>
      <c r="BA535">
        <v>70380</v>
      </c>
      <c r="BB535">
        <v>15327</v>
      </c>
      <c r="BC535">
        <v>178</v>
      </c>
      <c r="BD535">
        <v>1064</v>
      </c>
      <c r="BE535">
        <v>17</v>
      </c>
      <c r="BF535">
        <v>1698</v>
      </c>
      <c r="BG535">
        <v>1468</v>
      </c>
      <c r="BH535">
        <v>86348</v>
      </c>
      <c r="BI535">
        <v>18658</v>
      </c>
      <c r="BJ535">
        <v>11711</v>
      </c>
      <c r="BK535">
        <v>10517</v>
      </c>
      <c r="BL535">
        <v>5266</v>
      </c>
      <c r="BM535">
        <v>90132</v>
      </c>
      <c r="BN535">
        <v>3784</v>
      </c>
      <c r="BO535">
        <v>35728</v>
      </c>
      <c r="BP535">
        <v>8252</v>
      </c>
      <c r="BQ535" s="2">
        <v>28</v>
      </c>
      <c r="BR535" s="2">
        <v>28</v>
      </c>
      <c r="BS535" s="2">
        <v>34</v>
      </c>
      <c r="BT535" s="2">
        <v>38</v>
      </c>
      <c r="BU535" s="2">
        <v>20</v>
      </c>
      <c r="BV535" s="2">
        <v>23</v>
      </c>
      <c r="BW535" s="2">
        <v>28</v>
      </c>
      <c r="BX535" s="2">
        <v>25</v>
      </c>
      <c r="BY535" s="2">
        <v>57</v>
      </c>
      <c r="BZ535" s="2">
        <v>23</v>
      </c>
      <c r="CA535" s="2">
        <v>29</v>
      </c>
      <c r="CB535" s="2">
        <v>20</v>
      </c>
      <c r="CC535" s="2">
        <v>25</v>
      </c>
      <c r="CD535" s="2">
        <v>5</v>
      </c>
      <c r="CE535">
        <v>29.945563243960098</v>
      </c>
      <c r="CF535">
        <v>1240284936.9296899</v>
      </c>
      <c r="CG535">
        <v>159181.71004835199</v>
      </c>
      <c r="CH535" s="2">
        <f t="shared" si="35"/>
        <v>33.284516043136733</v>
      </c>
      <c r="CI535" t="str">
        <f t="shared" si="32"/>
        <v>Georgia</v>
      </c>
      <c r="CJ535" t="str">
        <f t="shared" si="33"/>
        <v>Walton</v>
      </c>
      <c r="CK535" t="str">
        <f t="shared" si="34"/>
        <v>GA</v>
      </c>
      <c r="CL535" t="str">
        <f>IF(Table1[[#This Row],[3 Day Avg]]&lt;=25,"Green","Red")</f>
        <v>Red</v>
      </c>
    </row>
    <row r="536" spans="1:90" x14ac:dyDescent="0.25">
      <c r="A536">
        <v>535</v>
      </c>
      <c r="B536" t="s">
        <v>1097</v>
      </c>
      <c r="C536" t="s">
        <v>849</v>
      </c>
      <c r="D536" t="s">
        <v>850</v>
      </c>
      <c r="E536">
        <v>13</v>
      </c>
      <c r="F536">
        <v>13299</v>
      </c>
      <c r="G536">
        <v>3.0233448143895898</v>
      </c>
      <c r="H536">
        <v>7323.43</v>
      </c>
      <c r="I536">
        <v>221.41255605381201</v>
      </c>
      <c r="J536">
        <v>23.6</v>
      </c>
      <c r="K536">
        <v>3.9</v>
      </c>
      <c r="L536">
        <v>65.417699999999996</v>
      </c>
      <c r="M536">
        <v>2.0110070796309398</v>
      </c>
      <c r="N536" s="1">
        <v>44165.342210648145</v>
      </c>
      <c r="O536" t="s">
        <v>87</v>
      </c>
      <c r="P536" s="1">
        <v>43924.888275462959</v>
      </c>
      <c r="Q536" t="s">
        <v>851</v>
      </c>
      <c r="R536" t="s">
        <v>1098</v>
      </c>
      <c r="S536" t="s">
        <v>90</v>
      </c>
      <c r="T536">
        <v>2613</v>
      </c>
      <c r="U536">
        <v>79</v>
      </c>
      <c r="V536">
        <v>831</v>
      </c>
      <c r="W536">
        <v>631</v>
      </c>
      <c r="X536">
        <v>1114</v>
      </c>
      <c r="Y536">
        <v>1439</v>
      </c>
      <c r="Z536">
        <v>1880</v>
      </c>
      <c r="AA536">
        <v>231</v>
      </c>
      <c r="AB536">
        <v>134</v>
      </c>
      <c r="AC536">
        <v>10</v>
      </c>
      <c r="AD536">
        <v>8</v>
      </c>
      <c r="AE536">
        <v>35680</v>
      </c>
      <c r="AF536">
        <v>7827</v>
      </c>
      <c r="AG536">
        <v>616</v>
      </c>
      <c r="AH536">
        <v>38357</v>
      </c>
      <c r="AI536">
        <v>0</v>
      </c>
      <c r="AJ536">
        <v>0</v>
      </c>
      <c r="AK536">
        <v>469516</v>
      </c>
      <c r="AL536">
        <v>9442</v>
      </c>
      <c r="AM536">
        <v>0</v>
      </c>
      <c r="AN536">
        <v>4302927</v>
      </c>
      <c r="AO536">
        <v>5895</v>
      </c>
      <c r="AP536">
        <v>2</v>
      </c>
      <c r="AQ536">
        <v>0</v>
      </c>
      <c r="AR536">
        <v>35599</v>
      </c>
      <c r="AS536">
        <v>22616</v>
      </c>
      <c r="AT536">
        <v>10528</v>
      </c>
      <c r="AU536">
        <v>178</v>
      </c>
      <c r="AV536">
        <v>403</v>
      </c>
      <c r="AW536">
        <v>33</v>
      </c>
      <c r="AX536">
        <v>38</v>
      </c>
      <c r="AY536">
        <v>343</v>
      </c>
      <c r="AZ536">
        <v>1460</v>
      </c>
      <c r="BA536">
        <v>22986</v>
      </c>
      <c r="BB536">
        <v>10621</v>
      </c>
      <c r="BC536">
        <v>178</v>
      </c>
      <c r="BD536">
        <v>403</v>
      </c>
      <c r="BE536">
        <v>33</v>
      </c>
      <c r="BF536">
        <v>899</v>
      </c>
      <c r="BG536">
        <v>479</v>
      </c>
      <c r="BH536">
        <v>34139</v>
      </c>
      <c r="BI536">
        <v>7126</v>
      </c>
      <c r="BJ536">
        <v>4294</v>
      </c>
      <c r="BK536">
        <v>4686</v>
      </c>
      <c r="BL536">
        <v>2576</v>
      </c>
      <c r="BM536">
        <v>35599</v>
      </c>
      <c r="BN536">
        <v>1460</v>
      </c>
      <c r="BO536">
        <v>13598</v>
      </c>
      <c r="BP536">
        <v>3319</v>
      </c>
      <c r="BQ536" s="2">
        <v>2</v>
      </c>
      <c r="BR536" s="2">
        <v>3</v>
      </c>
      <c r="BS536" s="2">
        <v>3</v>
      </c>
      <c r="BT536" s="2">
        <v>11</v>
      </c>
      <c r="BU536" s="2">
        <v>12</v>
      </c>
      <c r="BV536" s="2">
        <v>12</v>
      </c>
      <c r="BW536" s="2">
        <v>1</v>
      </c>
      <c r="BX536" s="2">
        <v>2</v>
      </c>
      <c r="BY536" s="2">
        <v>13</v>
      </c>
      <c r="BZ536" s="2">
        <v>17</v>
      </c>
      <c r="CA536" s="2">
        <v>14</v>
      </c>
      <c r="CB536" s="2">
        <v>18</v>
      </c>
      <c r="CC536" s="2">
        <v>21</v>
      </c>
      <c r="CD536" s="2">
        <v>2</v>
      </c>
      <c r="CE536">
        <v>5.6053811659192796</v>
      </c>
      <c r="CF536">
        <v>3214317999.40625</v>
      </c>
      <c r="CG536">
        <v>401127.98517309502</v>
      </c>
      <c r="CH536" s="2">
        <f t="shared" si="35"/>
        <v>7.4908471211738146</v>
      </c>
      <c r="CI536" t="str">
        <f t="shared" si="32"/>
        <v>Georgia</v>
      </c>
      <c r="CJ536" t="str">
        <f t="shared" si="33"/>
        <v>Ware</v>
      </c>
      <c r="CK536" t="str">
        <f t="shared" si="34"/>
        <v>GA</v>
      </c>
      <c r="CL536" t="str">
        <f>IF(Table1[[#This Row],[3 Day Avg]]&lt;=25,"Green","Red")</f>
        <v>Green</v>
      </c>
    </row>
    <row r="537" spans="1:90" x14ac:dyDescent="0.25">
      <c r="A537">
        <v>536</v>
      </c>
      <c r="B537" t="s">
        <v>1099</v>
      </c>
      <c r="C537" t="s">
        <v>849</v>
      </c>
      <c r="D537" t="s">
        <v>850</v>
      </c>
      <c r="E537">
        <v>13</v>
      </c>
      <c r="F537">
        <v>13301</v>
      </c>
      <c r="G537">
        <v>3.7209302325581399</v>
      </c>
      <c r="H537">
        <v>4094.46</v>
      </c>
      <c r="I537">
        <v>152.35193296515001</v>
      </c>
      <c r="J537">
        <v>25.7</v>
      </c>
      <c r="K537">
        <v>5</v>
      </c>
      <c r="L537">
        <v>65.409099999999995</v>
      </c>
      <c r="M537">
        <v>0</v>
      </c>
      <c r="N537" s="1">
        <v>44165.342210648145</v>
      </c>
      <c r="O537" t="s">
        <v>87</v>
      </c>
      <c r="P537" s="1">
        <v>43924.888275462959</v>
      </c>
      <c r="Q537" t="s">
        <v>851</v>
      </c>
      <c r="R537" t="s">
        <v>1100</v>
      </c>
      <c r="S537" t="s">
        <v>90</v>
      </c>
      <c r="T537">
        <v>215</v>
      </c>
      <c r="U537">
        <v>8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5251</v>
      </c>
      <c r="AF537">
        <v>1330</v>
      </c>
      <c r="AG537">
        <v>137</v>
      </c>
      <c r="AH537">
        <v>38352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4302927</v>
      </c>
      <c r="AO537">
        <v>0</v>
      </c>
      <c r="AP537">
        <v>1</v>
      </c>
      <c r="AQ537">
        <v>0</v>
      </c>
      <c r="AR537">
        <v>5346</v>
      </c>
      <c r="AS537">
        <v>1996</v>
      </c>
      <c r="AT537">
        <v>3267</v>
      </c>
      <c r="AU537">
        <v>0</v>
      </c>
      <c r="AV537">
        <v>45</v>
      </c>
      <c r="AW537">
        <v>0</v>
      </c>
      <c r="AX537">
        <v>6</v>
      </c>
      <c r="AY537">
        <v>9</v>
      </c>
      <c r="AZ537">
        <v>23</v>
      </c>
      <c r="BA537">
        <v>1996</v>
      </c>
      <c r="BB537">
        <v>3267</v>
      </c>
      <c r="BC537">
        <v>0</v>
      </c>
      <c r="BD537">
        <v>45</v>
      </c>
      <c r="BE537">
        <v>0</v>
      </c>
      <c r="BF537">
        <v>6</v>
      </c>
      <c r="BG537">
        <v>32</v>
      </c>
      <c r="BH537">
        <v>5323</v>
      </c>
      <c r="BI537">
        <v>971</v>
      </c>
      <c r="BJ537">
        <v>451</v>
      </c>
      <c r="BK537">
        <v>666</v>
      </c>
      <c r="BL537">
        <v>468</v>
      </c>
      <c r="BM537">
        <v>5346</v>
      </c>
      <c r="BN537">
        <v>23</v>
      </c>
      <c r="BO537">
        <v>2139</v>
      </c>
      <c r="BP537">
        <v>651</v>
      </c>
      <c r="BQ537" s="2">
        <v>1</v>
      </c>
      <c r="BR537" s="2">
        <v>0</v>
      </c>
      <c r="BS537" s="2">
        <v>0</v>
      </c>
      <c r="BT537" s="2">
        <v>2</v>
      </c>
      <c r="BU537" s="2">
        <v>0</v>
      </c>
      <c r="BV537" s="2">
        <v>1</v>
      </c>
      <c r="BW537" s="2">
        <v>0</v>
      </c>
      <c r="BX537" s="2">
        <v>-1</v>
      </c>
      <c r="BY537" s="2">
        <v>1</v>
      </c>
      <c r="BZ537" s="2">
        <v>3</v>
      </c>
      <c r="CA537" s="2">
        <v>1</v>
      </c>
      <c r="CB537" s="2">
        <v>3</v>
      </c>
      <c r="CC537" s="2">
        <v>4</v>
      </c>
      <c r="CD537" s="2">
        <v>0</v>
      </c>
      <c r="CE537">
        <v>19.043991620643698</v>
      </c>
      <c r="CF537">
        <v>1068336991.5585901</v>
      </c>
      <c r="CG537">
        <v>194737.549539434</v>
      </c>
      <c r="CH537" s="2">
        <f t="shared" si="35"/>
        <v>6.235191420376605</v>
      </c>
      <c r="CI537" t="str">
        <f t="shared" si="32"/>
        <v>Georgia</v>
      </c>
      <c r="CJ537" t="str">
        <f t="shared" si="33"/>
        <v>Warren</v>
      </c>
      <c r="CK537" t="str">
        <f t="shared" si="34"/>
        <v>GA</v>
      </c>
      <c r="CL537" t="str">
        <f>IF(Table1[[#This Row],[3 Day Avg]]&lt;=25,"Green","Red")</f>
        <v>Green</v>
      </c>
    </row>
    <row r="538" spans="1:90" x14ac:dyDescent="0.25">
      <c r="A538">
        <v>537</v>
      </c>
      <c r="B538" t="s">
        <v>217</v>
      </c>
      <c r="C538" t="s">
        <v>849</v>
      </c>
      <c r="D538" t="s">
        <v>850</v>
      </c>
      <c r="E538">
        <v>13</v>
      </c>
      <c r="F538">
        <v>13303</v>
      </c>
      <c r="G538">
        <v>2.6102610261026098</v>
      </c>
      <c r="H538">
        <v>5449.82</v>
      </c>
      <c r="I538">
        <v>142.254488374375</v>
      </c>
      <c r="J538">
        <v>25.9</v>
      </c>
      <c r="K538">
        <v>5</v>
      </c>
      <c r="L538">
        <v>67.271500000000003</v>
      </c>
      <c r="M538">
        <v>2.0110070796309398</v>
      </c>
      <c r="N538" s="1">
        <v>44165.342210648145</v>
      </c>
      <c r="O538" t="s">
        <v>87</v>
      </c>
      <c r="P538" s="1">
        <v>43924.888275462959</v>
      </c>
      <c r="Q538" t="s">
        <v>851</v>
      </c>
      <c r="R538" t="s">
        <v>1101</v>
      </c>
      <c r="S538" t="s">
        <v>90</v>
      </c>
      <c r="T538">
        <v>1111</v>
      </c>
      <c r="U538">
        <v>29</v>
      </c>
      <c r="V538">
        <v>356</v>
      </c>
      <c r="W538">
        <v>396</v>
      </c>
      <c r="X538">
        <v>672</v>
      </c>
      <c r="Y538">
        <v>864</v>
      </c>
      <c r="Z538">
        <v>1136</v>
      </c>
      <c r="AA538">
        <v>56</v>
      </c>
      <c r="AB538">
        <v>56</v>
      </c>
      <c r="AC538">
        <v>10</v>
      </c>
      <c r="AD538">
        <v>2</v>
      </c>
      <c r="AE538">
        <v>20386</v>
      </c>
      <c r="AF538">
        <v>4787</v>
      </c>
      <c r="AG538">
        <v>358</v>
      </c>
      <c r="AH538">
        <v>39444</v>
      </c>
      <c r="AI538">
        <v>0</v>
      </c>
      <c r="AJ538">
        <v>0</v>
      </c>
      <c r="AK538">
        <v>469516</v>
      </c>
      <c r="AL538">
        <v>9442</v>
      </c>
      <c r="AM538">
        <v>0</v>
      </c>
      <c r="AN538">
        <v>4302927</v>
      </c>
      <c r="AO538">
        <v>3424</v>
      </c>
      <c r="AP538">
        <v>5</v>
      </c>
      <c r="AQ538">
        <v>0</v>
      </c>
      <c r="AR538">
        <v>20461</v>
      </c>
      <c r="AS538">
        <v>8774</v>
      </c>
      <c r="AT538">
        <v>10806</v>
      </c>
      <c r="AU538">
        <v>10</v>
      </c>
      <c r="AV538">
        <v>124</v>
      </c>
      <c r="AW538">
        <v>0</v>
      </c>
      <c r="AX538">
        <v>9</v>
      </c>
      <c r="AY538">
        <v>242</v>
      </c>
      <c r="AZ538">
        <v>496</v>
      </c>
      <c r="BA538">
        <v>9123</v>
      </c>
      <c r="BB538">
        <v>10845</v>
      </c>
      <c r="BC538">
        <v>10</v>
      </c>
      <c r="BD538">
        <v>124</v>
      </c>
      <c r="BE538">
        <v>0</v>
      </c>
      <c r="BF538">
        <v>106</v>
      </c>
      <c r="BG538">
        <v>253</v>
      </c>
      <c r="BH538">
        <v>19965</v>
      </c>
      <c r="BI538">
        <v>3723</v>
      </c>
      <c r="BJ538">
        <v>2602</v>
      </c>
      <c r="BK538">
        <v>2590</v>
      </c>
      <c r="BL538">
        <v>1424</v>
      </c>
      <c r="BM538">
        <v>20461</v>
      </c>
      <c r="BN538">
        <v>496</v>
      </c>
      <c r="BO538">
        <v>8122</v>
      </c>
      <c r="BP538">
        <v>2000</v>
      </c>
      <c r="BQ538" s="2">
        <v>5</v>
      </c>
      <c r="BR538" s="2">
        <v>0</v>
      </c>
      <c r="BS538" s="2">
        <v>8</v>
      </c>
      <c r="BT538" s="2">
        <v>17</v>
      </c>
      <c r="BU538" s="2">
        <v>7</v>
      </c>
      <c r="BV538" s="2">
        <v>9</v>
      </c>
      <c r="BW538" s="2">
        <v>3</v>
      </c>
      <c r="BX538" s="2">
        <v>0</v>
      </c>
      <c r="BY538" s="2">
        <v>13</v>
      </c>
      <c r="BZ538" s="2">
        <v>15</v>
      </c>
      <c r="CA538" s="2">
        <v>6</v>
      </c>
      <c r="CB538" s="2">
        <v>3</v>
      </c>
      <c r="CC538" s="2">
        <v>8</v>
      </c>
      <c r="CD538" s="2">
        <v>1</v>
      </c>
      <c r="CE538">
        <v>24.526635926616301</v>
      </c>
      <c r="CF538">
        <v>2525063560.5117202</v>
      </c>
      <c r="CG538">
        <v>251093.69111373799</v>
      </c>
      <c r="CH538" s="2">
        <f t="shared" si="35"/>
        <v>21.178502191160419</v>
      </c>
      <c r="CI538" t="str">
        <f t="shared" si="32"/>
        <v>Georgia</v>
      </c>
      <c r="CJ538" t="str">
        <f t="shared" si="33"/>
        <v>Washington</v>
      </c>
      <c r="CK538" t="str">
        <f t="shared" si="34"/>
        <v>GA</v>
      </c>
      <c r="CL538" t="str">
        <f>IF(Table1[[#This Row],[3 Day Avg]]&lt;=25,"Green","Red")</f>
        <v>Green</v>
      </c>
    </row>
    <row r="539" spans="1:90" x14ac:dyDescent="0.25">
      <c r="A539">
        <v>538</v>
      </c>
      <c r="B539" t="s">
        <v>1102</v>
      </c>
      <c r="C539" t="s">
        <v>849</v>
      </c>
      <c r="D539" t="s">
        <v>850</v>
      </c>
      <c r="E539">
        <v>13</v>
      </c>
      <c r="F539">
        <v>13305</v>
      </c>
      <c r="G539">
        <v>2.8828828828828801</v>
      </c>
      <c r="H539">
        <v>5585.75</v>
      </c>
      <c r="I539">
        <v>161.030595813205</v>
      </c>
      <c r="J539">
        <v>18.600000000000001</v>
      </c>
      <c r="K539">
        <v>4.5999999999999996</v>
      </c>
      <c r="L539">
        <v>76.076999999999998</v>
      </c>
      <c r="M539">
        <v>2.0110070796309398</v>
      </c>
      <c r="N539" s="1">
        <v>44165.342210648145</v>
      </c>
      <c r="O539" t="s">
        <v>87</v>
      </c>
      <c r="P539" s="1">
        <v>43924.888483796298</v>
      </c>
      <c r="Q539" t="s">
        <v>851</v>
      </c>
      <c r="R539" t="s">
        <v>1103</v>
      </c>
      <c r="S539" t="s">
        <v>90</v>
      </c>
      <c r="T539">
        <v>1665</v>
      </c>
      <c r="U539">
        <v>48</v>
      </c>
      <c r="V539">
        <v>409</v>
      </c>
      <c r="W539">
        <v>561</v>
      </c>
      <c r="X539">
        <v>738</v>
      </c>
      <c r="Y539">
        <v>1345</v>
      </c>
      <c r="Z539">
        <v>1426</v>
      </c>
      <c r="AA539">
        <v>88</v>
      </c>
      <c r="AB539">
        <v>88</v>
      </c>
      <c r="AC539">
        <v>12</v>
      </c>
      <c r="AD539">
        <v>2</v>
      </c>
      <c r="AE539">
        <v>29808</v>
      </c>
      <c r="AF539">
        <v>5147</v>
      </c>
      <c r="AG539">
        <v>530</v>
      </c>
      <c r="AH539">
        <v>44607</v>
      </c>
      <c r="AI539">
        <v>0</v>
      </c>
      <c r="AJ539">
        <v>0</v>
      </c>
      <c r="AK539">
        <v>469516</v>
      </c>
      <c r="AL539">
        <v>9442</v>
      </c>
      <c r="AM539">
        <v>0</v>
      </c>
      <c r="AN539">
        <v>4302927</v>
      </c>
      <c r="AO539">
        <v>4479</v>
      </c>
      <c r="AP539">
        <v>4</v>
      </c>
      <c r="AQ539">
        <v>0</v>
      </c>
      <c r="AR539">
        <v>29767</v>
      </c>
      <c r="AS539">
        <v>21206</v>
      </c>
      <c r="AT539">
        <v>5798</v>
      </c>
      <c r="AU539">
        <v>22</v>
      </c>
      <c r="AV539">
        <v>141</v>
      </c>
      <c r="AW539">
        <v>0</v>
      </c>
      <c r="AX539">
        <v>108</v>
      </c>
      <c r="AY539">
        <v>639</v>
      </c>
      <c r="AZ539">
        <v>1853</v>
      </c>
      <c r="BA539">
        <v>22340</v>
      </c>
      <c r="BB539">
        <v>5935</v>
      </c>
      <c r="BC539">
        <v>44</v>
      </c>
      <c r="BD539">
        <v>141</v>
      </c>
      <c r="BE539">
        <v>0</v>
      </c>
      <c r="BF539">
        <v>513</v>
      </c>
      <c r="BG539">
        <v>794</v>
      </c>
      <c r="BH539">
        <v>27914</v>
      </c>
      <c r="BI539">
        <v>6152</v>
      </c>
      <c r="BJ539">
        <v>3565</v>
      </c>
      <c r="BK539">
        <v>4043</v>
      </c>
      <c r="BL539">
        <v>1708</v>
      </c>
      <c r="BM539">
        <v>29767</v>
      </c>
      <c r="BN539">
        <v>1853</v>
      </c>
      <c r="BO539">
        <v>11528</v>
      </c>
      <c r="BP539">
        <v>2771</v>
      </c>
      <c r="BQ539" s="2">
        <v>4</v>
      </c>
      <c r="BR539" s="2">
        <v>15</v>
      </c>
      <c r="BS539" s="2">
        <v>3</v>
      </c>
      <c r="BT539" s="2">
        <v>7</v>
      </c>
      <c r="BU539" s="2">
        <v>8</v>
      </c>
      <c r="BV539" s="2">
        <v>18</v>
      </c>
      <c r="BW539" s="2">
        <v>22</v>
      </c>
      <c r="BX539" s="2">
        <v>37</v>
      </c>
      <c r="BY539" s="2">
        <v>10</v>
      </c>
      <c r="BZ539" s="2">
        <v>5</v>
      </c>
      <c r="CA539" s="2">
        <v>11</v>
      </c>
      <c r="CB539" s="2">
        <v>5</v>
      </c>
      <c r="CC539" s="2">
        <v>6</v>
      </c>
      <c r="CD539" s="2">
        <v>0</v>
      </c>
      <c r="CE539">
        <v>13.419216317767001</v>
      </c>
      <c r="CF539">
        <v>2320188383.5742202</v>
      </c>
      <c r="CG539">
        <v>254141.20298137801</v>
      </c>
      <c r="CH539" s="2">
        <f t="shared" si="35"/>
        <v>24.635782354060982</v>
      </c>
      <c r="CI539" t="str">
        <f t="shared" si="32"/>
        <v>Georgia</v>
      </c>
      <c r="CJ539" t="str">
        <f t="shared" si="33"/>
        <v>Wayne</v>
      </c>
      <c r="CK539" t="str">
        <f t="shared" si="34"/>
        <v>GA</v>
      </c>
      <c r="CL539" t="str">
        <f>IF(Table1[[#This Row],[3 Day Avg]]&lt;=25,"Green","Red")</f>
        <v>Green</v>
      </c>
    </row>
    <row r="540" spans="1:90" x14ac:dyDescent="0.25">
      <c r="A540">
        <v>539</v>
      </c>
      <c r="B540" t="s">
        <v>1104</v>
      </c>
      <c r="C540" t="s">
        <v>849</v>
      </c>
      <c r="D540" t="s">
        <v>850</v>
      </c>
      <c r="E540">
        <v>13</v>
      </c>
      <c r="F540">
        <v>13307</v>
      </c>
      <c r="G540">
        <v>3.2258064516128999</v>
      </c>
      <c r="H540">
        <v>2374.5700000000002</v>
      </c>
      <c r="I540">
        <v>76.599004212945204</v>
      </c>
      <c r="J540">
        <v>22.7</v>
      </c>
      <c r="K540">
        <v>6.3</v>
      </c>
      <c r="L540">
        <v>65.127700000000004</v>
      </c>
      <c r="M540">
        <v>0</v>
      </c>
      <c r="N540" s="1">
        <v>44165.342210648145</v>
      </c>
      <c r="O540" t="s">
        <v>87</v>
      </c>
      <c r="P540" s="1">
        <v>43924.887777777774</v>
      </c>
      <c r="Q540" t="s">
        <v>851</v>
      </c>
      <c r="R540" t="s">
        <v>1105</v>
      </c>
      <c r="S540" t="s">
        <v>90</v>
      </c>
      <c r="T540">
        <v>62</v>
      </c>
      <c r="U540">
        <v>2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2611</v>
      </c>
      <c r="AF540">
        <v>592</v>
      </c>
      <c r="AG540">
        <v>63</v>
      </c>
      <c r="AH540">
        <v>38187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4302927</v>
      </c>
      <c r="AO540">
        <v>0</v>
      </c>
      <c r="AP540">
        <v>0</v>
      </c>
      <c r="AQ540">
        <v>0</v>
      </c>
      <c r="AR540">
        <v>2613</v>
      </c>
      <c r="AS540">
        <v>1294</v>
      </c>
      <c r="AT540">
        <v>1045</v>
      </c>
      <c r="AU540">
        <v>5</v>
      </c>
      <c r="AV540">
        <v>0</v>
      </c>
      <c r="AW540">
        <v>0</v>
      </c>
      <c r="AX540">
        <v>0</v>
      </c>
      <c r="AY540">
        <v>19</v>
      </c>
      <c r="AZ540">
        <v>250</v>
      </c>
      <c r="BA540">
        <v>1327</v>
      </c>
      <c r="BB540">
        <v>1045</v>
      </c>
      <c r="BC540">
        <v>5</v>
      </c>
      <c r="BD540">
        <v>0</v>
      </c>
      <c r="BE540">
        <v>0</v>
      </c>
      <c r="BF540">
        <v>217</v>
      </c>
      <c r="BG540">
        <v>19</v>
      </c>
      <c r="BH540">
        <v>2363</v>
      </c>
      <c r="BI540">
        <v>524</v>
      </c>
      <c r="BJ540">
        <v>285</v>
      </c>
      <c r="BK540">
        <v>233</v>
      </c>
      <c r="BL540">
        <v>159</v>
      </c>
      <c r="BM540">
        <v>2613</v>
      </c>
      <c r="BN540">
        <v>250</v>
      </c>
      <c r="BO540">
        <v>1024</v>
      </c>
      <c r="BP540">
        <v>388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2</v>
      </c>
      <c r="CA540" s="2">
        <v>0</v>
      </c>
      <c r="CB540" s="2">
        <v>1</v>
      </c>
      <c r="CC540" s="2">
        <v>0</v>
      </c>
      <c r="CD540" s="2">
        <v>0</v>
      </c>
      <c r="CE540">
        <v>0</v>
      </c>
      <c r="CF540">
        <v>759679077.51171899</v>
      </c>
      <c r="CG540">
        <v>141480.792886109</v>
      </c>
      <c r="CH540" s="2">
        <f t="shared" si="35"/>
        <v>0</v>
      </c>
      <c r="CI540" t="str">
        <f t="shared" si="32"/>
        <v>Georgia</v>
      </c>
      <c r="CJ540" t="str">
        <f t="shared" si="33"/>
        <v>Webster</v>
      </c>
      <c r="CK540" t="str">
        <f t="shared" si="34"/>
        <v>GA</v>
      </c>
      <c r="CL540" t="str">
        <f>IF(Table1[[#This Row],[3 Day Avg]]&lt;=25,"Green","Red")</f>
        <v>Green</v>
      </c>
    </row>
    <row r="541" spans="1:90" x14ac:dyDescent="0.25">
      <c r="A541">
        <v>540</v>
      </c>
      <c r="B541" t="s">
        <v>1106</v>
      </c>
      <c r="C541" t="s">
        <v>849</v>
      </c>
      <c r="D541" t="s">
        <v>850</v>
      </c>
      <c r="E541">
        <v>13</v>
      </c>
      <c r="F541">
        <v>13309</v>
      </c>
      <c r="G541">
        <v>4.4917257683215102</v>
      </c>
      <c r="H541">
        <v>5368.7</v>
      </c>
      <c r="I541">
        <v>241.14735372509199</v>
      </c>
      <c r="J541">
        <v>39.6</v>
      </c>
      <c r="K541">
        <v>7.4</v>
      </c>
      <c r="L541">
        <v>55.754300000000001</v>
      </c>
      <c r="M541">
        <v>0</v>
      </c>
      <c r="N541" s="1">
        <v>44165.342210648145</v>
      </c>
      <c r="O541" t="s">
        <v>87</v>
      </c>
      <c r="P541" s="1">
        <v>43924.888275462959</v>
      </c>
      <c r="Q541" t="s">
        <v>851</v>
      </c>
      <c r="R541" t="s">
        <v>1107</v>
      </c>
      <c r="S541" t="s">
        <v>90</v>
      </c>
      <c r="T541">
        <v>423</v>
      </c>
      <c r="U541">
        <v>19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7879</v>
      </c>
      <c r="AF541">
        <v>2116</v>
      </c>
      <c r="AG541">
        <v>123</v>
      </c>
      <c r="AH541">
        <v>32691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4302927</v>
      </c>
      <c r="AO541">
        <v>0</v>
      </c>
      <c r="AP541">
        <v>0</v>
      </c>
      <c r="AQ541">
        <v>0</v>
      </c>
      <c r="AR541">
        <v>7939</v>
      </c>
      <c r="AS541">
        <v>4451</v>
      </c>
      <c r="AT541">
        <v>3343</v>
      </c>
      <c r="AU541">
        <v>36</v>
      </c>
      <c r="AV541">
        <v>0</v>
      </c>
      <c r="AW541">
        <v>0</v>
      </c>
      <c r="AX541">
        <v>0</v>
      </c>
      <c r="AY541">
        <v>8</v>
      </c>
      <c r="AZ541">
        <v>101</v>
      </c>
      <c r="BA541">
        <v>4516</v>
      </c>
      <c r="BB541">
        <v>3379</v>
      </c>
      <c r="BC541">
        <v>36</v>
      </c>
      <c r="BD541">
        <v>0</v>
      </c>
      <c r="BE541">
        <v>0</v>
      </c>
      <c r="BF541">
        <v>0</v>
      </c>
      <c r="BG541">
        <v>8</v>
      </c>
      <c r="BH541">
        <v>7838</v>
      </c>
      <c r="BI541">
        <v>1171</v>
      </c>
      <c r="BJ541">
        <v>1284</v>
      </c>
      <c r="BK541">
        <v>1231</v>
      </c>
      <c r="BL541">
        <v>412</v>
      </c>
      <c r="BM541">
        <v>7939</v>
      </c>
      <c r="BN541">
        <v>101</v>
      </c>
      <c r="BO541">
        <v>3152</v>
      </c>
      <c r="BP541">
        <v>689</v>
      </c>
      <c r="BQ541" s="2">
        <v>0</v>
      </c>
      <c r="BR541" s="2">
        <v>-1</v>
      </c>
      <c r="BS541" s="2">
        <v>0</v>
      </c>
      <c r="BT541" s="2">
        <v>2</v>
      </c>
      <c r="BU541" s="2">
        <v>1</v>
      </c>
      <c r="BV541" s="2">
        <v>1</v>
      </c>
      <c r="BW541" s="2">
        <v>0</v>
      </c>
      <c r="BX541" s="2">
        <v>0</v>
      </c>
      <c r="BY541" s="2">
        <v>1</v>
      </c>
      <c r="BZ541" s="2">
        <v>-1</v>
      </c>
      <c r="CA541" s="2">
        <v>0</v>
      </c>
      <c r="CB541" s="2">
        <v>0</v>
      </c>
      <c r="CC541" s="2">
        <v>0</v>
      </c>
      <c r="CD541" s="2">
        <v>0</v>
      </c>
      <c r="CE541">
        <v>0</v>
      </c>
      <c r="CF541">
        <v>1087434399.4765601</v>
      </c>
      <c r="CG541">
        <v>189553.842735485</v>
      </c>
      <c r="CH541" s="2">
        <f t="shared" si="35"/>
        <v>-4.1986816139732124</v>
      </c>
      <c r="CI541" t="str">
        <f t="shared" si="32"/>
        <v>Georgia</v>
      </c>
      <c r="CJ541" t="str">
        <f t="shared" si="33"/>
        <v>Wheeler</v>
      </c>
      <c r="CK541" t="str">
        <f t="shared" si="34"/>
        <v>GA</v>
      </c>
      <c r="CL541" t="str">
        <f>IF(Table1[[#This Row],[3 Day Avg]]&lt;=25,"Green","Red")</f>
        <v>Green</v>
      </c>
    </row>
    <row r="542" spans="1:90" x14ac:dyDescent="0.25">
      <c r="A542">
        <v>541</v>
      </c>
      <c r="B542" t="s">
        <v>446</v>
      </c>
      <c r="C542" t="s">
        <v>849</v>
      </c>
      <c r="D542" t="s">
        <v>850</v>
      </c>
      <c r="E542">
        <v>13</v>
      </c>
      <c r="F542">
        <v>13311</v>
      </c>
      <c r="G542">
        <v>2.0547945205479499</v>
      </c>
      <c r="H542">
        <v>4384.38</v>
      </c>
      <c r="I542">
        <v>90.090090090090101</v>
      </c>
      <c r="J542">
        <v>14.1</v>
      </c>
      <c r="K542">
        <v>3</v>
      </c>
      <c r="L542">
        <v>87.967699999999994</v>
      </c>
      <c r="M542">
        <v>0</v>
      </c>
      <c r="N542" s="1">
        <v>44165.342210648145</v>
      </c>
      <c r="O542" t="s">
        <v>87</v>
      </c>
      <c r="P542" s="1">
        <v>43924.885069444441</v>
      </c>
      <c r="Q542" t="s">
        <v>851</v>
      </c>
      <c r="R542" t="s">
        <v>1108</v>
      </c>
      <c r="S542" t="s">
        <v>90</v>
      </c>
      <c r="T542">
        <v>1314</v>
      </c>
      <c r="U542">
        <v>27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29970</v>
      </c>
      <c r="AF542">
        <v>4118</v>
      </c>
      <c r="AG542">
        <v>491</v>
      </c>
      <c r="AH542">
        <v>51579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4302927</v>
      </c>
      <c r="AO542">
        <v>0</v>
      </c>
      <c r="AP542">
        <v>4</v>
      </c>
      <c r="AQ542">
        <v>0</v>
      </c>
      <c r="AR542">
        <v>28928</v>
      </c>
      <c r="AS542">
        <v>26729</v>
      </c>
      <c r="AT542">
        <v>417</v>
      </c>
      <c r="AU542">
        <v>162</v>
      </c>
      <c r="AV542">
        <v>169</v>
      </c>
      <c r="AW542">
        <v>1</v>
      </c>
      <c r="AX542">
        <v>295</v>
      </c>
      <c r="AY542">
        <v>246</v>
      </c>
      <c r="AZ542">
        <v>909</v>
      </c>
      <c r="BA542">
        <v>27274</v>
      </c>
      <c r="BB542">
        <v>417</v>
      </c>
      <c r="BC542">
        <v>162</v>
      </c>
      <c r="BD542">
        <v>169</v>
      </c>
      <c r="BE542">
        <v>1</v>
      </c>
      <c r="BF542">
        <v>366</v>
      </c>
      <c r="BG542">
        <v>539</v>
      </c>
      <c r="BH542">
        <v>28019</v>
      </c>
      <c r="BI542">
        <v>4598</v>
      </c>
      <c r="BJ542">
        <v>3816</v>
      </c>
      <c r="BK542">
        <v>2912</v>
      </c>
      <c r="BL542">
        <v>2466</v>
      </c>
      <c r="BM542">
        <v>28928</v>
      </c>
      <c r="BN542">
        <v>909</v>
      </c>
      <c r="BO542">
        <v>11387</v>
      </c>
      <c r="BP542">
        <v>3749</v>
      </c>
      <c r="BQ542" s="2">
        <v>4</v>
      </c>
      <c r="BR542" s="2">
        <v>9</v>
      </c>
      <c r="BS542" s="2">
        <v>8</v>
      </c>
      <c r="BT542" s="2">
        <v>17</v>
      </c>
      <c r="BU542" s="2">
        <v>13</v>
      </c>
      <c r="BV542" s="2">
        <v>17</v>
      </c>
      <c r="BW542" s="2">
        <v>8</v>
      </c>
      <c r="BX542" s="2">
        <v>2</v>
      </c>
      <c r="BY542" s="2">
        <v>29</v>
      </c>
      <c r="BZ542" s="2">
        <v>17</v>
      </c>
      <c r="CA542" s="2">
        <v>29</v>
      </c>
      <c r="CB542" s="2">
        <v>21</v>
      </c>
      <c r="CC542" s="2">
        <v>19</v>
      </c>
      <c r="CD542" s="2">
        <v>6</v>
      </c>
      <c r="CE542">
        <v>13.346680013346701</v>
      </c>
      <c r="CF542">
        <v>929542565.65625</v>
      </c>
      <c r="CG542">
        <v>145068.710580741</v>
      </c>
      <c r="CH542" s="2">
        <f t="shared" si="35"/>
        <v>24.198008849557521</v>
      </c>
      <c r="CI542" t="str">
        <f t="shared" si="32"/>
        <v>Georgia</v>
      </c>
      <c r="CJ542" t="str">
        <f t="shared" si="33"/>
        <v>White</v>
      </c>
      <c r="CK542" t="str">
        <f t="shared" si="34"/>
        <v>GA</v>
      </c>
      <c r="CL542" t="str">
        <f>IF(Table1[[#This Row],[3 Day Avg]]&lt;=25,"Green","Red")</f>
        <v>Green</v>
      </c>
    </row>
    <row r="543" spans="1:90" x14ac:dyDescent="0.25">
      <c r="A543">
        <v>542</v>
      </c>
      <c r="B543" t="s">
        <v>1109</v>
      </c>
      <c r="C543" t="s">
        <v>849</v>
      </c>
      <c r="D543" t="s">
        <v>850</v>
      </c>
      <c r="E543">
        <v>13</v>
      </c>
      <c r="F543">
        <v>13313</v>
      </c>
      <c r="G543">
        <v>1.05624840926444</v>
      </c>
      <c r="H543">
        <v>7551.27</v>
      </c>
      <c r="I543">
        <v>79.760142991677995</v>
      </c>
      <c r="J543">
        <v>14.2</v>
      </c>
      <c r="K543">
        <v>4.7</v>
      </c>
      <c r="L543">
        <v>80.284499999999994</v>
      </c>
      <c r="M543">
        <v>2.0110070796309398</v>
      </c>
      <c r="N543" s="1">
        <v>44165.342210648145</v>
      </c>
      <c r="O543" t="s">
        <v>87</v>
      </c>
      <c r="P543" s="1">
        <v>43924.885069444441</v>
      </c>
      <c r="Q543" t="s">
        <v>851</v>
      </c>
      <c r="R543" t="s">
        <v>1110</v>
      </c>
      <c r="S543" t="s">
        <v>90</v>
      </c>
      <c r="T543">
        <v>7858</v>
      </c>
      <c r="U543">
        <v>83</v>
      </c>
      <c r="V543">
        <v>1395</v>
      </c>
      <c r="W543">
        <v>1634</v>
      </c>
      <c r="X543">
        <v>2711</v>
      </c>
      <c r="Y543">
        <v>3775</v>
      </c>
      <c r="Z543">
        <v>4476</v>
      </c>
      <c r="AA543">
        <v>282</v>
      </c>
      <c r="AB543">
        <v>245</v>
      </c>
      <c r="AC543">
        <v>34</v>
      </c>
      <c r="AD543">
        <v>8</v>
      </c>
      <c r="AE543">
        <v>104062</v>
      </c>
      <c r="AF543">
        <v>14567</v>
      </c>
      <c r="AG543">
        <v>2149</v>
      </c>
      <c r="AH543">
        <v>47074</v>
      </c>
      <c r="AI543">
        <v>0</v>
      </c>
      <c r="AJ543">
        <v>0</v>
      </c>
      <c r="AK543">
        <v>469516</v>
      </c>
      <c r="AL543">
        <v>9442</v>
      </c>
      <c r="AM543">
        <v>0</v>
      </c>
      <c r="AN543">
        <v>4302927</v>
      </c>
      <c r="AO543">
        <v>13991</v>
      </c>
      <c r="AP543">
        <v>26</v>
      </c>
      <c r="AQ543">
        <v>1</v>
      </c>
      <c r="AR543">
        <v>103849</v>
      </c>
      <c r="AS543">
        <v>61352</v>
      </c>
      <c r="AT543">
        <v>4054</v>
      </c>
      <c r="AU543">
        <v>174</v>
      </c>
      <c r="AV543">
        <v>1486</v>
      </c>
      <c r="AW543">
        <v>4</v>
      </c>
      <c r="AX543">
        <v>74</v>
      </c>
      <c r="AY543">
        <v>841</v>
      </c>
      <c r="AZ543">
        <v>35864</v>
      </c>
      <c r="BA543">
        <v>92143</v>
      </c>
      <c r="BB543">
        <v>4110</v>
      </c>
      <c r="BC543">
        <v>729</v>
      </c>
      <c r="BD543">
        <v>1511</v>
      </c>
      <c r="BE543">
        <v>4</v>
      </c>
      <c r="BF543">
        <v>4163</v>
      </c>
      <c r="BG543">
        <v>1189</v>
      </c>
      <c r="BH543">
        <v>67985</v>
      </c>
      <c r="BI543">
        <v>22701</v>
      </c>
      <c r="BJ543">
        <v>14456</v>
      </c>
      <c r="BK543">
        <v>13892</v>
      </c>
      <c r="BL543">
        <v>5740</v>
      </c>
      <c r="BM543">
        <v>103849</v>
      </c>
      <c r="BN543">
        <v>35864</v>
      </c>
      <c r="BO543">
        <v>38809</v>
      </c>
      <c r="BP543">
        <v>8251</v>
      </c>
      <c r="BQ543" s="2">
        <v>26</v>
      </c>
      <c r="BR543" s="2">
        <v>91</v>
      </c>
      <c r="BS543" s="2">
        <v>52</v>
      </c>
      <c r="BT543" s="2">
        <v>93</v>
      </c>
      <c r="BU543" s="2">
        <v>71</v>
      </c>
      <c r="BV543" s="2">
        <v>109</v>
      </c>
      <c r="BW543" s="2">
        <v>64</v>
      </c>
      <c r="BX543" s="2">
        <v>77</v>
      </c>
      <c r="BY543" s="2">
        <v>115</v>
      </c>
      <c r="BZ543" s="2">
        <v>111</v>
      </c>
      <c r="CA543" s="2">
        <v>117</v>
      </c>
      <c r="CB543" s="2">
        <v>56</v>
      </c>
      <c r="CC543" s="2">
        <v>72</v>
      </c>
      <c r="CD543" s="2">
        <v>63</v>
      </c>
      <c r="CE543">
        <v>24.9851050335377</v>
      </c>
      <c r="CF543">
        <v>1120987085.1601601</v>
      </c>
      <c r="CG543">
        <v>214843.506301741</v>
      </c>
      <c r="CH543" s="2">
        <f t="shared" si="35"/>
        <v>54.245426853733143</v>
      </c>
      <c r="CI543" t="str">
        <f t="shared" si="32"/>
        <v>Georgia</v>
      </c>
      <c r="CJ543" t="str">
        <f t="shared" si="33"/>
        <v>Whitfield</v>
      </c>
      <c r="CK543" t="str">
        <f t="shared" si="34"/>
        <v>GA</v>
      </c>
      <c r="CL543" t="str">
        <f>IF(Table1[[#This Row],[3 Day Avg]]&lt;=25,"Green","Red")</f>
        <v>Red</v>
      </c>
    </row>
    <row r="544" spans="1:90" x14ac:dyDescent="0.25">
      <c r="A544">
        <v>543</v>
      </c>
      <c r="B544" t="s">
        <v>219</v>
      </c>
      <c r="C544" t="s">
        <v>849</v>
      </c>
      <c r="D544" t="s">
        <v>850</v>
      </c>
      <c r="E544">
        <v>13</v>
      </c>
      <c r="F544">
        <v>13315</v>
      </c>
      <c r="G544">
        <v>7.18085106382979</v>
      </c>
      <c r="H544">
        <v>4266.91</v>
      </c>
      <c r="I544">
        <v>306.400363141171</v>
      </c>
      <c r="J544">
        <v>30.8</v>
      </c>
      <c r="K544">
        <v>5.2</v>
      </c>
      <c r="L544">
        <v>61.331299999999999</v>
      </c>
      <c r="M544">
        <v>0</v>
      </c>
      <c r="N544" s="1">
        <v>44165.342210648145</v>
      </c>
      <c r="O544" t="s">
        <v>87</v>
      </c>
      <c r="P544" s="1">
        <v>43924.887777777774</v>
      </c>
      <c r="Q544" t="s">
        <v>851</v>
      </c>
      <c r="R544" t="s">
        <v>1111</v>
      </c>
      <c r="S544" t="s">
        <v>90</v>
      </c>
      <c r="T544">
        <v>376</v>
      </c>
      <c r="U544">
        <v>27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8812</v>
      </c>
      <c r="AF544">
        <v>2101</v>
      </c>
      <c r="AG544">
        <v>140</v>
      </c>
      <c r="AH544">
        <v>35961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4302927</v>
      </c>
      <c r="AO544">
        <v>0</v>
      </c>
      <c r="AP544">
        <v>3</v>
      </c>
      <c r="AQ544">
        <v>0</v>
      </c>
      <c r="AR544">
        <v>8846</v>
      </c>
      <c r="AS544">
        <v>5168</v>
      </c>
      <c r="AT544">
        <v>3122</v>
      </c>
      <c r="AU544">
        <v>26</v>
      </c>
      <c r="AV544">
        <v>0</v>
      </c>
      <c r="AW544">
        <v>0</v>
      </c>
      <c r="AX544">
        <v>64</v>
      </c>
      <c r="AY544">
        <v>67</v>
      </c>
      <c r="AZ544">
        <v>399</v>
      </c>
      <c r="BA544">
        <v>5556</v>
      </c>
      <c r="BB544">
        <v>3122</v>
      </c>
      <c r="BC544">
        <v>26</v>
      </c>
      <c r="BD544">
        <v>0</v>
      </c>
      <c r="BE544">
        <v>0</v>
      </c>
      <c r="BF544">
        <v>75</v>
      </c>
      <c r="BG544">
        <v>67</v>
      </c>
      <c r="BH544">
        <v>8447</v>
      </c>
      <c r="BI544">
        <v>1433</v>
      </c>
      <c r="BJ544">
        <v>1076</v>
      </c>
      <c r="BK544">
        <v>1187</v>
      </c>
      <c r="BL544">
        <v>625</v>
      </c>
      <c r="BM544">
        <v>8846</v>
      </c>
      <c r="BN544">
        <v>399</v>
      </c>
      <c r="BO544">
        <v>3701</v>
      </c>
      <c r="BP544">
        <v>824</v>
      </c>
      <c r="BQ544" s="2">
        <v>3</v>
      </c>
      <c r="BR544" s="2">
        <v>2</v>
      </c>
      <c r="BS544" s="2">
        <v>0</v>
      </c>
      <c r="BT544" s="2">
        <v>2</v>
      </c>
      <c r="BU544" s="2">
        <v>3</v>
      </c>
      <c r="BV544" s="2">
        <v>5</v>
      </c>
      <c r="BW544" s="2">
        <v>0</v>
      </c>
      <c r="BX544" s="2">
        <v>4</v>
      </c>
      <c r="BY544" s="2">
        <v>5</v>
      </c>
      <c r="BZ544" s="2">
        <v>2</v>
      </c>
      <c r="CA544" s="2">
        <v>4</v>
      </c>
      <c r="CB544" s="2">
        <v>5</v>
      </c>
      <c r="CC544" s="2">
        <v>4</v>
      </c>
      <c r="CD544" s="2">
        <v>1</v>
      </c>
      <c r="CE544">
        <v>34.044484793463504</v>
      </c>
      <c r="CF544">
        <v>1379684614.9960899</v>
      </c>
      <c r="CG544">
        <v>193621.94508478799</v>
      </c>
      <c r="CH544" s="2">
        <f t="shared" si="35"/>
        <v>18.840907378099331</v>
      </c>
      <c r="CI544" t="str">
        <f t="shared" si="32"/>
        <v>Georgia</v>
      </c>
      <c r="CJ544" t="str">
        <f t="shared" si="33"/>
        <v>Wilcox</v>
      </c>
      <c r="CK544" t="str">
        <f t="shared" si="34"/>
        <v>GA</v>
      </c>
      <c r="CL544" t="str">
        <f>IF(Table1[[#This Row],[3 Day Avg]]&lt;=25,"Green","Red")</f>
        <v>Green</v>
      </c>
    </row>
    <row r="545" spans="1:90" x14ac:dyDescent="0.25">
      <c r="A545">
        <v>544</v>
      </c>
      <c r="B545" t="s">
        <v>1112</v>
      </c>
      <c r="C545" t="s">
        <v>849</v>
      </c>
      <c r="D545" t="s">
        <v>850</v>
      </c>
      <c r="E545">
        <v>13</v>
      </c>
      <c r="F545">
        <v>13317</v>
      </c>
      <c r="G545">
        <v>1.5873015873015901</v>
      </c>
      <c r="H545">
        <v>4465.37</v>
      </c>
      <c r="I545">
        <v>70.878898339408707</v>
      </c>
      <c r="J545">
        <v>20.3</v>
      </c>
      <c r="K545">
        <v>4.5999999999999996</v>
      </c>
      <c r="L545">
        <v>67.13</v>
      </c>
      <c r="M545">
        <v>2.0110070796309398</v>
      </c>
      <c r="N545" s="1">
        <v>44165.342210648145</v>
      </c>
      <c r="O545" t="s">
        <v>87</v>
      </c>
      <c r="P545" s="1">
        <v>43924.888275462959</v>
      </c>
      <c r="Q545" t="s">
        <v>851</v>
      </c>
      <c r="R545" t="s">
        <v>1113</v>
      </c>
      <c r="S545" t="s">
        <v>90</v>
      </c>
      <c r="T545">
        <v>441</v>
      </c>
      <c r="U545">
        <v>7</v>
      </c>
      <c r="V545">
        <v>350</v>
      </c>
      <c r="W545">
        <v>203</v>
      </c>
      <c r="X545">
        <v>409</v>
      </c>
      <c r="Y545">
        <v>626</v>
      </c>
      <c r="Z545">
        <v>664</v>
      </c>
      <c r="AA545">
        <v>25</v>
      </c>
      <c r="AB545">
        <v>25</v>
      </c>
      <c r="AC545">
        <v>4</v>
      </c>
      <c r="AD545">
        <v>1</v>
      </c>
      <c r="AE545">
        <v>9876</v>
      </c>
      <c r="AF545">
        <v>1965</v>
      </c>
      <c r="AG545">
        <v>178</v>
      </c>
      <c r="AH545">
        <v>39361</v>
      </c>
      <c r="AI545">
        <v>0</v>
      </c>
      <c r="AJ545">
        <v>0</v>
      </c>
      <c r="AK545">
        <v>469516</v>
      </c>
      <c r="AL545">
        <v>9442</v>
      </c>
      <c r="AM545">
        <v>0</v>
      </c>
      <c r="AN545">
        <v>4302927</v>
      </c>
      <c r="AO545">
        <v>2252</v>
      </c>
      <c r="AP545">
        <v>2</v>
      </c>
      <c r="AQ545">
        <v>0</v>
      </c>
      <c r="AR545">
        <v>9884</v>
      </c>
      <c r="AS545">
        <v>5037</v>
      </c>
      <c r="AT545">
        <v>4198</v>
      </c>
      <c r="AU545">
        <v>0</v>
      </c>
      <c r="AV545">
        <v>85</v>
      </c>
      <c r="AW545">
        <v>0</v>
      </c>
      <c r="AX545">
        <v>16</v>
      </c>
      <c r="AY545">
        <v>73</v>
      </c>
      <c r="AZ545">
        <v>475</v>
      </c>
      <c r="BA545">
        <v>5284</v>
      </c>
      <c r="BB545">
        <v>4198</v>
      </c>
      <c r="BC545">
        <v>0</v>
      </c>
      <c r="BD545">
        <v>85</v>
      </c>
      <c r="BE545">
        <v>0</v>
      </c>
      <c r="BF545">
        <v>242</v>
      </c>
      <c r="BG545">
        <v>75</v>
      </c>
      <c r="BH545">
        <v>9409</v>
      </c>
      <c r="BI545">
        <v>1658</v>
      </c>
      <c r="BJ545">
        <v>1259</v>
      </c>
      <c r="BK545">
        <v>915</v>
      </c>
      <c r="BL545">
        <v>962</v>
      </c>
      <c r="BM545">
        <v>9884</v>
      </c>
      <c r="BN545">
        <v>475</v>
      </c>
      <c r="BO545">
        <v>3800</v>
      </c>
      <c r="BP545">
        <v>1290</v>
      </c>
      <c r="BQ545" s="2">
        <v>2</v>
      </c>
      <c r="BR545" s="2">
        <v>4</v>
      </c>
      <c r="BS545" s="2">
        <v>4</v>
      </c>
      <c r="BT545" s="2">
        <v>5</v>
      </c>
      <c r="BU545" s="2">
        <v>5</v>
      </c>
      <c r="BV545" s="2">
        <v>0</v>
      </c>
      <c r="BW545" s="2">
        <v>0</v>
      </c>
      <c r="BX545" s="2">
        <v>0</v>
      </c>
      <c r="BY545" s="2">
        <v>2</v>
      </c>
      <c r="BZ545" s="2">
        <v>1</v>
      </c>
      <c r="CA545" s="2">
        <v>6</v>
      </c>
      <c r="CB545" s="2">
        <v>5</v>
      </c>
      <c r="CC545" s="2">
        <v>8</v>
      </c>
      <c r="CD545" s="2">
        <v>3</v>
      </c>
      <c r="CE545">
        <v>20.2511138112596</v>
      </c>
      <c r="CF545">
        <v>1781795015.4453101</v>
      </c>
      <c r="CG545">
        <v>223850.11397800501</v>
      </c>
      <c r="CH545" s="2">
        <f t="shared" si="35"/>
        <v>33.724537973829761</v>
      </c>
      <c r="CI545" t="str">
        <f t="shared" si="32"/>
        <v>Georgia</v>
      </c>
      <c r="CJ545" t="str">
        <f t="shared" si="33"/>
        <v>Wilkes</v>
      </c>
      <c r="CK545" t="str">
        <f t="shared" si="34"/>
        <v>GA</v>
      </c>
      <c r="CL545" t="str">
        <f>IF(Table1[[#This Row],[3 Day Avg]]&lt;=25,"Green","Red")</f>
        <v>Red</v>
      </c>
    </row>
    <row r="546" spans="1:90" x14ac:dyDescent="0.25">
      <c r="A546">
        <v>545</v>
      </c>
      <c r="B546" t="s">
        <v>1114</v>
      </c>
      <c r="C546" t="s">
        <v>849</v>
      </c>
      <c r="D546" t="s">
        <v>850</v>
      </c>
      <c r="E546">
        <v>13</v>
      </c>
      <c r="F546">
        <v>13319</v>
      </c>
      <c r="G546">
        <v>4.1002277904328004</v>
      </c>
      <c r="H546">
        <v>4858.34</v>
      </c>
      <c r="I546">
        <v>199.203187250996</v>
      </c>
      <c r="J546">
        <v>23.3</v>
      </c>
      <c r="K546">
        <v>4.4000000000000004</v>
      </c>
      <c r="L546">
        <v>69.986699999999999</v>
      </c>
      <c r="M546">
        <v>0</v>
      </c>
      <c r="N546" s="1">
        <v>44165.342210648145</v>
      </c>
      <c r="O546" t="s">
        <v>87</v>
      </c>
      <c r="P546" s="1">
        <v>43924.888275462959</v>
      </c>
      <c r="Q546" t="s">
        <v>851</v>
      </c>
      <c r="R546" t="s">
        <v>1115</v>
      </c>
      <c r="S546" t="s">
        <v>90</v>
      </c>
      <c r="T546">
        <v>439</v>
      </c>
      <c r="U546">
        <v>18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9036</v>
      </c>
      <c r="AF546">
        <v>2062</v>
      </c>
      <c r="AG546">
        <v>170</v>
      </c>
      <c r="AH546">
        <v>41036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4302927</v>
      </c>
      <c r="AO546">
        <v>0</v>
      </c>
      <c r="AP546">
        <v>2</v>
      </c>
      <c r="AQ546">
        <v>0</v>
      </c>
      <c r="AR546">
        <v>9078</v>
      </c>
      <c r="AS546">
        <v>5149</v>
      </c>
      <c r="AT546">
        <v>3567</v>
      </c>
      <c r="AU546">
        <v>10</v>
      </c>
      <c r="AV546">
        <v>0</v>
      </c>
      <c r="AW546">
        <v>6</v>
      </c>
      <c r="AX546">
        <v>0</v>
      </c>
      <c r="AY546">
        <v>95</v>
      </c>
      <c r="AZ546">
        <v>251</v>
      </c>
      <c r="BA546">
        <v>5355</v>
      </c>
      <c r="BB546">
        <v>3567</v>
      </c>
      <c r="BC546">
        <v>10</v>
      </c>
      <c r="BD546">
        <v>0</v>
      </c>
      <c r="BE546">
        <v>6</v>
      </c>
      <c r="BF546">
        <v>45</v>
      </c>
      <c r="BG546">
        <v>95</v>
      </c>
      <c r="BH546">
        <v>8827</v>
      </c>
      <c r="BI546">
        <v>1728</v>
      </c>
      <c r="BJ546">
        <v>1063</v>
      </c>
      <c r="BK546">
        <v>971</v>
      </c>
      <c r="BL546">
        <v>711</v>
      </c>
      <c r="BM546">
        <v>9078</v>
      </c>
      <c r="BN546">
        <v>251</v>
      </c>
      <c r="BO546">
        <v>3662</v>
      </c>
      <c r="BP546">
        <v>943</v>
      </c>
      <c r="BQ546" s="2">
        <v>2</v>
      </c>
      <c r="BR546" s="2">
        <v>0</v>
      </c>
      <c r="BS546" s="2">
        <v>2</v>
      </c>
      <c r="BT546" s="2">
        <v>3</v>
      </c>
      <c r="BU546" s="2">
        <v>5</v>
      </c>
      <c r="BV546" s="2">
        <v>0</v>
      </c>
      <c r="BW546" s="2">
        <v>1</v>
      </c>
      <c r="BX546" s="2">
        <v>1</v>
      </c>
      <c r="BY546" s="2">
        <v>2</v>
      </c>
      <c r="BZ546" s="2">
        <v>0</v>
      </c>
      <c r="CA546" s="2">
        <v>0</v>
      </c>
      <c r="CB546" s="2">
        <v>2</v>
      </c>
      <c r="CC546" s="2">
        <v>7</v>
      </c>
      <c r="CD546" s="2">
        <v>2</v>
      </c>
      <c r="CE546">
        <v>22.133687472332898</v>
      </c>
      <c r="CF546">
        <v>1661542420.5507801</v>
      </c>
      <c r="CG546">
        <v>198671.11438493</v>
      </c>
      <c r="CH546" s="2">
        <f t="shared" si="35"/>
        <v>14.687522949254607</v>
      </c>
      <c r="CI546" t="str">
        <f t="shared" si="32"/>
        <v>Georgia</v>
      </c>
      <c r="CJ546" t="str">
        <f t="shared" si="33"/>
        <v>Wilkinson</v>
      </c>
      <c r="CK546" t="str">
        <f t="shared" si="34"/>
        <v>GA</v>
      </c>
      <c r="CL546" t="str">
        <f>IF(Table1[[#This Row],[3 Day Avg]]&lt;=25,"Green","Red")</f>
        <v>Green</v>
      </c>
    </row>
    <row r="547" spans="1:90" x14ac:dyDescent="0.25">
      <c r="A547">
        <v>546</v>
      </c>
      <c r="B547" t="s">
        <v>1116</v>
      </c>
      <c r="C547" t="s">
        <v>849</v>
      </c>
      <c r="D547" t="s">
        <v>850</v>
      </c>
      <c r="E547">
        <v>13</v>
      </c>
      <c r="F547">
        <v>13321</v>
      </c>
      <c r="G547">
        <v>5.1560379918588897</v>
      </c>
      <c r="H547">
        <v>3630.72</v>
      </c>
      <c r="I547">
        <v>187.20133996748601</v>
      </c>
      <c r="J547">
        <v>20.5</v>
      </c>
      <c r="K547">
        <v>4.4000000000000004</v>
      </c>
      <c r="L547">
        <v>83.071299999999994</v>
      </c>
      <c r="M547">
        <v>2.0110070796309398</v>
      </c>
      <c r="N547" s="1">
        <v>44165.342210648145</v>
      </c>
      <c r="O547" t="s">
        <v>87</v>
      </c>
      <c r="P547" s="1">
        <v>43924.887777777774</v>
      </c>
      <c r="Q547" t="s">
        <v>851</v>
      </c>
      <c r="R547" t="s">
        <v>1117</v>
      </c>
      <c r="S547" t="s">
        <v>90</v>
      </c>
      <c r="T547">
        <v>737</v>
      </c>
      <c r="U547">
        <v>38</v>
      </c>
      <c r="V547">
        <v>363</v>
      </c>
      <c r="W547">
        <v>361</v>
      </c>
      <c r="X547">
        <v>742</v>
      </c>
      <c r="Y547">
        <v>1054</v>
      </c>
      <c r="Z547">
        <v>1224</v>
      </c>
      <c r="AA547">
        <v>25</v>
      </c>
      <c r="AB547">
        <v>25</v>
      </c>
      <c r="AC547">
        <v>4</v>
      </c>
      <c r="AD547">
        <v>2</v>
      </c>
      <c r="AE547">
        <v>20299</v>
      </c>
      <c r="AF547">
        <v>4128</v>
      </c>
      <c r="AG547">
        <v>404</v>
      </c>
      <c r="AH547">
        <v>48708</v>
      </c>
      <c r="AI547">
        <v>0</v>
      </c>
      <c r="AJ547">
        <v>0</v>
      </c>
      <c r="AK547">
        <v>469516</v>
      </c>
      <c r="AL547">
        <v>9442</v>
      </c>
      <c r="AM547">
        <v>0</v>
      </c>
      <c r="AN547">
        <v>4302927</v>
      </c>
      <c r="AO547">
        <v>3744</v>
      </c>
      <c r="AP547">
        <v>3</v>
      </c>
      <c r="AQ547">
        <v>0</v>
      </c>
      <c r="AR547">
        <v>20656</v>
      </c>
      <c r="AS547">
        <v>13900</v>
      </c>
      <c r="AT547">
        <v>5833</v>
      </c>
      <c r="AU547">
        <v>77</v>
      </c>
      <c r="AV547">
        <v>70</v>
      </c>
      <c r="AW547">
        <v>5</v>
      </c>
      <c r="AX547">
        <v>85</v>
      </c>
      <c r="AY547">
        <v>255</v>
      </c>
      <c r="AZ547">
        <v>431</v>
      </c>
      <c r="BA547">
        <v>14104</v>
      </c>
      <c r="BB547">
        <v>5833</v>
      </c>
      <c r="BC547">
        <v>77</v>
      </c>
      <c r="BD547">
        <v>70</v>
      </c>
      <c r="BE547">
        <v>5</v>
      </c>
      <c r="BF547">
        <v>97</v>
      </c>
      <c r="BG547">
        <v>470</v>
      </c>
      <c r="BH547">
        <v>20225</v>
      </c>
      <c r="BI547">
        <v>3987</v>
      </c>
      <c r="BJ547">
        <v>2484</v>
      </c>
      <c r="BK547">
        <v>2727</v>
      </c>
      <c r="BL547">
        <v>1466</v>
      </c>
      <c r="BM547">
        <v>20656</v>
      </c>
      <c r="BN547">
        <v>431</v>
      </c>
      <c r="BO547">
        <v>7714</v>
      </c>
      <c r="BP547">
        <v>2278</v>
      </c>
      <c r="BQ547" s="2">
        <v>3</v>
      </c>
      <c r="BR547" s="2">
        <v>6</v>
      </c>
      <c r="BS547" s="2">
        <v>2</v>
      </c>
      <c r="BT547" s="2">
        <v>8</v>
      </c>
      <c r="BU547" s="2">
        <v>10</v>
      </c>
      <c r="BV547" s="2">
        <v>3</v>
      </c>
      <c r="BW547" s="2">
        <v>0</v>
      </c>
      <c r="BX547" s="2">
        <v>-1</v>
      </c>
      <c r="BY547" s="2">
        <v>4</v>
      </c>
      <c r="BZ547" s="2">
        <v>0</v>
      </c>
      <c r="CA547" s="2">
        <v>3</v>
      </c>
      <c r="CB547" s="2">
        <v>5</v>
      </c>
      <c r="CC547" s="2">
        <v>4</v>
      </c>
      <c r="CD547" s="2">
        <v>0</v>
      </c>
      <c r="CE547">
        <v>14.7790531553278</v>
      </c>
      <c r="CF547">
        <v>2055895379.5507801</v>
      </c>
      <c r="CG547">
        <v>238866.46687895001</v>
      </c>
      <c r="CH547" s="2">
        <f t="shared" si="35"/>
        <v>17.751097340562868</v>
      </c>
      <c r="CI547" t="str">
        <f t="shared" si="32"/>
        <v>Georgia</v>
      </c>
      <c r="CJ547" t="str">
        <f t="shared" si="33"/>
        <v>Worth</v>
      </c>
      <c r="CK547" t="str">
        <f t="shared" si="34"/>
        <v>GA</v>
      </c>
      <c r="CL547" t="str">
        <f>IF(Table1[[#This Row],[3 Day Avg]]&lt;=25,"Green","Red")</f>
        <v>Green</v>
      </c>
    </row>
    <row r="548" spans="1:90" x14ac:dyDescent="0.25">
      <c r="A548">
        <v>547</v>
      </c>
      <c r="B548" t="s">
        <v>1118</v>
      </c>
      <c r="C548" t="s">
        <v>1118</v>
      </c>
      <c r="D548" t="s">
        <v>1119</v>
      </c>
      <c r="E548">
        <v>15</v>
      </c>
      <c r="F548">
        <v>15001</v>
      </c>
      <c r="G548">
        <v>2.1144278606965199</v>
      </c>
      <c r="H548">
        <v>800.07</v>
      </c>
      <c r="I548">
        <v>16.9168536642403</v>
      </c>
      <c r="J548">
        <v>15.6</v>
      </c>
      <c r="K548">
        <v>3</v>
      </c>
      <c r="L548">
        <v>70.017499999999998</v>
      </c>
      <c r="M548">
        <v>1.3452420333002499</v>
      </c>
      <c r="N548" s="1">
        <v>44165.342210648145</v>
      </c>
      <c r="O548" t="s">
        <v>87</v>
      </c>
      <c r="P548" s="1">
        <v>43914.045787037037</v>
      </c>
      <c r="Q548" t="s">
        <v>226</v>
      </c>
      <c r="R548" t="s">
        <v>1120</v>
      </c>
      <c r="S548" t="s">
        <v>90</v>
      </c>
      <c r="T548">
        <v>1608</v>
      </c>
      <c r="U548">
        <v>34</v>
      </c>
      <c r="V548">
        <v>4897</v>
      </c>
      <c r="W548">
        <v>3755</v>
      </c>
      <c r="X548">
        <v>5567</v>
      </c>
      <c r="Y548">
        <v>9464</v>
      </c>
      <c r="Z548">
        <v>14530</v>
      </c>
      <c r="AA548">
        <v>333</v>
      </c>
      <c r="AB548">
        <v>296</v>
      </c>
      <c r="AC548">
        <v>28</v>
      </c>
      <c r="AD548">
        <v>11</v>
      </c>
      <c r="AE548">
        <v>200983</v>
      </c>
      <c r="AF548">
        <v>30903</v>
      </c>
      <c r="AG548">
        <v>2728</v>
      </c>
      <c r="AH548">
        <v>56383</v>
      </c>
      <c r="AI548">
        <v>0</v>
      </c>
      <c r="AJ548">
        <v>0</v>
      </c>
      <c r="AK548">
        <v>18138</v>
      </c>
      <c r="AL548">
        <v>244</v>
      </c>
      <c r="AM548">
        <v>0</v>
      </c>
      <c r="AN548">
        <v>313291</v>
      </c>
      <c r="AO548">
        <v>38213</v>
      </c>
      <c r="AP548">
        <v>4</v>
      </c>
      <c r="AQ548">
        <v>2</v>
      </c>
      <c r="AR548">
        <v>197658</v>
      </c>
      <c r="AS548">
        <v>60006</v>
      </c>
      <c r="AT548">
        <v>1229</v>
      </c>
      <c r="AU548">
        <v>411</v>
      </c>
      <c r="AV548">
        <v>42641</v>
      </c>
      <c r="AW548">
        <v>22062</v>
      </c>
      <c r="AX548">
        <v>238</v>
      </c>
      <c r="AY548">
        <v>46057</v>
      </c>
      <c r="AZ548">
        <v>25014</v>
      </c>
      <c r="BA548">
        <v>66145</v>
      </c>
      <c r="BB548">
        <v>1342</v>
      </c>
      <c r="BC548">
        <v>849</v>
      </c>
      <c r="BD548">
        <v>44504</v>
      </c>
      <c r="BE548">
        <v>24600</v>
      </c>
      <c r="BF548">
        <v>3515</v>
      </c>
      <c r="BG548">
        <v>56703</v>
      </c>
      <c r="BH548">
        <v>172644</v>
      </c>
      <c r="BI548">
        <v>36339</v>
      </c>
      <c r="BJ548">
        <v>21630</v>
      </c>
      <c r="BK548">
        <v>23787</v>
      </c>
      <c r="BL548">
        <v>14219</v>
      </c>
      <c r="BM548">
        <v>197658</v>
      </c>
      <c r="BN548">
        <v>25014</v>
      </c>
      <c r="BO548">
        <v>77689</v>
      </c>
      <c r="BP548">
        <v>23994</v>
      </c>
      <c r="BQ548" s="2">
        <v>4</v>
      </c>
      <c r="BR548" s="2">
        <v>17</v>
      </c>
      <c r="BS548" s="2">
        <v>7</v>
      </c>
      <c r="BT548" s="2">
        <v>11</v>
      </c>
      <c r="BU548" s="2">
        <v>1</v>
      </c>
      <c r="BV548" s="2">
        <v>6</v>
      </c>
      <c r="BW548" s="2">
        <v>10</v>
      </c>
      <c r="BX548" s="2">
        <v>14</v>
      </c>
      <c r="BY548" s="2">
        <v>15</v>
      </c>
      <c r="BZ548" s="2">
        <v>14</v>
      </c>
      <c r="CA548" s="2">
        <v>12</v>
      </c>
      <c r="CB548" s="2">
        <v>2</v>
      </c>
      <c r="CC548" s="2">
        <v>6</v>
      </c>
      <c r="CD548" s="2">
        <v>8</v>
      </c>
      <c r="CE548">
        <v>1.99021807814591</v>
      </c>
      <c r="CF548">
        <v>11820595119.441401</v>
      </c>
      <c r="CG548">
        <v>576888.92847026105</v>
      </c>
      <c r="CH548" s="2">
        <f t="shared" si="35"/>
        <v>4.7219608279621035</v>
      </c>
      <c r="CI548" t="str">
        <f t="shared" si="32"/>
        <v>Hawaii</v>
      </c>
      <c r="CJ548" t="str">
        <f t="shared" si="33"/>
        <v>Hawaii</v>
      </c>
      <c r="CK548" t="str">
        <f t="shared" si="34"/>
        <v>HI</v>
      </c>
      <c r="CL548" t="str">
        <f>IF(Table1[[#This Row],[3 Day Avg]]&lt;=25,"Green","Red")</f>
        <v>Green</v>
      </c>
    </row>
    <row r="549" spans="1:90" x14ac:dyDescent="0.25">
      <c r="A549">
        <v>548</v>
      </c>
      <c r="B549" t="s">
        <v>1121</v>
      </c>
      <c r="C549" t="s">
        <v>1118</v>
      </c>
      <c r="D549" t="s">
        <v>1119</v>
      </c>
      <c r="E549">
        <v>15</v>
      </c>
      <c r="F549">
        <v>15003</v>
      </c>
      <c r="G549">
        <v>1.2358527383894899</v>
      </c>
      <c r="H549">
        <v>1568.65</v>
      </c>
      <c r="I549">
        <v>19.386172557342299</v>
      </c>
      <c r="J549">
        <v>7.7</v>
      </c>
      <c r="K549">
        <v>2.2999999999999998</v>
      </c>
      <c r="L549">
        <v>103.9341</v>
      </c>
      <c r="M549">
        <v>1.3452420333002499</v>
      </c>
      <c r="N549" s="1">
        <v>44165.342210648145</v>
      </c>
      <c r="O549" t="s">
        <v>87</v>
      </c>
      <c r="P549" s="1">
        <v>43914.045787037037</v>
      </c>
      <c r="Q549" t="s">
        <v>226</v>
      </c>
      <c r="R549" t="s">
        <v>1122</v>
      </c>
      <c r="S549" t="s">
        <v>90</v>
      </c>
      <c r="T549">
        <v>15374</v>
      </c>
      <c r="U549">
        <v>190</v>
      </c>
      <c r="V549">
        <v>28774</v>
      </c>
      <c r="W549">
        <v>21147</v>
      </c>
      <c r="X549">
        <v>26704</v>
      </c>
      <c r="Y549">
        <v>37197</v>
      </c>
      <c r="Z549">
        <v>52610</v>
      </c>
      <c r="AA549">
        <v>2639</v>
      </c>
      <c r="AB549">
        <v>2718</v>
      </c>
      <c r="AC549">
        <v>155</v>
      </c>
      <c r="AD549">
        <v>37</v>
      </c>
      <c r="AE549">
        <v>980080</v>
      </c>
      <c r="AF549">
        <v>73345</v>
      </c>
      <c r="AG549">
        <v>10863</v>
      </c>
      <c r="AH549">
        <v>83695</v>
      </c>
      <c r="AI549">
        <v>0</v>
      </c>
      <c r="AJ549">
        <v>0</v>
      </c>
      <c r="AK549">
        <v>18138</v>
      </c>
      <c r="AL549">
        <v>244</v>
      </c>
      <c r="AM549">
        <v>0</v>
      </c>
      <c r="AN549">
        <v>313291</v>
      </c>
      <c r="AO549">
        <v>166432</v>
      </c>
      <c r="AP549">
        <v>46</v>
      </c>
      <c r="AQ549">
        <v>2</v>
      </c>
      <c r="AR549">
        <v>987638</v>
      </c>
      <c r="AS549">
        <v>183137</v>
      </c>
      <c r="AT549">
        <v>21921</v>
      </c>
      <c r="AU549">
        <v>1018</v>
      </c>
      <c r="AV549">
        <v>409718</v>
      </c>
      <c r="AW549">
        <v>87614</v>
      </c>
      <c r="AX549">
        <v>860</v>
      </c>
      <c r="AY549">
        <v>186808</v>
      </c>
      <c r="AZ549">
        <v>96562</v>
      </c>
      <c r="BA549">
        <v>207525</v>
      </c>
      <c r="BB549">
        <v>23472</v>
      </c>
      <c r="BC549">
        <v>1508</v>
      </c>
      <c r="BD549">
        <v>419852</v>
      </c>
      <c r="BE549">
        <v>93947</v>
      </c>
      <c r="BF549">
        <v>9112</v>
      </c>
      <c r="BG549">
        <v>232222</v>
      </c>
      <c r="BH549">
        <v>891076</v>
      </c>
      <c r="BI549">
        <v>179067</v>
      </c>
      <c r="BJ549">
        <v>127864</v>
      </c>
      <c r="BK549">
        <v>151300</v>
      </c>
      <c r="BL549">
        <v>76625</v>
      </c>
      <c r="BM549">
        <v>987638</v>
      </c>
      <c r="BN549">
        <v>96562</v>
      </c>
      <c r="BO549">
        <v>362975</v>
      </c>
      <c r="BP549">
        <v>89807</v>
      </c>
      <c r="BQ549" s="2">
        <v>46</v>
      </c>
      <c r="BR549" s="2">
        <v>48</v>
      </c>
      <c r="BS549" s="2">
        <v>79</v>
      </c>
      <c r="BT549" s="2">
        <v>90</v>
      </c>
      <c r="BU549" s="2">
        <v>93</v>
      </c>
      <c r="BV549" s="2">
        <v>45</v>
      </c>
      <c r="BW549" s="2">
        <v>79</v>
      </c>
      <c r="BX549" s="2">
        <v>96</v>
      </c>
      <c r="BY549" s="2">
        <v>122</v>
      </c>
      <c r="BZ549" s="2">
        <v>78</v>
      </c>
      <c r="CA549" s="2">
        <v>75</v>
      </c>
      <c r="CB549" s="2">
        <v>58</v>
      </c>
      <c r="CC549" s="2">
        <v>36</v>
      </c>
      <c r="CD549" s="2">
        <v>76</v>
      </c>
      <c r="CE549">
        <v>4.6934944086197001</v>
      </c>
      <c r="CF549">
        <v>1809441675.5859399</v>
      </c>
      <c r="CG549">
        <v>531318.63105211395</v>
      </c>
      <c r="CH549" s="2">
        <f t="shared" si="35"/>
        <v>5.8388464869381966</v>
      </c>
      <c r="CI549" t="str">
        <f t="shared" si="32"/>
        <v>Hawaii</v>
      </c>
      <c r="CJ549" t="str">
        <f t="shared" si="33"/>
        <v>Honolulu</v>
      </c>
      <c r="CK549" t="str">
        <f t="shared" si="34"/>
        <v>HI</v>
      </c>
      <c r="CL549" t="str">
        <f>IF(Table1[[#This Row],[3 Day Avg]]&lt;=25,"Green","Red")</f>
        <v>Green</v>
      </c>
    </row>
    <row r="550" spans="1:90" x14ac:dyDescent="0.25">
      <c r="A550">
        <v>549</v>
      </c>
      <c r="B550" t="s">
        <v>1123</v>
      </c>
      <c r="C550" t="s">
        <v>1118</v>
      </c>
      <c r="D550" t="s">
        <v>1119</v>
      </c>
      <c r="E550">
        <v>15</v>
      </c>
      <c r="F550">
        <v>15005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 s="1">
        <v>44165.342210648145</v>
      </c>
      <c r="O550" t="s">
        <v>87</v>
      </c>
      <c r="P550" s="1">
        <v>43914.045787037037</v>
      </c>
      <c r="Q550" t="s">
        <v>226</v>
      </c>
      <c r="R550" t="s">
        <v>1124</v>
      </c>
      <c r="S550" t="s">
        <v>90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313291</v>
      </c>
      <c r="AO550">
        <v>0</v>
      </c>
      <c r="AP550">
        <v>0</v>
      </c>
      <c r="AQ550">
        <v>0</v>
      </c>
      <c r="AR550">
        <v>75</v>
      </c>
      <c r="AS550">
        <v>16</v>
      </c>
      <c r="AT550">
        <v>2</v>
      </c>
      <c r="AU550">
        <v>2</v>
      </c>
      <c r="AV550">
        <v>21</v>
      </c>
      <c r="AW550">
        <v>19</v>
      </c>
      <c r="AX550">
        <v>0</v>
      </c>
      <c r="AY550">
        <v>13</v>
      </c>
      <c r="AZ550">
        <v>2</v>
      </c>
      <c r="BA550">
        <v>16</v>
      </c>
      <c r="BB550">
        <v>2</v>
      </c>
      <c r="BC550">
        <v>2</v>
      </c>
      <c r="BD550">
        <v>21</v>
      </c>
      <c r="BE550">
        <v>19</v>
      </c>
      <c r="BF550">
        <v>0</v>
      </c>
      <c r="BG550">
        <v>15</v>
      </c>
      <c r="BH550">
        <v>73</v>
      </c>
      <c r="BI550">
        <v>4</v>
      </c>
      <c r="BJ550">
        <v>2</v>
      </c>
      <c r="BK550">
        <v>8</v>
      </c>
      <c r="BL550">
        <v>9</v>
      </c>
      <c r="BM550">
        <v>75</v>
      </c>
      <c r="BN550">
        <v>2</v>
      </c>
      <c r="BO550">
        <v>49</v>
      </c>
      <c r="BP550">
        <v>3</v>
      </c>
      <c r="BQ550" s="2">
        <v>0</v>
      </c>
      <c r="BR550" s="2">
        <v>0</v>
      </c>
      <c r="BS550" s="2">
        <v>0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0</v>
      </c>
      <c r="CA550" s="2">
        <v>0</v>
      </c>
      <c r="CB550" s="2">
        <v>0</v>
      </c>
      <c r="CC550" s="2">
        <v>0</v>
      </c>
      <c r="CD550" s="2">
        <v>0</v>
      </c>
      <c r="CE550">
        <v>0</v>
      </c>
      <c r="CF550">
        <v>36470017.5</v>
      </c>
      <c r="CG550">
        <v>49533.438556658301</v>
      </c>
      <c r="CH550" s="2">
        <f t="shared" si="35"/>
        <v>0</v>
      </c>
      <c r="CI550" t="str">
        <f t="shared" si="32"/>
        <v>Hawaii</v>
      </c>
      <c r="CJ550" t="str">
        <f t="shared" si="33"/>
        <v>Kalawao</v>
      </c>
      <c r="CK550" t="str">
        <f t="shared" si="34"/>
        <v>HI</v>
      </c>
      <c r="CL550" t="str">
        <f>IF(Table1[[#This Row],[3 Day Avg]]&lt;=25,"Green","Red")</f>
        <v>Green</v>
      </c>
    </row>
    <row r="551" spans="1:90" x14ac:dyDescent="0.25">
      <c r="A551">
        <v>550</v>
      </c>
      <c r="B551" t="s">
        <v>1125</v>
      </c>
      <c r="C551" t="s">
        <v>1118</v>
      </c>
      <c r="D551" t="s">
        <v>1119</v>
      </c>
      <c r="E551">
        <v>15</v>
      </c>
      <c r="F551">
        <v>15007</v>
      </c>
      <c r="G551">
        <v>0.88495575221238898</v>
      </c>
      <c r="H551">
        <v>156.66</v>
      </c>
      <c r="I551">
        <v>1.3863280329391501</v>
      </c>
      <c r="J551">
        <v>8.5</v>
      </c>
      <c r="K551">
        <v>2.5</v>
      </c>
      <c r="L551">
        <v>91.870999999999995</v>
      </c>
      <c r="M551">
        <v>1.3452420333002499</v>
      </c>
      <c r="N551" s="1">
        <v>44165.342210648145</v>
      </c>
      <c r="O551" t="s">
        <v>87</v>
      </c>
      <c r="P551" s="1">
        <v>43914.045787037037</v>
      </c>
      <c r="Q551" t="s">
        <v>226</v>
      </c>
      <c r="R551" t="s">
        <v>1126</v>
      </c>
      <c r="S551" t="s">
        <v>90</v>
      </c>
      <c r="T551">
        <v>113</v>
      </c>
      <c r="U551">
        <v>1</v>
      </c>
      <c r="V551">
        <v>1573</v>
      </c>
      <c r="W551">
        <v>1560</v>
      </c>
      <c r="X551">
        <v>2229</v>
      </c>
      <c r="Y551">
        <v>2986</v>
      </c>
      <c r="Z551">
        <v>5090</v>
      </c>
      <c r="AA551">
        <v>111</v>
      </c>
      <c r="AB551">
        <v>102</v>
      </c>
      <c r="AC551">
        <v>10</v>
      </c>
      <c r="AD551">
        <v>4</v>
      </c>
      <c r="AE551">
        <v>72133</v>
      </c>
      <c r="AF551">
        <v>6021</v>
      </c>
      <c r="AG551">
        <v>907</v>
      </c>
      <c r="AH551">
        <v>73981</v>
      </c>
      <c r="AI551">
        <v>0</v>
      </c>
      <c r="AJ551">
        <v>0</v>
      </c>
      <c r="AK551">
        <v>18138</v>
      </c>
      <c r="AL551">
        <v>244</v>
      </c>
      <c r="AM551">
        <v>0</v>
      </c>
      <c r="AN551">
        <v>313291</v>
      </c>
      <c r="AO551">
        <v>13438</v>
      </c>
      <c r="AP551">
        <v>1</v>
      </c>
      <c r="AQ551">
        <v>0</v>
      </c>
      <c r="AR551">
        <v>71377</v>
      </c>
      <c r="AS551">
        <v>21150</v>
      </c>
      <c r="AT551">
        <v>466</v>
      </c>
      <c r="AU551">
        <v>244</v>
      </c>
      <c r="AV551">
        <v>22966</v>
      </c>
      <c r="AW551">
        <v>5622</v>
      </c>
      <c r="AX551">
        <v>53</v>
      </c>
      <c r="AY551">
        <v>13074</v>
      </c>
      <c r="AZ551">
        <v>7802</v>
      </c>
      <c r="BA551">
        <v>23219</v>
      </c>
      <c r="BB551">
        <v>482</v>
      </c>
      <c r="BC551">
        <v>392</v>
      </c>
      <c r="BD551">
        <v>24275</v>
      </c>
      <c r="BE551">
        <v>6436</v>
      </c>
      <c r="BF551">
        <v>408</v>
      </c>
      <c r="BG551">
        <v>16165</v>
      </c>
      <c r="BH551">
        <v>63575</v>
      </c>
      <c r="BI551">
        <v>13255</v>
      </c>
      <c r="BJ551">
        <v>7426</v>
      </c>
      <c r="BK551">
        <v>8762</v>
      </c>
      <c r="BL551">
        <v>5362</v>
      </c>
      <c r="BM551">
        <v>71377</v>
      </c>
      <c r="BN551">
        <v>7802</v>
      </c>
      <c r="BO551">
        <v>28496</v>
      </c>
      <c r="BP551">
        <v>8076</v>
      </c>
      <c r="BQ551" s="2">
        <v>1</v>
      </c>
      <c r="BR551" s="2">
        <v>1</v>
      </c>
      <c r="BS551" s="2">
        <v>5</v>
      </c>
      <c r="BT551" s="2">
        <v>3</v>
      </c>
      <c r="BU551" s="2">
        <v>1</v>
      </c>
      <c r="BV551" s="2">
        <v>1</v>
      </c>
      <c r="BW551" s="2">
        <v>3</v>
      </c>
      <c r="BX551" s="2">
        <v>6</v>
      </c>
      <c r="BY551" s="2">
        <v>4</v>
      </c>
      <c r="BZ551" s="2">
        <v>1</v>
      </c>
      <c r="CA551" s="2">
        <v>4</v>
      </c>
      <c r="CB551" s="2">
        <v>0</v>
      </c>
      <c r="CC551" s="2">
        <v>0</v>
      </c>
      <c r="CD551" s="2">
        <v>2</v>
      </c>
      <c r="CE551">
        <v>1.3863280329391501</v>
      </c>
      <c r="CF551">
        <v>1901830022.73438</v>
      </c>
      <c r="CG551">
        <v>345994.51502316399</v>
      </c>
      <c r="CH551" s="2">
        <f t="shared" si="35"/>
        <v>3.269026904091421</v>
      </c>
      <c r="CI551" t="str">
        <f t="shared" si="32"/>
        <v>Hawaii</v>
      </c>
      <c r="CJ551" t="str">
        <f t="shared" si="33"/>
        <v>Kauai</v>
      </c>
      <c r="CK551" t="str">
        <f t="shared" si="34"/>
        <v>HI</v>
      </c>
      <c r="CL551" t="str">
        <f>IF(Table1[[#This Row],[3 Day Avg]]&lt;=25,"Green","Red")</f>
        <v>Green</v>
      </c>
    </row>
    <row r="552" spans="1:90" x14ac:dyDescent="0.25">
      <c r="A552">
        <v>551</v>
      </c>
      <c r="B552" t="s">
        <v>1127</v>
      </c>
      <c r="C552" t="s">
        <v>1118</v>
      </c>
      <c r="D552" t="s">
        <v>1119</v>
      </c>
      <c r="E552">
        <v>15</v>
      </c>
      <c r="F552">
        <v>15009</v>
      </c>
      <c r="G552">
        <v>2.0481927710843402</v>
      </c>
      <c r="H552">
        <v>496.39</v>
      </c>
      <c r="I552">
        <v>10.167038461308399</v>
      </c>
      <c r="J552">
        <v>8.6</v>
      </c>
      <c r="K552">
        <v>2.4</v>
      </c>
      <c r="L552">
        <v>97.486599999999996</v>
      </c>
      <c r="M552">
        <v>1.3452420333002499</v>
      </c>
      <c r="N552" s="1">
        <v>44165.342210648145</v>
      </c>
      <c r="O552" t="s">
        <v>87</v>
      </c>
      <c r="P552" s="1">
        <v>43914.045787037037</v>
      </c>
      <c r="Q552" t="s">
        <v>226</v>
      </c>
      <c r="R552" t="s">
        <v>1128</v>
      </c>
      <c r="S552" t="s">
        <v>90</v>
      </c>
      <c r="T552">
        <v>830</v>
      </c>
      <c r="U552">
        <v>17</v>
      </c>
      <c r="V552">
        <v>3486</v>
      </c>
      <c r="W552">
        <v>3044</v>
      </c>
      <c r="X552">
        <v>4132</v>
      </c>
      <c r="Y552">
        <v>6732</v>
      </c>
      <c r="Z552">
        <v>10466</v>
      </c>
      <c r="AA552">
        <v>247</v>
      </c>
      <c r="AB552">
        <v>247</v>
      </c>
      <c r="AC552">
        <v>26</v>
      </c>
      <c r="AD552">
        <v>5</v>
      </c>
      <c r="AE552">
        <v>167207</v>
      </c>
      <c r="AF552">
        <v>14130</v>
      </c>
      <c r="AG552">
        <v>2109</v>
      </c>
      <c r="AH552">
        <v>78503</v>
      </c>
      <c r="AI552">
        <v>0</v>
      </c>
      <c r="AJ552">
        <v>0</v>
      </c>
      <c r="AK552">
        <v>18138</v>
      </c>
      <c r="AL552">
        <v>244</v>
      </c>
      <c r="AM552">
        <v>0</v>
      </c>
      <c r="AN552">
        <v>313291</v>
      </c>
      <c r="AO552">
        <v>27860</v>
      </c>
      <c r="AP552">
        <v>3</v>
      </c>
      <c r="AQ552">
        <v>0</v>
      </c>
      <c r="AR552">
        <v>165281</v>
      </c>
      <c r="AS552">
        <v>50227</v>
      </c>
      <c r="AT552">
        <v>854</v>
      </c>
      <c r="AU552">
        <v>202</v>
      </c>
      <c r="AV552">
        <v>47385</v>
      </c>
      <c r="AW552">
        <v>17266</v>
      </c>
      <c r="AX552">
        <v>440</v>
      </c>
      <c r="AY552">
        <v>30325</v>
      </c>
      <c r="AZ552">
        <v>18582</v>
      </c>
      <c r="BA552">
        <v>58707</v>
      </c>
      <c r="BB552">
        <v>968</v>
      </c>
      <c r="BC552">
        <v>236</v>
      </c>
      <c r="BD552">
        <v>48190</v>
      </c>
      <c r="BE552">
        <v>18272</v>
      </c>
      <c r="BF552">
        <v>2257</v>
      </c>
      <c r="BG552">
        <v>36651</v>
      </c>
      <c r="BH552">
        <v>146699</v>
      </c>
      <c r="BI552">
        <v>30504</v>
      </c>
      <c r="BJ552">
        <v>17571</v>
      </c>
      <c r="BK552">
        <v>21278</v>
      </c>
      <c r="BL552">
        <v>10662</v>
      </c>
      <c r="BM552">
        <v>165281</v>
      </c>
      <c r="BN552">
        <v>18582</v>
      </c>
      <c r="BO552">
        <v>68068</v>
      </c>
      <c r="BP552">
        <v>17198</v>
      </c>
      <c r="BQ552" s="2">
        <v>3</v>
      </c>
      <c r="BR552" s="2">
        <v>9</v>
      </c>
      <c r="BS552" s="2">
        <v>27</v>
      </c>
      <c r="BT552" s="2">
        <v>13</v>
      </c>
      <c r="BU552" s="2">
        <v>5</v>
      </c>
      <c r="BV552" s="2">
        <v>4</v>
      </c>
      <c r="BW552" s="2">
        <v>11</v>
      </c>
      <c r="BX552" s="2">
        <v>4</v>
      </c>
      <c r="BY552" s="2">
        <v>12</v>
      </c>
      <c r="BZ552" s="2">
        <v>19</v>
      </c>
      <c r="CA552" s="2">
        <v>9</v>
      </c>
      <c r="CB552" s="2">
        <v>2</v>
      </c>
      <c r="CC552" s="2">
        <v>2</v>
      </c>
      <c r="CD552" s="2">
        <v>6</v>
      </c>
      <c r="CE552">
        <v>1.79418325787796</v>
      </c>
      <c r="CF552">
        <v>3469540979.1015601</v>
      </c>
      <c r="CG552">
        <v>639427.50468654395</v>
      </c>
      <c r="CH552" s="2">
        <f t="shared" si="35"/>
        <v>7.8653928763741741</v>
      </c>
      <c r="CI552" t="str">
        <f t="shared" si="32"/>
        <v>Hawaii</v>
      </c>
      <c r="CJ552" t="str">
        <f t="shared" si="33"/>
        <v>Maui</v>
      </c>
      <c r="CK552" t="str">
        <f t="shared" si="34"/>
        <v>HI</v>
      </c>
      <c r="CL552" t="str">
        <f>IF(Table1[[#This Row],[3 Day Avg]]&lt;=25,"Green","Red")</f>
        <v>Green</v>
      </c>
    </row>
    <row r="553" spans="1:90" x14ac:dyDescent="0.25">
      <c r="A553">
        <v>552</v>
      </c>
      <c r="B553" t="s">
        <v>1129</v>
      </c>
      <c r="C553" t="s">
        <v>1130</v>
      </c>
      <c r="D553" t="s">
        <v>1131</v>
      </c>
      <c r="E553">
        <v>16</v>
      </c>
      <c r="F553">
        <v>16001</v>
      </c>
      <c r="G553">
        <v>0.94622299321873504</v>
      </c>
      <c r="H553">
        <v>5396.99</v>
      </c>
      <c r="I553">
        <v>51.067524033653498</v>
      </c>
      <c r="J553">
        <v>9.6999999999999993</v>
      </c>
      <c r="K553">
        <v>2.5</v>
      </c>
      <c r="L553">
        <v>120.357</v>
      </c>
      <c r="M553">
        <v>0.91556864774491498</v>
      </c>
      <c r="N553" s="1">
        <v>44165.342210648145</v>
      </c>
      <c r="O553" t="s">
        <v>87</v>
      </c>
      <c r="P553" s="1">
        <v>43915.962060185186</v>
      </c>
      <c r="Q553" t="s">
        <v>575</v>
      </c>
      <c r="R553" t="s">
        <v>1132</v>
      </c>
      <c r="S553" t="s">
        <v>90</v>
      </c>
      <c r="T553">
        <v>25364</v>
      </c>
      <c r="U553">
        <v>240</v>
      </c>
      <c r="V553">
        <v>6547</v>
      </c>
      <c r="W553">
        <v>6737</v>
      </c>
      <c r="X553">
        <v>9677</v>
      </c>
      <c r="Y553">
        <v>15089</v>
      </c>
      <c r="Z553">
        <v>22047</v>
      </c>
      <c r="AA553">
        <v>1305</v>
      </c>
      <c r="AB553">
        <v>1194</v>
      </c>
      <c r="AC553">
        <v>97</v>
      </c>
      <c r="AD553">
        <v>24</v>
      </c>
      <c r="AE553">
        <v>469966</v>
      </c>
      <c r="AF553">
        <v>44434</v>
      </c>
      <c r="AG553">
        <v>6015</v>
      </c>
      <c r="AH553">
        <v>66827</v>
      </c>
      <c r="AI553">
        <v>0</v>
      </c>
      <c r="AJ553">
        <v>0</v>
      </c>
      <c r="AK553">
        <v>100484</v>
      </c>
      <c r="AL553">
        <v>920</v>
      </c>
      <c r="AM553">
        <v>0</v>
      </c>
      <c r="AN553">
        <v>486067</v>
      </c>
      <c r="AO553">
        <v>60097</v>
      </c>
      <c r="AP553">
        <v>233</v>
      </c>
      <c r="AQ553">
        <v>0</v>
      </c>
      <c r="AR553">
        <v>446052</v>
      </c>
      <c r="AS553">
        <v>378831</v>
      </c>
      <c r="AT553">
        <v>5682</v>
      </c>
      <c r="AU553">
        <v>1805</v>
      </c>
      <c r="AV553">
        <v>11694</v>
      </c>
      <c r="AW553">
        <v>713</v>
      </c>
      <c r="AX553">
        <v>480</v>
      </c>
      <c r="AY553">
        <v>11009</v>
      </c>
      <c r="AZ553">
        <v>35838</v>
      </c>
      <c r="BA553">
        <v>404644</v>
      </c>
      <c r="BB553">
        <v>6204</v>
      </c>
      <c r="BC553">
        <v>2525</v>
      </c>
      <c r="BD553">
        <v>11956</v>
      </c>
      <c r="BE553">
        <v>908</v>
      </c>
      <c r="BF553">
        <v>6445</v>
      </c>
      <c r="BG553">
        <v>13370</v>
      </c>
      <c r="BH553">
        <v>410214</v>
      </c>
      <c r="BI553">
        <v>89764</v>
      </c>
      <c r="BJ553">
        <v>58002</v>
      </c>
      <c r="BK553">
        <v>64206</v>
      </c>
      <c r="BL553">
        <v>22961</v>
      </c>
      <c r="BM553">
        <v>446052</v>
      </c>
      <c r="BN553">
        <v>35838</v>
      </c>
      <c r="BO553">
        <v>173983</v>
      </c>
      <c r="BP553">
        <v>37136</v>
      </c>
      <c r="BQ553" s="2">
        <v>233</v>
      </c>
      <c r="BR553" s="2">
        <v>310</v>
      </c>
      <c r="BS553" s="2">
        <v>491</v>
      </c>
      <c r="BT553" s="2">
        <v>0</v>
      </c>
      <c r="BU553" s="2">
        <v>305</v>
      </c>
      <c r="BV553" s="2">
        <v>314</v>
      </c>
      <c r="BW553" s="2">
        <v>256</v>
      </c>
      <c r="BX553" s="2">
        <v>111</v>
      </c>
      <c r="BY553" s="2">
        <v>279</v>
      </c>
      <c r="BZ553" s="2">
        <v>475</v>
      </c>
      <c r="CA553" s="2">
        <v>274</v>
      </c>
      <c r="CB553" s="2">
        <v>284</v>
      </c>
      <c r="CC553" s="2">
        <v>309</v>
      </c>
      <c r="CD553" s="2">
        <v>162</v>
      </c>
      <c r="CE553">
        <v>49.578054582671903</v>
      </c>
      <c r="CF553">
        <v>5213225326</v>
      </c>
      <c r="CG553">
        <v>317258.23892593302</v>
      </c>
      <c r="CH553" s="2">
        <f t="shared" si="35"/>
        <v>77.270512556084654</v>
      </c>
      <c r="CI553" t="str">
        <f t="shared" si="32"/>
        <v>Idaho</v>
      </c>
      <c r="CJ553" t="str">
        <f t="shared" si="33"/>
        <v>Ada</v>
      </c>
      <c r="CK553" t="str">
        <f t="shared" si="34"/>
        <v>ID</v>
      </c>
      <c r="CL553" t="str">
        <f>IF(Table1[[#This Row],[3 Day Avg]]&lt;=25,"Green","Red")</f>
        <v>Red</v>
      </c>
    </row>
    <row r="554" spans="1:90" x14ac:dyDescent="0.25">
      <c r="A554">
        <v>553</v>
      </c>
      <c r="B554" t="s">
        <v>572</v>
      </c>
      <c r="C554" t="s">
        <v>1130</v>
      </c>
      <c r="D554" t="s">
        <v>1131</v>
      </c>
      <c r="E554">
        <v>16</v>
      </c>
      <c r="F554">
        <v>16003</v>
      </c>
      <c r="G554">
        <v>1.90476190476191</v>
      </c>
      <c r="H554">
        <v>2470.59</v>
      </c>
      <c r="I554">
        <v>47.058823529411796</v>
      </c>
      <c r="J554">
        <v>13.2</v>
      </c>
      <c r="K554">
        <v>5.5</v>
      </c>
      <c r="L554">
        <v>81.606200000000001</v>
      </c>
      <c r="M554">
        <v>0</v>
      </c>
      <c r="N554" s="1">
        <v>44165.342210648145</v>
      </c>
      <c r="O554" t="s">
        <v>87</v>
      </c>
      <c r="P554" s="1">
        <v>43915.962060185186</v>
      </c>
      <c r="Q554" t="s">
        <v>226</v>
      </c>
      <c r="R554" t="s">
        <v>1133</v>
      </c>
      <c r="S554" t="s">
        <v>90</v>
      </c>
      <c r="T554">
        <v>105</v>
      </c>
      <c r="U554">
        <v>2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4250</v>
      </c>
      <c r="AF554">
        <v>554</v>
      </c>
      <c r="AG554">
        <v>94</v>
      </c>
      <c r="AH554">
        <v>45311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486067</v>
      </c>
      <c r="AO554">
        <v>0</v>
      </c>
      <c r="AP554">
        <v>3</v>
      </c>
      <c r="AQ554">
        <v>0</v>
      </c>
      <c r="AR554">
        <v>4019</v>
      </c>
      <c r="AS554">
        <v>3715</v>
      </c>
      <c r="AT554">
        <v>11</v>
      </c>
      <c r="AU554">
        <v>50</v>
      </c>
      <c r="AV554">
        <v>0</v>
      </c>
      <c r="AW554">
        <v>8</v>
      </c>
      <c r="AX554">
        <v>0</v>
      </c>
      <c r="AY554">
        <v>94</v>
      </c>
      <c r="AZ554">
        <v>141</v>
      </c>
      <c r="BA554">
        <v>3852</v>
      </c>
      <c r="BB554">
        <v>11</v>
      </c>
      <c r="BC554">
        <v>50</v>
      </c>
      <c r="BD554">
        <v>0</v>
      </c>
      <c r="BE554">
        <v>8</v>
      </c>
      <c r="BF554">
        <v>4</v>
      </c>
      <c r="BG554">
        <v>94</v>
      </c>
      <c r="BH554">
        <v>3878</v>
      </c>
      <c r="BI554">
        <v>603</v>
      </c>
      <c r="BJ554">
        <v>351</v>
      </c>
      <c r="BK554">
        <v>299</v>
      </c>
      <c r="BL554">
        <v>406</v>
      </c>
      <c r="BM554">
        <v>4019</v>
      </c>
      <c r="BN554">
        <v>141</v>
      </c>
      <c r="BO554">
        <v>1638</v>
      </c>
      <c r="BP554">
        <v>722</v>
      </c>
      <c r="BQ554" s="2">
        <v>3</v>
      </c>
      <c r="BR554" s="2">
        <v>3</v>
      </c>
      <c r="BS554" s="2">
        <v>5</v>
      </c>
      <c r="BT554" s="2">
        <v>0</v>
      </c>
      <c r="BU554" s="2">
        <v>1</v>
      </c>
      <c r="BV554" s="2">
        <v>1</v>
      </c>
      <c r="BW554" s="2">
        <v>3</v>
      </c>
      <c r="BX554" s="2">
        <v>1</v>
      </c>
      <c r="BY554" s="2">
        <v>0</v>
      </c>
      <c r="BZ554" s="2">
        <v>0</v>
      </c>
      <c r="CA554" s="2">
        <v>2</v>
      </c>
      <c r="CB554" s="2">
        <v>0</v>
      </c>
      <c r="CC554" s="2">
        <v>0</v>
      </c>
      <c r="CD554" s="2">
        <v>-1</v>
      </c>
      <c r="CE554">
        <v>70.588235294117695</v>
      </c>
      <c r="CF554">
        <v>7066402822.3906298</v>
      </c>
      <c r="CG554">
        <v>440912.275531327</v>
      </c>
      <c r="CH554" s="2">
        <f t="shared" si="35"/>
        <v>91.233308451521935</v>
      </c>
      <c r="CI554" t="str">
        <f t="shared" si="32"/>
        <v>Idaho</v>
      </c>
      <c r="CJ554" t="str">
        <f t="shared" si="33"/>
        <v>Adams</v>
      </c>
      <c r="CK554" t="str">
        <f t="shared" si="34"/>
        <v>ID</v>
      </c>
      <c r="CL554" t="str">
        <f>IF(Table1[[#This Row],[3 Day Avg]]&lt;=25,"Green","Red")</f>
        <v>Red</v>
      </c>
    </row>
    <row r="555" spans="1:90" x14ac:dyDescent="0.25">
      <c r="A555">
        <v>554</v>
      </c>
      <c r="B555" t="s">
        <v>1134</v>
      </c>
      <c r="C555" t="s">
        <v>1130</v>
      </c>
      <c r="D555" t="s">
        <v>1131</v>
      </c>
      <c r="E555">
        <v>16</v>
      </c>
      <c r="F555">
        <v>16005</v>
      </c>
      <c r="G555">
        <v>0.65507115428055096</v>
      </c>
      <c r="H555">
        <v>5080.45</v>
      </c>
      <c r="I555">
        <v>33.280543505703598</v>
      </c>
      <c r="J555">
        <v>13.8</v>
      </c>
      <c r="K555">
        <v>2.7</v>
      </c>
      <c r="L555">
        <v>92.392499999999998</v>
      </c>
      <c r="M555">
        <v>0.91556864774491498</v>
      </c>
      <c r="N555" s="1">
        <v>44165.342210648145</v>
      </c>
      <c r="O555" t="s">
        <v>87</v>
      </c>
      <c r="P555" s="1">
        <v>43915.962569444448</v>
      </c>
      <c r="Q555" t="s">
        <v>575</v>
      </c>
      <c r="R555" t="s">
        <v>1135</v>
      </c>
      <c r="S555" t="s">
        <v>90</v>
      </c>
      <c r="T555">
        <v>4427</v>
      </c>
      <c r="U555">
        <v>29</v>
      </c>
      <c r="V555">
        <v>1234</v>
      </c>
      <c r="W555">
        <v>1204</v>
      </c>
      <c r="X555">
        <v>2033</v>
      </c>
      <c r="Y555">
        <v>2642</v>
      </c>
      <c r="Z555">
        <v>4272</v>
      </c>
      <c r="AA555">
        <v>205</v>
      </c>
      <c r="AB555">
        <v>137</v>
      </c>
      <c r="AC555">
        <v>20</v>
      </c>
      <c r="AD555">
        <v>4</v>
      </c>
      <c r="AE555">
        <v>87138</v>
      </c>
      <c r="AF555">
        <v>11768</v>
      </c>
      <c r="AG555">
        <v>1139</v>
      </c>
      <c r="AH555">
        <v>51300</v>
      </c>
      <c r="AI555">
        <v>0</v>
      </c>
      <c r="AJ555">
        <v>0</v>
      </c>
      <c r="AK555">
        <v>100484</v>
      </c>
      <c r="AL555">
        <v>920</v>
      </c>
      <c r="AM555">
        <v>0</v>
      </c>
      <c r="AN555">
        <v>486067</v>
      </c>
      <c r="AO555">
        <v>11385</v>
      </c>
      <c r="AP555">
        <v>14</v>
      </c>
      <c r="AQ555">
        <v>0</v>
      </c>
      <c r="AR555">
        <v>85065</v>
      </c>
      <c r="AS555">
        <v>71479</v>
      </c>
      <c r="AT555">
        <v>546</v>
      </c>
      <c r="AU555">
        <v>2183</v>
      </c>
      <c r="AV555">
        <v>1285</v>
      </c>
      <c r="AW555">
        <v>138</v>
      </c>
      <c r="AX555">
        <v>111</v>
      </c>
      <c r="AY555">
        <v>2132</v>
      </c>
      <c r="AZ555">
        <v>7191</v>
      </c>
      <c r="BA555">
        <v>76402</v>
      </c>
      <c r="BB555">
        <v>568</v>
      </c>
      <c r="BC555">
        <v>2552</v>
      </c>
      <c r="BD555">
        <v>1405</v>
      </c>
      <c r="BE555">
        <v>174</v>
      </c>
      <c r="BF555">
        <v>1271</v>
      </c>
      <c r="BG555">
        <v>2693</v>
      </c>
      <c r="BH555">
        <v>77874</v>
      </c>
      <c r="BI555">
        <v>18906</v>
      </c>
      <c r="BJ555">
        <v>12742</v>
      </c>
      <c r="BK555">
        <v>12914</v>
      </c>
      <c r="BL555">
        <v>4471</v>
      </c>
      <c r="BM555">
        <v>85065</v>
      </c>
      <c r="BN555">
        <v>7191</v>
      </c>
      <c r="BO555">
        <v>29118</v>
      </c>
      <c r="BP555">
        <v>6914</v>
      </c>
      <c r="BQ555" s="2">
        <v>14</v>
      </c>
      <c r="BR555" s="2">
        <v>69</v>
      </c>
      <c r="BS555" s="2">
        <v>145</v>
      </c>
      <c r="BT555" s="2">
        <v>0</v>
      </c>
      <c r="BU555" s="2">
        <v>205</v>
      </c>
      <c r="BV555" s="2">
        <v>51</v>
      </c>
      <c r="BW555" s="2">
        <v>55</v>
      </c>
      <c r="BX555" s="2">
        <v>13</v>
      </c>
      <c r="BY555" s="2">
        <v>83</v>
      </c>
      <c r="BZ555" s="2">
        <v>94</v>
      </c>
      <c r="CA555" s="2">
        <v>101</v>
      </c>
      <c r="CB555" s="2">
        <v>67</v>
      </c>
      <c r="CC555" s="2">
        <v>50</v>
      </c>
      <c r="CD555" s="2">
        <v>54</v>
      </c>
      <c r="CE555">
        <v>16.0664692786155</v>
      </c>
      <c r="CF555">
        <v>5500615612.8632803</v>
      </c>
      <c r="CG555">
        <v>502076.62356367701</v>
      </c>
      <c r="CH555" s="2">
        <f t="shared" si="35"/>
        <v>89.343443249279957</v>
      </c>
      <c r="CI555" t="str">
        <f t="shared" si="32"/>
        <v>Idaho</v>
      </c>
      <c r="CJ555" t="str">
        <f t="shared" si="33"/>
        <v>Bannock</v>
      </c>
      <c r="CK555" t="str">
        <f t="shared" si="34"/>
        <v>ID</v>
      </c>
      <c r="CL555" t="str">
        <f>IF(Table1[[#This Row],[3 Day Avg]]&lt;=25,"Green","Red")</f>
        <v>Red</v>
      </c>
    </row>
    <row r="556" spans="1:90" x14ac:dyDescent="0.25">
      <c r="A556">
        <v>555</v>
      </c>
      <c r="B556" t="s">
        <v>1136</v>
      </c>
      <c r="C556" t="s">
        <v>1130</v>
      </c>
      <c r="D556" t="s">
        <v>1131</v>
      </c>
      <c r="E556">
        <v>16</v>
      </c>
      <c r="F556">
        <v>16007</v>
      </c>
      <c r="G556">
        <v>0.53475935828876997</v>
      </c>
      <c r="H556">
        <v>3090.91</v>
      </c>
      <c r="I556">
        <v>16.528925619834698</v>
      </c>
      <c r="J556">
        <v>10.7</v>
      </c>
      <c r="K556">
        <v>2.9</v>
      </c>
      <c r="L556">
        <v>96.858999999999995</v>
      </c>
      <c r="M556">
        <v>0.91556864774491498</v>
      </c>
      <c r="N556" s="1">
        <v>44165.342210648145</v>
      </c>
      <c r="O556" t="s">
        <v>87</v>
      </c>
      <c r="P556" s="1">
        <v>43915.962569444448</v>
      </c>
      <c r="Q556" t="s">
        <v>575</v>
      </c>
      <c r="R556" t="s">
        <v>1137</v>
      </c>
      <c r="S556" t="s">
        <v>90</v>
      </c>
      <c r="T556">
        <v>187</v>
      </c>
      <c r="U556">
        <v>1</v>
      </c>
      <c r="V556">
        <v>129</v>
      </c>
      <c r="W556">
        <v>178</v>
      </c>
      <c r="X556">
        <v>193</v>
      </c>
      <c r="Y556">
        <v>246</v>
      </c>
      <c r="Z556">
        <v>475</v>
      </c>
      <c r="AA556">
        <v>21</v>
      </c>
      <c r="AB556">
        <v>21</v>
      </c>
      <c r="AC556">
        <v>4</v>
      </c>
      <c r="AD556">
        <v>1</v>
      </c>
      <c r="AE556">
        <v>6050</v>
      </c>
      <c r="AF556">
        <v>642</v>
      </c>
      <c r="AG556">
        <v>82</v>
      </c>
      <c r="AH556">
        <v>53780</v>
      </c>
      <c r="AI556">
        <v>0</v>
      </c>
      <c r="AJ556">
        <v>0</v>
      </c>
      <c r="AK556">
        <v>100484</v>
      </c>
      <c r="AL556">
        <v>920</v>
      </c>
      <c r="AM556">
        <v>0</v>
      </c>
      <c r="AN556">
        <v>486067</v>
      </c>
      <c r="AO556">
        <v>1221</v>
      </c>
      <c r="AP556">
        <v>0</v>
      </c>
      <c r="AQ556">
        <v>0</v>
      </c>
      <c r="AR556">
        <v>5962</v>
      </c>
      <c r="AS556">
        <v>5577</v>
      </c>
      <c r="AT556">
        <v>21</v>
      </c>
      <c r="AU556">
        <v>16</v>
      </c>
      <c r="AV556">
        <v>74</v>
      </c>
      <c r="AW556">
        <v>0</v>
      </c>
      <c r="AX556">
        <v>0</v>
      </c>
      <c r="AY556">
        <v>25</v>
      </c>
      <c r="AZ556">
        <v>249</v>
      </c>
      <c r="BA556">
        <v>5644</v>
      </c>
      <c r="BB556">
        <v>21</v>
      </c>
      <c r="BC556">
        <v>26</v>
      </c>
      <c r="BD556">
        <v>74</v>
      </c>
      <c r="BE556">
        <v>0</v>
      </c>
      <c r="BF556">
        <v>141</v>
      </c>
      <c r="BG556">
        <v>56</v>
      </c>
      <c r="BH556">
        <v>5713</v>
      </c>
      <c r="BI556">
        <v>1316</v>
      </c>
      <c r="BJ556">
        <v>724</v>
      </c>
      <c r="BK556">
        <v>639</v>
      </c>
      <c r="BL556">
        <v>500</v>
      </c>
      <c r="BM556">
        <v>5962</v>
      </c>
      <c r="BN556">
        <v>249</v>
      </c>
      <c r="BO556">
        <v>2062</v>
      </c>
      <c r="BP556">
        <v>721</v>
      </c>
      <c r="BQ556" s="2">
        <v>0</v>
      </c>
      <c r="BR556" s="2">
        <v>3</v>
      </c>
      <c r="BS556" s="2">
        <v>8</v>
      </c>
      <c r="BT556" s="2">
        <v>0</v>
      </c>
      <c r="BU556" s="2">
        <v>5</v>
      </c>
      <c r="BV556" s="2">
        <v>3</v>
      </c>
      <c r="BW556" s="2">
        <v>2</v>
      </c>
      <c r="BX556" s="2">
        <v>0</v>
      </c>
      <c r="BY556" s="2">
        <v>9</v>
      </c>
      <c r="BZ556" s="2">
        <v>2</v>
      </c>
      <c r="CA556" s="2">
        <v>2</v>
      </c>
      <c r="CB556" s="2">
        <v>12</v>
      </c>
      <c r="CC556" s="2">
        <v>3</v>
      </c>
      <c r="CD556" s="2">
        <v>6</v>
      </c>
      <c r="CE556">
        <v>0</v>
      </c>
      <c r="CF556">
        <v>4970173290.0234404</v>
      </c>
      <c r="CG556">
        <v>352416.04863018799</v>
      </c>
      <c r="CH556" s="2">
        <f t="shared" si="35"/>
        <v>61.500615006150063</v>
      </c>
      <c r="CI556" t="str">
        <f t="shared" si="32"/>
        <v>Idaho</v>
      </c>
      <c r="CJ556" t="str">
        <f t="shared" si="33"/>
        <v>Bear Lake</v>
      </c>
      <c r="CK556" t="str">
        <f t="shared" si="34"/>
        <v>ID</v>
      </c>
      <c r="CL556" t="str">
        <f>IF(Table1[[#This Row],[3 Day Avg]]&lt;=25,"Green","Red")</f>
        <v>Red</v>
      </c>
    </row>
    <row r="557" spans="1:90" x14ac:dyDescent="0.25">
      <c r="A557">
        <v>556</v>
      </c>
      <c r="B557" t="s">
        <v>1138</v>
      </c>
      <c r="C557" t="s">
        <v>1130</v>
      </c>
      <c r="D557" t="s">
        <v>1131</v>
      </c>
      <c r="E557">
        <v>16</v>
      </c>
      <c r="F557">
        <v>16009</v>
      </c>
      <c r="G557">
        <v>1.0909090909090899</v>
      </c>
      <c r="H557">
        <v>2980.71</v>
      </c>
      <c r="I557">
        <v>32.516800346845898</v>
      </c>
      <c r="J557">
        <v>14.7</v>
      </c>
      <c r="K557">
        <v>4.5999999999999996</v>
      </c>
      <c r="L557">
        <v>87.261399999999995</v>
      </c>
      <c r="M557">
        <v>0.91556864774491498</v>
      </c>
      <c r="N557" s="1">
        <v>44165.342210648145</v>
      </c>
      <c r="O557" t="s">
        <v>87</v>
      </c>
      <c r="P557" s="1">
        <v>43915.962060185186</v>
      </c>
      <c r="Q557" t="s">
        <v>226</v>
      </c>
      <c r="R557" t="s">
        <v>1139</v>
      </c>
      <c r="S557" t="s">
        <v>90</v>
      </c>
      <c r="T557">
        <v>275</v>
      </c>
      <c r="U557">
        <v>3</v>
      </c>
      <c r="V557">
        <v>174</v>
      </c>
      <c r="W557">
        <v>211</v>
      </c>
      <c r="X557">
        <v>376</v>
      </c>
      <c r="Y557">
        <v>487</v>
      </c>
      <c r="Z557">
        <v>739</v>
      </c>
      <c r="AA557">
        <v>19</v>
      </c>
      <c r="AB557">
        <v>19</v>
      </c>
      <c r="AC557">
        <v>3</v>
      </c>
      <c r="AD557">
        <v>1</v>
      </c>
      <c r="AE557">
        <v>9226</v>
      </c>
      <c r="AF557">
        <v>1342</v>
      </c>
      <c r="AG557">
        <v>186</v>
      </c>
      <c r="AH557">
        <v>48451</v>
      </c>
      <c r="AI557">
        <v>0</v>
      </c>
      <c r="AJ557">
        <v>0</v>
      </c>
      <c r="AK557">
        <v>100484</v>
      </c>
      <c r="AL557">
        <v>920</v>
      </c>
      <c r="AM557">
        <v>0</v>
      </c>
      <c r="AN557">
        <v>486067</v>
      </c>
      <c r="AO557">
        <v>1987</v>
      </c>
      <c r="AP557">
        <v>1</v>
      </c>
      <c r="AQ557">
        <v>0</v>
      </c>
      <c r="AR557">
        <v>9086</v>
      </c>
      <c r="AS557">
        <v>7698</v>
      </c>
      <c r="AT557">
        <v>6</v>
      </c>
      <c r="AU557">
        <v>762</v>
      </c>
      <c r="AV557">
        <v>32</v>
      </c>
      <c r="AW557">
        <v>22</v>
      </c>
      <c r="AX557">
        <v>0</v>
      </c>
      <c r="AY557">
        <v>245</v>
      </c>
      <c r="AZ557">
        <v>321</v>
      </c>
      <c r="BA557">
        <v>7893</v>
      </c>
      <c r="BB557">
        <v>6</v>
      </c>
      <c r="BC557">
        <v>867</v>
      </c>
      <c r="BD557">
        <v>32</v>
      </c>
      <c r="BE557">
        <v>22</v>
      </c>
      <c r="BF557">
        <v>10</v>
      </c>
      <c r="BG557">
        <v>256</v>
      </c>
      <c r="BH557">
        <v>8765</v>
      </c>
      <c r="BI557">
        <v>1728</v>
      </c>
      <c r="BJ557">
        <v>975</v>
      </c>
      <c r="BK557">
        <v>802</v>
      </c>
      <c r="BL557">
        <v>761</v>
      </c>
      <c r="BM557">
        <v>9086</v>
      </c>
      <c r="BN557">
        <v>321</v>
      </c>
      <c r="BO557">
        <v>3594</v>
      </c>
      <c r="BP557">
        <v>1226</v>
      </c>
      <c r="BQ557" s="2">
        <v>1</v>
      </c>
      <c r="BR557" s="2">
        <v>2</v>
      </c>
      <c r="BS557" s="2">
        <v>1</v>
      </c>
      <c r="BT557" s="2">
        <v>0</v>
      </c>
      <c r="BU557" s="2">
        <v>7</v>
      </c>
      <c r="BV557" s="2">
        <v>8</v>
      </c>
      <c r="BW557" s="2">
        <v>0</v>
      </c>
      <c r="BX557" s="2">
        <v>0</v>
      </c>
      <c r="BY557" s="2">
        <v>22</v>
      </c>
      <c r="BZ557" s="2">
        <v>1</v>
      </c>
      <c r="CA557" s="2">
        <v>5</v>
      </c>
      <c r="CB557" s="2">
        <v>0</v>
      </c>
      <c r="CC557" s="2">
        <v>6</v>
      </c>
      <c r="CD557" s="2">
        <v>1</v>
      </c>
      <c r="CE557">
        <v>10.8389334489486</v>
      </c>
      <c r="CF557">
        <v>4399672630.7343798</v>
      </c>
      <c r="CG557">
        <v>292972.75171799801</v>
      </c>
      <c r="CH557" s="2">
        <f t="shared" si="35"/>
        <v>14.674590945777387</v>
      </c>
      <c r="CI557" t="str">
        <f t="shared" si="32"/>
        <v>Idaho</v>
      </c>
      <c r="CJ557" t="str">
        <f t="shared" si="33"/>
        <v>Benewah</v>
      </c>
      <c r="CK557" t="str">
        <f t="shared" si="34"/>
        <v>ID</v>
      </c>
      <c r="CL557" t="str">
        <f>IF(Table1[[#This Row],[3 Day Avg]]&lt;=25,"Green","Red")</f>
        <v>Green</v>
      </c>
    </row>
    <row r="558" spans="1:90" x14ac:dyDescent="0.25">
      <c r="A558">
        <v>557</v>
      </c>
      <c r="B558" t="s">
        <v>1140</v>
      </c>
      <c r="C558" t="s">
        <v>1130</v>
      </c>
      <c r="D558" t="s">
        <v>1131</v>
      </c>
      <c r="E558">
        <v>16</v>
      </c>
      <c r="F558">
        <v>16011</v>
      </c>
      <c r="G558">
        <v>0.988648846576346</v>
      </c>
      <c r="H558">
        <v>5906.65</v>
      </c>
      <c r="I558">
        <v>58.3960550220607</v>
      </c>
      <c r="J558">
        <v>12</v>
      </c>
      <c r="K558">
        <v>2.7</v>
      </c>
      <c r="L558">
        <v>91.745900000000006</v>
      </c>
      <c r="M558">
        <v>0.91556864774491498</v>
      </c>
      <c r="N558" s="1">
        <v>44165.342210648145</v>
      </c>
      <c r="O558" t="s">
        <v>87</v>
      </c>
      <c r="P558" s="1">
        <v>43915.962569444448</v>
      </c>
      <c r="Q558" t="s">
        <v>575</v>
      </c>
      <c r="R558" t="s">
        <v>1141</v>
      </c>
      <c r="S558" t="s">
        <v>90</v>
      </c>
      <c r="T558">
        <v>2731</v>
      </c>
      <c r="U558">
        <v>27</v>
      </c>
      <c r="V558">
        <v>691</v>
      </c>
      <c r="W558">
        <v>689</v>
      </c>
      <c r="X558">
        <v>1114</v>
      </c>
      <c r="Y558">
        <v>1373</v>
      </c>
      <c r="Z558">
        <v>2367</v>
      </c>
      <c r="AA558">
        <v>153</v>
      </c>
      <c r="AB558">
        <v>131</v>
      </c>
      <c r="AC558">
        <v>6</v>
      </c>
      <c r="AD558">
        <v>2</v>
      </c>
      <c r="AE558">
        <v>46236</v>
      </c>
      <c r="AF558">
        <v>5510</v>
      </c>
      <c r="AG558">
        <v>633</v>
      </c>
      <c r="AH558">
        <v>50941</v>
      </c>
      <c r="AI558">
        <v>0</v>
      </c>
      <c r="AJ558">
        <v>0</v>
      </c>
      <c r="AK558">
        <v>100484</v>
      </c>
      <c r="AL558">
        <v>920</v>
      </c>
      <c r="AM558">
        <v>0</v>
      </c>
      <c r="AN558">
        <v>486067</v>
      </c>
      <c r="AO558">
        <v>6234</v>
      </c>
      <c r="AP558">
        <v>9</v>
      </c>
      <c r="AQ558">
        <v>0</v>
      </c>
      <c r="AR558">
        <v>45551</v>
      </c>
      <c r="AS558">
        <v>33606</v>
      </c>
      <c r="AT558">
        <v>113</v>
      </c>
      <c r="AU558">
        <v>2385</v>
      </c>
      <c r="AV558">
        <v>348</v>
      </c>
      <c r="AW558">
        <v>2</v>
      </c>
      <c r="AX558">
        <v>45</v>
      </c>
      <c r="AY558">
        <v>866</v>
      </c>
      <c r="AZ558">
        <v>8186</v>
      </c>
      <c r="BA558">
        <v>37653</v>
      </c>
      <c r="BB558">
        <v>122</v>
      </c>
      <c r="BC558">
        <v>2969</v>
      </c>
      <c r="BD558">
        <v>348</v>
      </c>
      <c r="BE558">
        <v>2</v>
      </c>
      <c r="BF558">
        <v>3052</v>
      </c>
      <c r="BG558">
        <v>1405</v>
      </c>
      <c r="BH558">
        <v>37365</v>
      </c>
      <c r="BI558">
        <v>11840</v>
      </c>
      <c r="BJ558">
        <v>6547</v>
      </c>
      <c r="BK558">
        <v>5166</v>
      </c>
      <c r="BL558">
        <v>2494</v>
      </c>
      <c r="BM558">
        <v>45551</v>
      </c>
      <c r="BN558">
        <v>8186</v>
      </c>
      <c r="BO558">
        <v>15764</v>
      </c>
      <c r="BP558">
        <v>3740</v>
      </c>
      <c r="BQ558" s="2">
        <v>9</v>
      </c>
      <c r="BR558" s="2">
        <v>39</v>
      </c>
      <c r="BS558" s="2">
        <v>89</v>
      </c>
      <c r="BT558" s="2">
        <v>0</v>
      </c>
      <c r="BU558" s="2">
        <v>108</v>
      </c>
      <c r="BV558" s="2">
        <v>26</v>
      </c>
      <c r="BW558" s="2">
        <v>17</v>
      </c>
      <c r="BX558" s="2">
        <v>4</v>
      </c>
      <c r="BY558" s="2">
        <v>48</v>
      </c>
      <c r="BZ558" s="2">
        <v>61</v>
      </c>
      <c r="CA558" s="2">
        <v>57</v>
      </c>
      <c r="CB558" s="2">
        <v>45</v>
      </c>
      <c r="CC558" s="2">
        <v>69</v>
      </c>
      <c r="CD558" s="2">
        <v>45</v>
      </c>
      <c r="CE558">
        <v>19.465351674020202</v>
      </c>
      <c r="CF558">
        <v>10346832531.960899</v>
      </c>
      <c r="CG558">
        <v>549473.10265358503</v>
      </c>
      <c r="CH558" s="2">
        <f t="shared" si="35"/>
        <v>100.25392783180756</v>
      </c>
      <c r="CI558" t="str">
        <f t="shared" si="32"/>
        <v>Idaho</v>
      </c>
      <c r="CJ558" t="str">
        <f t="shared" si="33"/>
        <v>Bingham</v>
      </c>
      <c r="CK558" t="str">
        <f t="shared" si="34"/>
        <v>ID</v>
      </c>
      <c r="CL558" t="str">
        <f>IF(Table1[[#This Row],[3 Day Avg]]&lt;=25,"Green","Red")</f>
        <v>Red</v>
      </c>
    </row>
    <row r="559" spans="1:90" x14ac:dyDescent="0.25">
      <c r="A559">
        <v>558</v>
      </c>
      <c r="B559" t="s">
        <v>1142</v>
      </c>
      <c r="C559" t="s">
        <v>1130</v>
      </c>
      <c r="D559" t="s">
        <v>1131</v>
      </c>
      <c r="E559">
        <v>16</v>
      </c>
      <c r="F559">
        <v>16013</v>
      </c>
      <c r="G559">
        <v>0.54390054390054399</v>
      </c>
      <c r="H559">
        <v>5694.44</v>
      </c>
      <c r="I559">
        <v>30.9720808813769</v>
      </c>
      <c r="J559">
        <v>7</v>
      </c>
      <c r="K559">
        <v>2.4</v>
      </c>
      <c r="L559">
        <v>137.0813</v>
      </c>
      <c r="M559">
        <v>0.91556864774491498</v>
      </c>
      <c r="N559" s="1">
        <v>44165.342210648145</v>
      </c>
      <c r="O559" t="s">
        <v>87</v>
      </c>
      <c r="P559" s="1">
        <v>43915.962060185186</v>
      </c>
      <c r="Q559" t="s">
        <v>575</v>
      </c>
      <c r="R559" t="s">
        <v>1143</v>
      </c>
      <c r="S559" t="s">
        <v>90</v>
      </c>
      <c r="T559">
        <v>1287</v>
      </c>
      <c r="U559">
        <v>7</v>
      </c>
      <c r="V559">
        <v>357</v>
      </c>
      <c r="W559">
        <v>373</v>
      </c>
      <c r="X559">
        <v>583</v>
      </c>
      <c r="Y559">
        <v>1081</v>
      </c>
      <c r="Z559">
        <v>1410</v>
      </c>
      <c r="AA559">
        <v>25</v>
      </c>
      <c r="AB559">
        <v>25</v>
      </c>
      <c r="AC559">
        <v>4</v>
      </c>
      <c r="AD559">
        <v>1</v>
      </c>
      <c r="AE559">
        <v>22601</v>
      </c>
      <c r="AF559">
        <v>1575</v>
      </c>
      <c r="AG559">
        <v>291</v>
      </c>
      <c r="AH559">
        <v>76113</v>
      </c>
      <c r="AI559">
        <v>0</v>
      </c>
      <c r="AJ559">
        <v>0</v>
      </c>
      <c r="AK559">
        <v>100484</v>
      </c>
      <c r="AL559">
        <v>920</v>
      </c>
      <c r="AM559">
        <v>0</v>
      </c>
      <c r="AN559">
        <v>486067</v>
      </c>
      <c r="AO559">
        <v>3804</v>
      </c>
      <c r="AP559">
        <v>8</v>
      </c>
      <c r="AQ559">
        <v>0</v>
      </c>
      <c r="AR559">
        <v>21994</v>
      </c>
      <c r="AS559">
        <v>16603</v>
      </c>
      <c r="AT559">
        <v>81</v>
      </c>
      <c r="AU559">
        <v>4</v>
      </c>
      <c r="AV559">
        <v>204</v>
      </c>
      <c r="AW559">
        <v>20</v>
      </c>
      <c r="AX559">
        <v>0</v>
      </c>
      <c r="AY559">
        <v>284</v>
      </c>
      <c r="AZ559">
        <v>4798</v>
      </c>
      <c r="BA559">
        <v>20924</v>
      </c>
      <c r="BB559">
        <v>81</v>
      </c>
      <c r="BC559">
        <v>4</v>
      </c>
      <c r="BD559">
        <v>248</v>
      </c>
      <c r="BE559">
        <v>89</v>
      </c>
      <c r="BF559">
        <v>206</v>
      </c>
      <c r="BG559">
        <v>442</v>
      </c>
      <c r="BH559">
        <v>17196</v>
      </c>
      <c r="BI559">
        <v>4073</v>
      </c>
      <c r="BJ559">
        <v>2507</v>
      </c>
      <c r="BK559">
        <v>2132</v>
      </c>
      <c r="BL559">
        <v>1313</v>
      </c>
      <c r="BM559">
        <v>21994</v>
      </c>
      <c r="BN559">
        <v>4798</v>
      </c>
      <c r="BO559">
        <v>9478</v>
      </c>
      <c r="BP559">
        <v>2491</v>
      </c>
      <c r="BQ559" s="2">
        <v>8</v>
      </c>
      <c r="BR559" s="2">
        <v>6</v>
      </c>
      <c r="BS559" s="2">
        <v>17</v>
      </c>
      <c r="BT559" s="2">
        <v>0</v>
      </c>
      <c r="BU559" s="2">
        <v>19</v>
      </c>
      <c r="BV559" s="2">
        <v>31</v>
      </c>
      <c r="BW559" s="2">
        <v>4</v>
      </c>
      <c r="BX559" s="2">
        <v>6</v>
      </c>
      <c r="BY559" s="2">
        <v>15</v>
      </c>
      <c r="BZ559" s="2">
        <v>15</v>
      </c>
      <c r="CA559" s="2">
        <v>18</v>
      </c>
      <c r="CB559" s="2">
        <v>31</v>
      </c>
      <c r="CC559" s="2">
        <v>22</v>
      </c>
      <c r="CD559" s="2">
        <v>5</v>
      </c>
      <c r="CE559">
        <v>35.396663864430799</v>
      </c>
      <c r="CF559">
        <v>13036155011.628901</v>
      </c>
      <c r="CG559">
        <v>918986.066130294</v>
      </c>
      <c r="CH559" s="2">
        <f t="shared" si="35"/>
        <v>46.982510381619235</v>
      </c>
      <c r="CI559" t="str">
        <f t="shared" si="32"/>
        <v>Idaho</v>
      </c>
      <c r="CJ559" t="str">
        <f t="shared" si="33"/>
        <v>Blaine</v>
      </c>
      <c r="CK559" t="str">
        <f t="shared" si="34"/>
        <v>ID</v>
      </c>
      <c r="CL559" t="str">
        <f>IF(Table1[[#This Row],[3 Day Avg]]&lt;=25,"Green","Red")</f>
        <v>Red</v>
      </c>
    </row>
    <row r="560" spans="1:90" x14ac:dyDescent="0.25">
      <c r="A560">
        <v>559</v>
      </c>
      <c r="B560" t="s">
        <v>1144</v>
      </c>
      <c r="C560" t="s">
        <v>1130</v>
      </c>
      <c r="D560" t="s">
        <v>1131</v>
      </c>
      <c r="E560">
        <v>16</v>
      </c>
      <c r="F560">
        <v>16015</v>
      </c>
      <c r="G560">
        <v>1.4285714285714299</v>
      </c>
      <c r="H560">
        <v>1833.9</v>
      </c>
      <c r="I560">
        <v>26.1985852763951</v>
      </c>
      <c r="J560">
        <v>12.8</v>
      </c>
      <c r="K560">
        <v>4.2</v>
      </c>
      <c r="L560">
        <v>102.3647</v>
      </c>
      <c r="M560">
        <v>0</v>
      </c>
      <c r="N560" s="1">
        <v>44165.342210648145</v>
      </c>
      <c r="O560" t="s">
        <v>87</v>
      </c>
      <c r="P560" s="1">
        <v>43915.962060185186</v>
      </c>
      <c r="Q560" t="s">
        <v>575</v>
      </c>
      <c r="R560" t="s">
        <v>1145</v>
      </c>
      <c r="S560" t="s">
        <v>90</v>
      </c>
      <c r="T560">
        <v>140</v>
      </c>
      <c r="U560">
        <v>2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7634</v>
      </c>
      <c r="AF560">
        <v>974</v>
      </c>
      <c r="AG560">
        <v>141</v>
      </c>
      <c r="AH560">
        <v>56837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486067</v>
      </c>
      <c r="AO560">
        <v>0</v>
      </c>
      <c r="AP560">
        <v>3</v>
      </c>
      <c r="AQ560">
        <v>0</v>
      </c>
      <c r="AR560">
        <v>7163</v>
      </c>
      <c r="AS560">
        <v>6549</v>
      </c>
      <c r="AT560">
        <v>16</v>
      </c>
      <c r="AU560">
        <v>49</v>
      </c>
      <c r="AV560">
        <v>49</v>
      </c>
      <c r="AW560">
        <v>0</v>
      </c>
      <c r="AX560">
        <v>0</v>
      </c>
      <c r="AY560">
        <v>190</v>
      </c>
      <c r="AZ560">
        <v>310</v>
      </c>
      <c r="BA560">
        <v>6769</v>
      </c>
      <c r="BB560">
        <v>16</v>
      </c>
      <c r="BC560">
        <v>81</v>
      </c>
      <c r="BD560">
        <v>84</v>
      </c>
      <c r="BE560">
        <v>5</v>
      </c>
      <c r="BF560">
        <v>13</v>
      </c>
      <c r="BG560">
        <v>195</v>
      </c>
      <c r="BH560">
        <v>6853</v>
      </c>
      <c r="BI560">
        <v>971</v>
      </c>
      <c r="BJ560">
        <v>670</v>
      </c>
      <c r="BK560">
        <v>485</v>
      </c>
      <c r="BL560">
        <v>523</v>
      </c>
      <c r="BM560">
        <v>7163</v>
      </c>
      <c r="BN560">
        <v>310</v>
      </c>
      <c r="BO560">
        <v>3285</v>
      </c>
      <c r="BP560">
        <v>1229</v>
      </c>
      <c r="BQ560" s="2">
        <v>3</v>
      </c>
      <c r="BR560" s="2">
        <v>3</v>
      </c>
      <c r="BS560" s="2">
        <v>5</v>
      </c>
      <c r="BT560" s="2">
        <v>0</v>
      </c>
      <c r="BU560" s="2">
        <v>2</v>
      </c>
      <c r="BV560" s="2">
        <v>0</v>
      </c>
      <c r="BW560" s="2">
        <v>1</v>
      </c>
      <c r="BX560" s="2">
        <v>1</v>
      </c>
      <c r="BY560" s="2">
        <v>3</v>
      </c>
      <c r="BZ560" s="2">
        <v>3</v>
      </c>
      <c r="CA560" s="2">
        <v>0</v>
      </c>
      <c r="CB560" s="2">
        <v>3</v>
      </c>
      <c r="CC560" s="2">
        <v>2</v>
      </c>
      <c r="CD560" s="2">
        <v>1</v>
      </c>
      <c r="CE560">
        <v>39.297877914592597</v>
      </c>
      <c r="CF560">
        <v>9542914141.4414101</v>
      </c>
      <c r="CG560">
        <v>585681.90433690604</v>
      </c>
      <c r="CH560" s="2">
        <f t="shared" si="35"/>
        <v>51.188980408581138</v>
      </c>
      <c r="CI560" t="str">
        <f t="shared" si="32"/>
        <v>Idaho</v>
      </c>
      <c r="CJ560" t="str">
        <f t="shared" si="33"/>
        <v>Boise</v>
      </c>
      <c r="CK560" t="str">
        <f t="shared" si="34"/>
        <v>ID</v>
      </c>
      <c r="CL560" t="str">
        <f>IF(Table1[[#This Row],[3 Day Avg]]&lt;=25,"Green","Red")</f>
        <v>Red</v>
      </c>
    </row>
    <row r="561" spans="1:90" x14ac:dyDescent="0.25">
      <c r="A561">
        <v>560</v>
      </c>
      <c r="B561" t="s">
        <v>1146</v>
      </c>
      <c r="C561" t="s">
        <v>1130</v>
      </c>
      <c r="D561" t="s">
        <v>1131</v>
      </c>
      <c r="E561">
        <v>16</v>
      </c>
      <c r="F561">
        <v>16017</v>
      </c>
      <c r="G561">
        <v>0.30927835051546398</v>
      </c>
      <c r="H561">
        <v>2168.71</v>
      </c>
      <c r="I561">
        <v>6.7073579716949503</v>
      </c>
      <c r="J561">
        <v>14.1</v>
      </c>
      <c r="K561">
        <v>4.0999999999999996</v>
      </c>
      <c r="L561">
        <v>92.524000000000001</v>
      </c>
      <c r="M561">
        <v>0.91556864774491498</v>
      </c>
      <c r="N561" s="1">
        <v>44165.342210648145</v>
      </c>
      <c r="O561" t="s">
        <v>87</v>
      </c>
      <c r="P561" s="1">
        <v>43915.962060185186</v>
      </c>
      <c r="Q561" t="s">
        <v>226</v>
      </c>
      <c r="R561" t="s">
        <v>1147</v>
      </c>
      <c r="S561" t="s">
        <v>90</v>
      </c>
      <c r="T561">
        <v>970</v>
      </c>
      <c r="U561">
        <v>3</v>
      </c>
      <c r="V561">
        <v>804</v>
      </c>
      <c r="W561">
        <v>949</v>
      </c>
      <c r="X561">
        <v>1756</v>
      </c>
      <c r="Y561">
        <v>2388</v>
      </c>
      <c r="Z561">
        <v>3906</v>
      </c>
      <c r="AA561">
        <v>25</v>
      </c>
      <c r="AB561">
        <v>25</v>
      </c>
      <c r="AC561">
        <v>4</v>
      </c>
      <c r="AD561">
        <v>2</v>
      </c>
      <c r="AE561">
        <v>44727</v>
      </c>
      <c r="AF561">
        <v>6240</v>
      </c>
      <c r="AG561">
        <v>803</v>
      </c>
      <c r="AH561">
        <v>51373</v>
      </c>
      <c r="AI561">
        <v>0</v>
      </c>
      <c r="AJ561">
        <v>0</v>
      </c>
      <c r="AK561">
        <v>100484</v>
      </c>
      <c r="AL561">
        <v>920</v>
      </c>
      <c r="AM561">
        <v>0</v>
      </c>
      <c r="AN561">
        <v>486067</v>
      </c>
      <c r="AO561">
        <v>9803</v>
      </c>
      <c r="AP561">
        <v>0</v>
      </c>
      <c r="AQ561">
        <v>0</v>
      </c>
      <c r="AR561">
        <v>42711</v>
      </c>
      <c r="AS561">
        <v>39866</v>
      </c>
      <c r="AT561">
        <v>88</v>
      </c>
      <c r="AU561">
        <v>426</v>
      </c>
      <c r="AV561">
        <v>284</v>
      </c>
      <c r="AW561">
        <v>54</v>
      </c>
      <c r="AX561">
        <v>12</v>
      </c>
      <c r="AY561">
        <v>699</v>
      </c>
      <c r="AZ561">
        <v>1282</v>
      </c>
      <c r="BA561">
        <v>40713</v>
      </c>
      <c r="BB561">
        <v>127</v>
      </c>
      <c r="BC561">
        <v>426</v>
      </c>
      <c r="BD561">
        <v>284</v>
      </c>
      <c r="BE561">
        <v>54</v>
      </c>
      <c r="BF561">
        <v>200</v>
      </c>
      <c r="BG561">
        <v>907</v>
      </c>
      <c r="BH561">
        <v>41429</v>
      </c>
      <c r="BI561">
        <v>6925</v>
      </c>
      <c r="BJ561">
        <v>4199</v>
      </c>
      <c r="BK561">
        <v>3963</v>
      </c>
      <c r="BL561">
        <v>3509</v>
      </c>
      <c r="BM561">
        <v>42711</v>
      </c>
      <c r="BN561">
        <v>1282</v>
      </c>
      <c r="BO561">
        <v>17821</v>
      </c>
      <c r="BP561">
        <v>6294</v>
      </c>
      <c r="BQ561" s="2">
        <v>0</v>
      </c>
      <c r="BR561" s="2">
        <v>11</v>
      </c>
      <c r="BS561" s="2">
        <v>45</v>
      </c>
      <c r="BT561" s="2">
        <v>0</v>
      </c>
      <c r="BU561" s="2">
        <v>39</v>
      </c>
      <c r="BV561" s="2">
        <v>21</v>
      </c>
      <c r="BW561" s="2">
        <v>11</v>
      </c>
      <c r="BX561" s="2">
        <v>0</v>
      </c>
      <c r="BY561" s="2">
        <v>4</v>
      </c>
      <c r="BZ561" s="2">
        <v>30</v>
      </c>
      <c r="CA561" s="2">
        <v>20</v>
      </c>
      <c r="CB561" s="2">
        <v>10</v>
      </c>
      <c r="CC561" s="2">
        <v>36</v>
      </c>
      <c r="CD561" s="2">
        <v>5</v>
      </c>
      <c r="CE561">
        <v>0</v>
      </c>
      <c r="CF561">
        <v>11217006130.5938</v>
      </c>
      <c r="CG561">
        <v>567533.37719211297</v>
      </c>
      <c r="CH561" s="2">
        <f t="shared" si="35"/>
        <v>43.704588201322068</v>
      </c>
      <c r="CI561" t="str">
        <f t="shared" si="32"/>
        <v>Idaho</v>
      </c>
      <c r="CJ561" t="str">
        <f t="shared" si="33"/>
        <v>Bonner</v>
      </c>
      <c r="CK561" t="str">
        <f t="shared" si="34"/>
        <v>ID</v>
      </c>
      <c r="CL561" t="str">
        <f>IF(Table1[[#This Row],[3 Day Avg]]&lt;=25,"Green","Red")</f>
        <v>Red</v>
      </c>
    </row>
    <row r="562" spans="1:90" x14ac:dyDescent="0.25">
      <c r="A562">
        <v>561</v>
      </c>
      <c r="B562" t="s">
        <v>1148</v>
      </c>
      <c r="C562" t="s">
        <v>1130</v>
      </c>
      <c r="D562" t="s">
        <v>1131</v>
      </c>
      <c r="E562">
        <v>16</v>
      </c>
      <c r="F562">
        <v>16019</v>
      </c>
      <c r="G562">
        <v>0.84303492573263805</v>
      </c>
      <c r="H562">
        <v>6395.16</v>
      </c>
      <c r="I562">
        <v>53.913430434559402</v>
      </c>
      <c r="J562">
        <v>10.6</v>
      </c>
      <c r="K562">
        <v>2.4</v>
      </c>
      <c r="L562">
        <v>108.861</v>
      </c>
      <c r="M562">
        <v>0.91556864774491498</v>
      </c>
      <c r="N562" s="1">
        <v>44165.342210648145</v>
      </c>
      <c r="O562" t="s">
        <v>87</v>
      </c>
      <c r="P562" s="1">
        <v>43915.962569444448</v>
      </c>
      <c r="Q562" t="s">
        <v>575</v>
      </c>
      <c r="R562" t="s">
        <v>1149</v>
      </c>
      <c r="S562" t="s">
        <v>90</v>
      </c>
      <c r="T562">
        <v>7473</v>
      </c>
      <c r="U562">
        <v>63</v>
      </c>
      <c r="V562">
        <v>1830</v>
      </c>
      <c r="W562">
        <v>1556</v>
      </c>
      <c r="X562">
        <v>2462</v>
      </c>
      <c r="Y562">
        <v>3270</v>
      </c>
      <c r="Z562">
        <v>5195</v>
      </c>
      <c r="AA562">
        <v>420</v>
      </c>
      <c r="AB562">
        <v>254</v>
      </c>
      <c r="AC562">
        <v>74</v>
      </c>
      <c r="AD562">
        <v>9</v>
      </c>
      <c r="AE562">
        <v>116854</v>
      </c>
      <c r="AF562">
        <v>12262</v>
      </c>
      <c r="AG562">
        <v>1326</v>
      </c>
      <c r="AH562">
        <v>60444</v>
      </c>
      <c r="AI562">
        <v>0</v>
      </c>
      <c r="AJ562">
        <v>0</v>
      </c>
      <c r="AK562">
        <v>100484</v>
      </c>
      <c r="AL562">
        <v>920</v>
      </c>
      <c r="AM562">
        <v>0</v>
      </c>
      <c r="AN562">
        <v>486067</v>
      </c>
      <c r="AO562">
        <v>14313</v>
      </c>
      <c r="AP562">
        <v>127</v>
      </c>
      <c r="AQ562">
        <v>1</v>
      </c>
      <c r="AR562">
        <v>112397</v>
      </c>
      <c r="AS562">
        <v>93545</v>
      </c>
      <c r="AT562">
        <v>574</v>
      </c>
      <c r="AU562">
        <v>439</v>
      </c>
      <c r="AV562">
        <v>961</v>
      </c>
      <c r="AW562">
        <v>159</v>
      </c>
      <c r="AX562">
        <v>51</v>
      </c>
      <c r="AY562">
        <v>2186</v>
      </c>
      <c r="AZ562">
        <v>14482</v>
      </c>
      <c r="BA562">
        <v>99868</v>
      </c>
      <c r="BB562">
        <v>608</v>
      </c>
      <c r="BC562">
        <v>498</v>
      </c>
      <c r="BD562">
        <v>1038</v>
      </c>
      <c r="BE562">
        <v>159</v>
      </c>
      <c r="BF562">
        <v>7362</v>
      </c>
      <c r="BG562">
        <v>2864</v>
      </c>
      <c r="BH562">
        <v>97915</v>
      </c>
      <c r="BI562">
        <v>29524</v>
      </c>
      <c r="BJ562">
        <v>15084</v>
      </c>
      <c r="BK562">
        <v>15499</v>
      </c>
      <c r="BL562">
        <v>5848</v>
      </c>
      <c r="BM562">
        <v>112397</v>
      </c>
      <c r="BN562">
        <v>14482</v>
      </c>
      <c r="BO562">
        <v>37977</v>
      </c>
      <c r="BP562">
        <v>8465</v>
      </c>
      <c r="BQ562" s="2">
        <v>127</v>
      </c>
      <c r="BR562" s="2">
        <v>20</v>
      </c>
      <c r="BS562" s="2">
        <v>83</v>
      </c>
      <c r="BT562" s="2">
        <v>0</v>
      </c>
      <c r="BU562" s="2">
        <v>107</v>
      </c>
      <c r="BV562" s="2">
        <v>140</v>
      </c>
      <c r="BW562" s="2">
        <v>131</v>
      </c>
      <c r="BX562" s="2">
        <v>222</v>
      </c>
      <c r="BY562" s="2">
        <v>17</v>
      </c>
      <c r="BZ562" s="2">
        <v>111</v>
      </c>
      <c r="CA562" s="2">
        <v>102</v>
      </c>
      <c r="CB562" s="2">
        <v>115</v>
      </c>
      <c r="CC562" s="2">
        <v>160</v>
      </c>
      <c r="CD562" s="2">
        <v>88</v>
      </c>
      <c r="CE562">
        <v>108.682629606175</v>
      </c>
      <c r="CF562">
        <v>9322676262.6015606</v>
      </c>
      <c r="CG562">
        <v>511994.05292959802</v>
      </c>
      <c r="CH562" s="2">
        <f t="shared" si="35"/>
        <v>68.210598740773037</v>
      </c>
      <c r="CI562" t="str">
        <f t="shared" si="32"/>
        <v>Idaho</v>
      </c>
      <c r="CJ562" t="str">
        <f t="shared" si="33"/>
        <v>Bonneville</v>
      </c>
      <c r="CK562" t="str">
        <f t="shared" si="34"/>
        <v>ID</v>
      </c>
      <c r="CL562" t="str">
        <f>IF(Table1[[#This Row],[3 Day Avg]]&lt;=25,"Green","Red")</f>
        <v>Red</v>
      </c>
    </row>
    <row r="563" spans="1:90" x14ac:dyDescent="0.25">
      <c r="A563">
        <v>562</v>
      </c>
      <c r="B563" t="s">
        <v>1150</v>
      </c>
      <c r="C563" t="s">
        <v>1130</v>
      </c>
      <c r="D563" t="s">
        <v>1131</v>
      </c>
      <c r="E563">
        <v>16</v>
      </c>
      <c r="F563">
        <v>16021</v>
      </c>
      <c r="G563">
        <v>0.85227272727272696</v>
      </c>
      <c r="H563">
        <v>2946.1</v>
      </c>
      <c r="I563">
        <v>25.108804820890501</v>
      </c>
      <c r="J563">
        <v>13.5</v>
      </c>
      <c r="K563">
        <v>4.4000000000000004</v>
      </c>
      <c r="L563">
        <v>84.860600000000005</v>
      </c>
      <c r="M563">
        <v>0.91556864774491498</v>
      </c>
      <c r="N563" s="1">
        <v>44165.342210648145</v>
      </c>
      <c r="O563" t="s">
        <v>87</v>
      </c>
      <c r="P563" s="1">
        <v>43915.962060185186</v>
      </c>
      <c r="Q563" t="s">
        <v>226</v>
      </c>
      <c r="R563" t="s">
        <v>1151</v>
      </c>
      <c r="S563" t="s">
        <v>90</v>
      </c>
      <c r="T563">
        <v>352</v>
      </c>
      <c r="U563">
        <v>3</v>
      </c>
      <c r="V563">
        <v>320</v>
      </c>
      <c r="W563">
        <v>176</v>
      </c>
      <c r="X563">
        <v>398</v>
      </c>
      <c r="Y563">
        <v>486</v>
      </c>
      <c r="Z563">
        <v>1053</v>
      </c>
      <c r="AA563">
        <v>20</v>
      </c>
      <c r="AB563">
        <v>20</v>
      </c>
      <c r="AC563">
        <v>3</v>
      </c>
      <c r="AD563">
        <v>0</v>
      </c>
      <c r="AE563">
        <v>11948</v>
      </c>
      <c r="AF563">
        <v>1603</v>
      </c>
      <c r="AG563">
        <v>235</v>
      </c>
      <c r="AH563">
        <v>47118</v>
      </c>
      <c r="AI563">
        <v>0</v>
      </c>
      <c r="AJ563">
        <v>0</v>
      </c>
      <c r="AK563">
        <v>100484</v>
      </c>
      <c r="AL563">
        <v>920</v>
      </c>
      <c r="AM563">
        <v>0</v>
      </c>
      <c r="AN563">
        <v>486067</v>
      </c>
      <c r="AO563">
        <v>2433</v>
      </c>
      <c r="AP563">
        <v>0</v>
      </c>
      <c r="AQ563">
        <v>0</v>
      </c>
      <c r="AR563">
        <v>11549</v>
      </c>
      <c r="AS563">
        <v>10455</v>
      </c>
      <c r="AT563">
        <v>33</v>
      </c>
      <c r="AU563">
        <v>119</v>
      </c>
      <c r="AV563">
        <v>90</v>
      </c>
      <c r="AW563">
        <v>26</v>
      </c>
      <c r="AX563">
        <v>0</v>
      </c>
      <c r="AY563">
        <v>259</v>
      </c>
      <c r="AZ563">
        <v>567</v>
      </c>
      <c r="BA563">
        <v>10863</v>
      </c>
      <c r="BB563">
        <v>33</v>
      </c>
      <c r="BC563">
        <v>119</v>
      </c>
      <c r="BD563">
        <v>90</v>
      </c>
      <c r="BE563">
        <v>26</v>
      </c>
      <c r="BF563">
        <v>72</v>
      </c>
      <c r="BG563">
        <v>346</v>
      </c>
      <c r="BH563">
        <v>10982</v>
      </c>
      <c r="BI563">
        <v>2233</v>
      </c>
      <c r="BJ563">
        <v>1272</v>
      </c>
      <c r="BK563">
        <v>1058</v>
      </c>
      <c r="BL563">
        <v>894</v>
      </c>
      <c r="BM563">
        <v>11549</v>
      </c>
      <c r="BN563">
        <v>567</v>
      </c>
      <c r="BO563">
        <v>4553</v>
      </c>
      <c r="BP563">
        <v>1539</v>
      </c>
      <c r="BQ563" s="2">
        <v>0</v>
      </c>
      <c r="BR563" s="2">
        <v>8</v>
      </c>
      <c r="BS563" s="2">
        <v>13</v>
      </c>
      <c r="BT563" s="2">
        <v>0</v>
      </c>
      <c r="BU563" s="2">
        <v>1</v>
      </c>
      <c r="BV563" s="2">
        <v>2</v>
      </c>
      <c r="BW563" s="2">
        <v>0</v>
      </c>
      <c r="BX563" s="2">
        <v>0</v>
      </c>
      <c r="BY563" s="2">
        <v>1</v>
      </c>
      <c r="BZ563" s="2">
        <v>11</v>
      </c>
      <c r="CA563" s="2">
        <v>12</v>
      </c>
      <c r="CB563" s="2">
        <v>9</v>
      </c>
      <c r="CC563" s="2">
        <v>3</v>
      </c>
      <c r="CD563" s="2">
        <v>1</v>
      </c>
      <c r="CE563">
        <v>0</v>
      </c>
      <c r="CF563">
        <v>7611056012.03125</v>
      </c>
      <c r="CG563">
        <v>387639.49632689299</v>
      </c>
      <c r="CH563" s="2">
        <f t="shared" si="35"/>
        <v>60.611308338384269</v>
      </c>
      <c r="CI563" t="str">
        <f t="shared" si="32"/>
        <v>Idaho</v>
      </c>
      <c r="CJ563" t="str">
        <f t="shared" si="33"/>
        <v>Boundary</v>
      </c>
      <c r="CK563" t="str">
        <f t="shared" si="34"/>
        <v>ID</v>
      </c>
      <c r="CL563" t="str">
        <f>IF(Table1[[#This Row],[3 Day Avg]]&lt;=25,"Green","Red")</f>
        <v>Red</v>
      </c>
    </row>
    <row r="564" spans="1:90" x14ac:dyDescent="0.25">
      <c r="A564">
        <v>563</v>
      </c>
      <c r="B564" t="s">
        <v>460</v>
      </c>
      <c r="C564" t="s">
        <v>1130</v>
      </c>
      <c r="D564" t="s">
        <v>1131</v>
      </c>
      <c r="E564">
        <v>16</v>
      </c>
      <c r="F564">
        <v>16023</v>
      </c>
      <c r="G564">
        <v>0</v>
      </c>
      <c r="H564">
        <v>4710.84</v>
      </c>
      <c r="I564">
        <v>0</v>
      </c>
      <c r="J564">
        <v>15.1</v>
      </c>
      <c r="K564">
        <v>3.2</v>
      </c>
      <c r="L564">
        <v>90.141199999999998</v>
      </c>
      <c r="M564">
        <v>0.91556864774491498</v>
      </c>
      <c r="N564" s="1">
        <v>44165.342210648145</v>
      </c>
      <c r="O564" t="s">
        <v>87</v>
      </c>
      <c r="P564" s="1">
        <v>43915.962060185186</v>
      </c>
      <c r="Q564" t="s">
        <v>575</v>
      </c>
      <c r="R564" t="s">
        <v>1152</v>
      </c>
      <c r="S564" t="s">
        <v>90</v>
      </c>
      <c r="T564">
        <v>123</v>
      </c>
      <c r="U564">
        <v>0</v>
      </c>
      <c r="V564">
        <v>106</v>
      </c>
      <c r="W564">
        <v>68</v>
      </c>
      <c r="X564">
        <v>69</v>
      </c>
      <c r="Y564">
        <v>140</v>
      </c>
      <c r="Z564">
        <v>183</v>
      </c>
      <c r="AA564">
        <v>14</v>
      </c>
      <c r="AB564">
        <v>14</v>
      </c>
      <c r="AC564">
        <v>2</v>
      </c>
      <c r="AD564">
        <v>0</v>
      </c>
      <c r="AE564">
        <v>2611</v>
      </c>
      <c r="AF564">
        <v>392</v>
      </c>
      <c r="AG564">
        <v>44</v>
      </c>
      <c r="AH564">
        <v>50050</v>
      </c>
      <c r="AI564">
        <v>0</v>
      </c>
      <c r="AJ564">
        <v>0</v>
      </c>
      <c r="AK564">
        <v>100484</v>
      </c>
      <c r="AL564">
        <v>920</v>
      </c>
      <c r="AM564">
        <v>0</v>
      </c>
      <c r="AN564">
        <v>486067</v>
      </c>
      <c r="AO564">
        <v>566</v>
      </c>
      <c r="AP564">
        <v>0</v>
      </c>
      <c r="AQ564">
        <v>0</v>
      </c>
      <c r="AR564">
        <v>2602</v>
      </c>
      <c r="AS564">
        <v>2526</v>
      </c>
      <c r="AT564">
        <v>4</v>
      </c>
      <c r="AU564">
        <v>1</v>
      </c>
      <c r="AV564">
        <v>0</v>
      </c>
      <c r="AW564">
        <v>0</v>
      </c>
      <c r="AX564">
        <v>0</v>
      </c>
      <c r="AY564">
        <v>0</v>
      </c>
      <c r="AZ564">
        <v>71</v>
      </c>
      <c r="BA564">
        <v>2581</v>
      </c>
      <c r="BB564">
        <v>4</v>
      </c>
      <c r="BC564">
        <v>1</v>
      </c>
      <c r="BD564">
        <v>0</v>
      </c>
      <c r="BE564">
        <v>0</v>
      </c>
      <c r="BF564">
        <v>16</v>
      </c>
      <c r="BG564">
        <v>0</v>
      </c>
      <c r="BH564">
        <v>2531</v>
      </c>
      <c r="BI564">
        <v>516</v>
      </c>
      <c r="BJ564">
        <v>144</v>
      </c>
      <c r="BK564">
        <v>243</v>
      </c>
      <c r="BL564">
        <v>243</v>
      </c>
      <c r="BM564">
        <v>2602</v>
      </c>
      <c r="BN564">
        <v>71</v>
      </c>
      <c r="BO564">
        <v>1133</v>
      </c>
      <c r="BP564">
        <v>323</v>
      </c>
      <c r="BQ564" s="2">
        <v>0</v>
      </c>
      <c r="BR564" s="2">
        <v>0</v>
      </c>
      <c r="BS564" s="2">
        <v>1</v>
      </c>
      <c r="BT564" s="2">
        <v>0</v>
      </c>
      <c r="BU564" s="2">
        <v>6</v>
      </c>
      <c r="BV564" s="2">
        <v>0</v>
      </c>
      <c r="BW564" s="2">
        <v>-1</v>
      </c>
      <c r="BX564" s="2">
        <v>0</v>
      </c>
      <c r="BY564" s="2">
        <v>0</v>
      </c>
      <c r="BZ564" s="2">
        <v>0</v>
      </c>
      <c r="CA564" s="2">
        <v>1</v>
      </c>
      <c r="CB564" s="2">
        <v>3</v>
      </c>
      <c r="CC564" s="2">
        <v>0</v>
      </c>
      <c r="CD564" s="2">
        <v>0</v>
      </c>
      <c r="CE564">
        <v>0</v>
      </c>
      <c r="CF564">
        <v>11104553703.632799</v>
      </c>
      <c r="CG564">
        <v>555259.65601208899</v>
      </c>
      <c r="CH564" s="2">
        <f t="shared" si="35"/>
        <v>12.810658467845247</v>
      </c>
      <c r="CI564" t="str">
        <f t="shared" si="32"/>
        <v>Idaho</v>
      </c>
      <c r="CJ564" t="str">
        <f t="shared" si="33"/>
        <v>Butte</v>
      </c>
      <c r="CK564" t="str">
        <f t="shared" si="34"/>
        <v>ID</v>
      </c>
      <c r="CL564" t="str">
        <f>IF(Table1[[#This Row],[3 Day Avg]]&lt;=25,"Green","Red")</f>
        <v>Green</v>
      </c>
    </row>
    <row r="565" spans="1:90" x14ac:dyDescent="0.25">
      <c r="A565">
        <v>564</v>
      </c>
      <c r="B565" t="s">
        <v>1153</v>
      </c>
      <c r="C565" t="s">
        <v>1130</v>
      </c>
      <c r="D565" t="s">
        <v>1131</v>
      </c>
      <c r="E565">
        <v>16</v>
      </c>
      <c r="F565">
        <v>16025</v>
      </c>
      <c r="G565">
        <v>0</v>
      </c>
      <c r="H565">
        <v>4702.75</v>
      </c>
      <c r="I565">
        <v>0</v>
      </c>
      <c r="J565">
        <v>9.6999999999999993</v>
      </c>
      <c r="K565">
        <v>2.2999999999999998</v>
      </c>
      <c r="L565">
        <v>97.013900000000007</v>
      </c>
      <c r="M565">
        <v>0</v>
      </c>
      <c r="N565" s="1">
        <v>44165.342210648145</v>
      </c>
      <c r="O565" t="s">
        <v>87</v>
      </c>
      <c r="P565" s="1">
        <v>43915.962060185186</v>
      </c>
      <c r="Q565" t="s">
        <v>575</v>
      </c>
      <c r="R565" t="s">
        <v>1154</v>
      </c>
      <c r="S565" t="s">
        <v>90</v>
      </c>
      <c r="T565">
        <v>53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1127</v>
      </c>
      <c r="AF565">
        <v>109</v>
      </c>
      <c r="AG565">
        <v>16</v>
      </c>
      <c r="AH565">
        <v>53866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486067</v>
      </c>
      <c r="AO565">
        <v>0</v>
      </c>
      <c r="AP565">
        <v>1</v>
      </c>
      <c r="AQ565">
        <v>0</v>
      </c>
      <c r="AR565">
        <v>886</v>
      </c>
      <c r="AS565">
        <v>876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2</v>
      </c>
      <c r="AZ565">
        <v>8</v>
      </c>
      <c r="BA565">
        <v>884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2</v>
      </c>
      <c r="BH565">
        <v>878</v>
      </c>
      <c r="BI565">
        <v>196</v>
      </c>
      <c r="BJ565">
        <v>80</v>
      </c>
      <c r="BK565">
        <v>59</v>
      </c>
      <c r="BL565">
        <v>73</v>
      </c>
      <c r="BM565">
        <v>886</v>
      </c>
      <c r="BN565">
        <v>8</v>
      </c>
      <c r="BO565">
        <v>343</v>
      </c>
      <c r="BP565">
        <v>135</v>
      </c>
      <c r="BQ565" s="2">
        <v>1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0</v>
      </c>
      <c r="BX565" s="2">
        <v>0</v>
      </c>
      <c r="BY565" s="2">
        <v>1</v>
      </c>
      <c r="BZ565" s="2">
        <v>0</v>
      </c>
      <c r="CA565" s="2">
        <v>0</v>
      </c>
      <c r="CB565" s="2">
        <v>0</v>
      </c>
      <c r="CC565" s="2">
        <v>0</v>
      </c>
      <c r="CD565" s="2">
        <v>-1</v>
      </c>
      <c r="CE565">
        <v>88.731144631765801</v>
      </c>
      <c r="CF565">
        <v>5305399627.6367197</v>
      </c>
      <c r="CG565">
        <v>381520.82095636299</v>
      </c>
      <c r="CH565" s="2">
        <f t="shared" si="35"/>
        <v>37.622272385252067</v>
      </c>
      <c r="CI565" t="str">
        <f t="shared" si="32"/>
        <v>Idaho</v>
      </c>
      <c r="CJ565" t="str">
        <f t="shared" si="33"/>
        <v>Camas</v>
      </c>
      <c r="CK565" t="str">
        <f t="shared" si="34"/>
        <v>ID</v>
      </c>
      <c r="CL565" t="str">
        <f>IF(Table1[[#This Row],[3 Day Avg]]&lt;=25,"Green","Red")</f>
        <v>Red</v>
      </c>
    </row>
    <row r="566" spans="1:90" x14ac:dyDescent="0.25">
      <c r="A566">
        <v>565</v>
      </c>
      <c r="B566" t="s">
        <v>1155</v>
      </c>
      <c r="C566" t="s">
        <v>1130</v>
      </c>
      <c r="D566" t="s">
        <v>1131</v>
      </c>
      <c r="E566">
        <v>16</v>
      </c>
      <c r="F566">
        <v>16027</v>
      </c>
      <c r="G566">
        <v>0.92375748113453005</v>
      </c>
      <c r="H566">
        <v>6877.88</v>
      </c>
      <c r="I566">
        <v>63.534959887963701</v>
      </c>
      <c r="J566">
        <v>11.5</v>
      </c>
      <c r="K566">
        <v>3.1</v>
      </c>
      <c r="L566">
        <v>96.1404</v>
      </c>
      <c r="M566">
        <v>0.91556864774491498</v>
      </c>
      <c r="N566" s="1">
        <v>44165.342210648145</v>
      </c>
      <c r="O566" t="s">
        <v>87</v>
      </c>
      <c r="P566" s="1">
        <v>43915.962268518517</v>
      </c>
      <c r="Q566" t="s">
        <v>226</v>
      </c>
      <c r="R566" t="s">
        <v>1156</v>
      </c>
      <c r="S566" t="s">
        <v>90</v>
      </c>
      <c r="T566">
        <v>15372</v>
      </c>
      <c r="U566">
        <v>142</v>
      </c>
      <c r="V566">
        <v>3028</v>
      </c>
      <c r="W566">
        <v>2872</v>
      </c>
      <c r="X566">
        <v>4897</v>
      </c>
      <c r="Y566">
        <v>7726</v>
      </c>
      <c r="Z566">
        <v>9436</v>
      </c>
      <c r="AA566">
        <v>343</v>
      </c>
      <c r="AB566">
        <v>293</v>
      </c>
      <c r="AC566">
        <v>41</v>
      </c>
      <c r="AD566">
        <v>9</v>
      </c>
      <c r="AE566">
        <v>223499</v>
      </c>
      <c r="AF566">
        <v>25416</v>
      </c>
      <c r="AG566">
        <v>3087</v>
      </c>
      <c r="AH566">
        <v>53381</v>
      </c>
      <c r="AI566">
        <v>0</v>
      </c>
      <c r="AJ566">
        <v>0</v>
      </c>
      <c r="AK566">
        <v>100484</v>
      </c>
      <c r="AL566">
        <v>920</v>
      </c>
      <c r="AM566">
        <v>0</v>
      </c>
      <c r="AN566">
        <v>486067</v>
      </c>
      <c r="AO566">
        <v>27959</v>
      </c>
      <c r="AP566">
        <v>194</v>
      </c>
      <c r="AQ566">
        <v>0</v>
      </c>
      <c r="AR566">
        <v>212230</v>
      </c>
      <c r="AS566">
        <v>149835</v>
      </c>
      <c r="AT566">
        <v>712</v>
      </c>
      <c r="AU566">
        <v>1415</v>
      </c>
      <c r="AV566">
        <v>1755</v>
      </c>
      <c r="AW566">
        <v>476</v>
      </c>
      <c r="AX566">
        <v>68</v>
      </c>
      <c r="AY566">
        <v>4612</v>
      </c>
      <c r="AZ566">
        <v>53357</v>
      </c>
      <c r="BA566">
        <v>180454</v>
      </c>
      <c r="BB566">
        <v>715</v>
      </c>
      <c r="BC566">
        <v>2425</v>
      </c>
      <c r="BD566">
        <v>1839</v>
      </c>
      <c r="BE566">
        <v>497</v>
      </c>
      <c r="BF566">
        <v>18536</v>
      </c>
      <c r="BG566">
        <v>7764</v>
      </c>
      <c r="BH566">
        <v>158873</v>
      </c>
      <c r="BI566">
        <v>51876</v>
      </c>
      <c r="BJ566">
        <v>30490</v>
      </c>
      <c r="BK566">
        <v>28017</v>
      </c>
      <c r="BL566">
        <v>10797</v>
      </c>
      <c r="BM566">
        <v>212230</v>
      </c>
      <c r="BN566">
        <v>53357</v>
      </c>
      <c r="BO566">
        <v>73888</v>
      </c>
      <c r="BP566">
        <v>17162</v>
      </c>
      <c r="BQ566" s="2">
        <v>194</v>
      </c>
      <c r="BR566" s="2">
        <v>297</v>
      </c>
      <c r="BS566" s="2">
        <v>341</v>
      </c>
      <c r="BT566" s="2">
        <v>0</v>
      </c>
      <c r="BU566" s="2">
        <v>267</v>
      </c>
      <c r="BV566" s="2">
        <v>234</v>
      </c>
      <c r="BW566" s="2">
        <v>193</v>
      </c>
      <c r="BX566" s="2">
        <v>174</v>
      </c>
      <c r="BY566" s="2">
        <v>190</v>
      </c>
      <c r="BZ566" s="2">
        <v>238</v>
      </c>
      <c r="CA566" s="2">
        <v>244</v>
      </c>
      <c r="CB566" s="2">
        <v>126</v>
      </c>
      <c r="CC566" s="2">
        <v>169</v>
      </c>
      <c r="CD566" s="2">
        <v>103</v>
      </c>
      <c r="CE566">
        <v>86.801283227217993</v>
      </c>
      <c r="CF566">
        <v>2984270768.7656298</v>
      </c>
      <c r="CG566">
        <v>286188.15085865598</v>
      </c>
      <c r="CH566" s="2">
        <f t="shared" si="35"/>
        <v>130.67583910537309</v>
      </c>
      <c r="CI566" t="str">
        <f t="shared" si="32"/>
        <v>Idaho</v>
      </c>
      <c r="CJ566" t="str">
        <f t="shared" si="33"/>
        <v>Canyon</v>
      </c>
      <c r="CK566" t="str">
        <f t="shared" si="34"/>
        <v>ID</v>
      </c>
      <c r="CL566" t="str">
        <f>IF(Table1[[#This Row],[3 Day Avg]]&lt;=25,"Green","Red")</f>
        <v>Red</v>
      </c>
    </row>
    <row r="567" spans="1:90" x14ac:dyDescent="0.25">
      <c r="A567">
        <v>566</v>
      </c>
      <c r="B567" t="s">
        <v>1157</v>
      </c>
      <c r="C567" t="s">
        <v>1130</v>
      </c>
      <c r="D567" t="s">
        <v>1131</v>
      </c>
      <c r="E567">
        <v>16</v>
      </c>
      <c r="F567">
        <v>16029</v>
      </c>
      <c r="G567">
        <v>2.2727272727272698</v>
      </c>
      <c r="H567">
        <v>6232.29</v>
      </c>
      <c r="I567">
        <v>141.64305949008499</v>
      </c>
      <c r="J567">
        <v>8.9</v>
      </c>
      <c r="K567">
        <v>2.8</v>
      </c>
      <c r="L567">
        <v>110.2568</v>
      </c>
      <c r="M567">
        <v>0.91556864774491498</v>
      </c>
      <c r="N567" s="1">
        <v>44165.342210648145</v>
      </c>
      <c r="O567" t="s">
        <v>87</v>
      </c>
      <c r="P567" s="1">
        <v>43915.962569444448</v>
      </c>
      <c r="Q567" t="s">
        <v>575</v>
      </c>
      <c r="R567" t="s">
        <v>1158</v>
      </c>
      <c r="S567" t="s">
        <v>90</v>
      </c>
      <c r="T567">
        <v>440</v>
      </c>
      <c r="U567">
        <v>10</v>
      </c>
      <c r="V567">
        <v>96</v>
      </c>
      <c r="W567">
        <v>226</v>
      </c>
      <c r="X567">
        <v>177</v>
      </c>
      <c r="Y567">
        <v>245</v>
      </c>
      <c r="Z567">
        <v>400</v>
      </c>
      <c r="AA567">
        <v>25</v>
      </c>
      <c r="AB567">
        <v>25</v>
      </c>
      <c r="AC567">
        <v>4</v>
      </c>
      <c r="AD567">
        <v>1</v>
      </c>
      <c r="AE567">
        <v>7060</v>
      </c>
      <c r="AF567">
        <v>624</v>
      </c>
      <c r="AG567">
        <v>108</v>
      </c>
      <c r="AH567">
        <v>61219</v>
      </c>
      <c r="AI567">
        <v>0</v>
      </c>
      <c r="AJ567">
        <v>0</v>
      </c>
      <c r="AK567">
        <v>100484</v>
      </c>
      <c r="AL567">
        <v>920</v>
      </c>
      <c r="AM567">
        <v>0</v>
      </c>
      <c r="AN567">
        <v>486067</v>
      </c>
      <c r="AO567">
        <v>1144</v>
      </c>
      <c r="AP567">
        <v>1</v>
      </c>
      <c r="AQ567">
        <v>0</v>
      </c>
      <c r="AR567">
        <v>6918</v>
      </c>
      <c r="AS567">
        <v>6357</v>
      </c>
      <c r="AT567">
        <v>0</v>
      </c>
      <c r="AU567">
        <v>6</v>
      </c>
      <c r="AV567">
        <v>7</v>
      </c>
      <c r="AW567">
        <v>0</v>
      </c>
      <c r="AX567">
        <v>4</v>
      </c>
      <c r="AY567">
        <v>157</v>
      </c>
      <c r="AZ567">
        <v>387</v>
      </c>
      <c r="BA567">
        <v>6611</v>
      </c>
      <c r="BB567">
        <v>0</v>
      </c>
      <c r="BC567">
        <v>12</v>
      </c>
      <c r="BD567">
        <v>7</v>
      </c>
      <c r="BE567">
        <v>0</v>
      </c>
      <c r="BF567">
        <v>131</v>
      </c>
      <c r="BG567">
        <v>157</v>
      </c>
      <c r="BH567">
        <v>6531</v>
      </c>
      <c r="BI567">
        <v>1646</v>
      </c>
      <c r="BJ567">
        <v>852</v>
      </c>
      <c r="BK567">
        <v>756</v>
      </c>
      <c r="BL567">
        <v>499</v>
      </c>
      <c r="BM567">
        <v>6918</v>
      </c>
      <c r="BN567">
        <v>387</v>
      </c>
      <c r="BO567">
        <v>2520</v>
      </c>
      <c r="BP567">
        <v>645</v>
      </c>
      <c r="BQ567" s="2">
        <v>1</v>
      </c>
      <c r="BR567" s="2">
        <v>6</v>
      </c>
      <c r="BS567" s="2">
        <v>4</v>
      </c>
      <c r="BT567" s="2">
        <v>0</v>
      </c>
      <c r="BU567" s="2">
        <v>13</v>
      </c>
      <c r="BV567" s="2">
        <v>4</v>
      </c>
      <c r="BW567" s="2">
        <v>0</v>
      </c>
      <c r="BX567" s="2">
        <v>0</v>
      </c>
      <c r="BY567" s="2">
        <v>3</v>
      </c>
      <c r="BZ567" s="2">
        <v>4</v>
      </c>
      <c r="CA567" s="2">
        <v>14</v>
      </c>
      <c r="CB567" s="2">
        <v>3</v>
      </c>
      <c r="CC567" s="2">
        <v>6</v>
      </c>
      <c r="CD567" s="2">
        <v>2</v>
      </c>
      <c r="CE567">
        <v>14.164305949008501</v>
      </c>
      <c r="CF567">
        <v>8649847512.2382793</v>
      </c>
      <c r="CG567">
        <v>503446.44675118901</v>
      </c>
      <c r="CH567" s="2">
        <f t="shared" si="35"/>
        <v>53.001830972342674</v>
      </c>
      <c r="CI567" t="str">
        <f t="shared" si="32"/>
        <v>Idaho</v>
      </c>
      <c r="CJ567" t="str">
        <f t="shared" si="33"/>
        <v>Caribou</v>
      </c>
      <c r="CK567" t="str">
        <f t="shared" si="34"/>
        <v>ID</v>
      </c>
      <c r="CL567" t="str">
        <f>IF(Table1[[#This Row],[3 Day Avg]]&lt;=25,"Green","Red")</f>
        <v>Red</v>
      </c>
    </row>
    <row r="568" spans="1:90" x14ac:dyDescent="0.25">
      <c r="A568">
        <v>567</v>
      </c>
      <c r="B568" t="s">
        <v>1159</v>
      </c>
      <c r="C568" t="s">
        <v>1130</v>
      </c>
      <c r="D568" t="s">
        <v>1131</v>
      </c>
      <c r="E568">
        <v>16</v>
      </c>
      <c r="F568">
        <v>16031</v>
      </c>
      <c r="G568">
        <v>0.83371931449745296</v>
      </c>
      <c r="H568">
        <v>9047.1</v>
      </c>
      <c r="I568">
        <v>75.427422058330507</v>
      </c>
      <c r="J568">
        <v>13</v>
      </c>
      <c r="K568">
        <v>2.2000000000000002</v>
      </c>
      <c r="L568">
        <v>93.300200000000004</v>
      </c>
      <c r="M568">
        <v>0.91556864774491498</v>
      </c>
      <c r="N568" s="1">
        <v>44165.342210648145</v>
      </c>
      <c r="O568" t="s">
        <v>87</v>
      </c>
      <c r="P568" s="1">
        <v>43915.962060185186</v>
      </c>
      <c r="Q568" t="s">
        <v>575</v>
      </c>
      <c r="R568" t="s">
        <v>1160</v>
      </c>
      <c r="S568" t="s">
        <v>90</v>
      </c>
      <c r="T568">
        <v>2159</v>
      </c>
      <c r="U568">
        <v>18</v>
      </c>
      <c r="V568">
        <v>522</v>
      </c>
      <c r="W568">
        <v>385</v>
      </c>
      <c r="X568">
        <v>454</v>
      </c>
      <c r="Y568">
        <v>695</v>
      </c>
      <c r="Z568">
        <v>1167</v>
      </c>
      <c r="AA568">
        <v>25</v>
      </c>
      <c r="AB568">
        <v>31</v>
      </c>
      <c r="AC568">
        <v>6</v>
      </c>
      <c r="AD568">
        <v>2</v>
      </c>
      <c r="AE568">
        <v>23864</v>
      </c>
      <c r="AF568">
        <v>3046</v>
      </c>
      <c r="AG568">
        <v>262</v>
      </c>
      <c r="AH568">
        <v>51804</v>
      </c>
      <c r="AI568">
        <v>0</v>
      </c>
      <c r="AJ568">
        <v>0</v>
      </c>
      <c r="AK568">
        <v>100484</v>
      </c>
      <c r="AL568">
        <v>920</v>
      </c>
      <c r="AM568">
        <v>0</v>
      </c>
      <c r="AN568">
        <v>486067</v>
      </c>
      <c r="AO568">
        <v>3223</v>
      </c>
      <c r="AP568">
        <v>4</v>
      </c>
      <c r="AQ568">
        <v>1</v>
      </c>
      <c r="AR568">
        <v>23615</v>
      </c>
      <c r="AS568">
        <v>16532</v>
      </c>
      <c r="AT568">
        <v>46</v>
      </c>
      <c r="AU568">
        <v>281</v>
      </c>
      <c r="AV568">
        <v>138</v>
      </c>
      <c r="AW568">
        <v>17</v>
      </c>
      <c r="AX568">
        <v>0</v>
      </c>
      <c r="AY568">
        <v>184</v>
      </c>
      <c r="AZ568">
        <v>6417</v>
      </c>
      <c r="BA568">
        <v>21998</v>
      </c>
      <c r="BB568">
        <v>46</v>
      </c>
      <c r="BC568">
        <v>281</v>
      </c>
      <c r="BD568">
        <v>138</v>
      </c>
      <c r="BE568">
        <v>24</v>
      </c>
      <c r="BF568">
        <v>844</v>
      </c>
      <c r="BG568">
        <v>284</v>
      </c>
      <c r="BH568">
        <v>17198</v>
      </c>
      <c r="BI568">
        <v>6366</v>
      </c>
      <c r="BJ568">
        <v>3344</v>
      </c>
      <c r="BK568">
        <v>2818</v>
      </c>
      <c r="BL568">
        <v>1361</v>
      </c>
      <c r="BM568">
        <v>23615</v>
      </c>
      <c r="BN568">
        <v>6417</v>
      </c>
      <c r="BO568">
        <v>7864</v>
      </c>
      <c r="BP568">
        <v>1862</v>
      </c>
      <c r="BQ568" s="2">
        <v>4</v>
      </c>
      <c r="BR568" s="2">
        <v>14</v>
      </c>
      <c r="BS568" s="2">
        <v>36</v>
      </c>
      <c r="BT568" s="2">
        <v>0</v>
      </c>
      <c r="BU568" s="2">
        <v>17</v>
      </c>
      <c r="BV568" s="2">
        <v>79</v>
      </c>
      <c r="BW568" s="2">
        <v>8</v>
      </c>
      <c r="BX568" s="2">
        <v>4</v>
      </c>
      <c r="BY568" s="2">
        <v>31</v>
      </c>
      <c r="BZ568" s="2">
        <v>11</v>
      </c>
      <c r="CA568" s="2">
        <v>30</v>
      </c>
      <c r="CB568" s="2">
        <v>23</v>
      </c>
      <c r="CC568" s="2">
        <v>30</v>
      </c>
      <c r="CD568" s="2">
        <v>34</v>
      </c>
      <c r="CE568">
        <v>16.761649346295702</v>
      </c>
      <c r="CF568">
        <v>12219358178.3633</v>
      </c>
      <c r="CG568">
        <v>486743.47495321598</v>
      </c>
      <c r="CH568" s="2">
        <f t="shared" si="35"/>
        <v>76.222739784035568</v>
      </c>
      <c r="CI568" t="str">
        <f t="shared" si="32"/>
        <v>Idaho</v>
      </c>
      <c r="CJ568" t="str">
        <f t="shared" si="33"/>
        <v>Cassia</v>
      </c>
      <c r="CK568" t="str">
        <f t="shared" si="34"/>
        <v>ID</v>
      </c>
      <c r="CL568" t="str">
        <f>IF(Table1[[#This Row],[3 Day Avg]]&lt;=25,"Green","Red")</f>
        <v>Red</v>
      </c>
    </row>
    <row r="569" spans="1:90" x14ac:dyDescent="0.25">
      <c r="A569">
        <v>568</v>
      </c>
      <c r="B569" t="s">
        <v>336</v>
      </c>
      <c r="C569" t="s">
        <v>1130</v>
      </c>
      <c r="D569" t="s">
        <v>1131</v>
      </c>
      <c r="E569">
        <v>16</v>
      </c>
      <c r="F569">
        <v>16033</v>
      </c>
      <c r="G569">
        <v>0</v>
      </c>
      <c r="H569">
        <v>5633.8</v>
      </c>
      <c r="I569">
        <v>0</v>
      </c>
      <c r="J569">
        <v>15.5</v>
      </c>
      <c r="K569">
        <v>3</v>
      </c>
      <c r="L569">
        <v>87.297399999999996</v>
      </c>
      <c r="M569">
        <v>0</v>
      </c>
      <c r="N569" s="1">
        <v>44165.342210648145</v>
      </c>
      <c r="O569" t="s">
        <v>87</v>
      </c>
      <c r="P569" s="1">
        <v>43915.962060185186</v>
      </c>
      <c r="Q569" t="s">
        <v>575</v>
      </c>
      <c r="R569" t="s">
        <v>1161</v>
      </c>
      <c r="S569" t="s">
        <v>90</v>
      </c>
      <c r="T569">
        <v>48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852</v>
      </c>
      <c r="AF569">
        <v>132</v>
      </c>
      <c r="AG569">
        <v>12</v>
      </c>
      <c r="AH569">
        <v>48471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486067</v>
      </c>
      <c r="AO569">
        <v>0</v>
      </c>
      <c r="AP569">
        <v>0</v>
      </c>
      <c r="AQ569">
        <v>0</v>
      </c>
      <c r="AR569">
        <v>1077</v>
      </c>
      <c r="AS569">
        <v>465</v>
      </c>
      <c r="AT569">
        <v>7</v>
      </c>
      <c r="AU569">
        <v>96</v>
      </c>
      <c r="AV569">
        <v>0</v>
      </c>
      <c r="AW569">
        <v>0</v>
      </c>
      <c r="AX569">
        <v>0</v>
      </c>
      <c r="AY569">
        <v>4</v>
      </c>
      <c r="AZ569">
        <v>505</v>
      </c>
      <c r="BA569">
        <v>912</v>
      </c>
      <c r="BB569">
        <v>7</v>
      </c>
      <c r="BC569">
        <v>96</v>
      </c>
      <c r="BD569">
        <v>0</v>
      </c>
      <c r="BE569">
        <v>0</v>
      </c>
      <c r="BF569">
        <v>48</v>
      </c>
      <c r="BG569">
        <v>14</v>
      </c>
      <c r="BH569">
        <v>572</v>
      </c>
      <c r="BI569">
        <v>280</v>
      </c>
      <c r="BJ569">
        <v>205</v>
      </c>
      <c r="BK569">
        <v>171</v>
      </c>
      <c r="BL569">
        <v>29</v>
      </c>
      <c r="BM569">
        <v>1077</v>
      </c>
      <c r="BN569">
        <v>505</v>
      </c>
      <c r="BO569">
        <v>310</v>
      </c>
      <c r="BP569">
        <v>82</v>
      </c>
      <c r="BQ569" s="2">
        <v>0</v>
      </c>
      <c r="BR569" s="2">
        <v>0</v>
      </c>
      <c r="BS569" s="2">
        <v>0</v>
      </c>
      <c r="BT569" s="2">
        <v>0</v>
      </c>
      <c r="BU569" s="2">
        <v>0</v>
      </c>
      <c r="BV569" s="2">
        <v>0</v>
      </c>
      <c r="BW569" s="2">
        <v>0</v>
      </c>
      <c r="BX569" s="2">
        <v>0</v>
      </c>
      <c r="BY569" s="2">
        <v>0</v>
      </c>
      <c r="BZ569" s="2">
        <v>1</v>
      </c>
      <c r="CA569" s="2">
        <v>0</v>
      </c>
      <c r="CB569" s="2">
        <v>0</v>
      </c>
      <c r="CC569" s="2">
        <v>0</v>
      </c>
      <c r="CD569" s="2">
        <v>1</v>
      </c>
      <c r="CE569">
        <v>0</v>
      </c>
      <c r="CF569">
        <v>8918381033.4531307</v>
      </c>
      <c r="CG569">
        <v>537127.276495534</v>
      </c>
      <c r="CH569" s="2">
        <f t="shared" si="35"/>
        <v>0</v>
      </c>
      <c r="CI569" t="str">
        <f t="shared" si="32"/>
        <v>Idaho</v>
      </c>
      <c r="CJ569" t="str">
        <f t="shared" si="33"/>
        <v>Clark</v>
      </c>
      <c r="CK569" t="str">
        <f t="shared" si="34"/>
        <v>ID</v>
      </c>
      <c r="CL569" t="str">
        <f>IF(Table1[[#This Row],[3 Day Avg]]&lt;=25,"Green","Red")</f>
        <v>Green</v>
      </c>
    </row>
    <row r="570" spans="1:90" x14ac:dyDescent="0.25">
      <c r="A570">
        <v>569</v>
      </c>
      <c r="B570" t="s">
        <v>1162</v>
      </c>
      <c r="C570" t="s">
        <v>1130</v>
      </c>
      <c r="D570" t="s">
        <v>1131</v>
      </c>
      <c r="E570">
        <v>16</v>
      </c>
      <c r="F570">
        <v>16035</v>
      </c>
      <c r="G570">
        <v>0</v>
      </c>
      <c r="H570">
        <v>6040.19</v>
      </c>
      <c r="I570">
        <v>0</v>
      </c>
      <c r="J570">
        <v>15.5</v>
      </c>
      <c r="K570">
        <v>6.7</v>
      </c>
      <c r="L570">
        <v>83.598100000000002</v>
      </c>
      <c r="M570">
        <v>0.91556864774491498</v>
      </c>
      <c r="N570" s="1">
        <v>44165.342210648145</v>
      </c>
      <c r="O570" t="s">
        <v>87</v>
      </c>
      <c r="P570" s="1">
        <v>43915.962060185186</v>
      </c>
      <c r="Q570" t="s">
        <v>575</v>
      </c>
      <c r="R570" t="s">
        <v>1163</v>
      </c>
      <c r="S570" t="s">
        <v>90</v>
      </c>
      <c r="T570">
        <v>529</v>
      </c>
      <c r="U570">
        <v>0</v>
      </c>
      <c r="V570">
        <v>209</v>
      </c>
      <c r="W570">
        <v>264</v>
      </c>
      <c r="X570">
        <v>449</v>
      </c>
      <c r="Y570">
        <v>641</v>
      </c>
      <c r="Z570">
        <v>690</v>
      </c>
      <c r="AA570">
        <v>83</v>
      </c>
      <c r="AB570">
        <v>78</v>
      </c>
      <c r="AC570">
        <v>4</v>
      </c>
      <c r="AD570">
        <v>2</v>
      </c>
      <c r="AE570">
        <v>8758</v>
      </c>
      <c r="AF570">
        <v>1242</v>
      </c>
      <c r="AG570">
        <v>197</v>
      </c>
      <c r="AH570">
        <v>46417</v>
      </c>
      <c r="AI570">
        <v>0</v>
      </c>
      <c r="AJ570">
        <v>0</v>
      </c>
      <c r="AK570">
        <v>100484</v>
      </c>
      <c r="AL570">
        <v>920</v>
      </c>
      <c r="AM570">
        <v>0</v>
      </c>
      <c r="AN570">
        <v>486067</v>
      </c>
      <c r="AO570">
        <v>2253</v>
      </c>
      <c r="AP570">
        <v>0</v>
      </c>
      <c r="AQ570">
        <v>0</v>
      </c>
      <c r="AR570">
        <v>8640</v>
      </c>
      <c r="AS570">
        <v>7825</v>
      </c>
      <c r="AT570">
        <v>33</v>
      </c>
      <c r="AU570">
        <v>186</v>
      </c>
      <c r="AV570">
        <v>27</v>
      </c>
      <c r="AW570">
        <v>21</v>
      </c>
      <c r="AX570">
        <v>0</v>
      </c>
      <c r="AY570">
        <v>192</v>
      </c>
      <c r="AZ570">
        <v>356</v>
      </c>
      <c r="BA570">
        <v>8033</v>
      </c>
      <c r="BB570">
        <v>33</v>
      </c>
      <c r="BC570">
        <v>186</v>
      </c>
      <c r="BD570">
        <v>27</v>
      </c>
      <c r="BE570">
        <v>21</v>
      </c>
      <c r="BF570">
        <v>137</v>
      </c>
      <c r="BG570">
        <v>203</v>
      </c>
      <c r="BH570">
        <v>8284</v>
      </c>
      <c r="BI570">
        <v>1094</v>
      </c>
      <c r="BJ570">
        <v>860</v>
      </c>
      <c r="BK570">
        <v>868</v>
      </c>
      <c r="BL570">
        <v>922</v>
      </c>
      <c r="BM570">
        <v>8640</v>
      </c>
      <c r="BN570">
        <v>356</v>
      </c>
      <c r="BO570">
        <v>3565</v>
      </c>
      <c r="BP570">
        <v>1331</v>
      </c>
      <c r="BQ570" s="2">
        <v>0</v>
      </c>
      <c r="BR570" s="2">
        <v>0</v>
      </c>
      <c r="BS570" s="2">
        <v>12</v>
      </c>
      <c r="BT570" s="2">
        <v>0</v>
      </c>
      <c r="BU570" s="2">
        <v>8</v>
      </c>
      <c r="BV570" s="2">
        <v>11</v>
      </c>
      <c r="BW570" s="2">
        <v>138</v>
      </c>
      <c r="BX570" s="2">
        <v>0</v>
      </c>
      <c r="BY570" s="2">
        <v>-2</v>
      </c>
      <c r="BZ570" s="2">
        <v>28</v>
      </c>
      <c r="CA570" s="2">
        <v>5</v>
      </c>
      <c r="CB570" s="2">
        <v>6</v>
      </c>
      <c r="CC570" s="2">
        <v>14</v>
      </c>
      <c r="CD570" s="2">
        <v>63</v>
      </c>
      <c r="CE570">
        <v>0</v>
      </c>
      <c r="CF570">
        <v>13685230087.6563</v>
      </c>
      <c r="CG570">
        <v>620404.70797099802</v>
      </c>
      <c r="CH570" s="2">
        <f t="shared" si="35"/>
        <v>46.296296296296298</v>
      </c>
      <c r="CI570" t="str">
        <f t="shared" si="32"/>
        <v>Idaho</v>
      </c>
      <c r="CJ570" t="str">
        <f t="shared" si="33"/>
        <v>Clearwater</v>
      </c>
      <c r="CK570" t="str">
        <f t="shared" si="34"/>
        <v>ID</v>
      </c>
      <c r="CL570" t="str">
        <f>IF(Table1[[#This Row],[3 Day Avg]]&lt;=25,"Green","Red")</f>
        <v>Red</v>
      </c>
    </row>
    <row r="571" spans="1:90" x14ac:dyDescent="0.25">
      <c r="A571">
        <v>570</v>
      </c>
      <c r="B571" t="s">
        <v>603</v>
      </c>
      <c r="C571" t="s">
        <v>1130</v>
      </c>
      <c r="D571" t="s">
        <v>1131</v>
      </c>
      <c r="E571">
        <v>16</v>
      </c>
      <c r="F571">
        <v>16037</v>
      </c>
      <c r="G571">
        <v>0.68965517241379304</v>
      </c>
      <c r="H571">
        <v>3387.85</v>
      </c>
      <c r="I571">
        <v>23.364485981308398</v>
      </c>
      <c r="J571">
        <v>14.7</v>
      </c>
      <c r="K571">
        <v>4</v>
      </c>
      <c r="L571">
        <v>85.876400000000004</v>
      </c>
      <c r="M571">
        <v>0</v>
      </c>
      <c r="N571" s="1">
        <v>44165.342210648145</v>
      </c>
      <c r="O571" t="s">
        <v>87</v>
      </c>
      <c r="P571" s="1">
        <v>43915.962060185186</v>
      </c>
      <c r="Q571" t="s">
        <v>575</v>
      </c>
      <c r="R571" t="s">
        <v>1164</v>
      </c>
      <c r="S571" t="s">
        <v>90</v>
      </c>
      <c r="T571">
        <v>145</v>
      </c>
      <c r="U571">
        <v>1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4280</v>
      </c>
      <c r="AF571">
        <v>625</v>
      </c>
      <c r="AG571">
        <v>88</v>
      </c>
      <c r="AH571">
        <v>47682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486067</v>
      </c>
      <c r="AO571">
        <v>0</v>
      </c>
      <c r="AP571">
        <v>1</v>
      </c>
      <c r="AQ571">
        <v>0</v>
      </c>
      <c r="AR571">
        <v>4141</v>
      </c>
      <c r="AS571">
        <v>3749</v>
      </c>
      <c r="AT571">
        <v>4</v>
      </c>
      <c r="AU571">
        <v>38</v>
      </c>
      <c r="AV571">
        <v>0</v>
      </c>
      <c r="AW571">
        <v>0</v>
      </c>
      <c r="AX571">
        <v>0</v>
      </c>
      <c r="AY571">
        <v>166</v>
      </c>
      <c r="AZ571">
        <v>184</v>
      </c>
      <c r="BA571">
        <v>3834</v>
      </c>
      <c r="BB571">
        <v>4</v>
      </c>
      <c r="BC571">
        <v>42</v>
      </c>
      <c r="BD571">
        <v>0</v>
      </c>
      <c r="BE571">
        <v>0</v>
      </c>
      <c r="BF571">
        <v>39</v>
      </c>
      <c r="BG571">
        <v>222</v>
      </c>
      <c r="BH571">
        <v>3957</v>
      </c>
      <c r="BI571">
        <v>543</v>
      </c>
      <c r="BJ571">
        <v>434</v>
      </c>
      <c r="BK571">
        <v>279</v>
      </c>
      <c r="BL571">
        <v>466</v>
      </c>
      <c r="BM571">
        <v>4141</v>
      </c>
      <c r="BN571">
        <v>184</v>
      </c>
      <c r="BO571">
        <v>1644</v>
      </c>
      <c r="BP571">
        <v>775</v>
      </c>
      <c r="BQ571" s="2">
        <v>1</v>
      </c>
      <c r="BR571" s="2">
        <v>-2</v>
      </c>
      <c r="BS571" s="2">
        <v>2</v>
      </c>
      <c r="BT571" s="2">
        <v>0</v>
      </c>
      <c r="BU571" s="2">
        <v>4</v>
      </c>
      <c r="BV571" s="2">
        <v>3</v>
      </c>
      <c r="BW571" s="2">
        <v>4</v>
      </c>
      <c r="BX571" s="2">
        <v>2</v>
      </c>
      <c r="BY571" s="2">
        <v>0</v>
      </c>
      <c r="BZ571" s="2">
        <v>1</v>
      </c>
      <c r="CA571" s="2">
        <v>5</v>
      </c>
      <c r="CB571" s="2">
        <v>3</v>
      </c>
      <c r="CC571" s="2">
        <v>0</v>
      </c>
      <c r="CD571" s="2">
        <v>1</v>
      </c>
      <c r="CE571">
        <v>23.364485981308398</v>
      </c>
      <c r="CF571">
        <v>24927676567.183601</v>
      </c>
      <c r="CG571">
        <v>1001181.65566217</v>
      </c>
      <c r="CH571" s="2">
        <f t="shared" si="35"/>
        <v>8.0495854463495125</v>
      </c>
      <c r="CI571" t="str">
        <f t="shared" si="32"/>
        <v>Idaho</v>
      </c>
      <c r="CJ571" t="str">
        <f t="shared" si="33"/>
        <v>Custer</v>
      </c>
      <c r="CK571" t="str">
        <f t="shared" si="34"/>
        <v>ID</v>
      </c>
      <c r="CL571" t="str">
        <f>IF(Table1[[#This Row],[3 Day Avg]]&lt;=25,"Green","Red")</f>
        <v>Green</v>
      </c>
    </row>
    <row r="572" spans="1:90" x14ac:dyDescent="0.25">
      <c r="A572">
        <v>571</v>
      </c>
      <c r="B572" t="s">
        <v>139</v>
      </c>
      <c r="C572" t="s">
        <v>1130</v>
      </c>
      <c r="D572" t="s">
        <v>1131</v>
      </c>
      <c r="E572">
        <v>16</v>
      </c>
      <c r="F572">
        <v>16039</v>
      </c>
      <c r="G572">
        <v>0.67114093959731502</v>
      </c>
      <c r="H572">
        <v>3279.65</v>
      </c>
      <c r="I572">
        <v>22.011078909717899</v>
      </c>
      <c r="J572">
        <v>12.9</v>
      </c>
      <c r="K572">
        <v>3.3</v>
      </c>
      <c r="L572">
        <v>88.869699999999995</v>
      </c>
      <c r="M572">
        <v>0.91556864774491498</v>
      </c>
      <c r="N572" s="1">
        <v>44165.342210648145</v>
      </c>
      <c r="O572" t="s">
        <v>87</v>
      </c>
      <c r="P572" s="1">
        <v>43915.962060185186</v>
      </c>
      <c r="Q572" t="s">
        <v>575</v>
      </c>
      <c r="R572" t="s">
        <v>1165</v>
      </c>
      <c r="S572" t="s">
        <v>90</v>
      </c>
      <c r="T572">
        <v>894</v>
      </c>
      <c r="U572">
        <v>6</v>
      </c>
      <c r="V572">
        <v>303</v>
      </c>
      <c r="W572">
        <v>481</v>
      </c>
      <c r="X572">
        <v>556</v>
      </c>
      <c r="Y572">
        <v>878</v>
      </c>
      <c r="Z572">
        <v>1197</v>
      </c>
      <c r="AA572">
        <v>25</v>
      </c>
      <c r="AB572">
        <v>21</v>
      </c>
      <c r="AC572">
        <v>4</v>
      </c>
      <c r="AD572">
        <v>1</v>
      </c>
      <c r="AE572">
        <v>27259</v>
      </c>
      <c r="AF572">
        <v>3435</v>
      </c>
      <c r="AG572">
        <v>372</v>
      </c>
      <c r="AH572">
        <v>49344</v>
      </c>
      <c r="AI572">
        <v>0</v>
      </c>
      <c r="AJ572">
        <v>0</v>
      </c>
      <c r="AK572">
        <v>100484</v>
      </c>
      <c r="AL572">
        <v>920</v>
      </c>
      <c r="AM572">
        <v>0</v>
      </c>
      <c r="AN572">
        <v>486067</v>
      </c>
      <c r="AO572">
        <v>3415</v>
      </c>
      <c r="AP572">
        <v>4</v>
      </c>
      <c r="AQ572">
        <v>0</v>
      </c>
      <c r="AR572">
        <v>26433</v>
      </c>
      <c r="AS572">
        <v>19292</v>
      </c>
      <c r="AT572">
        <v>669</v>
      </c>
      <c r="AU572">
        <v>372</v>
      </c>
      <c r="AV572">
        <v>687</v>
      </c>
      <c r="AW572">
        <v>111</v>
      </c>
      <c r="AX572">
        <v>29</v>
      </c>
      <c r="AY572">
        <v>867</v>
      </c>
      <c r="AZ572">
        <v>4406</v>
      </c>
      <c r="BA572">
        <v>22911</v>
      </c>
      <c r="BB572">
        <v>687</v>
      </c>
      <c r="BC572">
        <v>372</v>
      </c>
      <c r="BD572">
        <v>687</v>
      </c>
      <c r="BE572">
        <v>132</v>
      </c>
      <c r="BF572">
        <v>617</v>
      </c>
      <c r="BG572">
        <v>1027</v>
      </c>
      <c r="BH572">
        <v>22027</v>
      </c>
      <c r="BI572">
        <v>5765</v>
      </c>
      <c r="BJ572">
        <v>4312</v>
      </c>
      <c r="BK572">
        <v>4283</v>
      </c>
      <c r="BL572">
        <v>1340</v>
      </c>
      <c r="BM572">
        <v>26433</v>
      </c>
      <c r="BN572">
        <v>4406</v>
      </c>
      <c r="BO572">
        <v>8658</v>
      </c>
      <c r="BP572">
        <v>2075</v>
      </c>
      <c r="BQ572" s="2">
        <v>4</v>
      </c>
      <c r="BR572" s="2">
        <v>8</v>
      </c>
      <c r="BS572" s="2">
        <v>16</v>
      </c>
      <c r="BT572" s="2">
        <v>0</v>
      </c>
      <c r="BU572" s="2">
        <v>18</v>
      </c>
      <c r="BV572" s="2">
        <v>9</v>
      </c>
      <c r="BW572" s="2">
        <v>20</v>
      </c>
      <c r="BX572" s="2">
        <v>9</v>
      </c>
      <c r="BY572" s="2">
        <v>4</v>
      </c>
      <c r="BZ572" s="2">
        <v>21</v>
      </c>
      <c r="CA572" s="2">
        <v>10</v>
      </c>
      <c r="CB572" s="2">
        <v>22</v>
      </c>
      <c r="CC572" s="2">
        <v>9</v>
      </c>
      <c r="CD572" s="2">
        <v>5</v>
      </c>
      <c r="CE572">
        <v>14.6740526064786</v>
      </c>
      <c r="CF572">
        <v>15199222537.320299</v>
      </c>
      <c r="CG572">
        <v>737592.550900275</v>
      </c>
      <c r="CH572" s="2">
        <f t="shared" si="35"/>
        <v>35.309398605278759</v>
      </c>
      <c r="CI572" t="str">
        <f t="shared" si="32"/>
        <v>Idaho</v>
      </c>
      <c r="CJ572" t="str">
        <f t="shared" si="33"/>
        <v>Elmore</v>
      </c>
      <c r="CK572" t="str">
        <f t="shared" si="34"/>
        <v>ID</v>
      </c>
      <c r="CL572" t="str">
        <f>IF(Table1[[#This Row],[3 Day Avg]]&lt;=25,"Green","Red")</f>
        <v>Red</v>
      </c>
    </row>
    <row r="573" spans="1:90" x14ac:dyDescent="0.25">
      <c r="A573">
        <v>572</v>
      </c>
      <c r="B573" t="s">
        <v>147</v>
      </c>
      <c r="C573" t="s">
        <v>1130</v>
      </c>
      <c r="D573" t="s">
        <v>1131</v>
      </c>
      <c r="E573">
        <v>16</v>
      </c>
      <c r="F573">
        <v>16041</v>
      </c>
      <c r="G573">
        <v>0.72992700729926996</v>
      </c>
      <c r="H573">
        <v>4990.53</v>
      </c>
      <c r="I573">
        <v>36.427218417601601</v>
      </c>
      <c r="J573">
        <v>8.8000000000000007</v>
      </c>
      <c r="K573">
        <v>2.1</v>
      </c>
      <c r="L573">
        <v>104.7655</v>
      </c>
      <c r="M573">
        <v>0.91556864774491498</v>
      </c>
      <c r="N573" s="1">
        <v>44165.342210648145</v>
      </c>
      <c r="O573" t="s">
        <v>87</v>
      </c>
      <c r="P573" s="1">
        <v>43915.962569444448</v>
      </c>
      <c r="Q573" t="s">
        <v>575</v>
      </c>
      <c r="R573" t="s">
        <v>1166</v>
      </c>
      <c r="S573" t="s">
        <v>90</v>
      </c>
      <c r="T573">
        <v>685</v>
      </c>
      <c r="U573">
        <v>5</v>
      </c>
      <c r="V573">
        <v>196</v>
      </c>
      <c r="W573">
        <v>314</v>
      </c>
      <c r="X573">
        <v>303</v>
      </c>
      <c r="Y573">
        <v>352</v>
      </c>
      <c r="Z573">
        <v>639</v>
      </c>
      <c r="AA573">
        <v>20</v>
      </c>
      <c r="AB573">
        <v>20</v>
      </c>
      <c r="AC573">
        <v>3</v>
      </c>
      <c r="AD573">
        <v>0</v>
      </c>
      <c r="AE573">
        <v>13726</v>
      </c>
      <c r="AF573">
        <v>1194</v>
      </c>
      <c r="AG573">
        <v>148</v>
      </c>
      <c r="AH573">
        <v>58170</v>
      </c>
      <c r="AI573">
        <v>0</v>
      </c>
      <c r="AJ573">
        <v>0</v>
      </c>
      <c r="AK573">
        <v>100484</v>
      </c>
      <c r="AL573">
        <v>920</v>
      </c>
      <c r="AM573">
        <v>0</v>
      </c>
      <c r="AN573">
        <v>486067</v>
      </c>
      <c r="AO573">
        <v>1804</v>
      </c>
      <c r="AP573">
        <v>2</v>
      </c>
      <c r="AQ573">
        <v>0</v>
      </c>
      <c r="AR573">
        <v>13279</v>
      </c>
      <c r="AS573">
        <v>12111</v>
      </c>
      <c r="AT573">
        <v>32</v>
      </c>
      <c r="AU573">
        <v>83</v>
      </c>
      <c r="AV573">
        <v>8</v>
      </c>
      <c r="AW573">
        <v>10</v>
      </c>
      <c r="AX573">
        <v>5</v>
      </c>
      <c r="AY573">
        <v>139</v>
      </c>
      <c r="AZ573">
        <v>891</v>
      </c>
      <c r="BA573">
        <v>12778</v>
      </c>
      <c r="BB573">
        <v>32</v>
      </c>
      <c r="BC573">
        <v>86</v>
      </c>
      <c r="BD573">
        <v>8</v>
      </c>
      <c r="BE573">
        <v>10</v>
      </c>
      <c r="BF573">
        <v>218</v>
      </c>
      <c r="BG573">
        <v>147</v>
      </c>
      <c r="BH573">
        <v>12388</v>
      </c>
      <c r="BI573">
        <v>3605</v>
      </c>
      <c r="BJ573">
        <v>1775</v>
      </c>
      <c r="BK573">
        <v>1472</v>
      </c>
      <c r="BL573">
        <v>813</v>
      </c>
      <c r="BM573">
        <v>13279</v>
      </c>
      <c r="BN573">
        <v>891</v>
      </c>
      <c r="BO573">
        <v>4623</v>
      </c>
      <c r="BP573">
        <v>991</v>
      </c>
      <c r="BQ573" s="2">
        <v>2</v>
      </c>
      <c r="BR573" s="2">
        <v>15</v>
      </c>
      <c r="BS573" s="2">
        <v>24</v>
      </c>
      <c r="BT573" s="2">
        <v>0</v>
      </c>
      <c r="BU573" s="2">
        <v>38</v>
      </c>
      <c r="BV573" s="2">
        <v>7</v>
      </c>
      <c r="BW573" s="2">
        <v>6</v>
      </c>
      <c r="BX573" s="2">
        <v>2</v>
      </c>
      <c r="BY573" s="2">
        <v>28</v>
      </c>
      <c r="BZ573" s="2">
        <v>12</v>
      </c>
      <c r="CA573" s="2">
        <v>8</v>
      </c>
      <c r="CB573" s="2">
        <v>15</v>
      </c>
      <c r="CC573" s="2">
        <v>36</v>
      </c>
      <c r="CD573" s="2">
        <v>6</v>
      </c>
      <c r="CE573">
        <v>14.570887367040701</v>
      </c>
      <c r="CF573">
        <v>3151415198.4296899</v>
      </c>
      <c r="CG573">
        <v>301336.04145399801</v>
      </c>
      <c r="CH573" s="2">
        <f t="shared" si="35"/>
        <v>102.91939654090419</v>
      </c>
      <c r="CI573" t="str">
        <f t="shared" si="32"/>
        <v>Idaho</v>
      </c>
      <c r="CJ573" t="str">
        <f t="shared" si="33"/>
        <v>Franklin</v>
      </c>
      <c r="CK573" t="str">
        <f t="shared" si="34"/>
        <v>ID</v>
      </c>
      <c r="CL573" t="str">
        <f>IF(Table1[[#This Row],[3 Day Avg]]&lt;=25,"Green","Red")</f>
        <v>Red</v>
      </c>
    </row>
    <row r="574" spans="1:90" x14ac:dyDescent="0.25">
      <c r="A574">
        <v>573</v>
      </c>
      <c r="B574" t="s">
        <v>619</v>
      </c>
      <c r="C574" t="s">
        <v>1130</v>
      </c>
      <c r="D574" t="s">
        <v>1131</v>
      </c>
      <c r="E574">
        <v>16</v>
      </c>
      <c r="F574">
        <v>16043</v>
      </c>
      <c r="G574">
        <v>1.40252454417952</v>
      </c>
      <c r="H574">
        <v>5414.64</v>
      </c>
      <c r="I574">
        <v>75.941676792223603</v>
      </c>
      <c r="J574">
        <v>15.3</v>
      </c>
      <c r="K574">
        <v>2.4</v>
      </c>
      <c r="L574">
        <v>92.131299999999996</v>
      </c>
      <c r="M574">
        <v>0</v>
      </c>
      <c r="N574" s="1">
        <v>44165.342210648145</v>
      </c>
      <c r="O574" t="s">
        <v>87</v>
      </c>
      <c r="P574" s="1">
        <v>43915.962060185186</v>
      </c>
      <c r="Q574" t="s">
        <v>575</v>
      </c>
      <c r="R574" t="s">
        <v>1167</v>
      </c>
      <c r="S574" t="s">
        <v>90</v>
      </c>
      <c r="T574">
        <v>713</v>
      </c>
      <c r="U574">
        <v>10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13168</v>
      </c>
      <c r="AF574">
        <v>1940</v>
      </c>
      <c r="AG574">
        <v>189</v>
      </c>
      <c r="AH574">
        <v>51155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486067</v>
      </c>
      <c r="AO574">
        <v>0</v>
      </c>
      <c r="AP574">
        <v>15</v>
      </c>
      <c r="AQ574">
        <v>0</v>
      </c>
      <c r="AR574">
        <v>12965</v>
      </c>
      <c r="AS574">
        <v>11003</v>
      </c>
      <c r="AT574">
        <v>37</v>
      </c>
      <c r="AU574">
        <v>33</v>
      </c>
      <c r="AV574">
        <v>19</v>
      </c>
      <c r="AW574">
        <v>41</v>
      </c>
      <c r="AX574">
        <v>10</v>
      </c>
      <c r="AY574">
        <v>194</v>
      </c>
      <c r="AZ574">
        <v>1628</v>
      </c>
      <c r="BA574">
        <v>12253</v>
      </c>
      <c r="BB574">
        <v>40</v>
      </c>
      <c r="BC574">
        <v>39</v>
      </c>
      <c r="BD574">
        <v>19</v>
      </c>
      <c r="BE574">
        <v>41</v>
      </c>
      <c r="BF574">
        <v>278</v>
      </c>
      <c r="BG574">
        <v>295</v>
      </c>
      <c r="BH574">
        <v>11337</v>
      </c>
      <c r="BI574">
        <v>2804</v>
      </c>
      <c r="BJ574">
        <v>1897</v>
      </c>
      <c r="BK574">
        <v>1425</v>
      </c>
      <c r="BL574">
        <v>891</v>
      </c>
      <c r="BM574">
        <v>12965</v>
      </c>
      <c r="BN574">
        <v>1628</v>
      </c>
      <c r="BO574">
        <v>4694</v>
      </c>
      <c r="BP574">
        <v>1254</v>
      </c>
      <c r="BQ574" s="2">
        <v>15</v>
      </c>
      <c r="BR574" s="2">
        <v>1</v>
      </c>
      <c r="BS574" s="2">
        <v>5</v>
      </c>
      <c r="BT574" s="2">
        <v>0</v>
      </c>
      <c r="BU574" s="2">
        <v>11</v>
      </c>
      <c r="BV574" s="2">
        <v>14</v>
      </c>
      <c r="BW574" s="2">
        <v>11</v>
      </c>
      <c r="BX574" s="2">
        <v>12</v>
      </c>
      <c r="BY574" s="2">
        <v>1</v>
      </c>
      <c r="BZ574" s="2">
        <v>4</v>
      </c>
      <c r="CA574" s="2">
        <v>6</v>
      </c>
      <c r="CB574" s="2">
        <v>3</v>
      </c>
      <c r="CC574" s="2">
        <v>3</v>
      </c>
      <c r="CD574" s="2">
        <v>11</v>
      </c>
      <c r="CE574">
        <v>113.91251518833499</v>
      </c>
      <c r="CF574">
        <v>9567726595.6328106</v>
      </c>
      <c r="CG574">
        <v>544032.12022641499</v>
      </c>
      <c r="CH574" s="2">
        <f t="shared" si="35"/>
        <v>53.991515618974169</v>
      </c>
      <c r="CI574" t="str">
        <f t="shared" si="32"/>
        <v>Idaho</v>
      </c>
      <c r="CJ574" t="str">
        <f t="shared" si="33"/>
        <v>Fremont</v>
      </c>
      <c r="CK574" t="str">
        <f t="shared" si="34"/>
        <v>ID</v>
      </c>
      <c r="CL574" t="str">
        <f>IF(Table1[[#This Row],[3 Day Avg]]&lt;=25,"Green","Red")</f>
        <v>Red</v>
      </c>
    </row>
    <row r="575" spans="1:90" x14ac:dyDescent="0.25">
      <c r="A575">
        <v>574</v>
      </c>
      <c r="B575" t="s">
        <v>1168</v>
      </c>
      <c r="C575" t="s">
        <v>1130</v>
      </c>
      <c r="D575" t="s">
        <v>1131</v>
      </c>
      <c r="E575">
        <v>16</v>
      </c>
      <c r="F575">
        <v>16045</v>
      </c>
      <c r="G575">
        <v>0.51599587203302399</v>
      </c>
      <c r="H575">
        <v>5495.07</v>
      </c>
      <c r="I575">
        <v>28.3543155268232</v>
      </c>
      <c r="J575">
        <v>13.4</v>
      </c>
      <c r="K575">
        <v>3.4</v>
      </c>
      <c r="L575">
        <v>89.793599999999998</v>
      </c>
      <c r="M575">
        <v>0.91556864774491498</v>
      </c>
      <c r="N575" s="1">
        <v>44165.342210648145</v>
      </c>
      <c r="O575" t="s">
        <v>87</v>
      </c>
      <c r="P575" s="1">
        <v>43915.962268518517</v>
      </c>
      <c r="Q575" t="s">
        <v>226</v>
      </c>
      <c r="R575" t="s">
        <v>1169</v>
      </c>
      <c r="S575" t="s">
        <v>90</v>
      </c>
      <c r="T575">
        <v>969</v>
      </c>
      <c r="U575">
        <v>5</v>
      </c>
      <c r="V575">
        <v>324</v>
      </c>
      <c r="W575">
        <v>562</v>
      </c>
      <c r="X575">
        <v>617</v>
      </c>
      <c r="Y575">
        <v>987</v>
      </c>
      <c r="Z575">
        <v>1137</v>
      </c>
      <c r="AA575">
        <v>16</v>
      </c>
      <c r="AB575">
        <v>13</v>
      </c>
      <c r="AC575">
        <v>2</v>
      </c>
      <c r="AD575">
        <v>0</v>
      </c>
      <c r="AE575">
        <v>17634</v>
      </c>
      <c r="AF575">
        <v>2338</v>
      </c>
      <c r="AG575">
        <v>279</v>
      </c>
      <c r="AH575">
        <v>49857</v>
      </c>
      <c r="AI575">
        <v>0</v>
      </c>
      <c r="AJ575">
        <v>0</v>
      </c>
      <c r="AK575">
        <v>100484</v>
      </c>
      <c r="AL575">
        <v>920</v>
      </c>
      <c r="AM575">
        <v>0</v>
      </c>
      <c r="AN575">
        <v>486067</v>
      </c>
      <c r="AO575">
        <v>3627</v>
      </c>
      <c r="AP575">
        <v>22</v>
      </c>
      <c r="AQ575">
        <v>0</v>
      </c>
      <c r="AR575">
        <v>17052</v>
      </c>
      <c r="AS575">
        <v>14983</v>
      </c>
      <c r="AT575">
        <v>0</v>
      </c>
      <c r="AU575">
        <v>248</v>
      </c>
      <c r="AV575">
        <v>114</v>
      </c>
      <c r="AW575">
        <v>2</v>
      </c>
      <c r="AX575">
        <v>0</v>
      </c>
      <c r="AY575">
        <v>287</v>
      </c>
      <c r="AZ575">
        <v>1418</v>
      </c>
      <c r="BA575">
        <v>15358</v>
      </c>
      <c r="BB575">
        <v>0</v>
      </c>
      <c r="BC575">
        <v>322</v>
      </c>
      <c r="BD575">
        <v>114</v>
      </c>
      <c r="BE575">
        <v>2</v>
      </c>
      <c r="BF575">
        <v>807</v>
      </c>
      <c r="BG575">
        <v>449</v>
      </c>
      <c r="BH575">
        <v>15634</v>
      </c>
      <c r="BI575">
        <v>3231</v>
      </c>
      <c r="BJ575">
        <v>2037</v>
      </c>
      <c r="BK575">
        <v>1620</v>
      </c>
      <c r="BL575">
        <v>1503</v>
      </c>
      <c r="BM575">
        <v>17052</v>
      </c>
      <c r="BN575">
        <v>1418</v>
      </c>
      <c r="BO575">
        <v>6537</v>
      </c>
      <c r="BP575">
        <v>2124</v>
      </c>
      <c r="BQ575" s="2">
        <v>22</v>
      </c>
      <c r="BR575" s="2">
        <v>35</v>
      </c>
      <c r="BS575" s="2">
        <v>46</v>
      </c>
      <c r="BT575" s="2">
        <v>0</v>
      </c>
      <c r="BU575" s="2">
        <v>45</v>
      </c>
      <c r="BV575" s="2">
        <v>37</v>
      </c>
      <c r="BW575" s="2">
        <v>29</v>
      </c>
      <c r="BX575" s="2">
        <v>17</v>
      </c>
      <c r="BY575" s="2">
        <v>9</v>
      </c>
      <c r="BZ575" s="2">
        <v>30</v>
      </c>
      <c r="CA575" s="2">
        <v>31</v>
      </c>
      <c r="CB575" s="2">
        <v>17</v>
      </c>
      <c r="CC575" s="2">
        <v>22</v>
      </c>
      <c r="CD575" s="2">
        <v>13</v>
      </c>
      <c r="CE575">
        <v>124.75898831802201</v>
      </c>
      <c r="CF575">
        <v>2832000038.1601601</v>
      </c>
      <c r="CG575">
        <v>341954.394385244</v>
      </c>
      <c r="CH575" s="2">
        <f t="shared" si="35"/>
        <v>201.34490577840333</v>
      </c>
      <c r="CI575" t="str">
        <f t="shared" si="32"/>
        <v>Idaho</v>
      </c>
      <c r="CJ575" t="str">
        <f t="shared" si="33"/>
        <v>Gem</v>
      </c>
      <c r="CK575" t="str">
        <f t="shared" si="34"/>
        <v>ID</v>
      </c>
      <c r="CL575" t="str">
        <f>IF(Table1[[#This Row],[3 Day Avg]]&lt;=25,"Green","Red")</f>
        <v>Red</v>
      </c>
    </row>
    <row r="576" spans="1:90" x14ac:dyDescent="0.25">
      <c r="A576">
        <v>575</v>
      </c>
      <c r="B576" t="s">
        <v>1170</v>
      </c>
      <c r="C576" t="s">
        <v>1130</v>
      </c>
      <c r="D576" t="s">
        <v>1131</v>
      </c>
      <c r="E576">
        <v>16</v>
      </c>
      <c r="F576">
        <v>16047</v>
      </c>
      <c r="G576">
        <v>0.949367088607595</v>
      </c>
      <c r="H576">
        <v>6238.48</v>
      </c>
      <c r="I576">
        <v>59.226112134772301</v>
      </c>
      <c r="J576">
        <v>13.7</v>
      </c>
      <c r="K576">
        <v>2.4</v>
      </c>
      <c r="L576">
        <v>92.396100000000004</v>
      </c>
      <c r="M576">
        <v>0.91556864774491498</v>
      </c>
      <c r="N576" s="1">
        <v>44165.342210648145</v>
      </c>
      <c r="O576" t="s">
        <v>87</v>
      </c>
      <c r="P576" s="1">
        <v>43915.962060185186</v>
      </c>
      <c r="Q576" t="s">
        <v>575</v>
      </c>
      <c r="R576" t="s">
        <v>1171</v>
      </c>
      <c r="S576" t="s">
        <v>90</v>
      </c>
      <c r="T576">
        <v>948</v>
      </c>
      <c r="U576">
        <v>9</v>
      </c>
      <c r="V576">
        <v>334</v>
      </c>
      <c r="W576">
        <v>289</v>
      </c>
      <c r="X576">
        <v>485</v>
      </c>
      <c r="Y576">
        <v>698</v>
      </c>
      <c r="Z576">
        <v>731</v>
      </c>
      <c r="AA576">
        <v>18</v>
      </c>
      <c r="AB576">
        <v>16</v>
      </c>
      <c r="AC576">
        <v>3</v>
      </c>
      <c r="AD576">
        <v>2</v>
      </c>
      <c r="AE576">
        <v>15196</v>
      </c>
      <c r="AF576">
        <v>2071</v>
      </c>
      <c r="AG576">
        <v>195</v>
      </c>
      <c r="AH576">
        <v>51302</v>
      </c>
      <c r="AI576">
        <v>0</v>
      </c>
      <c r="AJ576">
        <v>0</v>
      </c>
      <c r="AK576">
        <v>100484</v>
      </c>
      <c r="AL576">
        <v>920</v>
      </c>
      <c r="AM576">
        <v>0</v>
      </c>
      <c r="AN576">
        <v>486067</v>
      </c>
      <c r="AO576">
        <v>2537</v>
      </c>
      <c r="AP576">
        <v>3</v>
      </c>
      <c r="AQ576">
        <v>0</v>
      </c>
      <c r="AR576">
        <v>15169</v>
      </c>
      <c r="AS576">
        <v>10295</v>
      </c>
      <c r="AT576">
        <v>15</v>
      </c>
      <c r="AU576">
        <v>90</v>
      </c>
      <c r="AV576">
        <v>54</v>
      </c>
      <c r="AW576">
        <v>43</v>
      </c>
      <c r="AX576">
        <v>5</v>
      </c>
      <c r="AY576">
        <v>254</v>
      </c>
      <c r="AZ576">
        <v>4413</v>
      </c>
      <c r="BA576">
        <v>14032</v>
      </c>
      <c r="BB576">
        <v>15</v>
      </c>
      <c r="BC576">
        <v>117</v>
      </c>
      <c r="BD576">
        <v>54</v>
      </c>
      <c r="BE576">
        <v>45</v>
      </c>
      <c r="BF576">
        <v>453</v>
      </c>
      <c r="BG576">
        <v>453</v>
      </c>
      <c r="BH576">
        <v>10756</v>
      </c>
      <c r="BI576">
        <v>3471</v>
      </c>
      <c r="BJ576">
        <v>1948</v>
      </c>
      <c r="BK576">
        <v>1726</v>
      </c>
      <c r="BL576">
        <v>1108</v>
      </c>
      <c r="BM576">
        <v>15169</v>
      </c>
      <c r="BN576">
        <v>4413</v>
      </c>
      <c r="BO576">
        <v>5487</v>
      </c>
      <c r="BP576">
        <v>1429</v>
      </c>
      <c r="BQ576" s="2">
        <v>3</v>
      </c>
      <c r="BR576" s="2">
        <v>6</v>
      </c>
      <c r="BS576" s="2">
        <v>16</v>
      </c>
      <c r="BT576" s="2">
        <v>0</v>
      </c>
      <c r="BU576" s="2">
        <v>12</v>
      </c>
      <c r="BV576" s="2">
        <v>10</v>
      </c>
      <c r="BW576" s="2">
        <v>6</v>
      </c>
      <c r="BX576" s="2">
        <v>0</v>
      </c>
      <c r="BY576" s="2">
        <v>10</v>
      </c>
      <c r="BZ576" s="2">
        <v>12</v>
      </c>
      <c r="CA576" s="2">
        <v>11</v>
      </c>
      <c r="CB576" s="2">
        <v>17</v>
      </c>
      <c r="CC576" s="2">
        <v>5</v>
      </c>
      <c r="CD576" s="2">
        <v>9</v>
      </c>
      <c r="CE576">
        <v>19.7420373782574</v>
      </c>
      <c r="CF576">
        <v>3553714824.1210899</v>
      </c>
      <c r="CG576">
        <v>277837.376088302</v>
      </c>
      <c r="CH576" s="2">
        <f t="shared" si="35"/>
        <v>54.936603159953421</v>
      </c>
      <c r="CI576" t="str">
        <f t="shared" si="32"/>
        <v>Idaho</v>
      </c>
      <c r="CJ576" t="str">
        <f t="shared" si="33"/>
        <v>Gooding</v>
      </c>
      <c r="CK576" t="str">
        <f t="shared" si="34"/>
        <v>ID</v>
      </c>
      <c r="CL576" t="str">
        <f>IF(Table1[[#This Row],[3 Day Avg]]&lt;=25,"Green","Red")</f>
        <v>Red</v>
      </c>
    </row>
    <row r="577" spans="1:90" x14ac:dyDescent="0.25">
      <c r="A577">
        <v>576</v>
      </c>
      <c r="B577" t="s">
        <v>1130</v>
      </c>
      <c r="C577" t="s">
        <v>1130</v>
      </c>
      <c r="D577" t="s">
        <v>1131</v>
      </c>
      <c r="E577">
        <v>16</v>
      </c>
      <c r="F577">
        <v>16049</v>
      </c>
      <c r="G577">
        <v>0.82191780821917804</v>
      </c>
      <c r="H577">
        <v>4420.76</v>
      </c>
      <c r="I577">
        <v>36.3350087809605</v>
      </c>
      <c r="J577">
        <v>16.2</v>
      </c>
      <c r="K577">
        <v>4.7</v>
      </c>
      <c r="L577">
        <v>73.065700000000007</v>
      </c>
      <c r="M577">
        <v>0.91556864774491498</v>
      </c>
      <c r="N577" s="1">
        <v>44165.342210648145</v>
      </c>
      <c r="O577" t="s">
        <v>87</v>
      </c>
      <c r="P577" s="1">
        <v>43915.962060185186</v>
      </c>
      <c r="Q577" t="s">
        <v>575</v>
      </c>
      <c r="R577" t="s">
        <v>1172</v>
      </c>
      <c r="S577" t="s">
        <v>90</v>
      </c>
      <c r="T577">
        <v>730</v>
      </c>
      <c r="U577">
        <v>6</v>
      </c>
      <c r="V577">
        <v>379</v>
      </c>
      <c r="W577">
        <v>515</v>
      </c>
      <c r="X577">
        <v>813</v>
      </c>
      <c r="Y577">
        <v>1136</v>
      </c>
      <c r="Z577">
        <v>1426</v>
      </c>
      <c r="AA577">
        <v>41</v>
      </c>
      <c r="AB577">
        <v>40</v>
      </c>
      <c r="AC577">
        <v>7</v>
      </c>
      <c r="AD577">
        <v>1</v>
      </c>
      <c r="AE577">
        <v>16513</v>
      </c>
      <c r="AF577">
        <v>2587</v>
      </c>
      <c r="AG577">
        <v>301</v>
      </c>
      <c r="AH577">
        <v>40569</v>
      </c>
      <c r="AI577">
        <v>0</v>
      </c>
      <c r="AJ577">
        <v>0</v>
      </c>
      <c r="AK577">
        <v>100484</v>
      </c>
      <c r="AL577">
        <v>920</v>
      </c>
      <c r="AM577">
        <v>0</v>
      </c>
      <c r="AN577">
        <v>486067</v>
      </c>
      <c r="AO577">
        <v>4269</v>
      </c>
      <c r="AP577">
        <v>0</v>
      </c>
      <c r="AQ577">
        <v>0</v>
      </c>
      <c r="AR577">
        <v>16337</v>
      </c>
      <c r="AS577">
        <v>14880</v>
      </c>
      <c r="AT577">
        <v>33</v>
      </c>
      <c r="AU577">
        <v>532</v>
      </c>
      <c r="AV577">
        <v>80</v>
      </c>
      <c r="AW577">
        <v>12</v>
      </c>
      <c r="AX577">
        <v>0</v>
      </c>
      <c r="AY577">
        <v>260</v>
      </c>
      <c r="AZ577">
        <v>540</v>
      </c>
      <c r="BA577">
        <v>15256</v>
      </c>
      <c r="BB577">
        <v>33</v>
      </c>
      <c r="BC577">
        <v>577</v>
      </c>
      <c r="BD577">
        <v>80</v>
      </c>
      <c r="BE577">
        <v>12</v>
      </c>
      <c r="BF577">
        <v>90</v>
      </c>
      <c r="BG577">
        <v>289</v>
      </c>
      <c r="BH577">
        <v>15797</v>
      </c>
      <c r="BI577">
        <v>2625</v>
      </c>
      <c r="BJ577">
        <v>1732</v>
      </c>
      <c r="BK577">
        <v>1494</v>
      </c>
      <c r="BL577">
        <v>1707</v>
      </c>
      <c r="BM577">
        <v>16337</v>
      </c>
      <c r="BN577">
        <v>540</v>
      </c>
      <c r="BO577">
        <v>6217</v>
      </c>
      <c r="BP577">
        <v>2562</v>
      </c>
      <c r="BQ577" s="2">
        <v>0</v>
      </c>
      <c r="BR577" s="2">
        <v>0</v>
      </c>
      <c r="BS577" s="2">
        <v>16</v>
      </c>
      <c r="BT577" s="2">
        <v>0</v>
      </c>
      <c r="BU577" s="2">
        <v>3</v>
      </c>
      <c r="BV577" s="2">
        <v>25</v>
      </c>
      <c r="BW577" s="2">
        <v>24</v>
      </c>
      <c r="BX577" s="2">
        <v>0</v>
      </c>
      <c r="BY577" s="2">
        <v>3</v>
      </c>
      <c r="BZ577" s="2">
        <v>26</v>
      </c>
      <c r="CA577" s="2">
        <v>52</v>
      </c>
      <c r="CB577" s="2">
        <v>17</v>
      </c>
      <c r="CC577" s="2">
        <v>29</v>
      </c>
      <c r="CD577" s="2">
        <v>14</v>
      </c>
      <c r="CE577">
        <v>0</v>
      </c>
      <c r="CF577">
        <v>45380560954.335899</v>
      </c>
      <c r="CG577">
        <v>1227178.37168068</v>
      </c>
      <c r="CH577" s="2">
        <f t="shared" si="35"/>
        <v>32.645732590642915</v>
      </c>
      <c r="CI577" t="str">
        <f t="shared" si="32"/>
        <v>Idaho</v>
      </c>
      <c r="CJ577" t="str">
        <f t="shared" si="33"/>
        <v>Idaho</v>
      </c>
      <c r="CK577" t="str">
        <f t="shared" si="34"/>
        <v>ID</v>
      </c>
      <c r="CL577" t="str">
        <f>IF(Table1[[#This Row],[3 Day Avg]]&lt;=25,"Green","Red")</f>
        <v>Red</v>
      </c>
    </row>
    <row r="578" spans="1:90" x14ac:dyDescent="0.25">
      <c r="A578">
        <v>577</v>
      </c>
      <c r="B578" t="s">
        <v>161</v>
      </c>
      <c r="C578" t="s">
        <v>1130</v>
      </c>
      <c r="D578" t="s">
        <v>1131</v>
      </c>
      <c r="E578">
        <v>16</v>
      </c>
      <c r="F578">
        <v>16051</v>
      </c>
      <c r="G578">
        <v>0.73089700996677698</v>
      </c>
      <c r="H578">
        <v>5112.2700000000004</v>
      </c>
      <c r="I578">
        <v>37.365399639933401</v>
      </c>
      <c r="J578">
        <v>9.1</v>
      </c>
      <c r="K578">
        <v>2.2999999999999998</v>
      </c>
      <c r="L578">
        <v>111.532</v>
      </c>
      <c r="M578">
        <v>0</v>
      </c>
      <c r="N578" s="1">
        <v>44165.342210648145</v>
      </c>
      <c r="O578" t="s">
        <v>87</v>
      </c>
      <c r="P578" s="1">
        <v>43915.962569444448</v>
      </c>
      <c r="Q578" t="s">
        <v>575</v>
      </c>
      <c r="R578" t="s">
        <v>1173</v>
      </c>
      <c r="S578" t="s">
        <v>90</v>
      </c>
      <c r="T578">
        <v>1505</v>
      </c>
      <c r="U578">
        <v>11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29439</v>
      </c>
      <c r="AF578">
        <v>2657</v>
      </c>
      <c r="AG578">
        <v>305</v>
      </c>
      <c r="AH578">
        <v>61927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486067</v>
      </c>
      <c r="AO578">
        <v>0</v>
      </c>
      <c r="AP578">
        <v>25</v>
      </c>
      <c r="AQ578">
        <v>0</v>
      </c>
      <c r="AR578">
        <v>27969</v>
      </c>
      <c r="AS578">
        <v>24282</v>
      </c>
      <c r="AT578">
        <v>24</v>
      </c>
      <c r="AU578">
        <v>154</v>
      </c>
      <c r="AV578">
        <v>142</v>
      </c>
      <c r="AW578">
        <v>14</v>
      </c>
      <c r="AX578">
        <v>0</v>
      </c>
      <c r="AY578">
        <v>412</v>
      </c>
      <c r="AZ578">
        <v>2941</v>
      </c>
      <c r="BA578">
        <v>25759</v>
      </c>
      <c r="BB578">
        <v>24</v>
      </c>
      <c r="BC578">
        <v>158</v>
      </c>
      <c r="BD578">
        <v>142</v>
      </c>
      <c r="BE578">
        <v>14</v>
      </c>
      <c r="BF578">
        <v>1307</v>
      </c>
      <c r="BG578">
        <v>565</v>
      </c>
      <c r="BH578">
        <v>25028</v>
      </c>
      <c r="BI578">
        <v>7997</v>
      </c>
      <c r="BJ578">
        <v>3947</v>
      </c>
      <c r="BK578">
        <v>3445</v>
      </c>
      <c r="BL578">
        <v>1163</v>
      </c>
      <c r="BM578">
        <v>27969</v>
      </c>
      <c r="BN578">
        <v>2941</v>
      </c>
      <c r="BO578">
        <v>9550</v>
      </c>
      <c r="BP578">
        <v>1867</v>
      </c>
      <c r="BQ578" s="2">
        <v>25</v>
      </c>
      <c r="BR578" s="2">
        <v>-4</v>
      </c>
      <c r="BS578" s="2">
        <v>12</v>
      </c>
      <c r="BT578" s="2">
        <v>0</v>
      </c>
      <c r="BU578" s="2">
        <v>17</v>
      </c>
      <c r="BV578" s="2">
        <v>21</v>
      </c>
      <c r="BW578" s="2">
        <v>21</v>
      </c>
      <c r="BX578" s="2">
        <v>35</v>
      </c>
      <c r="BY578" s="2">
        <v>-5</v>
      </c>
      <c r="BZ578" s="2">
        <v>34</v>
      </c>
      <c r="CA578" s="2">
        <v>16</v>
      </c>
      <c r="CB578" s="2">
        <v>25</v>
      </c>
      <c r="CC578" s="2">
        <v>22</v>
      </c>
      <c r="CD578" s="2">
        <v>27</v>
      </c>
      <c r="CE578">
        <v>84.921362818030502</v>
      </c>
      <c r="CF578">
        <v>5503178145.4492197</v>
      </c>
      <c r="CG578">
        <v>372319.41853328102</v>
      </c>
      <c r="CH578" s="2">
        <f t="shared" si="35"/>
        <v>39.329257392112702</v>
      </c>
      <c r="CI578" t="str">
        <f t="shared" ref="CI578:CI641" si="36">C578</f>
        <v>Idaho</v>
      </c>
      <c r="CJ578" t="str">
        <f t="shared" ref="CJ578:CJ641" si="37">B578</f>
        <v>Jefferson</v>
      </c>
      <c r="CK578" t="str">
        <f t="shared" ref="CK578:CK641" si="38">D578</f>
        <v>ID</v>
      </c>
      <c r="CL578" t="str">
        <f>IF(Table1[[#This Row],[3 Day Avg]]&lt;=25,"Green","Red")</f>
        <v>Red</v>
      </c>
    </row>
    <row r="579" spans="1:90" x14ac:dyDescent="0.25">
      <c r="A579">
        <v>578</v>
      </c>
      <c r="B579" t="s">
        <v>1174</v>
      </c>
      <c r="C579" t="s">
        <v>1130</v>
      </c>
      <c r="D579" t="s">
        <v>1131</v>
      </c>
      <c r="E579">
        <v>16</v>
      </c>
      <c r="F579">
        <v>16053</v>
      </c>
      <c r="G579">
        <v>0.63593004769475403</v>
      </c>
      <c r="H579">
        <v>7857.59</v>
      </c>
      <c r="I579">
        <v>49.968769519050603</v>
      </c>
      <c r="J579">
        <v>12.5</v>
      </c>
      <c r="K579">
        <v>2.5</v>
      </c>
      <c r="L579">
        <v>97.291300000000007</v>
      </c>
      <c r="M579">
        <v>0.91556864774491498</v>
      </c>
      <c r="N579" s="1">
        <v>44165.342210648145</v>
      </c>
      <c r="O579" t="s">
        <v>87</v>
      </c>
      <c r="P579" s="1">
        <v>43915.962060185186</v>
      </c>
      <c r="Q579" t="s">
        <v>575</v>
      </c>
      <c r="R579" t="s">
        <v>1175</v>
      </c>
      <c r="S579" t="s">
        <v>90</v>
      </c>
      <c r="T579">
        <v>1887</v>
      </c>
      <c r="U579">
        <v>12</v>
      </c>
      <c r="V579">
        <v>279</v>
      </c>
      <c r="W579">
        <v>360</v>
      </c>
      <c r="X579">
        <v>477</v>
      </c>
      <c r="Y579">
        <v>953</v>
      </c>
      <c r="Z579">
        <v>866</v>
      </c>
      <c r="AA579">
        <v>25</v>
      </c>
      <c r="AB579">
        <v>18</v>
      </c>
      <c r="AC579">
        <v>4</v>
      </c>
      <c r="AD579">
        <v>1</v>
      </c>
      <c r="AE579">
        <v>24015</v>
      </c>
      <c r="AF579">
        <v>2974</v>
      </c>
      <c r="AG579">
        <v>304</v>
      </c>
      <c r="AH579">
        <v>54020</v>
      </c>
      <c r="AI579">
        <v>0</v>
      </c>
      <c r="AJ579">
        <v>0</v>
      </c>
      <c r="AK579">
        <v>100484</v>
      </c>
      <c r="AL579">
        <v>920</v>
      </c>
      <c r="AM579">
        <v>0</v>
      </c>
      <c r="AN579">
        <v>486067</v>
      </c>
      <c r="AO579">
        <v>2935</v>
      </c>
      <c r="AP579">
        <v>11</v>
      </c>
      <c r="AQ579">
        <v>0</v>
      </c>
      <c r="AR579">
        <v>23431</v>
      </c>
      <c r="AS579">
        <v>14566</v>
      </c>
      <c r="AT579">
        <v>24</v>
      </c>
      <c r="AU579">
        <v>57</v>
      </c>
      <c r="AV579">
        <v>100</v>
      </c>
      <c r="AW579">
        <v>83</v>
      </c>
      <c r="AX579">
        <v>3</v>
      </c>
      <c r="AY579">
        <v>299</v>
      </c>
      <c r="AZ579">
        <v>8299</v>
      </c>
      <c r="BA579">
        <v>22059</v>
      </c>
      <c r="BB579">
        <v>29</v>
      </c>
      <c r="BC579">
        <v>113</v>
      </c>
      <c r="BD579">
        <v>129</v>
      </c>
      <c r="BE579">
        <v>83</v>
      </c>
      <c r="BF579">
        <v>605</v>
      </c>
      <c r="BG579">
        <v>413</v>
      </c>
      <c r="BH579">
        <v>15132</v>
      </c>
      <c r="BI579">
        <v>6229</v>
      </c>
      <c r="BJ579">
        <v>3082</v>
      </c>
      <c r="BK579">
        <v>3159</v>
      </c>
      <c r="BL579">
        <v>1116</v>
      </c>
      <c r="BM579">
        <v>23431</v>
      </c>
      <c r="BN579">
        <v>8299</v>
      </c>
      <c r="BO579">
        <v>8026</v>
      </c>
      <c r="BP579">
        <v>1819</v>
      </c>
      <c r="BQ579" s="2">
        <v>11</v>
      </c>
      <c r="BR579" s="2">
        <v>14</v>
      </c>
      <c r="BS579" s="2">
        <v>24</v>
      </c>
      <c r="BT579" s="2">
        <v>0</v>
      </c>
      <c r="BU579" s="2">
        <v>24</v>
      </c>
      <c r="BV579" s="2">
        <v>18</v>
      </c>
      <c r="BW579" s="2">
        <v>22</v>
      </c>
      <c r="BX579" s="2">
        <v>9</v>
      </c>
      <c r="BY579" s="2">
        <v>17</v>
      </c>
      <c r="BZ579" s="2">
        <v>29</v>
      </c>
      <c r="CA579" s="2">
        <v>26</v>
      </c>
      <c r="CB579" s="2">
        <v>25</v>
      </c>
      <c r="CC579" s="2">
        <v>29</v>
      </c>
      <c r="CD579" s="2">
        <v>23</v>
      </c>
      <c r="CE579">
        <v>45.804705392462999</v>
      </c>
      <c r="CF579">
        <v>2890011400.2890601</v>
      </c>
      <c r="CG579">
        <v>245241.68068520899</v>
      </c>
      <c r="CH579" s="2">
        <f t="shared" ref="CH579:CH642" si="39">(AVERAGE(BQ579:BS579)/AR579)*100000</f>
        <v>69.708221302263368</v>
      </c>
      <c r="CI579" t="str">
        <f t="shared" si="36"/>
        <v>Idaho</v>
      </c>
      <c r="CJ579" t="str">
        <f t="shared" si="37"/>
        <v>Jerome</v>
      </c>
      <c r="CK579" t="str">
        <f t="shared" si="38"/>
        <v>ID</v>
      </c>
      <c r="CL579" t="str">
        <f>IF(Table1[[#This Row],[3 Day Avg]]&lt;=25,"Green","Red")</f>
        <v>Red</v>
      </c>
    </row>
    <row r="580" spans="1:90" x14ac:dyDescent="0.25">
      <c r="A580">
        <v>579</v>
      </c>
      <c r="B580" t="s">
        <v>1176</v>
      </c>
      <c r="C580" t="s">
        <v>1130</v>
      </c>
      <c r="D580" t="s">
        <v>1131</v>
      </c>
      <c r="E580">
        <v>16</v>
      </c>
      <c r="F580">
        <v>16055</v>
      </c>
      <c r="G580">
        <v>1.02813852813853</v>
      </c>
      <c r="H580">
        <v>4576.95</v>
      </c>
      <c r="I580">
        <v>47.057366644995497</v>
      </c>
      <c r="J580">
        <v>10.3</v>
      </c>
      <c r="K580">
        <v>3.5</v>
      </c>
      <c r="L580">
        <v>101.19589999999999</v>
      </c>
      <c r="M580">
        <v>0.91556864774491498</v>
      </c>
      <c r="N580" s="1">
        <v>44165.342210648145</v>
      </c>
      <c r="O580" t="s">
        <v>87</v>
      </c>
      <c r="P580" s="1">
        <v>43915.962060185186</v>
      </c>
      <c r="Q580" t="s">
        <v>226</v>
      </c>
      <c r="R580" t="s">
        <v>1177</v>
      </c>
      <c r="S580" t="s">
        <v>90</v>
      </c>
      <c r="T580">
        <v>7392</v>
      </c>
      <c r="U580">
        <v>76</v>
      </c>
      <c r="V580">
        <v>2735</v>
      </c>
      <c r="W580">
        <v>3169</v>
      </c>
      <c r="X580">
        <v>5029</v>
      </c>
      <c r="Y580">
        <v>7242</v>
      </c>
      <c r="Z580">
        <v>9478</v>
      </c>
      <c r="AA580">
        <v>434</v>
      </c>
      <c r="AB580">
        <v>401</v>
      </c>
      <c r="AC580">
        <v>76</v>
      </c>
      <c r="AD580">
        <v>12</v>
      </c>
      <c r="AE580">
        <v>161505</v>
      </c>
      <c r="AF580">
        <v>16417</v>
      </c>
      <c r="AG580">
        <v>2700</v>
      </c>
      <c r="AH580">
        <v>56188</v>
      </c>
      <c r="AI580">
        <v>0</v>
      </c>
      <c r="AJ580">
        <v>0</v>
      </c>
      <c r="AK580">
        <v>100484</v>
      </c>
      <c r="AL580">
        <v>920</v>
      </c>
      <c r="AM580">
        <v>0</v>
      </c>
      <c r="AN580">
        <v>486067</v>
      </c>
      <c r="AO580">
        <v>27653</v>
      </c>
      <c r="AP580">
        <v>0</v>
      </c>
      <c r="AQ580">
        <v>0</v>
      </c>
      <c r="AR580">
        <v>153605</v>
      </c>
      <c r="AS580">
        <v>139458</v>
      </c>
      <c r="AT580">
        <v>482</v>
      </c>
      <c r="AU580">
        <v>1931</v>
      </c>
      <c r="AV580">
        <v>1151</v>
      </c>
      <c r="AW580">
        <v>219</v>
      </c>
      <c r="AX580">
        <v>57</v>
      </c>
      <c r="AY580">
        <v>3389</v>
      </c>
      <c r="AZ580">
        <v>6918</v>
      </c>
      <c r="BA580">
        <v>144715</v>
      </c>
      <c r="BB580">
        <v>610</v>
      </c>
      <c r="BC580">
        <v>2170</v>
      </c>
      <c r="BD580">
        <v>1219</v>
      </c>
      <c r="BE580">
        <v>229</v>
      </c>
      <c r="BF580">
        <v>726</v>
      </c>
      <c r="BG580">
        <v>3936</v>
      </c>
      <c r="BH580">
        <v>146687</v>
      </c>
      <c r="BI580">
        <v>29506</v>
      </c>
      <c r="BJ580">
        <v>18367</v>
      </c>
      <c r="BK580">
        <v>19242</v>
      </c>
      <c r="BL580">
        <v>10933</v>
      </c>
      <c r="BM580">
        <v>153605</v>
      </c>
      <c r="BN580">
        <v>6918</v>
      </c>
      <c r="BO580">
        <v>58837</v>
      </c>
      <c r="BP580">
        <v>16720</v>
      </c>
      <c r="BQ580" s="2">
        <v>0</v>
      </c>
      <c r="BR580" s="2">
        <v>115</v>
      </c>
      <c r="BS580" s="2">
        <v>187</v>
      </c>
      <c r="BT580" s="2">
        <v>0</v>
      </c>
      <c r="BU580" s="2">
        <v>191</v>
      </c>
      <c r="BV580" s="2">
        <v>148</v>
      </c>
      <c r="BW580" s="2">
        <v>100</v>
      </c>
      <c r="BX580" s="2">
        <v>6</v>
      </c>
      <c r="BY580" s="2">
        <v>131</v>
      </c>
      <c r="BZ580" s="2">
        <v>162</v>
      </c>
      <c r="CA580" s="2">
        <v>131</v>
      </c>
      <c r="CB580" s="2">
        <v>106</v>
      </c>
      <c r="CC580" s="2">
        <v>212</v>
      </c>
      <c r="CD580" s="2">
        <v>67</v>
      </c>
      <c r="CE580">
        <v>0</v>
      </c>
      <c r="CF580">
        <v>7473067173.6015596</v>
      </c>
      <c r="CG580">
        <v>370324.04836375703</v>
      </c>
      <c r="CH580" s="2">
        <f t="shared" si="39"/>
        <v>65.536061109121889</v>
      </c>
      <c r="CI580" t="str">
        <f t="shared" si="36"/>
        <v>Idaho</v>
      </c>
      <c r="CJ580" t="str">
        <f t="shared" si="37"/>
        <v>Kootenai</v>
      </c>
      <c r="CK580" t="str">
        <f t="shared" si="38"/>
        <v>ID</v>
      </c>
      <c r="CL580" t="str">
        <f>IF(Table1[[#This Row],[3 Day Avg]]&lt;=25,"Green","Red")</f>
        <v>Red</v>
      </c>
    </row>
    <row r="581" spans="1:90" x14ac:dyDescent="0.25">
      <c r="A581">
        <v>580</v>
      </c>
      <c r="B581" t="s">
        <v>1178</v>
      </c>
      <c r="C581" t="s">
        <v>1130</v>
      </c>
      <c r="D581" t="s">
        <v>1131</v>
      </c>
      <c r="E581">
        <v>16</v>
      </c>
      <c r="F581">
        <v>16057</v>
      </c>
      <c r="G581">
        <v>0.17825311942958999</v>
      </c>
      <c r="H581">
        <v>4193.45</v>
      </c>
      <c r="I581">
        <v>7.4749588877261202</v>
      </c>
      <c r="J581">
        <v>12.7</v>
      </c>
      <c r="K581">
        <v>2.5</v>
      </c>
      <c r="L581">
        <v>89.219099999999997</v>
      </c>
      <c r="M581">
        <v>0.91556864774491498</v>
      </c>
      <c r="N581" s="1">
        <v>44165.342210648145</v>
      </c>
      <c r="O581" t="s">
        <v>87</v>
      </c>
      <c r="P581" s="1">
        <v>43915.962060185186</v>
      </c>
      <c r="Q581" t="s">
        <v>226</v>
      </c>
      <c r="R581" t="s">
        <v>1179</v>
      </c>
      <c r="S581" t="s">
        <v>90</v>
      </c>
      <c r="T581">
        <v>1683</v>
      </c>
      <c r="U581">
        <v>3</v>
      </c>
      <c r="V581">
        <v>460</v>
      </c>
      <c r="W581">
        <v>644</v>
      </c>
      <c r="X581">
        <v>783</v>
      </c>
      <c r="Y581">
        <v>1221</v>
      </c>
      <c r="Z581">
        <v>1826</v>
      </c>
      <c r="AA581">
        <v>25</v>
      </c>
      <c r="AB581">
        <v>25</v>
      </c>
      <c r="AC581">
        <v>3</v>
      </c>
      <c r="AD581">
        <v>2</v>
      </c>
      <c r="AE581">
        <v>40134</v>
      </c>
      <c r="AF581">
        <v>4737</v>
      </c>
      <c r="AG581">
        <v>498</v>
      </c>
      <c r="AH581">
        <v>49538</v>
      </c>
      <c r="AI581">
        <v>0</v>
      </c>
      <c r="AJ581">
        <v>0</v>
      </c>
      <c r="AK581">
        <v>100484</v>
      </c>
      <c r="AL581">
        <v>920</v>
      </c>
      <c r="AM581">
        <v>0</v>
      </c>
      <c r="AN581">
        <v>486067</v>
      </c>
      <c r="AO581">
        <v>4934</v>
      </c>
      <c r="AP581">
        <v>0</v>
      </c>
      <c r="AQ581">
        <v>0</v>
      </c>
      <c r="AR581">
        <v>39239</v>
      </c>
      <c r="AS581">
        <v>34874</v>
      </c>
      <c r="AT581">
        <v>382</v>
      </c>
      <c r="AU581">
        <v>367</v>
      </c>
      <c r="AV581">
        <v>987</v>
      </c>
      <c r="AW581">
        <v>10</v>
      </c>
      <c r="AX581">
        <v>33</v>
      </c>
      <c r="AY581">
        <v>896</v>
      </c>
      <c r="AZ581">
        <v>1690</v>
      </c>
      <c r="BA581">
        <v>35993</v>
      </c>
      <c r="BB581">
        <v>386</v>
      </c>
      <c r="BC581">
        <v>469</v>
      </c>
      <c r="BD581">
        <v>1010</v>
      </c>
      <c r="BE581">
        <v>10</v>
      </c>
      <c r="BF581">
        <v>340</v>
      </c>
      <c r="BG581">
        <v>1031</v>
      </c>
      <c r="BH581">
        <v>37549</v>
      </c>
      <c r="BI581">
        <v>6155</v>
      </c>
      <c r="BJ581">
        <v>11220</v>
      </c>
      <c r="BK581">
        <v>5387</v>
      </c>
      <c r="BL581">
        <v>1887</v>
      </c>
      <c r="BM581">
        <v>39239</v>
      </c>
      <c r="BN581">
        <v>1690</v>
      </c>
      <c r="BO581">
        <v>11543</v>
      </c>
      <c r="BP581">
        <v>3047</v>
      </c>
      <c r="BQ581" s="2">
        <v>0</v>
      </c>
      <c r="BR581" s="2">
        <v>0</v>
      </c>
      <c r="BS581" s="2">
        <v>21</v>
      </c>
      <c r="BT581" s="2">
        <v>0</v>
      </c>
      <c r="BU581" s="2">
        <v>19</v>
      </c>
      <c r="BV581" s="2">
        <v>15</v>
      </c>
      <c r="BW581" s="2">
        <v>57</v>
      </c>
      <c r="BX581" s="2">
        <v>0</v>
      </c>
      <c r="BY581" s="2">
        <v>6</v>
      </c>
      <c r="BZ581" s="2">
        <v>40</v>
      </c>
      <c r="CA581" s="2">
        <v>39</v>
      </c>
      <c r="CB581" s="2">
        <v>36</v>
      </c>
      <c r="CC581" s="2">
        <v>42</v>
      </c>
      <c r="CD581" s="2">
        <v>62</v>
      </c>
      <c r="CE581">
        <v>0</v>
      </c>
      <c r="CF581">
        <v>5953756200.4843798</v>
      </c>
      <c r="CG581">
        <v>345789.28074868</v>
      </c>
      <c r="CH581" s="2">
        <f t="shared" si="39"/>
        <v>17.83939447998165</v>
      </c>
      <c r="CI581" t="str">
        <f t="shared" si="36"/>
        <v>Idaho</v>
      </c>
      <c r="CJ581" t="str">
        <f t="shared" si="37"/>
        <v>Latah</v>
      </c>
      <c r="CK581" t="str">
        <f t="shared" si="38"/>
        <v>ID</v>
      </c>
      <c r="CL581" t="str">
        <f>IF(Table1[[#This Row],[3 Day Avg]]&lt;=25,"Green","Red")</f>
        <v>Green</v>
      </c>
    </row>
    <row r="582" spans="1:90" x14ac:dyDescent="0.25">
      <c r="A582">
        <v>581</v>
      </c>
      <c r="B582" t="s">
        <v>1180</v>
      </c>
      <c r="C582" t="s">
        <v>1130</v>
      </c>
      <c r="D582" t="s">
        <v>1131</v>
      </c>
      <c r="E582">
        <v>16</v>
      </c>
      <c r="F582">
        <v>16059</v>
      </c>
      <c r="G582">
        <v>1.6509433962264199</v>
      </c>
      <c r="H582">
        <v>5325.96</v>
      </c>
      <c r="I582">
        <v>87.928652179374396</v>
      </c>
      <c r="J582">
        <v>14.7</v>
      </c>
      <c r="K582">
        <v>4.5</v>
      </c>
      <c r="L582">
        <v>79.691699999999997</v>
      </c>
      <c r="M582">
        <v>0.91556864774491498</v>
      </c>
      <c r="N582" s="1">
        <v>44165.342210648145</v>
      </c>
      <c r="O582" t="s">
        <v>87</v>
      </c>
      <c r="P582" s="1">
        <v>43915.962060185186</v>
      </c>
      <c r="Q582" t="s">
        <v>575</v>
      </c>
      <c r="R582" t="s">
        <v>1181</v>
      </c>
      <c r="S582" t="s">
        <v>90</v>
      </c>
      <c r="T582">
        <v>424</v>
      </c>
      <c r="U582">
        <v>7</v>
      </c>
      <c r="V582">
        <v>376</v>
      </c>
      <c r="W582">
        <v>219</v>
      </c>
      <c r="X582">
        <v>288</v>
      </c>
      <c r="Y582">
        <v>648</v>
      </c>
      <c r="Z582">
        <v>709</v>
      </c>
      <c r="AA582">
        <v>18</v>
      </c>
      <c r="AB582">
        <v>18</v>
      </c>
      <c r="AC582">
        <v>3</v>
      </c>
      <c r="AD582">
        <v>1</v>
      </c>
      <c r="AE582">
        <v>7961</v>
      </c>
      <c r="AF582">
        <v>1154</v>
      </c>
      <c r="AG582">
        <v>157</v>
      </c>
      <c r="AH582">
        <v>44248</v>
      </c>
      <c r="AI582">
        <v>0</v>
      </c>
      <c r="AJ582">
        <v>0</v>
      </c>
      <c r="AK582">
        <v>100484</v>
      </c>
      <c r="AL582">
        <v>920</v>
      </c>
      <c r="AM582">
        <v>0</v>
      </c>
      <c r="AN582">
        <v>486067</v>
      </c>
      <c r="AO582">
        <v>2240</v>
      </c>
      <c r="AP582">
        <v>0</v>
      </c>
      <c r="AQ582">
        <v>0</v>
      </c>
      <c r="AR582">
        <v>7798</v>
      </c>
      <c r="AS582">
        <v>7265</v>
      </c>
      <c r="AT582">
        <v>3</v>
      </c>
      <c r="AU582">
        <v>7</v>
      </c>
      <c r="AV582">
        <v>0</v>
      </c>
      <c r="AW582">
        <v>7</v>
      </c>
      <c r="AX582">
        <v>13</v>
      </c>
      <c r="AY582">
        <v>242</v>
      </c>
      <c r="AZ582">
        <v>261</v>
      </c>
      <c r="BA582">
        <v>7390</v>
      </c>
      <c r="BB582">
        <v>3</v>
      </c>
      <c r="BC582">
        <v>18</v>
      </c>
      <c r="BD582">
        <v>0</v>
      </c>
      <c r="BE582">
        <v>7</v>
      </c>
      <c r="BF582">
        <v>58</v>
      </c>
      <c r="BG582">
        <v>322</v>
      </c>
      <c r="BH582">
        <v>7537</v>
      </c>
      <c r="BI582">
        <v>1178</v>
      </c>
      <c r="BJ582">
        <v>722</v>
      </c>
      <c r="BK582">
        <v>646</v>
      </c>
      <c r="BL582">
        <v>883</v>
      </c>
      <c r="BM582">
        <v>7798</v>
      </c>
      <c r="BN582">
        <v>261</v>
      </c>
      <c r="BO582">
        <v>3012</v>
      </c>
      <c r="BP582">
        <v>1357</v>
      </c>
      <c r="BQ582" s="2">
        <v>0</v>
      </c>
      <c r="BR582" s="2">
        <v>-3</v>
      </c>
      <c r="BS582" s="2">
        <v>3</v>
      </c>
      <c r="BT582" s="2">
        <v>0</v>
      </c>
      <c r="BU582" s="2">
        <v>-1</v>
      </c>
      <c r="BV582" s="2">
        <v>2</v>
      </c>
      <c r="BW582" s="2">
        <v>3</v>
      </c>
      <c r="BX582" s="2">
        <v>9</v>
      </c>
      <c r="BY582" s="2">
        <v>0</v>
      </c>
      <c r="BZ582" s="2">
        <v>2</v>
      </c>
      <c r="CA582" s="2">
        <v>4</v>
      </c>
      <c r="CB582" s="2">
        <v>5</v>
      </c>
      <c r="CC582" s="2">
        <v>6</v>
      </c>
      <c r="CD582" s="2">
        <v>7</v>
      </c>
      <c r="CE582">
        <v>0</v>
      </c>
      <c r="CF582">
        <v>23623301282.0742</v>
      </c>
      <c r="CG582">
        <v>1089949.7407797901</v>
      </c>
      <c r="CH582" s="2">
        <f t="shared" si="39"/>
        <v>0</v>
      </c>
      <c r="CI582" t="str">
        <f t="shared" si="36"/>
        <v>Idaho</v>
      </c>
      <c r="CJ582" t="str">
        <f t="shared" si="37"/>
        <v>Lemhi</v>
      </c>
      <c r="CK582" t="str">
        <f t="shared" si="38"/>
        <v>ID</v>
      </c>
      <c r="CL582" t="str">
        <f>IF(Table1[[#This Row],[3 Day Avg]]&lt;=25,"Green","Red")</f>
        <v>Green</v>
      </c>
    </row>
    <row r="583" spans="1:90" x14ac:dyDescent="0.25">
      <c r="A583">
        <v>582</v>
      </c>
      <c r="B583" t="s">
        <v>1182</v>
      </c>
      <c r="C583" t="s">
        <v>1130</v>
      </c>
      <c r="D583" t="s">
        <v>1131</v>
      </c>
      <c r="E583">
        <v>16</v>
      </c>
      <c r="F583">
        <v>16061</v>
      </c>
      <c r="G583">
        <v>2.0618556701030899</v>
      </c>
      <c r="H583">
        <v>5024.6099999999997</v>
      </c>
      <c r="I583">
        <v>103.60010360010401</v>
      </c>
      <c r="J583">
        <v>14.2</v>
      </c>
      <c r="K583">
        <v>5.5</v>
      </c>
      <c r="L583">
        <v>80.8857</v>
      </c>
      <c r="M583">
        <v>0</v>
      </c>
      <c r="N583" s="1">
        <v>44165.342210648145</v>
      </c>
      <c r="O583" t="s">
        <v>87</v>
      </c>
      <c r="P583" s="1">
        <v>43915.962060185186</v>
      </c>
      <c r="Q583" t="s">
        <v>226</v>
      </c>
      <c r="R583" t="s">
        <v>1183</v>
      </c>
      <c r="S583" t="s">
        <v>90</v>
      </c>
      <c r="T583">
        <v>194</v>
      </c>
      <c r="U583">
        <v>4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3861</v>
      </c>
      <c r="AF583">
        <v>542</v>
      </c>
      <c r="AG583">
        <v>90</v>
      </c>
      <c r="AH583">
        <v>44911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486067</v>
      </c>
      <c r="AO583">
        <v>0</v>
      </c>
      <c r="AP583">
        <v>0</v>
      </c>
      <c r="AQ583">
        <v>0</v>
      </c>
      <c r="AR583">
        <v>3845</v>
      </c>
      <c r="AS583">
        <v>3239</v>
      </c>
      <c r="AT583">
        <v>9</v>
      </c>
      <c r="AU583">
        <v>263</v>
      </c>
      <c r="AV583">
        <v>54</v>
      </c>
      <c r="AW583">
        <v>1</v>
      </c>
      <c r="AX583">
        <v>14</v>
      </c>
      <c r="AY583">
        <v>94</v>
      </c>
      <c r="AZ583">
        <v>171</v>
      </c>
      <c r="BA583">
        <v>3352</v>
      </c>
      <c r="BB583">
        <v>9</v>
      </c>
      <c r="BC583">
        <v>280</v>
      </c>
      <c r="BD583">
        <v>54</v>
      </c>
      <c r="BE583">
        <v>1</v>
      </c>
      <c r="BF583">
        <v>27</v>
      </c>
      <c r="BG583">
        <v>122</v>
      </c>
      <c r="BH583">
        <v>3674</v>
      </c>
      <c r="BI583">
        <v>746</v>
      </c>
      <c r="BJ583">
        <v>394</v>
      </c>
      <c r="BK583">
        <v>335</v>
      </c>
      <c r="BL583">
        <v>406</v>
      </c>
      <c r="BM583">
        <v>3845</v>
      </c>
      <c r="BN583">
        <v>171</v>
      </c>
      <c r="BO583">
        <v>1436</v>
      </c>
      <c r="BP583">
        <v>528</v>
      </c>
      <c r="BQ583" s="2">
        <v>0</v>
      </c>
      <c r="BR583" s="2">
        <v>0</v>
      </c>
      <c r="BS583" s="2">
        <v>2</v>
      </c>
      <c r="BT583" s="2">
        <v>0</v>
      </c>
      <c r="BU583" s="2">
        <v>0</v>
      </c>
      <c r="BV583" s="2">
        <v>4</v>
      </c>
      <c r="BW583" s="2">
        <v>13</v>
      </c>
      <c r="BX583" s="2">
        <v>0</v>
      </c>
      <c r="BY583" s="2">
        <v>3</v>
      </c>
      <c r="BZ583" s="2">
        <v>7</v>
      </c>
      <c r="CA583" s="2">
        <v>7</v>
      </c>
      <c r="CB583" s="2">
        <v>1</v>
      </c>
      <c r="CC583" s="2">
        <v>5</v>
      </c>
      <c r="CD583" s="2">
        <v>7</v>
      </c>
      <c r="CE583">
        <v>0</v>
      </c>
      <c r="CF583">
        <v>2596088965.3125</v>
      </c>
      <c r="CG583">
        <v>325362.87461273</v>
      </c>
      <c r="CH583" s="2">
        <f t="shared" si="39"/>
        <v>17.338534893801473</v>
      </c>
      <c r="CI583" t="str">
        <f t="shared" si="36"/>
        <v>Idaho</v>
      </c>
      <c r="CJ583" t="str">
        <f t="shared" si="37"/>
        <v>Lewis</v>
      </c>
      <c r="CK583" t="str">
        <f t="shared" si="38"/>
        <v>ID</v>
      </c>
      <c r="CL583" t="str">
        <f>IF(Table1[[#This Row],[3 Day Avg]]&lt;=25,"Green","Red")</f>
        <v>Green</v>
      </c>
    </row>
    <row r="584" spans="1:90" x14ac:dyDescent="0.25">
      <c r="A584">
        <v>583</v>
      </c>
      <c r="B584" t="s">
        <v>387</v>
      </c>
      <c r="C584" t="s">
        <v>1130</v>
      </c>
      <c r="D584" t="s">
        <v>1131</v>
      </c>
      <c r="E584">
        <v>16</v>
      </c>
      <c r="F584">
        <v>16063</v>
      </c>
      <c r="G584">
        <v>2.2662889518413598</v>
      </c>
      <c r="H584">
        <v>6585.82</v>
      </c>
      <c r="I584">
        <v>149.25373134328399</v>
      </c>
      <c r="J584">
        <v>13.8</v>
      </c>
      <c r="K584">
        <v>3.4</v>
      </c>
      <c r="L584">
        <v>90.886799999999994</v>
      </c>
      <c r="M584">
        <v>0</v>
      </c>
      <c r="N584" s="1">
        <v>44165.342210648145</v>
      </c>
      <c r="O584" t="s">
        <v>87</v>
      </c>
      <c r="P584" s="1">
        <v>43915.962060185186</v>
      </c>
      <c r="Q584" t="s">
        <v>575</v>
      </c>
      <c r="R584" t="s">
        <v>1184</v>
      </c>
      <c r="S584" t="s">
        <v>90</v>
      </c>
      <c r="T584">
        <v>353</v>
      </c>
      <c r="U584">
        <v>8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5360</v>
      </c>
      <c r="AF584">
        <v>731</v>
      </c>
      <c r="AG584">
        <v>92</v>
      </c>
      <c r="AH584">
        <v>50464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486067</v>
      </c>
      <c r="AO584">
        <v>0</v>
      </c>
      <c r="AP584">
        <v>0</v>
      </c>
      <c r="AQ584">
        <v>0</v>
      </c>
      <c r="AR584">
        <v>5321</v>
      </c>
      <c r="AS584">
        <v>3552</v>
      </c>
      <c r="AT584">
        <v>0</v>
      </c>
      <c r="AU584">
        <v>26</v>
      </c>
      <c r="AV584">
        <v>9</v>
      </c>
      <c r="AW584">
        <v>0</v>
      </c>
      <c r="AX584">
        <v>0</v>
      </c>
      <c r="AY584">
        <v>127</v>
      </c>
      <c r="AZ584">
        <v>1607</v>
      </c>
      <c r="BA584">
        <v>4981</v>
      </c>
      <c r="BB584">
        <v>0</v>
      </c>
      <c r="BC584">
        <v>26</v>
      </c>
      <c r="BD584">
        <v>9</v>
      </c>
      <c r="BE584">
        <v>0</v>
      </c>
      <c r="BF584">
        <v>134</v>
      </c>
      <c r="BG584">
        <v>171</v>
      </c>
      <c r="BH584">
        <v>3714</v>
      </c>
      <c r="BI584">
        <v>1329</v>
      </c>
      <c r="BJ584">
        <v>734</v>
      </c>
      <c r="BK584">
        <v>598</v>
      </c>
      <c r="BL584">
        <v>267</v>
      </c>
      <c r="BM584">
        <v>5321</v>
      </c>
      <c r="BN584">
        <v>1607</v>
      </c>
      <c r="BO584">
        <v>1999</v>
      </c>
      <c r="BP584">
        <v>394</v>
      </c>
      <c r="BQ584" s="2">
        <v>0</v>
      </c>
      <c r="BR584" s="2">
        <v>4</v>
      </c>
      <c r="BS584" s="2">
        <v>5</v>
      </c>
      <c r="BT584" s="2">
        <v>0</v>
      </c>
      <c r="BU584" s="2">
        <v>5</v>
      </c>
      <c r="BV584" s="2">
        <v>1</v>
      </c>
      <c r="BW584" s="2">
        <v>2</v>
      </c>
      <c r="BX584" s="2">
        <v>1</v>
      </c>
      <c r="BY584" s="2">
        <v>7</v>
      </c>
      <c r="BZ584" s="2">
        <v>2</v>
      </c>
      <c r="CA584" s="2">
        <v>4</v>
      </c>
      <c r="CB584" s="2">
        <v>4</v>
      </c>
      <c r="CC584" s="2">
        <v>12</v>
      </c>
      <c r="CD584" s="2">
        <v>4</v>
      </c>
      <c r="CE584">
        <v>0</v>
      </c>
      <c r="CF584">
        <v>5841697469.7890596</v>
      </c>
      <c r="CG584">
        <v>328220.13901317702</v>
      </c>
      <c r="CH584" s="2">
        <f t="shared" si="39"/>
        <v>56.380379627889489</v>
      </c>
      <c r="CI584" t="str">
        <f t="shared" si="36"/>
        <v>Idaho</v>
      </c>
      <c r="CJ584" t="str">
        <f t="shared" si="37"/>
        <v>Lincoln</v>
      </c>
      <c r="CK584" t="str">
        <f t="shared" si="38"/>
        <v>ID</v>
      </c>
      <c r="CL584" t="str">
        <f>IF(Table1[[#This Row],[3 Day Avg]]&lt;=25,"Green","Red")</f>
        <v>Red</v>
      </c>
    </row>
    <row r="585" spans="1:90" x14ac:dyDescent="0.25">
      <c r="A585">
        <v>584</v>
      </c>
      <c r="B585" t="s">
        <v>177</v>
      </c>
      <c r="C585" t="s">
        <v>1130</v>
      </c>
      <c r="D585" t="s">
        <v>1131</v>
      </c>
      <c r="E585">
        <v>16</v>
      </c>
      <c r="F585">
        <v>16065</v>
      </c>
      <c r="G585">
        <v>0.19277108433734899</v>
      </c>
      <c r="H585">
        <v>10558.72</v>
      </c>
      <c r="I585">
        <v>20.354162426216199</v>
      </c>
      <c r="J585">
        <v>23.9</v>
      </c>
      <c r="K585">
        <v>1.7</v>
      </c>
      <c r="L585">
        <v>75.331400000000002</v>
      </c>
      <c r="M585">
        <v>0.91556864774491498</v>
      </c>
      <c r="N585" s="1">
        <v>44165.342210648145</v>
      </c>
      <c r="O585" t="s">
        <v>87</v>
      </c>
      <c r="P585" s="1">
        <v>43915.962569444448</v>
      </c>
      <c r="Q585" t="s">
        <v>575</v>
      </c>
      <c r="R585" t="s">
        <v>1185</v>
      </c>
      <c r="S585" t="s">
        <v>90</v>
      </c>
      <c r="T585">
        <v>4150</v>
      </c>
      <c r="U585">
        <v>8</v>
      </c>
      <c r="V585">
        <v>351</v>
      </c>
      <c r="W585">
        <v>252</v>
      </c>
      <c r="X585">
        <v>458</v>
      </c>
      <c r="Y585">
        <v>631</v>
      </c>
      <c r="Z585">
        <v>792</v>
      </c>
      <c r="AA585">
        <v>69</v>
      </c>
      <c r="AB585">
        <v>67</v>
      </c>
      <c r="AC585">
        <v>4</v>
      </c>
      <c r="AD585">
        <v>2</v>
      </c>
      <c r="AE585">
        <v>39304</v>
      </c>
      <c r="AF585">
        <v>9232</v>
      </c>
      <c r="AG585">
        <v>374</v>
      </c>
      <c r="AH585">
        <v>41827</v>
      </c>
      <c r="AI585">
        <v>0</v>
      </c>
      <c r="AJ585">
        <v>0</v>
      </c>
      <c r="AK585">
        <v>100484</v>
      </c>
      <c r="AL585">
        <v>920</v>
      </c>
      <c r="AM585">
        <v>0</v>
      </c>
      <c r="AN585">
        <v>486067</v>
      </c>
      <c r="AO585">
        <v>2484</v>
      </c>
      <c r="AP585">
        <v>85</v>
      </c>
      <c r="AQ585">
        <v>0</v>
      </c>
      <c r="AR585">
        <v>38705</v>
      </c>
      <c r="AS585">
        <v>34254</v>
      </c>
      <c r="AT585">
        <v>106</v>
      </c>
      <c r="AU585">
        <v>44</v>
      </c>
      <c r="AV585">
        <v>447</v>
      </c>
      <c r="AW585">
        <v>28</v>
      </c>
      <c r="AX585">
        <v>86</v>
      </c>
      <c r="AY585">
        <v>838</v>
      </c>
      <c r="AZ585">
        <v>2902</v>
      </c>
      <c r="BA585">
        <v>36249</v>
      </c>
      <c r="BB585">
        <v>106</v>
      </c>
      <c r="BC585">
        <v>48</v>
      </c>
      <c r="BD585">
        <v>447</v>
      </c>
      <c r="BE585">
        <v>53</v>
      </c>
      <c r="BF585">
        <v>746</v>
      </c>
      <c r="BG585">
        <v>1056</v>
      </c>
      <c r="BH585">
        <v>35803</v>
      </c>
      <c r="BI585">
        <v>9020</v>
      </c>
      <c r="BJ585">
        <v>13392</v>
      </c>
      <c r="BK585">
        <v>6112</v>
      </c>
      <c r="BL585">
        <v>1061</v>
      </c>
      <c r="BM585">
        <v>38705</v>
      </c>
      <c r="BN585">
        <v>2902</v>
      </c>
      <c r="BO585">
        <v>7697</v>
      </c>
      <c r="BP585">
        <v>1423</v>
      </c>
      <c r="BQ585" s="2">
        <v>85</v>
      </c>
      <c r="BR585" s="2">
        <v>12</v>
      </c>
      <c r="BS585" s="2">
        <v>53</v>
      </c>
      <c r="BT585" s="2">
        <v>0</v>
      </c>
      <c r="BU585" s="2">
        <v>55</v>
      </c>
      <c r="BV585" s="2">
        <v>70</v>
      </c>
      <c r="BW585" s="2">
        <v>62</v>
      </c>
      <c r="BX585" s="2">
        <v>107</v>
      </c>
      <c r="BY585" s="2">
        <v>9</v>
      </c>
      <c r="BZ585" s="2">
        <v>79</v>
      </c>
      <c r="CA585" s="2">
        <v>74</v>
      </c>
      <c r="CB585" s="2">
        <v>46</v>
      </c>
      <c r="CC585" s="2">
        <v>73</v>
      </c>
      <c r="CD585" s="2">
        <v>48</v>
      </c>
      <c r="CE585">
        <v>216.262975778547</v>
      </c>
      <c r="CF585">
        <v>2351287962.2109399</v>
      </c>
      <c r="CG585">
        <v>237254.63206452801</v>
      </c>
      <c r="CH585" s="2">
        <f t="shared" si="39"/>
        <v>129.18227619170651</v>
      </c>
      <c r="CI585" t="str">
        <f t="shared" si="36"/>
        <v>Idaho</v>
      </c>
      <c r="CJ585" t="str">
        <f t="shared" si="37"/>
        <v>Madison</v>
      </c>
      <c r="CK585" t="str">
        <f t="shared" si="38"/>
        <v>ID</v>
      </c>
      <c r="CL585" t="str">
        <f>IF(Table1[[#This Row],[3 Day Avg]]&lt;=25,"Green","Red")</f>
        <v>Red</v>
      </c>
    </row>
    <row r="586" spans="1:90" x14ac:dyDescent="0.25">
      <c r="A586">
        <v>585</v>
      </c>
      <c r="B586" t="s">
        <v>1186</v>
      </c>
      <c r="C586" t="s">
        <v>1130</v>
      </c>
      <c r="D586" t="s">
        <v>1131</v>
      </c>
      <c r="E586">
        <v>16</v>
      </c>
      <c r="F586">
        <v>16067</v>
      </c>
      <c r="G586">
        <v>1.02622576966933</v>
      </c>
      <c r="H586">
        <v>8422.57</v>
      </c>
      <c r="I586">
        <v>86.4345738295318</v>
      </c>
      <c r="J586">
        <v>12.4</v>
      </c>
      <c r="K586">
        <v>2.5</v>
      </c>
      <c r="L586">
        <v>96.259299999999996</v>
      </c>
      <c r="M586">
        <v>0.91556864774491498</v>
      </c>
      <c r="N586" s="1">
        <v>44165.342210648145</v>
      </c>
      <c r="O586" t="s">
        <v>87</v>
      </c>
      <c r="P586" s="1">
        <v>43915.962060185186</v>
      </c>
      <c r="Q586" t="s">
        <v>575</v>
      </c>
      <c r="R586" t="s">
        <v>1187</v>
      </c>
      <c r="S586" t="s">
        <v>90</v>
      </c>
      <c r="T586">
        <v>1754</v>
      </c>
      <c r="U586">
        <v>18</v>
      </c>
      <c r="V586">
        <v>418</v>
      </c>
      <c r="W586">
        <v>377</v>
      </c>
      <c r="X586">
        <v>578</v>
      </c>
      <c r="Y586">
        <v>774</v>
      </c>
      <c r="Z586">
        <v>1075</v>
      </c>
      <c r="AA586">
        <v>25</v>
      </c>
      <c r="AB586">
        <v>16</v>
      </c>
      <c r="AC586">
        <v>3</v>
      </c>
      <c r="AD586">
        <v>1</v>
      </c>
      <c r="AE586">
        <v>20825</v>
      </c>
      <c r="AF586">
        <v>2577</v>
      </c>
      <c r="AG586">
        <v>278</v>
      </c>
      <c r="AH586">
        <v>53447</v>
      </c>
      <c r="AI586">
        <v>0</v>
      </c>
      <c r="AJ586">
        <v>0</v>
      </c>
      <c r="AK586">
        <v>100484</v>
      </c>
      <c r="AL586">
        <v>920</v>
      </c>
      <c r="AM586">
        <v>0</v>
      </c>
      <c r="AN586">
        <v>486067</v>
      </c>
      <c r="AO586">
        <v>3222</v>
      </c>
      <c r="AP586">
        <v>0</v>
      </c>
      <c r="AQ586">
        <v>4</v>
      </c>
      <c r="AR586">
        <v>20615</v>
      </c>
      <c r="AS586">
        <v>12825</v>
      </c>
      <c r="AT586">
        <v>27</v>
      </c>
      <c r="AU586">
        <v>169</v>
      </c>
      <c r="AV586">
        <v>82</v>
      </c>
      <c r="AW586">
        <v>0</v>
      </c>
      <c r="AX586">
        <v>0</v>
      </c>
      <c r="AY586">
        <v>286</v>
      </c>
      <c r="AZ586">
        <v>7226</v>
      </c>
      <c r="BA586">
        <v>19491</v>
      </c>
      <c r="BB586">
        <v>27</v>
      </c>
      <c r="BC586">
        <v>188</v>
      </c>
      <c r="BD586">
        <v>82</v>
      </c>
      <c r="BE586">
        <v>22</v>
      </c>
      <c r="BF586">
        <v>482</v>
      </c>
      <c r="BG586">
        <v>323</v>
      </c>
      <c r="BH586">
        <v>13389</v>
      </c>
      <c r="BI586">
        <v>4933</v>
      </c>
      <c r="BJ586">
        <v>2880</v>
      </c>
      <c r="BK586">
        <v>2386</v>
      </c>
      <c r="BL586">
        <v>1373</v>
      </c>
      <c r="BM586">
        <v>20615</v>
      </c>
      <c r="BN586">
        <v>7226</v>
      </c>
      <c r="BO586">
        <v>7194</v>
      </c>
      <c r="BP586">
        <v>1849</v>
      </c>
      <c r="BQ586" s="2">
        <v>0</v>
      </c>
      <c r="BR586" s="2">
        <v>7</v>
      </c>
      <c r="BS586" s="2">
        <v>27</v>
      </c>
      <c r="BT586" s="2">
        <v>0</v>
      </c>
      <c r="BU586" s="2">
        <v>9</v>
      </c>
      <c r="BV586" s="2">
        <v>47</v>
      </c>
      <c r="BW586" s="2">
        <v>17</v>
      </c>
      <c r="BX586" s="2">
        <v>2</v>
      </c>
      <c r="BY586" s="2">
        <v>29</v>
      </c>
      <c r="BZ586" s="2">
        <v>17</v>
      </c>
      <c r="CA586" s="2">
        <v>14</v>
      </c>
      <c r="CB586" s="2">
        <v>20</v>
      </c>
      <c r="CC586" s="2">
        <v>22</v>
      </c>
      <c r="CD586" s="2">
        <v>13</v>
      </c>
      <c r="CE586">
        <v>0</v>
      </c>
      <c r="CF586">
        <v>3677151838.8671899</v>
      </c>
      <c r="CG586">
        <v>314606.65339346899</v>
      </c>
      <c r="CH586" s="2">
        <f t="shared" si="39"/>
        <v>54.976150052550736</v>
      </c>
      <c r="CI586" t="str">
        <f t="shared" si="36"/>
        <v>Idaho</v>
      </c>
      <c r="CJ586" t="str">
        <f t="shared" si="37"/>
        <v>Minidoka</v>
      </c>
      <c r="CK586" t="str">
        <f t="shared" si="38"/>
        <v>ID</v>
      </c>
      <c r="CL586" t="str">
        <f>IF(Table1[[#This Row],[3 Day Avg]]&lt;=25,"Green","Red")</f>
        <v>Red</v>
      </c>
    </row>
    <row r="587" spans="1:90" x14ac:dyDescent="0.25">
      <c r="A587">
        <v>586</v>
      </c>
      <c r="B587" t="s">
        <v>1188</v>
      </c>
      <c r="C587" t="s">
        <v>1130</v>
      </c>
      <c r="D587" t="s">
        <v>1131</v>
      </c>
      <c r="E587">
        <v>16</v>
      </c>
      <c r="F587">
        <v>16069</v>
      </c>
      <c r="G587">
        <v>1.43304970891178</v>
      </c>
      <c r="H587">
        <v>5526.13</v>
      </c>
      <c r="I587">
        <v>79.192239160562295</v>
      </c>
      <c r="J587">
        <v>13.3</v>
      </c>
      <c r="K587">
        <v>2.8</v>
      </c>
      <c r="L587">
        <v>98.112499999999997</v>
      </c>
      <c r="M587">
        <v>0.91556864774491498</v>
      </c>
      <c r="N587" s="1">
        <v>44165.342210648145</v>
      </c>
      <c r="O587" t="s">
        <v>87</v>
      </c>
      <c r="P587" s="1">
        <v>43915.962060185186</v>
      </c>
      <c r="Q587" t="s">
        <v>226</v>
      </c>
      <c r="R587" t="s">
        <v>1189</v>
      </c>
      <c r="S587" t="s">
        <v>90</v>
      </c>
      <c r="T587">
        <v>2233</v>
      </c>
      <c r="U587">
        <v>32</v>
      </c>
      <c r="V587">
        <v>1185</v>
      </c>
      <c r="W587">
        <v>991</v>
      </c>
      <c r="X587">
        <v>1405</v>
      </c>
      <c r="Y587">
        <v>1862</v>
      </c>
      <c r="Z587">
        <v>2345</v>
      </c>
      <c r="AA587">
        <v>145</v>
      </c>
      <c r="AB587">
        <v>110</v>
      </c>
      <c r="AC587">
        <v>9</v>
      </c>
      <c r="AD587">
        <v>4</v>
      </c>
      <c r="AE587">
        <v>40408</v>
      </c>
      <c r="AF587">
        <v>5223</v>
      </c>
      <c r="AG587">
        <v>579</v>
      </c>
      <c r="AH587">
        <v>54476</v>
      </c>
      <c r="AI587">
        <v>0</v>
      </c>
      <c r="AJ587">
        <v>0</v>
      </c>
      <c r="AK587">
        <v>100484</v>
      </c>
      <c r="AL587">
        <v>920</v>
      </c>
      <c r="AM587">
        <v>0</v>
      </c>
      <c r="AN587">
        <v>486067</v>
      </c>
      <c r="AO587">
        <v>7788</v>
      </c>
      <c r="AP587">
        <v>0</v>
      </c>
      <c r="AQ587">
        <v>0</v>
      </c>
      <c r="AR587">
        <v>40155</v>
      </c>
      <c r="AS587">
        <v>34947</v>
      </c>
      <c r="AT587">
        <v>94</v>
      </c>
      <c r="AU587">
        <v>2304</v>
      </c>
      <c r="AV587">
        <v>315</v>
      </c>
      <c r="AW587">
        <v>41</v>
      </c>
      <c r="AX587">
        <v>6</v>
      </c>
      <c r="AY587">
        <v>901</v>
      </c>
      <c r="AZ587">
        <v>1547</v>
      </c>
      <c r="BA587">
        <v>36020</v>
      </c>
      <c r="BB587">
        <v>104</v>
      </c>
      <c r="BC587">
        <v>2449</v>
      </c>
      <c r="BD587">
        <v>320</v>
      </c>
      <c r="BE587">
        <v>41</v>
      </c>
      <c r="BF587">
        <v>144</v>
      </c>
      <c r="BG587">
        <v>1077</v>
      </c>
      <c r="BH587">
        <v>38608</v>
      </c>
      <c r="BI587">
        <v>7218</v>
      </c>
      <c r="BJ587">
        <v>5082</v>
      </c>
      <c r="BK587">
        <v>5231</v>
      </c>
      <c r="BL587">
        <v>3581</v>
      </c>
      <c r="BM587">
        <v>40155</v>
      </c>
      <c r="BN587">
        <v>1547</v>
      </c>
      <c r="BO587">
        <v>14836</v>
      </c>
      <c r="BP587">
        <v>4207</v>
      </c>
      <c r="BQ587" s="2">
        <v>0</v>
      </c>
      <c r="BR587" s="2">
        <v>0</v>
      </c>
      <c r="BS587" s="2">
        <v>30</v>
      </c>
      <c r="BT587" s="2">
        <v>0</v>
      </c>
      <c r="BU587" s="2">
        <v>21</v>
      </c>
      <c r="BV587" s="2">
        <v>93</v>
      </c>
      <c r="BW587" s="2">
        <v>94</v>
      </c>
      <c r="BX587" s="2">
        <v>0</v>
      </c>
      <c r="BY587" s="2">
        <v>5</v>
      </c>
      <c r="BZ587" s="2">
        <v>25</v>
      </c>
      <c r="CA587" s="2">
        <v>31</v>
      </c>
      <c r="CB587" s="2">
        <v>53</v>
      </c>
      <c r="CC587" s="2">
        <v>157</v>
      </c>
      <c r="CD587" s="2">
        <v>104</v>
      </c>
      <c r="CE587">
        <v>0</v>
      </c>
      <c r="CF587">
        <v>4650314482.8515596</v>
      </c>
      <c r="CG587">
        <v>404217.971147398</v>
      </c>
      <c r="CH587" s="2">
        <f t="shared" si="39"/>
        <v>24.903498941601296</v>
      </c>
      <c r="CI587" t="str">
        <f t="shared" si="36"/>
        <v>Idaho</v>
      </c>
      <c r="CJ587" t="str">
        <f t="shared" si="37"/>
        <v>Nez Perce</v>
      </c>
      <c r="CK587" t="str">
        <f t="shared" si="38"/>
        <v>ID</v>
      </c>
      <c r="CL587" t="str">
        <f>IF(Table1[[#This Row],[3 Day Avg]]&lt;=25,"Green","Red")</f>
        <v>Green</v>
      </c>
    </row>
    <row r="588" spans="1:90" x14ac:dyDescent="0.25">
      <c r="A588">
        <v>587</v>
      </c>
      <c r="B588" t="s">
        <v>1190</v>
      </c>
      <c r="C588" t="s">
        <v>1130</v>
      </c>
      <c r="D588" t="s">
        <v>1131</v>
      </c>
      <c r="E588">
        <v>16</v>
      </c>
      <c r="F588">
        <v>16071</v>
      </c>
      <c r="G588">
        <v>0</v>
      </c>
      <c r="H588">
        <v>3074.87</v>
      </c>
      <c r="I588">
        <v>0</v>
      </c>
      <c r="J588">
        <v>11.3</v>
      </c>
      <c r="K588">
        <v>2.2000000000000002</v>
      </c>
      <c r="L588">
        <v>94.737399999999994</v>
      </c>
      <c r="M588">
        <v>0.91556864774491498</v>
      </c>
      <c r="N588" s="1">
        <v>44165.342210648145</v>
      </c>
      <c r="O588" t="s">
        <v>87</v>
      </c>
      <c r="P588" s="1">
        <v>43915.962060185186</v>
      </c>
      <c r="Q588" t="s">
        <v>575</v>
      </c>
      <c r="R588" t="s">
        <v>1191</v>
      </c>
      <c r="S588" t="s">
        <v>90</v>
      </c>
      <c r="T588">
        <v>138</v>
      </c>
      <c r="U588">
        <v>0</v>
      </c>
      <c r="V588">
        <v>114</v>
      </c>
      <c r="W588">
        <v>108</v>
      </c>
      <c r="X588">
        <v>159</v>
      </c>
      <c r="Y588">
        <v>173</v>
      </c>
      <c r="Z588">
        <v>275</v>
      </c>
      <c r="AA588">
        <v>11</v>
      </c>
      <c r="AB588">
        <v>11</v>
      </c>
      <c r="AC588">
        <v>2</v>
      </c>
      <c r="AD588">
        <v>0</v>
      </c>
      <c r="AE588">
        <v>4488</v>
      </c>
      <c r="AF588">
        <v>502</v>
      </c>
      <c r="AG588">
        <v>51</v>
      </c>
      <c r="AH588">
        <v>52602</v>
      </c>
      <c r="AI588">
        <v>0</v>
      </c>
      <c r="AJ588">
        <v>0</v>
      </c>
      <c r="AK588">
        <v>100484</v>
      </c>
      <c r="AL588">
        <v>920</v>
      </c>
      <c r="AM588">
        <v>0</v>
      </c>
      <c r="AN588">
        <v>486067</v>
      </c>
      <c r="AO588">
        <v>829</v>
      </c>
      <c r="AP588">
        <v>0</v>
      </c>
      <c r="AQ588">
        <v>0</v>
      </c>
      <c r="AR588">
        <v>4326</v>
      </c>
      <c r="AS588">
        <v>4042</v>
      </c>
      <c r="AT588">
        <v>4</v>
      </c>
      <c r="AU588">
        <v>9</v>
      </c>
      <c r="AV588">
        <v>0</v>
      </c>
      <c r="AW588">
        <v>0</v>
      </c>
      <c r="AX588">
        <v>0</v>
      </c>
      <c r="AY588">
        <v>79</v>
      </c>
      <c r="AZ588">
        <v>192</v>
      </c>
      <c r="BA588">
        <v>4206</v>
      </c>
      <c r="BB588">
        <v>4</v>
      </c>
      <c r="BC588">
        <v>9</v>
      </c>
      <c r="BD588">
        <v>0</v>
      </c>
      <c r="BE588">
        <v>0</v>
      </c>
      <c r="BF588">
        <v>4</v>
      </c>
      <c r="BG588">
        <v>103</v>
      </c>
      <c r="BH588">
        <v>4134</v>
      </c>
      <c r="BI588">
        <v>1058</v>
      </c>
      <c r="BJ588">
        <v>567</v>
      </c>
      <c r="BK588">
        <v>325</v>
      </c>
      <c r="BL588">
        <v>381</v>
      </c>
      <c r="BM588">
        <v>4326</v>
      </c>
      <c r="BN588">
        <v>192</v>
      </c>
      <c r="BO588">
        <v>1547</v>
      </c>
      <c r="BP588">
        <v>448</v>
      </c>
      <c r="BQ588" s="2">
        <v>0</v>
      </c>
      <c r="BR588" s="2">
        <v>4</v>
      </c>
      <c r="BS588" s="2">
        <v>6</v>
      </c>
      <c r="BT588" s="2">
        <v>0</v>
      </c>
      <c r="BU588" s="2">
        <v>4</v>
      </c>
      <c r="BV588" s="2">
        <v>-1</v>
      </c>
      <c r="BW588" s="2">
        <v>6</v>
      </c>
      <c r="BX588" s="2">
        <v>0</v>
      </c>
      <c r="BY588" s="2">
        <v>2</v>
      </c>
      <c r="BZ588" s="2">
        <v>4</v>
      </c>
      <c r="CA588" s="2">
        <v>3</v>
      </c>
      <c r="CB588" s="2">
        <v>2</v>
      </c>
      <c r="CC588" s="2">
        <v>14</v>
      </c>
      <c r="CD588" s="2">
        <v>2</v>
      </c>
      <c r="CE588">
        <v>0</v>
      </c>
      <c r="CF588">
        <v>5668215382.5351601</v>
      </c>
      <c r="CG588">
        <v>369418.73317992798</v>
      </c>
      <c r="CH588" s="2">
        <f t="shared" si="39"/>
        <v>77.053475111727536</v>
      </c>
      <c r="CI588" t="str">
        <f t="shared" si="36"/>
        <v>Idaho</v>
      </c>
      <c r="CJ588" t="str">
        <f t="shared" si="37"/>
        <v>Oneida</v>
      </c>
      <c r="CK588" t="str">
        <f t="shared" si="38"/>
        <v>ID</v>
      </c>
      <c r="CL588" t="str">
        <f>IF(Table1[[#This Row],[3 Day Avg]]&lt;=25,"Green","Red")</f>
        <v>Red</v>
      </c>
    </row>
    <row r="589" spans="1:90" x14ac:dyDescent="0.25">
      <c r="A589">
        <v>588</v>
      </c>
      <c r="B589" t="s">
        <v>1192</v>
      </c>
      <c r="C589" t="s">
        <v>1130</v>
      </c>
      <c r="D589" t="s">
        <v>1131</v>
      </c>
      <c r="E589">
        <v>16</v>
      </c>
      <c r="F589">
        <v>16073</v>
      </c>
      <c r="G589">
        <v>0.72992700729926996</v>
      </c>
      <c r="H589">
        <v>5858.21</v>
      </c>
      <c r="I589">
        <v>42.760626015564903</v>
      </c>
      <c r="J589">
        <v>14.7</v>
      </c>
      <c r="K589">
        <v>3.6</v>
      </c>
      <c r="L589">
        <v>86.794899999999998</v>
      </c>
      <c r="M589">
        <v>0</v>
      </c>
      <c r="N589" s="1">
        <v>44165.342210648145</v>
      </c>
      <c r="O589" t="s">
        <v>87</v>
      </c>
      <c r="P589" s="1">
        <v>43915.962060185186</v>
      </c>
      <c r="Q589" t="s">
        <v>575</v>
      </c>
      <c r="R589" t="s">
        <v>1193</v>
      </c>
      <c r="S589" t="s">
        <v>90</v>
      </c>
      <c r="T589">
        <v>685</v>
      </c>
      <c r="U589">
        <v>5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11693</v>
      </c>
      <c r="AF589">
        <v>1692</v>
      </c>
      <c r="AG589">
        <v>196</v>
      </c>
      <c r="AH589">
        <v>48192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486067</v>
      </c>
      <c r="AO589">
        <v>0</v>
      </c>
      <c r="AP589">
        <v>15</v>
      </c>
      <c r="AQ589">
        <v>0</v>
      </c>
      <c r="AR589">
        <v>11455</v>
      </c>
      <c r="AS589">
        <v>7810</v>
      </c>
      <c r="AT589">
        <v>50</v>
      </c>
      <c r="AU589">
        <v>323</v>
      </c>
      <c r="AV589">
        <v>18</v>
      </c>
      <c r="AW589">
        <v>0</v>
      </c>
      <c r="AX589">
        <v>0</v>
      </c>
      <c r="AY589">
        <v>206</v>
      </c>
      <c r="AZ589">
        <v>3048</v>
      </c>
      <c r="BA589">
        <v>9483</v>
      </c>
      <c r="BB589">
        <v>50</v>
      </c>
      <c r="BC589">
        <v>369</v>
      </c>
      <c r="BD589">
        <v>18</v>
      </c>
      <c r="BE589">
        <v>0</v>
      </c>
      <c r="BF589">
        <v>1145</v>
      </c>
      <c r="BG589">
        <v>390</v>
      </c>
      <c r="BH589">
        <v>8407</v>
      </c>
      <c r="BI589">
        <v>2492</v>
      </c>
      <c r="BJ589">
        <v>1527</v>
      </c>
      <c r="BK589">
        <v>1206</v>
      </c>
      <c r="BL589">
        <v>806</v>
      </c>
      <c r="BM589">
        <v>11455</v>
      </c>
      <c r="BN589">
        <v>3048</v>
      </c>
      <c r="BO589">
        <v>4221</v>
      </c>
      <c r="BP589">
        <v>1203</v>
      </c>
      <c r="BQ589" s="2">
        <v>15</v>
      </c>
      <c r="BR589" s="2">
        <v>21</v>
      </c>
      <c r="BS589" s="2">
        <v>20</v>
      </c>
      <c r="BT589" s="2">
        <v>0</v>
      </c>
      <c r="BU589" s="2">
        <v>22</v>
      </c>
      <c r="BV589" s="2">
        <v>19</v>
      </c>
      <c r="BW589" s="2">
        <v>10</v>
      </c>
      <c r="BX589" s="2">
        <v>12</v>
      </c>
      <c r="BY589" s="2">
        <v>9</v>
      </c>
      <c r="BZ589" s="2">
        <v>20</v>
      </c>
      <c r="CA589" s="2">
        <v>19</v>
      </c>
      <c r="CB589" s="2">
        <v>10</v>
      </c>
      <c r="CC589" s="2">
        <v>13</v>
      </c>
      <c r="CD589" s="2">
        <v>0</v>
      </c>
      <c r="CE589">
        <v>128.281878046695</v>
      </c>
      <c r="CF589">
        <v>36798284855.113297</v>
      </c>
      <c r="CG589">
        <v>939402.39507645404</v>
      </c>
      <c r="CH589" s="2">
        <f t="shared" si="39"/>
        <v>162.95649643532664</v>
      </c>
      <c r="CI589" t="str">
        <f t="shared" si="36"/>
        <v>Idaho</v>
      </c>
      <c r="CJ589" t="str">
        <f t="shared" si="37"/>
        <v>Owyhee</v>
      </c>
      <c r="CK589" t="str">
        <f t="shared" si="38"/>
        <v>ID</v>
      </c>
      <c r="CL589" t="str">
        <f>IF(Table1[[#This Row],[3 Day Avg]]&lt;=25,"Green","Red")</f>
        <v>Red</v>
      </c>
    </row>
    <row r="590" spans="1:90" x14ac:dyDescent="0.25">
      <c r="A590">
        <v>589</v>
      </c>
      <c r="B590" t="s">
        <v>1194</v>
      </c>
      <c r="C590" t="s">
        <v>1130</v>
      </c>
      <c r="D590" t="s">
        <v>1131</v>
      </c>
      <c r="E590">
        <v>16</v>
      </c>
      <c r="F590">
        <v>16075</v>
      </c>
      <c r="G590">
        <v>0.86047940995697603</v>
      </c>
      <c r="H590">
        <v>6908.41</v>
      </c>
      <c r="I590">
        <v>59.4454587915587</v>
      </c>
      <c r="J590">
        <v>12.8</v>
      </c>
      <c r="K590">
        <v>3.6</v>
      </c>
      <c r="L590">
        <v>93.355999999999995</v>
      </c>
      <c r="M590">
        <v>0</v>
      </c>
      <c r="N590" s="1">
        <v>44165.342210648145</v>
      </c>
      <c r="O590" t="s">
        <v>87</v>
      </c>
      <c r="P590" s="1">
        <v>43915.962268518517</v>
      </c>
      <c r="Q590" t="s">
        <v>226</v>
      </c>
      <c r="R590" t="s">
        <v>1195</v>
      </c>
      <c r="S590" t="s">
        <v>90</v>
      </c>
      <c r="T590">
        <v>1627</v>
      </c>
      <c r="U590">
        <v>14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23551</v>
      </c>
      <c r="AF590">
        <v>2988</v>
      </c>
      <c r="AG590">
        <v>413</v>
      </c>
      <c r="AH590">
        <v>51835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486067</v>
      </c>
      <c r="AO590">
        <v>0</v>
      </c>
      <c r="AP590">
        <v>14</v>
      </c>
      <c r="AQ590">
        <v>0</v>
      </c>
      <c r="AR590">
        <v>23041</v>
      </c>
      <c r="AS590">
        <v>18109</v>
      </c>
      <c r="AT590">
        <v>78</v>
      </c>
      <c r="AU590">
        <v>123</v>
      </c>
      <c r="AV590">
        <v>145</v>
      </c>
      <c r="AW590">
        <v>0</v>
      </c>
      <c r="AX590">
        <v>0</v>
      </c>
      <c r="AY590">
        <v>623</v>
      </c>
      <c r="AZ590">
        <v>3963</v>
      </c>
      <c r="BA590">
        <v>20919</v>
      </c>
      <c r="BB590">
        <v>78</v>
      </c>
      <c r="BC590">
        <v>157</v>
      </c>
      <c r="BD590">
        <v>175</v>
      </c>
      <c r="BE590">
        <v>0</v>
      </c>
      <c r="BF590">
        <v>907</v>
      </c>
      <c r="BG590">
        <v>805</v>
      </c>
      <c r="BH590">
        <v>19078</v>
      </c>
      <c r="BI590">
        <v>5154</v>
      </c>
      <c r="BJ590">
        <v>2862</v>
      </c>
      <c r="BK590">
        <v>2387</v>
      </c>
      <c r="BL590">
        <v>1678</v>
      </c>
      <c r="BM590">
        <v>23041</v>
      </c>
      <c r="BN590">
        <v>3963</v>
      </c>
      <c r="BO590">
        <v>8641</v>
      </c>
      <c r="BP590">
        <v>2319</v>
      </c>
      <c r="BQ590" s="2">
        <v>14</v>
      </c>
      <c r="BR590" s="2">
        <v>24</v>
      </c>
      <c r="BS590" s="2">
        <v>34</v>
      </c>
      <c r="BT590" s="2">
        <v>0</v>
      </c>
      <c r="BU590" s="2">
        <v>32</v>
      </c>
      <c r="BV590" s="2">
        <v>19</v>
      </c>
      <c r="BW590" s="2">
        <v>21</v>
      </c>
      <c r="BX590" s="2">
        <v>16</v>
      </c>
      <c r="BY590" s="2">
        <v>14</v>
      </c>
      <c r="BZ590" s="2">
        <v>23</v>
      </c>
      <c r="CA590" s="2">
        <v>20</v>
      </c>
      <c r="CB590" s="2">
        <v>13</v>
      </c>
      <c r="CC590" s="2">
        <v>30</v>
      </c>
      <c r="CD590" s="2">
        <v>6</v>
      </c>
      <c r="CE590">
        <v>59.4454587915587</v>
      </c>
      <c r="CF590">
        <v>2055131946.9609399</v>
      </c>
      <c r="CG590">
        <v>237005.73943468599</v>
      </c>
      <c r="CH590" s="2">
        <f t="shared" si="39"/>
        <v>104.16214574020225</v>
      </c>
      <c r="CI590" t="str">
        <f t="shared" si="36"/>
        <v>Idaho</v>
      </c>
      <c r="CJ590" t="str">
        <f t="shared" si="37"/>
        <v>Payette</v>
      </c>
      <c r="CK590" t="str">
        <f t="shared" si="38"/>
        <v>ID</v>
      </c>
      <c r="CL590" t="str">
        <f>IF(Table1[[#This Row],[3 Day Avg]]&lt;=25,"Green","Red")</f>
        <v>Red</v>
      </c>
    </row>
    <row r="591" spans="1:90" x14ac:dyDescent="0.25">
      <c r="A591">
        <v>590</v>
      </c>
      <c r="B591" t="s">
        <v>1196</v>
      </c>
      <c r="C591" t="s">
        <v>1130</v>
      </c>
      <c r="D591" t="s">
        <v>1131</v>
      </c>
      <c r="E591">
        <v>16</v>
      </c>
      <c r="F591">
        <v>16077</v>
      </c>
      <c r="G591">
        <v>0.87145969498910703</v>
      </c>
      <c r="H591">
        <v>5908.86</v>
      </c>
      <c r="I591">
        <v>51.493305870236902</v>
      </c>
      <c r="J591">
        <v>13.7</v>
      </c>
      <c r="K591">
        <v>2.9</v>
      </c>
      <c r="L591">
        <v>93.510900000000007</v>
      </c>
      <c r="M591">
        <v>0.91556864774491498</v>
      </c>
      <c r="N591" s="1">
        <v>44165.342210648145</v>
      </c>
      <c r="O591" t="s">
        <v>87</v>
      </c>
      <c r="P591" s="1">
        <v>43915.962060185186</v>
      </c>
      <c r="Q591" t="s">
        <v>575</v>
      </c>
      <c r="R591" t="s">
        <v>1197</v>
      </c>
      <c r="S591" t="s">
        <v>90</v>
      </c>
      <c r="T591">
        <v>459</v>
      </c>
      <c r="U591">
        <v>4</v>
      </c>
      <c r="V591">
        <v>127</v>
      </c>
      <c r="W591">
        <v>151</v>
      </c>
      <c r="X591">
        <v>218</v>
      </c>
      <c r="Y591">
        <v>451</v>
      </c>
      <c r="Z591">
        <v>262</v>
      </c>
      <c r="AA591">
        <v>10</v>
      </c>
      <c r="AB591">
        <v>10</v>
      </c>
      <c r="AC591">
        <v>2</v>
      </c>
      <c r="AD591">
        <v>0</v>
      </c>
      <c r="AE591">
        <v>7768</v>
      </c>
      <c r="AF591">
        <v>1056</v>
      </c>
      <c r="AG591">
        <v>118</v>
      </c>
      <c r="AH591">
        <v>51921</v>
      </c>
      <c r="AI591">
        <v>0</v>
      </c>
      <c r="AJ591">
        <v>0</v>
      </c>
      <c r="AK591">
        <v>100484</v>
      </c>
      <c r="AL591">
        <v>920</v>
      </c>
      <c r="AM591">
        <v>0</v>
      </c>
      <c r="AN591">
        <v>486067</v>
      </c>
      <c r="AO591">
        <v>1209</v>
      </c>
      <c r="AP591">
        <v>0</v>
      </c>
      <c r="AQ591">
        <v>0</v>
      </c>
      <c r="AR591">
        <v>7713</v>
      </c>
      <c r="AS591">
        <v>4749</v>
      </c>
      <c r="AT591">
        <v>4</v>
      </c>
      <c r="AU591">
        <v>316</v>
      </c>
      <c r="AV591">
        <v>0</v>
      </c>
      <c r="AW591">
        <v>2</v>
      </c>
      <c r="AX591">
        <v>0</v>
      </c>
      <c r="AY591">
        <v>24</v>
      </c>
      <c r="AZ591">
        <v>2618</v>
      </c>
      <c r="BA591">
        <v>5991</v>
      </c>
      <c r="BB591">
        <v>4</v>
      </c>
      <c r="BC591">
        <v>402</v>
      </c>
      <c r="BD591">
        <v>0</v>
      </c>
      <c r="BE591">
        <v>2</v>
      </c>
      <c r="BF591">
        <v>1290</v>
      </c>
      <c r="BG591">
        <v>24</v>
      </c>
      <c r="BH591">
        <v>5095</v>
      </c>
      <c r="BI591">
        <v>1887</v>
      </c>
      <c r="BJ591">
        <v>974</v>
      </c>
      <c r="BK591">
        <v>837</v>
      </c>
      <c r="BL591">
        <v>496</v>
      </c>
      <c r="BM591">
        <v>7713</v>
      </c>
      <c r="BN591">
        <v>2618</v>
      </c>
      <c r="BO591">
        <v>2806</v>
      </c>
      <c r="BP591">
        <v>713</v>
      </c>
      <c r="BQ591" s="2">
        <v>0</v>
      </c>
      <c r="BR591" s="2">
        <v>2</v>
      </c>
      <c r="BS591" s="2">
        <v>5</v>
      </c>
      <c r="BT591" s="2">
        <v>0</v>
      </c>
      <c r="BU591" s="2">
        <v>13</v>
      </c>
      <c r="BV591" s="2">
        <v>0</v>
      </c>
      <c r="BW591" s="2">
        <v>2</v>
      </c>
      <c r="BX591" s="2">
        <v>1</v>
      </c>
      <c r="BY591" s="2">
        <v>4</v>
      </c>
      <c r="BZ591" s="2">
        <v>3</v>
      </c>
      <c r="CA591" s="2">
        <v>8</v>
      </c>
      <c r="CB591" s="2">
        <v>0</v>
      </c>
      <c r="CC591" s="2">
        <v>4</v>
      </c>
      <c r="CD591" s="2">
        <v>3</v>
      </c>
      <c r="CE591">
        <v>0</v>
      </c>
      <c r="CF591">
        <v>6919008186.6679697</v>
      </c>
      <c r="CG591">
        <v>493257.66793862003</v>
      </c>
      <c r="CH591" s="2">
        <f t="shared" si="39"/>
        <v>30.251955572842391</v>
      </c>
      <c r="CI591" t="str">
        <f t="shared" si="36"/>
        <v>Idaho</v>
      </c>
      <c r="CJ591" t="str">
        <f t="shared" si="37"/>
        <v>Power</v>
      </c>
      <c r="CK591" t="str">
        <f t="shared" si="38"/>
        <v>ID</v>
      </c>
      <c r="CL591" t="str">
        <f>IF(Table1[[#This Row],[3 Day Avg]]&lt;=25,"Green","Red")</f>
        <v>Red</v>
      </c>
    </row>
    <row r="592" spans="1:90" x14ac:dyDescent="0.25">
      <c r="A592">
        <v>591</v>
      </c>
      <c r="B592" t="s">
        <v>1198</v>
      </c>
      <c r="C592" t="s">
        <v>1130</v>
      </c>
      <c r="D592" t="s">
        <v>1131</v>
      </c>
      <c r="E592">
        <v>16</v>
      </c>
      <c r="F592">
        <v>16079</v>
      </c>
      <c r="G592">
        <v>4.3737574552683904</v>
      </c>
      <c r="H592">
        <v>3930.92</v>
      </c>
      <c r="I592">
        <v>171.92872772741501</v>
      </c>
      <c r="J592">
        <v>18.8</v>
      </c>
      <c r="K592">
        <v>5.7</v>
      </c>
      <c r="L592">
        <v>64.989900000000006</v>
      </c>
      <c r="M592">
        <v>0.91556864774491498</v>
      </c>
      <c r="N592" s="1">
        <v>44165.342210648145</v>
      </c>
      <c r="O592" t="s">
        <v>87</v>
      </c>
      <c r="P592" s="1">
        <v>43915.962060185186</v>
      </c>
      <c r="Q592" t="s">
        <v>226</v>
      </c>
      <c r="R592" t="s">
        <v>1199</v>
      </c>
      <c r="S592" t="s">
        <v>90</v>
      </c>
      <c r="T592">
        <v>503</v>
      </c>
      <c r="U592">
        <v>22</v>
      </c>
      <c r="V592">
        <v>333</v>
      </c>
      <c r="W592">
        <v>265</v>
      </c>
      <c r="X592">
        <v>544</v>
      </c>
      <c r="Y592">
        <v>767</v>
      </c>
      <c r="Z592">
        <v>881</v>
      </c>
      <c r="AA592">
        <v>25</v>
      </c>
      <c r="AB592">
        <v>21</v>
      </c>
      <c r="AC592">
        <v>4</v>
      </c>
      <c r="AD592">
        <v>0</v>
      </c>
      <c r="AE592">
        <v>12796</v>
      </c>
      <c r="AF592">
        <v>2371</v>
      </c>
      <c r="AG592">
        <v>291</v>
      </c>
      <c r="AH592">
        <v>36085</v>
      </c>
      <c r="AI592">
        <v>0</v>
      </c>
      <c r="AJ592">
        <v>0</v>
      </c>
      <c r="AK592">
        <v>100484</v>
      </c>
      <c r="AL592">
        <v>920</v>
      </c>
      <c r="AM592">
        <v>0</v>
      </c>
      <c r="AN592">
        <v>486067</v>
      </c>
      <c r="AO592">
        <v>2790</v>
      </c>
      <c r="AP592">
        <v>0</v>
      </c>
      <c r="AQ592">
        <v>0</v>
      </c>
      <c r="AR592">
        <v>12526</v>
      </c>
      <c r="AS592">
        <v>11458</v>
      </c>
      <c r="AT592">
        <v>55</v>
      </c>
      <c r="AU592">
        <v>322</v>
      </c>
      <c r="AV592">
        <v>23</v>
      </c>
      <c r="AW592">
        <v>0</v>
      </c>
      <c r="AX592">
        <v>1</v>
      </c>
      <c r="AY592">
        <v>228</v>
      </c>
      <c r="AZ592">
        <v>439</v>
      </c>
      <c r="BA592">
        <v>11743</v>
      </c>
      <c r="BB592">
        <v>55</v>
      </c>
      <c r="BC592">
        <v>325</v>
      </c>
      <c r="BD592">
        <v>28</v>
      </c>
      <c r="BE592">
        <v>0</v>
      </c>
      <c r="BF592">
        <v>48</v>
      </c>
      <c r="BG592">
        <v>327</v>
      </c>
      <c r="BH592">
        <v>12087</v>
      </c>
      <c r="BI592">
        <v>2073</v>
      </c>
      <c r="BJ592">
        <v>1282</v>
      </c>
      <c r="BK592">
        <v>1202</v>
      </c>
      <c r="BL592">
        <v>1142</v>
      </c>
      <c r="BM592">
        <v>12526</v>
      </c>
      <c r="BN592">
        <v>439</v>
      </c>
      <c r="BO592">
        <v>5179</v>
      </c>
      <c r="BP592">
        <v>1648</v>
      </c>
      <c r="BQ592" s="2">
        <v>0</v>
      </c>
      <c r="BR592" s="2">
        <v>11</v>
      </c>
      <c r="BS592" s="2">
        <v>16</v>
      </c>
      <c r="BT592" s="2">
        <v>0</v>
      </c>
      <c r="BU592" s="2">
        <v>6</v>
      </c>
      <c r="BV592" s="2">
        <v>8</v>
      </c>
      <c r="BW592" s="2">
        <v>4</v>
      </c>
      <c r="BX592" s="2">
        <v>0</v>
      </c>
      <c r="BY592" s="2">
        <v>6</v>
      </c>
      <c r="BZ592" s="2">
        <v>15</v>
      </c>
      <c r="CA592" s="2">
        <v>12</v>
      </c>
      <c r="CB592" s="2">
        <v>6</v>
      </c>
      <c r="CC592" s="2">
        <v>31</v>
      </c>
      <c r="CD592" s="2">
        <v>7</v>
      </c>
      <c r="CE592">
        <v>0</v>
      </c>
      <c r="CF592">
        <v>14908596179.992201</v>
      </c>
      <c r="CG592">
        <v>680642.12598875898</v>
      </c>
      <c r="CH592" s="2">
        <f t="shared" si="39"/>
        <v>71.850550854223215</v>
      </c>
      <c r="CI592" t="str">
        <f t="shared" si="36"/>
        <v>Idaho</v>
      </c>
      <c r="CJ592" t="str">
        <f t="shared" si="37"/>
        <v>Shoshone</v>
      </c>
      <c r="CK592" t="str">
        <f t="shared" si="38"/>
        <v>ID</v>
      </c>
      <c r="CL592" t="str">
        <f>IF(Table1[[#This Row],[3 Day Avg]]&lt;=25,"Green","Red")</f>
        <v>Red</v>
      </c>
    </row>
    <row r="593" spans="1:90" x14ac:dyDescent="0.25">
      <c r="A593">
        <v>592</v>
      </c>
      <c r="B593" t="s">
        <v>1200</v>
      </c>
      <c r="C593" t="s">
        <v>1130</v>
      </c>
      <c r="D593" t="s">
        <v>1131</v>
      </c>
      <c r="E593">
        <v>16</v>
      </c>
      <c r="F593">
        <v>16081</v>
      </c>
      <c r="G593">
        <v>0.36101083032490999</v>
      </c>
      <c r="H593">
        <v>4759.45</v>
      </c>
      <c r="I593">
        <v>17.1821305841924</v>
      </c>
      <c r="J593">
        <v>7.6</v>
      </c>
      <c r="K593">
        <v>2.2000000000000002</v>
      </c>
      <c r="L593">
        <v>123.8185</v>
      </c>
      <c r="M593">
        <v>0.91556864774491498</v>
      </c>
      <c r="N593" s="1">
        <v>44165.342210648145</v>
      </c>
      <c r="O593" t="s">
        <v>87</v>
      </c>
      <c r="P593" s="1">
        <v>43915.962569444448</v>
      </c>
      <c r="Q593" t="s">
        <v>575</v>
      </c>
      <c r="R593" t="s">
        <v>1201</v>
      </c>
      <c r="S593" t="s">
        <v>90</v>
      </c>
      <c r="T593">
        <v>554</v>
      </c>
      <c r="U593">
        <v>2</v>
      </c>
      <c r="V593">
        <v>136</v>
      </c>
      <c r="W593">
        <v>108</v>
      </c>
      <c r="X593">
        <v>106</v>
      </c>
      <c r="Y593">
        <v>279</v>
      </c>
      <c r="Z593">
        <v>497</v>
      </c>
      <c r="AA593">
        <v>13</v>
      </c>
      <c r="AB593">
        <v>13</v>
      </c>
      <c r="AC593">
        <v>2</v>
      </c>
      <c r="AD593">
        <v>1</v>
      </c>
      <c r="AE593">
        <v>11640</v>
      </c>
      <c r="AF593">
        <v>888</v>
      </c>
      <c r="AG593">
        <v>144</v>
      </c>
      <c r="AH593">
        <v>68749</v>
      </c>
      <c r="AI593">
        <v>0</v>
      </c>
      <c r="AJ593">
        <v>0</v>
      </c>
      <c r="AK593">
        <v>100484</v>
      </c>
      <c r="AL593">
        <v>920</v>
      </c>
      <c r="AM593">
        <v>0</v>
      </c>
      <c r="AN593">
        <v>486067</v>
      </c>
      <c r="AO593">
        <v>1126</v>
      </c>
      <c r="AP593">
        <v>8</v>
      </c>
      <c r="AQ593">
        <v>0</v>
      </c>
      <c r="AR593">
        <v>11080</v>
      </c>
      <c r="AS593">
        <v>8972</v>
      </c>
      <c r="AT593">
        <v>17</v>
      </c>
      <c r="AU593">
        <v>41</v>
      </c>
      <c r="AV593">
        <v>10</v>
      </c>
      <c r="AW593">
        <v>0</v>
      </c>
      <c r="AX593">
        <v>0</v>
      </c>
      <c r="AY593">
        <v>145</v>
      </c>
      <c r="AZ593">
        <v>1895</v>
      </c>
      <c r="BA593">
        <v>9818</v>
      </c>
      <c r="BB593">
        <v>17</v>
      </c>
      <c r="BC593">
        <v>41</v>
      </c>
      <c r="BD593">
        <v>10</v>
      </c>
      <c r="BE593">
        <v>0</v>
      </c>
      <c r="BF593">
        <v>942</v>
      </c>
      <c r="BG593">
        <v>252</v>
      </c>
      <c r="BH593">
        <v>9185</v>
      </c>
      <c r="BI593">
        <v>2505</v>
      </c>
      <c r="BJ593">
        <v>1229</v>
      </c>
      <c r="BK593">
        <v>1432</v>
      </c>
      <c r="BL593">
        <v>350</v>
      </c>
      <c r="BM593">
        <v>11080</v>
      </c>
      <c r="BN593">
        <v>1895</v>
      </c>
      <c r="BO593">
        <v>4788</v>
      </c>
      <c r="BP593">
        <v>776</v>
      </c>
      <c r="BQ593" s="2">
        <v>8</v>
      </c>
      <c r="BR593" s="2">
        <v>11</v>
      </c>
      <c r="BS593" s="2">
        <v>13</v>
      </c>
      <c r="BT593" s="2">
        <v>0</v>
      </c>
      <c r="BU593" s="2">
        <v>8</v>
      </c>
      <c r="BV593" s="2">
        <v>11</v>
      </c>
      <c r="BW593" s="2">
        <v>12</v>
      </c>
      <c r="BX593" s="2">
        <v>13</v>
      </c>
      <c r="BY593" s="2">
        <v>4</v>
      </c>
      <c r="BZ593" s="2">
        <v>6</v>
      </c>
      <c r="CA593" s="2">
        <v>7</v>
      </c>
      <c r="CB593" s="2">
        <v>11</v>
      </c>
      <c r="CC593" s="2">
        <v>9</v>
      </c>
      <c r="CD593" s="2">
        <v>3</v>
      </c>
      <c r="CE593">
        <v>68.728522336769799</v>
      </c>
      <c r="CF593">
        <v>2235989808.0234399</v>
      </c>
      <c r="CG593">
        <v>230516.92031259599</v>
      </c>
      <c r="CH593" s="2">
        <f t="shared" si="39"/>
        <v>96.269554753309265</v>
      </c>
      <c r="CI593" t="str">
        <f t="shared" si="36"/>
        <v>Idaho</v>
      </c>
      <c r="CJ593" t="str">
        <f t="shared" si="37"/>
        <v>Teton</v>
      </c>
      <c r="CK593" t="str">
        <f t="shared" si="38"/>
        <v>ID</v>
      </c>
      <c r="CL593" t="str">
        <f>IF(Table1[[#This Row],[3 Day Avg]]&lt;=25,"Green","Red")</f>
        <v>Red</v>
      </c>
    </row>
    <row r="594" spans="1:90" x14ac:dyDescent="0.25">
      <c r="A594">
        <v>593</v>
      </c>
      <c r="B594" t="s">
        <v>1202</v>
      </c>
      <c r="C594" t="s">
        <v>1130</v>
      </c>
      <c r="D594" t="s">
        <v>1131</v>
      </c>
      <c r="E594">
        <v>16</v>
      </c>
      <c r="F594">
        <v>16083</v>
      </c>
      <c r="G594">
        <v>1.32003520093869</v>
      </c>
      <c r="H594">
        <v>7920.45</v>
      </c>
      <c r="I594">
        <v>104.552688746646</v>
      </c>
      <c r="J594">
        <v>13.6</v>
      </c>
      <c r="K594">
        <v>2.7</v>
      </c>
      <c r="L594">
        <v>92.921999999999997</v>
      </c>
      <c r="M594">
        <v>0.91556864774491498</v>
      </c>
      <c r="N594" s="1">
        <v>44165.342210648145</v>
      </c>
      <c r="O594" t="s">
        <v>87</v>
      </c>
      <c r="P594" s="1">
        <v>43915.962060185186</v>
      </c>
      <c r="Q594" t="s">
        <v>575</v>
      </c>
      <c r="R594" t="s">
        <v>1203</v>
      </c>
      <c r="S594" t="s">
        <v>90</v>
      </c>
      <c r="T594">
        <v>6818</v>
      </c>
      <c r="U594">
        <v>90</v>
      </c>
      <c r="V594">
        <v>1524</v>
      </c>
      <c r="W594">
        <v>1572</v>
      </c>
      <c r="X594">
        <v>2374</v>
      </c>
      <c r="Y594">
        <v>3176</v>
      </c>
      <c r="Z594">
        <v>3807</v>
      </c>
      <c r="AA594">
        <v>224</v>
      </c>
      <c r="AB594">
        <v>186</v>
      </c>
      <c r="AC594">
        <v>30</v>
      </c>
      <c r="AD594">
        <v>4</v>
      </c>
      <c r="AE594">
        <v>86081</v>
      </c>
      <c r="AF594">
        <v>11547</v>
      </c>
      <c r="AG594">
        <v>1096</v>
      </c>
      <c r="AH594">
        <v>51594</v>
      </c>
      <c r="AI594">
        <v>0</v>
      </c>
      <c r="AJ594">
        <v>0</v>
      </c>
      <c r="AK594">
        <v>100484</v>
      </c>
      <c r="AL594">
        <v>920</v>
      </c>
      <c r="AM594">
        <v>0</v>
      </c>
      <c r="AN594">
        <v>486067</v>
      </c>
      <c r="AO594">
        <v>12453</v>
      </c>
      <c r="AP594">
        <v>17</v>
      </c>
      <c r="AQ594">
        <v>1</v>
      </c>
      <c r="AR594">
        <v>83666</v>
      </c>
      <c r="AS594">
        <v>66586</v>
      </c>
      <c r="AT594">
        <v>591</v>
      </c>
      <c r="AU594">
        <v>578</v>
      </c>
      <c r="AV594">
        <v>1346</v>
      </c>
      <c r="AW594">
        <v>68</v>
      </c>
      <c r="AX594">
        <v>5</v>
      </c>
      <c r="AY594">
        <v>990</v>
      </c>
      <c r="AZ594">
        <v>13502</v>
      </c>
      <c r="BA594">
        <v>76995</v>
      </c>
      <c r="BB594">
        <v>591</v>
      </c>
      <c r="BC594">
        <v>773</v>
      </c>
      <c r="BD594">
        <v>1512</v>
      </c>
      <c r="BE594">
        <v>68</v>
      </c>
      <c r="BF594">
        <v>2374</v>
      </c>
      <c r="BG594">
        <v>1353</v>
      </c>
      <c r="BH594">
        <v>70164</v>
      </c>
      <c r="BI594">
        <v>19639</v>
      </c>
      <c r="BJ594">
        <v>10809</v>
      </c>
      <c r="BK594">
        <v>11727</v>
      </c>
      <c r="BL594">
        <v>5470</v>
      </c>
      <c r="BM594">
        <v>83666</v>
      </c>
      <c r="BN594">
        <v>13502</v>
      </c>
      <c r="BO594">
        <v>29038</v>
      </c>
      <c r="BP594">
        <v>6983</v>
      </c>
      <c r="BQ594" s="2">
        <v>17</v>
      </c>
      <c r="BR594" s="2">
        <v>67</v>
      </c>
      <c r="BS594" s="2">
        <v>91</v>
      </c>
      <c r="BT594" s="2">
        <v>0</v>
      </c>
      <c r="BU594" s="2">
        <v>91</v>
      </c>
      <c r="BV594" s="2">
        <v>110</v>
      </c>
      <c r="BW594" s="2">
        <v>49</v>
      </c>
      <c r="BX594" s="2">
        <v>25</v>
      </c>
      <c r="BY594" s="2">
        <v>56</v>
      </c>
      <c r="BZ594" s="2">
        <v>103</v>
      </c>
      <c r="CA594" s="2">
        <v>107</v>
      </c>
      <c r="CB594" s="2">
        <v>106</v>
      </c>
      <c r="CC594" s="2">
        <v>99</v>
      </c>
      <c r="CD594" s="2">
        <v>80</v>
      </c>
      <c r="CE594">
        <v>19.748841207699702</v>
      </c>
      <c r="CF594">
        <v>9151802522.7070293</v>
      </c>
      <c r="CG594">
        <v>503608.42770564603</v>
      </c>
      <c r="CH594" s="2">
        <f t="shared" si="39"/>
        <v>69.721671089012673</v>
      </c>
      <c r="CI594" t="str">
        <f t="shared" si="36"/>
        <v>Idaho</v>
      </c>
      <c r="CJ594" t="str">
        <f t="shared" si="37"/>
        <v>Twin Falls</v>
      </c>
      <c r="CK594" t="str">
        <f t="shared" si="38"/>
        <v>ID</v>
      </c>
      <c r="CL594" t="str">
        <f>IF(Table1[[#This Row],[3 Day Avg]]&lt;=25,"Green","Red")</f>
        <v>Red</v>
      </c>
    </row>
    <row r="595" spans="1:90" x14ac:dyDescent="0.25">
      <c r="A595">
        <v>594</v>
      </c>
      <c r="B595" t="s">
        <v>1204</v>
      </c>
      <c r="C595" t="s">
        <v>1130</v>
      </c>
      <c r="D595" t="s">
        <v>1131</v>
      </c>
      <c r="E595">
        <v>16</v>
      </c>
      <c r="F595">
        <v>16085</v>
      </c>
      <c r="G595">
        <v>0.409836065573771</v>
      </c>
      <c r="H595">
        <v>2209.94</v>
      </c>
      <c r="I595">
        <v>9.05715062041482</v>
      </c>
      <c r="J595">
        <v>8.4</v>
      </c>
      <c r="K595">
        <v>3.8</v>
      </c>
      <c r="L595">
        <v>108.57470000000001</v>
      </c>
      <c r="M595">
        <v>0.91556864774491498</v>
      </c>
      <c r="N595" s="1">
        <v>44165.342210648145</v>
      </c>
      <c r="O595" t="s">
        <v>87</v>
      </c>
      <c r="P595" s="1">
        <v>43915.962060185186</v>
      </c>
      <c r="Q595" t="s">
        <v>575</v>
      </c>
      <c r="R595" t="s">
        <v>1205</v>
      </c>
      <c r="S595" t="s">
        <v>90</v>
      </c>
      <c r="T595">
        <v>244</v>
      </c>
      <c r="U595">
        <v>1</v>
      </c>
      <c r="V595">
        <v>288</v>
      </c>
      <c r="W595">
        <v>228</v>
      </c>
      <c r="X595">
        <v>247</v>
      </c>
      <c r="Y595">
        <v>603</v>
      </c>
      <c r="Z595">
        <v>1071</v>
      </c>
      <c r="AA595">
        <v>25</v>
      </c>
      <c r="AB595">
        <v>23</v>
      </c>
      <c r="AC595">
        <v>4</v>
      </c>
      <c r="AD595">
        <v>1</v>
      </c>
      <c r="AE595">
        <v>11041</v>
      </c>
      <c r="AF595">
        <v>921</v>
      </c>
      <c r="AG595">
        <v>200</v>
      </c>
      <c r="AH595">
        <v>60285</v>
      </c>
      <c r="AI595">
        <v>0</v>
      </c>
      <c r="AJ595">
        <v>0</v>
      </c>
      <c r="AK595">
        <v>100484</v>
      </c>
      <c r="AL595">
        <v>920</v>
      </c>
      <c r="AM595">
        <v>0</v>
      </c>
      <c r="AN595">
        <v>486067</v>
      </c>
      <c r="AO595">
        <v>2437</v>
      </c>
      <c r="AP595">
        <v>0</v>
      </c>
      <c r="AQ595">
        <v>0</v>
      </c>
      <c r="AR595">
        <v>10401</v>
      </c>
      <c r="AS595">
        <v>10101</v>
      </c>
      <c r="AT595">
        <v>9</v>
      </c>
      <c r="AU595">
        <v>26</v>
      </c>
      <c r="AV595">
        <v>23</v>
      </c>
      <c r="AW595">
        <v>0</v>
      </c>
      <c r="AX595">
        <v>0</v>
      </c>
      <c r="AY595">
        <v>52</v>
      </c>
      <c r="AZ595">
        <v>190</v>
      </c>
      <c r="BA595">
        <v>10285</v>
      </c>
      <c r="BB595">
        <v>9</v>
      </c>
      <c r="BC595">
        <v>26</v>
      </c>
      <c r="BD595">
        <v>24</v>
      </c>
      <c r="BE595">
        <v>0</v>
      </c>
      <c r="BF595">
        <v>1</v>
      </c>
      <c r="BG595">
        <v>56</v>
      </c>
      <c r="BH595">
        <v>10211</v>
      </c>
      <c r="BI595">
        <v>1571</v>
      </c>
      <c r="BJ595">
        <v>733</v>
      </c>
      <c r="BK595">
        <v>1171</v>
      </c>
      <c r="BL595">
        <v>763</v>
      </c>
      <c r="BM595">
        <v>10401</v>
      </c>
      <c r="BN595">
        <v>190</v>
      </c>
      <c r="BO595">
        <v>4489</v>
      </c>
      <c r="BP595">
        <v>1674</v>
      </c>
      <c r="BQ595" s="2">
        <v>0</v>
      </c>
      <c r="BR595" s="2">
        <v>9</v>
      </c>
      <c r="BS595" s="2">
        <v>5</v>
      </c>
      <c r="BT595" s="2">
        <v>0</v>
      </c>
      <c r="BU595" s="2">
        <v>4</v>
      </c>
      <c r="BV595" s="2">
        <v>4</v>
      </c>
      <c r="BW595" s="2">
        <v>7</v>
      </c>
      <c r="BX595" s="2">
        <v>1</v>
      </c>
      <c r="BY595" s="2">
        <v>4</v>
      </c>
      <c r="BZ595" s="2">
        <v>5</v>
      </c>
      <c r="CA595" s="2">
        <v>3</v>
      </c>
      <c r="CB595" s="2">
        <v>1</v>
      </c>
      <c r="CC595" s="2">
        <v>3</v>
      </c>
      <c r="CD595" s="2">
        <v>4</v>
      </c>
      <c r="CE595">
        <v>0</v>
      </c>
      <c r="CF595">
        <v>19187235261.523399</v>
      </c>
      <c r="CG595">
        <v>736986.16660286102</v>
      </c>
      <c r="CH595" s="2">
        <f t="shared" si="39"/>
        <v>44.867480690959205</v>
      </c>
      <c r="CI595" t="str">
        <f t="shared" si="36"/>
        <v>Idaho</v>
      </c>
      <c r="CJ595" t="str">
        <f t="shared" si="37"/>
        <v>Valley</v>
      </c>
      <c r="CK595" t="str">
        <f t="shared" si="38"/>
        <v>ID</v>
      </c>
      <c r="CL595" t="str">
        <f>IF(Table1[[#This Row],[3 Day Avg]]&lt;=25,"Green","Red")</f>
        <v>Red</v>
      </c>
    </row>
    <row r="596" spans="1:90" x14ac:dyDescent="0.25">
      <c r="A596">
        <v>595</v>
      </c>
      <c r="B596" t="s">
        <v>217</v>
      </c>
      <c r="C596" t="s">
        <v>1130</v>
      </c>
      <c r="D596" t="s">
        <v>1131</v>
      </c>
      <c r="E596">
        <v>16</v>
      </c>
      <c r="F596">
        <v>16087</v>
      </c>
      <c r="G596">
        <v>1.4511873350923501</v>
      </c>
      <c r="H596">
        <v>7459.9</v>
      </c>
      <c r="I596">
        <v>108.257061312863</v>
      </c>
      <c r="J596">
        <v>15.3</v>
      </c>
      <c r="K596">
        <v>4.0999999999999996</v>
      </c>
      <c r="L596">
        <v>78.168000000000006</v>
      </c>
      <c r="M596">
        <v>0.91556864774491498</v>
      </c>
      <c r="N596" s="1">
        <v>44165.342210648145</v>
      </c>
      <c r="O596" t="s">
        <v>87</v>
      </c>
      <c r="P596" s="1">
        <v>43915.962268518517</v>
      </c>
      <c r="Q596" t="s">
        <v>226</v>
      </c>
      <c r="R596" t="s">
        <v>1206</v>
      </c>
      <c r="S596" t="s">
        <v>90</v>
      </c>
      <c r="T596">
        <v>758</v>
      </c>
      <c r="U596">
        <v>11</v>
      </c>
      <c r="V596">
        <v>236</v>
      </c>
      <c r="W596">
        <v>198</v>
      </c>
      <c r="X596">
        <v>579</v>
      </c>
      <c r="Y596">
        <v>614</v>
      </c>
      <c r="Z596">
        <v>784</v>
      </c>
      <c r="AA596">
        <v>25</v>
      </c>
      <c r="AB596">
        <v>19</v>
      </c>
      <c r="AC596">
        <v>3</v>
      </c>
      <c r="AD596">
        <v>1</v>
      </c>
      <c r="AE596">
        <v>10161</v>
      </c>
      <c r="AF596">
        <v>1537</v>
      </c>
      <c r="AG596">
        <v>192</v>
      </c>
      <c r="AH596">
        <v>43402</v>
      </c>
      <c r="AI596">
        <v>0</v>
      </c>
      <c r="AJ596">
        <v>0</v>
      </c>
      <c r="AK596">
        <v>100484</v>
      </c>
      <c r="AL596">
        <v>920</v>
      </c>
      <c r="AM596">
        <v>0</v>
      </c>
      <c r="AN596">
        <v>486067</v>
      </c>
      <c r="AO596">
        <v>2411</v>
      </c>
      <c r="AP596">
        <v>4</v>
      </c>
      <c r="AQ596">
        <v>0</v>
      </c>
      <c r="AR596">
        <v>10025</v>
      </c>
      <c r="AS596">
        <v>7912</v>
      </c>
      <c r="AT596">
        <v>17</v>
      </c>
      <c r="AU596">
        <v>96</v>
      </c>
      <c r="AV596">
        <v>47</v>
      </c>
      <c r="AW596">
        <v>0</v>
      </c>
      <c r="AX596">
        <v>0</v>
      </c>
      <c r="AY596">
        <v>235</v>
      </c>
      <c r="AZ596">
        <v>1718</v>
      </c>
      <c r="BA596">
        <v>8693</v>
      </c>
      <c r="BB596">
        <v>17</v>
      </c>
      <c r="BC596">
        <v>96</v>
      </c>
      <c r="BD596">
        <v>47</v>
      </c>
      <c r="BE596">
        <v>0</v>
      </c>
      <c r="BF596">
        <v>840</v>
      </c>
      <c r="BG596">
        <v>332</v>
      </c>
      <c r="BH596">
        <v>8307</v>
      </c>
      <c r="BI596">
        <v>1934</v>
      </c>
      <c r="BJ596">
        <v>1032</v>
      </c>
      <c r="BK596">
        <v>984</v>
      </c>
      <c r="BL596">
        <v>1013</v>
      </c>
      <c r="BM596">
        <v>10025</v>
      </c>
      <c r="BN596">
        <v>1718</v>
      </c>
      <c r="BO596">
        <v>3664</v>
      </c>
      <c r="BP596">
        <v>1398</v>
      </c>
      <c r="BQ596" s="2">
        <v>4</v>
      </c>
      <c r="BR596" s="2">
        <v>10</v>
      </c>
      <c r="BS596" s="2">
        <v>22</v>
      </c>
      <c r="BT596" s="2">
        <v>0</v>
      </c>
      <c r="BU596" s="2">
        <v>12</v>
      </c>
      <c r="BV596" s="2">
        <v>21</v>
      </c>
      <c r="BW596" s="2">
        <v>16</v>
      </c>
      <c r="BX596" s="2">
        <v>4</v>
      </c>
      <c r="BY596" s="2">
        <v>10</v>
      </c>
      <c r="BZ596" s="2">
        <v>19</v>
      </c>
      <c r="CA596" s="2">
        <v>8</v>
      </c>
      <c r="CB596" s="2">
        <v>9</v>
      </c>
      <c r="CC596" s="2">
        <v>16</v>
      </c>
      <c r="CD596" s="2">
        <v>4</v>
      </c>
      <c r="CE596">
        <v>39.366204113768298</v>
      </c>
      <c r="CF596">
        <v>7490303211.3359404</v>
      </c>
      <c r="CG596">
        <v>403789.06272668397</v>
      </c>
      <c r="CH596" s="2">
        <f t="shared" si="39"/>
        <v>119.7007481296758</v>
      </c>
      <c r="CI596" t="str">
        <f t="shared" si="36"/>
        <v>Idaho</v>
      </c>
      <c r="CJ596" t="str">
        <f t="shared" si="37"/>
        <v>Washington</v>
      </c>
      <c r="CK596" t="str">
        <f t="shared" si="38"/>
        <v>ID</v>
      </c>
      <c r="CL596" t="str">
        <f>IF(Table1[[#This Row],[3 Day Avg]]&lt;=25,"Green","Red")</f>
        <v>Red</v>
      </c>
    </row>
    <row r="597" spans="1:90" x14ac:dyDescent="0.25">
      <c r="A597">
        <v>596</v>
      </c>
      <c r="B597" t="s">
        <v>572</v>
      </c>
      <c r="C597" t="s">
        <v>1207</v>
      </c>
      <c r="D597" t="s">
        <v>1208</v>
      </c>
      <c r="E597">
        <v>17</v>
      </c>
      <c r="F597">
        <v>17001</v>
      </c>
      <c r="G597">
        <v>1.01372756071806</v>
      </c>
      <c r="H597">
        <v>7207.99</v>
      </c>
      <c r="I597">
        <v>73.069370233365305</v>
      </c>
      <c r="J597">
        <v>12.3</v>
      </c>
      <c r="K597">
        <v>3.9</v>
      </c>
      <c r="L597">
        <v>84.800899999999999</v>
      </c>
      <c r="M597">
        <v>1.7888834267907601</v>
      </c>
      <c r="N597" s="1">
        <v>44165.342210648145</v>
      </c>
      <c r="O597" t="s">
        <v>87</v>
      </c>
      <c r="P597" s="1">
        <v>43911.011793981481</v>
      </c>
      <c r="Q597" t="s">
        <v>226</v>
      </c>
      <c r="R597" t="s">
        <v>1209</v>
      </c>
      <c r="S597" t="s">
        <v>90</v>
      </c>
      <c r="T597">
        <v>4735</v>
      </c>
      <c r="U597">
        <v>48</v>
      </c>
      <c r="V597">
        <v>1896</v>
      </c>
      <c r="W597">
        <v>1768</v>
      </c>
      <c r="X597">
        <v>2599</v>
      </c>
      <c r="Y597">
        <v>3081</v>
      </c>
      <c r="Z597">
        <v>3625</v>
      </c>
      <c r="AA597">
        <v>307</v>
      </c>
      <c r="AB597">
        <v>248</v>
      </c>
      <c r="AC597">
        <v>25</v>
      </c>
      <c r="AD597">
        <v>10</v>
      </c>
      <c r="AE597">
        <v>65691</v>
      </c>
      <c r="AF597">
        <v>7803</v>
      </c>
      <c r="AG597">
        <v>1277</v>
      </c>
      <c r="AH597">
        <v>55174</v>
      </c>
      <c r="AI597">
        <v>0</v>
      </c>
      <c r="AJ597">
        <v>0</v>
      </c>
      <c r="AK597">
        <v>720114</v>
      </c>
      <c r="AL597">
        <v>12882</v>
      </c>
      <c r="AM597">
        <v>0</v>
      </c>
      <c r="AN597">
        <v>10431018</v>
      </c>
      <c r="AO597">
        <v>12969</v>
      </c>
      <c r="AP597">
        <v>40</v>
      </c>
      <c r="AQ597">
        <v>0</v>
      </c>
      <c r="AR597">
        <v>66427</v>
      </c>
      <c r="AS597">
        <v>61009</v>
      </c>
      <c r="AT597">
        <v>2676</v>
      </c>
      <c r="AU597">
        <v>178</v>
      </c>
      <c r="AV597">
        <v>540</v>
      </c>
      <c r="AW597">
        <v>42</v>
      </c>
      <c r="AX597">
        <v>72</v>
      </c>
      <c r="AY597">
        <v>889</v>
      </c>
      <c r="AZ597">
        <v>1021</v>
      </c>
      <c r="BA597">
        <v>61819</v>
      </c>
      <c r="BB597">
        <v>2712</v>
      </c>
      <c r="BC597">
        <v>278</v>
      </c>
      <c r="BD597">
        <v>540</v>
      </c>
      <c r="BE597">
        <v>42</v>
      </c>
      <c r="BF597">
        <v>109</v>
      </c>
      <c r="BG597">
        <v>927</v>
      </c>
      <c r="BH597">
        <v>65406</v>
      </c>
      <c r="BI597">
        <v>12632</v>
      </c>
      <c r="BJ597">
        <v>7621</v>
      </c>
      <c r="BK597">
        <v>8242</v>
      </c>
      <c r="BL597">
        <v>6263</v>
      </c>
      <c r="BM597">
        <v>66427</v>
      </c>
      <c r="BN597">
        <v>1021</v>
      </c>
      <c r="BO597">
        <v>24963</v>
      </c>
      <c r="BP597">
        <v>6706</v>
      </c>
      <c r="BQ597" s="2">
        <v>40</v>
      </c>
      <c r="BR597" s="2">
        <v>44</v>
      </c>
      <c r="BS597" s="2">
        <v>7</v>
      </c>
      <c r="BT597" s="2">
        <v>73</v>
      </c>
      <c r="BU597" s="2">
        <v>81</v>
      </c>
      <c r="BV597" s="2">
        <v>95</v>
      </c>
      <c r="BW597" s="2">
        <v>47</v>
      </c>
      <c r="BX597" s="2">
        <v>54</v>
      </c>
      <c r="BY597" s="2">
        <v>78</v>
      </c>
      <c r="BZ597" s="2">
        <v>112</v>
      </c>
      <c r="CA597" s="2">
        <v>139</v>
      </c>
      <c r="CB597" s="2">
        <v>77</v>
      </c>
      <c r="CC597" s="2">
        <v>250</v>
      </c>
      <c r="CD597" s="2">
        <v>95</v>
      </c>
      <c r="CE597">
        <v>60.891141861137797</v>
      </c>
      <c r="CF597">
        <v>3848047191.2734399</v>
      </c>
      <c r="CG597">
        <v>251384.07978600901</v>
      </c>
      <c r="CH597" s="2">
        <f t="shared" si="39"/>
        <v>45.664162664779887</v>
      </c>
      <c r="CI597" t="str">
        <f t="shared" si="36"/>
        <v>Illinois</v>
      </c>
      <c r="CJ597" t="str">
        <f t="shared" si="37"/>
        <v>Adams</v>
      </c>
      <c r="CK597" t="str">
        <f t="shared" si="38"/>
        <v>IL</v>
      </c>
      <c r="CL597" t="str">
        <f>IF(Table1[[#This Row],[3 Day Avg]]&lt;=25,"Green","Red")</f>
        <v>Red</v>
      </c>
    </row>
    <row r="598" spans="1:90" x14ac:dyDescent="0.25">
      <c r="A598">
        <v>597</v>
      </c>
      <c r="B598" t="s">
        <v>1210</v>
      </c>
      <c r="C598" t="s">
        <v>1207</v>
      </c>
      <c r="D598" t="s">
        <v>1208</v>
      </c>
      <c r="E598">
        <v>17</v>
      </c>
      <c r="F598">
        <v>17003</v>
      </c>
      <c r="G598">
        <v>0.78125</v>
      </c>
      <c r="H598">
        <v>4224.42</v>
      </c>
      <c r="I598">
        <v>33.003300330032999</v>
      </c>
      <c r="J598">
        <v>27.6</v>
      </c>
      <c r="K598">
        <v>7.9</v>
      </c>
      <c r="L598">
        <v>54.176699999999997</v>
      </c>
      <c r="M598">
        <v>0</v>
      </c>
      <c r="N598" s="1">
        <v>44165.342210648145</v>
      </c>
      <c r="O598" t="s">
        <v>87</v>
      </c>
      <c r="P598" s="1">
        <v>43911.011793981481</v>
      </c>
      <c r="Q598" t="s">
        <v>226</v>
      </c>
      <c r="R598" t="s">
        <v>1211</v>
      </c>
      <c r="S598" t="s">
        <v>90</v>
      </c>
      <c r="T598">
        <v>256</v>
      </c>
      <c r="U598">
        <v>2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6060</v>
      </c>
      <c r="AF598">
        <v>1650</v>
      </c>
      <c r="AG598">
        <v>171</v>
      </c>
      <c r="AH598">
        <v>35249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10431018</v>
      </c>
      <c r="AO598">
        <v>0</v>
      </c>
      <c r="AP598">
        <v>3</v>
      </c>
      <c r="AQ598">
        <v>0</v>
      </c>
      <c r="AR598">
        <v>6532</v>
      </c>
      <c r="AS598">
        <v>4063</v>
      </c>
      <c r="AT598">
        <v>2169</v>
      </c>
      <c r="AU598">
        <v>48</v>
      </c>
      <c r="AV598">
        <v>6</v>
      </c>
      <c r="AW598">
        <v>0</v>
      </c>
      <c r="AX598">
        <v>0</v>
      </c>
      <c r="AY598">
        <v>173</v>
      </c>
      <c r="AZ598">
        <v>73</v>
      </c>
      <c r="BA598">
        <v>4078</v>
      </c>
      <c r="BB598">
        <v>2169</v>
      </c>
      <c r="BC598">
        <v>48</v>
      </c>
      <c r="BD598">
        <v>6</v>
      </c>
      <c r="BE598">
        <v>21</v>
      </c>
      <c r="BF598">
        <v>19</v>
      </c>
      <c r="BG598">
        <v>191</v>
      </c>
      <c r="BH598">
        <v>6459</v>
      </c>
      <c r="BI598">
        <v>1411</v>
      </c>
      <c r="BJ598">
        <v>577</v>
      </c>
      <c r="BK598">
        <v>737</v>
      </c>
      <c r="BL598">
        <v>505</v>
      </c>
      <c r="BM598">
        <v>6532</v>
      </c>
      <c r="BN598">
        <v>73</v>
      </c>
      <c r="BO598">
        <v>2479</v>
      </c>
      <c r="BP598">
        <v>823</v>
      </c>
      <c r="BQ598" s="2">
        <v>3</v>
      </c>
      <c r="BR598" s="2">
        <v>1</v>
      </c>
      <c r="BS598" s="2">
        <v>0</v>
      </c>
      <c r="BT598" s="2">
        <v>4</v>
      </c>
      <c r="BU598" s="2">
        <v>0</v>
      </c>
      <c r="BV598" s="2">
        <v>4</v>
      </c>
      <c r="BW598" s="2">
        <v>2</v>
      </c>
      <c r="BX598" s="2">
        <v>1</v>
      </c>
      <c r="BY598" s="2">
        <v>8</v>
      </c>
      <c r="BZ598" s="2">
        <v>7</v>
      </c>
      <c r="CA598" s="2">
        <v>4</v>
      </c>
      <c r="CB598" s="2">
        <v>2</v>
      </c>
      <c r="CC598" s="2">
        <v>3</v>
      </c>
      <c r="CD598" s="2">
        <v>4</v>
      </c>
      <c r="CE598">
        <v>49.504950495049499</v>
      </c>
      <c r="CF598">
        <v>1033842242.2460901</v>
      </c>
      <c r="CG598">
        <v>219386.054431572</v>
      </c>
      <c r="CH598" s="2">
        <f t="shared" si="39"/>
        <v>20.412329046744233</v>
      </c>
      <c r="CI598" t="str">
        <f t="shared" si="36"/>
        <v>Illinois</v>
      </c>
      <c r="CJ598" t="str">
        <f t="shared" si="37"/>
        <v>Alexander</v>
      </c>
      <c r="CK598" t="str">
        <f t="shared" si="38"/>
        <v>IL</v>
      </c>
      <c r="CL598" t="str">
        <f>IF(Table1[[#This Row],[3 Day Avg]]&lt;=25,"Green","Red")</f>
        <v>Green</v>
      </c>
    </row>
    <row r="599" spans="1:90" x14ac:dyDescent="0.25">
      <c r="A599">
        <v>598</v>
      </c>
      <c r="B599" t="s">
        <v>1212</v>
      </c>
      <c r="C599" t="s">
        <v>1207</v>
      </c>
      <c r="D599" t="s">
        <v>1208</v>
      </c>
      <c r="E599">
        <v>17</v>
      </c>
      <c r="F599">
        <v>17005</v>
      </c>
      <c r="G599">
        <v>0.954198473282443</v>
      </c>
      <c r="H599">
        <v>6301.86</v>
      </c>
      <c r="I599">
        <v>60.1322910402886</v>
      </c>
      <c r="J599">
        <v>13.8</v>
      </c>
      <c r="K599">
        <v>4.4000000000000004</v>
      </c>
      <c r="L599">
        <v>84.226100000000002</v>
      </c>
      <c r="M599">
        <v>1.7888834267907601</v>
      </c>
      <c r="N599" s="1">
        <v>44165.342210648145</v>
      </c>
      <c r="O599" t="s">
        <v>87</v>
      </c>
      <c r="P599" s="1">
        <v>43911.011793981481</v>
      </c>
      <c r="Q599" t="s">
        <v>226</v>
      </c>
      <c r="R599" t="s">
        <v>1213</v>
      </c>
      <c r="S599" t="s">
        <v>90</v>
      </c>
      <c r="T599">
        <v>1048</v>
      </c>
      <c r="U599">
        <v>10</v>
      </c>
      <c r="V599">
        <v>424</v>
      </c>
      <c r="W599">
        <v>359</v>
      </c>
      <c r="X599">
        <v>552</v>
      </c>
      <c r="Y599">
        <v>787</v>
      </c>
      <c r="Z599">
        <v>797</v>
      </c>
      <c r="AA599">
        <v>42</v>
      </c>
      <c r="AB599">
        <v>32</v>
      </c>
      <c r="AC599">
        <v>6</v>
      </c>
      <c r="AD599">
        <v>2</v>
      </c>
      <c r="AE599">
        <v>16630</v>
      </c>
      <c r="AF599">
        <v>2075</v>
      </c>
      <c r="AG599">
        <v>347</v>
      </c>
      <c r="AH599">
        <v>54800</v>
      </c>
      <c r="AI599">
        <v>0</v>
      </c>
      <c r="AJ599">
        <v>0</v>
      </c>
      <c r="AK599">
        <v>720114</v>
      </c>
      <c r="AL599">
        <v>12882</v>
      </c>
      <c r="AM599">
        <v>0</v>
      </c>
      <c r="AN599">
        <v>10431018</v>
      </c>
      <c r="AO599">
        <v>2919</v>
      </c>
      <c r="AP599">
        <v>8</v>
      </c>
      <c r="AQ599">
        <v>0</v>
      </c>
      <c r="AR599">
        <v>16712</v>
      </c>
      <c r="AS599">
        <v>14705</v>
      </c>
      <c r="AT599">
        <v>1043</v>
      </c>
      <c r="AU599">
        <v>50</v>
      </c>
      <c r="AV599">
        <v>196</v>
      </c>
      <c r="AW599">
        <v>0</v>
      </c>
      <c r="AX599">
        <v>22</v>
      </c>
      <c r="AY599">
        <v>118</v>
      </c>
      <c r="AZ599">
        <v>578</v>
      </c>
      <c r="BA599">
        <v>15189</v>
      </c>
      <c r="BB599">
        <v>1043</v>
      </c>
      <c r="BC599">
        <v>68</v>
      </c>
      <c r="BD599">
        <v>196</v>
      </c>
      <c r="BE599">
        <v>0</v>
      </c>
      <c r="BF599">
        <v>98</v>
      </c>
      <c r="BG599">
        <v>118</v>
      </c>
      <c r="BH599">
        <v>16134</v>
      </c>
      <c r="BI599">
        <v>2560</v>
      </c>
      <c r="BJ599">
        <v>2329</v>
      </c>
      <c r="BK599">
        <v>1993</v>
      </c>
      <c r="BL599">
        <v>1335</v>
      </c>
      <c r="BM599">
        <v>16712</v>
      </c>
      <c r="BN599">
        <v>578</v>
      </c>
      <c r="BO599">
        <v>6911</v>
      </c>
      <c r="BP599">
        <v>1584</v>
      </c>
      <c r="BQ599" s="2">
        <v>8</v>
      </c>
      <c r="BR599" s="2">
        <v>19</v>
      </c>
      <c r="BS599" s="2">
        <v>14</v>
      </c>
      <c r="BT599" s="2">
        <v>27</v>
      </c>
      <c r="BU599" s="2">
        <v>44</v>
      </c>
      <c r="BV599" s="2">
        <v>22</v>
      </c>
      <c r="BW599" s="2">
        <v>1</v>
      </c>
      <c r="BX599" s="2">
        <v>6</v>
      </c>
      <c r="BY599" s="2">
        <v>9</v>
      </c>
      <c r="BZ599" s="2">
        <v>23</v>
      </c>
      <c r="CA599" s="2">
        <v>12</v>
      </c>
      <c r="CB599" s="2">
        <v>21</v>
      </c>
      <c r="CC599" s="2">
        <v>24</v>
      </c>
      <c r="CD599" s="2">
        <v>11</v>
      </c>
      <c r="CE599">
        <v>48.105832832230902</v>
      </c>
      <c r="CF599">
        <v>1640179245.03125</v>
      </c>
      <c r="CG599">
        <v>168157.58757627601</v>
      </c>
      <c r="CH599" s="2">
        <f t="shared" si="39"/>
        <v>81.777565023137072</v>
      </c>
      <c r="CI599" t="str">
        <f t="shared" si="36"/>
        <v>Illinois</v>
      </c>
      <c r="CJ599" t="str">
        <f t="shared" si="37"/>
        <v>Bond</v>
      </c>
      <c r="CK599" t="str">
        <f t="shared" si="38"/>
        <v>IL</v>
      </c>
      <c r="CL599" t="str">
        <f>IF(Table1[[#This Row],[3 Day Avg]]&lt;=25,"Green","Red")</f>
        <v>Red</v>
      </c>
    </row>
    <row r="600" spans="1:90" x14ac:dyDescent="0.25">
      <c r="A600">
        <v>599</v>
      </c>
      <c r="B600" t="s">
        <v>327</v>
      </c>
      <c r="C600" t="s">
        <v>1207</v>
      </c>
      <c r="D600" t="s">
        <v>1208</v>
      </c>
      <c r="E600">
        <v>17</v>
      </c>
      <c r="F600">
        <v>17007</v>
      </c>
      <c r="G600">
        <v>0.84463782953672895</v>
      </c>
      <c r="H600">
        <v>7292.31</v>
      </c>
      <c r="I600">
        <v>61.593594266196298</v>
      </c>
      <c r="J600">
        <v>9.1999999999999993</v>
      </c>
      <c r="K600">
        <v>5.8</v>
      </c>
      <c r="L600">
        <v>114.51519999999999</v>
      </c>
      <c r="M600">
        <v>0</v>
      </c>
      <c r="N600" s="1">
        <v>44165.342210648145</v>
      </c>
      <c r="O600" t="s">
        <v>87</v>
      </c>
      <c r="P600" s="1">
        <v>43911.011793981481</v>
      </c>
      <c r="Q600" t="s">
        <v>226</v>
      </c>
      <c r="R600" t="s">
        <v>1214</v>
      </c>
      <c r="S600" t="s">
        <v>90</v>
      </c>
      <c r="T600">
        <v>3907</v>
      </c>
      <c r="U600">
        <v>33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53577</v>
      </c>
      <c r="AF600">
        <v>4909</v>
      </c>
      <c r="AG600">
        <v>1523</v>
      </c>
      <c r="AH600">
        <v>74507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10431018</v>
      </c>
      <c r="AO600">
        <v>0</v>
      </c>
      <c r="AP600">
        <v>36</v>
      </c>
      <c r="AQ600">
        <v>0</v>
      </c>
      <c r="AR600">
        <v>53606</v>
      </c>
      <c r="AS600">
        <v>39370</v>
      </c>
      <c r="AT600">
        <v>1084</v>
      </c>
      <c r="AU600">
        <v>153</v>
      </c>
      <c r="AV600">
        <v>633</v>
      </c>
      <c r="AW600">
        <v>0</v>
      </c>
      <c r="AX600">
        <v>59</v>
      </c>
      <c r="AY600">
        <v>848</v>
      </c>
      <c r="AZ600">
        <v>11459</v>
      </c>
      <c r="BA600">
        <v>46861</v>
      </c>
      <c r="BB600">
        <v>1190</v>
      </c>
      <c r="BC600">
        <v>179</v>
      </c>
      <c r="BD600">
        <v>633</v>
      </c>
      <c r="BE600">
        <v>0</v>
      </c>
      <c r="BF600">
        <v>3459</v>
      </c>
      <c r="BG600">
        <v>1284</v>
      </c>
      <c r="BH600">
        <v>42147</v>
      </c>
      <c r="BI600">
        <v>10970</v>
      </c>
      <c r="BJ600">
        <v>7709</v>
      </c>
      <c r="BK600">
        <v>5678</v>
      </c>
      <c r="BL600">
        <v>3099</v>
      </c>
      <c r="BM600">
        <v>53606</v>
      </c>
      <c r="BN600">
        <v>11459</v>
      </c>
      <c r="BO600">
        <v>21321</v>
      </c>
      <c r="BP600">
        <v>4829</v>
      </c>
      <c r="BQ600" s="2">
        <v>36</v>
      </c>
      <c r="BR600" s="2">
        <v>35</v>
      </c>
      <c r="BS600" s="2">
        <v>75</v>
      </c>
      <c r="BT600" s="2">
        <v>40</v>
      </c>
      <c r="BU600" s="2">
        <v>79</v>
      </c>
      <c r="BV600" s="2">
        <v>77</v>
      </c>
      <c r="BW600" s="2">
        <v>33</v>
      </c>
      <c r="BX600" s="2">
        <v>61</v>
      </c>
      <c r="BY600" s="2">
        <v>46</v>
      </c>
      <c r="BZ600" s="2">
        <v>60</v>
      </c>
      <c r="CA600" s="2">
        <v>70</v>
      </c>
      <c r="CB600" s="2">
        <v>63</v>
      </c>
      <c r="CC600" s="2">
        <v>89</v>
      </c>
      <c r="CD600" s="2">
        <v>98</v>
      </c>
      <c r="CE600">
        <v>67.193011926759596</v>
      </c>
      <c r="CF600">
        <v>1337277700.4648399</v>
      </c>
      <c r="CG600">
        <v>154823.42332129501</v>
      </c>
      <c r="CH600" s="2">
        <f t="shared" si="39"/>
        <v>90.78585730453058</v>
      </c>
      <c r="CI600" t="str">
        <f t="shared" si="36"/>
        <v>Illinois</v>
      </c>
      <c r="CJ600" t="str">
        <f t="shared" si="37"/>
        <v>Boone</v>
      </c>
      <c r="CK600" t="str">
        <f t="shared" si="38"/>
        <v>IL</v>
      </c>
      <c r="CL600" t="str">
        <f>IF(Table1[[#This Row],[3 Day Avg]]&lt;=25,"Green","Red")</f>
        <v>Red</v>
      </c>
    </row>
    <row r="601" spans="1:90" x14ac:dyDescent="0.25">
      <c r="A601">
        <v>600</v>
      </c>
      <c r="B601" t="s">
        <v>1215</v>
      </c>
      <c r="C601" t="s">
        <v>1207</v>
      </c>
      <c r="D601" t="s">
        <v>1208</v>
      </c>
      <c r="E601">
        <v>17</v>
      </c>
      <c r="F601">
        <v>17009</v>
      </c>
      <c r="G601">
        <v>1.24223602484472</v>
      </c>
      <c r="H601">
        <v>4911.53</v>
      </c>
      <c r="I601">
        <v>61.012812690665001</v>
      </c>
      <c r="J601">
        <v>14.8</v>
      </c>
      <c r="K601">
        <v>2.7</v>
      </c>
      <c r="L601">
        <v>85.036000000000001</v>
      </c>
      <c r="M601">
        <v>0</v>
      </c>
      <c r="N601" s="1">
        <v>44165.342210648145</v>
      </c>
      <c r="O601" t="s">
        <v>87</v>
      </c>
      <c r="P601" s="1">
        <v>43911.011793981481</v>
      </c>
      <c r="Q601" t="s">
        <v>226</v>
      </c>
      <c r="R601" t="s">
        <v>1216</v>
      </c>
      <c r="S601" t="s">
        <v>90</v>
      </c>
      <c r="T601">
        <v>322</v>
      </c>
      <c r="U601">
        <v>4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6556</v>
      </c>
      <c r="AF601">
        <v>674</v>
      </c>
      <c r="AG601">
        <v>78</v>
      </c>
      <c r="AH601">
        <v>55327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10431018</v>
      </c>
      <c r="AO601">
        <v>0</v>
      </c>
      <c r="AP601">
        <v>0</v>
      </c>
      <c r="AQ601">
        <v>0</v>
      </c>
      <c r="AR601">
        <v>6675</v>
      </c>
      <c r="AS601">
        <v>4933</v>
      </c>
      <c r="AT601">
        <v>1343</v>
      </c>
      <c r="AU601">
        <v>6</v>
      </c>
      <c r="AV601">
        <v>37</v>
      </c>
      <c r="AW601">
        <v>0</v>
      </c>
      <c r="AX601">
        <v>4</v>
      </c>
      <c r="AY601">
        <v>66</v>
      </c>
      <c r="AZ601">
        <v>286</v>
      </c>
      <c r="BA601">
        <v>5168</v>
      </c>
      <c r="BB601">
        <v>1364</v>
      </c>
      <c r="BC601">
        <v>6</v>
      </c>
      <c r="BD601">
        <v>37</v>
      </c>
      <c r="BE601">
        <v>0</v>
      </c>
      <c r="BF601">
        <v>34</v>
      </c>
      <c r="BG601">
        <v>66</v>
      </c>
      <c r="BH601">
        <v>6389</v>
      </c>
      <c r="BI601">
        <v>897</v>
      </c>
      <c r="BJ601">
        <v>784</v>
      </c>
      <c r="BK601">
        <v>1153</v>
      </c>
      <c r="BL601">
        <v>441</v>
      </c>
      <c r="BM601">
        <v>6675</v>
      </c>
      <c r="BN601">
        <v>286</v>
      </c>
      <c r="BO601">
        <v>2892</v>
      </c>
      <c r="BP601">
        <v>508</v>
      </c>
      <c r="BQ601" s="2">
        <v>0</v>
      </c>
      <c r="BR601" s="2">
        <v>2</v>
      </c>
      <c r="BS601" s="2">
        <v>2</v>
      </c>
      <c r="BT601" s="2">
        <v>15</v>
      </c>
      <c r="BU601" s="2">
        <v>5</v>
      </c>
      <c r="BV601" s="2">
        <v>19</v>
      </c>
      <c r="BW601" s="2">
        <v>4</v>
      </c>
      <c r="BX601" s="2">
        <v>2</v>
      </c>
      <c r="BY601" s="2">
        <v>7</v>
      </c>
      <c r="BZ601" s="2">
        <v>6</v>
      </c>
      <c r="CA601" s="2">
        <v>12</v>
      </c>
      <c r="CB601" s="2">
        <v>12</v>
      </c>
      <c r="CC601" s="2">
        <v>14</v>
      </c>
      <c r="CD601" s="2">
        <v>4</v>
      </c>
      <c r="CE601">
        <v>0</v>
      </c>
      <c r="CF601">
        <v>1356419810.3085899</v>
      </c>
      <c r="CG601">
        <v>172918.89617948601</v>
      </c>
      <c r="CH601" s="2">
        <f t="shared" si="39"/>
        <v>19.975031210986266</v>
      </c>
      <c r="CI601" t="str">
        <f t="shared" si="36"/>
        <v>Illinois</v>
      </c>
      <c r="CJ601" t="str">
        <f t="shared" si="37"/>
        <v>Brown</v>
      </c>
      <c r="CK601" t="str">
        <f t="shared" si="38"/>
        <v>IL</v>
      </c>
      <c r="CL601" t="str">
        <f>IF(Table1[[#This Row],[3 Day Avg]]&lt;=25,"Green","Red")</f>
        <v>Green</v>
      </c>
    </row>
    <row r="602" spans="1:90" x14ac:dyDescent="0.25">
      <c r="A602">
        <v>601</v>
      </c>
      <c r="B602" t="s">
        <v>1217</v>
      </c>
      <c r="C602" t="s">
        <v>1207</v>
      </c>
      <c r="D602" t="s">
        <v>1208</v>
      </c>
      <c r="E602">
        <v>17</v>
      </c>
      <c r="F602">
        <v>17011</v>
      </c>
      <c r="G602">
        <v>2.03213610586011</v>
      </c>
      <c r="H602">
        <v>6413.48</v>
      </c>
      <c r="I602">
        <v>130.33067620404299</v>
      </c>
      <c r="J602">
        <v>11.6</v>
      </c>
      <c r="K602">
        <v>5</v>
      </c>
      <c r="L602">
        <v>86.2226</v>
      </c>
      <c r="M602">
        <v>1.7888834267907601</v>
      </c>
      <c r="N602" s="1">
        <v>44165.342210648145</v>
      </c>
      <c r="O602" t="s">
        <v>87</v>
      </c>
      <c r="P602" s="1">
        <v>43911.011793981481</v>
      </c>
      <c r="Q602" t="s">
        <v>226</v>
      </c>
      <c r="R602" t="s">
        <v>1218</v>
      </c>
      <c r="S602" t="s">
        <v>90</v>
      </c>
      <c r="T602">
        <v>2116</v>
      </c>
      <c r="U602">
        <v>43</v>
      </c>
      <c r="V602">
        <v>892</v>
      </c>
      <c r="W602">
        <v>1104</v>
      </c>
      <c r="X602">
        <v>1300</v>
      </c>
      <c r="Y602">
        <v>1651</v>
      </c>
      <c r="Z602">
        <v>2076</v>
      </c>
      <c r="AA602">
        <v>94</v>
      </c>
      <c r="AB602">
        <v>69</v>
      </c>
      <c r="AC602">
        <v>9</v>
      </c>
      <c r="AD602">
        <v>3</v>
      </c>
      <c r="AE602">
        <v>32993</v>
      </c>
      <c r="AF602">
        <v>3751</v>
      </c>
      <c r="AG602">
        <v>871</v>
      </c>
      <c r="AH602">
        <v>56099</v>
      </c>
      <c r="AI602">
        <v>0</v>
      </c>
      <c r="AJ602">
        <v>0</v>
      </c>
      <c r="AK602">
        <v>720114</v>
      </c>
      <c r="AL602">
        <v>12882</v>
      </c>
      <c r="AM602">
        <v>0</v>
      </c>
      <c r="AN602">
        <v>10431018</v>
      </c>
      <c r="AO602">
        <v>7023</v>
      </c>
      <c r="AP602">
        <v>22</v>
      </c>
      <c r="AQ602">
        <v>0</v>
      </c>
      <c r="AR602">
        <v>33381</v>
      </c>
      <c r="AS602">
        <v>29382</v>
      </c>
      <c r="AT602">
        <v>304</v>
      </c>
      <c r="AU602">
        <v>46</v>
      </c>
      <c r="AV602">
        <v>289</v>
      </c>
      <c r="AW602">
        <v>3</v>
      </c>
      <c r="AX602">
        <v>25</v>
      </c>
      <c r="AY602">
        <v>337</v>
      </c>
      <c r="AZ602">
        <v>2995</v>
      </c>
      <c r="BA602">
        <v>31250</v>
      </c>
      <c r="BB602">
        <v>311</v>
      </c>
      <c r="BC602">
        <v>48</v>
      </c>
      <c r="BD602">
        <v>289</v>
      </c>
      <c r="BE602">
        <v>3</v>
      </c>
      <c r="BF602">
        <v>1032</v>
      </c>
      <c r="BG602">
        <v>448</v>
      </c>
      <c r="BH602">
        <v>30386</v>
      </c>
      <c r="BI602">
        <v>5916</v>
      </c>
      <c r="BJ602">
        <v>3894</v>
      </c>
      <c r="BK602">
        <v>3515</v>
      </c>
      <c r="BL602">
        <v>3296</v>
      </c>
      <c r="BM602">
        <v>33381</v>
      </c>
      <c r="BN602">
        <v>2995</v>
      </c>
      <c r="BO602">
        <v>13033</v>
      </c>
      <c r="BP602">
        <v>3727</v>
      </c>
      <c r="BQ602" s="2">
        <v>22</v>
      </c>
      <c r="BR602" s="2">
        <v>16</v>
      </c>
      <c r="BS602" s="2">
        <v>28</v>
      </c>
      <c r="BT602" s="2">
        <v>36</v>
      </c>
      <c r="BU602" s="2">
        <v>31</v>
      </c>
      <c r="BV602" s="2">
        <v>35</v>
      </c>
      <c r="BW602" s="2">
        <v>33</v>
      </c>
      <c r="BX602" s="2">
        <v>12</v>
      </c>
      <c r="BY602" s="2">
        <v>41</v>
      </c>
      <c r="BZ602" s="2">
        <v>41</v>
      </c>
      <c r="CA602" s="2">
        <v>30</v>
      </c>
      <c r="CB602" s="2">
        <v>65</v>
      </c>
      <c r="CC602" s="2">
        <v>80</v>
      </c>
      <c r="CD602" s="2">
        <v>44</v>
      </c>
      <c r="CE602">
        <v>66.680811081138401</v>
      </c>
      <c r="CF602">
        <v>4025450321.5468798</v>
      </c>
      <c r="CG602">
        <v>282336.12953807699</v>
      </c>
      <c r="CH602" s="2">
        <f t="shared" si="39"/>
        <v>65.90575477067793</v>
      </c>
      <c r="CI602" t="str">
        <f t="shared" si="36"/>
        <v>Illinois</v>
      </c>
      <c r="CJ602" t="str">
        <f t="shared" si="37"/>
        <v>Bureau</v>
      </c>
      <c r="CK602" t="str">
        <f t="shared" si="38"/>
        <v>IL</v>
      </c>
      <c r="CL602" t="str">
        <f>IF(Table1[[#This Row],[3 Day Avg]]&lt;=25,"Green","Red")</f>
        <v>Red</v>
      </c>
    </row>
    <row r="603" spans="1:90" x14ac:dyDescent="0.25">
      <c r="A603">
        <v>602</v>
      </c>
      <c r="B603" t="s">
        <v>103</v>
      </c>
      <c r="C603" t="s">
        <v>1207</v>
      </c>
      <c r="D603" t="s">
        <v>1208</v>
      </c>
      <c r="E603">
        <v>17</v>
      </c>
      <c r="F603">
        <v>17013</v>
      </c>
      <c r="G603">
        <v>0</v>
      </c>
      <c r="H603">
        <v>5143.6899999999996</v>
      </c>
      <c r="I603">
        <v>0</v>
      </c>
      <c r="J603">
        <v>11</v>
      </c>
      <c r="K603">
        <v>5.3</v>
      </c>
      <c r="L603">
        <v>86.2226</v>
      </c>
      <c r="M603">
        <v>0</v>
      </c>
      <c r="N603" s="1">
        <v>44165.342210648145</v>
      </c>
      <c r="O603" t="s">
        <v>87</v>
      </c>
      <c r="P603" s="1">
        <v>43911.011793981481</v>
      </c>
      <c r="Q603" t="s">
        <v>226</v>
      </c>
      <c r="R603" t="s">
        <v>1219</v>
      </c>
      <c r="S603" t="s">
        <v>90</v>
      </c>
      <c r="T603">
        <v>247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4802</v>
      </c>
      <c r="AF603">
        <v>520</v>
      </c>
      <c r="AG603">
        <v>125</v>
      </c>
      <c r="AH603">
        <v>56099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10431018</v>
      </c>
      <c r="AO603">
        <v>0</v>
      </c>
      <c r="AP603">
        <v>12</v>
      </c>
      <c r="AQ603">
        <v>0</v>
      </c>
      <c r="AR603">
        <v>4858</v>
      </c>
      <c r="AS603">
        <v>4711</v>
      </c>
      <c r="AT603">
        <v>17</v>
      </c>
      <c r="AU603">
        <v>1</v>
      </c>
      <c r="AV603">
        <v>41</v>
      </c>
      <c r="AW603">
        <v>0</v>
      </c>
      <c r="AX603">
        <v>0</v>
      </c>
      <c r="AY603">
        <v>31</v>
      </c>
      <c r="AZ603">
        <v>57</v>
      </c>
      <c r="BA603">
        <v>4742</v>
      </c>
      <c r="BB603">
        <v>17</v>
      </c>
      <c r="BC603">
        <v>1</v>
      </c>
      <c r="BD603">
        <v>41</v>
      </c>
      <c r="BE603">
        <v>0</v>
      </c>
      <c r="BF603">
        <v>1</v>
      </c>
      <c r="BG603">
        <v>56</v>
      </c>
      <c r="BH603">
        <v>4801</v>
      </c>
      <c r="BI603">
        <v>840</v>
      </c>
      <c r="BJ603">
        <v>519</v>
      </c>
      <c r="BK603">
        <v>453</v>
      </c>
      <c r="BL603">
        <v>520</v>
      </c>
      <c r="BM603">
        <v>4858</v>
      </c>
      <c r="BN603">
        <v>57</v>
      </c>
      <c r="BO603">
        <v>1933</v>
      </c>
      <c r="BP603">
        <v>593</v>
      </c>
      <c r="BQ603" s="2">
        <v>12</v>
      </c>
      <c r="BR603" s="2">
        <v>4</v>
      </c>
      <c r="BS603" s="2">
        <v>0</v>
      </c>
      <c r="BT603" s="2">
        <v>3</v>
      </c>
      <c r="BU603" s="2">
        <v>3</v>
      </c>
      <c r="BV603" s="2">
        <v>8</v>
      </c>
      <c r="BW603" s="2">
        <v>2</v>
      </c>
      <c r="BX603" s="2">
        <v>3</v>
      </c>
      <c r="BY603" s="2">
        <v>6</v>
      </c>
      <c r="BZ603" s="2">
        <v>12</v>
      </c>
      <c r="CA603" s="2">
        <v>6</v>
      </c>
      <c r="CB603" s="2">
        <v>21</v>
      </c>
      <c r="CC603" s="2">
        <v>4</v>
      </c>
      <c r="CD603" s="2">
        <v>6</v>
      </c>
      <c r="CE603">
        <v>249.895876718034</v>
      </c>
      <c r="CF603">
        <v>1223813677.59375</v>
      </c>
      <c r="CG603">
        <v>230694.74843571099</v>
      </c>
      <c r="CH603" s="2">
        <f t="shared" si="39"/>
        <v>109.78454782489364</v>
      </c>
      <c r="CI603" t="str">
        <f t="shared" si="36"/>
        <v>Illinois</v>
      </c>
      <c r="CJ603" t="str">
        <f t="shared" si="37"/>
        <v>Calhoun</v>
      </c>
      <c r="CK603" t="str">
        <f t="shared" si="38"/>
        <v>IL</v>
      </c>
      <c r="CL603" t="str">
        <f>IF(Table1[[#This Row],[3 Day Avg]]&lt;=25,"Green","Red")</f>
        <v>Red</v>
      </c>
    </row>
    <row r="604" spans="1:90" x14ac:dyDescent="0.25">
      <c r="A604">
        <v>603</v>
      </c>
      <c r="B604" t="s">
        <v>332</v>
      </c>
      <c r="C604" t="s">
        <v>1207</v>
      </c>
      <c r="D604" t="s">
        <v>1208</v>
      </c>
      <c r="E604">
        <v>17</v>
      </c>
      <c r="F604">
        <v>17015</v>
      </c>
      <c r="G604">
        <v>2.2429906542056099</v>
      </c>
      <c r="H604">
        <v>7476.24</v>
      </c>
      <c r="I604">
        <v>167.691447736165</v>
      </c>
      <c r="J604">
        <v>11.4</v>
      </c>
      <c r="K604">
        <v>4.5</v>
      </c>
      <c r="L604">
        <v>79.865700000000004</v>
      </c>
      <c r="M604">
        <v>0</v>
      </c>
      <c r="N604" s="1">
        <v>44165.342210648145</v>
      </c>
      <c r="O604" t="s">
        <v>87</v>
      </c>
      <c r="P604" s="1">
        <v>43911.011793981481</v>
      </c>
      <c r="Q604" t="s">
        <v>226</v>
      </c>
      <c r="R604" t="s">
        <v>1220</v>
      </c>
      <c r="S604" t="s">
        <v>90</v>
      </c>
      <c r="T604">
        <v>1070</v>
      </c>
      <c r="U604">
        <v>24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14312</v>
      </c>
      <c r="AF604">
        <v>1598</v>
      </c>
      <c r="AG604">
        <v>335</v>
      </c>
      <c r="AH604">
        <v>51963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10431018</v>
      </c>
      <c r="AO604">
        <v>0</v>
      </c>
      <c r="AP604">
        <v>7</v>
      </c>
      <c r="AQ604">
        <v>0</v>
      </c>
      <c r="AR604">
        <v>14562</v>
      </c>
      <c r="AS604">
        <v>13579</v>
      </c>
      <c r="AT604">
        <v>163</v>
      </c>
      <c r="AU604">
        <v>17</v>
      </c>
      <c r="AV604">
        <v>107</v>
      </c>
      <c r="AW604">
        <v>0</v>
      </c>
      <c r="AX604">
        <v>12</v>
      </c>
      <c r="AY604">
        <v>161</v>
      </c>
      <c r="AZ604">
        <v>523</v>
      </c>
      <c r="BA604">
        <v>13933</v>
      </c>
      <c r="BB604">
        <v>166</v>
      </c>
      <c r="BC604">
        <v>17</v>
      </c>
      <c r="BD604">
        <v>107</v>
      </c>
      <c r="BE604">
        <v>0</v>
      </c>
      <c r="BF604">
        <v>118</v>
      </c>
      <c r="BG604">
        <v>221</v>
      </c>
      <c r="BH604">
        <v>14039</v>
      </c>
      <c r="BI604">
        <v>2307</v>
      </c>
      <c r="BJ604">
        <v>1583</v>
      </c>
      <c r="BK604">
        <v>1447</v>
      </c>
      <c r="BL604">
        <v>1538</v>
      </c>
      <c r="BM604">
        <v>14562</v>
      </c>
      <c r="BN604">
        <v>523</v>
      </c>
      <c r="BO604">
        <v>5681</v>
      </c>
      <c r="BP604">
        <v>2006</v>
      </c>
      <c r="BQ604" s="2">
        <v>7</v>
      </c>
      <c r="BR604" s="2">
        <v>16</v>
      </c>
      <c r="BS604" s="2">
        <v>19</v>
      </c>
      <c r="BT604" s="2">
        <v>15</v>
      </c>
      <c r="BU604" s="2">
        <v>12</v>
      </c>
      <c r="BV604" s="2">
        <v>17</v>
      </c>
      <c r="BW604" s="2">
        <v>6</v>
      </c>
      <c r="BX604" s="2">
        <v>12</v>
      </c>
      <c r="BY604" s="2">
        <v>7</v>
      </c>
      <c r="BZ604" s="2">
        <v>18</v>
      </c>
      <c r="CA604" s="2">
        <v>11</v>
      </c>
      <c r="CB604" s="2">
        <v>19</v>
      </c>
      <c r="CC604" s="2">
        <v>13</v>
      </c>
      <c r="CD604" s="2">
        <v>17</v>
      </c>
      <c r="CE604">
        <v>48.910005589714899</v>
      </c>
      <c r="CF604">
        <v>2195085942.1601601</v>
      </c>
      <c r="CG604">
        <v>214973.96252147501</v>
      </c>
      <c r="CH604" s="2">
        <f t="shared" si="39"/>
        <v>96.140640021975003</v>
      </c>
      <c r="CI604" t="str">
        <f t="shared" si="36"/>
        <v>Illinois</v>
      </c>
      <c r="CJ604" t="str">
        <f t="shared" si="37"/>
        <v>Carroll</v>
      </c>
      <c r="CK604" t="str">
        <f t="shared" si="38"/>
        <v>IL</v>
      </c>
      <c r="CL604" t="str">
        <f>IF(Table1[[#This Row],[3 Day Avg]]&lt;=25,"Green","Red")</f>
        <v>Red</v>
      </c>
    </row>
    <row r="605" spans="1:90" x14ac:dyDescent="0.25">
      <c r="A605">
        <v>604</v>
      </c>
      <c r="B605" t="s">
        <v>1221</v>
      </c>
      <c r="C605" t="s">
        <v>1207</v>
      </c>
      <c r="D605" t="s">
        <v>1208</v>
      </c>
      <c r="E605">
        <v>17</v>
      </c>
      <c r="F605">
        <v>17017</v>
      </c>
      <c r="G605">
        <v>2.3858921161825699</v>
      </c>
      <c r="H605">
        <v>7862.97</v>
      </c>
      <c r="I605">
        <v>187.60195758564399</v>
      </c>
      <c r="J605">
        <v>12</v>
      </c>
      <c r="K605">
        <v>4.5</v>
      </c>
      <c r="L605">
        <v>80.669499999999999</v>
      </c>
      <c r="M605">
        <v>0</v>
      </c>
      <c r="N605" s="1">
        <v>44165.342210648145</v>
      </c>
      <c r="O605" t="s">
        <v>87</v>
      </c>
      <c r="P605" s="1">
        <v>43911.011793981481</v>
      </c>
      <c r="Q605" t="s">
        <v>226</v>
      </c>
      <c r="R605" t="s">
        <v>1222</v>
      </c>
      <c r="S605" t="s">
        <v>90</v>
      </c>
      <c r="T605">
        <v>964</v>
      </c>
      <c r="U605">
        <v>23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12260</v>
      </c>
      <c r="AF605">
        <v>1448</v>
      </c>
      <c r="AG605">
        <v>277</v>
      </c>
      <c r="AH605">
        <v>52486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10431018</v>
      </c>
      <c r="AO605">
        <v>0</v>
      </c>
      <c r="AP605">
        <v>7</v>
      </c>
      <c r="AQ605">
        <v>0</v>
      </c>
      <c r="AR605">
        <v>12665</v>
      </c>
      <c r="AS605">
        <v>9622</v>
      </c>
      <c r="AT605">
        <v>505</v>
      </c>
      <c r="AU605">
        <v>17</v>
      </c>
      <c r="AV605">
        <v>47</v>
      </c>
      <c r="AW605">
        <v>1</v>
      </c>
      <c r="AX605">
        <v>13</v>
      </c>
      <c r="AY605">
        <v>86</v>
      </c>
      <c r="AZ605">
        <v>2374</v>
      </c>
      <c r="BA605">
        <v>11382</v>
      </c>
      <c r="BB605">
        <v>590</v>
      </c>
      <c r="BC605">
        <v>17</v>
      </c>
      <c r="BD605">
        <v>47</v>
      </c>
      <c r="BE605">
        <v>44</v>
      </c>
      <c r="BF605">
        <v>435</v>
      </c>
      <c r="BG605">
        <v>150</v>
      </c>
      <c r="BH605">
        <v>10291</v>
      </c>
      <c r="BI605">
        <v>2539</v>
      </c>
      <c r="BJ605">
        <v>1509</v>
      </c>
      <c r="BK605">
        <v>1569</v>
      </c>
      <c r="BL605">
        <v>1018</v>
      </c>
      <c r="BM605">
        <v>12665</v>
      </c>
      <c r="BN605">
        <v>2374</v>
      </c>
      <c r="BO605">
        <v>4929</v>
      </c>
      <c r="BP605">
        <v>1101</v>
      </c>
      <c r="BQ605" s="2">
        <v>7</v>
      </c>
      <c r="BR605" s="2">
        <v>9</v>
      </c>
      <c r="BS605" s="2">
        <v>1</v>
      </c>
      <c r="BT605" s="2">
        <v>17</v>
      </c>
      <c r="BU605" s="2">
        <v>30</v>
      </c>
      <c r="BV605" s="2">
        <v>21</v>
      </c>
      <c r="BW605" s="2">
        <v>8</v>
      </c>
      <c r="BX605" s="2">
        <v>3</v>
      </c>
      <c r="BY605" s="2">
        <v>29</v>
      </c>
      <c r="BZ605" s="2">
        <v>34</v>
      </c>
      <c r="CA605" s="2">
        <v>27</v>
      </c>
      <c r="CB605" s="2">
        <v>21</v>
      </c>
      <c r="CC605" s="2">
        <v>39</v>
      </c>
      <c r="CD605" s="2">
        <v>8</v>
      </c>
      <c r="CE605">
        <v>57.096247960848302</v>
      </c>
      <c r="CF605">
        <v>1694920094.5585899</v>
      </c>
      <c r="CG605">
        <v>228387.613057849</v>
      </c>
      <c r="CH605" s="2">
        <f t="shared" si="39"/>
        <v>44.742729306487696</v>
      </c>
      <c r="CI605" t="str">
        <f t="shared" si="36"/>
        <v>Illinois</v>
      </c>
      <c r="CJ605" t="str">
        <f t="shared" si="37"/>
        <v>Cass</v>
      </c>
      <c r="CK605" t="str">
        <f t="shared" si="38"/>
        <v>IL</v>
      </c>
      <c r="CL605" t="str">
        <f>IF(Table1[[#This Row],[3 Day Avg]]&lt;=25,"Green","Red")</f>
        <v>Red</v>
      </c>
    </row>
    <row r="606" spans="1:90" x14ac:dyDescent="0.25">
      <c r="A606">
        <v>605</v>
      </c>
      <c r="B606" t="s">
        <v>1223</v>
      </c>
      <c r="C606" t="s">
        <v>1207</v>
      </c>
      <c r="D606" t="s">
        <v>1208</v>
      </c>
      <c r="E606">
        <v>17</v>
      </c>
      <c r="F606">
        <v>17019</v>
      </c>
      <c r="G606">
        <v>0.53713650676051095</v>
      </c>
      <c r="H606">
        <v>5142.32</v>
      </c>
      <c r="I606">
        <v>27.6212836277222</v>
      </c>
      <c r="J606">
        <v>19.2</v>
      </c>
      <c r="K606">
        <v>4.4000000000000004</v>
      </c>
      <c r="L606">
        <v>81.845299999999995</v>
      </c>
      <c r="M606">
        <v>1.7888834267907601</v>
      </c>
      <c r="N606" s="1">
        <v>44165.342210648145</v>
      </c>
      <c r="O606" t="s">
        <v>87</v>
      </c>
      <c r="P606" s="1">
        <v>43911.011793981481</v>
      </c>
      <c r="Q606" t="s">
        <v>226</v>
      </c>
      <c r="R606" t="s">
        <v>1224</v>
      </c>
      <c r="S606" t="s">
        <v>90</v>
      </c>
      <c r="T606">
        <v>10798</v>
      </c>
      <c r="U606">
        <v>58</v>
      </c>
      <c r="V606">
        <v>3482</v>
      </c>
      <c r="W606">
        <v>2874</v>
      </c>
      <c r="X606">
        <v>4459</v>
      </c>
      <c r="Y606">
        <v>5884</v>
      </c>
      <c r="Z606">
        <v>8329</v>
      </c>
      <c r="AA606">
        <v>680</v>
      </c>
      <c r="AB606">
        <v>647</v>
      </c>
      <c r="AC606">
        <v>39</v>
      </c>
      <c r="AD606">
        <v>13</v>
      </c>
      <c r="AE606">
        <v>209983</v>
      </c>
      <c r="AF606">
        <v>37121</v>
      </c>
      <c r="AG606">
        <v>4653</v>
      </c>
      <c r="AH606">
        <v>53251</v>
      </c>
      <c r="AI606">
        <v>0</v>
      </c>
      <c r="AJ606">
        <v>0</v>
      </c>
      <c r="AK606">
        <v>720114</v>
      </c>
      <c r="AL606">
        <v>12882</v>
      </c>
      <c r="AM606">
        <v>0</v>
      </c>
      <c r="AN606">
        <v>10431018</v>
      </c>
      <c r="AO606">
        <v>25028</v>
      </c>
      <c r="AP606">
        <v>112</v>
      </c>
      <c r="AQ606">
        <v>1</v>
      </c>
      <c r="AR606">
        <v>209448</v>
      </c>
      <c r="AS606">
        <v>141757</v>
      </c>
      <c r="AT606">
        <v>27617</v>
      </c>
      <c r="AU606">
        <v>268</v>
      </c>
      <c r="AV606">
        <v>22278</v>
      </c>
      <c r="AW606">
        <v>121</v>
      </c>
      <c r="AX606">
        <v>351</v>
      </c>
      <c r="AY606">
        <v>4817</v>
      </c>
      <c r="AZ606">
        <v>12239</v>
      </c>
      <c r="BA606">
        <v>151382</v>
      </c>
      <c r="BB606">
        <v>27942</v>
      </c>
      <c r="BC606">
        <v>312</v>
      </c>
      <c r="BD606">
        <v>22337</v>
      </c>
      <c r="BE606">
        <v>133</v>
      </c>
      <c r="BF606">
        <v>1902</v>
      </c>
      <c r="BG606">
        <v>5440</v>
      </c>
      <c r="BH606">
        <v>197209</v>
      </c>
      <c r="BI606">
        <v>32890</v>
      </c>
      <c r="BJ606">
        <v>55321</v>
      </c>
      <c r="BK606">
        <v>30799</v>
      </c>
      <c r="BL606">
        <v>10815</v>
      </c>
      <c r="BM606">
        <v>209448</v>
      </c>
      <c r="BN606">
        <v>12239</v>
      </c>
      <c r="BO606">
        <v>65410</v>
      </c>
      <c r="BP606">
        <v>14213</v>
      </c>
      <c r="BQ606" s="2">
        <v>112</v>
      </c>
      <c r="BR606" s="2">
        <v>67</v>
      </c>
      <c r="BS606" s="2">
        <v>81</v>
      </c>
      <c r="BT606" s="2">
        <v>109</v>
      </c>
      <c r="BU606" s="2">
        <v>113</v>
      </c>
      <c r="BV606" s="2">
        <v>165</v>
      </c>
      <c r="BW606" s="2">
        <v>83</v>
      </c>
      <c r="BX606" s="2">
        <v>94</v>
      </c>
      <c r="BY606" s="2">
        <v>161</v>
      </c>
      <c r="BZ606" s="2">
        <v>164</v>
      </c>
      <c r="CA606" s="2">
        <v>220</v>
      </c>
      <c r="CB606" s="2">
        <v>119</v>
      </c>
      <c r="CC606" s="2">
        <v>193</v>
      </c>
      <c r="CD606" s="2">
        <v>158</v>
      </c>
      <c r="CE606">
        <v>53.337651143187799</v>
      </c>
      <c r="CF606">
        <v>4427677209.28125</v>
      </c>
      <c r="CG606">
        <v>270253.92510557699</v>
      </c>
      <c r="CH606" s="2">
        <f t="shared" si="39"/>
        <v>41.378607896311571</v>
      </c>
      <c r="CI606" t="str">
        <f t="shared" si="36"/>
        <v>Illinois</v>
      </c>
      <c r="CJ606" t="str">
        <f t="shared" si="37"/>
        <v>Champaign</v>
      </c>
      <c r="CK606" t="str">
        <f t="shared" si="38"/>
        <v>IL</v>
      </c>
      <c r="CL606" t="str">
        <f>IF(Table1[[#This Row],[3 Day Avg]]&lt;=25,"Green","Red")</f>
        <v>Red</v>
      </c>
    </row>
    <row r="607" spans="1:90" x14ac:dyDescent="0.25">
      <c r="A607">
        <v>606</v>
      </c>
      <c r="B607" t="s">
        <v>1225</v>
      </c>
      <c r="C607" t="s">
        <v>1207</v>
      </c>
      <c r="D607" t="s">
        <v>1208</v>
      </c>
      <c r="E607">
        <v>17</v>
      </c>
      <c r="F607">
        <v>17021</v>
      </c>
      <c r="G607">
        <v>2.27032734952481</v>
      </c>
      <c r="H607">
        <v>5798.97</v>
      </c>
      <c r="I607">
        <v>131.65549125868799</v>
      </c>
      <c r="J607">
        <v>12.5</v>
      </c>
      <c r="K607">
        <v>5.3</v>
      </c>
      <c r="L607">
        <v>81.361099999999993</v>
      </c>
      <c r="M607">
        <v>1.7888834267907601</v>
      </c>
      <c r="N607" s="1">
        <v>44165.342210648145</v>
      </c>
      <c r="O607" t="s">
        <v>87</v>
      </c>
      <c r="P607" s="1">
        <v>43911.011793981481</v>
      </c>
      <c r="Q607" t="s">
        <v>226</v>
      </c>
      <c r="R607" t="s">
        <v>1226</v>
      </c>
      <c r="S607" t="s">
        <v>90</v>
      </c>
      <c r="T607">
        <v>1894</v>
      </c>
      <c r="U607">
        <v>43</v>
      </c>
      <c r="V607">
        <v>1030</v>
      </c>
      <c r="W607">
        <v>774</v>
      </c>
      <c r="X607">
        <v>1213</v>
      </c>
      <c r="Y607">
        <v>1430</v>
      </c>
      <c r="Z607">
        <v>1888</v>
      </c>
      <c r="AA607">
        <v>47</v>
      </c>
      <c r="AB607">
        <v>47</v>
      </c>
      <c r="AC607">
        <v>8</v>
      </c>
      <c r="AD607">
        <v>4</v>
      </c>
      <c r="AE607">
        <v>32661</v>
      </c>
      <c r="AF607">
        <v>3882</v>
      </c>
      <c r="AG607">
        <v>785</v>
      </c>
      <c r="AH607">
        <v>52936</v>
      </c>
      <c r="AI607">
        <v>0</v>
      </c>
      <c r="AJ607">
        <v>0</v>
      </c>
      <c r="AK607">
        <v>720114</v>
      </c>
      <c r="AL607">
        <v>12882</v>
      </c>
      <c r="AM607">
        <v>0</v>
      </c>
      <c r="AN607">
        <v>10431018</v>
      </c>
      <c r="AO607">
        <v>6335</v>
      </c>
      <c r="AP607">
        <v>12</v>
      </c>
      <c r="AQ607">
        <v>0</v>
      </c>
      <c r="AR607">
        <v>33231</v>
      </c>
      <c r="AS607">
        <v>31605</v>
      </c>
      <c r="AT607">
        <v>417</v>
      </c>
      <c r="AU607">
        <v>62</v>
      </c>
      <c r="AV607">
        <v>212</v>
      </c>
      <c r="AW607">
        <v>61</v>
      </c>
      <c r="AX607">
        <v>5</v>
      </c>
      <c r="AY607">
        <v>336</v>
      </c>
      <c r="AZ607">
        <v>533</v>
      </c>
      <c r="BA607">
        <v>32101</v>
      </c>
      <c r="BB607">
        <v>423</v>
      </c>
      <c r="BC607">
        <v>62</v>
      </c>
      <c r="BD607">
        <v>220</v>
      </c>
      <c r="BE607">
        <v>68</v>
      </c>
      <c r="BF607">
        <v>7</v>
      </c>
      <c r="BG607">
        <v>350</v>
      </c>
      <c r="BH607">
        <v>32698</v>
      </c>
      <c r="BI607">
        <v>5629</v>
      </c>
      <c r="BJ607">
        <v>3816</v>
      </c>
      <c r="BK607">
        <v>3887</v>
      </c>
      <c r="BL607">
        <v>3017</v>
      </c>
      <c r="BM607">
        <v>33231</v>
      </c>
      <c r="BN607">
        <v>533</v>
      </c>
      <c r="BO607">
        <v>13564</v>
      </c>
      <c r="BP607">
        <v>3318</v>
      </c>
      <c r="BQ607" s="2">
        <v>12</v>
      </c>
      <c r="BR607" s="2">
        <v>28</v>
      </c>
      <c r="BS607" s="2">
        <v>13</v>
      </c>
      <c r="BT607" s="2">
        <v>34</v>
      </c>
      <c r="BU607" s="2">
        <v>31</v>
      </c>
      <c r="BV607" s="2">
        <v>28</v>
      </c>
      <c r="BW607" s="2">
        <v>17</v>
      </c>
      <c r="BX607" s="2">
        <v>12</v>
      </c>
      <c r="BY607" s="2">
        <v>27</v>
      </c>
      <c r="BZ607" s="2">
        <v>61</v>
      </c>
      <c r="CA607" s="2">
        <v>40</v>
      </c>
      <c r="CB607" s="2">
        <v>33</v>
      </c>
      <c r="CC607" s="2">
        <v>34</v>
      </c>
      <c r="CD607" s="2">
        <v>29</v>
      </c>
      <c r="CE607">
        <v>36.741067328005897</v>
      </c>
      <c r="CF607">
        <v>3120498103.3867202</v>
      </c>
      <c r="CG607">
        <v>256474.219354573</v>
      </c>
      <c r="CH607" s="2">
        <f t="shared" si="39"/>
        <v>53.163211057947905</v>
      </c>
      <c r="CI607" t="str">
        <f t="shared" si="36"/>
        <v>Illinois</v>
      </c>
      <c r="CJ607" t="str">
        <f t="shared" si="37"/>
        <v>Christian</v>
      </c>
      <c r="CK607" t="str">
        <f t="shared" si="38"/>
        <v>IL</v>
      </c>
      <c r="CL607" t="str">
        <f>IF(Table1[[#This Row],[3 Day Avg]]&lt;=25,"Green","Red")</f>
        <v>Red</v>
      </c>
    </row>
    <row r="608" spans="1:90" x14ac:dyDescent="0.25">
      <c r="A608">
        <v>607</v>
      </c>
      <c r="B608" t="s">
        <v>336</v>
      </c>
      <c r="C608" t="s">
        <v>1207</v>
      </c>
      <c r="D608" t="s">
        <v>1208</v>
      </c>
      <c r="E608">
        <v>17</v>
      </c>
      <c r="F608">
        <v>17023</v>
      </c>
      <c r="G608">
        <v>2.5062656641604</v>
      </c>
      <c r="H608">
        <v>5116.7</v>
      </c>
      <c r="I608">
        <v>128.23800974608901</v>
      </c>
      <c r="J608">
        <v>11.1</v>
      </c>
      <c r="K608">
        <v>5.2</v>
      </c>
      <c r="L608">
        <v>83.137900000000002</v>
      </c>
      <c r="M608">
        <v>0</v>
      </c>
      <c r="N608" s="1">
        <v>44165.342210648145</v>
      </c>
      <c r="O608" t="s">
        <v>87</v>
      </c>
      <c r="P608" s="1">
        <v>43911.011793981481</v>
      </c>
      <c r="Q608" t="s">
        <v>226</v>
      </c>
      <c r="R608" t="s">
        <v>1227</v>
      </c>
      <c r="S608" t="s">
        <v>90</v>
      </c>
      <c r="T608">
        <v>798</v>
      </c>
      <c r="U608">
        <v>20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15596</v>
      </c>
      <c r="AF608">
        <v>1702</v>
      </c>
      <c r="AG608">
        <v>402</v>
      </c>
      <c r="AH608">
        <v>54092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10431018</v>
      </c>
      <c r="AO608">
        <v>0</v>
      </c>
      <c r="AP608">
        <v>4</v>
      </c>
      <c r="AQ608">
        <v>0</v>
      </c>
      <c r="AR608">
        <v>15836</v>
      </c>
      <c r="AS608">
        <v>15294</v>
      </c>
      <c r="AT608">
        <v>46</v>
      </c>
      <c r="AU608">
        <v>11</v>
      </c>
      <c r="AV608">
        <v>76</v>
      </c>
      <c r="AW608">
        <v>0</v>
      </c>
      <c r="AX608">
        <v>0</v>
      </c>
      <c r="AY608">
        <v>162</v>
      </c>
      <c r="AZ608">
        <v>247</v>
      </c>
      <c r="BA608">
        <v>15357</v>
      </c>
      <c r="BB608">
        <v>49</v>
      </c>
      <c r="BC608">
        <v>14</v>
      </c>
      <c r="BD608">
        <v>100</v>
      </c>
      <c r="BE608">
        <v>0</v>
      </c>
      <c r="BF608">
        <v>86</v>
      </c>
      <c r="BG608">
        <v>230</v>
      </c>
      <c r="BH608">
        <v>15589</v>
      </c>
      <c r="BI608">
        <v>2956</v>
      </c>
      <c r="BJ608">
        <v>1891</v>
      </c>
      <c r="BK608">
        <v>1745</v>
      </c>
      <c r="BL608">
        <v>1390</v>
      </c>
      <c r="BM608">
        <v>15836</v>
      </c>
      <c r="BN608">
        <v>247</v>
      </c>
      <c r="BO608">
        <v>6225</v>
      </c>
      <c r="BP608">
        <v>1629</v>
      </c>
      <c r="BQ608" s="2">
        <v>4</v>
      </c>
      <c r="BR608" s="2">
        <v>8</v>
      </c>
      <c r="BS608" s="2">
        <v>16</v>
      </c>
      <c r="BT608" s="2">
        <v>12</v>
      </c>
      <c r="BU608" s="2">
        <v>13</v>
      </c>
      <c r="BV608" s="2">
        <v>18</v>
      </c>
      <c r="BW608" s="2">
        <v>25</v>
      </c>
      <c r="BX608" s="2">
        <v>3</v>
      </c>
      <c r="BY608" s="2">
        <v>10</v>
      </c>
      <c r="BZ608" s="2">
        <v>25</v>
      </c>
      <c r="CA608" s="2">
        <v>17</v>
      </c>
      <c r="CB608" s="2">
        <v>14</v>
      </c>
      <c r="CC608" s="2">
        <v>14</v>
      </c>
      <c r="CD608" s="2">
        <v>17</v>
      </c>
      <c r="CE608">
        <v>25.647601949217702</v>
      </c>
      <c r="CF608">
        <v>2188721516.0625</v>
      </c>
      <c r="CG608">
        <v>213138.96625439299</v>
      </c>
      <c r="CH608" s="2">
        <f t="shared" si="39"/>
        <v>58.93744211501221</v>
      </c>
      <c r="CI608" t="str">
        <f t="shared" si="36"/>
        <v>Illinois</v>
      </c>
      <c r="CJ608" t="str">
        <f t="shared" si="37"/>
        <v>Clark</v>
      </c>
      <c r="CK608" t="str">
        <f t="shared" si="38"/>
        <v>IL</v>
      </c>
      <c r="CL608" t="str">
        <f>IF(Table1[[#This Row],[3 Day Avg]]&lt;=25,"Green","Red")</f>
        <v>Red</v>
      </c>
    </row>
    <row r="609" spans="1:90" x14ac:dyDescent="0.25">
      <c r="A609">
        <v>608</v>
      </c>
      <c r="B609" t="s">
        <v>115</v>
      </c>
      <c r="C609" t="s">
        <v>1207</v>
      </c>
      <c r="D609" t="s">
        <v>1208</v>
      </c>
      <c r="E609">
        <v>17</v>
      </c>
      <c r="F609">
        <v>17025</v>
      </c>
      <c r="G609">
        <v>2.38095238095238</v>
      </c>
      <c r="H609">
        <v>6338.19</v>
      </c>
      <c r="I609">
        <v>150.90922809929799</v>
      </c>
      <c r="J609">
        <v>14.3</v>
      </c>
      <c r="K609">
        <v>5.3</v>
      </c>
      <c r="L609">
        <v>69.819999999999993</v>
      </c>
      <c r="M609">
        <v>1.7888834267907601</v>
      </c>
      <c r="N609" s="1">
        <v>44165.342210648145</v>
      </c>
      <c r="O609" t="s">
        <v>87</v>
      </c>
      <c r="P609" s="1">
        <v>43911.011793981481</v>
      </c>
      <c r="Q609" t="s">
        <v>226</v>
      </c>
      <c r="R609" t="s">
        <v>1228</v>
      </c>
      <c r="S609" t="s">
        <v>90</v>
      </c>
      <c r="T609">
        <v>840</v>
      </c>
      <c r="U609">
        <v>20</v>
      </c>
      <c r="V609">
        <v>369</v>
      </c>
      <c r="W609">
        <v>431</v>
      </c>
      <c r="X609">
        <v>383</v>
      </c>
      <c r="Y609">
        <v>630</v>
      </c>
      <c r="Z609">
        <v>819</v>
      </c>
      <c r="AA609">
        <v>20</v>
      </c>
      <c r="AB609">
        <v>20</v>
      </c>
      <c r="AC609">
        <v>3</v>
      </c>
      <c r="AD609">
        <v>2</v>
      </c>
      <c r="AE609">
        <v>13253</v>
      </c>
      <c r="AF609">
        <v>1865</v>
      </c>
      <c r="AG609">
        <v>351</v>
      </c>
      <c r="AH609">
        <v>45427</v>
      </c>
      <c r="AI609">
        <v>0</v>
      </c>
      <c r="AJ609">
        <v>0</v>
      </c>
      <c r="AK609">
        <v>720114</v>
      </c>
      <c r="AL609">
        <v>12882</v>
      </c>
      <c r="AM609">
        <v>0</v>
      </c>
      <c r="AN609">
        <v>10431018</v>
      </c>
      <c r="AO609">
        <v>2632</v>
      </c>
      <c r="AP609">
        <v>4</v>
      </c>
      <c r="AQ609">
        <v>0</v>
      </c>
      <c r="AR609">
        <v>13338</v>
      </c>
      <c r="AS609">
        <v>12833</v>
      </c>
      <c r="AT609">
        <v>61</v>
      </c>
      <c r="AU609">
        <v>20</v>
      </c>
      <c r="AV609">
        <v>38</v>
      </c>
      <c r="AW609">
        <v>0</v>
      </c>
      <c r="AX609">
        <v>0</v>
      </c>
      <c r="AY609">
        <v>190</v>
      </c>
      <c r="AZ609">
        <v>196</v>
      </c>
      <c r="BA609">
        <v>13025</v>
      </c>
      <c r="BB609">
        <v>61</v>
      </c>
      <c r="BC609">
        <v>20</v>
      </c>
      <c r="BD609">
        <v>38</v>
      </c>
      <c r="BE609">
        <v>0</v>
      </c>
      <c r="BF609">
        <v>4</v>
      </c>
      <c r="BG609">
        <v>190</v>
      </c>
      <c r="BH609">
        <v>13142</v>
      </c>
      <c r="BI609">
        <v>2452</v>
      </c>
      <c r="BJ609">
        <v>1536</v>
      </c>
      <c r="BK609">
        <v>1442</v>
      </c>
      <c r="BL609">
        <v>1183</v>
      </c>
      <c r="BM609">
        <v>13338</v>
      </c>
      <c r="BN609">
        <v>196</v>
      </c>
      <c r="BO609">
        <v>5276</v>
      </c>
      <c r="BP609">
        <v>1449</v>
      </c>
      <c r="BQ609" s="2">
        <v>4</v>
      </c>
      <c r="BR609" s="2">
        <v>18</v>
      </c>
      <c r="BS609" s="2">
        <v>5</v>
      </c>
      <c r="BT609" s="2">
        <v>28</v>
      </c>
      <c r="BU609" s="2">
        <v>27</v>
      </c>
      <c r="BV609" s="2">
        <v>11</v>
      </c>
      <c r="BW609" s="2">
        <v>9</v>
      </c>
      <c r="BX609" s="2">
        <v>23</v>
      </c>
      <c r="BY609" s="2">
        <v>12</v>
      </c>
      <c r="BZ609" s="2">
        <v>36</v>
      </c>
      <c r="CA609" s="2">
        <v>31</v>
      </c>
      <c r="CB609" s="2">
        <v>20</v>
      </c>
      <c r="CC609" s="2">
        <v>19</v>
      </c>
      <c r="CD609" s="2">
        <v>21</v>
      </c>
      <c r="CE609">
        <v>30.1818456198597</v>
      </c>
      <c r="CF609">
        <v>2003066787.1523399</v>
      </c>
      <c r="CG609">
        <v>206390.699003866</v>
      </c>
      <c r="CH609" s="2">
        <f t="shared" si="39"/>
        <v>67.476383265856953</v>
      </c>
      <c r="CI609" t="str">
        <f t="shared" si="36"/>
        <v>Illinois</v>
      </c>
      <c r="CJ609" t="str">
        <f t="shared" si="37"/>
        <v>Clay</v>
      </c>
      <c r="CK609" t="str">
        <f t="shared" si="38"/>
        <v>IL</v>
      </c>
      <c r="CL609" t="str">
        <f>IF(Table1[[#This Row],[3 Day Avg]]&lt;=25,"Green","Red")</f>
        <v>Red</v>
      </c>
    </row>
    <row r="610" spans="1:90" x14ac:dyDescent="0.25">
      <c r="A610">
        <v>609</v>
      </c>
      <c r="B610" t="s">
        <v>1229</v>
      </c>
      <c r="C610" t="s">
        <v>1207</v>
      </c>
      <c r="D610" t="s">
        <v>1208</v>
      </c>
      <c r="E610">
        <v>17</v>
      </c>
      <c r="F610">
        <v>17027</v>
      </c>
      <c r="G610">
        <v>1.84401451027811</v>
      </c>
      <c r="H610">
        <v>8788.76</v>
      </c>
      <c r="I610">
        <v>162.06594224076099</v>
      </c>
      <c r="J610">
        <v>8.1999999999999993</v>
      </c>
      <c r="K610">
        <v>3.6</v>
      </c>
      <c r="L610">
        <v>102.35769999999999</v>
      </c>
      <c r="M610">
        <v>1.7888834267907601</v>
      </c>
      <c r="N610" s="1">
        <v>44165.342210648145</v>
      </c>
      <c r="O610" t="s">
        <v>87</v>
      </c>
      <c r="P610" s="1">
        <v>43911.011793981481</v>
      </c>
      <c r="Q610" t="s">
        <v>226</v>
      </c>
      <c r="R610" t="s">
        <v>1230</v>
      </c>
      <c r="S610" t="s">
        <v>90</v>
      </c>
      <c r="T610">
        <v>3308</v>
      </c>
      <c r="U610">
        <v>61</v>
      </c>
      <c r="V610">
        <v>828</v>
      </c>
      <c r="W610">
        <v>801</v>
      </c>
      <c r="X610">
        <v>1178</v>
      </c>
      <c r="Y610">
        <v>1251</v>
      </c>
      <c r="Z610">
        <v>2052</v>
      </c>
      <c r="AA610">
        <v>70</v>
      </c>
      <c r="AB610">
        <v>46</v>
      </c>
      <c r="AC610">
        <v>8</v>
      </c>
      <c r="AD610">
        <v>2</v>
      </c>
      <c r="AE610">
        <v>37639</v>
      </c>
      <c r="AF610">
        <v>2924</v>
      </c>
      <c r="AG610">
        <v>728</v>
      </c>
      <c r="AH610">
        <v>66597</v>
      </c>
      <c r="AI610">
        <v>0</v>
      </c>
      <c r="AJ610">
        <v>0</v>
      </c>
      <c r="AK610">
        <v>720114</v>
      </c>
      <c r="AL610">
        <v>12882</v>
      </c>
      <c r="AM610">
        <v>0</v>
      </c>
      <c r="AN610">
        <v>10431018</v>
      </c>
      <c r="AO610">
        <v>6110</v>
      </c>
      <c r="AP610">
        <v>29</v>
      </c>
      <c r="AQ610">
        <v>0</v>
      </c>
      <c r="AR610">
        <v>37628</v>
      </c>
      <c r="AS610">
        <v>34442</v>
      </c>
      <c r="AT610">
        <v>1308</v>
      </c>
      <c r="AU610">
        <v>104</v>
      </c>
      <c r="AV610">
        <v>214</v>
      </c>
      <c r="AW610">
        <v>0</v>
      </c>
      <c r="AX610">
        <v>0</v>
      </c>
      <c r="AY610">
        <v>394</v>
      </c>
      <c r="AZ610">
        <v>1166</v>
      </c>
      <c r="BA610">
        <v>35227</v>
      </c>
      <c r="BB610">
        <v>1311</v>
      </c>
      <c r="BC610">
        <v>104</v>
      </c>
      <c r="BD610">
        <v>220</v>
      </c>
      <c r="BE610">
        <v>0</v>
      </c>
      <c r="BF610">
        <v>219</v>
      </c>
      <c r="BG610">
        <v>547</v>
      </c>
      <c r="BH610">
        <v>36462</v>
      </c>
      <c r="BI610">
        <v>6576</v>
      </c>
      <c r="BJ610">
        <v>4371</v>
      </c>
      <c r="BK610">
        <v>5119</v>
      </c>
      <c r="BL610">
        <v>2807</v>
      </c>
      <c r="BM610">
        <v>37628</v>
      </c>
      <c r="BN610">
        <v>1166</v>
      </c>
      <c r="BO610">
        <v>15452</v>
      </c>
      <c r="BP610">
        <v>3303</v>
      </c>
      <c r="BQ610" s="2">
        <v>29</v>
      </c>
      <c r="BR610" s="2">
        <v>32</v>
      </c>
      <c r="BS610" s="2">
        <v>12</v>
      </c>
      <c r="BT610" s="2">
        <v>126</v>
      </c>
      <c r="BU610" s="2">
        <v>74</v>
      </c>
      <c r="BV610" s="2">
        <v>51</v>
      </c>
      <c r="BW610" s="2">
        <v>41</v>
      </c>
      <c r="BX610" s="2">
        <v>33</v>
      </c>
      <c r="BY610" s="2">
        <v>35</v>
      </c>
      <c r="BZ610" s="2">
        <v>91</v>
      </c>
      <c r="CA610" s="2">
        <v>57</v>
      </c>
      <c r="CB610" s="2">
        <v>80</v>
      </c>
      <c r="CC610" s="2">
        <v>68</v>
      </c>
      <c r="CD610" s="2">
        <v>37</v>
      </c>
      <c r="CE610">
        <v>77.047743032492903</v>
      </c>
      <c r="CF610">
        <v>2137423866.4609399</v>
      </c>
      <c r="CG610">
        <v>260296.04222302401</v>
      </c>
      <c r="CH610" s="2">
        <f t="shared" si="39"/>
        <v>64.668154920094963</v>
      </c>
      <c r="CI610" t="str">
        <f t="shared" si="36"/>
        <v>Illinois</v>
      </c>
      <c r="CJ610" t="str">
        <f t="shared" si="37"/>
        <v>Clinton</v>
      </c>
      <c r="CK610" t="str">
        <f t="shared" si="38"/>
        <v>IL</v>
      </c>
      <c r="CL610" t="str">
        <f>IF(Table1[[#This Row],[3 Day Avg]]&lt;=25,"Green","Red")</f>
        <v>Red</v>
      </c>
    </row>
    <row r="611" spans="1:90" x14ac:dyDescent="0.25">
      <c r="A611">
        <v>610</v>
      </c>
      <c r="B611" t="s">
        <v>1231</v>
      </c>
      <c r="C611" t="s">
        <v>1207</v>
      </c>
      <c r="D611" t="s">
        <v>1208</v>
      </c>
      <c r="E611">
        <v>17</v>
      </c>
      <c r="F611">
        <v>17029</v>
      </c>
      <c r="G611">
        <v>1.7889630078835701</v>
      </c>
      <c r="H611">
        <v>6481.28</v>
      </c>
      <c r="I611">
        <v>115.947725262848</v>
      </c>
      <c r="J611">
        <v>20</v>
      </c>
      <c r="K611">
        <v>4.8</v>
      </c>
      <c r="L611">
        <v>72.684899999999999</v>
      </c>
      <c r="M611">
        <v>1.7888834267907601</v>
      </c>
      <c r="N611" s="1">
        <v>44165.342210648145</v>
      </c>
      <c r="O611" t="s">
        <v>87</v>
      </c>
      <c r="P611" s="1">
        <v>43911.011793981481</v>
      </c>
      <c r="Q611" t="s">
        <v>226</v>
      </c>
      <c r="R611" t="s">
        <v>1232</v>
      </c>
      <c r="S611" t="s">
        <v>90</v>
      </c>
      <c r="T611">
        <v>3298</v>
      </c>
      <c r="U611">
        <v>59</v>
      </c>
      <c r="V611">
        <v>1245</v>
      </c>
      <c r="W611">
        <v>1101</v>
      </c>
      <c r="X611">
        <v>1429</v>
      </c>
      <c r="Y611">
        <v>2083</v>
      </c>
      <c r="Z611">
        <v>2477</v>
      </c>
      <c r="AA611">
        <v>149</v>
      </c>
      <c r="AB611">
        <v>82</v>
      </c>
      <c r="AC611">
        <v>14</v>
      </c>
      <c r="AD611">
        <v>3</v>
      </c>
      <c r="AE611">
        <v>50885</v>
      </c>
      <c r="AF611">
        <v>9554</v>
      </c>
      <c r="AG611">
        <v>1171</v>
      </c>
      <c r="AH611">
        <v>47291</v>
      </c>
      <c r="AI611">
        <v>0</v>
      </c>
      <c r="AJ611">
        <v>0</v>
      </c>
      <c r="AK611">
        <v>720114</v>
      </c>
      <c r="AL611">
        <v>12882</v>
      </c>
      <c r="AM611">
        <v>0</v>
      </c>
      <c r="AN611">
        <v>10431018</v>
      </c>
      <c r="AO611">
        <v>8335</v>
      </c>
      <c r="AP611">
        <v>14</v>
      </c>
      <c r="AQ611">
        <v>0</v>
      </c>
      <c r="AR611">
        <v>51736</v>
      </c>
      <c r="AS611">
        <v>47080</v>
      </c>
      <c r="AT611">
        <v>1897</v>
      </c>
      <c r="AU611">
        <v>85</v>
      </c>
      <c r="AV611">
        <v>627</v>
      </c>
      <c r="AW611">
        <v>17</v>
      </c>
      <c r="AX611">
        <v>7</v>
      </c>
      <c r="AY611">
        <v>735</v>
      </c>
      <c r="AZ611">
        <v>1288</v>
      </c>
      <c r="BA611">
        <v>48036</v>
      </c>
      <c r="BB611">
        <v>1905</v>
      </c>
      <c r="BC611">
        <v>107</v>
      </c>
      <c r="BD611">
        <v>627</v>
      </c>
      <c r="BE611">
        <v>97</v>
      </c>
      <c r="BF611">
        <v>117</v>
      </c>
      <c r="BG611">
        <v>847</v>
      </c>
      <c r="BH611">
        <v>50448</v>
      </c>
      <c r="BI611">
        <v>7833</v>
      </c>
      <c r="BJ611">
        <v>10900</v>
      </c>
      <c r="BK611">
        <v>6981</v>
      </c>
      <c r="BL611">
        <v>3775</v>
      </c>
      <c r="BM611">
        <v>51736</v>
      </c>
      <c r="BN611">
        <v>1288</v>
      </c>
      <c r="BO611">
        <v>17687</v>
      </c>
      <c r="BP611">
        <v>4560</v>
      </c>
      <c r="BQ611" s="2">
        <v>14</v>
      </c>
      <c r="BR611" s="2">
        <v>20</v>
      </c>
      <c r="BS611" s="2">
        <v>11</v>
      </c>
      <c r="BT611" s="2">
        <v>46</v>
      </c>
      <c r="BU611" s="2">
        <v>47</v>
      </c>
      <c r="BV611" s="2">
        <v>60</v>
      </c>
      <c r="BW611" s="2">
        <v>29</v>
      </c>
      <c r="BX611" s="2">
        <v>25</v>
      </c>
      <c r="BY611" s="2">
        <v>28</v>
      </c>
      <c r="BZ611" s="2">
        <v>33</v>
      </c>
      <c r="CA611" s="2">
        <v>64</v>
      </c>
      <c r="CB611" s="2">
        <v>33</v>
      </c>
      <c r="CC611" s="2">
        <v>24</v>
      </c>
      <c r="CD611" s="2">
        <v>45</v>
      </c>
      <c r="CE611">
        <v>27.513019553896001</v>
      </c>
      <c r="CF611">
        <v>2224396798.8007798</v>
      </c>
      <c r="CG611">
        <v>202421.25336314301</v>
      </c>
      <c r="CH611" s="2">
        <f t="shared" si="39"/>
        <v>28.993350858203186</v>
      </c>
      <c r="CI611" t="str">
        <f t="shared" si="36"/>
        <v>Illinois</v>
      </c>
      <c r="CJ611" t="str">
        <f t="shared" si="37"/>
        <v>Coles</v>
      </c>
      <c r="CK611" t="str">
        <f t="shared" si="38"/>
        <v>IL</v>
      </c>
      <c r="CL611" t="str">
        <f>IF(Table1[[#This Row],[3 Day Avg]]&lt;=25,"Green","Red")</f>
        <v>Red</v>
      </c>
    </row>
    <row r="612" spans="1:90" x14ac:dyDescent="0.25">
      <c r="A612">
        <v>611</v>
      </c>
      <c r="B612" t="s">
        <v>913</v>
      </c>
      <c r="C612" t="s">
        <v>1207</v>
      </c>
      <c r="D612" t="s">
        <v>1208</v>
      </c>
      <c r="E612">
        <v>17</v>
      </c>
      <c r="F612">
        <v>17031</v>
      </c>
      <c r="G612">
        <v>2.1678390638353799</v>
      </c>
      <c r="H612">
        <v>5872.41</v>
      </c>
      <c r="I612">
        <v>127.304486271866</v>
      </c>
      <c r="J612">
        <v>13.8</v>
      </c>
      <c r="K612">
        <v>4</v>
      </c>
      <c r="L612">
        <v>97.3626</v>
      </c>
      <c r="M612">
        <v>1.7888834267907601</v>
      </c>
      <c r="N612" s="1">
        <v>44165.342210648145</v>
      </c>
      <c r="O612" t="s">
        <v>87</v>
      </c>
      <c r="P612" s="1">
        <v>43911.011793981481</v>
      </c>
      <c r="Q612" t="s">
        <v>226</v>
      </c>
      <c r="R612" t="s">
        <v>1233</v>
      </c>
      <c r="S612" t="s">
        <v>90</v>
      </c>
      <c r="T612">
        <v>304220</v>
      </c>
      <c r="U612">
        <v>6595</v>
      </c>
      <c r="V612">
        <v>97001</v>
      </c>
      <c r="W612">
        <v>92837</v>
      </c>
      <c r="X612">
        <v>124930</v>
      </c>
      <c r="Y612">
        <v>174000</v>
      </c>
      <c r="Z612">
        <v>235962</v>
      </c>
      <c r="AA612">
        <v>18846</v>
      </c>
      <c r="AB612">
        <v>15730</v>
      </c>
      <c r="AC612">
        <v>2021</v>
      </c>
      <c r="AD612">
        <v>455</v>
      </c>
      <c r="AE612">
        <v>5180493</v>
      </c>
      <c r="AF612">
        <v>701869</v>
      </c>
      <c r="AG612">
        <v>105409</v>
      </c>
      <c r="AH612">
        <v>63347</v>
      </c>
      <c r="AI612">
        <v>0</v>
      </c>
      <c r="AJ612">
        <v>0</v>
      </c>
      <c r="AK612">
        <v>720114</v>
      </c>
      <c r="AL612">
        <v>12882</v>
      </c>
      <c r="AM612">
        <v>0</v>
      </c>
      <c r="AN612">
        <v>10431018</v>
      </c>
      <c r="AO612">
        <v>724730</v>
      </c>
      <c r="AP612">
        <v>2638</v>
      </c>
      <c r="AQ612">
        <v>27</v>
      </c>
      <c r="AR612">
        <v>5223719</v>
      </c>
      <c r="AS612">
        <v>2217734</v>
      </c>
      <c r="AT612">
        <v>1213706</v>
      </c>
      <c r="AU612">
        <v>5210</v>
      </c>
      <c r="AV612">
        <v>372825</v>
      </c>
      <c r="AW612">
        <v>1184</v>
      </c>
      <c r="AX612">
        <v>10132</v>
      </c>
      <c r="AY612">
        <v>88696</v>
      </c>
      <c r="AZ612">
        <v>1314232</v>
      </c>
      <c r="BA612">
        <v>2957561</v>
      </c>
      <c r="BB612">
        <v>1230494</v>
      </c>
      <c r="BC612">
        <v>14583</v>
      </c>
      <c r="BD612">
        <v>376115</v>
      </c>
      <c r="BE612">
        <v>1909</v>
      </c>
      <c r="BF612">
        <v>508792</v>
      </c>
      <c r="BG612">
        <v>134265</v>
      </c>
      <c r="BH612">
        <v>3909487</v>
      </c>
      <c r="BI612">
        <v>967341</v>
      </c>
      <c r="BJ612">
        <v>669349</v>
      </c>
      <c r="BK612">
        <v>853319</v>
      </c>
      <c r="BL612">
        <v>314768</v>
      </c>
      <c r="BM612">
        <v>5223719</v>
      </c>
      <c r="BN612">
        <v>1314232</v>
      </c>
      <c r="BO612">
        <v>2008980</v>
      </c>
      <c r="BP612">
        <v>409962</v>
      </c>
      <c r="BQ612" s="2">
        <v>2638</v>
      </c>
      <c r="BR612" s="2">
        <v>2712</v>
      </c>
      <c r="BS612" s="2">
        <v>2741</v>
      </c>
      <c r="BT612" s="2">
        <v>4817</v>
      </c>
      <c r="BU612" s="2">
        <v>4188</v>
      </c>
      <c r="BV612" s="2">
        <v>2907</v>
      </c>
      <c r="BW612" s="2">
        <v>3321</v>
      </c>
      <c r="BX612" s="2">
        <v>3870</v>
      </c>
      <c r="BY612" s="2">
        <v>4293</v>
      </c>
      <c r="BZ612" s="2">
        <v>4449</v>
      </c>
      <c r="CA612" s="2">
        <v>5855</v>
      </c>
      <c r="CB612" s="2">
        <v>2425</v>
      </c>
      <c r="CC612" s="2">
        <v>4396</v>
      </c>
      <c r="CD612" s="2">
        <v>4507</v>
      </c>
      <c r="CE612">
        <v>50.921794508746601</v>
      </c>
      <c r="CF612">
        <v>4472912253.3281298</v>
      </c>
      <c r="CG612">
        <v>400601.94179409102</v>
      </c>
      <c r="CH612" s="2">
        <f t="shared" si="39"/>
        <v>51.62988284783313</v>
      </c>
      <c r="CI612" t="str">
        <f t="shared" si="36"/>
        <v>Illinois</v>
      </c>
      <c r="CJ612" t="str">
        <f t="shared" si="37"/>
        <v>Cook</v>
      </c>
      <c r="CK612" t="str">
        <f t="shared" si="38"/>
        <v>IL</v>
      </c>
      <c r="CL612" t="str">
        <f>IF(Table1[[#This Row],[3 Day Avg]]&lt;=25,"Green","Red")</f>
        <v>Red</v>
      </c>
    </row>
    <row r="613" spans="1:90" x14ac:dyDescent="0.25">
      <c r="A613">
        <v>612</v>
      </c>
      <c r="B613" t="s">
        <v>348</v>
      </c>
      <c r="C613" t="s">
        <v>1207</v>
      </c>
      <c r="D613" t="s">
        <v>1208</v>
      </c>
      <c r="E613">
        <v>17</v>
      </c>
      <c r="F613">
        <v>17033</v>
      </c>
      <c r="G613">
        <v>1.1586452762923301</v>
      </c>
      <c r="H613">
        <v>5965.86</v>
      </c>
      <c r="I613">
        <v>69.123198808954101</v>
      </c>
      <c r="J613">
        <v>11.8</v>
      </c>
      <c r="K613">
        <v>5.4</v>
      </c>
      <c r="L613">
        <v>80.403599999999997</v>
      </c>
      <c r="M613">
        <v>1.7888834267907601</v>
      </c>
      <c r="N613" s="1">
        <v>44165.342210648145</v>
      </c>
      <c r="O613" t="s">
        <v>87</v>
      </c>
      <c r="P613" s="1">
        <v>43911.011793981481</v>
      </c>
      <c r="Q613" t="s">
        <v>226</v>
      </c>
      <c r="R613" t="s">
        <v>1234</v>
      </c>
      <c r="S613" t="s">
        <v>90</v>
      </c>
      <c r="T613">
        <v>1122</v>
      </c>
      <c r="U613">
        <v>13</v>
      </c>
      <c r="V613">
        <v>493</v>
      </c>
      <c r="W613">
        <v>482</v>
      </c>
      <c r="X613">
        <v>640</v>
      </c>
      <c r="Y613">
        <v>742</v>
      </c>
      <c r="Z613">
        <v>1155</v>
      </c>
      <c r="AA613">
        <v>63</v>
      </c>
      <c r="AB613">
        <v>25</v>
      </c>
      <c r="AC613">
        <v>4</v>
      </c>
      <c r="AD613">
        <v>2</v>
      </c>
      <c r="AE613">
        <v>18807</v>
      </c>
      <c r="AF613">
        <v>2052</v>
      </c>
      <c r="AG613">
        <v>470</v>
      </c>
      <c r="AH613">
        <v>52313</v>
      </c>
      <c r="AI613">
        <v>0</v>
      </c>
      <c r="AJ613">
        <v>0</v>
      </c>
      <c r="AK613">
        <v>720114</v>
      </c>
      <c r="AL613">
        <v>12882</v>
      </c>
      <c r="AM613">
        <v>0</v>
      </c>
      <c r="AN613">
        <v>10431018</v>
      </c>
      <c r="AO613">
        <v>3512</v>
      </c>
      <c r="AP613">
        <v>5</v>
      </c>
      <c r="AQ613">
        <v>0</v>
      </c>
      <c r="AR613">
        <v>19088</v>
      </c>
      <c r="AS613">
        <v>16821</v>
      </c>
      <c r="AT613">
        <v>1083</v>
      </c>
      <c r="AU613">
        <v>14</v>
      </c>
      <c r="AV613">
        <v>137</v>
      </c>
      <c r="AW613">
        <v>13</v>
      </c>
      <c r="AX613">
        <v>3</v>
      </c>
      <c r="AY613">
        <v>349</v>
      </c>
      <c r="AZ613">
        <v>668</v>
      </c>
      <c r="BA613">
        <v>17341</v>
      </c>
      <c r="BB613">
        <v>1100</v>
      </c>
      <c r="BC613">
        <v>14</v>
      </c>
      <c r="BD613">
        <v>137</v>
      </c>
      <c r="BE613">
        <v>13</v>
      </c>
      <c r="BF613">
        <v>76</v>
      </c>
      <c r="BG613">
        <v>407</v>
      </c>
      <c r="BH613">
        <v>18420</v>
      </c>
      <c r="BI613">
        <v>3123</v>
      </c>
      <c r="BJ613">
        <v>2164</v>
      </c>
      <c r="BK613">
        <v>2562</v>
      </c>
      <c r="BL613">
        <v>1615</v>
      </c>
      <c r="BM613">
        <v>19088</v>
      </c>
      <c r="BN613">
        <v>668</v>
      </c>
      <c r="BO613">
        <v>7727</v>
      </c>
      <c r="BP613">
        <v>1897</v>
      </c>
      <c r="BQ613" s="2">
        <v>5</v>
      </c>
      <c r="BR613" s="2">
        <v>19</v>
      </c>
      <c r="BS613" s="2">
        <v>5</v>
      </c>
      <c r="BT613" s="2">
        <v>16</v>
      </c>
      <c r="BU613" s="2">
        <v>27</v>
      </c>
      <c r="BV613" s="2">
        <v>35</v>
      </c>
      <c r="BW613" s="2">
        <v>11</v>
      </c>
      <c r="BX613" s="2">
        <v>3</v>
      </c>
      <c r="BY613" s="2">
        <v>8</v>
      </c>
      <c r="BZ613" s="2">
        <v>45</v>
      </c>
      <c r="CA613" s="2">
        <v>14</v>
      </c>
      <c r="CB613" s="2">
        <v>37</v>
      </c>
      <c r="CC613" s="2">
        <v>38</v>
      </c>
      <c r="CD613" s="2">
        <v>18</v>
      </c>
      <c r="CE613">
        <v>26.585845695751601</v>
      </c>
      <c r="CF613">
        <v>1913634396.6132801</v>
      </c>
      <c r="CG613">
        <v>209517.39446839201</v>
      </c>
      <c r="CH613" s="2">
        <f t="shared" si="39"/>
        <v>50.642637608270462</v>
      </c>
      <c r="CI613" t="str">
        <f t="shared" si="36"/>
        <v>Illinois</v>
      </c>
      <c r="CJ613" t="str">
        <f t="shared" si="37"/>
        <v>Crawford</v>
      </c>
      <c r="CK613" t="str">
        <f t="shared" si="38"/>
        <v>IL</v>
      </c>
      <c r="CL613" t="str">
        <f>IF(Table1[[#This Row],[3 Day Avg]]&lt;=25,"Green","Red")</f>
        <v>Red</v>
      </c>
    </row>
    <row r="614" spans="1:90" x14ac:dyDescent="0.25">
      <c r="A614">
        <v>613</v>
      </c>
      <c r="B614" t="s">
        <v>1235</v>
      </c>
      <c r="C614" t="s">
        <v>1207</v>
      </c>
      <c r="D614" t="s">
        <v>1208</v>
      </c>
      <c r="E614">
        <v>17</v>
      </c>
      <c r="F614">
        <v>17035</v>
      </c>
      <c r="G614">
        <v>2.6058631921824098</v>
      </c>
      <c r="H614">
        <v>5680.98</v>
      </c>
      <c r="I614">
        <v>148.038490007402</v>
      </c>
      <c r="J614">
        <v>11.7</v>
      </c>
      <c r="K614">
        <v>4</v>
      </c>
      <c r="L614">
        <v>93.097499999999997</v>
      </c>
      <c r="M614">
        <v>0</v>
      </c>
      <c r="N614" s="1">
        <v>44165.342210648145</v>
      </c>
      <c r="O614" t="s">
        <v>87</v>
      </c>
      <c r="P614" s="1">
        <v>43911.011793981481</v>
      </c>
      <c r="Q614" t="s">
        <v>226</v>
      </c>
      <c r="R614" t="s">
        <v>1236</v>
      </c>
      <c r="S614" t="s">
        <v>90</v>
      </c>
      <c r="T614">
        <v>614</v>
      </c>
      <c r="U614">
        <v>16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10808</v>
      </c>
      <c r="AF614">
        <v>1248</v>
      </c>
      <c r="AG614">
        <v>246</v>
      </c>
      <c r="AH614">
        <v>60572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10431018</v>
      </c>
      <c r="AO614">
        <v>0</v>
      </c>
      <c r="AP614">
        <v>4</v>
      </c>
      <c r="AQ614">
        <v>0</v>
      </c>
      <c r="AR614">
        <v>10865</v>
      </c>
      <c r="AS614">
        <v>10508</v>
      </c>
      <c r="AT614">
        <v>9</v>
      </c>
      <c r="AU614">
        <v>22</v>
      </c>
      <c r="AV614">
        <v>30</v>
      </c>
      <c r="AW614">
        <v>14</v>
      </c>
      <c r="AX614">
        <v>6</v>
      </c>
      <c r="AY614">
        <v>162</v>
      </c>
      <c r="AZ614">
        <v>114</v>
      </c>
      <c r="BA614">
        <v>10580</v>
      </c>
      <c r="BB614">
        <v>9</v>
      </c>
      <c r="BC614">
        <v>22</v>
      </c>
      <c r="BD614">
        <v>30</v>
      </c>
      <c r="BE614">
        <v>14</v>
      </c>
      <c r="BF614">
        <v>48</v>
      </c>
      <c r="BG614">
        <v>162</v>
      </c>
      <c r="BH614">
        <v>10751</v>
      </c>
      <c r="BI614">
        <v>2077</v>
      </c>
      <c r="BJ614">
        <v>1166</v>
      </c>
      <c r="BK614">
        <v>1260</v>
      </c>
      <c r="BL614">
        <v>903</v>
      </c>
      <c r="BM614">
        <v>10865</v>
      </c>
      <c r="BN614">
        <v>114</v>
      </c>
      <c r="BO614">
        <v>4320</v>
      </c>
      <c r="BP614">
        <v>1139</v>
      </c>
      <c r="BQ614" s="2">
        <v>4</v>
      </c>
      <c r="BR614" s="2">
        <v>1</v>
      </c>
      <c r="BS614" s="2">
        <v>3</v>
      </c>
      <c r="BT614" s="2">
        <v>12</v>
      </c>
      <c r="BU614" s="2">
        <v>14</v>
      </c>
      <c r="BV614" s="2">
        <v>13</v>
      </c>
      <c r="BW614" s="2">
        <v>6</v>
      </c>
      <c r="BX614" s="2">
        <v>6</v>
      </c>
      <c r="BY614" s="2">
        <v>17</v>
      </c>
      <c r="BZ614" s="2">
        <v>22</v>
      </c>
      <c r="CA614" s="2">
        <v>13</v>
      </c>
      <c r="CB614" s="2">
        <v>7</v>
      </c>
      <c r="CC614" s="2">
        <v>2</v>
      </c>
      <c r="CD614" s="2">
        <v>12</v>
      </c>
      <c r="CE614">
        <v>37.009622501850501</v>
      </c>
      <c r="CF614">
        <v>1500524242.2421899</v>
      </c>
      <c r="CG614">
        <v>161478.902223899</v>
      </c>
      <c r="CH614" s="2">
        <f t="shared" si="39"/>
        <v>24.543641662831721</v>
      </c>
      <c r="CI614" t="str">
        <f t="shared" si="36"/>
        <v>Illinois</v>
      </c>
      <c r="CJ614" t="str">
        <f t="shared" si="37"/>
        <v>Cumberland</v>
      </c>
      <c r="CK614" t="str">
        <f t="shared" si="38"/>
        <v>IL</v>
      </c>
      <c r="CL614" t="str">
        <f>IF(Table1[[#This Row],[3 Day Avg]]&lt;=25,"Green","Red")</f>
        <v>Green</v>
      </c>
    </row>
    <row r="615" spans="1:90" x14ac:dyDescent="0.25">
      <c r="A615">
        <v>614</v>
      </c>
      <c r="B615" t="s">
        <v>137</v>
      </c>
      <c r="C615" t="s">
        <v>1207</v>
      </c>
      <c r="D615" t="s">
        <v>1208</v>
      </c>
      <c r="E615">
        <v>17</v>
      </c>
      <c r="F615">
        <v>17037</v>
      </c>
      <c r="G615">
        <v>0.94188376753506997</v>
      </c>
      <c r="H615">
        <v>4791.49</v>
      </c>
      <c r="I615">
        <v>45.130253593616501</v>
      </c>
      <c r="J615">
        <v>13.1</v>
      </c>
      <c r="K615">
        <v>4.4000000000000004</v>
      </c>
      <c r="L615">
        <v>97.250399999999999</v>
      </c>
      <c r="M615">
        <v>1.7888834267907601</v>
      </c>
      <c r="N615" s="1">
        <v>44165.342210648145</v>
      </c>
      <c r="O615" t="s">
        <v>87</v>
      </c>
      <c r="P615" s="1">
        <v>43911.011793981481</v>
      </c>
      <c r="Q615" t="s">
        <v>226</v>
      </c>
      <c r="R615" t="s">
        <v>1237</v>
      </c>
      <c r="S615" t="s">
        <v>90</v>
      </c>
      <c r="T615">
        <v>4990</v>
      </c>
      <c r="U615">
        <v>47</v>
      </c>
      <c r="V615">
        <v>1733</v>
      </c>
      <c r="W615">
        <v>1573</v>
      </c>
      <c r="X615">
        <v>1963</v>
      </c>
      <c r="Y615">
        <v>3078</v>
      </c>
      <c r="Z615">
        <v>4054</v>
      </c>
      <c r="AA615">
        <v>192</v>
      </c>
      <c r="AB615">
        <v>192</v>
      </c>
      <c r="AC615">
        <v>27</v>
      </c>
      <c r="AD615">
        <v>9</v>
      </c>
      <c r="AE615">
        <v>104143</v>
      </c>
      <c r="AF615">
        <v>12877</v>
      </c>
      <c r="AG615">
        <v>2440</v>
      </c>
      <c r="AH615">
        <v>63274</v>
      </c>
      <c r="AI615">
        <v>0</v>
      </c>
      <c r="AJ615">
        <v>0</v>
      </c>
      <c r="AK615">
        <v>720114</v>
      </c>
      <c r="AL615">
        <v>12882</v>
      </c>
      <c r="AM615">
        <v>0</v>
      </c>
      <c r="AN615">
        <v>10431018</v>
      </c>
      <c r="AO615">
        <v>12401</v>
      </c>
      <c r="AP615">
        <v>43</v>
      </c>
      <c r="AQ615">
        <v>0</v>
      </c>
      <c r="AR615">
        <v>104200</v>
      </c>
      <c r="AS615">
        <v>80438</v>
      </c>
      <c r="AT615">
        <v>7749</v>
      </c>
      <c r="AU615">
        <v>38</v>
      </c>
      <c r="AV615">
        <v>2566</v>
      </c>
      <c r="AW615">
        <v>0</v>
      </c>
      <c r="AX615">
        <v>37</v>
      </c>
      <c r="AY615">
        <v>1950</v>
      </c>
      <c r="AZ615">
        <v>11422</v>
      </c>
      <c r="BA615">
        <v>87832</v>
      </c>
      <c r="BB615">
        <v>8033</v>
      </c>
      <c r="BC615">
        <v>62</v>
      </c>
      <c r="BD615">
        <v>2580</v>
      </c>
      <c r="BE615">
        <v>0</v>
      </c>
      <c r="BF615">
        <v>3213</v>
      </c>
      <c r="BG615">
        <v>2480</v>
      </c>
      <c r="BH615">
        <v>92778</v>
      </c>
      <c r="BI615">
        <v>18743</v>
      </c>
      <c r="BJ615">
        <v>24094</v>
      </c>
      <c r="BK615">
        <v>14362</v>
      </c>
      <c r="BL615">
        <v>5269</v>
      </c>
      <c r="BM615">
        <v>104200</v>
      </c>
      <c r="BN615">
        <v>11422</v>
      </c>
      <c r="BO615">
        <v>34600</v>
      </c>
      <c r="BP615">
        <v>7132</v>
      </c>
      <c r="BQ615" s="2">
        <v>43</v>
      </c>
      <c r="BR615" s="2">
        <v>66</v>
      </c>
      <c r="BS615" s="2">
        <v>73</v>
      </c>
      <c r="BT615" s="2">
        <v>44</v>
      </c>
      <c r="BU615" s="2">
        <v>50</v>
      </c>
      <c r="BV615" s="2">
        <v>86</v>
      </c>
      <c r="BW615" s="2">
        <v>61</v>
      </c>
      <c r="BX615" s="2">
        <v>70</v>
      </c>
      <c r="BY615" s="2">
        <v>82</v>
      </c>
      <c r="BZ615" s="2">
        <v>96</v>
      </c>
      <c r="CA615" s="2">
        <v>99</v>
      </c>
      <c r="CB615" s="2">
        <v>74</v>
      </c>
      <c r="CC615" s="2">
        <v>70</v>
      </c>
      <c r="CD615" s="2">
        <v>74</v>
      </c>
      <c r="CE615">
        <v>41.289380947351198</v>
      </c>
      <c r="CF615">
        <v>2968074369.7773399</v>
      </c>
      <c r="CG615">
        <v>235103.58585478601</v>
      </c>
      <c r="CH615" s="2">
        <f t="shared" si="39"/>
        <v>58.221369161868196</v>
      </c>
      <c r="CI615" t="str">
        <f t="shared" si="36"/>
        <v>Illinois</v>
      </c>
      <c r="CJ615" t="str">
        <f t="shared" si="37"/>
        <v>DeKalb</v>
      </c>
      <c r="CK615" t="str">
        <f t="shared" si="38"/>
        <v>IL</v>
      </c>
      <c r="CL615" t="str">
        <f>IF(Table1[[#This Row],[3 Day Avg]]&lt;=25,"Green","Red")</f>
        <v>Red</v>
      </c>
    </row>
    <row r="616" spans="1:90" x14ac:dyDescent="0.25">
      <c r="A616">
        <v>615</v>
      </c>
      <c r="B616" t="s">
        <v>1238</v>
      </c>
      <c r="C616" t="s">
        <v>1207</v>
      </c>
      <c r="D616" t="s">
        <v>1208</v>
      </c>
      <c r="E616">
        <v>17</v>
      </c>
      <c r="F616">
        <v>17039</v>
      </c>
      <c r="G616">
        <v>2.7732463295269199</v>
      </c>
      <c r="H616">
        <v>3887.37</v>
      </c>
      <c r="I616">
        <v>107.80645570423</v>
      </c>
      <c r="J616">
        <v>11</v>
      </c>
      <c r="K616">
        <v>5.0999999999999996</v>
      </c>
      <c r="L616">
        <v>84.994500000000002</v>
      </c>
      <c r="M616">
        <v>1.7888834267907601</v>
      </c>
      <c r="N616" s="1">
        <v>44165.342210648145</v>
      </c>
      <c r="O616" t="s">
        <v>87</v>
      </c>
      <c r="P616" s="1">
        <v>43911.011793981481</v>
      </c>
      <c r="Q616" t="s">
        <v>226</v>
      </c>
      <c r="R616" t="s">
        <v>1239</v>
      </c>
      <c r="S616" t="s">
        <v>90</v>
      </c>
      <c r="T616">
        <v>613</v>
      </c>
      <c r="U616">
        <v>17</v>
      </c>
      <c r="V616">
        <v>428</v>
      </c>
      <c r="W616">
        <v>349</v>
      </c>
      <c r="X616">
        <v>516</v>
      </c>
      <c r="Y616">
        <v>748</v>
      </c>
      <c r="Z616">
        <v>902</v>
      </c>
      <c r="AA616">
        <v>25</v>
      </c>
      <c r="AB616">
        <v>15</v>
      </c>
      <c r="AC616">
        <v>3</v>
      </c>
      <c r="AD616">
        <v>0</v>
      </c>
      <c r="AE616">
        <v>15769</v>
      </c>
      <c r="AF616">
        <v>1707</v>
      </c>
      <c r="AG616">
        <v>385</v>
      </c>
      <c r="AH616">
        <v>55300</v>
      </c>
      <c r="AI616">
        <v>0</v>
      </c>
      <c r="AJ616">
        <v>0</v>
      </c>
      <c r="AK616">
        <v>720114</v>
      </c>
      <c r="AL616">
        <v>12882</v>
      </c>
      <c r="AM616">
        <v>0</v>
      </c>
      <c r="AN616">
        <v>10431018</v>
      </c>
      <c r="AO616">
        <v>2943</v>
      </c>
      <c r="AP616">
        <v>8</v>
      </c>
      <c r="AQ616">
        <v>0</v>
      </c>
      <c r="AR616">
        <v>16042</v>
      </c>
      <c r="AS616">
        <v>15194</v>
      </c>
      <c r="AT616">
        <v>76</v>
      </c>
      <c r="AU616">
        <v>7</v>
      </c>
      <c r="AV616">
        <v>4</v>
      </c>
      <c r="AW616">
        <v>10</v>
      </c>
      <c r="AX616">
        <v>3</v>
      </c>
      <c r="AY616">
        <v>318</v>
      </c>
      <c r="AZ616">
        <v>430</v>
      </c>
      <c r="BA616">
        <v>15425</v>
      </c>
      <c r="BB616">
        <v>76</v>
      </c>
      <c r="BC616">
        <v>13</v>
      </c>
      <c r="BD616">
        <v>4</v>
      </c>
      <c r="BE616">
        <v>10</v>
      </c>
      <c r="BF616">
        <v>196</v>
      </c>
      <c r="BG616">
        <v>318</v>
      </c>
      <c r="BH616">
        <v>15612</v>
      </c>
      <c r="BI616">
        <v>2842</v>
      </c>
      <c r="BJ616">
        <v>1796</v>
      </c>
      <c r="BK616">
        <v>1811</v>
      </c>
      <c r="BL616">
        <v>1293</v>
      </c>
      <c r="BM616">
        <v>16042</v>
      </c>
      <c r="BN616">
        <v>430</v>
      </c>
      <c r="BO616">
        <v>6650</v>
      </c>
      <c r="BP616">
        <v>1650</v>
      </c>
      <c r="BQ616" s="2">
        <v>8</v>
      </c>
      <c r="BR616" s="2">
        <v>5</v>
      </c>
      <c r="BS616" s="2">
        <v>4</v>
      </c>
      <c r="BT616" s="2">
        <v>4</v>
      </c>
      <c r="BU616" s="2">
        <v>4</v>
      </c>
      <c r="BV616" s="2">
        <v>13</v>
      </c>
      <c r="BW616" s="2">
        <v>5</v>
      </c>
      <c r="BX616" s="2">
        <v>6</v>
      </c>
      <c r="BY616" s="2">
        <v>10</v>
      </c>
      <c r="BZ616" s="2">
        <v>12</v>
      </c>
      <c r="CA616" s="2">
        <v>20</v>
      </c>
      <c r="CB616" s="2">
        <v>12</v>
      </c>
      <c r="CC616" s="2">
        <v>7</v>
      </c>
      <c r="CD616" s="2">
        <v>10</v>
      </c>
      <c r="CE616">
        <v>50.732449743167003</v>
      </c>
      <c r="CF616">
        <v>1799948952.5742199</v>
      </c>
      <c r="CG616">
        <v>185405.90893182901</v>
      </c>
      <c r="CH616" s="2">
        <f t="shared" si="39"/>
        <v>35.323941320699831</v>
      </c>
      <c r="CI616" t="str">
        <f t="shared" si="36"/>
        <v>Illinois</v>
      </c>
      <c r="CJ616" t="str">
        <f t="shared" si="37"/>
        <v>De Witt</v>
      </c>
      <c r="CK616" t="str">
        <f t="shared" si="38"/>
        <v>IL</v>
      </c>
      <c r="CL616" t="str">
        <f>IF(Table1[[#This Row],[3 Day Avg]]&lt;=25,"Green","Red")</f>
        <v>Red</v>
      </c>
    </row>
    <row r="617" spans="1:90" x14ac:dyDescent="0.25">
      <c r="A617">
        <v>616</v>
      </c>
      <c r="B617" t="s">
        <v>611</v>
      </c>
      <c r="C617" t="s">
        <v>1207</v>
      </c>
      <c r="D617" t="s">
        <v>1208</v>
      </c>
      <c r="E617">
        <v>17</v>
      </c>
      <c r="F617">
        <v>17041</v>
      </c>
      <c r="G617">
        <v>1.1816838995568699</v>
      </c>
      <c r="H617">
        <v>6951.08</v>
      </c>
      <c r="I617">
        <v>82.139740233071507</v>
      </c>
      <c r="J617">
        <v>9.1999999999999993</v>
      </c>
      <c r="K617">
        <v>4.0999999999999996</v>
      </c>
      <c r="L617">
        <v>87.570499999999996</v>
      </c>
      <c r="M617">
        <v>0</v>
      </c>
      <c r="N617" s="1">
        <v>44165.342210648145</v>
      </c>
      <c r="O617" t="s">
        <v>87</v>
      </c>
      <c r="P617" s="1">
        <v>43911.011793981481</v>
      </c>
      <c r="Q617" t="s">
        <v>226</v>
      </c>
      <c r="R617" t="s">
        <v>1240</v>
      </c>
      <c r="S617" t="s">
        <v>90</v>
      </c>
      <c r="T617">
        <v>1354</v>
      </c>
      <c r="U617">
        <v>16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19479</v>
      </c>
      <c r="AF617">
        <v>1764</v>
      </c>
      <c r="AG617">
        <v>419</v>
      </c>
      <c r="AH617">
        <v>56976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10431018</v>
      </c>
      <c r="AO617">
        <v>0</v>
      </c>
      <c r="AP617">
        <v>7</v>
      </c>
      <c r="AQ617">
        <v>0</v>
      </c>
      <c r="AR617">
        <v>19714</v>
      </c>
      <c r="AS617">
        <v>17823</v>
      </c>
      <c r="AT617">
        <v>105</v>
      </c>
      <c r="AU617">
        <v>66</v>
      </c>
      <c r="AV617">
        <v>144</v>
      </c>
      <c r="AW617">
        <v>18</v>
      </c>
      <c r="AX617">
        <v>31</v>
      </c>
      <c r="AY617">
        <v>103</v>
      </c>
      <c r="AZ617">
        <v>1424</v>
      </c>
      <c r="BA617">
        <v>18989</v>
      </c>
      <c r="BB617">
        <v>105</v>
      </c>
      <c r="BC617">
        <v>110</v>
      </c>
      <c r="BD617">
        <v>144</v>
      </c>
      <c r="BE617">
        <v>18</v>
      </c>
      <c r="BF617">
        <v>134</v>
      </c>
      <c r="BG617">
        <v>214</v>
      </c>
      <c r="BH617">
        <v>18290</v>
      </c>
      <c r="BI617">
        <v>4086</v>
      </c>
      <c r="BJ617">
        <v>2493</v>
      </c>
      <c r="BK617">
        <v>2397</v>
      </c>
      <c r="BL617">
        <v>1627</v>
      </c>
      <c r="BM617">
        <v>19714</v>
      </c>
      <c r="BN617">
        <v>1424</v>
      </c>
      <c r="BO617">
        <v>7327</v>
      </c>
      <c r="BP617">
        <v>1784</v>
      </c>
      <c r="BQ617" s="2">
        <v>7</v>
      </c>
      <c r="BR617" s="2">
        <v>20</v>
      </c>
      <c r="BS617" s="2">
        <v>13</v>
      </c>
      <c r="BT617" s="2">
        <v>25</v>
      </c>
      <c r="BU617" s="2">
        <v>20</v>
      </c>
      <c r="BV617" s="2">
        <v>15</v>
      </c>
      <c r="BW617" s="2">
        <v>12</v>
      </c>
      <c r="BX617" s="2">
        <v>11</v>
      </c>
      <c r="BY617" s="2">
        <v>7</v>
      </c>
      <c r="BZ617" s="2">
        <v>27</v>
      </c>
      <c r="CA617" s="2">
        <v>31</v>
      </c>
      <c r="CB617" s="2">
        <v>22</v>
      </c>
      <c r="CC617" s="2">
        <v>30</v>
      </c>
      <c r="CD617" s="2">
        <v>9</v>
      </c>
      <c r="CE617">
        <v>35.936136351968798</v>
      </c>
      <c r="CF617">
        <v>1830598106.2421899</v>
      </c>
      <c r="CG617">
        <v>185068.00332246599</v>
      </c>
      <c r="CH617" s="2">
        <f t="shared" si="39"/>
        <v>67.633830441987087</v>
      </c>
      <c r="CI617" t="str">
        <f t="shared" si="36"/>
        <v>Illinois</v>
      </c>
      <c r="CJ617" t="str">
        <f t="shared" si="37"/>
        <v>Douglas</v>
      </c>
      <c r="CK617" t="str">
        <f t="shared" si="38"/>
        <v>IL</v>
      </c>
      <c r="CL617" t="str">
        <f>IF(Table1[[#This Row],[3 Day Avg]]&lt;=25,"Green","Red")</f>
        <v>Red</v>
      </c>
    </row>
    <row r="618" spans="1:90" x14ac:dyDescent="0.25">
      <c r="A618">
        <v>617</v>
      </c>
      <c r="B618" t="s">
        <v>1241</v>
      </c>
      <c r="C618" t="s">
        <v>1207</v>
      </c>
      <c r="D618" t="s">
        <v>1208</v>
      </c>
      <c r="E618">
        <v>17</v>
      </c>
      <c r="F618">
        <v>17043</v>
      </c>
      <c r="G618">
        <v>1.74773216226407</v>
      </c>
      <c r="H618">
        <v>4855.43</v>
      </c>
      <c r="I618">
        <v>84.859932650505201</v>
      </c>
      <c r="J618">
        <v>6.6</v>
      </c>
      <c r="K618">
        <v>3.1</v>
      </c>
      <c r="L618">
        <v>143.76830000000001</v>
      </c>
      <c r="M618">
        <v>1.7888834267907601</v>
      </c>
      <c r="N618" s="1">
        <v>44165.342210648145</v>
      </c>
      <c r="O618" t="s">
        <v>87</v>
      </c>
      <c r="P618" s="1">
        <v>43911.011793981481</v>
      </c>
      <c r="Q618" t="s">
        <v>226</v>
      </c>
      <c r="R618" t="s">
        <v>1242</v>
      </c>
      <c r="S618" t="s">
        <v>90</v>
      </c>
      <c r="T618">
        <v>45087</v>
      </c>
      <c r="U618">
        <v>788</v>
      </c>
      <c r="V618">
        <v>17542</v>
      </c>
      <c r="W618">
        <v>15955</v>
      </c>
      <c r="X618">
        <v>21675</v>
      </c>
      <c r="Y618">
        <v>33477</v>
      </c>
      <c r="Z618">
        <v>46080</v>
      </c>
      <c r="AA618">
        <v>1928</v>
      </c>
      <c r="AB618">
        <v>1723</v>
      </c>
      <c r="AC618">
        <v>219</v>
      </c>
      <c r="AD618">
        <v>50</v>
      </c>
      <c r="AE618">
        <v>928589</v>
      </c>
      <c r="AF618">
        <v>60169</v>
      </c>
      <c r="AG618">
        <v>15924</v>
      </c>
      <c r="AH618">
        <v>93540</v>
      </c>
      <c r="AI618">
        <v>0</v>
      </c>
      <c r="AJ618">
        <v>0</v>
      </c>
      <c r="AK618">
        <v>720114</v>
      </c>
      <c r="AL618">
        <v>12882</v>
      </c>
      <c r="AM618">
        <v>0</v>
      </c>
      <c r="AN618">
        <v>10431018</v>
      </c>
      <c r="AO618">
        <v>134729</v>
      </c>
      <c r="AP618">
        <v>431</v>
      </c>
      <c r="AQ618">
        <v>2</v>
      </c>
      <c r="AR618">
        <v>931743</v>
      </c>
      <c r="AS618">
        <v>627050</v>
      </c>
      <c r="AT618">
        <v>43312</v>
      </c>
      <c r="AU618">
        <v>504</v>
      </c>
      <c r="AV618">
        <v>108353</v>
      </c>
      <c r="AW618">
        <v>242</v>
      </c>
      <c r="AX618">
        <v>1345</v>
      </c>
      <c r="AY618">
        <v>18933</v>
      </c>
      <c r="AZ618">
        <v>132004</v>
      </c>
      <c r="BA618">
        <v>721721</v>
      </c>
      <c r="BB618">
        <v>44287</v>
      </c>
      <c r="BC618">
        <v>2037</v>
      </c>
      <c r="BD618">
        <v>108727</v>
      </c>
      <c r="BE618">
        <v>426</v>
      </c>
      <c r="BF618">
        <v>29750</v>
      </c>
      <c r="BG618">
        <v>24795</v>
      </c>
      <c r="BH618">
        <v>799739</v>
      </c>
      <c r="BI618">
        <v>176107</v>
      </c>
      <c r="BJ618">
        <v>120738</v>
      </c>
      <c r="BK618">
        <v>118415</v>
      </c>
      <c r="BL618">
        <v>55172</v>
      </c>
      <c r="BM618">
        <v>931743</v>
      </c>
      <c r="BN618">
        <v>132004</v>
      </c>
      <c r="BO618">
        <v>381754</v>
      </c>
      <c r="BP618">
        <v>79557</v>
      </c>
      <c r="BQ618" s="2">
        <v>431</v>
      </c>
      <c r="BR618" s="2">
        <v>621</v>
      </c>
      <c r="BS618" s="2">
        <v>522</v>
      </c>
      <c r="BT618" s="2">
        <v>632</v>
      </c>
      <c r="BU618" s="2">
        <v>680</v>
      </c>
      <c r="BV618" s="2">
        <v>599</v>
      </c>
      <c r="BW618" s="2">
        <v>596</v>
      </c>
      <c r="BX618" s="2">
        <v>692</v>
      </c>
      <c r="BY618" s="2">
        <v>767</v>
      </c>
      <c r="BZ618" s="2">
        <v>877</v>
      </c>
      <c r="CA618" s="2">
        <v>1038</v>
      </c>
      <c r="CB618" s="2">
        <v>691</v>
      </c>
      <c r="CC618" s="2">
        <v>1063</v>
      </c>
      <c r="CD618" s="2">
        <v>594</v>
      </c>
      <c r="CE618">
        <v>46.414506310111399</v>
      </c>
      <c r="CF618">
        <v>1571085566.3203101</v>
      </c>
      <c r="CG618">
        <v>165798.348622027</v>
      </c>
      <c r="CH618" s="2">
        <f t="shared" si="39"/>
        <v>56.310234331426862</v>
      </c>
      <c r="CI618" t="str">
        <f t="shared" si="36"/>
        <v>Illinois</v>
      </c>
      <c r="CJ618" t="str">
        <f t="shared" si="37"/>
        <v>DuPage</v>
      </c>
      <c r="CK618" t="str">
        <f t="shared" si="38"/>
        <v>IL</v>
      </c>
      <c r="CL618" t="str">
        <f>IF(Table1[[#This Row],[3 Day Avg]]&lt;=25,"Green","Red")</f>
        <v>Red</v>
      </c>
    </row>
    <row r="619" spans="1:90" x14ac:dyDescent="0.25">
      <c r="A619">
        <v>618</v>
      </c>
      <c r="B619" t="s">
        <v>1243</v>
      </c>
      <c r="C619" t="s">
        <v>1207</v>
      </c>
      <c r="D619" t="s">
        <v>1208</v>
      </c>
      <c r="E619">
        <v>17</v>
      </c>
      <c r="F619">
        <v>17045</v>
      </c>
      <c r="G619">
        <v>1.8564356435643601</v>
      </c>
      <c r="H619">
        <v>4654.38</v>
      </c>
      <c r="I619">
        <v>86.405529953917096</v>
      </c>
      <c r="J619">
        <v>13.5</v>
      </c>
      <c r="K619">
        <v>4.7</v>
      </c>
      <c r="L619">
        <v>79.272400000000005</v>
      </c>
      <c r="M619">
        <v>1.7888834267907601</v>
      </c>
      <c r="N619" s="1">
        <v>44165.342210648145</v>
      </c>
      <c r="O619" t="s">
        <v>87</v>
      </c>
      <c r="P619" s="1">
        <v>43911.011793981481</v>
      </c>
      <c r="Q619" t="s">
        <v>226</v>
      </c>
      <c r="R619" t="s">
        <v>1244</v>
      </c>
      <c r="S619" t="s">
        <v>90</v>
      </c>
      <c r="T619">
        <v>808</v>
      </c>
      <c r="U619">
        <v>15</v>
      </c>
      <c r="V619">
        <v>580</v>
      </c>
      <c r="W619">
        <v>484</v>
      </c>
      <c r="X619">
        <v>595</v>
      </c>
      <c r="Y619">
        <v>866</v>
      </c>
      <c r="Z619">
        <v>1158</v>
      </c>
      <c r="AA619">
        <v>25</v>
      </c>
      <c r="AB619">
        <v>25</v>
      </c>
      <c r="AC619">
        <v>4</v>
      </c>
      <c r="AD619">
        <v>1</v>
      </c>
      <c r="AE619">
        <v>17360</v>
      </c>
      <c r="AF619">
        <v>2297</v>
      </c>
      <c r="AG619">
        <v>430</v>
      </c>
      <c r="AH619">
        <v>51577</v>
      </c>
      <c r="AI619">
        <v>0</v>
      </c>
      <c r="AJ619">
        <v>0</v>
      </c>
      <c r="AK619">
        <v>720114</v>
      </c>
      <c r="AL619">
        <v>12882</v>
      </c>
      <c r="AM619">
        <v>0</v>
      </c>
      <c r="AN619">
        <v>10431018</v>
      </c>
      <c r="AO619">
        <v>3683</v>
      </c>
      <c r="AP619">
        <v>11</v>
      </c>
      <c r="AQ619">
        <v>0</v>
      </c>
      <c r="AR619">
        <v>17539</v>
      </c>
      <c r="AS619">
        <v>17010</v>
      </c>
      <c r="AT619">
        <v>61</v>
      </c>
      <c r="AU619">
        <v>12</v>
      </c>
      <c r="AV619">
        <v>181</v>
      </c>
      <c r="AW619">
        <v>0</v>
      </c>
      <c r="AX619">
        <v>0</v>
      </c>
      <c r="AY619">
        <v>74</v>
      </c>
      <c r="AZ619">
        <v>201</v>
      </c>
      <c r="BA619">
        <v>17132</v>
      </c>
      <c r="BB619">
        <v>61</v>
      </c>
      <c r="BC619">
        <v>12</v>
      </c>
      <c r="BD619">
        <v>181</v>
      </c>
      <c r="BE619">
        <v>0</v>
      </c>
      <c r="BF619">
        <v>13</v>
      </c>
      <c r="BG619">
        <v>140</v>
      </c>
      <c r="BH619">
        <v>17338</v>
      </c>
      <c r="BI619">
        <v>2983</v>
      </c>
      <c r="BJ619">
        <v>1911</v>
      </c>
      <c r="BK619">
        <v>1911</v>
      </c>
      <c r="BL619">
        <v>1659</v>
      </c>
      <c r="BM619">
        <v>17539</v>
      </c>
      <c r="BN619">
        <v>201</v>
      </c>
      <c r="BO619">
        <v>7051</v>
      </c>
      <c r="BP619">
        <v>2024</v>
      </c>
      <c r="BQ619" s="2">
        <v>11</v>
      </c>
      <c r="BR619" s="2">
        <v>19</v>
      </c>
      <c r="BS619" s="2">
        <v>3</v>
      </c>
      <c r="BT619" s="2">
        <v>25</v>
      </c>
      <c r="BU619" s="2">
        <v>17</v>
      </c>
      <c r="BV619" s="2">
        <v>36</v>
      </c>
      <c r="BW619" s="2">
        <v>9</v>
      </c>
      <c r="BX619" s="2">
        <v>9</v>
      </c>
      <c r="BY619" s="2">
        <v>26</v>
      </c>
      <c r="BZ619" s="2">
        <v>12</v>
      </c>
      <c r="CA619" s="2">
        <v>24</v>
      </c>
      <c r="CB619" s="2">
        <v>11</v>
      </c>
      <c r="CC619" s="2">
        <v>21</v>
      </c>
      <c r="CD619" s="2">
        <v>12</v>
      </c>
      <c r="CE619">
        <v>63.364055299539203</v>
      </c>
      <c r="CF619">
        <v>2731478589.7304702</v>
      </c>
      <c r="CG619">
        <v>222597.01189775701</v>
      </c>
      <c r="CH619" s="2">
        <f t="shared" si="39"/>
        <v>62.717372712241293</v>
      </c>
      <c r="CI619" t="str">
        <f t="shared" si="36"/>
        <v>Illinois</v>
      </c>
      <c r="CJ619" t="str">
        <f t="shared" si="37"/>
        <v>Edgar</v>
      </c>
      <c r="CK619" t="str">
        <f t="shared" si="38"/>
        <v>IL</v>
      </c>
      <c r="CL619" t="str">
        <f>IF(Table1[[#This Row],[3 Day Avg]]&lt;=25,"Green","Red")</f>
        <v>Red</v>
      </c>
    </row>
    <row r="620" spans="1:90" x14ac:dyDescent="0.25">
      <c r="A620">
        <v>619</v>
      </c>
      <c r="B620" t="s">
        <v>1245</v>
      </c>
      <c r="C620" t="s">
        <v>1207</v>
      </c>
      <c r="D620" t="s">
        <v>1208</v>
      </c>
      <c r="E620">
        <v>17</v>
      </c>
      <c r="F620">
        <v>17047</v>
      </c>
      <c r="G620">
        <v>1.3274336283185799</v>
      </c>
      <c r="H620">
        <v>3535.67</v>
      </c>
      <c r="I620">
        <v>46.9336670838548</v>
      </c>
      <c r="J620">
        <v>11.1</v>
      </c>
      <c r="K620">
        <v>4.5</v>
      </c>
      <c r="L620">
        <v>78.815899999999999</v>
      </c>
      <c r="M620">
        <v>0</v>
      </c>
      <c r="N620" s="1">
        <v>44165.342210648145</v>
      </c>
      <c r="O620" t="s">
        <v>87</v>
      </c>
      <c r="P620" s="1">
        <v>43911.011793981481</v>
      </c>
      <c r="Q620" t="s">
        <v>226</v>
      </c>
      <c r="R620" t="s">
        <v>1246</v>
      </c>
      <c r="S620" t="s">
        <v>90</v>
      </c>
      <c r="T620">
        <v>226</v>
      </c>
      <c r="U620">
        <v>3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6392</v>
      </c>
      <c r="AF620">
        <v>701</v>
      </c>
      <c r="AG620">
        <v>126</v>
      </c>
      <c r="AH620">
        <v>51280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10431018</v>
      </c>
      <c r="AO620">
        <v>0</v>
      </c>
      <c r="AP620">
        <v>1</v>
      </c>
      <c r="AQ620">
        <v>0</v>
      </c>
      <c r="AR620">
        <v>6507</v>
      </c>
      <c r="AS620">
        <v>6285</v>
      </c>
      <c r="AT620">
        <v>41</v>
      </c>
      <c r="AU620">
        <v>0</v>
      </c>
      <c r="AV620">
        <v>24</v>
      </c>
      <c r="AW620">
        <v>0</v>
      </c>
      <c r="AX620">
        <v>0</v>
      </c>
      <c r="AY620">
        <v>67</v>
      </c>
      <c r="AZ620">
        <v>90</v>
      </c>
      <c r="BA620">
        <v>6313</v>
      </c>
      <c r="BB620">
        <v>45</v>
      </c>
      <c r="BC620">
        <v>34</v>
      </c>
      <c r="BD620">
        <v>24</v>
      </c>
      <c r="BE620">
        <v>0</v>
      </c>
      <c r="BF620">
        <v>0</v>
      </c>
      <c r="BG620">
        <v>91</v>
      </c>
      <c r="BH620">
        <v>6417</v>
      </c>
      <c r="BI620">
        <v>1227</v>
      </c>
      <c r="BJ620">
        <v>742</v>
      </c>
      <c r="BK620">
        <v>650</v>
      </c>
      <c r="BL620">
        <v>605</v>
      </c>
      <c r="BM620">
        <v>6507</v>
      </c>
      <c r="BN620">
        <v>90</v>
      </c>
      <c r="BO620">
        <v>2555</v>
      </c>
      <c r="BP620">
        <v>728</v>
      </c>
      <c r="BQ620" s="2">
        <v>1</v>
      </c>
      <c r="BR620" s="2">
        <v>2</v>
      </c>
      <c r="BS620" s="2">
        <v>0</v>
      </c>
      <c r="BT620" s="2">
        <v>4</v>
      </c>
      <c r="BU620" s="2">
        <v>7</v>
      </c>
      <c r="BV620" s="2">
        <v>6</v>
      </c>
      <c r="BW620" s="2">
        <v>3</v>
      </c>
      <c r="BX620" s="2">
        <v>6</v>
      </c>
      <c r="BY620" s="2">
        <v>6</v>
      </c>
      <c r="BZ620" s="2">
        <v>6</v>
      </c>
      <c r="CA620" s="2">
        <v>9</v>
      </c>
      <c r="CB620" s="2">
        <v>4</v>
      </c>
      <c r="CC620" s="2">
        <v>6</v>
      </c>
      <c r="CD620" s="2">
        <v>7</v>
      </c>
      <c r="CE620">
        <v>15.644555694618299</v>
      </c>
      <c r="CF620">
        <v>941079463.14843798</v>
      </c>
      <c r="CG620">
        <v>161854.02419698899</v>
      </c>
      <c r="CH620" s="2">
        <f t="shared" si="39"/>
        <v>15.368065160596279</v>
      </c>
      <c r="CI620" t="str">
        <f t="shared" si="36"/>
        <v>Illinois</v>
      </c>
      <c r="CJ620" t="str">
        <f t="shared" si="37"/>
        <v>Edwards</v>
      </c>
      <c r="CK620" t="str">
        <f t="shared" si="38"/>
        <v>IL</v>
      </c>
      <c r="CL620" t="str">
        <f>IF(Table1[[#This Row],[3 Day Avg]]&lt;=25,"Green","Red")</f>
        <v>Green</v>
      </c>
    </row>
    <row r="621" spans="1:90" x14ac:dyDescent="0.25">
      <c r="A621">
        <v>620</v>
      </c>
      <c r="B621" t="s">
        <v>938</v>
      </c>
      <c r="C621" t="s">
        <v>1207</v>
      </c>
      <c r="D621" t="s">
        <v>1208</v>
      </c>
      <c r="E621">
        <v>17</v>
      </c>
      <c r="F621">
        <v>17049</v>
      </c>
      <c r="G621">
        <v>0.75812274368231003</v>
      </c>
      <c r="H621">
        <v>8097.52</v>
      </c>
      <c r="I621">
        <v>61.389148737137504</v>
      </c>
      <c r="J621">
        <v>9.6999999999999993</v>
      </c>
      <c r="K621">
        <v>3.7</v>
      </c>
      <c r="L621">
        <v>93.406400000000005</v>
      </c>
      <c r="M621">
        <v>1.7888834267907601</v>
      </c>
      <c r="N621" s="1">
        <v>44165.342210648145</v>
      </c>
      <c r="O621" t="s">
        <v>87</v>
      </c>
      <c r="P621" s="1">
        <v>43911.011793981481</v>
      </c>
      <c r="Q621" t="s">
        <v>226</v>
      </c>
      <c r="R621" t="s">
        <v>1247</v>
      </c>
      <c r="S621" t="s">
        <v>90</v>
      </c>
      <c r="T621">
        <v>2770</v>
      </c>
      <c r="U621">
        <v>21</v>
      </c>
      <c r="V621">
        <v>872</v>
      </c>
      <c r="W621">
        <v>700</v>
      </c>
      <c r="X621">
        <v>1093</v>
      </c>
      <c r="Y621">
        <v>1130</v>
      </c>
      <c r="Z621">
        <v>1961</v>
      </c>
      <c r="AA621">
        <v>133</v>
      </c>
      <c r="AB621">
        <v>133</v>
      </c>
      <c r="AC621">
        <v>10</v>
      </c>
      <c r="AD621">
        <v>2</v>
      </c>
      <c r="AE621">
        <v>34208</v>
      </c>
      <c r="AF621">
        <v>3277</v>
      </c>
      <c r="AG621">
        <v>716</v>
      </c>
      <c r="AH621">
        <v>60773</v>
      </c>
      <c r="AI621">
        <v>0</v>
      </c>
      <c r="AJ621">
        <v>0</v>
      </c>
      <c r="AK621">
        <v>720114</v>
      </c>
      <c r="AL621">
        <v>12882</v>
      </c>
      <c r="AM621">
        <v>0</v>
      </c>
      <c r="AN621">
        <v>10431018</v>
      </c>
      <c r="AO621">
        <v>5756</v>
      </c>
      <c r="AP621">
        <v>14</v>
      </c>
      <c r="AQ621">
        <v>0</v>
      </c>
      <c r="AR621">
        <v>34174</v>
      </c>
      <c r="AS621">
        <v>32780</v>
      </c>
      <c r="AT621">
        <v>155</v>
      </c>
      <c r="AU621">
        <v>24</v>
      </c>
      <c r="AV621">
        <v>210</v>
      </c>
      <c r="AW621">
        <v>15</v>
      </c>
      <c r="AX621">
        <v>10</v>
      </c>
      <c r="AY621">
        <v>296</v>
      </c>
      <c r="AZ621">
        <v>684</v>
      </c>
      <c r="BA621">
        <v>33240</v>
      </c>
      <c r="BB621">
        <v>179</v>
      </c>
      <c r="BC621">
        <v>24</v>
      </c>
      <c r="BD621">
        <v>210</v>
      </c>
      <c r="BE621">
        <v>15</v>
      </c>
      <c r="BF621">
        <v>198</v>
      </c>
      <c r="BG621">
        <v>308</v>
      </c>
      <c r="BH621">
        <v>33490</v>
      </c>
      <c r="BI621">
        <v>6715</v>
      </c>
      <c r="BJ621">
        <v>4182</v>
      </c>
      <c r="BK621">
        <v>4486</v>
      </c>
      <c r="BL621">
        <v>2665</v>
      </c>
      <c r="BM621">
        <v>34174</v>
      </c>
      <c r="BN621">
        <v>684</v>
      </c>
      <c r="BO621">
        <v>13035</v>
      </c>
      <c r="BP621">
        <v>3091</v>
      </c>
      <c r="BQ621" s="2">
        <v>14</v>
      </c>
      <c r="BR621" s="2">
        <v>60</v>
      </c>
      <c r="BS621" s="2">
        <v>40</v>
      </c>
      <c r="BT621" s="2">
        <v>61</v>
      </c>
      <c r="BU621" s="2">
        <v>70</v>
      </c>
      <c r="BV621" s="2">
        <v>61</v>
      </c>
      <c r="BW621" s="2">
        <v>31</v>
      </c>
      <c r="BX621" s="2">
        <v>47</v>
      </c>
      <c r="BY621" s="2">
        <v>62</v>
      </c>
      <c r="BZ621" s="2">
        <v>57</v>
      </c>
      <c r="CA621" s="2">
        <v>81</v>
      </c>
      <c r="CB621" s="2">
        <v>25</v>
      </c>
      <c r="CC621" s="2">
        <v>84</v>
      </c>
      <c r="CD621" s="2">
        <v>45</v>
      </c>
      <c r="CE621">
        <v>40.926099158091702</v>
      </c>
      <c r="CF621">
        <v>2064967720.70313</v>
      </c>
      <c r="CG621">
        <v>186293.57766782801</v>
      </c>
      <c r="CH621" s="2">
        <f t="shared" si="39"/>
        <v>111.19564581260609</v>
      </c>
      <c r="CI621" t="str">
        <f t="shared" si="36"/>
        <v>Illinois</v>
      </c>
      <c r="CJ621" t="str">
        <f t="shared" si="37"/>
        <v>Effingham</v>
      </c>
      <c r="CK621" t="str">
        <f t="shared" si="38"/>
        <v>IL</v>
      </c>
      <c r="CL621" t="str">
        <f>IF(Table1[[#This Row],[3 Day Avg]]&lt;=25,"Green","Red")</f>
        <v>Red</v>
      </c>
    </row>
    <row r="622" spans="1:90" x14ac:dyDescent="0.25">
      <c r="A622">
        <v>621</v>
      </c>
      <c r="B622" t="s">
        <v>145</v>
      </c>
      <c r="C622" t="s">
        <v>1207</v>
      </c>
      <c r="D622" t="s">
        <v>1208</v>
      </c>
      <c r="E622">
        <v>17</v>
      </c>
      <c r="F622">
        <v>17051</v>
      </c>
      <c r="G622">
        <v>1.8139262726740799</v>
      </c>
      <c r="H622">
        <v>7980.01</v>
      </c>
      <c r="I622">
        <v>144.75158759805799</v>
      </c>
      <c r="J622">
        <v>14.9</v>
      </c>
      <c r="K622">
        <v>5.3</v>
      </c>
      <c r="L622">
        <v>72.9816</v>
      </c>
      <c r="M622">
        <v>1.7888834267907601</v>
      </c>
      <c r="N622" s="1">
        <v>44165.342210648145</v>
      </c>
      <c r="O622" t="s">
        <v>87</v>
      </c>
      <c r="P622" s="1">
        <v>43911.011793981481</v>
      </c>
      <c r="Q622" t="s">
        <v>226</v>
      </c>
      <c r="R622" t="s">
        <v>1248</v>
      </c>
      <c r="S622" t="s">
        <v>90</v>
      </c>
      <c r="T622">
        <v>1709</v>
      </c>
      <c r="U622">
        <v>31</v>
      </c>
      <c r="V622">
        <v>515</v>
      </c>
      <c r="W622">
        <v>461</v>
      </c>
      <c r="X622">
        <v>862</v>
      </c>
      <c r="Y622">
        <v>1030</v>
      </c>
      <c r="Z622">
        <v>1112</v>
      </c>
      <c r="AA622">
        <v>110</v>
      </c>
      <c r="AB622">
        <v>29</v>
      </c>
      <c r="AC622">
        <v>4</v>
      </c>
      <c r="AD622">
        <v>1</v>
      </c>
      <c r="AE622">
        <v>21416</v>
      </c>
      <c r="AF622">
        <v>2924</v>
      </c>
      <c r="AG622">
        <v>519</v>
      </c>
      <c r="AH622">
        <v>47484</v>
      </c>
      <c r="AI622">
        <v>0</v>
      </c>
      <c r="AJ622">
        <v>0</v>
      </c>
      <c r="AK622">
        <v>720114</v>
      </c>
      <c r="AL622">
        <v>12882</v>
      </c>
      <c r="AM622">
        <v>0</v>
      </c>
      <c r="AN622">
        <v>10431018</v>
      </c>
      <c r="AO622">
        <v>3980</v>
      </c>
      <c r="AP622">
        <v>4</v>
      </c>
      <c r="AQ622">
        <v>2</v>
      </c>
      <c r="AR622">
        <v>21724</v>
      </c>
      <c r="AS622">
        <v>20008</v>
      </c>
      <c r="AT622">
        <v>1043</v>
      </c>
      <c r="AU622">
        <v>49</v>
      </c>
      <c r="AV622">
        <v>107</v>
      </c>
      <c r="AW622">
        <v>0</v>
      </c>
      <c r="AX622">
        <v>0</v>
      </c>
      <c r="AY622">
        <v>109</v>
      </c>
      <c r="AZ622">
        <v>408</v>
      </c>
      <c r="BA622">
        <v>20354</v>
      </c>
      <c r="BB622">
        <v>1043</v>
      </c>
      <c r="BC622">
        <v>49</v>
      </c>
      <c r="BD622">
        <v>107</v>
      </c>
      <c r="BE622">
        <v>0</v>
      </c>
      <c r="BF622">
        <v>43</v>
      </c>
      <c r="BG622">
        <v>128</v>
      </c>
      <c r="BH622">
        <v>21316</v>
      </c>
      <c r="BI622">
        <v>3698</v>
      </c>
      <c r="BJ622">
        <v>2685</v>
      </c>
      <c r="BK622">
        <v>2765</v>
      </c>
      <c r="BL622">
        <v>1838</v>
      </c>
      <c r="BM622">
        <v>21724</v>
      </c>
      <c r="BN622">
        <v>408</v>
      </c>
      <c r="BO622">
        <v>8596</v>
      </c>
      <c r="BP622">
        <v>2142</v>
      </c>
      <c r="BQ622" s="2">
        <v>4</v>
      </c>
      <c r="BR622" s="2">
        <v>55</v>
      </c>
      <c r="BS622" s="2">
        <v>12</v>
      </c>
      <c r="BT622" s="2">
        <v>113</v>
      </c>
      <c r="BU622" s="2">
        <v>62</v>
      </c>
      <c r="BV622" s="2">
        <v>29</v>
      </c>
      <c r="BW622" s="2">
        <v>23</v>
      </c>
      <c r="BX622" s="2">
        <v>25</v>
      </c>
      <c r="BY622" s="2">
        <v>15</v>
      </c>
      <c r="BZ622" s="2">
        <v>24</v>
      </c>
      <c r="CA622" s="2">
        <v>60</v>
      </c>
      <c r="CB622" s="2">
        <v>64</v>
      </c>
      <c r="CC622" s="2">
        <v>36</v>
      </c>
      <c r="CD622" s="2">
        <v>17</v>
      </c>
      <c r="CE622">
        <v>18.677624206200999</v>
      </c>
      <c r="CF622">
        <v>3111733271.0781298</v>
      </c>
      <c r="CG622">
        <v>262207.14094025001</v>
      </c>
      <c r="CH622" s="2">
        <f t="shared" si="39"/>
        <v>108.94249064015223</v>
      </c>
      <c r="CI622" t="str">
        <f t="shared" si="36"/>
        <v>Illinois</v>
      </c>
      <c r="CJ622" t="str">
        <f t="shared" si="37"/>
        <v>Fayette</v>
      </c>
      <c r="CK622" t="str">
        <f t="shared" si="38"/>
        <v>IL</v>
      </c>
      <c r="CL622" t="str">
        <f>IF(Table1[[#This Row],[3 Day Avg]]&lt;=25,"Green","Red")</f>
        <v>Red</v>
      </c>
    </row>
    <row r="623" spans="1:90" x14ac:dyDescent="0.25">
      <c r="A623">
        <v>622</v>
      </c>
      <c r="B623" t="s">
        <v>1249</v>
      </c>
      <c r="C623" t="s">
        <v>1207</v>
      </c>
      <c r="D623" t="s">
        <v>1208</v>
      </c>
      <c r="E623">
        <v>17</v>
      </c>
      <c r="F623">
        <v>17053</v>
      </c>
      <c r="G623">
        <v>2.9255319148936199</v>
      </c>
      <c r="H623">
        <v>5669.48</v>
      </c>
      <c r="I623">
        <v>165.862484921592</v>
      </c>
      <c r="J623">
        <v>9.6999999999999993</v>
      </c>
      <c r="K623">
        <v>4.8</v>
      </c>
      <c r="L623">
        <v>85.0822</v>
      </c>
      <c r="M623">
        <v>1.7888834267907601</v>
      </c>
      <c r="N623" s="1">
        <v>44165.342210648145</v>
      </c>
      <c r="O623" t="s">
        <v>87</v>
      </c>
      <c r="P623" s="1">
        <v>43911.011793981481</v>
      </c>
      <c r="Q623" t="s">
        <v>226</v>
      </c>
      <c r="R623" t="s">
        <v>1250</v>
      </c>
      <c r="S623" t="s">
        <v>90</v>
      </c>
      <c r="T623">
        <v>752</v>
      </c>
      <c r="U623">
        <v>22</v>
      </c>
      <c r="V623">
        <v>536</v>
      </c>
      <c r="W623">
        <v>325</v>
      </c>
      <c r="X623">
        <v>402</v>
      </c>
      <c r="Y623">
        <v>624</v>
      </c>
      <c r="Z623">
        <v>608</v>
      </c>
      <c r="AA623">
        <v>41</v>
      </c>
      <c r="AB623">
        <v>25</v>
      </c>
      <c r="AC623">
        <v>2</v>
      </c>
      <c r="AD623">
        <v>2</v>
      </c>
      <c r="AE623">
        <v>13264</v>
      </c>
      <c r="AF623">
        <v>1248</v>
      </c>
      <c r="AG623">
        <v>305</v>
      </c>
      <c r="AH623">
        <v>55357</v>
      </c>
      <c r="AI623">
        <v>0</v>
      </c>
      <c r="AJ623">
        <v>0</v>
      </c>
      <c r="AK623">
        <v>720114</v>
      </c>
      <c r="AL623">
        <v>12882</v>
      </c>
      <c r="AM623">
        <v>0</v>
      </c>
      <c r="AN623">
        <v>10431018</v>
      </c>
      <c r="AO623">
        <v>2495</v>
      </c>
      <c r="AP623">
        <v>9</v>
      </c>
      <c r="AQ623">
        <v>0</v>
      </c>
      <c r="AR623">
        <v>13398</v>
      </c>
      <c r="AS623">
        <v>12573</v>
      </c>
      <c r="AT623">
        <v>147</v>
      </c>
      <c r="AU623">
        <v>59</v>
      </c>
      <c r="AV623">
        <v>64</v>
      </c>
      <c r="AW623">
        <v>5</v>
      </c>
      <c r="AX623">
        <v>19</v>
      </c>
      <c r="AY623">
        <v>104</v>
      </c>
      <c r="AZ623">
        <v>427</v>
      </c>
      <c r="BA623">
        <v>12787</v>
      </c>
      <c r="BB623">
        <v>147</v>
      </c>
      <c r="BC623">
        <v>59</v>
      </c>
      <c r="BD623">
        <v>64</v>
      </c>
      <c r="BE623">
        <v>5</v>
      </c>
      <c r="BF623">
        <v>232</v>
      </c>
      <c r="BG623">
        <v>104</v>
      </c>
      <c r="BH623">
        <v>12971</v>
      </c>
      <c r="BI623">
        <v>2437</v>
      </c>
      <c r="BJ623">
        <v>1623</v>
      </c>
      <c r="BK623">
        <v>1460</v>
      </c>
      <c r="BL623">
        <v>1263</v>
      </c>
      <c r="BM623">
        <v>13398</v>
      </c>
      <c r="BN623">
        <v>427</v>
      </c>
      <c r="BO623">
        <v>5383</v>
      </c>
      <c r="BP623">
        <v>1232</v>
      </c>
      <c r="BQ623" s="2">
        <v>9</v>
      </c>
      <c r="BR623" s="2">
        <v>11</v>
      </c>
      <c r="BS623" s="2">
        <v>3</v>
      </c>
      <c r="BT623" s="2">
        <v>10</v>
      </c>
      <c r="BU623" s="2">
        <v>21</v>
      </c>
      <c r="BV623" s="2">
        <v>35</v>
      </c>
      <c r="BW623" s="2">
        <v>5</v>
      </c>
      <c r="BX623" s="2">
        <v>15</v>
      </c>
      <c r="BY623" s="2">
        <v>12</v>
      </c>
      <c r="BZ623" s="2">
        <v>26</v>
      </c>
      <c r="CA623" s="2">
        <v>24</v>
      </c>
      <c r="CB623" s="2">
        <v>23</v>
      </c>
      <c r="CC623" s="2">
        <v>27</v>
      </c>
      <c r="CD623" s="2">
        <v>27</v>
      </c>
      <c r="CE623">
        <v>67.852834740651403</v>
      </c>
      <c r="CF623">
        <v>2186998177.5859399</v>
      </c>
      <c r="CG623">
        <v>292022.76822857303</v>
      </c>
      <c r="CH623" s="2">
        <f t="shared" si="39"/>
        <v>57.222471015574463</v>
      </c>
      <c r="CI623" t="str">
        <f t="shared" si="36"/>
        <v>Illinois</v>
      </c>
      <c r="CJ623" t="str">
        <f t="shared" si="37"/>
        <v>Ford</v>
      </c>
      <c r="CK623" t="str">
        <f t="shared" si="38"/>
        <v>IL</v>
      </c>
      <c r="CL623" t="str">
        <f>IF(Table1[[#This Row],[3 Day Avg]]&lt;=25,"Green","Red")</f>
        <v>Red</v>
      </c>
    </row>
    <row r="624" spans="1:90" x14ac:dyDescent="0.25">
      <c r="A624">
        <v>623</v>
      </c>
      <c r="B624" t="s">
        <v>147</v>
      </c>
      <c r="C624" t="s">
        <v>1207</v>
      </c>
      <c r="D624" t="s">
        <v>1208</v>
      </c>
      <c r="E624">
        <v>17</v>
      </c>
      <c r="F624">
        <v>17055</v>
      </c>
      <c r="G624">
        <v>1.220703125</v>
      </c>
      <c r="H624">
        <v>5291.85</v>
      </c>
      <c r="I624">
        <v>64.597814009973902</v>
      </c>
      <c r="J624">
        <v>19.399999999999999</v>
      </c>
      <c r="K624">
        <v>6.1</v>
      </c>
      <c r="L624">
        <v>64.661900000000003</v>
      </c>
      <c r="M624">
        <v>1.7888834267907601</v>
      </c>
      <c r="N624" s="1">
        <v>44165.342210648145</v>
      </c>
      <c r="O624" t="s">
        <v>87</v>
      </c>
      <c r="P624" s="1">
        <v>43911.011793981481</v>
      </c>
      <c r="Q624" t="s">
        <v>226</v>
      </c>
      <c r="R624" t="s">
        <v>1251</v>
      </c>
      <c r="S624" t="s">
        <v>90</v>
      </c>
      <c r="T624">
        <v>2048</v>
      </c>
      <c r="U624">
        <v>25</v>
      </c>
      <c r="V624">
        <v>917</v>
      </c>
      <c r="W624">
        <v>918</v>
      </c>
      <c r="X624">
        <v>1564</v>
      </c>
      <c r="Y624">
        <v>1632</v>
      </c>
      <c r="Z624">
        <v>2725</v>
      </c>
      <c r="AA624">
        <v>16</v>
      </c>
      <c r="AB624">
        <v>16</v>
      </c>
      <c r="AC624">
        <v>3</v>
      </c>
      <c r="AD624">
        <v>2</v>
      </c>
      <c r="AE624">
        <v>38701</v>
      </c>
      <c r="AF624">
        <v>7358</v>
      </c>
      <c r="AG624">
        <v>1049</v>
      </c>
      <c r="AH624">
        <v>42071</v>
      </c>
      <c r="AI624">
        <v>0</v>
      </c>
      <c r="AJ624">
        <v>0</v>
      </c>
      <c r="AK624">
        <v>720114</v>
      </c>
      <c r="AL624">
        <v>12882</v>
      </c>
      <c r="AM624">
        <v>0</v>
      </c>
      <c r="AN624">
        <v>10431018</v>
      </c>
      <c r="AO624">
        <v>7756</v>
      </c>
      <c r="AP624">
        <v>27</v>
      </c>
      <c r="AQ624">
        <v>0</v>
      </c>
      <c r="AR624">
        <v>39127</v>
      </c>
      <c r="AS624">
        <v>37527</v>
      </c>
      <c r="AT624">
        <v>280</v>
      </c>
      <c r="AU624">
        <v>79</v>
      </c>
      <c r="AV624">
        <v>185</v>
      </c>
      <c r="AW624">
        <v>25</v>
      </c>
      <c r="AX624">
        <v>17</v>
      </c>
      <c r="AY624">
        <v>357</v>
      </c>
      <c r="AZ624">
        <v>657</v>
      </c>
      <c r="BA624">
        <v>37938</v>
      </c>
      <c r="BB624">
        <v>323</v>
      </c>
      <c r="BC624">
        <v>116</v>
      </c>
      <c r="BD624">
        <v>223</v>
      </c>
      <c r="BE624">
        <v>25</v>
      </c>
      <c r="BF624">
        <v>116</v>
      </c>
      <c r="BG624">
        <v>386</v>
      </c>
      <c r="BH624">
        <v>38470</v>
      </c>
      <c r="BI624">
        <v>7134</v>
      </c>
      <c r="BJ624">
        <v>4398</v>
      </c>
      <c r="BK624">
        <v>4521</v>
      </c>
      <c r="BL624">
        <v>3399</v>
      </c>
      <c r="BM624">
        <v>39127</v>
      </c>
      <c r="BN624">
        <v>657</v>
      </c>
      <c r="BO624">
        <v>15318</v>
      </c>
      <c r="BP624">
        <v>4357</v>
      </c>
      <c r="BQ624" s="2">
        <v>27</v>
      </c>
      <c r="BR624" s="2">
        <v>26</v>
      </c>
      <c r="BS624" s="2">
        <v>8</v>
      </c>
      <c r="BT624" s="2">
        <v>51</v>
      </c>
      <c r="BU624" s="2">
        <v>62</v>
      </c>
      <c r="BV624" s="2">
        <v>9</v>
      </c>
      <c r="BW624" s="2">
        <v>9</v>
      </c>
      <c r="BX624" s="2">
        <v>40</v>
      </c>
      <c r="BY624" s="2">
        <v>18</v>
      </c>
      <c r="BZ624" s="2">
        <v>41</v>
      </c>
      <c r="CA624" s="2">
        <v>40</v>
      </c>
      <c r="CB624" s="2">
        <v>44</v>
      </c>
      <c r="CC624" s="2">
        <v>31</v>
      </c>
      <c r="CD624" s="2">
        <v>41</v>
      </c>
      <c r="CE624">
        <v>69.765639130771802</v>
      </c>
      <c r="CF624">
        <v>1802277633.7109399</v>
      </c>
      <c r="CG624">
        <v>192170.45986784599</v>
      </c>
      <c r="CH624" s="2">
        <f t="shared" si="39"/>
        <v>51.967524556785172</v>
      </c>
      <c r="CI624" t="str">
        <f t="shared" si="36"/>
        <v>Illinois</v>
      </c>
      <c r="CJ624" t="str">
        <f t="shared" si="37"/>
        <v>Franklin</v>
      </c>
      <c r="CK624" t="str">
        <f t="shared" si="38"/>
        <v>IL</v>
      </c>
      <c r="CL624" t="str">
        <f>IF(Table1[[#This Row],[3 Day Avg]]&lt;=25,"Green","Red")</f>
        <v>Red</v>
      </c>
    </row>
    <row r="625" spans="1:90" x14ac:dyDescent="0.25">
      <c r="A625">
        <v>624</v>
      </c>
      <c r="B625" t="s">
        <v>362</v>
      </c>
      <c r="C625" t="s">
        <v>1207</v>
      </c>
      <c r="D625" t="s">
        <v>1208</v>
      </c>
      <c r="E625">
        <v>17</v>
      </c>
      <c r="F625">
        <v>17057</v>
      </c>
      <c r="G625">
        <v>0.82191780821917804</v>
      </c>
      <c r="H625">
        <v>4190.1000000000004</v>
      </c>
      <c r="I625">
        <v>34.439214785902898</v>
      </c>
      <c r="J625">
        <v>14.2</v>
      </c>
      <c r="K625">
        <v>6.2</v>
      </c>
      <c r="L625">
        <v>78.7821</v>
      </c>
      <c r="M625">
        <v>1.7888834267907601</v>
      </c>
      <c r="N625" s="1">
        <v>44165.342210648145</v>
      </c>
      <c r="O625" t="s">
        <v>87</v>
      </c>
      <c r="P625" s="1">
        <v>43911.011793981481</v>
      </c>
      <c r="Q625" t="s">
        <v>226</v>
      </c>
      <c r="R625" t="s">
        <v>1252</v>
      </c>
      <c r="S625" t="s">
        <v>90</v>
      </c>
      <c r="T625">
        <v>1460</v>
      </c>
      <c r="U625">
        <v>12</v>
      </c>
      <c r="V625">
        <v>1243</v>
      </c>
      <c r="W625">
        <v>848</v>
      </c>
      <c r="X625">
        <v>1090</v>
      </c>
      <c r="Y625">
        <v>1623</v>
      </c>
      <c r="Z625">
        <v>2135</v>
      </c>
      <c r="AA625">
        <v>87</v>
      </c>
      <c r="AB625">
        <v>43</v>
      </c>
      <c r="AC625">
        <v>5</v>
      </c>
      <c r="AD625">
        <v>2</v>
      </c>
      <c r="AE625">
        <v>34844</v>
      </c>
      <c r="AF625">
        <v>4559</v>
      </c>
      <c r="AG625">
        <v>951</v>
      </c>
      <c r="AH625">
        <v>51258</v>
      </c>
      <c r="AI625">
        <v>0</v>
      </c>
      <c r="AJ625">
        <v>0</v>
      </c>
      <c r="AK625">
        <v>720114</v>
      </c>
      <c r="AL625">
        <v>12882</v>
      </c>
      <c r="AM625">
        <v>0</v>
      </c>
      <c r="AN625">
        <v>10431018</v>
      </c>
      <c r="AO625">
        <v>6939</v>
      </c>
      <c r="AP625">
        <v>25</v>
      </c>
      <c r="AQ625">
        <v>1</v>
      </c>
      <c r="AR625">
        <v>35418</v>
      </c>
      <c r="AS625">
        <v>32549</v>
      </c>
      <c r="AT625">
        <v>1315</v>
      </c>
      <c r="AU625">
        <v>87</v>
      </c>
      <c r="AV625">
        <v>49</v>
      </c>
      <c r="AW625">
        <v>10</v>
      </c>
      <c r="AX625">
        <v>0</v>
      </c>
      <c r="AY625">
        <v>365</v>
      </c>
      <c r="AZ625">
        <v>1043</v>
      </c>
      <c r="BA625">
        <v>33391</v>
      </c>
      <c r="BB625">
        <v>1317</v>
      </c>
      <c r="BC625">
        <v>116</v>
      </c>
      <c r="BD625">
        <v>49</v>
      </c>
      <c r="BE625">
        <v>23</v>
      </c>
      <c r="BF625">
        <v>120</v>
      </c>
      <c r="BG625">
        <v>402</v>
      </c>
      <c r="BH625">
        <v>34375</v>
      </c>
      <c r="BI625">
        <v>5748</v>
      </c>
      <c r="BJ625">
        <v>4082</v>
      </c>
      <c r="BK625">
        <v>4203</v>
      </c>
      <c r="BL625">
        <v>3181</v>
      </c>
      <c r="BM625">
        <v>35418</v>
      </c>
      <c r="BN625">
        <v>1043</v>
      </c>
      <c r="BO625">
        <v>14446</v>
      </c>
      <c r="BP625">
        <v>3758</v>
      </c>
      <c r="BQ625" s="2">
        <v>25</v>
      </c>
      <c r="BR625" s="2">
        <v>19</v>
      </c>
      <c r="BS625" s="2">
        <v>17</v>
      </c>
      <c r="BT625" s="2">
        <v>43</v>
      </c>
      <c r="BU625" s="2">
        <v>37</v>
      </c>
      <c r="BV625" s="2">
        <v>42</v>
      </c>
      <c r="BW625" s="2">
        <v>40</v>
      </c>
      <c r="BX625" s="2">
        <v>24</v>
      </c>
      <c r="BY625" s="2">
        <v>46</v>
      </c>
      <c r="BZ625" s="2">
        <v>30</v>
      </c>
      <c r="CA625" s="2">
        <v>21</v>
      </c>
      <c r="CB625" s="2">
        <v>36</v>
      </c>
      <c r="CC625" s="2">
        <v>17</v>
      </c>
      <c r="CD625" s="2">
        <v>29</v>
      </c>
      <c r="CE625">
        <v>71.748364137297699</v>
      </c>
      <c r="CF625">
        <v>3953605798.21875</v>
      </c>
      <c r="CG625">
        <v>263343.83379593899</v>
      </c>
      <c r="CH625" s="2">
        <f t="shared" si="39"/>
        <v>57.409603403165995</v>
      </c>
      <c r="CI625" t="str">
        <f t="shared" si="36"/>
        <v>Illinois</v>
      </c>
      <c r="CJ625" t="str">
        <f t="shared" si="37"/>
        <v>Fulton</v>
      </c>
      <c r="CK625" t="str">
        <f t="shared" si="38"/>
        <v>IL</v>
      </c>
      <c r="CL625" t="str">
        <f>IF(Table1[[#This Row],[3 Day Avg]]&lt;=25,"Green","Red")</f>
        <v>Red</v>
      </c>
    </row>
    <row r="626" spans="1:90" x14ac:dyDescent="0.25">
      <c r="A626">
        <v>625</v>
      </c>
      <c r="B626" t="s">
        <v>1253</v>
      </c>
      <c r="C626" t="s">
        <v>1207</v>
      </c>
      <c r="D626" t="s">
        <v>1208</v>
      </c>
      <c r="E626">
        <v>17</v>
      </c>
      <c r="F626">
        <v>17059</v>
      </c>
      <c r="G626">
        <v>1.5706806282722501</v>
      </c>
      <c r="H626">
        <v>3776.2</v>
      </c>
      <c r="I626">
        <v>59.311981020166101</v>
      </c>
      <c r="J626">
        <v>20.5</v>
      </c>
      <c r="K626">
        <v>5.8</v>
      </c>
      <c r="L626">
        <v>66.596999999999994</v>
      </c>
      <c r="M626">
        <v>0</v>
      </c>
      <c r="N626" s="1">
        <v>44165.342210648145</v>
      </c>
      <c r="O626" t="s">
        <v>87</v>
      </c>
      <c r="P626" s="1">
        <v>43911.011793981481</v>
      </c>
      <c r="Q626" t="s">
        <v>226</v>
      </c>
      <c r="R626" t="s">
        <v>1254</v>
      </c>
      <c r="S626" t="s">
        <v>90</v>
      </c>
      <c r="T626">
        <v>191</v>
      </c>
      <c r="U626">
        <v>3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5058</v>
      </c>
      <c r="AF626">
        <v>1029</v>
      </c>
      <c r="AG626">
        <v>140</v>
      </c>
      <c r="AH626">
        <v>43330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10431018</v>
      </c>
      <c r="AO626">
        <v>0</v>
      </c>
      <c r="AP626">
        <v>0</v>
      </c>
      <c r="AQ626">
        <v>0</v>
      </c>
      <c r="AR626">
        <v>5157</v>
      </c>
      <c r="AS626">
        <v>4936</v>
      </c>
      <c r="AT626">
        <v>12</v>
      </c>
      <c r="AU626">
        <v>27</v>
      </c>
      <c r="AV626">
        <v>22</v>
      </c>
      <c r="AW626">
        <v>0</v>
      </c>
      <c r="AX626">
        <v>5</v>
      </c>
      <c r="AY626">
        <v>80</v>
      </c>
      <c r="AZ626">
        <v>75</v>
      </c>
      <c r="BA626">
        <v>4989</v>
      </c>
      <c r="BB626">
        <v>12</v>
      </c>
      <c r="BC626">
        <v>27</v>
      </c>
      <c r="BD626">
        <v>22</v>
      </c>
      <c r="BE626">
        <v>0</v>
      </c>
      <c r="BF626">
        <v>13</v>
      </c>
      <c r="BG626">
        <v>94</v>
      </c>
      <c r="BH626">
        <v>5082</v>
      </c>
      <c r="BI626">
        <v>892</v>
      </c>
      <c r="BJ626">
        <v>517</v>
      </c>
      <c r="BK626">
        <v>540</v>
      </c>
      <c r="BL626">
        <v>517</v>
      </c>
      <c r="BM626">
        <v>5157</v>
      </c>
      <c r="BN626">
        <v>75</v>
      </c>
      <c r="BO626">
        <v>1998</v>
      </c>
      <c r="BP626">
        <v>693</v>
      </c>
      <c r="BQ626" s="2">
        <v>0</v>
      </c>
      <c r="BR626" s="2">
        <v>3</v>
      </c>
      <c r="BS626" s="2">
        <v>1</v>
      </c>
      <c r="BT626" s="2">
        <v>6</v>
      </c>
      <c r="BU626" s="2">
        <v>1</v>
      </c>
      <c r="BV626" s="2">
        <v>1</v>
      </c>
      <c r="BW626" s="2">
        <v>2</v>
      </c>
      <c r="BX626" s="2">
        <v>2</v>
      </c>
      <c r="BY626" s="2">
        <v>2</v>
      </c>
      <c r="BZ626" s="2">
        <v>4</v>
      </c>
      <c r="CA626" s="2">
        <v>3</v>
      </c>
      <c r="CB626" s="2">
        <v>2</v>
      </c>
      <c r="CC626" s="2">
        <v>0</v>
      </c>
      <c r="CD626" s="2">
        <v>3</v>
      </c>
      <c r="CE626">
        <v>0</v>
      </c>
      <c r="CF626">
        <v>1361753846.2890601</v>
      </c>
      <c r="CG626">
        <v>175771.51285296801</v>
      </c>
      <c r="CH626" s="2">
        <f t="shared" si="39"/>
        <v>25.854825156744877</v>
      </c>
      <c r="CI626" t="str">
        <f t="shared" si="36"/>
        <v>Illinois</v>
      </c>
      <c r="CJ626" t="str">
        <f t="shared" si="37"/>
        <v>Gallatin</v>
      </c>
      <c r="CK626" t="str">
        <f t="shared" si="38"/>
        <v>IL</v>
      </c>
      <c r="CL626" t="str">
        <f>IF(Table1[[#This Row],[3 Day Avg]]&lt;=25,"Green","Red")</f>
        <v>Red</v>
      </c>
    </row>
    <row r="627" spans="1:90" x14ac:dyDescent="0.25">
      <c r="A627">
        <v>626</v>
      </c>
      <c r="B627" t="s">
        <v>151</v>
      </c>
      <c r="C627" t="s">
        <v>1207</v>
      </c>
      <c r="D627" t="s">
        <v>1208</v>
      </c>
      <c r="E627">
        <v>17</v>
      </c>
      <c r="F627">
        <v>17061</v>
      </c>
      <c r="G627">
        <v>3.7439613526570099</v>
      </c>
      <c r="H627">
        <v>6347.75</v>
      </c>
      <c r="I627">
        <v>237.65716038025101</v>
      </c>
      <c r="J627">
        <v>13.9</v>
      </c>
      <c r="K627">
        <v>4.9000000000000004</v>
      </c>
      <c r="L627">
        <v>72.720299999999995</v>
      </c>
      <c r="M627">
        <v>1.7888834267907601</v>
      </c>
      <c r="N627" s="1">
        <v>44165.342210648145</v>
      </c>
      <c r="O627" t="s">
        <v>87</v>
      </c>
      <c r="P627" s="1">
        <v>43911.011793981481</v>
      </c>
      <c r="Q627" t="s">
        <v>226</v>
      </c>
      <c r="R627" t="s">
        <v>1255</v>
      </c>
      <c r="S627" t="s">
        <v>90</v>
      </c>
      <c r="T627">
        <v>828</v>
      </c>
      <c r="U627">
        <v>31</v>
      </c>
      <c r="V627">
        <v>381</v>
      </c>
      <c r="W627">
        <v>258</v>
      </c>
      <c r="X627">
        <v>513</v>
      </c>
      <c r="Y627">
        <v>524</v>
      </c>
      <c r="Z627">
        <v>808</v>
      </c>
      <c r="AA627">
        <v>25</v>
      </c>
      <c r="AB627">
        <v>25</v>
      </c>
      <c r="AC627">
        <v>4</v>
      </c>
      <c r="AD627">
        <v>0</v>
      </c>
      <c r="AE627">
        <v>13044</v>
      </c>
      <c r="AF627">
        <v>1772</v>
      </c>
      <c r="AG627">
        <v>295</v>
      </c>
      <c r="AH627">
        <v>47314</v>
      </c>
      <c r="AI627">
        <v>0</v>
      </c>
      <c r="AJ627">
        <v>0</v>
      </c>
      <c r="AK627">
        <v>720114</v>
      </c>
      <c r="AL627">
        <v>12882</v>
      </c>
      <c r="AM627">
        <v>0</v>
      </c>
      <c r="AN627">
        <v>10431018</v>
      </c>
      <c r="AO627">
        <v>2484</v>
      </c>
      <c r="AP627">
        <v>7</v>
      </c>
      <c r="AQ627">
        <v>0</v>
      </c>
      <c r="AR627">
        <v>13218</v>
      </c>
      <c r="AS627">
        <v>12746</v>
      </c>
      <c r="AT627">
        <v>194</v>
      </c>
      <c r="AU627">
        <v>40</v>
      </c>
      <c r="AV627">
        <v>25</v>
      </c>
      <c r="AW627">
        <v>0</v>
      </c>
      <c r="AX627">
        <v>0</v>
      </c>
      <c r="AY627">
        <v>127</v>
      </c>
      <c r="AZ627">
        <v>86</v>
      </c>
      <c r="BA627">
        <v>12817</v>
      </c>
      <c r="BB627">
        <v>194</v>
      </c>
      <c r="BC627">
        <v>40</v>
      </c>
      <c r="BD627">
        <v>25</v>
      </c>
      <c r="BE627">
        <v>0</v>
      </c>
      <c r="BF627">
        <v>3</v>
      </c>
      <c r="BG627">
        <v>139</v>
      </c>
      <c r="BH627">
        <v>13132</v>
      </c>
      <c r="BI627">
        <v>2263</v>
      </c>
      <c r="BJ627">
        <v>1556</v>
      </c>
      <c r="BK627">
        <v>1526</v>
      </c>
      <c r="BL627">
        <v>1152</v>
      </c>
      <c r="BM627">
        <v>13218</v>
      </c>
      <c r="BN627">
        <v>86</v>
      </c>
      <c r="BO627">
        <v>5389</v>
      </c>
      <c r="BP627">
        <v>1332</v>
      </c>
      <c r="BQ627" s="2">
        <v>7</v>
      </c>
      <c r="BR627" s="2">
        <v>12</v>
      </c>
      <c r="BS627" s="2">
        <v>2</v>
      </c>
      <c r="BT627" s="2">
        <v>20</v>
      </c>
      <c r="BU627" s="2">
        <v>13</v>
      </c>
      <c r="BV627" s="2">
        <v>11</v>
      </c>
      <c r="BW627" s="2">
        <v>9</v>
      </c>
      <c r="BX627" s="2">
        <v>23</v>
      </c>
      <c r="BY627" s="2">
        <v>7</v>
      </c>
      <c r="BZ627" s="2">
        <v>32</v>
      </c>
      <c r="CA627" s="2">
        <v>14</v>
      </c>
      <c r="CB627" s="2">
        <v>24</v>
      </c>
      <c r="CC627" s="2">
        <v>17</v>
      </c>
      <c r="CD627" s="2">
        <v>28</v>
      </c>
      <c r="CE627">
        <v>53.664520085863202</v>
      </c>
      <c r="CF627">
        <v>2368962210.1796899</v>
      </c>
      <c r="CG627">
        <v>232772.480290507</v>
      </c>
      <c r="CH627" s="2">
        <f t="shared" si="39"/>
        <v>52.958087456498717</v>
      </c>
      <c r="CI627" t="str">
        <f t="shared" si="36"/>
        <v>Illinois</v>
      </c>
      <c r="CJ627" t="str">
        <f t="shared" si="37"/>
        <v>Greene</v>
      </c>
      <c r="CK627" t="str">
        <f t="shared" si="38"/>
        <v>IL</v>
      </c>
      <c r="CL627" t="str">
        <f>IF(Table1[[#This Row],[3 Day Avg]]&lt;=25,"Green","Red")</f>
        <v>Red</v>
      </c>
    </row>
    <row r="628" spans="1:90" x14ac:dyDescent="0.25">
      <c r="A628">
        <v>627</v>
      </c>
      <c r="B628" t="s">
        <v>1256</v>
      </c>
      <c r="C628" t="s">
        <v>1207</v>
      </c>
      <c r="D628" t="s">
        <v>1208</v>
      </c>
      <c r="E628">
        <v>17</v>
      </c>
      <c r="F628">
        <v>17063</v>
      </c>
      <c r="G628">
        <v>0.64841498559077804</v>
      </c>
      <c r="H628">
        <v>5446.13</v>
      </c>
      <c r="I628">
        <v>35.313505453974699</v>
      </c>
      <c r="J628">
        <v>5.9</v>
      </c>
      <c r="K628">
        <v>4.7</v>
      </c>
      <c r="L628">
        <v>121.9556</v>
      </c>
      <c r="M628">
        <v>1.7888834267907601</v>
      </c>
      <c r="N628" s="1">
        <v>44165.342210648145</v>
      </c>
      <c r="O628" t="s">
        <v>87</v>
      </c>
      <c r="P628" s="1">
        <v>43911.011793981481</v>
      </c>
      <c r="Q628" t="s">
        <v>226</v>
      </c>
      <c r="R628" t="s">
        <v>1257</v>
      </c>
      <c r="S628" t="s">
        <v>90</v>
      </c>
      <c r="T628">
        <v>2776</v>
      </c>
      <c r="U628">
        <v>18</v>
      </c>
      <c r="V628">
        <v>762</v>
      </c>
      <c r="W628">
        <v>835</v>
      </c>
      <c r="X628">
        <v>1145</v>
      </c>
      <c r="Y628">
        <v>1661</v>
      </c>
      <c r="Z628">
        <v>2294</v>
      </c>
      <c r="AA628">
        <v>89</v>
      </c>
      <c r="AB628">
        <v>89</v>
      </c>
      <c r="AC628">
        <v>8</v>
      </c>
      <c r="AD628">
        <v>2</v>
      </c>
      <c r="AE628">
        <v>50972</v>
      </c>
      <c r="AF628">
        <v>2991</v>
      </c>
      <c r="AG628">
        <v>1183</v>
      </c>
      <c r="AH628">
        <v>79348</v>
      </c>
      <c r="AI628">
        <v>0</v>
      </c>
      <c r="AJ628">
        <v>0</v>
      </c>
      <c r="AK628">
        <v>720114</v>
      </c>
      <c r="AL628">
        <v>12882</v>
      </c>
      <c r="AM628">
        <v>0</v>
      </c>
      <c r="AN628">
        <v>10431018</v>
      </c>
      <c r="AO628">
        <v>6697</v>
      </c>
      <c r="AP628">
        <v>37</v>
      </c>
      <c r="AQ628">
        <v>0</v>
      </c>
      <c r="AR628">
        <v>50509</v>
      </c>
      <c r="AS628">
        <v>43702</v>
      </c>
      <c r="AT628">
        <v>611</v>
      </c>
      <c r="AU628">
        <v>17</v>
      </c>
      <c r="AV628">
        <v>401</v>
      </c>
      <c r="AW628">
        <v>17</v>
      </c>
      <c r="AX628">
        <v>216</v>
      </c>
      <c r="AY628">
        <v>668</v>
      </c>
      <c r="AZ628">
        <v>4877</v>
      </c>
      <c r="BA628">
        <v>47316</v>
      </c>
      <c r="BB628">
        <v>735</v>
      </c>
      <c r="BC628">
        <v>35</v>
      </c>
      <c r="BD628">
        <v>411</v>
      </c>
      <c r="BE628">
        <v>17</v>
      </c>
      <c r="BF628">
        <v>1197</v>
      </c>
      <c r="BG628">
        <v>798</v>
      </c>
      <c r="BH628">
        <v>45632</v>
      </c>
      <c r="BI628">
        <v>10600</v>
      </c>
      <c r="BJ628">
        <v>6354</v>
      </c>
      <c r="BK628">
        <v>6408</v>
      </c>
      <c r="BL628">
        <v>2742</v>
      </c>
      <c r="BM628">
        <v>50509</v>
      </c>
      <c r="BN628">
        <v>4877</v>
      </c>
      <c r="BO628">
        <v>20450</v>
      </c>
      <c r="BP628">
        <v>3955</v>
      </c>
      <c r="BQ628" s="2">
        <v>37</v>
      </c>
      <c r="BR628" s="2">
        <v>45</v>
      </c>
      <c r="BS628" s="2">
        <v>50</v>
      </c>
      <c r="BT628" s="2">
        <v>47</v>
      </c>
      <c r="BU628" s="2">
        <v>58</v>
      </c>
      <c r="BV628" s="2">
        <v>50</v>
      </c>
      <c r="BW628" s="2">
        <v>63</v>
      </c>
      <c r="BX628" s="2">
        <v>39</v>
      </c>
      <c r="BY628" s="2">
        <v>66</v>
      </c>
      <c r="BZ628" s="2">
        <v>57</v>
      </c>
      <c r="CA628" s="2">
        <v>63</v>
      </c>
      <c r="CB628" s="2">
        <v>75</v>
      </c>
      <c r="CC628" s="2">
        <v>73</v>
      </c>
      <c r="CD628" s="2">
        <v>42</v>
      </c>
      <c r="CE628">
        <v>72.588872322059203</v>
      </c>
      <c r="CF628">
        <v>1977069642.6289101</v>
      </c>
      <c r="CG628">
        <v>180085.56806713299</v>
      </c>
      <c r="CH628" s="2">
        <f t="shared" si="39"/>
        <v>87.113187748718047</v>
      </c>
      <c r="CI628" t="str">
        <f t="shared" si="36"/>
        <v>Illinois</v>
      </c>
      <c r="CJ628" t="str">
        <f t="shared" si="37"/>
        <v>Grundy</v>
      </c>
      <c r="CK628" t="str">
        <f t="shared" si="38"/>
        <v>IL</v>
      </c>
      <c r="CL628" t="str">
        <f>IF(Table1[[#This Row],[3 Day Avg]]&lt;=25,"Green","Red")</f>
        <v>Red</v>
      </c>
    </row>
    <row r="629" spans="1:90" x14ac:dyDescent="0.25">
      <c r="A629">
        <v>628</v>
      </c>
      <c r="B629" t="s">
        <v>770</v>
      </c>
      <c r="C629" t="s">
        <v>1207</v>
      </c>
      <c r="D629" t="s">
        <v>1208</v>
      </c>
      <c r="E629">
        <v>17</v>
      </c>
      <c r="F629">
        <v>17065</v>
      </c>
      <c r="G629">
        <v>0.775193798449612</v>
      </c>
      <c r="H629">
        <v>4740.8999999999996</v>
      </c>
      <c r="I629">
        <v>36.751194413818503</v>
      </c>
      <c r="J629">
        <v>12.3</v>
      </c>
      <c r="K629">
        <v>4.4000000000000004</v>
      </c>
      <c r="L629">
        <v>81.502499999999998</v>
      </c>
      <c r="M629">
        <v>1.7888834267907601</v>
      </c>
      <c r="N629" s="1">
        <v>44165.342210648145</v>
      </c>
      <c r="O629" t="s">
        <v>87</v>
      </c>
      <c r="P629" s="1">
        <v>43911.011793981481</v>
      </c>
      <c r="Q629" t="s">
        <v>226</v>
      </c>
      <c r="R629" t="s">
        <v>1258</v>
      </c>
      <c r="S629" t="s">
        <v>90</v>
      </c>
      <c r="T629">
        <v>387</v>
      </c>
      <c r="U629">
        <v>3</v>
      </c>
      <c r="V629">
        <v>252</v>
      </c>
      <c r="W629">
        <v>260</v>
      </c>
      <c r="X629">
        <v>293</v>
      </c>
      <c r="Y629">
        <v>512</v>
      </c>
      <c r="Z629">
        <v>408</v>
      </c>
      <c r="AA629">
        <v>25</v>
      </c>
      <c r="AB629">
        <v>25</v>
      </c>
      <c r="AC629">
        <v>4</v>
      </c>
      <c r="AD629">
        <v>2</v>
      </c>
      <c r="AE629">
        <v>8163</v>
      </c>
      <c r="AF629">
        <v>990</v>
      </c>
      <c r="AG629">
        <v>196</v>
      </c>
      <c r="AH629">
        <v>53028</v>
      </c>
      <c r="AI629">
        <v>0</v>
      </c>
      <c r="AJ629">
        <v>0</v>
      </c>
      <c r="AK629">
        <v>720114</v>
      </c>
      <c r="AL629">
        <v>12882</v>
      </c>
      <c r="AM629">
        <v>0</v>
      </c>
      <c r="AN629">
        <v>10431018</v>
      </c>
      <c r="AO629">
        <v>1725</v>
      </c>
      <c r="AP629">
        <v>2</v>
      </c>
      <c r="AQ629">
        <v>0</v>
      </c>
      <c r="AR629">
        <v>8221</v>
      </c>
      <c r="AS629">
        <v>7920</v>
      </c>
      <c r="AT629">
        <v>31</v>
      </c>
      <c r="AU629">
        <v>23</v>
      </c>
      <c r="AV629">
        <v>49</v>
      </c>
      <c r="AW629">
        <v>0</v>
      </c>
      <c r="AX629">
        <v>0</v>
      </c>
      <c r="AY629">
        <v>0</v>
      </c>
      <c r="AZ629">
        <v>198</v>
      </c>
      <c r="BA629">
        <v>8043</v>
      </c>
      <c r="BB629">
        <v>31</v>
      </c>
      <c r="BC629">
        <v>23</v>
      </c>
      <c r="BD629">
        <v>49</v>
      </c>
      <c r="BE629">
        <v>0</v>
      </c>
      <c r="BF629">
        <v>75</v>
      </c>
      <c r="BG629">
        <v>0</v>
      </c>
      <c r="BH629">
        <v>8023</v>
      </c>
      <c r="BI629">
        <v>1516</v>
      </c>
      <c r="BJ629">
        <v>867</v>
      </c>
      <c r="BK629">
        <v>891</v>
      </c>
      <c r="BL629">
        <v>805</v>
      </c>
      <c r="BM629">
        <v>8221</v>
      </c>
      <c r="BN629">
        <v>198</v>
      </c>
      <c r="BO629">
        <v>3222</v>
      </c>
      <c r="BP629">
        <v>920</v>
      </c>
      <c r="BQ629" s="2">
        <v>2</v>
      </c>
      <c r="BR629" s="2">
        <v>7</v>
      </c>
      <c r="BS629" s="2">
        <v>2</v>
      </c>
      <c r="BT629" s="2">
        <v>4</v>
      </c>
      <c r="BU629" s="2">
        <v>6</v>
      </c>
      <c r="BV629" s="2">
        <v>3</v>
      </c>
      <c r="BW629" s="2">
        <v>6</v>
      </c>
      <c r="BX629" s="2">
        <v>6</v>
      </c>
      <c r="BY629" s="2">
        <v>5</v>
      </c>
      <c r="BZ629" s="2">
        <v>21</v>
      </c>
      <c r="CA629" s="2">
        <v>10</v>
      </c>
      <c r="CB629" s="2">
        <v>7</v>
      </c>
      <c r="CC629" s="2">
        <v>14</v>
      </c>
      <c r="CD629" s="2">
        <v>4</v>
      </c>
      <c r="CE629">
        <v>24.500796275879001</v>
      </c>
      <c r="CF629">
        <v>1824838222.5234399</v>
      </c>
      <c r="CG629">
        <v>172605.03466688</v>
      </c>
      <c r="CH629" s="2">
        <f t="shared" si="39"/>
        <v>44.601224506345531</v>
      </c>
      <c r="CI629" t="str">
        <f t="shared" si="36"/>
        <v>Illinois</v>
      </c>
      <c r="CJ629" t="str">
        <f t="shared" si="37"/>
        <v>Hamilton</v>
      </c>
      <c r="CK629" t="str">
        <f t="shared" si="38"/>
        <v>IL</v>
      </c>
      <c r="CL629" t="str">
        <f>IF(Table1[[#This Row],[3 Day Avg]]&lt;=25,"Green","Red")</f>
        <v>Red</v>
      </c>
    </row>
    <row r="630" spans="1:90" x14ac:dyDescent="0.25">
      <c r="A630">
        <v>629</v>
      </c>
      <c r="B630" t="s">
        <v>971</v>
      </c>
      <c r="C630" t="s">
        <v>1207</v>
      </c>
      <c r="D630" t="s">
        <v>1208</v>
      </c>
      <c r="E630">
        <v>17</v>
      </c>
      <c r="F630">
        <v>17067</v>
      </c>
      <c r="G630">
        <v>1.2552301255230101</v>
      </c>
      <c r="H630">
        <v>5357.54</v>
      </c>
      <c r="I630">
        <v>67.249495628782796</v>
      </c>
      <c r="J630">
        <v>11.1</v>
      </c>
      <c r="K630">
        <v>4.7</v>
      </c>
      <c r="L630">
        <v>82.3095</v>
      </c>
      <c r="M630">
        <v>1.7888834267907601</v>
      </c>
      <c r="N630" s="1">
        <v>44165.342210648145</v>
      </c>
      <c r="O630" t="s">
        <v>87</v>
      </c>
      <c r="P630" s="1">
        <v>43911.011793981481</v>
      </c>
      <c r="Q630" t="s">
        <v>226</v>
      </c>
      <c r="R630" t="s">
        <v>1259</v>
      </c>
      <c r="S630" t="s">
        <v>90</v>
      </c>
      <c r="T630">
        <v>956</v>
      </c>
      <c r="U630">
        <v>12</v>
      </c>
      <c r="V630">
        <v>617</v>
      </c>
      <c r="W630">
        <v>574</v>
      </c>
      <c r="X630">
        <v>696</v>
      </c>
      <c r="Y630">
        <v>972</v>
      </c>
      <c r="Z630">
        <v>1207</v>
      </c>
      <c r="AA630">
        <v>18</v>
      </c>
      <c r="AB630">
        <v>18</v>
      </c>
      <c r="AC630">
        <v>3</v>
      </c>
      <c r="AD630">
        <v>1</v>
      </c>
      <c r="AE630">
        <v>17844</v>
      </c>
      <c r="AF630">
        <v>1955</v>
      </c>
      <c r="AG630">
        <v>400</v>
      </c>
      <c r="AH630">
        <v>53553</v>
      </c>
      <c r="AI630">
        <v>0</v>
      </c>
      <c r="AJ630">
        <v>0</v>
      </c>
      <c r="AK630">
        <v>720114</v>
      </c>
      <c r="AL630">
        <v>12882</v>
      </c>
      <c r="AM630">
        <v>0</v>
      </c>
      <c r="AN630">
        <v>10431018</v>
      </c>
      <c r="AO630">
        <v>4066</v>
      </c>
      <c r="AP630">
        <v>9</v>
      </c>
      <c r="AQ630">
        <v>0</v>
      </c>
      <c r="AR630">
        <v>18112</v>
      </c>
      <c r="AS630">
        <v>17435</v>
      </c>
      <c r="AT630">
        <v>148</v>
      </c>
      <c r="AU630">
        <v>3</v>
      </c>
      <c r="AV630">
        <v>69</v>
      </c>
      <c r="AW630">
        <v>0</v>
      </c>
      <c r="AX630">
        <v>0</v>
      </c>
      <c r="AY630">
        <v>189</v>
      </c>
      <c r="AZ630">
        <v>268</v>
      </c>
      <c r="BA630">
        <v>17645</v>
      </c>
      <c r="BB630">
        <v>148</v>
      </c>
      <c r="BC630">
        <v>3</v>
      </c>
      <c r="BD630">
        <v>69</v>
      </c>
      <c r="BE630">
        <v>0</v>
      </c>
      <c r="BF630">
        <v>19</v>
      </c>
      <c r="BG630">
        <v>228</v>
      </c>
      <c r="BH630">
        <v>17844</v>
      </c>
      <c r="BI630">
        <v>3106</v>
      </c>
      <c r="BJ630">
        <v>1966</v>
      </c>
      <c r="BK630">
        <v>1842</v>
      </c>
      <c r="BL630">
        <v>1887</v>
      </c>
      <c r="BM630">
        <v>18112</v>
      </c>
      <c r="BN630">
        <v>268</v>
      </c>
      <c r="BO630">
        <v>7132</v>
      </c>
      <c r="BP630">
        <v>2179</v>
      </c>
      <c r="BQ630" s="2">
        <v>9</v>
      </c>
      <c r="BR630" s="2">
        <v>7</v>
      </c>
      <c r="BS630" s="2">
        <v>4</v>
      </c>
      <c r="BT630" s="2">
        <v>13</v>
      </c>
      <c r="BU630" s="2">
        <v>19</v>
      </c>
      <c r="BV630" s="2">
        <v>17</v>
      </c>
      <c r="BW630" s="2">
        <v>4</v>
      </c>
      <c r="BX630" s="2">
        <v>15</v>
      </c>
      <c r="BY630" s="2">
        <v>19</v>
      </c>
      <c r="BZ630" s="2">
        <v>9</v>
      </c>
      <c r="CA630" s="2">
        <v>21</v>
      </c>
      <c r="CB630" s="2">
        <v>21</v>
      </c>
      <c r="CC630" s="2">
        <v>27</v>
      </c>
      <c r="CD630" s="2">
        <v>24</v>
      </c>
      <c r="CE630">
        <v>50.437121721587097</v>
      </c>
      <c r="CF630">
        <v>3641858883.4570298</v>
      </c>
      <c r="CG630">
        <v>253099.61284450401</v>
      </c>
      <c r="CH630" s="2">
        <f t="shared" si="39"/>
        <v>36.808009422850411</v>
      </c>
      <c r="CI630" t="str">
        <f t="shared" si="36"/>
        <v>Illinois</v>
      </c>
      <c r="CJ630" t="str">
        <f t="shared" si="37"/>
        <v>Hancock</v>
      </c>
      <c r="CK630" t="str">
        <f t="shared" si="38"/>
        <v>IL</v>
      </c>
      <c r="CL630" t="str">
        <f>IF(Table1[[#This Row],[3 Day Avg]]&lt;=25,"Green","Red")</f>
        <v>Red</v>
      </c>
    </row>
    <row r="631" spans="1:90" x14ac:dyDescent="0.25">
      <c r="A631">
        <v>630</v>
      </c>
      <c r="B631" t="s">
        <v>1260</v>
      </c>
      <c r="C631" t="s">
        <v>1207</v>
      </c>
      <c r="D631" t="s">
        <v>1208</v>
      </c>
      <c r="E631">
        <v>17</v>
      </c>
      <c r="F631">
        <v>17069</v>
      </c>
      <c r="G631">
        <v>0.64516129032258096</v>
      </c>
      <c r="H631">
        <v>3964.19</v>
      </c>
      <c r="I631">
        <v>25.5754475703325</v>
      </c>
      <c r="J631">
        <v>20</v>
      </c>
      <c r="K631">
        <v>7.8</v>
      </c>
      <c r="L631">
        <v>64.111699999999999</v>
      </c>
      <c r="M631">
        <v>1.7888834267907601</v>
      </c>
      <c r="N631" s="1">
        <v>44165.342210648145</v>
      </c>
      <c r="O631" t="s">
        <v>87</v>
      </c>
      <c r="P631" s="1">
        <v>43911.011793981481</v>
      </c>
      <c r="Q631" t="s">
        <v>226</v>
      </c>
      <c r="R631" t="s">
        <v>1261</v>
      </c>
      <c r="S631" t="s">
        <v>90</v>
      </c>
      <c r="T631">
        <v>155</v>
      </c>
      <c r="U631">
        <v>1</v>
      </c>
      <c r="V631">
        <v>113</v>
      </c>
      <c r="W631">
        <v>52</v>
      </c>
      <c r="X631">
        <v>110</v>
      </c>
      <c r="Y631">
        <v>238</v>
      </c>
      <c r="Z631">
        <v>339</v>
      </c>
      <c r="AA631">
        <v>25</v>
      </c>
      <c r="AB631">
        <v>25</v>
      </c>
      <c r="AC631">
        <v>4</v>
      </c>
      <c r="AD631">
        <v>0</v>
      </c>
      <c r="AE631">
        <v>3910</v>
      </c>
      <c r="AF631">
        <v>778</v>
      </c>
      <c r="AG631">
        <v>105</v>
      </c>
      <c r="AH631">
        <v>41713</v>
      </c>
      <c r="AI631">
        <v>0</v>
      </c>
      <c r="AJ631">
        <v>0</v>
      </c>
      <c r="AK631">
        <v>720114</v>
      </c>
      <c r="AL631">
        <v>12882</v>
      </c>
      <c r="AM631">
        <v>0</v>
      </c>
      <c r="AN631">
        <v>10431018</v>
      </c>
      <c r="AO631">
        <v>852</v>
      </c>
      <c r="AP631">
        <v>2</v>
      </c>
      <c r="AQ631">
        <v>0</v>
      </c>
      <c r="AR631">
        <v>4009</v>
      </c>
      <c r="AS631">
        <v>3793</v>
      </c>
      <c r="AT631">
        <v>112</v>
      </c>
      <c r="AU631">
        <v>11</v>
      </c>
      <c r="AV631">
        <v>1</v>
      </c>
      <c r="AW631">
        <v>0</v>
      </c>
      <c r="AX631">
        <v>0</v>
      </c>
      <c r="AY631">
        <v>23</v>
      </c>
      <c r="AZ631">
        <v>69</v>
      </c>
      <c r="BA631">
        <v>3826</v>
      </c>
      <c r="BB631">
        <v>112</v>
      </c>
      <c r="BC631">
        <v>11</v>
      </c>
      <c r="BD631">
        <v>1</v>
      </c>
      <c r="BE631">
        <v>0</v>
      </c>
      <c r="BF631">
        <v>14</v>
      </c>
      <c r="BG631">
        <v>45</v>
      </c>
      <c r="BH631">
        <v>3940</v>
      </c>
      <c r="BI631">
        <v>536</v>
      </c>
      <c r="BJ631">
        <v>491</v>
      </c>
      <c r="BK631">
        <v>355</v>
      </c>
      <c r="BL631">
        <v>275</v>
      </c>
      <c r="BM631">
        <v>4009</v>
      </c>
      <c r="BN631">
        <v>69</v>
      </c>
      <c r="BO631">
        <v>1775</v>
      </c>
      <c r="BP631">
        <v>577</v>
      </c>
      <c r="BQ631" s="2">
        <v>2</v>
      </c>
      <c r="BR631" s="2">
        <v>7</v>
      </c>
      <c r="BS631" s="2">
        <v>2</v>
      </c>
      <c r="BT631" s="2">
        <v>8</v>
      </c>
      <c r="BU631" s="2">
        <v>5</v>
      </c>
      <c r="BV631" s="2">
        <v>4</v>
      </c>
      <c r="BW631" s="2">
        <v>7</v>
      </c>
      <c r="BX631" s="2">
        <v>4</v>
      </c>
      <c r="BY631" s="2">
        <v>5</v>
      </c>
      <c r="BZ631" s="2">
        <v>6</v>
      </c>
      <c r="CA631" s="2">
        <v>2</v>
      </c>
      <c r="CB631" s="2">
        <v>4</v>
      </c>
      <c r="CC631" s="2">
        <v>2</v>
      </c>
      <c r="CD631" s="2">
        <v>5</v>
      </c>
      <c r="CE631">
        <v>51.150895140665</v>
      </c>
      <c r="CF631">
        <v>749413890.0625</v>
      </c>
      <c r="CG631">
        <v>117818.43435427301</v>
      </c>
      <c r="CH631" s="2">
        <f t="shared" si="39"/>
        <v>91.460879687370081</v>
      </c>
      <c r="CI631" t="str">
        <f t="shared" si="36"/>
        <v>Illinois</v>
      </c>
      <c r="CJ631" t="str">
        <f t="shared" si="37"/>
        <v>Hardin</v>
      </c>
      <c r="CK631" t="str">
        <f t="shared" si="38"/>
        <v>IL</v>
      </c>
      <c r="CL631" t="str">
        <f>IF(Table1[[#This Row],[3 Day Avg]]&lt;=25,"Green","Red")</f>
        <v>Red</v>
      </c>
    </row>
    <row r="632" spans="1:90" x14ac:dyDescent="0.25">
      <c r="A632">
        <v>631</v>
      </c>
      <c r="B632" t="s">
        <v>1262</v>
      </c>
      <c r="C632" t="s">
        <v>1207</v>
      </c>
      <c r="D632" t="s">
        <v>1208</v>
      </c>
      <c r="E632">
        <v>17</v>
      </c>
      <c r="F632">
        <v>17071</v>
      </c>
      <c r="G632">
        <v>0.34602076124567499</v>
      </c>
      <c r="H632">
        <v>4307.6499999999996</v>
      </c>
      <c r="I632">
        <v>14.9053510210165</v>
      </c>
      <c r="J632">
        <v>11.3</v>
      </c>
      <c r="K632">
        <v>5</v>
      </c>
      <c r="L632">
        <v>82.430899999999994</v>
      </c>
      <c r="M632">
        <v>0</v>
      </c>
      <c r="N632" s="1">
        <v>44165.342210648145</v>
      </c>
      <c r="O632" t="s">
        <v>87</v>
      </c>
      <c r="P632" s="1">
        <v>43911.011793981481</v>
      </c>
      <c r="Q632" t="s">
        <v>226</v>
      </c>
      <c r="R632" t="s">
        <v>1263</v>
      </c>
      <c r="S632" t="s">
        <v>90</v>
      </c>
      <c r="T632">
        <v>289</v>
      </c>
      <c r="U632">
        <v>1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6709</v>
      </c>
      <c r="AF632">
        <v>748</v>
      </c>
      <c r="AG632">
        <v>183</v>
      </c>
      <c r="AH632">
        <v>53632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10431018</v>
      </c>
      <c r="AO632">
        <v>0</v>
      </c>
      <c r="AP632">
        <v>3</v>
      </c>
      <c r="AQ632">
        <v>0</v>
      </c>
      <c r="AR632">
        <v>6884</v>
      </c>
      <c r="AS632">
        <v>6620</v>
      </c>
      <c r="AT632">
        <v>5</v>
      </c>
      <c r="AU632">
        <v>16</v>
      </c>
      <c r="AV632">
        <v>48</v>
      </c>
      <c r="AW632">
        <v>0</v>
      </c>
      <c r="AX632">
        <v>0</v>
      </c>
      <c r="AY632">
        <v>78</v>
      </c>
      <c r="AZ632">
        <v>117</v>
      </c>
      <c r="BA632">
        <v>6730</v>
      </c>
      <c r="BB632">
        <v>5</v>
      </c>
      <c r="BC632">
        <v>16</v>
      </c>
      <c r="BD632">
        <v>48</v>
      </c>
      <c r="BE632">
        <v>0</v>
      </c>
      <c r="BF632">
        <v>0</v>
      </c>
      <c r="BG632">
        <v>85</v>
      </c>
      <c r="BH632">
        <v>6767</v>
      </c>
      <c r="BI632">
        <v>1018</v>
      </c>
      <c r="BJ632">
        <v>739</v>
      </c>
      <c r="BK632">
        <v>645</v>
      </c>
      <c r="BL632">
        <v>773</v>
      </c>
      <c r="BM632">
        <v>6884</v>
      </c>
      <c r="BN632">
        <v>117</v>
      </c>
      <c r="BO632">
        <v>2785</v>
      </c>
      <c r="BP632">
        <v>924</v>
      </c>
      <c r="BQ632" s="2">
        <v>3</v>
      </c>
      <c r="BR632" s="2">
        <v>7</v>
      </c>
      <c r="BS632" s="2">
        <v>3</v>
      </c>
      <c r="BT632" s="2">
        <v>11</v>
      </c>
      <c r="BU632" s="2">
        <v>4</v>
      </c>
      <c r="BV632" s="2">
        <v>3</v>
      </c>
      <c r="BW632" s="2">
        <v>4</v>
      </c>
      <c r="BX632" s="2">
        <v>6</v>
      </c>
      <c r="BY632" s="2">
        <v>5</v>
      </c>
      <c r="BZ632" s="2">
        <v>2</v>
      </c>
      <c r="CA632" s="2">
        <v>3</v>
      </c>
      <c r="CB632" s="2">
        <v>8</v>
      </c>
      <c r="CC632" s="2">
        <v>1</v>
      </c>
      <c r="CD632" s="2">
        <v>3</v>
      </c>
      <c r="CE632">
        <v>44.7160530630496</v>
      </c>
      <c r="CF632">
        <v>1789072756.65625</v>
      </c>
      <c r="CG632">
        <v>201295.59605122299</v>
      </c>
      <c r="CH632" s="2">
        <f t="shared" si="39"/>
        <v>62.947898508619019</v>
      </c>
      <c r="CI632" t="str">
        <f t="shared" si="36"/>
        <v>Illinois</v>
      </c>
      <c r="CJ632" t="str">
        <f t="shared" si="37"/>
        <v>Henderson</v>
      </c>
      <c r="CK632" t="str">
        <f t="shared" si="38"/>
        <v>IL</v>
      </c>
      <c r="CL632" t="str">
        <f>IF(Table1[[#This Row],[3 Day Avg]]&lt;=25,"Green","Red")</f>
        <v>Red</v>
      </c>
    </row>
    <row r="633" spans="1:90" x14ac:dyDescent="0.25">
      <c r="A633">
        <v>632</v>
      </c>
      <c r="B633" t="s">
        <v>155</v>
      </c>
      <c r="C633" t="s">
        <v>1207</v>
      </c>
      <c r="D633" t="s">
        <v>1208</v>
      </c>
      <c r="E633">
        <v>17</v>
      </c>
      <c r="F633">
        <v>17073</v>
      </c>
      <c r="G633">
        <v>0.55555555555555602</v>
      </c>
      <c r="H633">
        <v>5500.1</v>
      </c>
      <c r="I633">
        <v>30.556121409655699</v>
      </c>
      <c r="J633">
        <v>11.5</v>
      </c>
      <c r="K633">
        <v>5</v>
      </c>
      <c r="L633">
        <v>89.2089</v>
      </c>
      <c r="M633">
        <v>1.7888834267907601</v>
      </c>
      <c r="N633" s="1">
        <v>44165.342210648145</v>
      </c>
      <c r="O633" t="s">
        <v>87</v>
      </c>
      <c r="P633" s="1">
        <v>43911.011793981481</v>
      </c>
      <c r="Q633" t="s">
        <v>226</v>
      </c>
      <c r="R633" t="s">
        <v>1264</v>
      </c>
      <c r="S633" t="s">
        <v>90</v>
      </c>
      <c r="T633">
        <v>2700</v>
      </c>
      <c r="U633">
        <v>15</v>
      </c>
      <c r="V633">
        <v>1346</v>
      </c>
      <c r="W633">
        <v>1365</v>
      </c>
      <c r="X633">
        <v>1652</v>
      </c>
      <c r="Y633">
        <v>2390</v>
      </c>
      <c r="Z633">
        <v>3086</v>
      </c>
      <c r="AA633">
        <v>86</v>
      </c>
      <c r="AB633">
        <v>50</v>
      </c>
      <c r="AC633">
        <v>7</v>
      </c>
      <c r="AD633">
        <v>3</v>
      </c>
      <c r="AE633">
        <v>49090</v>
      </c>
      <c r="AF633">
        <v>5558</v>
      </c>
      <c r="AG633">
        <v>1259</v>
      </c>
      <c r="AH633">
        <v>58042</v>
      </c>
      <c r="AI633">
        <v>0</v>
      </c>
      <c r="AJ633">
        <v>0</v>
      </c>
      <c r="AK633">
        <v>720114</v>
      </c>
      <c r="AL633">
        <v>12882</v>
      </c>
      <c r="AM633">
        <v>0</v>
      </c>
      <c r="AN633">
        <v>10431018</v>
      </c>
      <c r="AO633">
        <v>9839</v>
      </c>
      <c r="AP633">
        <v>50</v>
      </c>
      <c r="AQ633">
        <v>0</v>
      </c>
      <c r="AR633">
        <v>49464</v>
      </c>
      <c r="AS633">
        <v>44823</v>
      </c>
      <c r="AT633">
        <v>848</v>
      </c>
      <c r="AU633">
        <v>102</v>
      </c>
      <c r="AV633">
        <v>274</v>
      </c>
      <c r="AW633">
        <v>0</v>
      </c>
      <c r="AX633">
        <v>54</v>
      </c>
      <c r="AY633">
        <v>590</v>
      </c>
      <c r="AZ633">
        <v>2773</v>
      </c>
      <c r="BA633">
        <v>46523</v>
      </c>
      <c r="BB633">
        <v>856</v>
      </c>
      <c r="BC633">
        <v>102</v>
      </c>
      <c r="BD633">
        <v>274</v>
      </c>
      <c r="BE633">
        <v>0</v>
      </c>
      <c r="BF633">
        <v>906</v>
      </c>
      <c r="BG633">
        <v>803</v>
      </c>
      <c r="BH633">
        <v>46691</v>
      </c>
      <c r="BI633">
        <v>9052</v>
      </c>
      <c r="BJ633">
        <v>5781</v>
      </c>
      <c r="BK633">
        <v>5281</v>
      </c>
      <c r="BL633">
        <v>4363</v>
      </c>
      <c r="BM633">
        <v>49464</v>
      </c>
      <c r="BN633">
        <v>2773</v>
      </c>
      <c r="BO633">
        <v>19511</v>
      </c>
      <c r="BP633">
        <v>5476</v>
      </c>
      <c r="BQ633" s="2">
        <v>50</v>
      </c>
      <c r="BR633" s="2">
        <v>44</v>
      </c>
      <c r="BS633" s="2">
        <v>70</v>
      </c>
      <c r="BT633" s="2">
        <v>34</v>
      </c>
      <c r="BU633" s="2">
        <v>49</v>
      </c>
      <c r="BV633" s="2">
        <v>106</v>
      </c>
      <c r="BW633" s="2">
        <v>16</v>
      </c>
      <c r="BX633" s="2">
        <v>67</v>
      </c>
      <c r="BY633" s="2">
        <v>87</v>
      </c>
      <c r="BZ633" s="2">
        <v>85</v>
      </c>
      <c r="CA633" s="2">
        <v>93</v>
      </c>
      <c r="CB633" s="2">
        <v>71</v>
      </c>
      <c r="CC633" s="2">
        <v>103</v>
      </c>
      <c r="CD633" s="2">
        <v>43</v>
      </c>
      <c r="CE633">
        <v>101.853738032186</v>
      </c>
      <c r="CF633">
        <v>3797847235.3867202</v>
      </c>
      <c r="CG633">
        <v>249577.93902484799</v>
      </c>
      <c r="CH633" s="2">
        <f t="shared" si="39"/>
        <v>110.51808722842202</v>
      </c>
      <c r="CI633" t="str">
        <f t="shared" si="36"/>
        <v>Illinois</v>
      </c>
      <c r="CJ633" t="str">
        <f t="shared" si="37"/>
        <v>Henry</v>
      </c>
      <c r="CK633" t="str">
        <f t="shared" si="38"/>
        <v>IL</v>
      </c>
      <c r="CL633" t="str">
        <f>IF(Table1[[#This Row],[3 Day Avg]]&lt;=25,"Green","Red")</f>
        <v>Red</v>
      </c>
    </row>
    <row r="634" spans="1:90" x14ac:dyDescent="0.25">
      <c r="A634">
        <v>633</v>
      </c>
      <c r="B634" t="s">
        <v>1265</v>
      </c>
      <c r="C634" t="s">
        <v>1207</v>
      </c>
      <c r="D634" t="s">
        <v>1208</v>
      </c>
      <c r="E634">
        <v>17</v>
      </c>
      <c r="F634">
        <v>17075</v>
      </c>
      <c r="G634">
        <v>1.5357353809805101</v>
      </c>
      <c r="H634">
        <v>6133.17</v>
      </c>
      <c r="I634">
        <v>94.189247935081895</v>
      </c>
      <c r="J634">
        <v>9.9</v>
      </c>
      <c r="K634">
        <v>4.5</v>
      </c>
      <c r="L634">
        <v>84.9131</v>
      </c>
      <c r="M634">
        <v>1.7888834267907601</v>
      </c>
      <c r="N634" s="1">
        <v>44165.342210648145</v>
      </c>
      <c r="O634" t="s">
        <v>87</v>
      </c>
      <c r="P634" s="1">
        <v>43911.011793981481</v>
      </c>
      <c r="Q634" t="s">
        <v>226</v>
      </c>
      <c r="R634" t="s">
        <v>1266</v>
      </c>
      <c r="S634" t="s">
        <v>90</v>
      </c>
      <c r="T634">
        <v>1693</v>
      </c>
      <c r="U634">
        <v>26</v>
      </c>
      <c r="V634">
        <v>835</v>
      </c>
      <c r="W634">
        <v>693</v>
      </c>
      <c r="X634">
        <v>1232</v>
      </c>
      <c r="Y634">
        <v>1266</v>
      </c>
      <c r="Z634">
        <v>1867</v>
      </c>
      <c r="AA634">
        <v>25</v>
      </c>
      <c r="AB634">
        <v>25</v>
      </c>
      <c r="AC634">
        <v>5</v>
      </c>
      <c r="AD634">
        <v>2</v>
      </c>
      <c r="AE634">
        <v>27604</v>
      </c>
      <c r="AF634">
        <v>2669</v>
      </c>
      <c r="AG634">
        <v>645</v>
      </c>
      <c r="AH634">
        <v>55247</v>
      </c>
      <c r="AI634">
        <v>0</v>
      </c>
      <c r="AJ634">
        <v>0</v>
      </c>
      <c r="AK634">
        <v>720114</v>
      </c>
      <c r="AL634">
        <v>12882</v>
      </c>
      <c r="AM634">
        <v>0</v>
      </c>
      <c r="AN634">
        <v>10431018</v>
      </c>
      <c r="AO634">
        <v>5893</v>
      </c>
      <c r="AP634">
        <v>29</v>
      </c>
      <c r="AQ634">
        <v>0</v>
      </c>
      <c r="AR634">
        <v>28169</v>
      </c>
      <c r="AS634">
        <v>25375</v>
      </c>
      <c r="AT634">
        <v>282</v>
      </c>
      <c r="AU634">
        <v>16</v>
      </c>
      <c r="AV634">
        <v>91</v>
      </c>
      <c r="AW634">
        <v>0</v>
      </c>
      <c r="AX634">
        <v>108</v>
      </c>
      <c r="AY634">
        <v>383</v>
      </c>
      <c r="AZ634">
        <v>1914</v>
      </c>
      <c r="BA634">
        <v>26149</v>
      </c>
      <c r="BB634">
        <v>290</v>
      </c>
      <c r="BC634">
        <v>16</v>
      </c>
      <c r="BD634">
        <v>91</v>
      </c>
      <c r="BE634">
        <v>0</v>
      </c>
      <c r="BF634">
        <v>1202</v>
      </c>
      <c r="BG634">
        <v>421</v>
      </c>
      <c r="BH634">
        <v>26255</v>
      </c>
      <c r="BI634">
        <v>4956</v>
      </c>
      <c r="BJ634">
        <v>3296</v>
      </c>
      <c r="BK634">
        <v>2898</v>
      </c>
      <c r="BL634">
        <v>2760</v>
      </c>
      <c r="BM634">
        <v>28169</v>
      </c>
      <c r="BN634">
        <v>1914</v>
      </c>
      <c r="BO634">
        <v>11126</v>
      </c>
      <c r="BP634">
        <v>3133</v>
      </c>
      <c r="BQ634" s="2">
        <v>29</v>
      </c>
      <c r="BR634" s="2">
        <v>30</v>
      </c>
      <c r="BS634" s="2">
        <v>19</v>
      </c>
      <c r="BT634" s="2">
        <v>47</v>
      </c>
      <c r="BU634" s="2">
        <v>35</v>
      </c>
      <c r="BV634" s="2">
        <v>27</v>
      </c>
      <c r="BW634" s="2">
        <v>20</v>
      </c>
      <c r="BX634" s="2">
        <v>21</v>
      </c>
      <c r="BY634" s="2">
        <v>56</v>
      </c>
      <c r="BZ634" s="2">
        <v>49</v>
      </c>
      <c r="CA634" s="2">
        <v>54</v>
      </c>
      <c r="CB634" s="2">
        <v>46</v>
      </c>
      <c r="CC634" s="2">
        <v>41</v>
      </c>
      <c r="CD634" s="2">
        <v>29</v>
      </c>
      <c r="CE634">
        <v>105.05723808143701</v>
      </c>
      <c r="CF634">
        <v>5054335480.90625</v>
      </c>
      <c r="CG634">
        <v>284639.81836167403</v>
      </c>
      <c r="CH634" s="2">
        <f t="shared" si="39"/>
        <v>92.300046150023064</v>
      </c>
      <c r="CI634" t="str">
        <f t="shared" si="36"/>
        <v>Illinois</v>
      </c>
      <c r="CJ634" t="str">
        <f t="shared" si="37"/>
        <v>Iroquois</v>
      </c>
      <c r="CK634" t="str">
        <f t="shared" si="38"/>
        <v>IL</v>
      </c>
      <c r="CL634" t="str">
        <f>IF(Table1[[#This Row],[3 Day Avg]]&lt;=25,"Green","Red")</f>
        <v>Red</v>
      </c>
    </row>
    <row r="635" spans="1:90" x14ac:dyDescent="0.25">
      <c r="A635">
        <v>634</v>
      </c>
      <c r="B635" t="s">
        <v>159</v>
      </c>
      <c r="C635" t="s">
        <v>1207</v>
      </c>
      <c r="D635" t="s">
        <v>1208</v>
      </c>
      <c r="E635">
        <v>17</v>
      </c>
      <c r="F635">
        <v>17077</v>
      </c>
      <c r="G635">
        <v>1.3407821229050301</v>
      </c>
      <c r="H635">
        <v>4676.1499999999996</v>
      </c>
      <c r="I635">
        <v>62.697016666956898</v>
      </c>
      <c r="J635">
        <v>25.7</v>
      </c>
      <c r="K635">
        <v>4.5999999999999996</v>
      </c>
      <c r="L635">
        <v>63.699800000000003</v>
      </c>
      <c r="M635">
        <v>1.7888834267907601</v>
      </c>
      <c r="N635" s="1">
        <v>44165.342210648145</v>
      </c>
      <c r="O635" t="s">
        <v>87</v>
      </c>
      <c r="P635" s="1">
        <v>43911.011793981481</v>
      </c>
      <c r="Q635" t="s">
        <v>226</v>
      </c>
      <c r="R635" t="s">
        <v>1267</v>
      </c>
      <c r="S635" t="s">
        <v>90</v>
      </c>
      <c r="T635">
        <v>2685</v>
      </c>
      <c r="U635">
        <v>36</v>
      </c>
      <c r="V635">
        <v>1147</v>
      </c>
      <c r="W635">
        <v>1100</v>
      </c>
      <c r="X635">
        <v>1356</v>
      </c>
      <c r="Y635">
        <v>2051</v>
      </c>
      <c r="Z635">
        <v>2701</v>
      </c>
      <c r="AA635">
        <v>179</v>
      </c>
      <c r="AB635">
        <v>179</v>
      </c>
      <c r="AC635">
        <v>25</v>
      </c>
      <c r="AD635">
        <v>6</v>
      </c>
      <c r="AE635">
        <v>57419</v>
      </c>
      <c r="AF635">
        <v>13868</v>
      </c>
      <c r="AG635">
        <v>1290</v>
      </c>
      <c r="AH635">
        <v>41445</v>
      </c>
      <c r="AI635">
        <v>0</v>
      </c>
      <c r="AJ635">
        <v>0</v>
      </c>
      <c r="AK635">
        <v>720114</v>
      </c>
      <c r="AL635">
        <v>12882</v>
      </c>
      <c r="AM635">
        <v>0</v>
      </c>
      <c r="AN635">
        <v>10431018</v>
      </c>
      <c r="AO635">
        <v>8355</v>
      </c>
      <c r="AP635">
        <v>41</v>
      </c>
      <c r="AQ635">
        <v>0</v>
      </c>
      <c r="AR635">
        <v>58551</v>
      </c>
      <c r="AS635">
        <v>43423</v>
      </c>
      <c r="AT635">
        <v>8604</v>
      </c>
      <c r="AU635">
        <v>102</v>
      </c>
      <c r="AV635">
        <v>2003</v>
      </c>
      <c r="AW635">
        <v>2</v>
      </c>
      <c r="AX635">
        <v>177</v>
      </c>
      <c r="AY635">
        <v>1710</v>
      </c>
      <c r="AZ635">
        <v>2530</v>
      </c>
      <c r="BA635">
        <v>44880</v>
      </c>
      <c r="BB635">
        <v>8753</v>
      </c>
      <c r="BC635">
        <v>111</v>
      </c>
      <c r="BD635">
        <v>2003</v>
      </c>
      <c r="BE635">
        <v>8</v>
      </c>
      <c r="BF635">
        <v>722</v>
      </c>
      <c r="BG635">
        <v>2074</v>
      </c>
      <c r="BH635">
        <v>56021</v>
      </c>
      <c r="BI635">
        <v>8802</v>
      </c>
      <c r="BJ635">
        <v>14431</v>
      </c>
      <c r="BK635">
        <v>8577</v>
      </c>
      <c r="BL635">
        <v>3603</v>
      </c>
      <c r="BM635">
        <v>58551</v>
      </c>
      <c r="BN635">
        <v>2530</v>
      </c>
      <c r="BO635">
        <v>18386</v>
      </c>
      <c r="BP635">
        <v>4752</v>
      </c>
      <c r="BQ635" s="2">
        <v>41</v>
      </c>
      <c r="BR635" s="2">
        <v>33</v>
      </c>
      <c r="BS635" s="2">
        <v>21</v>
      </c>
      <c r="BT635" s="2">
        <v>26</v>
      </c>
      <c r="BU635" s="2">
        <v>61</v>
      </c>
      <c r="BV635" s="2">
        <v>31</v>
      </c>
      <c r="BW635" s="2">
        <v>32</v>
      </c>
      <c r="BX635" s="2">
        <v>27</v>
      </c>
      <c r="BY635" s="2">
        <v>37</v>
      </c>
      <c r="BZ635" s="2">
        <v>62</v>
      </c>
      <c r="CA635" s="2">
        <v>33</v>
      </c>
      <c r="CB635" s="2">
        <v>53</v>
      </c>
      <c r="CC635" s="2">
        <v>43</v>
      </c>
      <c r="CD635" s="2">
        <v>37</v>
      </c>
      <c r="CE635">
        <v>71.404935648478698</v>
      </c>
      <c r="CF635">
        <v>2502441474.4218798</v>
      </c>
      <c r="CG635">
        <v>223445.274279579</v>
      </c>
      <c r="CH635" s="2">
        <f t="shared" si="39"/>
        <v>54.083904060847239</v>
      </c>
      <c r="CI635" t="str">
        <f t="shared" si="36"/>
        <v>Illinois</v>
      </c>
      <c r="CJ635" t="str">
        <f t="shared" si="37"/>
        <v>Jackson</v>
      </c>
      <c r="CK635" t="str">
        <f t="shared" si="38"/>
        <v>IL</v>
      </c>
      <c r="CL635" t="str">
        <f>IF(Table1[[#This Row],[3 Day Avg]]&lt;=25,"Green","Red")</f>
        <v>Red</v>
      </c>
    </row>
    <row r="636" spans="1:90" x14ac:dyDescent="0.25">
      <c r="A636">
        <v>635</v>
      </c>
      <c r="B636" t="s">
        <v>986</v>
      </c>
      <c r="C636" t="s">
        <v>1207</v>
      </c>
      <c r="D636" t="s">
        <v>1208</v>
      </c>
      <c r="E636">
        <v>17</v>
      </c>
      <c r="F636">
        <v>17079</v>
      </c>
      <c r="G636">
        <v>1.70807453416149</v>
      </c>
      <c r="H636">
        <v>6700.66</v>
      </c>
      <c r="I636">
        <v>114.452190198731</v>
      </c>
      <c r="J636">
        <v>10.199999999999999</v>
      </c>
      <c r="K636">
        <v>4.9000000000000004</v>
      </c>
      <c r="L636">
        <v>83.844899999999996</v>
      </c>
      <c r="M636">
        <v>0</v>
      </c>
      <c r="N636" s="1">
        <v>44165.342210648145</v>
      </c>
      <c r="O636" t="s">
        <v>87</v>
      </c>
      <c r="P636" s="1">
        <v>43911.011793981481</v>
      </c>
      <c r="Q636" t="s">
        <v>226</v>
      </c>
      <c r="R636" t="s">
        <v>1268</v>
      </c>
      <c r="S636" t="s">
        <v>90</v>
      </c>
      <c r="T636">
        <v>644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9611</v>
      </c>
      <c r="AF636">
        <v>972</v>
      </c>
      <c r="AG636">
        <v>228</v>
      </c>
      <c r="AH636">
        <v>54552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10431018</v>
      </c>
      <c r="AO636">
        <v>0</v>
      </c>
      <c r="AP636">
        <v>5</v>
      </c>
      <c r="AQ636">
        <v>0</v>
      </c>
      <c r="AR636">
        <v>9598</v>
      </c>
      <c r="AS636">
        <v>9326</v>
      </c>
      <c r="AT636">
        <v>97</v>
      </c>
      <c r="AU636">
        <v>16</v>
      </c>
      <c r="AV636">
        <v>4</v>
      </c>
      <c r="AW636">
        <v>0</v>
      </c>
      <c r="AX636">
        <v>32</v>
      </c>
      <c r="AY636">
        <v>99</v>
      </c>
      <c r="AZ636">
        <v>24</v>
      </c>
      <c r="BA636">
        <v>9347</v>
      </c>
      <c r="BB636">
        <v>97</v>
      </c>
      <c r="BC636">
        <v>16</v>
      </c>
      <c r="BD636">
        <v>4</v>
      </c>
      <c r="BE636">
        <v>0</v>
      </c>
      <c r="BF636">
        <v>35</v>
      </c>
      <c r="BG636">
        <v>99</v>
      </c>
      <c r="BH636">
        <v>9574</v>
      </c>
      <c r="BI636">
        <v>1837</v>
      </c>
      <c r="BJ636">
        <v>1052</v>
      </c>
      <c r="BK636">
        <v>1042</v>
      </c>
      <c r="BL636">
        <v>829</v>
      </c>
      <c r="BM636">
        <v>9598</v>
      </c>
      <c r="BN636">
        <v>24</v>
      </c>
      <c r="BO636">
        <v>3873</v>
      </c>
      <c r="BP636">
        <v>965</v>
      </c>
      <c r="BQ636" s="2">
        <v>5</v>
      </c>
      <c r="BR636" s="2">
        <v>5</v>
      </c>
      <c r="BS636" s="2">
        <v>0</v>
      </c>
      <c r="BT636" s="2">
        <v>16</v>
      </c>
      <c r="BU636" s="2">
        <v>13</v>
      </c>
      <c r="BV636" s="2">
        <v>23</v>
      </c>
      <c r="BW636" s="2">
        <v>1</v>
      </c>
      <c r="BX636" s="2">
        <v>10</v>
      </c>
      <c r="BY636" s="2">
        <v>12</v>
      </c>
      <c r="BZ636" s="2">
        <v>13</v>
      </c>
      <c r="CA636" s="2">
        <v>12</v>
      </c>
      <c r="CB636" s="2">
        <v>10</v>
      </c>
      <c r="CC636" s="2">
        <v>24</v>
      </c>
      <c r="CD636" s="2">
        <v>8</v>
      </c>
      <c r="CE636">
        <v>52.023722817604799</v>
      </c>
      <c r="CF636">
        <v>2140238626.2226601</v>
      </c>
      <c r="CG636">
        <v>184384.26480019299</v>
      </c>
      <c r="CH636" s="2">
        <f t="shared" si="39"/>
        <v>34.72945752587345</v>
      </c>
      <c r="CI636" t="str">
        <f t="shared" si="36"/>
        <v>Illinois</v>
      </c>
      <c r="CJ636" t="str">
        <f t="shared" si="37"/>
        <v>Jasper</v>
      </c>
      <c r="CK636" t="str">
        <f t="shared" si="38"/>
        <v>IL</v>
      </c>
      <c r="CL636" t="str">
        <f>IF(Table1[[#This Row],[3 Day Avg]]&lt;=25,"Green","Red")</f>
        <v>Red</v>
      </c>
    </row>
    <row r="637" spans="1:90" x14ac:dyDescent="0.25">
      <c r="A637">
        <v>636</v>
      </c>
      <c r="B637" t="s">
        <v>161</v>
      </c>
      <c r="C637" t="s">
        <v>1207</v>
      </c>
      <c r="D637" t="s">
        <v>1208</v>
      </c>
      <c r="E637">
        <v>17</v>
      </c>
      <c r="F637">
        <v>17081</v>
      </c>
      <c r="G637">
        <v>3.1416400425985098</v>
      </c>
      <c r="H637">
        <v>4965.63</v>
      </c>
      <c r="I637">
        <v>156.00211528291899</v>
      </c>
      <c r="J637">
        <v>16.3</v>
      </c>
      <c r="K637">
        <v>5.3</v>
      </c>
      <c r="L637">
        <v>72.890900000000002</v>
      </c>
      <c r="M637">
        <v>1.7888834267907601</v>
      </c>
      <c r="N637" s="1">
        <v>44165.342210648145</v>
      </c>
      <c r="O637" t="s">
        <v>87</v>
      </c>
      <c r="P637" s="1">
        <v>43911.011793981481</v>
      </c>
      <c r="Q637" t="s">
        <v>226</v>
      </c>
      <c r="R637" t="s">
        <v>1269</v>
      </c>
      <c r="S637" t="s">
        <v>90</v>
      </c>
      <c r="T637">
        <v>1878</v>
      </c>
      <c r="U637">
        <v>59</v>
      </c>
      <c r="V637">
        <v>785</v>
      </c>
      <c r="W637">
        <v>897</v>
      </c>
      <c r="X637">
        <v>1324</v>
      </c>
      <c r="Y637">
        <v>1670</v>
      </c>
      <c r="Z637">
        <v>2298</v>
      </c>
      <c r="AA637">
        <v>181</v>
      </c>
      <c r="AB637">
        <v>171</v>
      </c>
      <c r="AC637">
        <v>22</v>
      </c>
      <c r="AD637">
        <v>10</v>
      </c>
      <c r="AE637">
        <v>37820</v>
      </c>
      <c r="AF637">
        <v>5811</v>
      </c>
      <c r="AG637">
        <v>938</v>
      </c>
      <c r="AH637">
        <v>47425</v>
      </c>
      <c r="AI637">
        <v>0</v>
      </c>
      <c r="AJ637">
        <v>0</v>
      </c>
      <c r="AK637">
        <v>720114</v>
      </c>
      <c r="AL637">
        <v>12882</v>
      </c>
      <c r="AM637">
        <v>0</v>
      </c>
      <c r="AN637">
        <v>10431018</v>
      </c>
      <c r="AO637">
        <v>6974</v>
      </c>
      <c r="AP637">
        <v>27</v>
      </c>
      <c r="AQ637">
        <v>0</v>
      </c>
      <c r="AR637">
        <v>38169</v>
      </c>
      <c r="AS637">
        <v>32703</v>
      </c>
      <c r="AT637">
        <v>3193</v>
      </c>
      <c r="AU637">
        <v>44</v>
      </c>
      <c r="AV637">
        <v>449</v>
      </c>
      <c r="AW637">
        <v>0</v>
      </c>
      <c r="AX637">
        <v>24</v>
      </c>
      <c r="AY637">
        <v>787</v>
      </c>
      <c r="AZ637">
        <v>969</v>
      </c>
      <c r="BA637">
        <v>33448</v>
      </c>
      <c r="BB637">
        <v>3201</v>
      </c>
      <c r="BC637">
        <v>44</v>
      </c>
      <c r="BD637">
        <v>449</v>
      </c>
      <c r="BE637">
        <v>0</v>
      </c>
      <c r="BF637">
        <v>94</v>
      </c>
      <c r="BG637">
        <v>933</v>
      </c>
      <c r="BH637">
        <v>37200</v>
      </c>
      <c r="BI637">
        <v>7032</v>
      </c>
      <c r="BJ637">
        <v>4470</v>
      </c>
      <c r="BK637">
        <v>4732</v>
      </c>
      <c r="BL637">
        <v>3006</v>
      </c>
      <c r="BM637">
        <v>38169</v>
      </c>
      <c r="BN637">
        <v>969</v>
      </c>
      <c r="BO637">
        <v>14961</v>
      </c>
      <c r="BP637">
        <v>3968</v>
      </c>
      <c r="BQ637" s="2">
        <v>27</v>
      </c>
      <c r="BR637" s="2">
        <v>20</v>
      </c>
      <c r="BS637" s="2">
        <v>22</v>
      </c>
      <c r="BT637" s="2">
        <v>55</v>
      </c>
      <c r="BU637" s="2">
        <v>46</v>
      </c>
      <c r="BV637" s="2">
        <v>23</v>
      </c>
      <c r="BW637" s="2">
        <v>12</v>
      </c>
      <c r="BX637" s="2">
        <v>54</v>
      </c>
      <c r="BY637" s="2">
        <v>29</v>
      </c>
      <c r="BZ637" s="2">
        <v>28</v>
      </c>
      <c r="CA637" s="2">
        <v>32</v>
      </c>
      <c r="CB637" s="2">
        <v>29</v>
      </c>
      <c r="CC637" s="2">
        <v>38</v>
      </c>
      <c r="CD637" s="2">
        <v>30</v>
      </c>
      <c r="CE637">
        <v>71.390798519301995</v>
      </c>
      <c r="CF637">
        <v>2458857062.9570298</v>
      </c>
      <c r="CG637">
        <v>198305.68356866599</v>
      </c>
      <c r="CH637" s="2">
        <f t="shared" si="39"/>
        <v>60.258324818570046</v>
      </c>
      <c r="CI637" t="str">
        <f t="shared" si="36"/>
        <v>Illinois</v>
      </c>
      <c r="CJ637" t="str">
        <f t="shared" si="37"/>
        <v>Jefferson</v>
      </c>
      <c r="CK637" t="str">
        <f t="shared" si="38"/>
        <v>IL</v>
      </c>
      <c r="CL637" t="str">
        <f>IF(Table1[[#This Row],[3 Day Avg]]&lt;=25,"Green","Red")</f>
        <v>Red</v>
      </c>
    </row>
    <row r="638" spans="1:90" x14ac:dyDescent="0.25">
      <c r="A638">
        <v>637</v>
      </c>
      <c r="B638" t="s">
        <v>1270</v>
      </c>
      <c r="C638" t="s">
        <v>1207</v>
      </c>
      <c r="D638" t="s">
        <v>1208</v>
      </c>
      <c r="E638">
        <v>17</v>
      </c>
      <c r="F638">
        <v>17083</v>
      </c>
      <c r="G638">
        <v>1.88679245283019</v>
      </c>
      <c r="H638">
        <v>5822.31</v>
      </c>
      <c r="I638">
        <v>109.85489998626799</v>
      </c>
      <c r="J638">
        <v>8.9</v>
      </c>
      <c r="K638">
        <v>4.9000000000000004</v>
      </c>
      <c r="L638">
        <v>90.861199999999997</v>
      </c>
      <c r="M638">
        <v>1.7888834267907601</v>
      </c>
      <c r="N638" s="1">
        <v>44165.342210648145</v>
      </c>
      <c r="O638" t="s">
        <v>87</v>
      </c>
      <c r="P638" s="1">
        <v>43911.011793981481</v>
      </c>
      <c r="Q638" t="s">
        <v>226</v>
      </c>
      <c r="R638" t="s">
        <v>1271</v>
      </c>
      <c r="S638" t="s">
        <v>90</v>
      </c>
      <c r="T638">
        <v>1272</v>
      </c>
      <c r="U638">
        <v>24</v>
      </c>
      <c r="V638">
        <v>556</v>
      </c>
      <c r="W638">
        <v>434</v>
      </c>
      <c r="X638">
        <v>850</v>
      </c>
      <c r="Y638">
        <v>1016</v>
      </c>
      <c r="Z638">
        <v>1253</v>
      </c>
      <c r="AA638">
        <v>65</v>
      </c>
      <c r="AB638">
        <v>46</v>
      </c>
      <c r="AC638">
        <v>4</v>
      </c>
      <c r="AD638">
        <v>2</v>
      </c>
      <c r="AE638">
        <v>21847</v>
      </c>
      <c r="AF638">
        <v>1864</v>
      </c>
      <c r="AG638">
        <v>534</v>
      </c>
      <c r="AH638">
        <v>59117</v>
      </c>
      <c r="AI638">
        <v>0</v>
      </c>
      <c r="AJ638">
        <v>0</v>
      </c>
      <c r="AK638">
        <v>720114</v>
      </c>
      <c r="AL638">
        <v>12882</v>
      </c>
      <c r="AM638">
        <v>0</v>
      </c>
      <c r="AN638">
        <v>10431018</v>
      </c>
      <c r="AO638">
        <v>4109</v>
      </c>
      <c r="AP638">
        <v>51</v>
      </c>
      <c r="AQ638">
        <v>0</v>
      </c>
      <c r="AR638">
        <v>22069</v>
      </c>
      <c r="AS638">
        <v>21162</v>
      </c>
      <c r="AT638">
        <v>105</v>
      </c>
      <c r="AU638">
        <v>23</v>
      </c>
      <c r="AV638">
        <v>47</v>
      </c>
      <c r="AW638">
        <v>0</v>
      </c>
      <c r="AX638">
        <v>2</v>
      </c>
      <c r="AY638">
        <v>428</v>
      </c>
      <c r="AZ638">
        <v>302</v>
      </c>
      <c r="BA638">
        <v>21350</v>
      </c>
      <c r="BB638">
        <v>105</v>
      </c>
      <c r="BC638">
        <v>23</v>
      </c>
      <c r="BD638">
        <v>47</v>
      </c>
      <c r="BE638">
        <v>0</v>
      </c>
      <c r="BF638">
        <v>31</v>
      </c>
      <c r="BG638">
        <v>513</v>
      </c>
      <c r="BH638">
        <v>21767</v>
      </c>
      <c r="BI638">
        <v>3724</v>
      </c>
      <c r="BJ638">
        <v>3086</v>
      </c>
      <c r="BK638">
        <v>2372</v>
      </c>
      <c r="BL638">
        <v>1840</v>
      </c>
      <c r="BM638">
        <v>22069</v>
      </c>
      <c r="BN638">
        <v>302</v>
      </c>
      <c r="BO638">
        <v>8778</v>
      </c>
      <c r="BP638">
        <v>2269</v>
      </c>
      <c r="BQ638" s="2">
        <v>51</v>
      </c>
      <c r="BR638" s="2">
        <v>12</v>
      </c>
      <c r="BS638" s="2">
        <v>4</v>
      </c>
      <c r="BT638" s="2">
        <v>18</v>
      </c>
      <c r="BU638" s="2">
        <v>38</v>
      </c>
      <c r="BV638" s="2">
        <v>31</v>
      </c>
      <c r="BW638" s="2">
        <v>13</v>
      </c>
      <c r="BX638" s="2">
        <v>27</v>
      </c>
      <c r="BY638" s="2">
        <v>17</v>
      </c>
      <c r="BZ638" s="2">
        <v>41</v>
      </c>
      <c r="CA638" s="2">
        <v>19</v>
      </c>
      <c r="CB638" s="2">
        <v>36</v>
      </c>
      <c r="CC638" s="2">
        <v>22</v>
      </c>
      <c r="CD638" s="2">
        <v>41</v>
      </c>
      <c r="CE638">
        <v>233.44166247082001</v>
      </c>
      <c r="CF638">
        <v>1624436762.8828101</v>
      </c>
      <c r="CG638">
        <v>206356.59476211201</v>
      </c>
      <c r="CH638" s="2">
        <f t="shared" si="39"/>
        <v>101.19775854516894</v>
      </c>
      <c r="CI638" t="str">
        <f t="shared" si="36"/>
        <v>Illinois</v>
      </c>
      <c r="CJ638" t="str">
        <f t="shared" si="37"/>
        <v>Jersey</v>
      </c>
      <c r="CK638" t="str">
        <f t="shared" si="38"/>
        <v>IL</v>
      </c>
      <c r="CL638" t="str">
        <f>IF(Table1[[#This Row],[3 Day Avg]]&lt;=25,"Green","Red")</f>
        <v>Red</v>
      </c>
    </row>
    <row r="639" spans="1:90" x14ac:dyDescent="0.25">
      <c r="A639">
        <v>638</v>
      </c>
      <c r="B639" t="s">
        <v>1272</v>
      </c>
      <c r="C639" t="s">
        <v>1207</v>
      </c>
      <c r="D639" t="s">
        <v>1208</v>
      </c>
      <c r="E639">
        <v>17</v>
      </c>
      <c r="F639">
        <v>17085</v>
      </c>
      <c r="G639">
        <v>1.57992565055762</v>
      </c>
      <c r="H639">
        <v>5036.04</v>
      </c>
      <c r="I639">
        <v>79.565665075353394</v>
      </c>
      <c r="J639">
        <v>7.8</v>
      </c>
      <c r="K639">
        <v>4.4000000000000004</v>
      </c>
      <c r="L639">
        <v>87.349199999999996</v>
      </c>
      <c r="M639">
        <v>1.7888834267907601</v>
      </c>
      <c r="N639" s="1">
        <v>44165.342210648145</v>
      </c>
      <c r="O639" t="s">
        <v>87</v>
      </c>
      <c r="P639" s="1">
        <v>43911.011793981481</v>
      </c>
      <c r="Q639" t="s">
        <v>226</v>
      </c>
      <c r="R639" t="s">
        <v>1273</v>
      </c>
      <c r="S639" t="s">
        <v>90</v>
      </c>
      <c r="T639">
        <v>1076</v>
      </c>
      <c r="U639">
        <v>17</v>
      </c>
      <c r="V639">
        <v>662</v>
      </c>
      <c r="W639">
        <v>726</v>
      </c>
      <c r="X639">
        <v>1027</v>
      </c>
      <c r="Y639">
        <v>1431</v>
      </c>
      <c r="Z639">
        <v>1919</v>
      </c>
      <c r="AA639">
        <v>25</v>
      </c>
      <c r="AB639">
        <v>18</v>
      </c>
      <c r="AC639">
        <v>3</v>
      </c>
      <c r="AD639">
        <v>0</v>
      </c>
      <c r="AE639">
        <v>21366</v>
      </c>
      <c r="AF639">
        <v>1656</v>
      </c>
      <c r="AG639">
        <v>482</v>
      </c>
      <c r="AH639">
        <v>56832</v>
      </c>
      <c r="AI639">
        <v>0</v>
      </c>
      <c r="AJ639">
        <v>0</v>
      </c>
      <c r="AK639">
        <v>720114</v>
      </c>
      <c r="AL639">
        <v>12882</v>
      </c>
      <c r="AM639">
        <v>0</v>
      </c>
      <c r="AN639">
        <v>10431018</v>
      </c>
      <c r="AO639">
        <v>5765</v>
      </c>
      <c r="AP639">
        <v>11</v>
      </c>
      <c r="AQ639">
        <v>0</v>
      </c>
      <c r="AR639">
        <v>21834</v>
      </c>
      <c r="AS639">
        <v>20695</v>
      </c>
      <c r="AT639">
        <v>110</v>
      </c>
      <c r="AU639">
        <v>57</v>
      </c>
      <c r="AV639">
        <v>95</v>
      </c>
      <c r="AW639">
        <v>12</v>
      </c>
      <c r="AX639">
        <v>8</v>
      </c>
      <c r="AY639">
        <v>209</v>
      </c>
      <c r="AZ639">
        <v>648</v>
      </c>
      <c r="BA639">
        <v>21211</v>
      </c>
      <c r="BB639">
        <v>110</v>
      </c>
      <c r="BC639">
        <v>57</v>
      </c>
      <c r="BD639">
        <v>95</v>
      </c>
      <c r="BE639">
        <v>12</v>
      </c>
      <c r="BF639">
        <v>69</v>
      </c>
      <c r="BG639">
        <v>280</v>
      </c>
      <c r="BH639">
        <v>21186</v>
      </c>
      <c r="BI639">
        <v>3380</v>
      </c>
      <c r="BJ639">
        <v>2232</v>
      </c>
      <c r="BK639">
        <v>1917</v>
      </c>
      <c r="BL639">
        <v>2415</v>
      </c>
      <c r="BM639">
        <v>21834</v>
      </c>
      <c r="BN639">
        <v>648</v>
      </c>
      <c r="BO639">
        <v>8540</v>
      </c>
      <c r="BP639">
        <v>3350</v>
      </c>
      <c r="BQ639" s="2">
        <v>11</v>
      </c>
      <c r="BR639" s="2">
        <v>3</v>
      </c>
      <c r="BS639" s="2">
        <v>13</v>
      </c>
      <c r="BT639" s="2">
        <v>11</v>
      </c>
      <c r="BU639" s="2">
        <v>20</v>
      </c>
      <c r="BV639" s="2">
        <v>8</v>
      </c>
      <c r="BW639" s="2">
        <v>21</v>
      </c>
      <c r="BX639" s="2">
        <v>31</v>
      </c>
      <c r="BY639" s="2">
        <v>9</v>
      </c>
      <c r="BZ639" s="2">
        <v>16</v>
      </c>
      <c r="CA639" s="2">
        <v>13</v>
      </c>
      <c r="CB639" s="2">
        <v>11</v>
      </c>
      <c r="CC639" s="2">
        <v>10</v>
      </c>
      <c r="CD639" s="2">
        <v>29</v>
      </c>
      <c r="CE639">
        <v>51.4836656369934</v>
      </c>
      <c r="CF639">
        <v>2936038005.4531298</v>
      </c>
      <c r="CG639">
        <v>238826.27529486999</v>
      </c>
      <c r="CH639" s="2">
        <f t="shared" si="39"/>
        <v>41.220115416323168</v>
      </c>
      <c r="CI639" t="str">
        <f t="shared" si="36"/>
        <v>Illinois</v>
      </c>
      <c r="CJ639" t="str">
        <f t="shared" si="37"/>
        <v>Jo Daviess</v>
      </c>
      <c r="CK639" t="str">
        <f t="shared" si="38"/>
        <v>IL</v>
      </c>
      <c r="CL639" t="str">
        <f>IF(Table1[[#This Row],[3 Day Avg]]&lt;=25,"Green","Red")</f>
        <v>Red</v>
      </c>
    </row>
    <row r="640" spans="1:90" x14ac:dyDescent="0.25">
      <c r="A640">
        <v>639</v>
      </c>
      <c r="B640" t="s">
        <v>381</v>
      </c>
      <c r="C640" t="s">
        <v>1207</v>
      </c>
      <c r="D640" t="s">
        <v>1208</v>
      </c>
      <c r="E640">
        <v>17</v>
      </c>
      <c r="F640">
        <v>17087</v>
      </c>
      <c r="G640">
        <v>0.84151472650771397</v>
      </c>
      <c r="H640">
        <v>5724.15</v>
      </c>
      <c r="I640">
        <v>48.169556840077099</v>
      </c>
      <c r="J640">
        <v>12.2</v>
      </c>
      <c r="K640">
        <v>7.8</v>
      </c>
      <c r="L640">
        <v>82.818200000000004</v>
      </c>
      <c r="M640">
        <v>0</v>
      </c>
      <c r="N640" s="1">
        <v>44165.342210648145</v>
      </c>
      <c r="O640" t="s">
        <v>87</v>
      </c>
      <c r="P640" s="1">
        <v>43911.011793981481</v>
      </c>
      <c r="Q640" t="s">
        <v>226</v>
      </c>
      <c r="R640" t="s">
        <v>1274</v>
      </c>
      <c r="S640" t="s">
        <v>90</v>
      </c>
      <c r="T640">
        <v>713</v>
      </c>
      <c r="U640">
        <v>6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12456</v>
      </c>
      <c r="AF640">
        <v>1364</v>
      </c>
      <c r="AG640">
        <v>320</v>
      </c>
      <c r="AH640">
        <v>53884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10431018</v>
      </c>
      <c r="AO640">
        <v>0</v>
      </c>
      <c r="AP640">
        <v>1</v>
      </c>
      <c r="AQ640">
        <v>0</v>
      </c>
      <c r="AR640">
        <v>12602</v>
      </c>
      <c r="AS640">
        <v>10647</v>
      </c>
      <c r="AT640">
        <v>1462</v>
      </c>
      <c r="AU640">
        <v>9</v>
      </c>
      <c r="AV640">
        <v>40</v>
      </c>
      <c r="AW640">
        <v>0</v>
      </c>
      <c r="AX640">
        <v>9</v>
      </c>
      <c r="AY640">
        <v>32</v>
      </c>
      <c r="AZ640">
        <v>403</v>
      </c>
      <c r="BA640">
        <v>11013</v>
      </c>
      <c r="BB640">
        <v>1486</v>
      </c>
      <c r="BC640">
        <v>13</v>
      </c>
      <c r="BD640">
        <v>44</v>
      </c>
      <c r="BE640">
        <v>0</v>
      </c>
      <c r="BF640">
        <v>14</v>
      </c>
      <c r="BG640">
        <v>32</v>
      </c>
      <c r="BH640">
        <v>12199</v>
      </c>
      <c r="BI640">
        <v>1900</v>
      </c>
      <c r="BJ640">
        <v>1473</v>
      </c>
      <c r="BK640">
        <v>1635</v>
      </c>
      <c r="BL640">
        <v>1061</v>
      </c>
      <c r="BM640">
        <v>12602</v>
      </c>
      <c r="BN640">
        <v>403</v>
      </c>
      <c r="BO640">
        <v>5022</v>
      </c>
      <c r="BP640">
        <v>1511</v>
      </c>
      <c r="BQ640" s="2">
        <v>1</v>
      </c>
      <c r="BR640" s="2">
        <v>11</v>
      </c>
      <c r="BS640" s="2">
        <v>2</v>
      </c>
      <c r="BT640" s="2">
        <v>17</v>
      </c>
      <c r="BU640" s="2">
        <v>17</v>
      </c>
      <c r="BV640" s="2">
        <v>7</v>
      </c>
      <c r="BW640" s="2">
        <v>5</v>
      </c>
      <c r="BX640" s="2">
        <v>6</v>
      </c>
      <c r="BY640" s="2">
        <v>11</v>
      </c>
      <c r="BZ640" s="2">
        <v>23</v>
      </c>
      <c r="CA640" s="2">
        <v>17</v>
      </c>
      <c r="CB640" s="2">
        <v>9</v>
      </c>
      <c r="CC640" s="2">
        <v>7</v>
      </c>
      <c r="CD640" s="2">
        <v>17</v>
      </c>
      <c r="CE640">
        <v>8.0282594733461803</v>
      </c>
      <c r="CF640">
        <v>1436666773.1914101</v>
      </c>
      <c r="CG640">
        <v>161483.683779382</v>
      </c>
      <c r="CH640" s="2">
        <f t="shared" si="39"/>
        <v>37.031159075279064</v>
      </c>
      <c r="CI640" t="str">
        <f t="shared" si="36"/>
        <v>Illinois</v>
      </c>
      <c r="CJ640" t="str">
        <f t="shared" si="37"/>
        <v>Johnson</v>
      </c>
      <c r="CK640" t="str">
        <f t="shared" si="38"/>
        <v>IL</v>
      </c>
      <c r="CL640" t="str">
        <f>IF(Table1[[#This Row],[3 Day Avg]]&lt;=25,"Green","Red")</f>
        <v>Red</v>
      </c>
    </row>
    <row r="641" spans="1:90" x14ac:dyDescent="0.25">
      <c r="A641">
        <v>640</v>
      </c>
      <c r="B641" t="s">
        <v>1275</v>
      </c>
      <c r="C641" t="s">
        <v>1207</v>
      </c>
      <c r="D641" t="s">
        <v>1208</v>
      </c>
      <c r="E641">
        <v>17</v>
      </c>
      <c r="F641">
        <v>17089</v>
      </c>
      <c r="G641">
        <v>1.47007901281204</v>
      </c>
      <c r="H641">
        <v>5946.47</v>
      </c>
      <c r="I641">
        <v>87.417823502104</v>
      </c>
      <c r="J641">
        <v>8.6</v>
      </c>
      <c r="K641">
        <v>4.9000000000000004</v>
      </c>
      <c r="L641">
        <v>122.7026</v>
      </c>
      <c r="M641">
        <v>1.7888834267907601</v>
      </c>
      <c r="N641" s="1">
        <v>44165.342210648145</v>
      </c>
      <c r="O641" t="s">
        <v>87</v>
      </c>
      <c r="P641" s="1">
        <v>43911.011793981481</v>
      </c>
      <c r="Q641" t="s">
        <v>226</v>
      </c>
      <c r="R641" t="s">
        <v>1276</v>
      </c>
      <c r="S641" t="s">
        <v>90</v>
      </c>
      <c r="T641">
        <v>31767</v>
      </c>
      <c r="U641">
        <v>467</v>
      </c>
      <c r="V641">
        <v>7741</v>
      </c>
      <c r="W641">
        <v>7770</v>
      </c>
      <c r="X641">
        <v>10945</v>
      </c>
      <c r="Y641">
        <v>17186</v>
      </c>
      <c r="Z641">
        <v>23376</v>
      </c>
      <c r="AA641">
        <v>1483</v>
      </c>
      <c r="AB641">
        <v>1306</v>
      </c>
      <c r="AC641">
        <v>120</v>
      </c>
      <c r="AD641">
        <v>32</v>
      </c>
      <c r="AE641">
        <v>534216</v>
      </c>
      <c r="AF641">
        <v>45180</v>
      </c>
      <c r="AG641">
        <v>13452</v>
      </c>
      <c r="AH641">
        <v>79834</v>
      </c>
      <c r="AI641">
        <v>0</v>
      </c>
      <c r="AJ641">
        <v>0</v>
      </c>
      <c r="AK641">
        <v>720114</v>
      </c>
      <c r="AL641">
        <v>12882</v>
      </c>
      <c r="AM641">
        <v>0</v>
      </c>
      <c r="AN641">
        <v>10431018</v>
      </c>
      <c r="AO641">
        <v>67018</v>
      </c>
      <c r="AP641">
        <v>274</v>
      </c>
      <c r="AQ641">
        <v>1</v>
      </c>
      <c r="AR641">
        <v>530839</v>
      </c>
      <c r="AS641">
        <v>304340</v>
      </c>
      <c r="AT641">
        <v>27979</v>
      </c>
      <c r="AU641">
        <v>489</v>
      </c>
      <c r="AV641">
        <v>21011</v>
      </c>
      <c r="AW641">
        <v>153</v>
      </c>
      <c r="AX641">
        <v>844</v>
      </c>
      <c r="AY641">
        <v>7638</v>
      </c>
      <c r="AZ641">
        <v>168385</v>
      </c>
      <c r="BA641">
        <v>385578</v>
      </c>
      <c r="BB641">
        <v>29259</v>
      </c>
      <c r="BC641">
        <v>2419</v>
      </c>
      <c r="BD641">
        <v>21261</v>
      </c>
      <c r="BE641">
        <v>199</v>
      </c>
      <c r="BF641">
        <v>78054</v>
      </c>
      <c r="BG641">
        <v>14069</v>
      </c>
      <c r="BH641">
        <v>362454</v>
      </c>
      <c r="BI641">
        <v>114285</v>
      </c>
      <c r="BJ641">
        <v>73044</v>
      </c>
      <c r="BK641">
        <v>64192</v>
      </c>
      <c r="BL641">
        <v>26456</v>
      </c>
      <c r="BM641">
        <v>530839</v>
      </c>
      <c r="BN641">
        <v>168385</v>
      </c>
      <c r="BO641">
        <v>212300</v>
      </c>
      <c r="BP641">
        <v>40562</v>
      </c>
      <c r="BQ641" s="2">
        <v>274</v>
      </c>
      <c r="BR641" s="2">
        <v>357</v>
      </c>
      <c r="BS641" s="2">
        <v>380</v>
      </c>
      <c r="BT641" s="2">
        <v>406</v>
      </c>
      <c r="BU641" s="2">
        <v>480</v>
      </c>
      <c r="BV641" s="2">
        <v>308</v>
      </c>
      <c r="BW641" s="2">
        <v>322</v>
      </c>
      <c r="BX641" s="2">
        <v>408</v>
      </c>
      <c r="BY641" s="2">
        <v>607</v>
      </c>
      <c r="BZ641" s="2">
        <v>562</v>
      </c>
      <c r="CA641" s="2">
        <v>681</v>
      </c>
      <c r="CB641" s="2">
        <v>326</v>
      </c>
      <c r="CC641" s="2">
        <v>551</v>
      </c>
      <c r="CD641" s="2">
        <v>393</v>
      </c>
      <c r="CE641">
        <v>51.2901148599069</v>
      </c>
      <c r="CF641">
        <v>2456486489.6601601</v>
      </c>
      <c r="CG641">
        <v>210429.120796031</v>
      </c>
      <c r="CH641" s="2">
        <f t="shared" si="39"/>
        <v>63.484408643675387</v>
      </c>
      <c r="CI641" t="str">
        <f t="shared" si="36"/>
        <v>Illinois</v>
      </c>
      <c r="CJ641" t="str">
        <f t="shared" si="37"/>
        <v>Kane</v>
      </c>
      <c r="CK641" t="str">
        <f t="shared" si="38"/>
        <v>IL</v>
      </c>
      <c r="CL641" t="str">
        <f>IF(Table1[[#This Row],[3 Day Avg]]&lt;=25,"Green","Red")</f>
        <v>Red</v>
      </c>
    </row>
    <row r="642" spans="1:90" x14ac:dyDescent="0.25">
      <c r="A642">
        <v>641</v>
      </c>
      <c r="B642" t="s">
        <v>1277</v>
      </c>
      <c r="C642" t="s">
        <v>1207</v>
      </c>
      <c r="D642" t="s">
        <v>1208</v>
      </c>
      <c r="E642">
        <v>17</v>
      </c>
      <c r="F642">
        <v>17091</v>
      </c>
      <c r="G642">
        <v>1.1926817971282999</v>
      </c>
      <c r="H642">
        <v>7849.2</v>
      </c>
      <c r="I642">
        <v>93.615938340725705</v>
      </c>
      <c r="J642">
        <v>16.2</v>
      </c>
      <c r="K642">
        <v>5.4</v>
      </c>
      <c r="L642">
        <v>82.818200000000004</v>
      </c>
      <c r="M642">
        <v>1.7888834267907601</v>
      </c>
      <c r="N642" s="1">
        <v>44165.342210648145</v>
      </c>
      <c r="O642" t="s">
        <v>87</v>
      </c>
      <c r="P642" s="1">
        <v>43911.011793981481</v>
      </c>
      <c r="Q642" t="s">
        <v>226</v>
      </c>
      <c r="R642" t="s">
        <v>1278</v>
      </c>
      <c r="S642" t="s">
        <v>90</v>
      </c>
      <c r="T642">
        <v>8636</v>
      </c>
      <c r="U642">
        <v>103</v>
      </c>
      <c r="V642">
        <v>2548</v>
      </c>
      <c r="W642">
        <v>2257</v>
      </c>
      <c r="X642">
        <v>2893</v>
      </c>
      <c r="Y642">
        <v>4090</v>
      </c>
      <c r="Z642">
        <v>5821</v>
      </c>
      <c r="AA642">
        <v>500</v>
      </c>
      <c r="AB642">
        <v>460</v>
      </c>
      <c r="AC642">
        <v>27</v>
      </c>
      <c r="AD642">
        <v>20</v>
      </c>
      <c r="AE642">
        <v>110024</v>
      </c>
      <c r="AF642">
        <v>16873</v>
      </c>
      <c r="AG642">
        <v>3032</v>
      </c>
      <c r="AH642">
        <v>53884</v>
      </c>
      <c r="AI642">
        <v>0</v>
      </c>
      <c r="AJ642">
        <v>0</v>
      </c>
      <c r="AK642">
        <v>720114</v>
      </c>
      <c r="AL642">
        <v>12882</v>
      </c>
      <c r="AM642">
        <v>0</v>
      </c>
      <c r="AN642">
        <v>10431018</v>
      </c>
      <c r="AO642">
        <v>17609</v>
      </c>
      <c r="AP642">
        <v>88</v>
      </c>
      <c r="AQ642">
        <v>0</v>
      </c>
      <c r="AR642">
        <v>111061</v>
      </c>
      <c r="AS642">
        <v>80148</v>
      </c>
      <c r="AT642">
        <v>16543</v>
      </c>
      <c r="AU642">
        <v>198</v>
      </c>
      <c r="AV642">
        <v>1054</v>
      </c>
      <c r="AW642">
        <v>0</v>
      </c>
      <c r="AX642">
        <v>120</v>
      </c>
      <c r="AY642">
        <v>1681</v>
      </c>
      <c r="AZ642">
        <v>11317</v>
      </c>
      <c r="BA642">
        <v>88554</v>
      </c>
      <c r="BB642">
        <v>16716</v>
      </c>
      <c r="BC642">
        <v>230</v>
      </c>
      <c r="BD642">
        <v>1054</v>
      </c>
      <c r="BE642">
        <v>22</v>
      </c>
      <c r="BF642">
        <v>2336</v>
      </c>
      <c r="BG642">
        <v>2149</v>
      </c>
      <c r="BH642">
        <v>99744</v>
      </c>
      <c r="BI642">
        <v>21264</v>
      </c>
      <c r="BJ642">
        <v>16978</v>
      </c>
      <c r="BK642">
        <v>13385</v>
      </c>
      <c r="BL642">
        <v>7698</v>
      </c>
      <c r="BM642">
        <v>111061</v>
      </c>
      <c r="BN642">
        <v>11317</v>
      </c>
      <c r="BO642">
        <v>41825</v>
      </c>
      <c r="BP642">
        <v>9911</v>
      </c>
      <c r="BQ642" s="2">
        <v>88</v>
      </c>
      <c r="BR642" s="2">
        <v>110</v>
      </c>
      <c r="BS642" s="2">
        <v>97</v>
      </c>
      <c r="BT642" s="2">
        <v>151</v>
      </c>
      <c r="BU642" s="2">
        <v>191</v>
      </c>
      <c r="BV642" s="2">
        <v>136</v>
      </c>
      <c r="BW642" s="2">
        <v>110</v>
      </c>
      <c r="BX642" s="2">
        <v>217</v>
      </c>
      <c r="BY642" s="2">
        <v>173</v>
      </c>
      <c r="BZ642" s="2">
        <v>188</v>
      </c>
      <c r="CA642" s="2">
        <v>204</v>
      </c>
      <c r="CB642" s="2">
        <v>166</v>
      </c>
      <c r="CC642" s="2">
        <v>148</v>
      </c>
      <c r="CD642" s="2">
        <v>202</v>
      </c>
      <c r="CE642">
        <v>79.982549261979202</v>
      </c>
      <c r="CF642">
        <v>3112649362.7695298</v>
      </c>
      <c r="CG642">
        <v>247581.205862909</v>
      </c>
      <c r="CH642" s="2">
        <f t="shared" si="39"/>
        <v>88.539931509110602</v>
      </c>
      <c r="CI642" t="str">
        <f t="shared" ref="CI642:CI705" si="40">C642</f>
        <v>Illinois</v>
      </c>
      <c r="CJ642" t="str">
        <f t="shared" ref="CJ642:CJ705" si="41">B642</f>
        <v>Kankakee</v>
      </c>
      <c r="CK642" t="str">
        <f t="shared" ref="CK642:CK705" si="42">D642</f>
        <v>IL</v>
      </c>
      <c r="CL642" t="str">
        <f>IF(Table1[[#This Row],[3 Day Avg]]&lt;=25,"Green","Red")</f>
        <v>Red</v>
      </c>
    </row>
    <row r="643" spans="1:90" x14ac:dyDescent="0.25">
      <c r="A643">
        <v>642</v>
      </c>
      <c r="B643" t="s">
        <v>1279</v>
      </c>
      <c r="C643" t="s">
        <v>1207</v>
      </c>
      <c r="D643" t="s">
        <v>1208</v>
      </c>
      <c r="E643">
        <v>17</v>
      </c>
      <c r="F643">
        <v>17093</v>
      </c>
      <c r="G643">
        <v>0.74972084862019495</v>
      </c>
      <c r="H643">
        <v>4900.91</v>
      </c>
      <c r="I643">
        <v>36.7431497478795</v>
      </c>
      <c r="J643">
        <v>4.2</v>
      </c>
      <c r="K643">
        <v>3.5</v>
      </c>
      <c r="L643">
        <v>143.46860000000001</v>
      </c>
      <c r="M643">
        <v>0</v>
      </c>
      <c r="N643" s="1">
        <v>44165.342210648145</v>
      </c>
      <c r="O643" t="s">
        <v>87</v>
      </c>
      <c r="P643" s="1">
        <v>43911.011793981481</v>
      </c>
      <c r="Q643" t="s">
        <v>226</v>
      </c>
      <c r="R643" t="s">
        <v>1280</v>
      </c>
      <c r="S643" t="s">
        <v>90</v>
      </c>
      <c r="T643">
        <v>6269</v>
      </c>
      <c r="U643">
        <v>47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127915</v>
      </c>
      <c r="AF643">
        <v>5332</v>
      </c>
      <c r="AG643">
        <v>2380</v>
      </c>
      <c r="AH643">
        <v>93345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10431018</v>
      </c>
      <c r="AO643">
        <v>0</v>
      </c>
      <c r="AP643">
        <v>53</v>
      </c>
      <c r="AQ643">
        <v>0</v>
      </c>
      <c r="AR643">
        <v>124626</v>
      </c>
      <c r="AS643">
        <v>87623</v>
      </c>
      <c r="AT643">
        <v>8184</v>
      </c>
      <c r="AU643">
        <v>108</v>
      </c>
      <c r="AV643">
        <v>4132</v>
      </c>
      <c r="AW643">
        <v>0</v>
      </c>
      <c r="AX643">
        <v>15</v>
      </c>
      <c r="AY643">
        <v>1948</v>
      </c>
      <c r="AZ643">
        <v>22616</v>
      </c>
      <c r="BA643">
        <v>102615</v>
      </c>
      <c r="BB643">
        <v>8775</v>
      </c>
      <c r="BC643">
        <v>160</v>
      </c>
      <c r="BD643">
        <v>4169</v>
      </c>
      <c r="BE643">
        <v>0</v>
      </c>
      <c r="BF643">
        <v>5479</v>
      </c>
      <c r="BG643">
        <v>3428</v>
      </c>
      <c r="BH643">
        <v>102010</v>
      </c>
      <c r="BI643">
        <v>30306</v>
      </c>
      <c r="BJ643">
        <v>16186</v>
      </c>
      <c r="BK643">
        <v>15938</v>
      </c>
      <c r="BL643">
        <v>4282</v>
      </c>
      <c r="BM643">
        <v>124626</v>
      </c>
      <c r="BN643">
        <v>22616</v>
      </c>
      <c r="BO643">
        <v>50294</v>
      </c>
      <c r="BP643">
        <v>7620</v>
      </c>
      <c r="BQ643" s="2">
        <v>53</v>
      </c>
      <c r="BR643" s="2">
        <v>83</v>
      </c>
      <c r="BS643" s="2">
        <v>73</v>
      </c>
      <c r="BT643" s="2">
        <v>113</v>
      </c>
      <c r="BU643" s="2">
        <v>114</v>
      </c>
      <c r="BV643" s="2">
        <v>94</v>
      </c>
      <c r="BW643" s="2">
        <v>93</v>
      </c>
      <c r="BX643" s="2">
        <v>80</v>
      </c>
      <c r="BY643" s="2">
        <v>123</v>
      </c>
      <c r="BZ643" s="2">
        <v>145</v>
      </c>
      <c r="CA643" s="2">
        <v>149</v>
      </c>
      <c r="CB643" s="2">
        <v>83</v>
      </c>
      <c r="CC643" s="2">
        <v>153</v>
      </c>
      <c r="CD643" s="2">
        <v>95</v>
      </c>
      <c r="CE643">
        <v>41.433764609310899</v>
      </c>
      <c r="CF643">
        <v>1493547853.4453101</v>
      </c>
      <c r="CG643">
        <v>154444.22479164001</v>
      </c>
      <c r="CH643" s="2">
        <f t="shared" ref="CH643:CH706" si="43">(AVERAGE(BQ643:BS643)/AR643)*100000</f>
        <v>55.900587892307115</v>
      </c>
      <c r="CI643" t="str">
        <f t="shared" si="40"/>
        <v>Illinois</v>
      </c>
      <c r="CJ643" t="str">
        <f t="shared" si="41"/>
        <v>Kendall</v>
      </c>
      <c r="CK643" t="str">
        <f t="shared" si="42"/>
        <v>IL</v>
      </c>
      <c r="CL643" t="str">
        <f>IF(Table1[[#This Row],[3 Day Avg]]&lt;=25,"Green","Red")</f>
        <v>Red</v>
      </c>
    </row>
    <row r="644" spans="1:90" x14ac:dyDescent="0.25">
      <c r="A644">
        <v>643</v>
      </c>
      <c r="B644" t="s">
        <v>1281</v>
      </c>
      <c r="C644" t="s">
        <v>1207</v>
      </c>
      <c r="D644" t="s">
        <v>1208</v>
      </c>
      <c r="E644">
        <v>17</v>
      </c>
      <c r="F644">
        <v>17095</v>
      </c>
      <c r="G644">
        <v>2.3512646954043501</v>
      </c>
      <c r="H644">
        <v>5601.45</v>
      </c>
      <c r="I644">
        <v>131.70498084291199</v>
      </c>
      <c r="J644">
        <v>16.399999999999999</v>
      </c>
      <c r="K644">
        <v>5.3</v>
      </c>
      <c r="L644">
        <v>68.476699999999994</v>
      </c>
      <c r="M644">
        <v>1.7888834267907601</v>
      </c>
      <c r="N644" s="1">
        <v>44165.342210648145</v>
      </c>
      <c r="O644" t="s">
        <v>87</v>
      </c>
      <c r="P644" s="1">
        <v>43911.011793981481</v>
      </c>
      <c r="Q644" t="s">
        <v>226</v>
      </c>
      <c r="R644" t="s">
        <v>1282</v>
      </c>
      <c r="S644" t="s">
        <v>90</v>
      </c>
      <c r="T644">
        <v>2807</v>
      </c>
      <c r="U644">
        <v>66</v>
      </c>
      <c r="V644">
        <v>1403</v>
      </c>
      <c r="W644">
        <v>1330</v>
      </c>
      <c r="X644">
        <v>1945</v>
      </c>
      <c r="Y644">
        <v>2661</v>
      </c>
      <c r="Z644">
        <v>3040</v>
      </c>
      <c r="AA644">
        <v>254</v>
      </c>
      <c r="AB644">
        <v>177</v>
      </c>
      <c r="AC644">
        <v>18</v>
      </c>
      <c r="AD644">
        <v>7</v>
      </c>
      <c r="AE644">
        <v>50112</v>
      </c>
      <c r="AF644">
        <v>7558</v>
      </c>
      <c r="AG644">
        <v>1183</v>
      </c>
      <c r="AH644">
        <v>44553</v>
      </c>
      <c r="AI644">
        <v>0</v>
      </c>
      <c r="AJ644">
        <v>0</v>
      </c>
      <c r="AK644">
        <v>720114</v>
      </c>
      <c r="AL644">
        <v>12882</v>
      </c>
      <c r="AM644">
        <v>0</v>
      </c>
      <c r="AN644">
        <v>10431018</v>
      </c>
      <c r="AO644">
        <v>10379</v>
      </c>
      <c r="AP644">
        <v>33</v>
      </c>
      <c r="AQ644">
        <v>1</v>
      </c>
      <c r="AR644">
        <v>50999</v>
      </c>
      <c r="AS644">
        <v>42325</v>
      </c>
      <c r="AT644">
        <v>4349</v>
      </c>
      <c r="AU644">
        <v>25</v>
      </c>
      <c r="AV644">
        <v>509</v>
      </c>
      <c r="AW644">
        <v>0</v>
      </c>
      <c r="AX644">
        <v>130</v>
      </c>
      <c r="AY644">
        <v>786</v>
      </c>
      <c r="AZ644">
        <v>2875</v>
      </c>
      <c r="BA644">
        <v>43826</v>
      </c>
      <c r="BB644">
        <v>4570</v>
      </c>
      <c r="BC644">
        <v>162</v>
      </c>
      <c r="BD644">
        <v>509</v>
      </c>
      <c r="BE644">
        <v>0</v>
      </c>
      <c r="BF644">
        <v>981</v>
      </c>
      <c r="BG644">
        <v>951</v>
      </c>
      <c r="BH644">
        <v>48124</v>
      </c>
      <c r="BI644">
        <v>8374</v>
      </c>
      <c r="BJ644">
        <v>7092</v>
      </c>
      <c r="BK644">
        <v>5708</v>
      </c>
      <c r="BL644">
        <v>4678</v>
      </c>
      <c r="BM644">
        <v>50999</v>
      </c>
      <c r="BN644">
        <v>2875</v>
      </c>
      <c r="BO644">
        <v>19446</v>
      </c>
      <c r="BP644">
        <v>5701</v>
      </c>
      <c r="BQ644" s="2">
        <v>33</v>
      </c>
      <c r="BR644" s="2">
        <v>20</v>
      </c>
      <c r="BS644" s="2">
        <v>50</v>
      </c>
      <c r="BT644" s="2">
        <v>59</v>
      </c>
      <c r="BU644" s="2">
        <v>46</v>
      </c>
      <c r="BV644" s="2">
        <v>38</v>
      </c>
      <c r="BW644" s="2">
        <v>27</v>
      </c>
      <c r="BX644" s="2">
        <v>53</v>
      </c>
      <c r="BY644" s="2">
        <v>97</v>
      </c>
      <c r="BZ644" s="2">
        <v>83</v>
      </c>
      <c r="CA644" s="2">
        <v>68</v>
      </c>
      <c r="CB644" s="2">
        <v>49</v>
      </c>
      <c r="CC644" s="2">
        <v>39</v>
      </c>
      <c r="CD644" s="2">
        <v>33</v>
      </c>
      <c r="CE644">
        <v>65.852490421455897</v>
      </c>
      <c r="CF644">
        <v>3270486849.9296899</v>
      </c>
      <c r="CG644">
        <v>230172.12314257701</v>
      </c>
      <c r="CH644" s="2">
        <f t="shared" si="43"/>
        <v>67.321581468917685</v>
      </c>
      <c r="CI644" t="str">
        <f t="shared" si="40"/>
        <v>Illinois</v>
      </c>
      <c r="CJ644" t="str">
        <f t="shared" si="41"/>
        <v>Knox</v>
      </c>
      <c r="CK644" t="str">
        <f t="shared" si="42"/>
        <v>IL</v>
      </c>
      <c r="CL644" t="str">
        <f>IF(Table1[[#This Row],[3 Day Avg]]&lt;=25,"Green","Red")</f>
        <v>Red</v>
      </c>
    </row>
    <row r="645" spans="1:90" x14ac:dyDescent="0.25">
      <c r="A645">
        <v>644</v>
      </c>
      <c r="B645" t="s">
        <v>487</v>
      </c>
      <c r="C645" t="s">
        <v>1207</v>
      </c>
      <c r="D645" t="s">
        <v>1208</v>
      </c>
      <c r="E645">
        <v>17</v>
      </c>
      <c r="F645">
        <v>17097</v>
      </c>
      <c r="G645">
        <v>1.69173436285155</v>
      </c>
      <c r="H645">
        <v>5322.1</v>
      </c>
      <c r="I645">
        <v>90.035843112186697</v>
      </c>
      <c r="J645">
        <v>8</v>
      </c>
      <c r="K645">
        <v>4.5</v>
      </c>
      <c r="L645">
        <v>134.233</v>
      </c>
      <c r="M645">
        <v>1.7888834267907601</v>
      </c>
      <c r="N645" s="1">
        <v>44165.342210648145</v>
      </c>
      <c r="O645" t="s">
        <v>87</v>
      </c>
      <c r="P645" s="1">
        <v>43911.011793981481</v>
      </c>
      <c r="Q645" t="s">
        <v>226</v>
      </c>
      <c r="R645" t="s">
        <v>1283</v>
      </c>
      <c r="S645" t="s">
        <v>90</v>
      </c>
      <c r="T645">
        <v>37299</v>
      </c>
      <c r="U645">
        <v>631</v>
      </c>
      <c r="V645">
        <v>12067</v>
      </c>
      <c r="W645">
        <v>10286</v>
      </c>
      <c r="X645">
        <v>15494</v>
      </c>
      <c r="Y645">
        <v>23334</v>
      </c>
      <c r="Z645">
        <v>31888</v>
      </c>
      <c r="AA645">
        <v>1019</v>
      </c>
      <c r="AB645">
        <v>826</v>
      </c>
      <c r="AC645">
        <v>109</v>
      </c>
      <c r="AD645">
        <v>26</v>
      </c>
      <c r="AE645">
        <v>700832</v>
      </c>
      <c r="AF645">
        <v>54353</v>
      </c>
      <c r="AG645">
        <v>17099</v>
      </c>
      <c r="AH645">
        <v>87336</v>
      </c>
      <c r="AI645">
        <v>0</v>
      </c>
      <c r="AJ645">
        <v>0</v>
      </c>
      <c r="AK645">
        <v>720114</v>
      </c>
      <c r="AL645">
        <v>12882</v>
      </c>
      <c r="AM645">
        <v>0</v>
      </c>
      <c r="AN645">
        <v>10431018</v>
      </c>
      <c r="AO645">
        <v>93069</v>
      </c>
      <c r="AP645">
        <v>454</v>
      </c>
      <c r="AQ645">
        <v>0</v>
      </c>
      <c r="AR645">
        <v>703619</v>
      </c>
      <c r="AS645">
        <v>437597</v>
      </c>
      <c r="AT645">
        <v>46334</v>
      </c>
      <c r="AU645">
        <v>874</v>
      </c>
      <c r="AV645">
        <v>52499</v>
      </c>
      <c r="AW645">
        <v>308</v>
      </c>
      <c r="AX645">
        <v>1265</v>
      </c>
      <c r="AY645">
        <v>14152</v>
      </c>
      <c r="AZ645">
        <v>150590</v>
      </c>
      <c r="BA645">
        <v>543635</v>
      </c>
      <c r="BB645">
        <v>47489</v>
      </c>
      <c r="BC645">
        <v>1760</v>
      </c>
      <c r="BD645">
        <v>53001</v>
      </c>
      <c r="BE645">
        <v>397</v>
      </c>
      <c r="BF645">
        <v>38273</v>
      </c>
      <c r="BG645">
        <v>19064</v>
      </c>
      <c r="BH645">
        <v>553029</v>
      </c>
      <c r="BI645">
        <v>141142</v>
      </c>
      <c r="BJ645">
        <v>105469</v>
      </c>
      <c r="BK645">
        <v>77870</v>
      </c>
      <c r="BL645">
        <v>37847</v>
      </c>
      <c r="BM645">
        <v>703619</v>
      </c>
      <c r="BN645">
        <v>150590</v>
      </c>
      <c r="BO645">
        <v>286069</v>
      </c>
      <c r="BP645">
        <v>55222</v>
      </c>
      <c r="BQ645" s="2">
        <v>454</v>
      </c>
      <c r="BR645" s="2">
        <v>470</v>
      </c>
      <c r="BS645" s="2">
        <v>374</v>
      </c>
      <c r="BT645" s="2">
        <v>541</v>
      </c>
      <c r="BU645" s="2">
        <v>545</v>
      </c>
      <c r="BV645" s="2">
        <v>376</v>
      </c>
      <c r="BW645" s="2">
        <v>380</v>
      </c>
      <c r="BX645" s="2">
        <v>318</v>
      </c>
      <c r="BY645" s="2">
        <v>581</v>
      </c>
      <c r="BZ645" s="2">
        <v>435</v>
      </c>
      <c r="CA645" s="2">
        <v>762</v>
      </c>
      <c r="CB645" s="2">
        <v>310</v>
      </c>
      <c r="CC645" s="2">
        <v>674</v>
      </c>
      <c r="CD645" s="2">
        <v>547</v>
      </c>
      <c r="CE645">
        <v>64.780147025250002</v>
      </c>
      <c r="CF645">
        <v>2231816311.7617202</v>
      </c>
      <c r="CG645">
        <v>204443.83245686101</v>
      </c>
      <c r="CH645" s="2">
        <f t="shared" si="43"/>
        <v>61.491612174581228</v>
      </c>
      <c r="CI645" t="str">
        <f t="shared" si="40"/>
        <v>Illinois</v>
      </c>
      <c r="CJ645" t="str">
        <f t="shared" si="41"/>
        <v>Lake</v>
      </c>
      <c r="CK645" t="str">
        <f t="shared" si="42"/>
        <v>IL</v>
      </c>
      <c r="CL645" t="str">
        <f>IF(Table1[[#This Row],[3 Day Avg]]&lt;=25,"Green","Red")</f>
        <v>Red</v>
      </c>
    </row>
    <row r="646" spans="1:90" x14ac:dyDescent="0.25">
      <c r="A646">
        <v>645</v>
      </c>
      <c r="B646" t="s">
        <v>1284</v>
      </c>
      <c r="C646" t="s">
        <v>1207</v>
      </c>
      <c r="D646" t="s">
        <v>1208</v>
      </c>
      <c r="E646">
        <v>17</v>
      </c>
      <c r="F646">
        <v>17099</v>
      </c>
      <c r="G646">
        <v>2.1938441388343199</v>
      </c>
      <c r="H646">
        <v>5581.65</v>
      </c>
      <c r="I646">
        <v>122.452709494654</v>
      </c>
      <c r="J646">
        <v>13.6</v>
      </c>
      <c r="K646">
        <v>5.8</v>
      </c>
      <c r="L646">
        <v>83.093299999999999</v>
      </c>
      <c r="M646">
        <v>1.7888834267907601</v>
      </c>
      <c r="N646" s="1">
        <v>44165.342210648145</v>
      </c>
      <c r="O646" t="s">
        <v>87</v>
      </c>
      <c r="P646" s="1">
        <v>43911.011793981481</v>
      </c>
      <c r="Q646" t="s">
        <v>226</v>
      </c>
      <c r="R646" t="s">
        <v>1285</v>
      </c>
      <c r="S646" t="s">
        <v>90</v>
      </c>
      <c r="T646">
        <v>6108</v>
      </c>
      <c r="U646">
        <v>134</v>
      </c>
      <c r="V646">
        <v>3148</v>
      </c>
      <c r="W646">
        <v>2808</v>
      </c>
      <c r="X646">
        <v>3315</v>
      </c>
      <c r="Y646">
        <v>4779</v>
      </c>
      <c r="Z646">
        <v>5909</v>
      </c>
      <c r="AA646">
        <v>171</v>
      </c>
      <c r="AB646">
        <v>164</v>
      </c>
      <c r="AC646">
        <v>13</v>
      </c>
      <c r="AD646">
        <v>5</v>
      </c>
      <c r="AE646">
        <v>109430</v>
      </c>
      <c r="AF646">
        <v>14384</v>
      </c>
      <c r="AG646">
        <v>3262</v>
      </c>
      <c r="AH646">
        <v>54063</v>
      </c>
      <c r="AI646">
        <v>0</v>
      </c>
      <c r="AJ646">
        <v>0</v>
      </c>
      <c r="AK646">
        <v>720114</v>
      </c>
      <c r="AL646">
        <v>12882</v>
      </c>
      <c r="AM646">
        <v>0</v>
      </c>
      <c r="AN646">
        <v>10431018</v>
      </c>
      <c r="AO646">
        <v>19959</v>
      </c>
      <c r="AP646">
        <v>67</v>
      </c>
      <c r="AQ646">
        <v>1</v>
      </c>
      <c r="AR646">
        <v>110401</v>
      </c>
      <c r="AS646">
        <v>94724</v>
      </c>
      <c r="AT646">
        <v>2678</v>
      </c>
      <c r="AU646">
        <v>224</v>
      </c>
      <c r="AV646">
        <v>860</v>
      </c>
      <c r="AW646">
        <v>21</v>
      </c>
      <c r="AX646">
        <v>14</v>
      </c>
      <c r="AY646">
        <v>1407</v>
      </c>
      <c r="AZ646">
        <v>10473</v>
      </c>
      <c r="BA646">
        <v>102932</v>
      </c>
      <c r="BB646">
        <v>2787</v>
      </c>
      <c r="BC646">
        <v>266</v>
      </c>
      <c r="BD646">
        <v>860</v>
      </c>
      <c r="BE646">
        <v>21</v>
      </c>
      <c r="BF646">
        <v>1823</v>
      </c>
      <c r="BG646">
        <v>1712</v>
      </c>
      <c r="BH646">
        <v>99928</v>
      </c>
      <c r="BI646">
        <v>19535</v>
      </c>
      <c r="BJ646">
        <v>13453</v>
      </c>
      <c r="BK646">
        <v>13459</v>
      </c>
      <c r="BL646">
        <v>9271</v>
      </c>
      <c r="BM646">
        <v>110401</v>
      </c>
      <c r="BN646">
        <v>10473</v>
      </c>
      <c r="BO646">
        <v>43995</v>
      </c>
      <c r="BP646">
        <v>10688</v>
      </c>
      <c r="BQ646" s="2">
        <v>67</v>
      </c>
      <c r="BR646" s="2">
        <v>66</v>
      </c>
      <c r="BS646" s="2">
        <v>68</v>
      </c>
      <c r="BT646" s="2">
        <v>99</v>
      </c>
      <c r="BU646" s="2">
        <v>121</v>
      </c>
      <c r="BV646" s="2">
        <v>79</v>
      </c>
      <c r="BW646" s="2">
        <v>60</v>
      </c>
      <c r="BX646" s="2">
        <v>98</v>
      </c>
      <c r="BY646" s="2">
        <v>119</v>
      </c>
      <c r="BZ646" s="2">
        <v>144</v>
      </c>
      <c r="CA646" s="2">
        <v>128</v>
      </c>
      <c r="CB646" s="2">
        <v>174</v>
      </c>
      <c r="CC646" s="2">
        <v>110</v>
      </c>
      <c r="CD646" s="2">
        <v>117</v>
      </c>
      <c r="CE646">
        <v>61.2263547473271</v>
      </c>
      <c r="CF646">
        <v>5279069223.0507803</v>
      </c>
      <c r="CG646">
        <v>335159.186601314</v>
      </c>
      <c r="CH646" s="2">
        <f t="shared" si="43"/>
        <v>60.687856088260069</v>
      </c>
      <c r="CI646" t="str">
        <f t="shared" si="40"/>
        <v>Illinois</v>
      </c>
      <c r="CJ646" t="str">
        <f t="shared" si="41"/>
        <v>LaSalle</v>
      </c>
      <c r="CK646" t="str">
        <f t="shared" si="42"/>
        <v>IL</v>
      </c>
      <c r="CL646" t="str">
        <f>IF(Table1[[#This Row],[3 Day Avg]]&lt;=25,"Green","Red")</f>
        <v>Red</v>
      </c>
    </row>
    <row r="647" spans="1:90" x14ac:dyDescent="0.25">
      <c r="A647">
        <v>646</v>
      </c>
      <c r="B647" t="s">
        <v>167</v>
      </c>
      <c r="C647" t="s">
        <v>1207</v>
      </c>
      <c r="D647" t="s">
        <v>1208</v>
      </c>
      <c r="E647">
        <v>17</v>
      </c>
      <c r="F647">
        <v>17101</v>
      </c>
      <c r="G647">
        <v>1.02803738317757</v>
      </c>
      <c r="H647">
        <v>6787.19</v>
      </c>
      <c r="I647">
        <v>69.774817633999405</v>
      </c>
      <c r="J647">
        <v>17.5</v>
      </c>
      <c r="K647">
        <v>5.9</v>
      </c>
      <c r="L647">
        <v>67.268600000000006</v>
      </c>
      <c r="M647">
        <v>1.7888834267907601</v>
      </c>
      <c r="N647" s="1">
        <v>44165.342210648145</v>
      </c>
      <c r="O647" t="s">
        <v>87</v>
      </c>
      <c r="P647" s="1">
        <v>43911.011793981481</v>
      </c>
      <c r="Q647" t="s">
        <v>226</v>
      </c>
      <c r="R647" t="s">
        <v>1286</v>
      </c>
      <c r="S647" t="s">
        <v>90</v>
      </c>
      <c r="T647">
        <v>1070</v>
      </c>
      <c r="U647">
        <v>11</v>
      </c>
      <c r="V647">
        <v>365</v>
      </c>
      <c r="W647">
        <v>459</v>
      </c>
      <c r="X647">
        <v>492</v>
      </c>
      <c r="Y647">
        <v>652</v>
      </c>
      <c r="Z647">
        <v>803</v>
      </c>
      <c r="AA647">
        <v>25</v>
      </c>
      <c r="AB647">
        <v>25</v>
      </c>
      <c r="AC647">
        <v>4</v>
      </c>
      <c r="AD647">
        <v>1</v>
      </c>
      <c r="AE647">
        <v>15765</v>
      </c>
      <c r="AF647">
        <v>2326</v>
      </c>
      <c r="AG647">
        <v>352</v>
      </c>
      <c r="AH647">
        <v>43767</v>
      </c>
      <c r="AI647">
        <v>0</v>
      </c>
      <c r="AJ647">
        <v>0</v>
      </c>
      <c r="AK647">
        <v>720114</v>
      </c>
      <c r="AL647">
        <v>12882</v>
      </c>
      <c r="AM647">
        <v>0</v>
      </c>
      <c r="AN647">
        <v>10431018</v>
      </c>
      <c r="AO647">
        <v>2771</v>
      </c>
      <c r="AP647">
        <v>28</v>
      </c>
      <c r="AQ647">
        <v>0</v>
      </c>
      <c r="AR647">
        <v>16189</v>
      </c>
      <c r="AS647">
        <v>13711</v>
      </c>
      <c r="AT647">
        <v>1440</v>
      </c>
      <c r="AU647">
        <v>34</v>
      </c>
      <c r="AV647">
        <v>43</v>
      </c>
      <c r="AW647">
        <v>0</v>
      </c>
      <c r="AX647">
        <v>10</v>
      </c>
      <c r="AY647">
        <v>335</v>
      </c>
      <c r="AZ647">
        <v>616</v>
      </c>
      <c r="BA647">
        <v>14092</v>
      </c>
      <c r="BB647">
        <v>1445</v>
      </c>
      <c r="BC647">
        <v>39</v>
      </c>
      <c r="BD647">
        <v>43</v>
      </c>
      <c r="BE647">
        <v>0</v>
      </c>
      <c r="BF647">
        <v>167</v>
      </c>
      <c r="BG647">
        <v>403</v>
      </c>
      <c r="BH647">
        <v>15573</v>
      </c>
      <c r="BI647">
        <v>2617</v>
      </c>
      <c r="BJ647">
        <v>1868</v>
      </c>
      <c r="BK647">
        <v>2350</v>
      </c>
      <c r="BL647">
        <v>1316</v>
      </c>
      <c r="BM647">
        <v>16189</v>
      </c>
      <c r="BN647">
        <v>616</v>
      </c>
      <c r="BO647">
        <v>6583</v>
      </c>
      <c r="BP647">
        <v>1455</v>
      </c>
      <c r="BQ647" s="2">
        <v>28</v>
      </c>
      <c r="BR647" s="2">
        <v>25</v>
      </c>
      <c r="BS647" s="2">
        <v>21</v>
      </c>
      <c r="BT647" s="2">
        <v>39</v>
      </c>
      <c r="BU647" s="2">
        <v>33</v>
      </c>
      <c r="BV647" s="2">
        <v>51</v>
      </c>
      <c r="BW647" s="2">
        <v>18</v>
      </c>
      <c r="BX647" s="2">
        <v>34</v>
      </c>
      <c r="BY647" s="2">
        <v>33</v>
      </c>
      <c r="BZ647" s="2">
        <v>76</v>
      </c>
      <c r="CA647" s="2">
        <v>47</v>
      </c>
      <c r="CB647" s="2">
        <v>31</v>
      </c>
      <c r="CC647" s="2">
        <v>26</v>
      </c>
      <c r="CD647" s="2">
        <v>22</v>
      </c>
      <c r="CE647">
        <v>177.60862670472599</v>
      </c>
      <c r="CF647">
        <v>1594478862.6523399</v>
      </c>
      <c r="CG647">
        <v>171704.75112960199</v>
      </c>
      <c r="CH647" s="2">
        <f t="shared" si="43"/>
        <v>152.36683344657897</v>
      </c>
      <c r="CI647" t="str">
        <f t="shared" si="40"/>
        <v>Illinois</v>
      </c>
      <c r="CJ647" t="str">
        <f t="shared" si="41"/>
        <v>Lawrence</v>
      </c>
      <c r="CK647" t="str">
        <f t="shared" si="42"/>
        <v>IL</v>
      </c>
      <c r="CL647" t="str">
        <f>IF(Table1[[#This Row],[3 Day Avg]]&lt;=25,"Green","Red")</f>
        <v>Red</v>
      </c>
    </row>
    <row r="648" spans="1:90" x14ac:dyDescent="0.25">
      <c r="A648">
        <v>647</v>
      </c>
      <c r="B648" t="s">
        <v>169</v>
      </c>
      <c r="C648" t="s">
        <v>1207</v>
      </c>
      <c r="D648" t="s">
        <v>1208</v>
      </c>
      <c r="E648">
        <v>17</v>
      </c>
      <c r="F648">
        <v>17103</v>
      </c>
      <c r="G648">
        <v>1.69154228855721</v>
      </c>
      <c r="H648">
        <v>5873.24</v>
      </c>
      <c r="I648">
        <v>99.348391432662297</v>
      </c>
      <c r="J648">
        <v>10.1</v>
      </c>
      <c r="K648">
        <v>4.4000000000000004</v>
      </c>
      <c r="L648">
        <v>84.402799999999999</v>
      </c>
      <c r="M648">
        <v>1.7888834267907601</v>
      </c>
      <c r="N648" s="1">
        <v>44165.342210648145</v>
      </c>
      <c r="O648" t="s">
        <v>87</v>
      </c>
      <c r="P648" s="1">
        <v>43911.011793981481</v>
      </c>
      <c r="Q648" t="s">
        <v>226</v>
      </c>
      <c r="R648" t="s">
        <v>1287</v>
      </c>
      <c r="S648" t="s">
        <v>90</v>
      </c>
      <c r="T648">
        <v>2010</v>
      </c>
      <c r="U648">
        <v>34</v>
      </c>
      <c r="V648">
        <v>827</v>
      </c>
      <c r="W648">
        <v>950</v>
      </c>
      <c r="X648">
        <v>1103</v>
      </c>
      <c r="Y648">
        <v>1594</v>
      </c>
      <c r="Z648">
        <v>1910</v>
      </c>
      <c r="AA648">
        <v>80</v>
      </c>
      <c r="AB648">
        <v>66</v>
      </c>
      <c r="AC648">
        <v>6</v>
      </c>
      <c r="AD648">
        <v>3</v>
      </c>
      <c r="AE648">
        <v>34223</v>
      </c>
      <c r="AF648">
        <v>3148</v>
      </c>
      <c r="AG648">
        <v>788</v>
      </c>
      <c r="AH648">
        <v>54915</v>
      </c>
      <c r="AI648">
        <v>0</v>
      </c>
      <c r="AJ648">
        <v>0</v>
      </c>
      <c r="AK648">
        <v>720114</v>
      </c>
      <c r="AL648">
        <v>12882</v>
      </c>
      <c r="AM648">
        <v>0</v>
      </c>
      <c r="AN648">
        <v>10431018</v>
      </c>
      <c r="AO648">
        <v>6384</v>
      </c>
      <c r="AP648">
        <v>21</v>
      </c>
      <c r="AQ648">
        <v>0</v>
      </c>
      <c r="AR648">
        <v>34527</v>
      </c>
      <c r="AS648">
        <v>29847</v>
      </c>
      <c r="AT648">
        <v>1754</v>
      </c>
      <c r="AU648">
        <v>92</v>
      </c>
      <c r="AV648">
        <v>210</v>
      </c>
      <c r="AW648">
        <v>62</v>
      </c>
      <c r="AX648">
        <v>35</v>
      </c>
      <c r="AY648">
        <v>450</v>
      </c>
      <c r="AZ648">
        <v>2077</v>
      </c>
      <c r="BA648">
        <v>31228</v>
      </c>
      <c r="BB648">
        <v>1769</v>
      </c>
      <c r="BC648">
        <v>92</v>
      </c>
      <c r="BD648">
        <v>210</v>
      </c>
      <c r="BE648">
        <v>62</v>
      </c>
      <c r="BF648">
        <v>422</v>
      </c>
      <c r="BG648">
        <v>744</v>
      </c>
      <c r="BH648">
        <v>32450</v>
      </c>
      <c r="BI648">
        <v>5626</v>
      </c>
      <c r="BJ648">
        <v>3934</v>
      </c>
      <c r="BK648">
        <v>4177</v>
      </c>
      <c r="BL648">
        <v>2880</v>
      </c>
      <c r="BM648">
        <v>34527</v>
      </c>
      <c r="BN648">
        <v>2077</v>
      </c>
      <c r="BO648">
        <v>14406</v>
      </c>
      <c r="BP648">
        <v>3504</v>
      </c>
      <c r="BQ648" s="2">
        <v>21</v>
      </c>
      <c r="BR648" s="2">
        <v>26</v>
      </c>
      <c r="BS648" s="2">
        <v>69</v>
      </c>
      <c r="BT648" s="2">
        <v>93</v>
      </c>
      <c r="BU648" s="2">
        <v>79</v>
      </c>
      <c r="BV648" s="2">
        <v>23</v>
      </c>
      <c r="BW648" s="2">
        <v>19</v>
      </c>
      <c r="BX648" s="2">
        <v>35</v>
      </c>
      <c r="BY648" s="2">
        <v>42</v>
      </c>
      <c r="BZ648" s="2">
        <v>39</v>
      </c>
      <c r="CA648" s="2">
        <v>32</v>
      </c>
      <c r="CB648" s="2">
        <v>12</v>
      </c>
      <c r="CC648" s="2">
        <v>50</v>
      </c>
      <c r="CD648" s="2">
        <v>45</v>
      </c>
      <c r="CE648">
        <v>61.362241767232597</v>
      </c>
      <c r="CF648">
        <v>3393141985.75</v>
      </c>
      <c r="CG648">
        <v>255602.59430382299</v>
      </c>
      <c r="CH648" s="2">
        <f t="shared" si="43"/>
        <v>111.98965061159863</v>
      </c>
      <c r="CI648" t="str">
        <f t="shared" si="40"/>
        <v>Illinois</v>
      </c>
      <c r="CJ648" t="str">
        <f t="shared" si="41"/>
        <v>Lee</v>
      </c>
      <c r="CK648" t="str">
        <f t="shared" si="42"/>
        <v>IL</v>
      </c>
      <c r="CL648" t="str">
        <f>IF(Table1[[#This Row],[3 Day Avg]]&lt;=25,"Green","Red")</f>
        <v>Red</v>
      </c>
    </row>
    <row r="649" spans="1:90" x14ac:dyDescent="0.25">
      <c r="A649">
        <v>648</v>
      </c>
      <c r="B649" t="s">
        <v>1288</v>
      </c>
      <c r="C649" t="s">
        <v>1207</v>
      </c>
      <c r="D649" t="s">
        <v>1208</v>
      </c>
      <c r="E649">
        <v>17</v>
      </c>
      <c r="F649">
        <v>17105</v>
      </c>
      <c r="G649">
        <v>1.2026726057906501</v>
      </c>
      <c r="H649">
        <v>6277.79</v>
      </c>
      <c r="I649">
        <v>75.501244372360901</v>
      </c>
      <c r="J649">
        <v>12.6</v>
      </c>
      <c r="K649">
        <v>4.4000000000000004</v>
      </c>
      <c r="L649">
        <v>91.177800000000005</v>
      </c>
      <c r="M649">
        <v>1.7888834267907601</v>
      </c>
      <c r="N649" s="1">
        <v>44165.342210648145</v>
      </c>
      <c r="O649" t="s">
        <v>87</v>
      </c>
      <c r="P649" s="1">
        <v>43911.011793981481</v>
      </c>
      <c r="Q649" t="s">
        <v>226</v>
      </c>
      <c r="R649" t="s">
        <v>1289</v>
      </c>
      <c r="S649" t="s">
        <v>90</v>
      </c>
      <c r="T649">
        <v>2245</v>
      </c>
      <c r="U649">
        <v>27</v>
      </c>
      <c r="V649">
        <v>1184</v>
      </c>
      <c r="W649">
        <v>778</v>
      </c>
      <c r="X649">
        <v>1128</v>
      </c>
      <c r="Y649">
        <v>1454</v>
      </c>
      <c r="Z649">
        <v>2118</v>
      </c>
      <c r="AA649">
        <v>42</v>
      </c>
      <c r="AB649">
        <v>42</v>
      </c>
      <c r="AC649">
        <v>5</v>
      </c>
      <c r="AD649">
        <v>2</v>
      </c>
      <c r="AE649">
        <v>35761</v>
      </c>
      <c r="AF649">
        <v>4220</v>
      </c>
      <c r="AG649">
        <v>734</v>
      </c>
      <c r="AH649">
        <v>59323</v>
      </c>
      <c r="AI649">
        <v>0</v>
      </c>
      <c r="AJ649">
        <v>0</v>
      </c>
      <c r="AK649">
        <v>720114</v>
      </c>
      <c r="AL649">
        <v>12882</v>
      </c>
      <c r="AM649">
        <v>0</v>
      </c>
      <c r="AN649">
        <v>10431018</v>
      </c>
      <c r="AO649">
        <v>6662</v>
      </c>
      <c r="AP649">
        <v>11</v>
      </c>
      <c r="AQ649">
        <v>0</v>
      </c>
      <c r="AR649">
        <v>36324</v>
      </c>
      <c r="AS649">
        <v>32418</v>
      </c>
      <c r="AT649">
        <v>1420</v>
      </c>
      <c r="AU649">
        <v>0</v>
      </c>
      <c r="AV649">
        <v>278</v>
      </c>
      <c r="AW649">
        <v>0</v>
      </c>
      <c r="AX649">
        <v>2</v>
      </c>
      <c r="AY649">
        <v>579</v>
      </c>
      <c r="AZ649">
        <v>1627</v>
      </c>
      <c r="BA649">
        <v>33736</v>
      </c>
      <c r="BB649">
        <v>1454</v>
      </c>
      <c r="BC649">
        <v>3</v>
      </c>
      <c r="BD649">
        <v>278</v>
      </c>
      <c r="BE649">
        <v>0</v>
      </c>
      <c r="BF649">
        <v>227</v>
      </c>
      <c r="BG649">
        <v>626</v>
      </c>
      <c r="BH649">
        <v>34697</v>
      </c>
      <c r="BI649">
        <v>6296</v>
      </c>
      <c r="BJ649">
        <v>4508</v>
      </c>
      <c r="BK649">
        <v>4411</v>
      </c>
      <c r="BL649">
        <v>3090</v>
      </c>
      <c r="BM649">
        <v>36324</v>
      </c>
      <c r="BN649">
        <v>1627</v>
      </c>
      <c r="BO649">
        <v>14447</v>
      </c>
      <c r="BP649">
        <v>3572</v>
      </c>
      <c r="BQ649" s="2">
        <v>11</v>
      </c>
      <c r="BR649" s="2">
        <v>22</v>
      </c>
      <c r="BS649" s="2">
        <v>28</v>
      </c>
      <c r="BT649" s="2">
        <v>49</v>
      </c>
      <c r="BU649" s="2">
        <v>40</v>
      </c>
      <c r="BV649" s="2">
        <v>61</v>
      </c>
      <c r="BW649" s="2">
        <v>29</v>
      </c>
      <c r="BX649" s="2">
        <v>27</v>
      </c>
      <c r="BY649" s="2">
        <v>56</v>
      </c>
      <c r="BZ649" s="2">
        <v>59</v>
      </c>
      <c r="CA649" s="2">
        <v>75</v>
      </c>
      <c r="CB649" s="2">
        <v>63</v>
      </c>
      <c r="CC649" s="2">
        <v>64</v>
      </c>
      <c r="CD649" s="2">
        <v>44</v>
      </c>
      <c r="CE649">
        <v>30.759766225776701</v>
      </c>
      <c r="CF649">
        <v>4745970573.3242197</v>
      </c>
      <c r="CG649">
        <v>298325.10094845202</v>
      </c>
      <c r="CH649" s="2">
        <f t="shared" si="43"/>
        <v>55.977682340417722</v>
      </c>
      <c r="CI649" t="str">
        <f t="shared" si="40"/>
        <v>Illinois</v>
      </c>
      <c r="CJ649" t="str">
        <f t="shared" si="41"/>
        <v>Livingston</v>
      </c>
      <c r="CK649" t="str">
        <f t="shared" si="42"/>
        <v>IL</v>
      </c>
      <c r="CL649" t="str">
        <f>IF(Table1[[#This Row],[3 Day Avg]]&lt;=25,"Green","Red")</f>
        <v>Red</v>
      </c>
    </row>
    <row r="650" spans="1:90" x14ac:dyDescent="0.25">
      <c r="A650">
        <v>649</v>
      </c>
      <c r="B650" t="s">
        <v>391</v>
      </c>
      <c r="C650" t="s">
        <v>1207</v>
      </c>
      <c r="D650" t="s">
        <v>1208</v>
      </c>
      <c r="E650">
        <v>17</v>
      </c>
      <c r="F650">
        <v>17107</v>
      </c>
      <c r="G650">
        <v>0.76425631981187503</v>
      </c>
      <c r="H650">
        <v>5880.73</v>
      </c>
      <c r="I650">
        <v>44.943820224719097</v>
      </c>
      <c r="J650">
        <v>10.9</v>
      </c>
      <c r="K650">
        <v>4.7</v>
      </c>
      <c r="L650">
        <v>81.396500000000003</v>
      </c>
      <c r="M650">
        <v>1.7888834267907601</v>
      </c>
      <c r="N650" s="1">
        <v>44165.342210648145</v>
      </c>
      <c r="O650" t="s">
        <v>87</v>
      </c>
      <c r="P650" s="1">
        <v>43911.011793981481</v>
      </c>
      <c r="Q650" t="s">
        <v>226</v>
      </c>
      <c r="R650" t="s">
        <v>1290</v>
      </c>
      <c r="S650" t="s">
        <v>90</v>
      </c>
      <c r="T650">
        <v>1701</v>
      </c>
      <c r="U650">
        <v>13</v>
      </c>
      <c r="V650">
        <v>1081</v>
      </c>
      <c r="W650">
        <v>527</v>
      </c>
      <c r="X650">
        <v>841</v>
      </c>
      <c r="Y650">
        <v>1224</v>
      </c>
      <c r="Z650">
        <v>1484</v>
      </c>
      <c r="AA650">
        <v>25</v>
      </c>
      <c r="AB650">
        <v>25</v>
      </c>
      <c r="AC650">
        <v>4</v>
      </c>
      <c r="AD650">
        <v>2</v>
      </c>
      <c r="AE650">
        <v>28925</v>
      </c>
      <c r="AF650">
        <v>2706</v>
      </c>
      <c r="AG650">
        <v>606</v>
      </c>
      <c r="AH650">
        <v>52959</v>
      </c>
      <c r="AI650">
        <v>0</v>
      </c>
      <c r="AJ650">
        <v>0</v>
      </c>
      <c r="AK650">
        <v>720114</v>
      </c>
      <c r="AL650">
        <v>12882</v>
      </c>
      <c r="AM650">
        <v>0</v>
      </c>
      <c r="AN650">
        <v>10431018</v>
      </c>
      <c r="AO650">
        <v>5157</v>
      </c>
      <c r="AP650">
        <v>21</v>
      </c>
      <c r="AQ650">
        <v>0</v>
      </c>
      <c r="AR650">
        <v>29207</v>
      </c>
      <c r="AS650">
        <v>25266</v>
      </c>
      <c r="AT650">
        <v>1833</v>
      </c>
      <c r="AU650">
        <v>41</v>
      </c>
      <c r="AV650">
        <v>218</v>
      </c>
      <c r="AW650">
        <v>2</v>
      </c>
      <c r="AX650">
        <v>24</v>
      </c>
      <c r="AY650">
        <v>823</v>
      </c>
      <c r="AZ650">
        <v>1000</v>
      </c>
      <c r="BA650">
        <v>25806</v>
      </c>
      <c r="BB650">
        <v>1849</v>
      </c>
      <c r="BC650">
        <v>44</v>
      </c>
      <c r="BD650">
        <v>218</v>
      </c>
      <c r="BE650">
        <v>2</v>
      </c>
      <c r="BF650">
        <v>299</v>
      </c>
      <c r="BG650">
        <v>989</v>
      </c>
      <c r="BH650">
        <v>28207</v>
      </c>
      <c r="BI650">
        <v>4589</v>
      </c>
      <c r="BJ650">
        <v>4173</v>
      </c>
      <c r="BK650">
        <v>3821</v>
      </c>
      <c r="BL650">
        <v>2449</v>
      </c>
      <c r="BM650">
        <v>29207</v>
      </c>
      <c r="BN650">
        <v>1000</v>
      </c>
      <c r="BO650">
        <v>11467</v>
      </c>
      <c r="BP650">
        <v>2708</v>
      </c>
      <c r="BQ650" s="2">
        <v>21</v>
      </c>
      <c r="BR650" s="2">
        <v>22</v>
      </c>
      <c r="BS650" s="2">
        <v>41</v>
      </c>
      <c r="BT650" s="2">
        <v>69</v>
      </c>
      <c r="BU650" s="2">
        <v>24</v>
      </c>
      <c r="BV650" s="2">
        <v>53</v>
      </c>
      <c r="BW650" s="2">
        <v>29</v>
      </c>
      <c r="BX650" s="2">
        <v>44</v>
      </c>
      <c r="BY650" s="2">
        <v>39</v>
      </c>
      <c r="BZ650" s="2">
        <v>45</v>
      </c>
      <c r="CA650" s="2">
        <v>33</v>
      </c>
      <c r="CB650" s="2">
        <v>42</v>
      </c>
      <c r="CC650" s="2">
        <v>38</v>
      </c>
      <c r="CD650" s="2">
        <v>51</v>
      </c>
      <c r="CE650">
        <v>72.601555747623195</v>
      </c>
      <c r="CF650">
        <v>2744162899.6679702</v>
      </c>
      <c r="CG650">
        <v>219698.00786837601</v>
      </c>
      <c r="CH650" s="2">
        <f t="shared" si="43"/>
        <v>95.867429040983325</v>
      </c>
      <c r="CI650" t="str">
        <f t="shared" si="40"/>
        <v>Illinois</v>
      </c>
      <c r="CJ650" t="str">
        <f t="shared" si="41"/>
        <v>Logan</v>
      </c>
      <c r="CK650" t="str">
        <f t="shared" si="42"/>
        <v>IL</v>
      </c>
      <c r="CL650" t="str">
        <f>IF(Table1[[#This Row],[3 Day Avg]]&lt;=25,"Green","Red")</f>
        <v>Red</v>
      </c>
    </row>
    <row r="651" spans="1:90" x14ac:dyDescent="0.25">
      <c r="A651">
        <v>650</v>
      </c>
      <c r="B651" t="s">
        <v>1291</v>
      </c>
      <c r="C651" t="s">
        <v>1207</v>
      </c>
      <c r="D651" t="s">
        <v>1208</v>
      </c>
      <c r="E651">
        <v>17</v>
      </c>
      <c r="F651">
        <v>17109</v>
      </c>
      <c r="G651">
        <v>2.59165613147914</v>
      </c>
      <c r="H651">
        <v>5281.26</v>
      </c>
      <c r="I651">
        <v>136.87197462860999</v>
      </c>
      <c r="J651">
        <v>21.9</v>
      </c>
      <c r="K651">
        <v>5.0999999999999996</v>
      </c>
      <c r="L651">
        <v>65.9161</v>
      </c>
      <c r="M651">
        <v>1.7888834267907601</v>
      </c>
      <c r="N651" s="1">
        <v>44165.342210648145</v>
      </c>
      <c r="O651" t="s">
        <v>87</v>
      </c>
      <c r="P651" s="1">
        <v>43911.011793981481</v>
      </c>
      <c r="Q651" t="s">
        <v>226</v>
      </c>
      <c r="R651" t="s">
        <v>1292</v>
      </c>
      <c r="S651" t="s">
        <v>90</v>
      </c>
      <c r="T651">
        <v>1582</v>
      </c>
      <c r="U651">
        <v>41</v>
      </c>
      <c r="V651">
        <v>779</v>
      </c>
      <c r="W651">
        <v>755</v>
      </c>
      <c r="X651">
        <v>769</v>
      </c>
      <c r="Y651">
        <v>1158</v>
      </c>
      <c r="Z651">
        <v>1659</v>
      </c>
      <c r="AA651">
        <v>60</v>
      </c>
      <c r="AB651">
        <v>45</v>
      </c>
      <c r="AC651">
        <v>7</v>
      </c>
      <c r="AD651">
        <v>2</v>
      </c>
      <c r="AE651">
        <v>29955</v>
      </c>
      <c r="AF651">
        <v>5821</v>
      </c>
      <c r="AG651">
        <v>684</v>
      </c>
      <c r="AH651">
        <v>42887</v>
      </c>
      <c r="AI651">
        <v>0</v>
      </c>
      <c r="AJ651">
        <v>0</v>
      </c>
      <c r="AK651">
        <v>720114</v>
      </c>
      <c r="AL651">
        <v>12882</v>
      </c>
      <c r="AM651">
        <v>0</v>
      </c>
      <c r="AN651">
        <v>10431018</v>
      </c>
      <c r="AO651">
        <v>5120</v>
      </c>
      <c r="AP651">
        <v>7</v>
      </c>
      <c r="AQ651">
        <v>0</v>
      </c>
      <c r="AR651">
        <v>30875</v>
      </c>
      <c r="AS651">
        <v>27213</v>
      </c>
      <c r="AT651">
        <v>1431</v>
      </c>
      <c r="AU651">
        <v>55</v>
      </c>
      <c r="AV651">
        <v>689</v>
      </c>
      <c r="AW651">
        <v>0</v>
      </c>
      <c r="AX651">
        <v>0</v>
      </c>
      <c r="AY651">
        <v>652</v>
      </c>
      <c r="AZ651">
        <v>835</v>
      </c>
      <c r="BA651">
        <v>27867</v>
      </c>
      <c r="BB651">
        <v>1458</v>
      </c>
      <c r="BC651">
        <v>57</v>
      </c>
      <c r="BD651">
        <v>689</v>
      </c>
      <c r="BE651">
        <v>19</v>
      </c>
      <c r="BF651">
        <v>105</v>
      </c>
      <c r="BG651">
        <v>680</v>
      </c>
      <c r="BH651">
        <v>30040</v>
      </c>
      <c r="BI651">
        <v>4317</v>
      </c>
      <c r="BJ651">
        <v>8157</v>
      </c>
      <c r="BK651">
        <v>3681</v>
      </c>
      <c r="BL651">
        <v>2303</v>
      </c>
      <c r="BM651">
        <v>30875</v>
      </c>
      <c r="BN651">
        <v>835</v>
      </c>
      <c r="BO651">
        <v>9600</v>
      </c>
      <c r="BP651">
        <v>2817</v>
      </c>
      <c r="BQ651" s="2">
        <v>7</v>
      </c>
      <c r="BR651" s="2">
        <v>13</v>
      </c>
      <c r="BS651" s="2">
        <v>8</v>
      </c>
      <c r="BT651" s="2">
        <v>13</v>
      </c>
      <c r="BU651" s="2">
        <v>28</v>
      </c>
      <c r="BV651" s="2">
        <v>16</v>
      </c>
      <c r="BW651" s="2">
        <v>17</v>
      </c>
      <c r="BX651" s="2">
        <v>20</v>
      </c>
      <c r="BY651" s="2">
        <v>27</v>
      </c>
      <c r="BZ651" s="2">
        <v>34</v>
      </c>
      <c r="CA651" s="2">
        <v>43</v>
      </c>
      <c r="CB651" s="2">
        <v>19</v>
      </c>
      <c r="CC651" s="2">
        <v>34</v>
      </c>
      <c r="CD651" s="2">
        <v>2</v>
      </c>
      <c r="CE651">
        <v>23.3683859122016</v>
      </c>
      <c r="CF651">
        <v>2642730001.4960899</v>
      </c>
      <c r="CG651">
        <v>205645.38830084499</v>
      </c>
      <c r="CH651" s="2">
        <f t="shared" si="43"/>
        <v>30.229419703103915</v>
      </c>
      <c r="CI651" t="str">
        <f t="shared" si="40"/>
        <v>Illinois</v>
      </c>
      <c r="CJ651" t="str">
        <f t="shared" si="41"/>
        <v>McDonough</v>
      </c>
      <c r="CK651" t="str">
        <f t="shared" si="42"/>
        <v>IL</v>
      </c>
      <c r="CL651" t="str">
        <f>IF(Table1[[#This Row],[3 Day Avg]]&lt;=25,"Green","Red")</f>
        <v>Red</v>
      </c>
    </row>
    <row r="652" spans="1:90" x14ac:dyDescent="0.25">
      <c r="A652">
        <v>651</v>
      </c>
      <c r="B652" t="s">
        <v>1293</v>
      </c>
      <c r="C652" t="s">
        <v>1207</v>
      </c>
      <c r="D652" t="s">
        <v>1208</v>
      </c>
      <c r="E652">
        <v>17</v>
      </c>
      <c r="F652">
        <v>17111</v>
      </c>
      <c r="G652">
        <v>1.09327913658981</v>
      </c>
      <c r="H652">
        <v>4624.2299999999996</v>
      </c>
      <c r="I652">
        <v>50.555789610137097</v>
      </c>
      <c r="J652">
        <v>5.9</v>
      </c>
      <c r="K652">
        <v>3.5</v>
      </c>
      <c r="L652">
        <v>132.5915</v>
      </c>
      <c r="M652">
        <v>1.7888834267907601</v>
      </c>
      <c r="N652" s="1">
        <v>44165.342210648145</v>
      </c>
      <c r="O652" t="s">
        <v>87</v>
      </c>
      <c r="P652" s="1">
        <v>43911.011793981481</v>
      </c>
      <c r="Q652" t="s">
        <v>226</v>
      </c>
      <c r="R652" t="s">
        <v>1294</v>
      </c>
      <c r="S652" t="s">
        <v>90</v>
      </c>
      <c r="T652">
        <v>14269</v>
      </c>
      <c r="U652">
        <v>156</v>
      </c>
      <c r="V652">
        <v>4817</v>
      </c>
      <c r="W652">
        <v>4072</v>
      </c>
      <c r="X652">
        <v>6786</v>
      </c>
      <c r="Y652">
        <v>10567</v>
      </c>
      <c r="Z652">
        <v>15204</v>
      </c>
      <c r="AA652">
        <v>370</v>
      </c>
      <c r="AB652">
        <v>437</v>
      </c>
      <c r="AC652">
        <v>55</v>
      </c>
      <c r="AD652">
        <v>11</v>
      </c>
      <c r="AE652">
        <v>308570</v>
      </c>
      <c r="AF652">
        <v>18136</v>
      </c>
      <c r="AG652">
        <v>5799</v>
      </c>
      <c r="AH652">
        <v>86268</v>
      </c>
      <c r="AI652">
        <v>0</v>
      </c>
      <c r="AJ652">
        <v>0</v>
      </c>
      <c r="AK652">
        <v>720114</v>
      </c>
      <c r="AL652">
        <v>12882</v>
      </c>
      <c r="AM652">
        <v>0</v>
      </c>
      <c r="AN652">
        <v>10431018</v>
      </c>
      <c r="AO652">
        <v>41446</v>
      </c>
      <c r="AP652">
        <v>87</v>
      </c>
      <c r="AQ652">
        <v>0</v>
      </c>
      <c r="AR652">
        <v>307789</v>
      </c>
      <c r="AS652">
        <v>250987</v>
      </c>
      <c r="AT652">
        <v>4160</v>
      </c>
      <c r="AU652">
        <v>240</v>
      </c>
      <c r="AV652">
        <v>8300</v>
      </c>
      <c r="AW652">
        <v>27</v>
      </c>
      <c r="AX652">
        <v>210</v>
      </c>
      <c r="AY652">
        <v>4539</v>
      </c>
      <c r="AZ652">
        <v>39326</v>
      </c>
      <c r="BA652">
        <v>284366</v>
      </c>
      <c r="BB652">
        <v>4473</v>
      </c>
      <c r="BC652">
        <v>298</v>
      </c>
      <c r="BD652">
        <v>8338</v>
      </c>
      <c r="BE652">
        <v>69</v>
      </c>
      <c r="BF652">
        <v>4557</v>
      </c>
      <c r="BG652">
        <v>5688</v>
      </c>
      <c r="BH652">
        <v>268463</v>
      </c>
      <c r="BI652">
        <v>59839</v>
      </c>
      <c r="BJ652">
        <v>41041</v>
      </c>
      <c r="BK652">
        <v>33815</v>
      </c>
      <c r="BL652">
        <v>15675</v>
      </c>
      <c r="BM652">
        <v>307789</v>
      </c>
      <c r="BN652">
        <v>39326</v>
      </c>
      <c r="BO652">
        <v>131648</v>
      </c>
      <c r="BP652">
        <v>25771</v>
      </c>
      <c r="BQ652" s="2">
        <v>87</v>
      </c>
      <c r="BR652" s="2">
        <v>203</v>
      </c>
      <c r="BS652" s="2">
        <v>191</v>
      </c>
      <c r="BT652" s="2">
        <v>259</v>
      </c>
      <c r="BU652" s="2">
        <v>197</v>
      </c>
      <c r="BV652" s="2">
        <v>207</v>
      </c>
      <c r="BW652" s="2">
        <v>117</v>
      </c>
      <c r="BX652" s="2">
        <v>219</v>
      </c>
      <c r="BY652" s="2">
        <v>306</v>
      </c>
      <c r="BZ652" s="2">
        <v>289</v>
      </c>
      <c r="CA652" s="2">
        <v>257</v>
      </c>
      <c r="CB652" s="2">
        <v>191</v>
      </c>
      <c r="CC652" s="2">
        <v>252</v>
      </c>
      <c r="CD652" s="2">
        <v>257</v>
      </c>
      <c r="CE652">
        <v>28.194574974884102</v>
      </c>
      <c r="CF652">
        <v>2896988944.0976601</v>
      </c>
      <c r="CG652">
        <v>215431.850285989</v>
      </c>
      <c r="CH652" s="2">
        <f t="shared" si="43"/>
        <v>52.091963433824255</v>
      </c>
      <c r="CI652" t="str">
        <f t="shared" si="40"/>
        <v>Illinois</v>
      </c>
      <c r="CJ652" t="str">
        <f t="shared" si="41"/>
        <v>McHenry</v>
      </c>
      <c r="CK652" t="str">
        <f t="shared" si="42"/>
        <v>IL</v>
      </c>
      <c r="CL652" t="str">
        <f>IF(Table1[[#This Row],[3 Day Avg]]&lt;=25,"Green","Red")</f>
        <v>Red</v>
      </c>
    </row>
    <row r="653" spans="1:90" x14ac:dyDescent="0.25">
      <c r="A653">
        <v>652</v>
      </c>
      <c r="B653" t="s">
        <v>1295</v>
      </c>
      <c r="C653" t="s">
        <v>1207</v>
      </c>
      <c r="D653" t="s">
        <v>1208</v>
      </c>
      <c r="E653">
        <v>17</v>
      </c>
      <c r="F653">
        <v>17113</v>
      </c>
      <c r="G653">
        <v>0.63611732830722101</v>
      </c>
      <c r="H653">
        <v>4911.82</v>
      </c>
      <c r="I653">
        <v>31.244937162959701</v>
      </c>
      <c r="J653">
        <v>14.4</v>
      </c>
      <c r="K653">
        <v>4.2</v>
      </c>
      <c r="L653">
        <v>103.1108</v>
      </c>
      <c r="M653">
        <v>1.7888834267907601</v>
      </c>
      <c r="N653" s="1">
        <v>44165.342210648145</v>
      </c>
      <c r="O653" t="s">
        <v>87</v>
      </c>
      <c r="P653" s="1">
        <v>43911.011793981481</v>
      </c>
      <c r="Q653" t="s">
        <v>226</v>
      </c>
      <c r="R653" t="s">
        <v>1296</v>
      </c>
      <c r="S653" t="s">
        <v>90</v>
      </c>
      <c r="T653">
        <v>8489</v>
      </c>
      <c r="U653">
        <v>54</v>
      </c>
      <c r="V653">
        <v>3193</v>
      </c>
      <c r="W653">
        <v>2590</v>
      </c>
      <c r="X653">
        <v>3226</v>
      </c>
      <c r="Y653">
        <v>4864</v>
      </c>
      <c r="Z653">
        <v>7350</v>
      </c>
      <c r="AA653">
        <v>370</v>
      </c>
      <c r="AB653">
        <v>343</v>
      </c>
      <c r="AC653">
        <v>54</v>
      </c>
      <c r="AD653">
        <v>6</v>
      </c>
      <c r="AE653">
        <v>172828</v>
      </c>
      <c r="AF653">
        <v>23366</v>
      </c>
      <c r="AG653">
        <v>3680</v>
      </c>
      <c r="AH653">
        <v>67087</v>
      </c>
      <c r="AI653">
        <v>0</v>
      </c>
      <c r="AJ653">
        <v>0</v>
      </c>
      <c r="AK653">
        <v>720114</v>
      </c>
      <c r="AL653">
        <v>12882</v>
      </c>
      <c r="AM653">
        <v>0</v>
      </c>
      <c r="AN653">
        <v>10431018</v>
      </c>
      <c r="AO653">
        <v>21223</v>
      </c>
      <c r="AP653">
        <v>189</v>
      </c>
      <c r="AQ653">
        <v>0</v>
      </c>
      <c r="AR653">
        <v>173219</v>
      </c>
      <c r="AS653">
        <v>137682</v>
      </c>
      <c r="AT653">
        <v>14200</v>
      </c>
      <c r="AU653">
        <v>251</v>
      </c>
      <c r="AV653">
        <v>8889</v>
      </c>
      <c r="AW653">
        <v>13</v>
      </c>
      <c r="AX653">
        <v>548</v>
      </c>
      <c r="AY653">
        <v>3296</v>
      </c>
      <c r="AZ653">
        <v>8340</v>
      </c>
      <c r="BA653">
        <v>143774</v>
      </c>
      <c r="BB653">
        <v>14618</v>
      </c>
      <c r="BC653">
        <v>296</v>
      </c>
      <c r="BD653">
        <v>8910</v>
      </c>
      <c r="BE653">
        <v>13</v>
      </c>
      <c r="BF653">
        <v>1691</v>
      </c>
      <c r="BG653">
        <v>3917</v>
      </c>
      <c r="BH653">
        <v>164879</v>
      </c>
      <c r="BI653">
        <v>31446</v>
      </c>
      <c r="BJ653">
        <v>36718</v>
      </c>
      <c r="BK653">
        <v>22902</v>
      </c>
      <c r="BL653">
        <v>9009</v>
      </c>
      <c r="BM653">
        <v>173219</v>
      </c>
      <c r="BN653">
        <v>8340</v>
      </c>
      <c r="BO653">
        <v>60930</v>
      </c>
      <c r="BP653">
        <v>12214</v>
      </c>
      <c r="BQ653" s="2">
        <v>189</v>
      </c>
      <c r="BR653" s="2">
        <v>110</v>
      </c>
      <c r="BS653" s="2">
        <v>77</v>
      </c>
      <c r="BT653" s="2">
        <v>93</v>
      </c>
      <c r="BU653" s="2">
        <v>151</v>
      </c>
      <c r="BV653" s="2">
        <v>140</v>
      </c>
      <c r="BW653" s="2">
        <v>99</v>
      </c>
      <c r="BX653" s="2">
        <v>104</v>
      </c>
      <c r="BY653" s="2">
        <v>118</v>
      </c>
      <c r="BZ653" s="2">
        <v>150</v>
      </c>
      <c r="CA653" s="2">
        <v>193</v>
      </c>
      <c r="CB653" s="2">
        <v>127</v>
      </c>
      <c r="CC653" s="2">
        <v>179</v>
      </c>
      <c r="CD653" s="2">
        <v>223</v>
      </c>
      <c r="CE653">
        <v>109.357280070359</v>
      </c>
      <c r="CF653">
        <v>5316583188.4335899</v>
      </c>
      <c r="CG653">
        <v>317648.887889668</v>
      </c>
      <c r="CH653" s="2">
        <f t="shared" si="43"/>
        <v>72.35541905526145</v>
      </c>
      <c r="CI653" t="str">
        <f t="shared" si="40"/>
        <v>Illinois</v>
      </c>
      <c r="CJ653" t="str">
        <f t="shared" si="41"/>
        <v>McLean</v>
      </c>
      <c r="CK653" t="str">
        <f t="shared" si="42"/>
        <v>IL</v>
      </c>
      <c r="CL653" t="str">
        <f>IF(Table1[[#This Row],[3 Day Avg]]&lt;=25,"Green","Red")</f>
        <v>Red</v>
      </c>
    </row>
    <row r="654" spans="1:90" x14ac:dyDescent="0.25">
      <c r="A654">
        <v>653</v>
      </c>
      <c r="B654" t="s">
        <v>175</v>
      </c>
      <c r="C654" t="s">
        <v>1207</v>
      </c>
      <c r="D654" t="s">
        <v>1208</v>
      </c>
      <c r="E654">
        <v>17</v>
      </c>
      <c r="F654">
        <v>17115</v>
      </c>
      <c r="G654">
        <v>2.02547184287249</v>
      </c>
      <c r="H654">
        <v>6223.74</v>
      </c>
      <c r="I654">
        <v>126.06005042402001</v>
      </c>
      <c r="J654">
        <v>17.399999999999999</v>
      </c>
      <c r="K654">
        <v>5.6</v>
      </c>
      <c r="L654">
        <v>77.899900000000002</v>
      </c>
      <c r="M654">
        <v>1.7888834267907601</v>
      </c>
      <c r="N654" s="1">
        <v>44165.342210648145</v>
      </c>
      <c r="O654" t="s">
        <v>87</v>
      </c>
      <c r="P654" s="1">
        <v>43911.011793981481</v>
      </c>
      <c r="Q654" t="s">
        <v>226</v>
      </c>
      <c r="R654" t="s">
        <v>1297</v>
      </c>
      <c r="S654" t="s">
        <v>90</v>
      </c>
      <c r="T654">
        <v>6517</v>
      </c>
      <c r="U654">
        <v>132</v>
      </c>
      <c r="V654">
        <v>2625</v>
      </c>
      <c r="W654">
        <v>2778</v>
      </c>
      <c r="X654">
        <v>3716</v>
      </c>
      <c r="Y654">
        <v>4492</v>
      </c>
      <c r="Z654">
        <v>6568</v>
      </c>
      <c r="AA654">
        <v>424</v>
      </c>
      <c r="AB654">
        <v>446</v>
      </c>
      <c r="AC654">
        <v>35</v>
      </c>
      <c r="AD654">
        <v>13</v>
      </c>
      <c r="AE654">
        <v>104712</v>
      </c>
      <c r="AF654">
        <v>17557</v>
      </c>
      <c r="AG654">
        <v>2795</v>
      </c>
      <c r="AH654">
        <v>50684</v>
      </c>
      <c r="AI654">
        <v>0</v>
      </c>
      <c r="AJ654">
        <v>0</v>
      </c>
      <c r="AK654">
        <v>720114</v>
      </c>
      <c r="AL654">
        <v>12882</v>
      </c>
      <c r="AM654">
        <v>0</v>
      </c>
      <c r="AN654">
        <v>10431018</v>
      </c>
      <c r="AO654">
        <v>20179</v>
      </c>
      <c r="AP654">
        <v>94</v>
      </c>
      <c r="AQ654">
        <v>0</v>
      </c>
      <c r="AR654">
        <v>106512</v>
      </c>
      <c r="AS654">
        <v>81459</v>
      </c>
      <c r="AT654">
        <v>15185</v>
      </c>
      <c r="AU654">
        <v>273</v>
      </c>
      <c r="AV654">
        <v>1154</v>
      </c>
      <c r="AW654">
        <v>7</v>
      </c>
      <c r="AX654">
        <v>164</v>
      </c>
      <c r="AY654">
        <v>5904</v>
      </c>
      <c r="AZ654">
        <v>2366</v>
      </c>
      <c r="BA654">
        <v>83045</v>
      </c>
      <c r="BB654">
        <v>15291</v>
      </c>
      <c r="BC654">
        <v>293</v>
      </c>
      <c r="BD654">
        <v>1154</v>
      </c>
      <c r="BE654">
        <v>7</v>
      </c>
      <c r="BF654">
        <v>592</v>
      </c>
      <c r="BG654">
        <v>6130</v>
      </c>
      <c r="BH654">
        <v>104146</v>
      </c>
      <c r="BI654">
        <v>19719</v>
      </c>
      <c r="BJ654">
        <v>13563</v>
      </c>
      <c r="BK654">
        <v>12624</v>
      </c>
      <c r="BL654">
        <v>9119</v>
      </c>
      <c r="BM654">
        <v>106512</v>
      </c>
      <c r="BN654">
        <v>2366</v>
      </c>
      <c r="BO654">
        <v>40427</v>
      </c>
      <c r="BP654">
        <v>11060</v>
      </c>
      <c r="BQ654" s="2">
        <v>94</v>
      </c>
      <c r="BR654" s="2">
        <v>53</v>
      </c>
      <c r="BS654" s="2">
        <v>102</v>
      </c>
      <c r="BT654" s="2">
        <v>77</v>
      </c>
      <c r="BU654" s="2">
        <v>70</v>
      </c>
      <c r="BV654" s="2">
        <v>106</v>
      </c>
      <c r="BW654" s="2">
        <v>65</v>
      </c>
      <c r="BX654" s="2">
        <v>87</v>
      </c>
      <c r="BY654" s="2">
        <v>89</v>
      </c>
      <c r="BZ654" s="2">
        <v>104</v>
      </c>
      <c r="CA654" s="2">
        <v>86</v>
      </c>
      <c r="CB654" s="2">
        <v>124</v>
      </c>
      <c r="CC654" s="2">
        <v>130</v>
      </c>
      <c r="CD654" s="2">
        <v>153</v>
      </c>
      <c r="CE654">
        <v>89.770035908014407</v>
      </c>
      <c r="CF654">
        <v>2577392182.8281298</v>
      </c>
      <c r="CG654">
        <v>221072.286786621</v>
      </c>
      <c r="CH654" s="2">
        <f t="shared" si="43"/>
        <v>77.925491963346843</v>
      </c>
      <c r="CI654" t="str">
        <f t="shared" si="40"/>
        <v>Illinois</v>
      </c>
      <c r="CJ654" t="str">
        <f t="shared" si="41"/>
        <v>Macon</v>
      </c>
      <c r="CK654" t="str">
        <f t="shared" si="42"/>
        <v>IL</v>
      </c>
      <c r="CL654" t="str">
        <f>IF(Table1[[#This Row],[3 Day Avg]]&lt;=25,"Green","Red")</f>
        <v>Red</v>
      </c>
    </row>
    <row r="655" spans="1:90" x14ac:dyDescent="0.25">
      <c r="A655">
        <v>654</v>
      </c>
      <c r="B655" t="s">
        <v>1298</v>
      </c>
      <c r="C655" t="s">
        <v>1207</v>
      </c>
      <c r="D655" t="s">
        <v>1208</v>
      </c>
      <c r="E655">
        <v>17</v>
      </c>
      <c r="F655">
        <v>17117</v>
      </c>
      <c r="G655">
        <v>0.80645161290322598</v>
      </c>
      <c r="H655">
        <v>4925.74</v>
      </c>
      <c r="I655">
        <v>39.723699600556102</v>
      </c>
      <c r="J655">
        <v>12.9</v>
      </c>
      <c r="K655">
        <v>4.9000000000000004</v>
      </c>
      <c r="L655">
        <v>82.088099999999997</v>
      </c>
      <c r="M655">
        <v>1.7888834267907601</v>
      </c>
      <c r="N655" s="1">
        <v>44165.342210648145</v>
      </c>
      <c r="O655" t="s">
        <v>87</v>
      </c>
      <c r="P655" s="1">
        <v>43911.011793981481</v>
      </c>
      <c r="Q655" t="s">
        <v>226</v>
      </c>
      <c r="R655" t="s">
        <v>1299</v>
      </c>
      <c r="S655" t="s">
        <v>90</v>
      </c>
      <c r="T655">
        <v>2232</v>
      </c>
      <c r="U655">
        <v>18</v>
      </c>
      <c r="V655">
        <v>1274</v>
      </c>
      <c r="W655">
        <v>1150</v>
      </c>
      <c r="X655">
        <v>1489</v>
      </c>
      <c r="Y655">
        <v>2144</v>
      </c>
      <c r="Z655">
        <v>2699</v>
      </c>
      <c r="AA655">
        <v>50</v>
      </c>
      <c r="AB655">
        <v>50</v>
      </c>
      <c r="AC655">
        <v>8</v>
      </c>
      <c r="AD655">
        <v>3</v>
      </c>
      <c r="AE655">
        <v>45313</v>
      </c>
      <c r="AF655">
        <v>5740</v>
      </c>
      <c r="AG655">
        <v>1132</v>
      </c>
      <c r="AH655">
        <v>53409</v>
      </c>
      <c r="AI655">
        <v>0</v>
      </c>
      <c r="AJ655">
        <v>0</v>
      </c>
      <c r="AK655">
        <v>720114</v>
      </c>
      <c r="AL655">
        <v>12882</v>
      </c>
      <c r="AM655">
        <v>0</v>
      </c>
      <c r="AN655">
        <v>10431018</v>
      </c>
      <c r="AO655">
        <v>8756</v>
      </c>
      <c r="AP655">
        <v>48</v>
      </c>
      <c r="AQ655">
        <v>0</v>
      </c>
      <c r="AR655">
        <v>45719</v>
      </c>
      <c r="AS655">
        <v>43966</v>
      </c>
      <c r="AT655">
        <v>422</v>
      </c>
      <c r="AU655">
        <v>77</v>
      </c>
      <c r="AV655">
        <v>213</v>
      </c>
      <c r="AW655">
        <v>3</v>
      </c>
      <c r="AX655">
        <v>8</v>
      </c>
      <c r="AY655">
        <v>494</v>
      </c>
      <c r="AZ655">
        <v>536</v>
      </c>
      <c r="BA655">
        <v>44291</v>
      </c>
      <c r="BB655">
        <v>422</v>
      </c>
      <c r="BC655">
        <v>82</v>
      </c>
      <c r="BD655">
        <v>213</v>
      </c>
      <c r="BE655">
        <v>3</v>
      </c>
      <c r="BF655">
        <v>100</v>
      </c>
      <c r="BG655">
        <v>608</v>
      </c>
      <c r="BH655">
        <v>45183</v>
      </c>
      <c r="BI655">
        <v>8001</v>
      </c>
      <c r="BJ655">
        <v>5375</v>
      </c>
      <c r="BK655">
        <v>5025</v>
      </c>
      <c r="BL655">
        <v>3913</v>
      </c>
      <c r="BM655">
        <v>45719</v>
      </c>
      <c r="BN655">
        <v>536</v>
      </c>
      <c r="BO655">
        <v>18562</v>
      </c>
      <c r="BP655">
        <v>4843</v>
      </c>
      <c r="BQ655" s="2">
        <v>48</v>
      </c>
      <c r="BR655" s="2">
        <v>69</v>
      </c>
      <c r="BS655" s="2">
        <v>7</v>
      </c>
      <c r="BT655" s="2">
        <v>52</v>
      </c>
      <c r="BU655" s="2">
        <v>68</v>
      </c>
      <c r="BV655" s="2">
        <v>70</v>
      </c>
      <c r="BW655" s="2">
        <v>23</v>
      </c>
      <c r="BX655" s="2">
        <v>21</v>
      </c>
      <c r="BY655" s="2">
        <v>46</v>
      </c>
      <c r="BZ655" s="2">
        <v>66</v>
      </c>
      <c r="CA655" s="2">
        <v>132</v>
      </c>
      <c r="CB655" s="2">
        <v>57</v>
      </c>
      <c r="CC655" s="2">
        <v>55</v>
      </c>
      <c r="CD655" s="2">
        <v>29</v>
      </c>
      <c r="CE655">
        <v>105.929865601483</v>
      </c>
      <c r="CF655">
        <v>3753835414.4101601</v>
      </c>
      <c r="CG655">
        <v>250999.137662069</v>
      </c>
      <c r="CH655" s="2">
        <f t="shared" si="43"/>
        <v>90.407343409377589</v>
      </c>
      <c r="CI655" t="str">
        <f t="shared" si="40"/>
        <v>Illinois</v>
      </c>
      <c r="CJ655" t="str">
        <f t="shared" si="41"/>
        <v>Macoupin</v>
      </c>
      <c r="CK655" t="str">
        <f t="shared" si="42"/>
        <v>IL</v>
      </c>
      <c r="CL655" t="str">
        <f>IF(Table1[[#This Row],[3 Day Avg]]&lt;=25,"Green","Red")</f>
        <v>Red</v>
      </c>
    </row>
    <row r="656" spans="1:90" x14ac:dyDescent="0.25">
      <c r="A656">
        <v>655</v>
      </c>
      <c r="B656" t="s">
        <v>177</v>
      </c>
      <c r="C656" t="s">
        <v>1207</v>
      </c>
      <c r="D656" t="s">
        <v>1208</v>
      </c>
      <c r="E656">
        <v>17</v>
      </c>
      <c r="F656">
        <v>17119</v>
      </c>
      <c r="G656">
        <v>1.7734195702065501</v>
      </c>
      <c r="H656">
        <v>5437.1</v>
      </c>
      <c r="I656">
        <v>96.422534891723203</v>
      </c>
      <c r="J656">
        <v>13.8</v>
      </c>
      <c r="K656">
        <v>4.5</v>
      </c>
      <c r="L656">
        <v>92.404300000000006</v>
      </c>
      <c r="M656">
        <v>1.7888834267907601</v>
      </c>
      <c r="N656" s="1">
        <v>44165.342210648145</v>
      </c>
      <c r="O656" t="s">
        <v>87</v>
      </c>
      <c r="P656" s="1">
        <v>43911.011793981481</v>
      </c>
      <c r="Q656" t="s">
        <v>226</v>
      </c>
      <c r="R656" t="s">
        <v>1300</v>
      </c>
      <c r="S656" t="s">
        <v>90</v>
      </c>
      <c r="T656">
        <v>14379</v>
      </c>
      <c r="U656">
        <v>255</v>
      </c>
      <c r="V656">
        <v>6167</v>
      </c>
      <c r="W656">
        <v>5125</v>
      </c>
      <c r="X656">
        <v>8139</v>
      </c>
      <c r="Y656">
        <v>10993</v>
      </c>
      <c r="Z656">
        <v>13323</v>
      </c>
      <c r="AA656">
        <v>953</v>
      </c>
      <c r="AB656">
        <v>648</v>
      </c>
      <c r="AC656">
        <v>62</v>
      </c>
      <c r="AD656">
        <v>13</v>
      </c>
      <c r="AE656">
        <v>264461</v>
      </c>
      <c r="AF656">
        <v>35925</v>
      </c>
      <c r="AG656">
        <v>6080</v>
      </c>
      <c r="AH656">
        <v>60121</v>
      </c>
      <c r="AI656">
        <v>0</v>
      </c>
      <c r="AJ656">
        <v>0</v>
      </c>
      <c r="AK656">
        <v>720114</v>
      </c>
      <c r="AL656">
        <v>12882</v>
      </c>
      <c r="AM656">
        <v>0</v>
      </c>
      <c r="AN656">
        <v>10431018</v>
      </c>
      <c r="AO656">
        <v>43747</v>
      </c>
      <c r="AP656">
        <v>169</v>
      </c>
      <c r="AQ656">
        <v>2</v>
      </c>
      <c r="AR656">
        <v>265670</v>
      </c>
      <c r="AS656">
        <v>226512</v>
      </c>
      <c r="AT656">
        <v>22318</v>
      </c>
      <c r="AU656">
        <v>482</v>
      </c>
      <c r="AV656">
        <v>2592</v>
      </c>
      <c r="AW656">
        <v>57</v>
      </c>
      <c r="AX656">
        <v>120</v>
      </c>
      <c r="AY656">
        <v>5104</v>
      </c>
      <c r="AZ656">
        <v>8485</v>
      </c>
      <c r="BA656">
        <v>232485</v>
      </c>
      <c r="BB656">
        <v>22659</v>
      </c>
      <c r="BC656">
        <v>536</v>
      </c>
      <c r="BD656">
        <v>2622</v>
      </c>
      <c r="BE656">
        <v>57</v>
      </c>
      <c r="BF656">
        <v>1620</v>
      </c>
      <c r="BG656">
        <v>5691</v>
      </c>
      <c r="BH656">
        <v>257185</v>
      </c>
      <c r="BI656">
        <v>48572</v>
      </c>
      <c r="BJ656">
        <v>32180</v>
      </c>
      <c r="BK656">
        <v>35938</v>
      </c>
      <c r="BL656">
        <v>19431</v>
      </c>
      <c r="BM656">
        <v>265670</v>
      </c>
      <c r="BN656">
        <v>8485</v>
      </c>
      <c r="BO656">
        <v>105233</v>
      </c>
      <c r="BP656">
        <v>24316</v>
      </c>
      <c r="BQ656" s="2">
        <v>169</v>
      </c>
      <c r="BR656" s="2">
        <v>197</v>
      </c>
      <c r="BS656" s="2">
        <v>145</v>
      </c>
      <c r="BT656" s="2">
        <v>308</v>
      </c>
      <c r="BU656" s="2">
        <v>269</v>
      </c>
      <c r="BV656" s="2">
        <v>217</v>
      </c>
      <c r="BW656" s="2">
        <v>209</v>
      </c>
      <c r="BX656" s="2">
        <v>212</v>
      </c>
      <c r="BY656" s="2">
        <v>259</v>
      </c>
      <c r="BZ656" s="2">
        <v>362</v>
      </c>
      <c r="CA656" s="2">
        <v>206</v>
      </c>
      <c r="CB656" s="2">
        <v>326</v>
      </c>
      <c r="CC656" s="2">
        <v>229</v>
      </c>
      <c r="CD656" s="2">
        <v>288</v>
      </c>
      <c r="CE656">
        <v>63.903562340004797</v>
      </c>
      <c r="CF656">
        <v>3165155064.0039101</v>
      </c>
      <c r="CG656">
        <v>253881.373420719</v>
      </c>
      <c r="CH656" s="2">
        <f t="shared" si="43"/>
        <v>64.114628423733706</v>
      </c>
      <c r="CI656" t="str">
        <f t="shared" si="40"/>
        <v>Illinois</v>
      </c>
      <c r="CJ656" t="str">
        <f t="shared" si="41"/>
        <v>Madison</v>
      </c>
      <c r="CK656" t="str">
        <f t="shared" si="42"/>
        <v>IL</v>
      </c>
      <c r="CL656" t="str">
        <f>IF(Table1[[#This Row],[3 Day Avg]]&lt;=25,"Green","Red")</f>
        <v>Red</v>
      </c>
    </row>
    <row r="657" spans="1:90" x14ac:dyDescent="0.25">
      <c r="A657">
        <v>656</v>
      </c>
      <c r="B657" t="s">
        <v>181</v>
      </c>
      <c r="C657" t="s">
        <v>1207</v>
      </c>
      <c r="D657" t="s">
        <v>1208</v>
      </c>
      <c r="E657">
        <v>17</v>
      </c>
      <c r="F657">
        <v>17121</v>
      </c>
      <c r="G657">
        <v>2.0523138832997998</v>
      </c>
      <c r="H657">
        <v>6605.53</v>
      </c>
      <c r="I657">
        <v>135.56618819776699</v>
      </c>
      <c r="J657">
        <v>19.5</v>
      </c>
      <c r="K657">
        <v>4.9000000000000004</v>
      </c>
      <c r="L657">
        <v>70.848299999999995</v>
      </c>
      <c r="M657">
        <v>1.7888834267907601</v>
      </c>
      <c r="N657" s="1">
        <v>44165.342210648145</v>
      </c>
      <c r="O657" t="s">
        <v>87</v>
      </c>
      <c r="P657" s="1">
        <v>43911.011793981481</v>
      </c>
      <c r="Q657" t="s">
        <v>226</v>
      </c>
      <c r="R657" t="s">
        <v>1301</v>
      </c>
      <c r="S657" t="s">
        <v>90</v>
      </c>
      <c r="T657">
        <v>2485</v>
      </c>
      <c r="U657">
        <v>51</v>
      </c>
      <c r="V657">
        <v>1109</v>
      </c>
      <c r="W657">
        <v>763</v>
      </c>
      <c r="X657">
        <v>1403</v>
      </c>
      <c r="Y657">
        <v>1756</v>
      </c>
      <c r="Z657">
        <v>2230</v>
      </c>
      <c r="AA657">
        <v>149</v>
      </c>
      <c r="AB657">
        <v>107</v>
      </c>
      <c r="AC657">
        <v>13</v>
      </c>
      <c r="AD657">
        <v>6</v>
      </c>
      <c r="AE657">
        <v>37620</v>
      </c>
      <c r="AF657">
        <v>7154</v>
      </c>
      <c r="AG657">
        <v>879</v>
      </c>
      <c r="AH657">
        <v>46096</v>
      </c>
      <c r="AI657">
        <v>0</v>
      </c>
      <c r="AJ657">
        <v>0</v>
      </c>
      <c r="AK657">
        <v>720114</v>
      </c>
      <c r="AL657">
        <v>12882</v>
      </c>
      <c r="AM657">
        <v>0</v>
      </c>
      <c r="AN657">
        <v>10431018</v>
      </c>
      <c r="AO657">
        <v>7261</v>
      </c>
      <c r="AP657">
        <v>30</v>
      </c>
      <c r="AQ657">
        <v>0</v>
      </c>
      <c r="AR657">
        <v>38084</v>
      </c>
      <c r="AS657">
        <v>34772</v>
      </c>
      <c r="AT657">
        <v>1328</v>
      </c>
      <c r="AU657">
        <v>86</v>
      </c>
      <c r="AV657">
        <v>264</v>
      </c>
      <c r="AW657">
        <v>0</v>
      </c>
      <c r="AX657">
        <v>73</v>
      </c>
      <c r="AY657">
        <v>813</v>
      </c>
      <c r="AZ657">
        <v>748</v>
      </c>
      <c r="BA657">
        <v>35266</v>
      </c>
      <c r="BB657">
        <v>1330</v>
      </c>
      <c r="BC657">
        <v>86</v>
      </c>
      <c r="BD657">
        <v>264</v>
      </c>
      <c r="BE657">
        <v>0</v>
      </c>
      <c r="BF657">
        <v>267</v>
      </c>
      <c r="BG657">
        <v>871</v>
      </c>
      <c r="BH657">
        <v>37336</v>
      </c>
      <c r="BI657">
        <v>7307</v>
      </c>
      <c r="BJ657">
        <v>4400</v>
      </c>
      <c r="BK657">
        <v>4546</v>
      </c>
      <c r="BL657">
        <v>3275</v>
      </c>
      <c r="BM657">
        <v>38084</v>
      </c>
      <c r="BN657">
        <v>748</v>
      </c>
      <c r="BO657">
        <v>14570</v>
      </c>
      <c r="BP657">
        <v>3986</v>
      </c>
      <c r="BQ657" s="2">
        <v>30</v>
      </c>
      <c r="BR657" s="2">
        <v>38</v>
      </c>
      <c r="BS657" s="2">
        <v>26</v>
      </c>
      <c r="BT657" s="2">
        <v>42</v>
      </c>
      <c r="BU657" s="2">
        <v>66</v>
      </c>
      <c r="BV657" s="2">
        <v>45</v>
      </c>
      <c r="BW657" s="2">
        <v>21</v>
      </c>
      <c r="BX657" s="2">
        <v>45</v>
      </c>
      <c r="BY657" s="2">
        <v>37</v>
      </c>
      <c r="BZ657" s="2">
        <v>123</v>
      </c>
      <c r="CA657" s="2">
        <v>33</v>
      </c>
      <c r="CB657" s="2">
        <v>58</v>
      </c>
      <c r="CC657" s="2">
        <v>73</v>
      </c>
      <c r="CD657" s="2">
        <v>37</v>
      </c>
      <c r="CE657">
        <v>79.7448165869219</v>
      </c>
      <c r="CF657">
        <v>2450819998.6523399</v>
      </c>
      <c r="CG657">
        <v>199067.24010242501</v>
      </c>
      <c r="CH657" s="2">
        <f t="shared" si="43"/>
        <v>82.274270909918428</v>
      </c>
      <c r="CI657" t="str">
        <f t="shared" si="40"/>
        <v>Illinois</v>
      </c>
      <c r="CJ657" t="str">
        <f t="shared" si="41"/>
        <v>Marion</v>
      </c>
      <c r="CK657" t="str">
        <f t="shared" si="42"/>
        <v>IL</v>
      </c>
      <c r="CL657" t="str">
        <f>IF(Table1[[#This Row],[3 Day Avg]]&lt;=25,"Green","Red")</f>
        <v>Red</v>
      </c>
    </row>
    <row r="658" spans="1:90" x14ac:dyDescent="0.25">
      <c r="A658">
        <v>657</v>
      </c>
      <c r="B658" t="s">
        <v>183</v>
      </c>
      <c r="C658" t="s">
        <v>1207</v>
      </c>
      <c r="D658" t="s">
        <v>1208</v>
      </c>
      <c r="E658">
        <v>17</v>
      </c>
      <c r="F658">
        <v>17123</v>
      </c>
      <c r="G658">
        <v>1.47783251231527</v>
      </c>
      <c r="H658">
        <v>3520.03</v>
      </c>
      <c r="I658">
        <v>52.020114444251803</v>
      </c>
      <c r="J658">
        <v>9.5</v>
      </c>
      <c r="K658">
        <v>5.2</v>
      </c>
      <c r="L658">
        <v>88.256</v>
      </c>
      <c r="M658">
        <v>0</v>
      </c>
      <c r="N658" s="1">
        <v>44165.342210648145</v>
      </c>
      <c r="O658" t="s">
        <v>87</v>
      </c>
      <c r="P658" s="1">
        <v>43911.011793981481</v>
      </c>
      <c r="Q658" t="s">
        <v>226</v>
      </c>
      <c r="R658" t="s">
        <v>1302</v>
      </c>
      <c r="S658" t="s">
        <v>90</v>
      </c>
      <c r="T658">
        <v>406</v>
      </c>
      <c r="U658">
        <v>6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11534</v>
      </c>
      <c r="AF658">
        <v>1066</v>
      </c>
      <c r="AG658">
        <v>286</v>
      </c>
      <c r="AH658">
        <v>57422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10431018</v>
      </c>
      <c r="AO658">
        <v>0</v>
      </c>
      <c r="AP658">
        <v>3</v>
      </c>
      <c r="AQ658">
        <v>0</v>
      </c>
      <c r="AR658">
        <v>11794</v>
      </c>
      <c r="AS658">
        <v>11177</v>
      </c>
      <c r="AT658">
        <v>46</v>
      </c>
      <c r="AU658">
        <v>11</v>
      </c>
      <c r="AV658">
        <v>37</v>
      </c>
      <c r="AW658">
        <v>18</v>
      </c>
      <c r="AX658">
        <v>0</v>
      </c>
      <c r="AY658">
        <v>145</v>
      </c>
      <c r="AZ658">
        <v>360</v>
      </c>
      <c r="BA658">
        <v>11471</v>
      </c>
      <c r="BB658">
        <v>49</v>
      </c>
      <c r="BC658">
        <v>18</v>
      </c>
      <c r="BD658">
        <v>37</v>
      </c>
      <c r="BE658">
        <v>18</v>
      </c>
      <c r="BF658">
        <v>49</v>
      </c>
      <c r="BG658">
        <v>152</v>
      </c>
      <c r="BH658">
        <v>11434</v>
      </c>
      <c r="BI658">
        <v>1953</v>
      </c>
      <c r="BJ658">
        <v>1318</v>
      </c>
      <c r="BK658">
        <v>1167</v>
      </c>
      <c r="BL658">
        <v>1251</v>
      </c>
      <c r="BM658">
        <v>11794</v>
      </c>
      <c r="BN658">
        <v>360</v>
      </c>
      <c r="BO658">
        <v>4677</v>
      </c>
      <c r="BP658">
        <v>1428</v>
      </c>
      <c r="BQ658" s="2">
        <v>3</v>
      </c>
      <c r="BR658" s="2">
        <v>11</v>
      </c>
      <c r="BS658" s="2">
        <v>10</v>
      </c>
      <c r="BT658" s="2">
        <v>7</v>
      </c>
      <c r="BU658" s="2">
        <v>13</v>
      </c>
      <c r="BV658" s="2">
        <v>10</v>
      </c>
      <c r="BW658" s="2">
        <v>12</v>
      </c>
      <c r="BX658" s="2">
        <v>9</v>
      </c>
      <c r="BY658" s="2">
        <v>11</v>
      </c>
      <c r="BZ658" s="2">
        <v>13</v>
      </c>
      <c r="CA658" s="2">
        <v>9</v>
      </c>
      <c r="CB658" s="2">
        <v>17</v>
      </c>
      <c r="CC658" s="2">
        <v>13</v>
      </c>
      <c r="CD658" s="2">
        <v>13</v>
      </c>
      <c r="CE658">
        <v>26.010057222125901</v>
      </c>
      <c r="CF658">
        <v>1815520472.0078101</v>
      </c>
      <c r="CG658">
        <v>206323.96832415901</v>
      </c>
      <c r="CH658" s="2">
        <f t="shared" si="43"/>
        <v>67.831100559606583</v>
      </c>
      <c r="CI658" t="str">
        <f t="shared" si="40"/>
        <v>Illinois</v>
      </c>
      <c r="CJ658" t="str">
        <f t="shared" si="41"/>
        <v>Marshall</v>
      </c>
      <c r="CK658" t="str">
        <f t="shared" si="42"/>
        <v>IL</v>
      </c>
      <c r="CL658" t="str">
        <f>IF(Table1[[#This Row],[3 Day Avg]]&lt;=25,"Green","Red")</f>
        <v>Red</v>
      </c>
    </row>
    <row r="659" spans="1:90" x14ac:dyDescent="0.25">
      <c r="A659">
        <v>658</v>
      </c>
      <c r="B659" t="s">
        <v>1303</v>
      </c>
      <c r="C659" t="s">
        <v>1207</v>
      </c>
      <c r="D659" t="s">
        <v>1208</v>
      </c>
      <c r="E659">
        <v>17</v>
      </c>
      <c r="F659">
        <v>17125</v>
      </c>
      <c r="G659">
        <v>2.7739251040221902</v>
      </c>
      <c r="H659">
        <v>5315.15</v>
      </c>
      <c r="I659">
        <v>147.438260228529</v>
      </c>
      <c r="J659">
        <v>14.6</v>
      </c>
      <c r="K659">
        <v>6</v>
      </c>
      <c r="L659">
        <v>74.948899999999995</v>
      </c>
      <c r="M659">
        <v>1.7888834267907601</v>
      </c>
      <c r="N659" s="1">
        <v>44165.342210648145</v>
      </c>
      <c r="O659" t="s">
        <v>87</v>
      </c>
      <c r="P659" s="1">
        <v>43911.011793981481</v>
      </c>
      <c r="Q659" t="s">
        <v>226</v>
      </c>
      <c r="R659" t="s">
        <v>1304</v>
      </c>
      <c r="S659" t="s">
        <v>90</v>
      </c>
      <c r="T659">
        <v>721</v>
      </c>
      <c r="U659">
        <v>20</v>
      </c>
      <c r="V659">
        <v>455</v>
      </c>
      <c r="W659">
        <v>417</v>
      </c>
      <c r="X659">
        <v>474</v>
      </c>
      <c r="Y659">
        <v>777</v>
      </c>
      <c r="Z659">
        <v>869</v>
      </c>
      <c r="AA659">
        <v>25</v>
      </c>
      <c r="AB659">
        <v>25</v>
      </c>
      <c r="AC659">
        <v>4</v>
      </c>
      <c r="AD659">
        <v>1</v>
      </c>
      <c r="AE659">
        <v>13565</v>
      </c>
      <c r="AF659">
        <v>1948</v>
      </c>
      <c r="AG659">
        <v>379</v>
      </c>
      <c r="AH659">
        <v>48764</v>
      </c>
      <c r="AI659">
        <v>0</v>
      </c>
      <c r="AJ659">
        <v>0</v>
      </c>
      <c r="AK659">
        <v>720114</v>
      </c>
      <c r="AL659">
        <v>12882</v>
      </c>
      <c r="AM659">
        <v>0</v>
      </c>
      <c r="AN659">
        <v>10431018</v>
      </c>
      <c r="AO659">
        <v>2992</v>
      </c>
      <c r="AP659">
        <v>9</v>
      </c>
      <c r="AQ659">
        <v>1</v>
      </c>
      <c r="AR659">
        <v>13778</v>
      </c>
      <c r="AS659">
        <v>13308</v>
      </c>
      <c r="AT659">
        <v>130</v>
      </c>
      <c r="AU659">
        <v>14</v>
      </c>
      <c r="AV659">
        <v>27</v>
      </c>
      <c r="AW659">
        <v>0</v>
      </c>
      <c r="AX659">
        <v>1</v>
      </c>
      <c r="AY659">
        <v>151</v>
      </c>
      <c r="AZ659">
        <v>147</v>
      </c>
      <c r="BA659">
        <v>13386</v>
      </c>
      <c r="BB659">
        <v>130</v>
      </c>
      <c r="BC659">
        <v>14</v>
      </c>
      <c r="BD659">
        <v>27</v>
      </c>
      <c r="BE659">
        <v>0</v>
      </c>
      <c r="BF659">
        <v>39</v>
      </c>
      <c r="BG659">
        <v>182</v>
      </c>
      <c r="BH659">
        <v>13631</v>
      </c>
      <c r="BI659">
        <v>2298</v>
      </c>
      <c r="BJ659">
        <v>1531</v>
      </c>
      <c r="BK659">
        <v>1410</v>
      </c>
      <c r="BL659">
        <v>1346</v>
      </c>
      <c r="BM659">
        <v>13778</v>
      </c>
      <c r="BN659">
        <v>147</v>
      </c>
      <c r="BO659">
        <v>5547</v>
      </c>
      <c r="BP659">
        <v>1646</v>
      </c>
      <c r="BQ659" s="2">
        <v>9</v>
      </c>
      <c r="BR659" s="2">
        <v>10</v>
      </c>
      <c r="BS659" s="2">
        <v>0</v>
      </c>
      <c r="BT659" s="2">
        <v>30</v>
      </c>
      <c r="BU659" s="2">
        <v>23</v>
      </c>
      <c r="BV659" s="2">
        <v>15</v>
      </c>
      <c r="BW659" s="2">
        <v>13</v>
      </c>
      <c r="BX659" s="2">
        <v>9</v>
      </c>
      <c r="BY659" s="2">
        <v>32</v>
      </c>
      <c r="BZ659" s="2">
        <v>27</v>
      </c>
      <c r="CA659" s="2">
        <v>16</v>
      </c>
      <c r="CB659" s="2">
        <v>16</v>
      </c>
      <c r="CC659" s="2">
        <v>20</v>
      </c>
      <c r="CD659" s="2">
        <v>16</v>
      </c>
      <c r="CE659">
        <v>66.347217102838201</v>
      </c>
      <c r="CF659">
        <v>2507873171.2421899</v>
      </c>
      <c r="CG659">
        <v>315713.185765823</v>
      </c>
      <c r="CH659" s="2">
        <f t="shared" si="43"/>
        <v>45.967000532249479</v>
      </c>
      <c r="CI659" t="str">
        <f t="shared" si="40"/>
        <v>Illinois</v>
      </c>
      <c r="CJ659" t="str">
        <f t="shared" si="41"/>
        <v>Mason</v>
      </c>
      <c r="CK659" t="str">
        <f t="shared" si="42"/>
        <v>IL</v>
      </c>
      <c r="CL659" t="str">
        <f>IF(Table1[[#This Row],[3 Day Avg]]&lt;=25,"Green","Red")</f>
        <v>Red</v>
      </c>
    </row>
    <row r="660" spans="1:90" x14ac:dyDescent="0.25">
      <c r="A660">
        <v>659</v>
      </c>
      <c r="B660" t="s">
        <v>1305</v>
      </c>
      <c r="C660" t="s">
        <v>1207</v>
      </c>
      <c r="D660" t="s">
        <v>1208</v>
      </c>
      <c r="E660">
        <v>17</v>
      </c>
      <c r="F660">
        <v>17127</v>
      </c>
      <c r="G660">
        <v>0.50083472454090106</v>
      </c>
      <c r="H660">
        <v>4254.26</v>
      </c>
      <c r="I660">
        <v>21.306818181818201</v>
      </c>
      <c r="J660">
        <v>17.2</v>
      </c>
      <c r="K660">
        <v>7</v>
      </c>
      <c r="L660">
        <v>67.293199999999999</v>
      </c>
      <c r="M660">
        <v>1.7888834267907601</v>
      </c>
      <c r="N660" s="1">
        <v>44165.342210648145</v>
      </c>
      <c r="O660" t="s">
        <v>87</v>
      </c>
      <c r="P660" s="1">
        <v>43911.011793981481</v>
      </c>
      <c r="Q660" t="s">
        <v>226</v>
      </c>
      <c r="R660" t="s">
        <v>1306</v>
      </c>
      <c r="S660" t="s">
        <v>90</v>
      </c>
      <c r="T660">
        <v>599</v>
      </c>
      <c r="U660">
        <v>3</v>
      </c>
      <c r="V660">
        <v>334</v>
      </c>
      <c r="W660">
        <v>543</v>
      </c>
      <c r="X660">
        <v>544</v>
      </c>
      <c r="Y660">
        <v>802</v>
      </c>
      <c r="Z660">
        <v>817</v>
      </c>
      <c r="AA660">
        <v>25</v>
      </c>
      <c r="AB660">
        <v>25</v>
      </c>
      <c r="AC660">
        <v>4</v>
      </c>
      <c r="AD660">
        <v>2</v>
      </c>
      <c r="AE660">
        <v>14080</v>
      </c>
      <c r="AF660">
        <v>2377</v>
      </c>
      <c r="AG660">
        <v>403</v>
      </c>
      <c r="AH660">
        <v>43783</v>
      </c>
      <c r="AI660">
        <v>0</v>
      </c>
      <c r="AJ660">
        <v>0</v>
      </c>
      <c r="AK660">
        <v>720114</v>
      </c>
      <c r="AL660">
        <v>12882</v>
      </c>
      <c r="AM660">
        <v>0</v>
      </c>
      <c r="AN660">
        <v>10431018</v>
      </c>
      <c r="AO660">
        <v>3040</v>
      </c>
      <c r="AP660">
        <v>13</v>
      </c>
      <c r="AQ660">
        <v>0</v>
      </c>
      <c r="AR660">
        <v>14430</v>
      </c>
      <c r="AS660">
        <v>12765</v>
      </c>
      <c r="AT660">
        <v>901</v>
      </c>
      <c r="AU660">
        <v>7</v>
      </c>
      <c r="AV660">
        <v>22</v>
      </c>
      <c r="AW660">
        <v>0</v>
      </c>
      <c r="AX660">
        <v>0</v>
      </c>
      <c r="AY660">
        <v>331</v>
      </c>
      <c r="AZ660">
        <v>404</v>
      </c>
      <c r="BA660">
        <v>13127</v>
      </c>
      <c r="BB660">
        <v>901</v>
      </c>
      <c r="BC660">
        <v>7</v>
      </c>
      <c r="BD660">
        <v>22</v>
      </c>
      <c r="BE660">
        <v>0</v>
      </c>
      <c r="BF660">
        <v>0</v>
      </c>
      <c r="BG660">
        <v>373</v>
      </c>
      <c r="BH660">
        <v>14026</v>
      </c>
      <c r="BI660">
        <v>2732</v>
      </c>
      <c r="BJ660">
        <v>1460</v>
      </c>
      <c r="BK660">
        <v>1545</v>
      </c>
      <c r="BL660">
        <v>1421</v>
      </c>
      <c r="BM660">
        <v>14430</v>
      </c>
      <c r="BN660">
        <v>404</v>
      </c>
      <c r="BO660">
        <v>5653</v>
      </c>
      <c r="BP660">
        <v>1619</v>
      </c>
      <c r="BQ660" s="2">
        <v>13</v>
      </c>
      <c r="BR660" s="2">
        <v>3</v>
      </c>
      <c r="BS660" s="2">
        <v>4</v>
      </c>
      <c r="BT660" s="2">
        <v>51</v>
      </c>
      <c r="BU660" s="2">
        <v>17</v>
      </c>
      <c r="BV660" s="2">
        <v>12</v>
      </c>
      <c r="BW660" s="2">
        <v>32</v>
      </c>
      <c r="BX660" s="2">
        <v>24</v>
      </c>
      <c r="BY660" s="2">
        <v>21</v>
      </c>
      <c r="BZ660" s="2">
        <v>38</v>
      </c>
      <c r="CA660" s="2">
        <v>22</v>
      </c>
      <c r="CB660" s="2">
        <v>22</v>
      </c>
      <c r="CC660" s="2">
        <v>13</v>
      </c>
      <c r="CD660" s="2">
        <v>21</v>
      </c>
      <c r="CE660">
        <v>92.329545454545496</v>
      </c>
      <c r="CF660">
        <v>990305773.296875</v>
      </c>
      <c r="CG660">
        <v>144480.591090934</v>
      </c>
      <c r="CH660" s="2">
        <f t="shared" si="43"/>
        <v>46.200046200046202</v>
      </c>
      <c r="CI660" t="str">
        <f t="shared" si="40"/>
        <v>Illinois</v>
      </c>
      <c r="CJ660" t="str">
        <f t="shared" si="41"/>
        <v>Massac</v>
      </c>
      <c r="CK660" t="str">
        <f t="shared" si="42"/>
        <v>IL</v>
      </c>
      <c r="CL660" t="str">
        <f>IF(Table1[[#This Row],[3 Day Avg]]&lt;=25,"Green","Red")</f>
        <v>Red</v>
      </c>
    </row>
    <row r="661" spans="1:90" x14ac:dyDescent="0.25">
      <c r="A661">
        <v>660</v>
      </c>
      <c r="B661" t="s">
        <v>1307</v>
      </c>
      <c r="C661" t="s">
        <v>1207</v>
      </c>
      <c r="D661" t="s">
        <v>1208</v>
      </c>
      <c r="E661">
        <v>17</v>
      </c>
      <c r="F661">
        <v>17129</v>
      </c>
      <c r="G661">
        <v>0.21459227467811201</v>
      </c>
      <c r="H661">
        <v>3792.32</v>
      </c>
      <c r="I661">
        <v>8.1380208333333304</v>
      </c>
      <c r="J661">
        <v>9</v>
      </c>
      <c r="K661">
        <v>4</v>
      </c>
      <c r="L661">
        <v>115.0762</v>
      </c>
      <c r="M661">
        <v>0</v>
      </c>
      <c r="N661" s="1">
        <v>44165.342210648145</v>
      </c>
      <c r="O661" t="s">
        <v>87</v>
      </c>
      <c r="P661" s="1">
        <v>43911.011793981481</v>
      </c>
      <c r="Q661" t="s">
        <v>226</v>
      </c>
      <c r="R661" t="s">
        <v>1308</v>
      </c>
      <c r="S661" t="s">
        <v>90</v>
      </c>
      <c r="T661">
        <v>466</v>
      </c>
      <c r="U661">
        <v>1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12288</v>
      </c>
      <c r="AF661">
        <v>1092</v>
      </c>
      <c r="AG661">
        <v>268</v>
      </c>
      <c r="AH661">
        <v>74872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10431018</v>
      </c>
      <c r="AO661">
        <v>0</v>
      </c>
      <c r="AP661">
        <v>3</v>
      </c>
      <c r="AQ661">
        <v>0</v>
      </c>
      <c r="AR661">
        <v>12367</v>
      </c>
      <c r="AS661">
        <v>11832</v>
      </c>
      <c r="AT661">
        <v>58</v>
      </c>
      <c r="AU661">
        <v>16</v>
      </c>
      <c r="AV661">
        <v>65</v>
      </c>
      <c r="AW661">
        <v>38</v>
      </c>
      <c r="AX661">
        <v>9</v>
      </c>
      <c r="AY661">
        <v>164</v>
      </c>
      <c r="AZ661">
        <v>185</v>
      </c>
      <c r="BA661">
        <v>12017</v>
      </c>
      <c r="BB661">
        <v>58</v>
      </c>
      <c r="BC661">
        <v>16</v>
      </c>
      <c r="BD661">
        <v>65</v>
      </c>
      <c r="BE661">
        <v>38</v>
      </c>
      <c r="BF661">
        <v>9</v>
      </c>
      <c r="BG661">
        <v>164</v>
      </c>
      <c r="BH661">
        <v>12182</v>
      </c>
      <c r="BI661">
        <v>2252</v>
      </c>
      <c r="BJ661">
        <v>1357</v>
      </c>
      <c r="BK661">
        <v>1275</v>
      </c>
      <c r="BL661">
        <v>997</v>
      </c>
      <c r="BM661">
        <v>12367</v>
      </c>
      <c r="BN661">
        <v>185</v>
      </c>
      <c r="BO661">
        <v>5155</v>
      </c>
      <c r="BP661">
        <v>1331</v>
      </c>
      <c r="BQ661" s="2">
        <v>3</v>
      </c>
      <c r="BR661" s="2">
        <v>6</v>
      </c>
      <c r="BS661" s="2">
        <v>13</v>
      </c>
      <c r="BT661" s="2">
        <v>16</v>
      </c>
      <c r="BU661" s="2">
        <v>7</v>
      </c>
      <c r="BV661" s="2">
        <v>8</v>
      </c>
      <c r="BW661" s="2">
        <v>2</v>
      </c>
      <c r="BX661" s="2">
        <v>15</v>
      </c>
      <c r="BY661" s="2">
        <v>11</v>
      </c>
      <c r="BZ661" s="2">
        <v>29</v>
      </c>
      <c r="CA661" s="2">
        <v>16</v>
      </c>
      <c r="CB661" s="2">
        <v>6</v>
      </c>
      <c r="CC661" s="2">
        <v>9</v>
      </c>
      <c r="CD661" s="2">
        <v>12</v>
      </c>
      <c r="CE661">
        <v>24.4140625</v>
      </c>
      <c r="CF661">
        <v>1394509001.28125</v>
      </c>
      <c r="CG661">
        <v>191416.21380116799</v>
      </c>
      <c r="CH661" s="2">
        <f t="shared" si="43"/>
        <v>59.297593056790923</v>
      </c>
      <c r="CI661" t="str">
        <f t="shared" si="40"/>
        <v>Illinois</v>
      </c>
      <c r="CJ661" t="str">
        <f t="shared" si="41"/>
        <v>Menard</v>
      </c>
      <c r="CK661" t="str">
        <f t="shared" si="42"/>
        <v>IL</v>
      </c>
      <c r="CL661" t="str">
        <f>IF(Table1[[#This Row],[3 Day Avg]]&lt;=25,"Green","Red")</f>
        <v>Red</v>
      </c>
    </row>
    <row r="662" spans="1:90" x14ac:dyDescent="0.25">
      <c r="A662">
        <v>661</v>
      </c>
      <c r="B662" t="s">
        <v>1309</v>
      </c>
      <c r="C662" t="s">
        <v>1207</v>
      </c>
      <c r="D662" t="s">
        <v>1208</v>
      </c>
      <c r="E662">
        <v>17</v>
      </c>
      <c r="F662">
        <v>17131</v>
      </c>
      <c r="G662">
        <v>1.34228187919463</v>
      </c>
      <c r="H662">
        <v>4775.33</v>
      </c>
      <c r="I662">
        <v>64.098455227228996</v>
      </c>
      <c r="J662">
        <v>9</v>
      </c>
      <c r="K662">
        <v>5.3</v>
      </c>
      <c r="L662">
        <v>89.7346</v>
      </c>
      <c r="M662">
        <v>1.7888834267907601</v>
      </c>
      <c r="N662" s="1">
        <v>44165.342210648145</v>
      </c>
      <c r="O662" t="s">
        <v>87</v>
      </c>
      <c r="P662" s="1">
        <v>43911.011793981481</v>
      </c>
      <c r="Q662" t="s">
        <v>226</v>
      </c>
      <c r="R662" t="s">
        <v>1310</v>
      </c>
      <c r="S662" t="s">
        <v>90</v>
      </c>
      <c r="T662">
        <v>745</v>
      </c>
      <c r="U662">
        <v>10</v>
      </c>
      <c r="V662">
        <v>422</v>
      </c>
      <c r="W662">
        <v>418</v>
      </c>
      <c r="X662">
        <v>624</v>
      </c>
      <c r="Y662">
        <v>887</v>
      </c>
      <c r="Z662">
        <v>920</v>
      </c>
      <c r="AA662">
        <v>22</v>
      </c>
      <c r="AB662">
        <v>22</v>
      </c>
      <c r="AC662">
        <v>4</v>
      </c>
      <c r="AD662">
        <v>0</v>
      </c>
      <c r="AE662">
        <v>15601</v>
      </c>
      <c r="AF662">
        <v>1387</v>
      </c>
      <c r="AG662">
        <v>428</v>
      </c>
      <c r="AH662">
        <v>58384</v>
      </c>
      <c r="AI662">
        <v>0</v>
      </c>
      <c r="AJ662">
        <v>0</v>
      </c>
      <c r="AK662">
        <v>720114</v>
      </c>
      <c r="AL662">
        <v>12882</v>
      </c>
      <c r="AM662">
        <v>0</v>
      </c>
      <c r="AN662">
        <v>10431018</v>
      </c>
      <c r="AO662">
        <v>3271</v>
      </c>
      <c r="AP662">
        <v>6</v>
      </c>
      <c r="AQ662">
        <v>0</v>
      </c>
      <c r="AR662">
        <v>15693</v>
      </c>
      <c r="AS662">
        <v>14993</v>
      </c>
      <c r="AT662">
        <v>92</v>
      </c>
      <c r="AU662">
        <v>16</v>
      </c>
      <c r="AV662">
        <v>54</v>
      </c>
      <c r="AW662">
        <v>0</v>
      </c>
      <c r="AX662">
        <v>0</v>
      </c>
      <c r="AY662">
        <v>174</v>
      </c>
      <c r="AZ662">
        <v>364</v>
      </c>
      <c r="BA662">
        <v>15215</v>
      </c>
      <c r="BB662">
        <v>92</v>
      </c>
      <c r="BC662">
        <v>16</v>
      </c>
      <c r="BD662">
        <v>65</v>
      </c>
      <c r="BE662">
        <v>0</v>
      </c>
      <c r="BF662">
        <v>106</v>
      </c>
      <c r="BG662">
        <v>199</v>
      </c>
      <c r="BH662">
        <v>15329</v>
      </c>
      <c r="BI662">
        <v>2732</v>
      </c>
      <c r="BJ662">
        <v>1764</v>
      </c>
      <c r="BK662">
        <v>1552</v>
      </c>
      <c r="BL662">
        <v>1464</v>
      </c>
      <c r="BM662">
        <v>15693</v>
      </c>
      <c r="BN662">
        <v>364</v>
      </c>
      <c r="BO662">
        <v>6374</v>
      </c>
      <c r="BP662">
        <v>1807</v>
      </c>
      <c r="BQ662" s="2">
        <v>6</v>
      </c>
      <c r="BR662" s="2">
        <v>9</v>
      </c>
      <c r="BS662" s="2">
        <v>18</v>
      </c>
      <c r="BT662" s="2">
        <v>28</v>
      </c>
      <c r="BU662" s="2">
        <v>7</v>
      </c>
      <c r="BV662" s="2">
        <v>3</v>
      </c>
      <c r="BW662" s="2">
        <v>9</v>
      </c>
      <c r="BX662" s="2">
        <v>7</v>
      </c>
      <c r="BY662" s="2">
        <v>20</v>
      </c>
      <c r="BZ662" s="2">
        <v>27</v>
      </c>
      <c r="CA662" s="2">
        <v>8</v>
      </c>
      <c r="CB662" s="2">
        <v>15</v>
      </c>
      <c r="CC662" s="2">
        <v>11</v>
      </c>
      <c r="CD662" s="2">
        <v>10</v>
      </c>
      <c r="CE662">
        <v>38.459073136337402</v>
      </c>
      <c r="CF662">
        <v>2606203993.6171899</v>
      </c>
      <c r="CG662">
        <v>215705.66686239</v>
      </c>
      <c r="CH662" s="2">
        <f t="shared" si="43"/>
        <v>70.094946791563117</v>
      </c>
      <c r="CI662" t="str">
        <f t="shared" si="40"/>
        <v>Illinois</v>
      </c>
      <c r="CJ662" t="str">
        <f t="shared" si="41"/>
        <v>Mercer</v>
      </c>
      <c r="CK662" t="str">
        <f t="shared" si="42"/>
        <v>IL</v>
      </c>
      <c r="CL662" t="str">
        <f>IF(Table1[[#This Row],[3 Day Avg]]&lt;=25,"Green","Red")</f>
        <v>Red</v>
      </c>
    </row>
    <row r="663" spans="1:90" x14ac:dyDescent="0.25">
      <c r="A663">
        <v>662</v>
      </c>
      <c r="B663" t="s">
        <v>187</v>
      </c>
      <c r="C663" t="s">
        <v>1207</v>
      </c>
      <c r="D663" t="s">
        <v>1208</v>
      </c>
      <c r="E663">
        <v>17</v>
      </c>
      <c r="F663">
        <v>17133</v>
      </c>
      <c r="G663">
        <v>2.1686746987951802</v>
      </c>
      <c r="H663">
        <v>6043.4</v>
      </c>
      <c r="I663">
        <v>131.06159895150699</v>
      </c>
      <c r="J663">
        <v>4.3</v>
      </c>
      <c r="K663">
        <v>3.5</v>
      </c>
      <c r="L663">
        <v>135.99279999999999</v>
      </c>
      <c r="M663">
        <v>0</v>
      </c>
      <c r="N663" s="1">
        <v>44165.342210648145</v>
      </c>
      <c r="O663" t="s">
        <v>87</v>
      </c>
      <c r="P663" s="1">
        <v>43911.011793981481</v>
      </c>
      <c r="Q663" t="s">
        <v>226</v>
      </c>
      <c r="R663" t="s">
        <v>1311</v>
      </c>
      <c r="S663" t="s">
        <v>90</v>
      </c>
      <c r="T663">
        <v>2075</v>
      </c>
      <c r="U663">
        <v>45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34335</v>
      </c>
      <c r="AF663">
        <v>1446</v>
      </c>
      <c r="AG663">
        <v>644</v>
      </c>
      <c r="AH663">
        <v>88481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10431018</v>
      </c>
      <c r="AO663">
        <v>0</v>
      </c>
      <c r="AP663">
        <v>15</v>
      </c>
      <c r="AQ663">
        <v>0</v>
      </c>
      <c r="AR663">
        <v>33936</v>
      </c>
      <c r="AS663">
        <v>32722</v>
      </c>
      <c r="AT663">
        <v>76</v>
      </c>
      <c r="AU663">
        <v>17</v>
      </c>
      <c r="AV663">
        <v>331</v>
      </c>
      <c r="AW663">
        <v>0</v>
      </c>
      <c r="AX663">
        <v>32</v>
      </c>
      <c r="AY663">
        <v>244</v>
      </c>
      <c r="AZ663">
        <v>514</v>
      </c>
      <c r="BA663">
        <v>33170</v>
      </c>
      <c r="BB663">
        <v>76</v>
      </c>
      <c r="BC663">
        <v>17</v>
      </c>
      <c r="BD663">
        <v>331</v>
      </c>
      <c r="BE663">
        <v>0</v>
      </c>
      <c r="BF663">
        <v>56</v>
      </c>
      <c r="BG663">
        <v>286</v>
      </c>
      <c r="BH663">
        <v>33422</v>
      </c>
      <c r="BI663">
        <v>6250</v>
      </c>
      <c r="BJ663">
        <v>3816</v>
      </c>
      <c r="BK663">
        <v>3625</v>
      </c>
      <c r="BL663">
        <v>2609</v>
      </c>
      <c r="BM663">
        <v>33936</v>
      </c>
      <c r="BN663">
        <v>514</v>
      </c>
      <c r="BO663">
        <v>14569</v>
      </c>
      <c r="BP663">
        <v>3067</v>
      </c>
      <c r="BQ663" s="2">
        <v>15</v>
      </c>
      <c r="BR663" s="2">
        <v>40</v>
      </c>
      <c r="BS663" s="2">
        <v>19</v>
      </c>
      <c r="BT663" s="2">
        <v>44</v>
      </c>
      <c r="BU663" s="2">
        <v>26</v>
      </c>
      <c r="BV663" s="2">
        <v>56</v>
      </c>
      <c r="BW663" s="2">
        <v>78</v>
      </c>
      <c r="BX663" s="2">
        <v>49</v>
      </c>
      <c r="BY663" s="2">
        <v>35</v>
      </c>
      <c r="BZ663" s="2">
        <v>29</v>
      </c>
      <c r="CA663" s="2">
        <v>25</v>
      </c>
      <c r="CB663" s="2">
        <v>28</v>
      </c>
      <c r="CC663" s="2">
        <v>34</v>
      </c>
      <c r="CD663" s="2">
        <v>38</v>
      </c>
      <c r="CE663">
        <v>43.6871996505024</v>
      </c>
      <c r="CF663">
        <v>1676771543.9648399</v>
      </c>
      <c r="CG663">
        <v>195583.146058313</v>
      </c>
      <c r="CH663" s="2">
        <f t="shared" si="43"/>
        <v>72.685840012572683</v>
      </c>
      <c r="CI663" t="str">
        <f t="shared" si="40"/>
        <v>Illinois</v>
      </c>
      <c r="CJ663" t="str">
        <f t="shared" si="41"/>
        <v>Monroe</v>
      </c>
      <c r="CK663" t="str">
        <f t="shared" si="42"/>
        <v>IL</v>
      </c>
      <c r="CL663" t="str">
        <f>IF(Table1[[#This Row],[3 Day Avg]]&lt;=25,"Green","Red")</f>
        <v>Red</v>
      </c>
    </row>
    <row r="664" spans="1:90" x14ac:dyDescent="0.25">
      <c r="A664">
        <v>663</v>
      </c>
      <c r="B664" t="s">
        <v>189</v>
      </c>
      <c r="C664" t="s">
        <v>1207</v>
      </c>
      <c r="D664" t="s">
        <v>1208</v>
      </c>
      <c r="E664">
        <v>17</v>
      </c>
      <c r="F664">
        <v>17135</v>
      </c>
      <c r="G664">
        <v>1.6450216450216499</v>
      </c>
      <c r="H664">
        <v>4038.32</v>
      </c>
      <c r="I664">
        <v>66.431243662808996</v>
      </c>
      <c r="J664">
        <v>14.4</v>
      </c>
      <c r="K664">
        <v>5.9</v>
      </c>
      <c r="L664">
        <v>81.671599999999998</v>
      </c>
      <c r="M664">
        <v>1.7888834267907601</v>
      </c>
      <c r="N664" s="1">
        <v>44165.342210648145</v>
      </c>
      <c r="O664" t="s">
        <v>87</v>
      </c>
      <c r="P664" s="1">
        <v>43911.011793981481</v>
      </c>
      <c r="Q664" t="s">
        <v>226</v>
      </c>
      <c r="R664" t="s">
        <v>1312</v>
      </c>
      <c r="S664" t="s">
        <v>90</v>
      </c>
      <c r="T664">
        <v>1155</v>
      </c>
      <c r="U664">
        <v>19</v>
      </c>
      <c r="V664">
        <v>834</v>
      </c>
      <c r="W664">
        <v>863</v>
      </c>
      <c r="X664">
        <v>1075</v>
      </c>
      <c r="Y664">
        <v>1287</v>
      </c>
      <c r="Z664">
        <v>1630</v>
      </c>
      <c r="AA664">
        <v>50</v>
      </c>
      <c r="AB664">
        <v>50</v>
      </c>
      <c r="AC664">
        <v>9</v>
      </c>
      <c r="AD664">
        <v>4</v>
      </c>
      <c r="AE664">
        <v>28601</v>
      </c>
      <c r="AF664">
        <v>3754</v>
      </c>
      <c r="AG664">
        <v>706</v>
      </c>
      <c r="AH664">
        <v>53138</v>
      </c>
      <c r="AI664">
        <v>0</v>
      </c>
      <c r="AJ664">
        <v>0</v>
      </c>
      <c r="AK664">
        <v>720114</v>
      </c>
      <c r="AL664">
        <v>12882</v>
      </c>
      <c r="AM664">
        <v>0</v>
      </c>
      <c r="AN664">
        <v>10431018</v>
      </c>
      <c r="AO664">
        <v>5689</v>
      </c>
      <c r="AP664">
        <v>14</v>
      </c>
      <c r="AQ664">
        <v>0</v>
      </c>
      <c r="AR664">
        <v>29009</v>
      </c>
      <c r="AS664">
        <v>26693</v>
      </c>
      <c r="AT664">
        <v>1458</v>
      </c>
      <c r="AU664">
        <v>45</v>
      </c>
      <c r="AV664">
        <v>27</v>
      </c>
      <c r="AW664">
        <v>13</v>
      </c>
      <c r="AX664">
        <v>0</v>
      </c>
      <c r="AY664">
        <v>269</v>
      </c>
      <c r="AZ664">
        <v>504</v>
      </c>
      <c r="BA664">
        <v>27074</v>
      </c>
      <c r="BB664">
        <v>1458</v>
      </c>
      <c r="BC664">
        <v>45</v>
      </c>
      <c r="BD664">
        <v>32</v>
      </c>
      <c r="BE664">
        <v>13</v>
      </c>
      <c r="BF664">
        <v>97</v>
      </c>
      <c r="BG664">
        <v>290</v>
      </c>
      <c r="BH664">
        <v>28505</v>
      </c>
      <c r="BI664">
        <v>4736</v>
      </c>
      <c r="BJ664">
        <v>3285</v>
      </c>
      <c r="BK664">
        <v>3618</v>
      </c>
      <c r="BL664">
        <v>2772</v>
      </c>
      <c r="BM664">
        <v>29009</v>
      </c>
      <c r="BN664">
        <v>504</v>
      </c>
      <c r="BO664">
        <v>11681</v>
      </c>
      <c r="BP664">
        <v>2917</v>
      </c>
      <c r="BQ664" s="2">
        <v>14</v>
      </c>
      <c r="BR664" s="2">
        <v>15</v>
      </c>
      <c r="BS664" s="2">
        <v>11</v>
      </c>
      <c r="BT664" s="2">
        <v>36</v>
      </c>
      <c r="BU664" s="2">
        <v>21</v>
      </c>
      <c r="BV664" s="2">
        <v>8</v>
      </c>
      <c r="BW664" s="2">
        <v>7</v>
      </c>
      <c r="BX664" s="2">
        <v>13</v>
      </c>
      <c r="BY664" s="2">
        <v>11</v>
      </c>
      <c r="BZ664" s="2">
        <v>26</v>
      </c>
      <c r="CA664" s="2">
        <v>33</v>
      </c>
      <c r="CB664" s="2">
        <v>22</v>
      </c>
      <c r="CC664" s="2">
        <v>13</v>
      </c>
      <c r="CD664" s="2">
        <v>19</v>
      </c>
      <c r="CE664">
        <v>48.949337435754003</v>
      </c>
      <c r="CF664">
        <v>3065442501.3554702</v>
      </c>
      <c r="CG664">
        <v>275858.141855272</v>
      </c>
      <c r="CH664" s="2">
        <f t="shared" si="43"/>
        <v>45.96274719339975</v>
      </c>
      <c r="CI664" t="str">
        <f t="shared" si="40"/>
        <v>Illinois</v>
      </c>
      <c r="CJ664" t="str">
        <f t="shared" si="41"/>
        <v>Montgomery</v>
      </c>
      <c r="CK664" t="str">
        <f t="shared" si="42"/>
        <v>IL</v>
      </c>
      <c r="CL664" t="str">
        <f>IF(Table1[[#This Row],[3 Day Avg]]&lt;=25,"Green","Red")</f>
        <v>Red</v>
      </c>
    </row>
    <row r="665" spans="1:90" x14ac:dyDescent="0.25">
      <c r="A665">
        <v>664</v>
      </c>
      <c r="B665" t="s">
        <v>191</v>
      </c>
      <c r="C665" t="s">
        <v>1207</v>
      </c>
      <c r="D665" t="s">
        <v>1208</v>
      </c>
      <c r="E665">
        <v>17</v>
      </c>
      <c r="F665">
        <v>17137</v>
      </c>
      <c r="G665">
        <v>1.62969669533726</v>
      </c>
      <c r="H665">
        <v>6501.65</v>
      </c>
      <c r="I665">
        <v>105.957146220862</v>
      </c>
      <c r="J665">
        <v>15.2</v>
      </c>
      <c r="K665">
        <v>4.4000000000000004</v>
      </c>
      <c r="L665">
        <v>75.274699999999996</v>
      </c>
      <c r="M665">
        <v>1.7888834267907601</v>
      </c>
      <c r="N665" s="1">
        <v>44165.342210648145</v>
      </c>
      <c r="O665" t="s">
        <v>87</v>
      </c>
      <c r="P665" s="1">
        <v>43911.011793981481</v>
      </c>
      <c r="Q665" t="s">
        <v>226</v>
      </c>
      <c r="R665" t="s">
        <v>1313</v>
      </c>
      <c r="S665" t="s">
        <v>90</v>
      </c>
      <c r="T665">
        <v>2209</v>
      </c>
      <c r="U665">
        <v>36</v>
      </c>
      <c r="V665">
        <v>1089</v>
      </c>
      <c r="W665">
        <v>836</v>
      </c>
      <c r="X665">
        <v>1081</v>
      </c>
      <c r="Y665">
        <v>1548</v>
      </c>
      <c r="Z665">
        <v>2098</v>
      </c>
      <c r="AA665">
        <v>131</v>
      </c>
      <c r="AB665">
        <v>102</v>
      </c>
      <c r="AC665">
        <v>9</v>
      </c>
      <c r="AD665">
        <v>3</v>
      </c>
      <c r="AE665">
        <v>33976</v>
      </c>
      <c r="AF665">
        <v>4694</v>
      </c>
      <c r="AG665">
        <v>719</v>
      </c>
      <c r="AH665">
        <v>48976</v>
      </c>
      <c r="AI665">
        <v>0</v>
      </c>
      <c r="AJ665">
        <v>0</v>
      </c>
      <c r="AK665">
        <v>720114</v>
      </c>
      <c r="AL665">
        <v>12882</v>
      </c>
      <c r="AM665">
        <v>0</v>
      </c>
      <c r="AN665">
        <v>10431018</v>
      </c>
      <c r="AO665">
        <v>6652</v>
      </c>
      <c r="AP665">
        <v>23</v>
      </c>
      <c r="AQ665">
        <v>0</v>
      </c>
      <c r="AR665">
        <v>34426</v>
      </c>
      <c r="AS665">
        <v>30467</v>
      </c>
      <c r="AT665">
        <v>2267</v>
      </c>
      <c r="AU665">
        <v>63</v>
      </c>
      <c r="AV665">
        <v>248</v>
      </c>
      <c r="AW665">
        <v>1</v>
      </c>
      <c r="AX665">
        <v>3</v>
      </c>
      <c r="AY665">
        <v>561</v>
      </c>
      <c r="AZ665">
        <v>816</v>
      </c>
      <c r="BA665">
        <v>31072</v>
      </c>
      <c r="BB665">
        <v>2369</v>
      </c>
      <c r="BC665">
        <v>73</v>
      </c>
      <c r="BD665">
        <v>261</v>
      </c>
      <c r="BE665">
        <v>1</v>
      </c>
      <c r="BF665">
        <v>47</v>
      </c>
      <c r="BG665">
        <v>603</v>
      </c>
      <c r="BH665">
        <v>33610</v>
      </c>
      <c r="BI665">
        <v>5459</v>
      </c>
      <c r="BJ665">
        <v>4966</v>
      </c>
      <c r="BK665">
        <v>4292</v>
      </c>
      <c r="BL665">
        <v>3006</v>
      </c>
      <c r="BM665">
        <v>34426</v>
      </c>
      <c r="BN665">
        <v>816</v>
      </c>
      <c r="BO665">
        <v>13057</v>
      </c>
      <c r="BP665">
        <v>3646</v>
      </c>
      <c r="BQ665" s="2">
        <v>23</v>
      </c>
      <c r="BR665" s="2">
        <v>30</v>
      </c>
      <c r="BS665" s="2">
        <v>16</v>
      </c>
      <c r="BT665" s="2">
        <v>45</v>
      </c>
      <c r="BU665" s="2">
        <v>48</v>
      </c>
      <c r="BV665" s="2">
        <v>43</v>
      </c>
      <c r="BW665" s="2">
        <v>21</v>
      </c>
      <c r="BX665" s="2">
        <v>61</v>
      </c>
      <c r="BY665" s="2">
        <v>33</v>
      </c>
      <c r="BZ665" s="2">
        <v>59</v>
      </c>
      <c r="CA665" s="2">
        <v>34</v>
      </c>
      <c r="CB665" s="2">
        <v>93</v>
      </c>
      <c r="CC665" s="2">
        <v>18</v>
      </c>
      <c r="CD665" s="2">
        <v>41</v>
      </c>
      <c r="CE665">
        <v>67.694843418883906</v>
      </c>
      <c r="CF665">
        <v>2507229882.3203101</v>
      </c>
      <c r="CG665">
        <v>246699.40376811399</v>
      </c>
      <c r="CH665" s="2">
        <f t="shared" si="43"/>
        <v>66.809969209318538</v>
      </c>
      <c r="CI665" t="str">
        <f t="shared" si="40"/>
        <v>Illinois</v>
      </c>
      <c r="CJ665" t="str">
        <f t="shared" si="41"/>
        <v>Morgan</v>
      </c>
      <c r="CK665" t="str">
        <f t="shared" si="42"/>
        <v>IL</v>
      </c>
      <c r="CL665" t="str">
        <f>IF(Table1[[#This Row],[3 Day Avg]]&lt;=25,"Green","Red")</f>
        <v>Red</v>
      </c>
    </row>
    <row r="666" spans="1:90" x14ac:dyDescent="0.25">
      <c r="A666">
        <v>665</v>
      </c>
      <c r="B666" t="s">
        <v>1314</v>
      </c>
      <c r="C666" t="s">
        <v>1207</v>
      </c>
      <c r="D666" t="s">
        <v>1208</v>
      </c>
      <c r="E666">
        <v>17</v>
      </c>
      <c r="F666">
        <v>17139</v>
      </c>
      <c r="G666">
        <v>1.1135857461024501</v>
      </c>
      <c r="H666">
        <v>6101.79</v>
      </c>
      <c r="I666">
        <v>67.948630835088693</v>
      </c>
      <c r="J666">
        <v>9.6</v>
      </c>
      <c r="K666">
        <v>3.8</v>
      </c>
      <c r="L666">
        <v>92.066199999999995</v>
      </c>
      <c r="M666">
        <v>0</v>
      </c>
      <c r="N666" s="1">
        <v>44165.342210648145</v>
      </c>
      <c r="O666" t="s">
        <v>87</v>
      </c>
      <c r="P666" s="1">
        <v>43911.011793981481</v>
      </c>
      <c r="Q666" t="s">
        <v>226</v>
      </c>
      <c r="R666" t="s">
        <v>1315</v>
      </c>
      <c r="S666" t="s">
        <v>90</v>
      </c>
      <c r="T666">
        <v>898</v>
      </c>
      <c r="U666">
        <v>10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14717</v>
      </c>
      <c r="AF666">
        <v>1373</v>
      </c>
      <c r="AG666">
        <v>289</v>
      </c>
      <c r="AH666">
        <v>59901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10431018</v>
      </c>
      <c r="AO666">
        <v>0</v>
      </c>
      <c r="AP666">
        <v>12</v>
      </c>
      <c r="AQ666">
        <v>0</v>
      </c>
      <c r="AR666">
        <v>14703</v>
      </c>
      <c r="AS666">
        <v>14243</v>
      </c>
      <c r="AT666">
        <v>78</v>
      </c>
      <c r="AU666">
        <v>40</v>
      </c>
      <c r="AV666">
        <v>32</v>
      </c>
      <c r="AW666">
        <v>0</v>
      </c>
      <c r="AX666">
        <v>4</v>
      </c>
      <c r="AY666">
        <v>109</v>
      </c>
      <c r="AZ666">
        <v>197</v>
      </c>
      <c r="BA666">
        <v>14410</v>
      </c>
      <c r="BB666">
        <v>78</v>
      </c>
      <c r="BC666">
        <v>40</v>
      </c>
      <c r="BD666">
        <v>32</v>
      </c>
      <c r="BE666">
        <v>0</v>
      </c>
      <c r="BF666">
        <v>25</v>
      </c>
      <c r="BG666">
        <v>118</v>
      </c>
      <c r="BH666">
        <v>14506</v>
      </c>
      <c r="BI666">
        <v>3076</v>
      </c>
      <c r="BJ666">
        <v>1737</v>
      </c>
      <c r="BK666">
        <v>1705</v>
      </c>
      <c r="BL666">
        <v>1262</v>
      </c>
      <c r="BM666">
        <v>14703</v>
      </c>
      <c r="BN666">
        <v>197</v>
      </c>
      <c r="BO666">
        <v>5477</v>
      </c>
      <c r="BP666">
        <v>1446</v>
      </c>
      <c r="BQ666" s="2">
        <v>12</v>
      </c>
      <c r="BR666" s="2">
        <v>11</v>
      </c>
      <c r="BS666" s="2">
        <v>9</v>
      </c>
      <c r="BT666" s="2">
        <v>6</v>
      </c>
      <c r="BU666" s="2">
        <v>32</v>
      </c>
      <c r="BV666" s="2">
        <v>10</v>
      </c>
      <c r="BW666" s="2">
        <v>5</v>
      </c>
      <c r="BX666" s="2">
        <v>12</v>
      </c>
      <c r="BY666" s="2">
        <v>12</v>
      </c>
      <c r="BZ666" s="2">
        <v>36</v>
      </c>
      <c r="CA666" s="2">
        <v>13</v>
      </c>
      <c r="CB666" s="2">
        <v>17</v>
      </c>
      <c r="CC666" s="2">
        <v>12</v>
      </c>
      <c r="CD666" s="2">
        <v>13</v>
      </c>
      <c r="CE666">
        <v>81.538357002106395</v>
      </c>
      <c r="CF666">
        <v>1506635705.6992199</v>
      </c>
      <c r="CG666">
        <v>174883.799638014</v>
      </c>
      <c r="CH666" s="2">
        <f t="shared" si="43"/>
        <v>72.547552653653455</v>
      </c>
      <c r="CI666" t="str">
        <f t="shared" si="40"/>
        <v>Illinois</v>
      </c>
      <c r="CJ666" t="str">
        <f t="shared" si="41"/>
        <v>Moultrie</v>
      </c>
      <c r="CK666" t="str">
        <f t="shared" si="42"/>
        <v>IL</v>
      </c>
      <c r="CL666" t="str">
        <f>IF(Table1[[#This Row],[3 Day Avg]]&lt;=25,"Green","Red")</f>
        <v>Red</v>
      </c>
    </row>
    <row r="667" spans="1:90" x14ac:dyDescent="0.25">
      <c r="A667">
        <v>666</v>
      </c>
      <c r="B667" t="s">
        <v>1316</v>
      </c>
      <c r="C667" t="s">
        <v>1207</v>
      </c>
      <c r="D667" t="s">
        <v>1208</v>
      </c>
      <c r="E667">
        <v>17</v>
      </c>
      <c r="F667">
        <v>17141</v>
      </c>
      <c r="G667">
        <v>1.29824561403509</v>
      </c>
      <c r="H667">
        <v>5596.69</v>
      </c>
      <c r="I667">
        <v>72.658720028277997</v>
      </c>
      <c r="J667">
        <v>8.4</v>
      </c>
      <c r="K667">
        <v>5</v>
      </c>
      <c r="L667">
        <v>94.9756</v>
      </c>
      <c r="M667">
        <v>1.7888834267907601</v>
      </c>
      <c r="N667" s="1">
        <v>44165.342210648145</v>
      </c>
      <c r="O667" t="s">
        <v>87</v>
      </c>
      <c r="P667" s="1">
        <v>43911.011793981481</v>
      </c>
      <c r="Q667" t="s">
        <v>226</v>
      </c>
      <c r="R667" t="s">
        <v>1317</v>
      </c>
      <c r="S667" t="s">
        <v>90</v>
      </c>
      <c r="T667">
        <v>2850</v>
      </c>
      <c r="U667">
        <v>37</v>
      </c>
      <c r="V667">
        <v>1391</v>
      </c>
      <c r="W667">
        <v>1010</v>
      </c>
      <c r="X667">
        <v>1557</v>
      </c>
      <c r="Y667">
        <v>2289</v>
      </c>
      <c r="Z667">
        <v>2885</v>
      </c>
      <c r="AA667">
        <v>16</v>
      </c>
      <c r="AB667">
        <v>17</v>
      </c>
      <c r="AC667">
        <v>4</v>
      </c>
      <c r="AD667">
        <v>1</v>
      </c>
      <c r="AE667">
        <v>50923</v>
      </c>
      <c r="AF667">
        <v>4223</v>
      </c>
      <c r="AG667">
        <v>1275</v>
      </c>
      <c r="AH667">
        <v>61794</v>
      </c>
      <c r="AI667">
        <v>0</v>
      </c>
      <c r="AJ667">
        <v>0</v>
      </c>
      <c r="AK667">
        <v>720114</v>
      </c>
      <c r="AL667">
        <v>12882</v>
      </c>
      <c r="AM667">
        <v>0</v>
      </c>
      <c r="AN667">
        <v>10431018</v>
      </c>
      <c r="AO667">
        <v>9132</v>
      </c>
      <c r="AP667">
        <v>35</v>
      </c>
      <c r="AQ667">
        <v>1</v>
      </c>
      <c r="AR667">
        <v>51328</v>
      </c>
      <c r="AS667">
        <v>44681</v>
      </c>
      <c r="AT667">
        <v>497</v>
      </c>
      <c r="AU667">
        <v>145</v>
      </c>
      <c r="AV667">
        <v>292</v>
      </c>
      <c r="AW667">
        <v>13</v>
      </c>
      <c r="AX667">
        <v>18</v>
      </c>
      <c r="AY667">
        <v>574</v>
      </c>
      <c r="AZ667">
        <v>5108</v>
      </c>
      <c r="BA667">
        <v>48328</v>
      </c>
      <c r="BB667">
        <v>501</v>
      </c>
      <c r="BC667">
        <v>178</v>
      </c>
      <c r="BD667">
        <v>292</v>
      </c>
      <c r="BE667">
        <v>23</v>
      </c>
      <c r="BF667">
        <v>1169</v>
      </c>
      <c r="BG667">
        <v>837</v>
      </c>
      <c r="BH667">
        <v>46220</v>
      </c>
      <c r="BI667">
        <v>9478</v>
      </c>
      <c r="BJ667">
        <v>6216</v>
      </c>
      <c r="BK667">
        <v>5683</v>
      </c>
      <c r="BL667">
        <v>3958</v>
      </c>
      <c r="BM667">
        <v>51328</v>
      </c>
      <c r="BN667">
        <v>5108</v>
      </c>
      <c r="BO667">
        <v>20819</v>
      </c>
      <c r="BP667">
        <v>5174</v>
      </c>
      <c r="BQ667" s="2">
        <v>35</v>
      </c>
      <c r="BR667" s="2">
        <v>24</v>
      </c>
      <c r="BS667" s="2">
        <v>39</v>
      </c>
      <c r="BT667" s="2">
        <v>53</v>
      </c>
      <c r="BU667" s="2">
        <v>39</v>
      </c>
      <c r="BV667" s="2">
        <v>62</v>
      </c>
      <c r="BW667" s="2">
        <v>31</v>
      </c>
      <c r="BX667" s="2">
        <v>38</v>
      </c>
      <c r="BY667" s="2">
        <v>61</v>
      </c>
      <c r="BZ667" s="2">
        <v>60</v>
      </c>
      <c r="CA667" s="2">
        <v>52</v>
      </c>
      <c r="CB667" s="2">
        <v>30</v>
      </c>
      <c r="CC667" s="2">
        <v>64</v>
      </c>
      <c r="CD667" s="2">
        <v>66</v>
      </c>
      <c r="CE667">
        <v>68.731221648371104</v>
      </c>
      <c r="CF667">
        <v>3588035788.8554702</v>
      </c>
      <c r="CG667">
        <v>266978.823050829</v>
      </c>
      <c r="CH667" s="2">
        <f t="shared" si="43"/>
        <v>63.642975893599335</v>
      </c>
      <c r="CI667" t="str">
        <f t="shared" si="40"/>
        <v>Illinois</v>
      </c>
      <c r="CJ667" t="str">
        <f t="shared" si="41"/>
        <v>Ogle</v>
      </c>
      <c r="CK667" t="str">
        <f t="shared" si="42"/>
        <v>IL</v>
      </c>
      <c r="CL667" t="str">
        <f>IF(Table1[[#This Row],[3 Day Avg]]&lt;=25,"Green","Red")</f>
        <v>Red</v>
      </c>
    </row>
    <row r="668" spans="1:90" x14ac:dyDescent="0.25">
      <c r="A668">
        <v>667</v>
      </c>
      <c r="B668" t="s">
        <v>1318</v>
      </c>
      <c r="C668" t="s">
        <v>1207</v>
      </c>
      <c r="D668" t="s">
        <v>1208</v>
      </c>
      <c r="E668">
        <v>17</v>
      </c>
      <c r="F668">
        <v>17143</v>
      </c>
      <c r="G668">
        <v>1.4540286432710201</v>
      </c>
      <c r="H668">
        <v>5064.2</v>
      </c>
      <c r="I668">
        <v>73.634848661008405</v>
      </c>
      <c r="J668">
        <v>16.600000000000001</v>
      </c>
      <c r="K668">
        <v>5.5</v>
      </c>
      <c r="L668">
        <v>86.805099999999996</v>
      </c>
      <c r="M668">
        <v>1.7888834267907601</v>
      </c>
      <c r="N668" s="1">
        <v>44165.342210648145</v>
      </c>
      <c r="O668" t="s">
        <v>87</v>
      </c>
      <c r="P668" s="1">
        <v>43911.011793981481</v>
      </c>
      <c r="Q668" t="s">
        <v>226</v>
      </c>
      <c r="R668" t="s">
        <v>1319</v>
      </c>
      <c r="S668" t="s">
        <v>90</v>
      </c>
      <c r="T668">
        <v>9147</v>
      </c>
      <c r="U668">
        <v>133</v>
      </c>
      <c r="V668">
        <v>4185</v>
      </c>
      <c r="W668">
        <v>3543</v>
      </c>
      <c r="X668">
        <v>5027</v>
      </c>
      <c r="Y668">
        <v>7069</v>
      </c>
      <c r="Z668">
        <v>9613</v>
      </c>
      <c r="AA668">
        <v>1226</v>
      </c>
      <c r="AB668">
        <v>986</v>
      </c>
      <c r="AC668">
        <v>115</v>
      </c>
      <c r="AD668">
        <v>26</v>
      </c>
      <c r="AE668">
        <v>180621</v>
      </c>
      <c r="AF668">
        <v>29227</v>
      </c>
      <c r="AG668">
        <v>4846</v>
      </c>
      <c r="AH668">
        <v>56478</v>
      </c>
      <c r="AI668">
        <v>0</v>
      </c>
      <c r="AJ668">
        <v>0</v>
      </c>
      <c r="AK668">
        <v>720114</v>
      </c>
      <c r="AL668">
        <v>12882</v>
      </c>
      <c r="AM668">
        <v>0</v>
      </c>
      <c r="AN668">
        <v>10431018</v>
      </c>
      <c r="AO668">
        <v>29437</v>
      </c>
      <c r="AP668">
        <v>150</v>
      </c>
      <c r="AQ668">
        <v>2</v>
      </c>
      <c r="AR668">
        <v>184463</v>
      </c>
      <c r="AS668">
        <v>129321</v>
      </c>
      <c r="AT668">
        <v>32208</v>
      </c>
      <c r="AU668">
        <v>514</v>
      </c>
      <c r="AV668">
        <v>7250</v>
      </c>
      <c r="AW668">
        <v>8</v>
      </c>
      <c r="AX668">
        <v>397</v>
      </c>
      <c r="AY668">
        <v>6084</v>
      </c>
      <c r="AZ668">
        <v>8681</v>
      </c>
      <c r="BA668">
        <v>134449</v>
      </c>
      <c r="BB668">
        <v>32473</v>
      </c>
      <c r="BC668">
        <v>522</v>
      </c>
      <c r="BD668">
        <v>7352</v>
      </c>
      <c r="BE668">
        <v>12</v>
      </c>
      <c r="BF668">
        <v>2906</v>
      </c>
      <c r="BG668">
        <v>6749</v>
      </c>
      <c r="BH668">
        <v>175782</v>
      </c>
      <c r="BI668">
        <v>36850</v>
      </c>
      <c r="BJ668">
        <v>23963</v>
      </c>
      <c r="BK668">
        <v>25671</v>
      </c>
      <c r="BL668">
        <v>12755</v>
      </c>
      <c r="BM668">
        <v>184463</v>
      </c>
      <c r="BN668">
        <v>8681</v>
      </c>
      <c r="BO668">
        <v>68542</v>
      </c>
      <c r="BP668">
        <v>16682</v>
      </c>
      <c r="BQ668" s="2">
        <v>150</v>
      </c>
      <c r="BR668" s="2">
        <v>117</v>
      </c>
      <c r="BS668" s="2">
        <v>141</v>
      </c>
      <c r="BT668" s="2">
        <v>210</v>
      </c>
      <c r="BU668" s="2">
        <v>141</v>
      </c>
      <c r="BV668" s="2">
        <v>149</v>
      </c>
      <c r="BW668" s="2">
        <v>126</v>
      </c>
      <c r="BX668" s="2">
        <v>145</v>
      </c>
      <c r="BY668" s="2">
        <v>180</v>
      </c>
      <c r="BZ668" s="2">
        <v>136</v>
      </c>
      <c r="CA668" s="2">
        <v>169</v>
      </c>
      <c r="CB668" s="2">
        <v>202</v>
      </c>
      <c r="CC668" s="2">
        <v>134</v>
      </c>
      <c r="CD668" s="2">
        <v>219</v>
      </c>
      <c r="CE668">
        <v>83.046821798129798</v>
      </c>
      <c r="CF668">
        <v>2852478393.4101601</v>
      </c>
      <c r="CG668">
        <v>237201.04897952601</v>
      </c>
      <c r="CH668" s="2">
        <f t="shared" si="43"/>
        <v>73.727522592606647</v>
      </c>
      <c r="CI668" t="str">
        <f t="shared" si="40"/>
        <v>Illinois</v>
      </c>
      <c r="CJ668" t="str">
        <f t="shared" si="41"/>
        <v>Peoria</v>
      </c>
      <c r="CK668" t="str">
        <f t="shared" si="42"/>
        <v>IL</v>
      </c>
      <c r="CL668" t="str">
        <f>IF(Table1[[#This Row],[3 Day Avg]]&lt;=25,"Green","Red")</f>
        <v>Red</v>
      </c>
    </row>
    <row r="669" spans="1:90" x14ac:dyDescent="0.25">
      <c r="A669">
        <v>668</v>
      </c>
      <c r="B669" t="s">
        <v>193</v>
      </c>
      <c r="C669" t="s">
        <v>1207</v>
      </c>
      <c r="D669" t="s">
        <v>1208</v>
      </c>
      <c r="E669">
        <v>17</v>
      </c>
      <c r="F669">
        <v>17145</v>
      </c>
      <c r="G669">
        <v>2.0871143375680599</v>
      </c>
      <c r="H669">
        <v>5204.5</v>
      </c>
      <c r="I669">
        <v>108.62378388589801</v>
      </c>
      <c r="J669">
        <v>17.8</v>
      </c>
      <c r="K669">
        <v>6</v>
      </c>
      <c r="L669">
        <v>76.794799999999995</v>
      </c>
      <c r="M669">
        <v>1.7888834267907601</v>
      </c>
      <c r="N669" s="1">
        <v>44165.342210648145</v>
      </c>
      <c r="O669" t="s">
        <v>87</v>
      </c>
      <c r="P669" s="1">
        <v>43911.011793981481</v>
      </c>
      <c r="Q669" t="s">
        <v>226</v>
      </c>
      <c r="R669" t="s">
        <v>1320</v>
      </c>
      <c r="S669" t="s">
        <v>90</v>
      </c>
      <c r="T669">
        <v>1102</v>
      </c>
      <c r="U669">
        <v>23</v>
      </c>
      <c r="V669">
        <v>613</v>
      </c>
      <c r="W669">
        <v>451</v>
      </c>
      <c r="X669">
        <v>591</v>
      </c>
      <c r="Y669">
        <v>1060</v>
      </c>
      <c r="Z669">
        <v>1140</v>
      </c>
      <c r="AA669">
        <v>42</v>
      </c>
      <c r="AB669">
        <v>42</v>
      </c>
      <c r="AC669">
        <v>7</v>
      </c>
      <c r="AD669">
        <v>2</v>
      </c>
      <c r="AE669">
        <v>21174</v>
      </c>
      <c r="AF669">
        <v>3327</v>
      </c>
      <c r="AG669">
        <v>505</v>
      </c>
      <c r="AH669">
        <v>49965</v>
      </c>
      <c r="AI669">
        <v>0</v>
      </c>
      <c r="AJ669">
        <v>0</v>
      </c>
      <c r="AK669">
        <v>720114</v>
      </c>
      <c r="AL669">
        <v>12882</v>
      </c>
      <c r="AM669">
        <v>0</v>
      </c>
      <c r="AN669">
        <v>10431018</v>
      </c>
      <c r="AO669">
        <v>3855</v>
      </c>
      <c r="AP669">
        <v>21</v>
      </c>
      <c r="AQ669">
        <v>0</v>
      </c>
      <c r="AR669">
        <v>21384</v>
      </c>
      <c r="AS669">
        <v>18359</v>
      </c>
      <c r="AT669">
        <v>1918</v>
      </c>
      <c r="AU669">
        <v>22</v>
      </c>
      <c r="AV669">
        <v>130</v>
      </c>
      <c r="AW669">
        <v>0</v>
      </c>
      <c r="AX669">
        <v>35</v>
      </c>
      <c r="AY669">
        <v>263</v>
      </c>
      <c r="AZ669">
        <v>657</v>
      </c>
      <c r="BA669">
        <v>18870</v>
      </c>
      <c r="BB669">
        <v>1918</v>
      </c>
      <c r="BC669">
        <v>22</v>
      </c>
      <c r="BD669">
        <v>130</v>
      </c>
      <c r="BE669">
        <v>0</v>
      </c>
      <c r="BF669">
        <v>116</v>
      </c>
      <c r="BG669">
        <v>328</v>
      </c>
      <c r="BH669">
        <v>20727</v>
      </c>
      <c r="BI669">
        <v>3363</v>
      </c>
      <c r="BJ669">
        <v>2681</v>
      </c>
      <c r="BK669">
        <v>2810</v>
      </c>
      <c r="BL669">
        <v>1655</v>
      </c>
      <c r="BM669">
        <v>21384</v>
      </c>
      <c r="BN669">
        <v>657</v>
      </c>
      <c r="BO669">
        <v>8675</v>
      </c>
      <c r="BP669">
        <v>2200</v>
      </c>
      <c r="BQ669" s="2">
        <v>21</v>
      </c>
      <c r="BR669" s="2">
        <v>27</v>
      </c>
      <c r="BS669" s="2">
        <v>2</v>
      </c>
      <c r="BT669" s="2">
        <v>38</v>
      </c>
      <c r="BU669" s="2">
        <v>46</v>
      </c>
      <c r="BV669" s="2">
        <v>6</v>
      </c>
      <c r="BW669" s="2">
        <v>18</v>
      </c>
      <c r="BX669" s="2">
        <v>46</v>
      </c>
      <c r="BY669" s="2">
        <v>16</v>
      </c>
      <c r="BZ669" s="2">
        <v>30</v>
      </c>
      <c r="CA669" s="2">
        <v>25</v>
      </c>
      <c r="CB669" s="2">
        <v>34</v>
      </c>
      <c r="CC669" s="2">
        <v>15</v>
      </c>
      <c r="CD669" s="2">
        <v>24</v>
      </c>
      <c r="CE669">
        <v>99.178237461037099</v>
      </c>
      <c r="CF669">
        <v>1870630634.7695301</v>
      </c>
      <c r="CG669">
        <v>191056.29318306199</v>
      </c>
      <c r="CH669" s="2">
        <f t="shared" si="43"/>
        <v>77.939892754707571</v>
      </c>
      <c r="CI669" t="str">
        <f t="shared" si="40"/>
        <v>Illinois</v>
      </c>
      <c r="CJ669" t="str">
        <f t="shared" si="41"/>
        <v>Perry</v>
      </c>
      <c r="CK669" t="str">
        <f t="shared" si="42"/>
        <v>IL</v>
      </c>
      <c r="CL669" t="str">
        <f>IF(Table1[[#This Row],[3 Day Avg]]&lt;=25,"Green","Red")</f>
        <v>Red</v>
      </c>
    </row>
    <row r="670" spans="1:90" x14ac:dyDescent="0.25">
      <c r="A670">
        <v>669</v>
      </c>
      <c r="B670" t="s">
        <v>1321</v>
      </c>
      <c r="C670" t="s">
        <v>1207</v>
      </c>
      <c r="D670" t="s">
        <v>1208</v>
      </c>
      <c r="E670">
        <v>17</v>
      </c>
      <c r="F670">
        <v>17147</v>
      </c>
      <c r="G670">
        <v>0.63856960408684504</v>
      </c>
      <c r="H670">
        <v>4775.5600000000004</v>
      </c>
      <c r="I670">
        <v>30.495242742132199</v>
      </c>
      <c r="J670">
        <v>7.3</v>
      </c>
      <c r="K670">
        <v>4.3</v>
      </c>
      <c r="L670">
        <v>103.6841</v>
      </c>
      <c r="M670">
        <v>1.7888834267907601</v>
      </c>
      <c r="N670" s="1">
        <v>44165.342210648145</v>
      </c>
      <c r="O670" t="s">
        <v>87</v>
      </c>
      <c r="P670" s="1">
        <v>43911.011793981481</v>
      </c>
      <c r="Q670" t="s">
        <v>226</v>
      </c>
      <c r="R670" t="s">
        <v>1322</v>
      </c>
      <c r="S670" t="s">
        <v>90</v>
      </c>
      <c r="T670">
        <v>783</v>
      </c>
      <c r="U670">
        <v>5</v>
      </c>
      <c r="V670">
        <v>300</v>
      </c>
      <c r="W670">
        <v>321</v>
      </c>
      <c r="X670">
        <v>729</v>
      </c>
      <c r="Y670">
        <v>769</v>
      </c>
      <c r="Z670">
        <v>984</v>
      </c>
      <c r="AA670">
        <v>16</v>
      </c>
      <c r="AB670">
        <v>16</v>
      </c>
      <c r="AC670">
        <v>3</v>
      </c>
      <c r="AD670">
        <v>1</v>
      </c>
      <c r="AE670">
        <v>16396</v>
      </c>
      <c r="AF670">
        <v>1192</v>
      </c>
      <c r="AG670">
        <v>363</v>
      </c>
      <c r="AH670">
        <v>67460</v>
      </c>
      <c r="AI670">
        <v>0</v>
      </c>
      <c r="AJ670">
        <v>0</v>
      </c>
      <c r="AK670">
        <v>720114</v>
      </c>
      <c r="AL670">
        <v>12882</v>
      </c>
      <c r="AM670">
        <v>0</v>
      </c>
      <c r="AN670">
        <v>10431018</v>
      </c>
      <c r="AO670">
        <v>3103</v>
      </c>
      <c r="AP670">
        <v>8</v>
      </c>
      <c r="AQ670">
        <v>0</v>
      </c>
      <c r="AR670">
        <v>16427</v>
      </c>
      <c r="AS670">
        <v>15826</v>
      </c>
      <c r="AT670">
        <v>90</v>
      </c>
      <c r="AU670">
        <v>10</v>
      </c>
      <c r="AV670">
        <v>74</v>
      </c>
      <c r="AW670">
        <v>0</v>
      </c>
      <c r="AX670">
        <v>28</v>
      </c>
      <c r="AY670">
        <v>186</v>
      </c>
      <c r="AZ670">
        <v>213</v>
      </c>
      <c r="BA670">
        <v>15955</v>
      </c>
      <c r="BB670">
        <v>90</v>
      </c>
      <c r="BC670">
        <v>10</v>
      </c>
      <c r="BD670">
        <v>74</v>
      </c>
      <c r="BE670">
        <v>0</v>
      </c>
      <c r="BF670">
        <v>34</v>
      </c>
      <c r="BG670">
        <v>264</v>
      </c>
      <c r="BH670">
        <v>16214</v>
      </c>
      <c r="BI670">
        <v>3033</v>
      </c>
      <c r="BJ670">
        <v>1802</v>
      </c>
      <c r="BK670">
        <v>1785</v>
      </c>
      <c r="BL670">
        <v>1350</v>
      </c>
      <c r="BM670">
        <v>16427</v>
      </c>
      <c r="BN670">
        <v>213</v>
      </c>
      <c r="BO670">
        <v>6704</v>
      </c>
      <c r="BP670">
        <v>1753</v>
      </c>
      <c r="BQ670" s="2">
        <v>8</v>
      </c>
      <c r="BR670" s="2">
        <v>11</v>
      </c>
      <c r="BS670" s="2">
        <v>6</v>
      </c>
      <c r="BT670" s="2">
        <v>13</v>
      </c>
      <c r="BU670" s="2">
        <v>24</v>
      </c>
      <c r="BV670" s="2">
        <v>16</v>
      </c>
      <c r="BW670" s="2">
        <v>6</v>
      </c>
      <c r="BX670" s="2">
        <v>4</v>
      </c>
      <c r="BY670" s="2">
        <v>19</v>
      </c>
      <c r="BZ670" s="2">
        <v>22</v>
      </c>
      <c r="CA670" s="2">
        <v>20</v>
      </c>
      <c r="CB670" s="2">
        <v>13</v>
      </c>
      <c r="CC670" s="2">
        <v>24</v>
      </c>
      <c r="CD670" s="2">
        <v>13</v>
      </c>
      <c r="CE670">
        <v>48.792388387411599</v>
      </c>
      <c r="CF670">
        <v>1942628885.4179699</v>
      </c>
      <c r="CG670">
        <v>197061.82687279899</v>
      </c>
      <c r="CH670" s="2">
        <f t="shared" si="43"/>
        <v>50.729490067165848</v>
      </c>
      <c r="CI670" t="str">
        <f t="shared" si="40"/>
        <v>Illinois</v>
      </c>
      <c r="CJ670" t="str">
        <f t="shared" si="41"/>
        <v>Piatt</v>
      </c>
      <c r="CK670" t="str">
        <f t="shared" si="42"/>
        <v>IL</v>
      </c>
      <c r="CL670" t="str">
        <f>IF(Table1[[#This Row],[3 Day Avg]]&lt;=25,"Green","Red")</f>
        <v>Red</v>
      </c>
    </row>
    <row r="671" spans="1:90" x14ac:dyDescent="0.25">
      <c r="A671">
        <v>670</v>
      </c>
      <c r="B671" t="s">
        <v>197</v>
      </c>
      <c r="C671" t="s">
        <v>1207</v>
      </c>
      <c r="D671" t="s">
        <v>1208</v>
      </c>
      <c r="E671">
        <v>17</v>
      </c>
      <c r="F671">
        <v>17149</v>
      </c>
      <c r="G671">
        <v>2.6627218934911299</v>
      </c>
      <c r="H671">
        <v>6495.42</v>
      </c>
      <c r="I671">
        <v>172.95496765101501</v>
      </c>
      <c r="J671">
        <v>14.1</v>
      </c>
      <c r="K671">
        <v>4.8</v>
      </c>
      <c r="L671">
        <v>73.490300000000005</v>
      </c>
      <c r="M671">
        <v>1.7888834267907601</v>
      </c>
      <c r="N671" s="1">
        <v>44165.342210648145</v>
      </c>
      <c r="O671" t="s">
        <v>87</v>
      </c>
      <c r="P671" s="1">
        <v>43911.011793981481</v>
      </c>
      <c r="Q671" t="s">
        <v>226</v>
      </c>
      <c r="R671" t="s">
        <v>1323</v>
      </c>
      <c r="S671" t="s">
        <v>90</v>
      </c>
      <c r="T671">
        <v>1014</v>
      </c>
      <c r="U671">
        <v>27</v>
      </c>
      <c r="V671">
        <v>492</v>
      </c>
      <c r="W671">
        <v>470</v>
      </c>
      <c r="X671">
        <v>584</v>
      </c>
      <c r="Y671">
        <v>700</v>
      </c>
      <c r="Z671">
        <v>948</v>
      </c>
      <c r="AA671">
        <v>35</v>
      </c>
      <c r="AB671">
        <v>25</v>
      </c>
      <c r="AC671">
        <v>4</v>
      </c>
      <c r="AD671">
        <v>1</v>
      </c>
      <c r="AE671">
        <v>15611</v>
      </c>
      <c r="AF671">
        <v>2129</v>
      </c>
      <c r="AG671">
        <v>349</v>
      </c>
      <c r="AH671">
        <v>47815</v>
      </c>
      <c r="AI671">
        <v>0</v>
      </c>
      <c r="AJ671">
        <v>0</v>
      </c>
      <c r="AK671">
        <v>720114</v>
      </c>
      <c r="AL671">
        <v>12882</v>
      </c>
      <c r="AM671">
        <v>0</v>
      </c>
      <c r="AN671">
        <v>10431018</v>
      </c>
      <c r="AO671">
        <v>3194</v>
      </c>
      <c r="AP671">
        <v>8</v>
      </c>
      <c r="AQ671">
        <v>0</v>
      </c>
      <c r="AR671">
        <v>15754</v>
      </c>
      <c r="AS671">
        <v>15097</v>
      </c>
      <c r="AT671">
        <v>234</v>
      </c>
      <c r="AU671">
        <v>43</v>
      </c>
      <c r="AV671">
        <v>42</v>
      </c>
      <c r="AW671">
        <v>0</v>
      </c>
      <c r="AX671">
        <v>17</v>
      </c>
      <c r="AY671">
        <v>126</v>
      </c>
      <c r="AZ671">
        <v>195</v>
      </c>
      <c r="BA671">
        <v>15249</v>
      </c>
      <c r="BB671">
        <v>243</v>
      </c>
      <c r="BC671">
        <v>43</v>
      </c>
      <c r="BD671">
        <v>43</v>
      </c>
      <c r="BE671">
        <v>0</v>
      </c>
      <c r="BF671">
        <v>36</v>
      </c>
      <c r="BG671">
        <v>140</v>
      </c>
      <c r="BH671">
        <v>15559</v>
      </c>
      <c r="BI671">
        <v>2945</v>
      </c>
      <c r="BJ671">
        <v>1803</v>
      </c>
      <c r="BK671">
        <v>1797</v>
      </c>
      <c r="BL671">
        <v>1546</v>
      </c>
      <c r="BM671">
        <v>15754</v>
      </c>
      <c r="BN671">
        <v>195</v>
      </c>
      <c r="BO671">
        <v>6015</v>
      </c>
      <c r="BP671">
        <v>1648</v>
      </c>
      <c r="BQ671" s="2">
        <v>8</v>
      </c>
      <c r="BR671" s="2">
        <v>12</v>
      </c>
      <c r="BS671" s="2">
        <v>4</v>
      </c>
      <c r="BT671" s="2">
        <v>18</v>
      </c>
      <c r="BU671" s="2">
        <v>6</v>
      </c>
      <c r="BV671" s="2">
        <v>11</v>
      </c>
      <c r="BW671" s="2">
        <v>18</v>
      </c>
      <c r="BX671" s="2">
        <v>18</v>
      </c>
      <c r="BY671" s="2">
        <v>12</v>
      </c>
      <c r="BZ671" s="2">
        <v>24</v>
      </c>
      <c r="CA671" s="2">
        <v>22</v>
      </c>
      <c r="CB671" s="2">
        <v>1</v>
      </c>
      <c r="CC671" s="2">
        <v>17</v>
      </c>
      <c r="CD671" s="2">
        <v>33</v>
      </c>
      <c r="CE671">
        <v>51.2459163410416</v>
      </c>
      <c r="CF671">
        <v>3709932675.5703101</v>
      </c>
      <c r="CG671">
        <v>282668.12502181198</v>
      </c>
      <c r="CH671" s="2">
        <f t="shared" si="43"/>
        <v>50.780754094198301</v>
      </c>
      <c r="CI671" t="str">
        <f t="shared" si="40"/>
        <v>Illinois</v>
      </c>
      <c r="CJ671" t="str">
        <f t="shared" si="41"/>
        <v>Pike</v>
      </c>
      <c r="CK671" t="str">
        <f t="shared" si="42"/>
        <v>IL</v>
      </c>
      <c r="CL671" t="str">
        <f>IF(Table1[[#This Row],[3 Day Avg]]&lt;=25,"Green","Red")</f>
        <v>Red</v>
      </c>
    </row>
    <row r="672" spans="1:90" x14ac:dyDescent="0.25">
      <c r="A672">
        <v>671</v>
      </c>
      <c r="B672" t="s">
        <v>418</v>
      </c>
      <c r="C672" t="s">
        <v>1207</v>
      </c>
      <c r="D672" t="s">
        <v>1208</v>
      </c>
      <c r="E672">
        <v>17</v>
      </c>
      <c r="F672">
        <v>17151</v>
      </c>
      <c r="G672">
        <v>0.99009900990098998</v>
      </c>
      <c r="H672">
        <v>2397.91</v>
      </c>
      <c r="I672">
        <v>23.741690408357101</v>
      </c>
      <c r="J672">
        <v>18.600000000000001</v>
      </c>
      <c r="K672">
        <v>6.1</v>
      </c>
      <c r="L672">
        <v>66.171199999999999</v>
      </c>
      <c r="M672">
        <v>0</v>
      </c>
      <c r="N672" s="1">
        <v>44165.342210648145</v>
      </c>
      <c r="O672" t="s">
        <v>87</v>
      </c>
      <c r="P672" s="1">
        <v>43911.011793981481</v>
      </c>
      <c r="Q672" t="s">
        <v>226</v>
      </c>
      <c r="R672" t="s">
        <v>1324</v>
      </c>
      <c r="S672" t="s">
        <v>90</v>
      </c>
      <c r="T672">
        <v>101</v>
      </c>
      <c r="U672">
        <v>1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4212</v>
      </c>
      <c r="AF672">
        <v>763</v>
      </c>
      <c r="AG672">
        <v>107</v>
      </c>
      <c r="AH672">
        <v>43053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10431018</v>
      </c>
      <c r="AO672">
        <v>0</v>
      </c>
      <c r="AP672">
        <v>0</v>
      </c>
      <c r="AQ672">
        <v>0</v>
      </c>
      <c r="AR672">
        <v>4249</v>
      </c>
      <c r="AS672">
        <v>3865</v>
      </c>
      <c r="AT672">
        <v>223</v>
      </c>
      <c r="AU672">
        <v>10</v>
      </c>
      <c r="AV672">
        <v>27</v>
      </c>
      <c r="AW672">
        <v>0</v>
      </c>
      <c r="AX672">
        <v>0</v>
      </c>
      <c r="AY672">
        <v>45</v>
      </c>
      <c r="AZ672">
        <v>79</v>
      </c>
      <c r="BA672">
        <v>3910</v>
      </c>
      <c r="BB672">
        <v>223</v>
      </c>
      <c r="BC672">
        <v>10</v>
      </c>
      <c r="BD672">
        <v>27</v>
      </c>
      <c r="BE672">
        <v>0</v>
      </c>
      <c r="BF672">
        <v>34</v>
      </c>
      <c r="BG672">
        <v>45</v>
      </c>
      <c r="BH672">
        <v>4170</v>
      </c>
      <c r="BI672">
        <v>523</v>
      </c>
      <c r="BJ672">
        <v>305</v>
      </c>
      <c r="BK672">
        <v>327</v>
      </c>
      <c r="BL672">
        <v>589</v>
      </c>
      <c r="BM672">
        <v>4249</v>
      </c>
      <c r="BN672">
        <v>79</v>
      </c>
      <c r="BO672">
        <v>1854</v>
      </c>
      <c r="BP672">
        <v>651</v>
      </c>
      <c r="BQ672" s="2">
        <v>0</v>
      </c>
      <c r="BR672" s="2">
        <v>4</v>
      </c>
      <c r="BS672" s="2">
        <v>3</v>
      </c>
      <c r="BT672" s="2">
        <v>5</v>
      </c>
      <c r="BU672" s="2">
        <v>10</v>
      </c>
      <c r="BV672" s="2">
        <v>4</v>
      </c>
      <c r="BW672" s="2">
        <v>1</v>
      </c>
      <c r="BX672" s="2">
        <v>3</v>
      </c>
      <c r="BY672" s="2">
        <v>5</v>
      </c>
      <c r="BZ672" s="2">
        <v>0</v>
      </c>
      <c r="CA672" s="2">
        <v>0</v>
      </c>
      <c r="CB672" s="2">
        <v>2</v>
      </c>
      <c r="CC672" s="2">
        <v>1</v>
      </c>
      <c r="CD672" s="2">
        <v>1</v>
      </c>
      <c r="CE672">
        <v>0</v>
      </c>
      <c r="CF672">
        <v>1538161981.7539101</v>
      </c>
      <c r="CG672">
        <v>205486.88685242299</v>
      </c>
      <c r="CH672" s="2">
        <f t="shared" si="43"/>
        <v>54.914881933003848</v>
      </c>
      <c r="CI672" t="str">
        <f t="shared" si="40"/>
        <v>Illinois</v>
      </c>
      <c r="CJ672" t="str">
        <f t="shared" si="41"/>
        <v>Pope</v>
      </c>
      <c r="CK672" t="str">
        <f t="shared" si="42"/>
        <v>IL</v>
      </c>
      <c r="CL672" t="str">
        <f>IF(Table1[[#This Row],[3 Day Avg]]&lt;=25,"Green","Red")</f>
        <v>Red</v>
      </c>
    </row>
    <row r="673" spans="1:90" x14ac:dyDescent="0.25">
      <c r="A673">
        <v>672</v>
      </c>
      <c r="B673" t="s">
        <v>422</v>
      </c>
      <c r="C673" t="s">
        <v>1207</v>
      </c>
      <c r="D673" t="s">
        <v>1208</v>
      </c>
      <c r="E673">
        <v>17</v>
      </c>
      <c r="F673">
        <v>17153</v>
      </c>
      <c r="G673">
        <v>0.48426150121065398</v>
      </c>
      <c r="H673">
        <v>7559.95</v>
      </c>
      <c r="I673">
        <v>36.609921288669199</v>
      </c>
      <c r="J673">
        <v>19.7</v>
      </c>
      <c r="K673">
        <v>8.1999999999999993</v>
      </c>
      <c r="L673">
        <v>59.0197</v>
      </c>
      <c r="M673">
        <v>0</v>
      </c>
      <c r="N673" s="1">
        <v>44165.342210648145</v>
      </c>
      <c r="O673" t="s">
        <v>87</v>
      </c>
      <c r="P673" s="1">
        <v>43911.011793981481</v>
      </c>
      <c r="Q673" t="s">
        <v>226</v>
      </c>
      <c r="R673" t="s">
        <v>1325</v>
      </c>
      <c r="S673" t="s">
        <v>90</v>
      </c>
      <c r="T673">
        <v>413</v>
      </c>
      <c r="U673">
        <v>2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5463</v>
      </c>
      <c r="AF673">
        <v>1074</v>
      </c>
      <c r="AG673">
        <v>169</v>
      </c>
      <c r="AH673">
        <v>38400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10431018</v>
      </c>
      <c r="AO673">
        <v>0</v>
      </c>
      <c r="AP673">
        <v>2</v>
      </c>
      <c r="AQ673">
        <v>0</v>
      </c>
      <c r="AR673">
        <v>5611</v>
      </c>
      <c r="AS673">
        <v>3571</v>
      </c>
      <c r="AT673">
        <v>1680</v>
      </c>
      <c r="AU673">
        <v>7</v>
      </c>
      <c r="AV673">
        <v>16</v>
      </c>
      <c r="AW673">
        <v>0</v>
      </c>
      <c r="AX673">
        <v>11</v>
      </c>
      <c r="AY673">
        <v>202</v>
      </c>
      <c r="AZ673">
        <v>124</v>
      </c>
      <c r="BA673">
        <v>3674</v>
      </c>
      <c r="BB673">
        <v>1685</v>
      </c>
      <c r="BC673">
        <v>7</v>
      </c>
      <c r="BD673">
        <v>16</v>
      </c>
      <c r="BE673">
        <v>0</v>
      </c>
      <c r="BF673">
        <v>22</v>
      </c>
      <c r="BG673">
        <v>207</v>
      </c>
      <c r="BH673">
        <v>5487</v>
      </c>
      <c r="BI673">
        <v>1000</v>
      </c>
      <c r="BJ673">
        <v>627</v>
      </c>
      <c r="BK673">
        <v>645</v>
      </c>
      <c r="BL673">
        <v>491</v>
      </c>
      <c r="BM673">
        <v>5611</v>
      </c>
      <c r="BN673">
        <v>124</v>
      </c>
      <c r="BO673">
        <v>2148</v>
      </c>
      <c r="BP673">
        <v>700</v>
      </c>
      <c r="BQ673" s="2">
        <v>2</v>
      </c>
      <c r="BR673" s="2">
        <v>4</v>
      </c>
      <c r="BS673" s="2">
        <v>0</v>
      </c>
      <c r="BT673" s="2">
        <v>15</v>
      </c>
      <c r="BU673" s="2">
        <v>6</v>
      </c>
      <c r="BV673" s="2">
        <v>7</v>
      </c>
      <c r="BW673" s="2">
        <v>4</v>
      </c>
      <c r="BX673" s="2">
        <v>5</v>
      </c>
      <c r="BY673" s="2">
        <v>17</v>
      </c>
      <c r="BZ673" s="2">
        <v>13</v>
      </c>
      <c r="CA673" s="2">
        <v>10</v>
      </c>
      <c r="CB673" s="2">
        <v>5</v>
      </c>
      <c r="CC673" s="2">
        <v>1</v>
      </c>
      <c r="CD673" s="2">
        <v>9</v>
      </c>
      <c r="CE673">
        <v>36.609921288669199</v>
      </c>
      <c r="CF673">
        <v>831243923.46875</v>
      </c>
      <c r="CG673">
        <v>172271.84077841701</v>
      </c>
      <c r="CH673" s="2">
        <f t="shared" si="43"/>
        <v>35.64427018356799</v>
      </c>
      <c r="CI673" t="str">
        <f t="shared" si="40"/>
        <v>Illinois</v>
      </c>
      <c r="CJ673" t="str">
        <f t="shared" si="41"/>
        <v>Pulaski</v>
      </c>
      <c r="CK673" t="str">
        <f t="shared" si="42"/>
        <v>IL</v>
      </c>
      <c r="CL673" t="str">
        <f>IF(Table1[[#This Row],[3 Day Avg]]&lt;=25,"Green","Red")</f>
        <v>Red</v>
      </c>
    </row>
    <row r="674" spans="1:90" x14ac:dyDescent="0.25">
      <c r="A674">
        <v>673</v>
      </c>
      <c r="B674" t="s">
        <v>823</v>
      </c>
      <c r="C674" t="s">
        <v>1207</v>
      </c>
      <c r="D674" t="s">
        <v>1208</v>
      </c>
      <c r="E674">
        <v>17</v>
      </c>
      <c r="F674">
        <v>17155</v>
      </c>
      <c r="G674">
        <v>0</v>
      </c>
      <c r="H674">
        <v>4233.45</v>
      </c>
      <c r="I674">
        <v>0</v>
      </c>
      <c r="J674">
        <v>8.5</v>
      </c>
      <c r="K674">
        <v>5.2</v>
      </c>
      <c r="L674">
        <v>101.93040000000001</v>
      </c>
      <c r="M674">
        <v>0</v>
      </c>
      <c r="N674" s="1">
        <v>44165.342210648145</v>
      </c>
      <c r="O674" t="s">
        <v>87</v>
      </c>
      <c r="P674" s="1">
        <v>43911.011793981481</v>
      </c>
      <c r="Q674" t="s">
        <v>226</v>
      </c>
      <c r="R674" t="s">
        <v>1326</v>
      </c>
      <c r="S674" t="s">
        <v>90</v>
      </c>
      <c r="T674">
        <v>243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5740</v>
      </c>
      <c r="AF674">
        <v>484</v>
      </c>
      <c r="AG674">
        <v>159</v>
      </c>
      <c r="AH674">
        <v>66319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10431018</v>
      </c>
      <c r="AO674">
        <v>0</v>
      </c>
      <c r="AP674">
        <v>1</v>
      </c>
      <c r="AQ674">
        <v>0</v>
      </c>
      <c r="AR674">
        <v>5746</v>
      </c>
      <c r="AS674">
        <v>5300</v>
      </c>
      <c r="AT674">
        <v>24</v>
      </c>
      <c r="AU674">
        <v>0</v>
      </c>
      <c r="AV674">
        <v>25</v>
      </c>
      <c r="AW674">
        <v>0</v>
      </c>
      <c r="AX674">
        <v>0</v>
      </c>
      <c r="AY674">
        <v>89</v>
      </c>
      <c r="AZ674">
        <v>308</v>
      </c>
      <c r="BA674">
        <v>5572</v>
      </c>
      <c r="BB674">
        <v>34</v>
      </c>
      <c r="BC674">
        <v>0</v>
      </c>
      <c r="BD674">
        <v>25</v>
      </c>
      <c r="BE674">
        <v>0</v>
      </c>
      <c r="BF674">
        <v>20</v>
      </c>
      <c r="BG674">
        <v>95</v>
      </c>
      <c r="BH674">
        <v>5438</v>
      </c>
      <c r="BI674">
        <v>909</v>
      </c>
      <c r="BJ674">
        <v>611</v>
      </c>
      <c r="BK674">
        <v>608</v>
      </c>
      <c r="BL674">
        <v>520</v>
      </c>
      <c r="BM674">
        <v>5746</v>
      </c>
      <c r="BN674">
        <v>308</v>
      </c>
      <c r="BO674">
        <v>2345</v>
      </c>
      <c r="BP674">
        <v>753</v>
      </c>
      <c r="BQ674" s="2">
        <v>1</v>
      </c>
      <c r="BR674" s="2">
        <v>0</v>
      </c>
      <c r="BS674" s="2">
        <v>2</v>
      </c>
      <c r="BT674" s="2">
        <v>4</v>
      </c>
      <c r="BU674" s="2">
        <v>0</v>
      </c>
      <c r="BV674" s="2">
        <v>8</v>
      </c>
      <c r="BW674" s="2">
        <v>4</v>
      </c>
      <c r="BX674" s="2">
        <v>4</v>
      </c>
      <c r="BY674" s="2">
        <v>11</v>
      </c>
      <c r="BZ674" s="2">
        <v>12</v>
      </c>
      <c r="CA674" s="2">
        <v>8</v>
      </c>
      <c r="CB674" s="2">
        <v>14</v>
      </c>
      <c r="CC674" s="2">
        <v>6</v>
      </c>
      <c r="CD674" s="2">
        <v>5</v>
      </c>
      <c r="CE674">
        <v>17.421602787456401</v>
      </c>
      <c r="CF674">
        <v>788101465.53125</v>
      </c>
      <c r="CG674">
        <v>131362.539005853</v>
      </c>
      <c r="CH674" s="2">
        <f t="shared" si="43"/>
        <v>17.40341106856944</v>
      </c>
      <c r="CI674" t="str">
        <f t="shared" si="40"/>
        <v>Illinois</v>
      </c>
      <c r="CJ674" t="str">
        <f t="shared" si="41"/>
        <v>Putnam</v>
      </c>
      <c r="CK674" t="str">
        <f t="shared" si="42"/>
        <v>IL</v>
      </c>
      <c r="CL674" t="str">
        <f>IF(Table1[[#This Row],[3 Day Avg]]&lt;=25,"Green","Red")</f>
        <v>Green</v>
      </c>
    </row>
    <row r="675" spans="1:90" x14ac:dyDescent="0.25">
      <c r="A675">
        <v>674</v>
      </c>
      <c r="B675" t="s">
        <v>199</v>
      </c>
      <c r="C675" t="s">
        <v>1207</v>
      </c>
      <c r="D675" t="s">
        <v>1208</v>
      </c>
      <c r="E675">
        <v>17</v>
      </c>
      <c r="F675">
        <v>17157</v>
      </c>
      <c r="G675">
        <v>1.14638447971781</v>
      </c>
      <c r="H675">
        <v>7064.1</v>
      </c>
      <c r="I675">
        <v>80.981747959882895</v>
      </c>
      <c r="J675">
        <v>13.8</v>
      </c>
      <c r="K675">
        <v>4.4000000000000004</v>
      </c>
      <c r="L675">
        <v>82.392499999999998</v>
      </c>
      <c r="M675">
        <v>1.7888834267907601</v>
      </c>
      <c r="N675" s="1">
        <v>44165.342210648145</v>
      </c>
      <c r="O675" t="s">
        <v>87</v>
      </c>
      <c r="P675" s="1">
        <v>43911.011793981481</v>
      </c>
      <c r="Q675" t="s">
        <v>226</v>
      </c>
      <c r="R675" t="s">
        <v>1327</v>
      </c>
      <c r="S675" t="s">
        <v>90</v>
      </c>
      <c r="T675">
        <v>2268</v>
      </c>
      <c r="U675">
        <v>26</v>
      </c>
      <c r="V675">
        <v>966</v>
      </c>
      <c r="W675">
        <v>815</v>
      </c>
      <c r="X675">
        <v>944</v>
      </c>
      <c r="Y675">
        <v>1516</v>
      </c>
      <c r="Z675">
        <v>1607</v>
      </c>
      <c r="AA675">
        <v>171</v>
      </c>
      <c r="AB675">
        <v>171</v>
      </c>
      <c r="AC675">
        <v>29</v>
      </c>
      <c r="AD675">
        <v>4</v>
      </c>
      <c r="AE675">
        <v>32106</v>
      </c>
      <c r="AF675">
        <v>3834</v>
      </c>
      <c r="AG675">
        <v>630</v>
      </c>
      <c r="AH675">
        <v>53607</v>
      </c>
      <c r="AI675">
        <v>0</v>
      </c>
      <c r="AJ675">
        <v>0</v>
      </c>
      <c r="AK675">
        <v>720114</v>
      </c>
      <c r="AL675">
        <v>12882</v>
      </c>
      <c r="AM675">
        <v>0</v>
      </c>
      <c r="AN675">
        <v>10431018</v>
      </c>
      <c r="AO675">
        <v>5848</v>
      </c>
      <c r="AP675">
        <v>26</v>
      </c>
      <c r="AQ675">
        <v>0</v>
      </c>
      <c r="AR675">
        <v>32546</v>
      </c>
      <c r="AS675">
        <v>27666</v>
      </c>
      <c r="AT675">
        <v>3305</v>
      </c>
      <c r="AU675">
        <v>47</v>
      </c>
      <c r="AV675">
        <v>128</v>
      </c>
      <c r="AW675">
        <v>0</v>
      </c>
      <c r="AX675">
        <v>17</v>
      </c>
      <c r="AY675">
        <v>387</v>
      </c>
      <c r="AZ675">
        <v>996</v>
      </c>
      <c r="BA675">
        <v>28300</v>
      </c>
      <c r="BB675">
        <v>3311</v>
      </c>
      <c r="BC675">
        <v>47</v>
      </c>
      <c r="BD675">
        <v>128</v>
      </c>
      <c r="BE675">
        <v>0</v>
      </c>
      <c r="BF675">
        <v>251</v>
      </c>
      <c r="BG675">
        <v>509</v>
      </c>
      <c r="BH675">
        <v>31550</v>
      </c>
      <c r="BI675">
        <v>5189</v>
      </c>
      <c r="BJ675">
        <v>3634</v>
      </c>
      <c r="BK675">
        <v>4490</v>
      </c>
      <c r="BL675">
        <v>2725</v>
      </c>
      <c r="BM675">
        <v>32546</v>
      </c>
      <c r="BN675">
        <v>996</v>
      </c>
      <c r="BO675">
        <v>13385</v>
      </c>
      <c r="BP675">
        <v>3123</v>
      </c>
      <c r="BQ675" s="2">
        <v>26</v>
      </c>
      <c r="BR675" s="2">
        <v>54</v>
      </c>
      <c r="BS675" s="2">
        <v>5</v>
      </c>
      <c r="BT675" s="2">
        <v>52</v>
      </c>
      <c r="BU675" s="2">
        <v>72</v>
      </c>
      <c r="BV675" s="2">
        <v>7</v>
      </c>
      <c r="BW675" s="2">
        <v>21</v>
      </c>
      <c r="BX675" s="2">
        <v>39</v>
      </c>
      <c r="BY675" s="2">
        <v>41</v>
      </c>
      <c r="BZ675" s="2">
        <v>45</v>
      </c>
      <c r="CA675" s="2">
        <v>60</v>
      </c>
      <c r="CB675" s="2">
        <v>17</v>
      </c>
      <c r="CC675" s="2">
        <v>14</v>
      </c>
      <c r="CD675" s="2">
        <v>53</v>
      </c>
      <c r="CE675">
        <v>80.981747959882895</v>
      </c>
      <c r="CF675">
        <v>2498349102.9843798</v>
      </c>
      <c r="CG675">
        <v>241684.405001187</v>
      </c>
      <c r="CH675" s="2">
        <f t="shared" si="43"/>
        <v>87.056269075564842</v>
      </c>
      <c r="CI675" t="str">
        <f t="shared" si="40"/>
        <v>Illinois</v>
      </c>
      <c r="CJ675" t="str">
        <f t="shared" si="41"/>
        <v>Randolph</v>
      </c>
      <c r="CK675" t="str">
        <f t="shared" si="42"/>
        <v>IL</v>
      </c>
      <c r="CL675" t="str">
        <f>IF(Table1[[#This Row],[3 Day Avg]]&lt;=25,"Green","Red")</f>
        <v>Red</v>
      </c>
    </row>
    <row r="676" spans="1:90" x14ac:dyDescent="0.25">
      <c r="A676">
        <v>675</v>
      </c>
      <c r="B676" t="s">
        <v>1328</v>
      </c>
      <c r="C676" t="s">
        <v>1207</v>
      </c>
      <c r="D676" t="s">
        <v>1208</v>
      </c>
      <c r="E676">
        <v>17</v>
      </c>
      <c r="F676">
        <v>17159</v>
      </c>
      <c r="G676">
        <v>2.4358974358974401</v>
      </c>
      <c r="H676">
        <v>4948.3</v>
      </c>
      <c r="I676">
        <v>120.53543107276499</v>
      </c>
      <c r="J676">
        <v>15</v>
      </c>
      <c r="K676">
        <v>4.7</v>
      </c>
      <c r="L676">
        <v>74.008300000000006</v>
      </c>
      <c r="M676">
        <v>1.7888834267907601</v>
      </c>
      <c r="N676" s="1">
        <v>44165.342210648145</v>
      </c>
      <c r="O676" t="s">
        <v>87</v>
      </c>
      <c r="P676" s="1">
        <v>43911.011793981481</v>
      </c>
      <c r="Q676" t="s">
        <v>226</v>
      </c>
      <c r="R676" t="s">
        <v>1329</v>
      </c>
      <c r="S676" t="s">
        <v>90</v>
      </c>
      <c r="T676">
        <v>780</v>
      </c>
      <c r="U676">
        <v>19</v>
      </c>
      <c r="V676">
        <v>507</v>
      </c>
      <c r="W676">
        <v>453</v>
      </c>
      <c r="X676">
        <v>627</v>
      </c>
      <c r="Y676">
        <v>698</v>
      </c>
      <c r="Z676">
        <v>853</v>
      </c>
      <c r="AA676">
        <v>134</v>
      </c>
      <c r="AB676">
        <v>47</v>
      </c>
      <c r="AC676">
        <v>8</v>
      </c>
      <c r="AD676">
        <v>2</v>
      </c>
      <c r="AE676">
        <v>15763</v>
      </c>
      <c r="AF676">
        <v>2311</v>
      </c>
      <c r="AG676">
        <v>350</v>
      </c>
      <c r="AH676">
        <v>48152</v>
      </c>
      <c r="AI676">
        <v>0</v>
      </c>
      <c r="AJ676">
        <v>0</v>
      </c>
      <c r="AK676">
        <v>720114</v>
      </c>
      <c r="AL676">
        <v>12882</v>
      </c>
      <c r="AM676">
        <v>0</v>
      </c>
      <c r="AN676">
        <v>10431018</v>
      </c>
      <c r="AO676">
        <v>3138</v>
      </c>
      <c r="AP676">
        <v>29</v>
      </c>
      <c r="AQ676">
        <v>0</v>
      </c>
      <c r="AR676">
        <v>15881</v>
      </c>
      <c r="AS676">
        <v>15153</v>
      </c>
      <c r="AT676">
        <v>141</v>
      </c>
      <c r="AU676">
        <v>45</v>
      </c>
      <c r="AV676">
        <v>162</v>
      </c>
      <c r="AW676">
        <v>0</v>
      </c>
      <c r="AX676">
        <v>0</v>
      </c>
      <c r="AY676">
        <v>116</v>
      </c>
      <c r="AZ676">
        <v>264</v>
      </c>
      <c r="BA676">
        <v>15311</v>
      </c>
      <c r="BB676">
        <v>141</v>
      </c>
      <c r="BC676">
        <v>52</v>
      </c>
      <c r="BD676">
        <v>162</v>
      </c>
      <c r="BE676">
        <v>0</v>
      </c>
      <c r="BF676">
        <v>90</v>
      </c>
      <c r="BG676">
        <v>125</v>
      </c>
      <c r="BH676">
        <v>15617</v>
      </c>
      <c r="BI676">
        <v>3025</v>
      </c>
      <c r="BJ676">
        <v>1756</v>
      </c>
      <c r="BK676">
        <v>1816</v>
      </c>
      <c r="BL676">
        <v>1587</v>
      </c>
      <c r="BM676">
        <v>15881</v>
      </c>
      <c r="BN676">
        <v>264</v>
      </c>
      <c r="BO676">
        <v>6146</v>
      </c>
      <c r="BP676">
        <v>1551</v>
      </c>
      <c r="BQ676" s="2">
        <v>29</v>
      </c>
      <c r="BR676" s="2">
        <v>13</v>
      </c>
      <c r="BS676" s="2">
        <v>15</v>
      </c>
      <c r="BT676" s="2">
        <v>37</v>
      </c>
      <c r="BU676" s="2">
        <v>12</v>
      </c>
      <c r="BV676" s="2">
        <v>17</v>
      </c>
      <c r="BW676" s="2">
        <v>14</v>
      </c>
      <c r="BX676" s="2">
        <v>17</v>
      </c>
      <c r="BY676" s="2">
        <v>19</v>
      </c>
      <c r="BZ676" s="2">
        <v>24</v>
      </c>
      <c r="CA676" s="2">
        <v>34</v>
      </c>
      <c r="CB676" s="2">
        <v>13</v>
      </c>
      <c r="CC676" s="2">
        <v>16</v>
      </c>
      <c r="CD676" s="2">
        <v>12</v>
      </c>
      <c r="CE676">
        <v>183.97513163737901</v>
      </c>
      <c r="CF676">
        <v>1542222437.7890601</v>
      </c>
      <c r="CG676">
        <v>177125.08233790699</v>
      </c>
      <c r="CH676" s="2">
        <f t="shared" si="43"/>
        <v>119.63982116995152</v>
      </c>
      <c r="CI676" t="str">
        <f t="shared" si="40"/>
        <v>Illinois</v>
      </c>
      <c r="CJ676" t="str">
        <f t="shared" si="41"/>
        <v>Richland</v>
      </c>
      <c r="CK676" t="str">
        <f t="shared" si="42"/>
        <v>IL</v>
      </c>
      <c r="CL676" t="str">
        <f>IF(Table1[[#This Row],[3 Day Avg]]&lt;=25,"Green","Red")</f>
        <v>Red</v>
      </c>
    </row>
    <row r="677" spans="1:90" x14ac:dyDescent="0.25">
      <c r="A677">
        <v>676</v>
      </c>
      <c r="B677" t="s">
        <v>1330</v>
      </c>
      <c r="C677" t="s">
        <v>1207</v>
      </c>
      <c r="D677" t="s">
        <v>1208</v>
      </c>
      <c r="E677">
        <v>17</v>
      </c>
      <c r="F677">
        <v>17161</v>
      </c>
      <c r="G677">
        <v>1.5675801207617299</v>
      </c>
      <c r="H677">
        <v>6002.36</v>
      </c>
      <c r="I677">
        <v>94.091735957679603</v>
      </c>
      <c r="J677">
        <v>14.2</v>
      </c>
      <c r="K677">
        <v>5.2</v>
      </c>
      <c r="L677">
        <v>80.909300000000002</v>
      </c>
      <c r="M677">
        <v>1.7888834267907601</v>
      </c>
      <c r="N677" s="1">
        <v>44165.342210648145</v>
      </c>
      <c r="O677" t="s">
        <v>87</v>
      </c>
      <c r="P677" s="1">
        <v>43911.011990740742</v>
      </c>
      <c r="Q677" t="s">
        <v>226</v>
      </c>
      <c r="R677" t="s">
        <v>1331</v>
      </c>
      <c r="S677" t="s">
        <v>90</v>
      </c>
      <c r="T677">
        <v>8612</v>
      </c>
      <c r="U677">
        <v>135</v>
      </c>
      <c r="V677">
        <v>3537</v>
      </c>
      <c r="W677">
        <v>3685</v>
      </c>
      <c r="X677">
        <v>4653</v>
      </c>
      <c r="Y677">
        <v>6055</v>
      </c>
      <c r="Z677">
        <v>8699</v>
      </c>
      <c r="AA677">
        <v>472</v>
      </c>
      <c r="AB677">
        <v>442</v>
      </c>
      <c r="AC677">
        <v>27</v>
      </c>
      <c r="AD677">
        <v>8</v>
      </c>
      <c r="AE677">
        <v>143477</v>
      </c>
      <c r="AF677">
        <v>19754</v>
      </c>
      <c r="AG677">
        <v>3757</v>
      </c>
      <c r="AH677">
        <v>52642</v>
      </c>
      <c r="AI677">
        <v>0</v>
      </c>
      <c r="AJ677">
        <v>0</v>
      </c>
      <c r="AK677">
        <v>720114</v>
      </c>
      <c r="AL677">
        <v>12882</v>
      </c>
      <c r="AM677">
        <v>0</v>
      </c>
      <c r="AN677">
        <v>10431018</v>
      </c>
      <c r="AO677">
        <v>26629</v>
      </c>
      <c r="AP677">
        <v>80</v>
      </c>
      <c r="AQ677">
        <v>1</v>
      </c>
      <c r="AR677">
        <v>145275</v>
      </c>
      <c r="AS677">
        <v>104633</v>
      </c>
      <c r="AT677">
        <v>14107</v>
      </c>
      <c r="AU677">
        <v>315</v>
      </c>
      <c r="AV677">
        <v>3698</v>
      </c>
      <c r="AW677">
        <v>58</v>
      </c>
      <c r="AX677">
        <v>197</v>
      </c>
      <c r="AY677">
        <v>3808</v>
      </c>
      <c r="AZ677">
        <v>18459</v>
      </c>
      <c r="BA677">
        <v>117544</v>
      </c>
      <c r="BB677">
        <v>14645</v>
      </c>
      <c r="BC677">
        <v>474</v>
      </c>
      <c r="BD677">
        <v>3715</v>
      </c>
      <c r="BE677">
        <v>58</v>
      </c>
      <c r="BF677">
        <v>3358</v>
      </c>
      <c r="BG677">
        <v>5481</v>
      </c>
      <c r="BH677">
        <v>126816</v>
      </c>
      <c r="BI677">
        <v>27168</v>
      </c>
      <c r="BJ677">
        <v>18164</v>
      </c>
      <c r="BK677">
        <v>18127</v>
      </c>
      <c r="BL677">
        <v>11875</v>
      </c>
      <c r="BM677">
        <v>145275</v>
      </c>
      <c r="BN677">
        <v>18459</v>
      </c>
      <c r="BO677">
        <v>55187</v>
      </c>
      <c r="BP677">
        <v>14754</v>
      </c>
      <c r="BQ677" s="2">
        <v>80</v>
      </c>
      <c r="BR677" s="2">
        <v>88</v>
      </c>
      <c r="BS677" s="2">
        <v>86</v>
      </c>
      <c r="BT677" s="2">
        <v>80</v>
      </c>
      <c r="BU677" s="2">
        <v>126</v>
      </c>
      <c r="BV677" s="2">
        <v>127</v>
      </c>
      <c r="BW677" s="2">
        <v>120</v>
      </c>
      <c r="BX677" s="2">
        <v>111</v>
      </c>
      <c r="BY677" s="2">
        <v>188</v>
      </c>
      <c r="BZ677" s="2">
        <v>296</v>
      </c>
      <c r="CA677" s="2">
        <v>124</v>
      </c>
      <c r="CB677" s="2">
        <v>129</v>
      </c>
      <c r="CC677" s="2">
        <v>130</v>
      </c>
      <c r="CD677" s="2">
        <v>168</v>
      </c>
      <c r="CE677">
        <v>55.758065752698997</v>
      </c>
      <c r="CF677">
        <v>2080800136.8242199</v>
      </c>
      <c r="CG677">
        <v>311331.964232467</v>
      </c>
      <c r="CH677" s="2">
        <f t="shared" si="43"/>
        <v>58.280273045373718</v>
      </c>
      <c r="CI677" t="str">
        <f t="shared" si="40"/>
        <v>Illinois</v>
      </c>
      <c r="CJ677" t="str">
        <f t="shared" si="41"/>
        <v>Rock Island</v>
      </c>
      <c r="CK677" t="str">
        <f t="shared" si="42"/>
        <v>IL</v>
      </c>
      <c r="CL677" t="str">
        <f>IF(Table1[[#This Row],[3 Day Avg]]&lt;=25,"Green","Red")</f>
        <v>Red</v>
      </c>
    </row>
    <row r="678" spans="1:90" x14ac:dyDescent="0.25">
      <c r="A678">
        <v>677</v>
      </c>
      <c r="B678" t="s">
        <v>205</v>
      </c>
      <c r="C678" t="s">
        <v>1207</v>
      </c>
      <c r="D678" t="s">
        <v>1208</v>
      </c>
      <c r="E678">
        <v>17</v>
      </c>
      <c r="F678">
        <v>17163</v>
      </c>
      <c r="G678">
        <v>1.9313944817300499</v>
      </c>
      <c r="H678">
        <v>5136.7700000000004</v>
      </c>
      <c r="I678">
        <v>99.211289402012596</v>
      </c>
      <c r="J678">
        <v>14.8</v>
      </c>
      <c r="K678">
        <v>5</v>
      </c>
      <c r="L678">
        <v>89.485600000000005</v>
      </c>
      <c r="M678">
        <v>1.7888834267907601</v>
      </c>
      <c r="N678" s="1">
        <v>44165.342210648145</v>
      </c>
      <c r="O678" t="s">
        <v>87</v>
      </c>
      <c r="P678" s="1">
        <v>43911.011793981481</v>
      </c>
      <c r="Q678" t="s">
        <v>226</v>
      </c>
      <c r="R678" t="s">
        <v>1332</v>
      </c>
      <c r="S678" t="s">
        <v>90</v>
      </c>
      <c r="T678">
        <v>13410</v>
      </c>
      <c r="U678">
        <v>259</v>
      </c>
      <c r="V678">
        <v>4918</v>
      </c>
      <c r="W678">
        <v>5346</v>
      </c>
      <c r="X678">
        <v>6640</v>
      </c>
      <c r="Y678">
        <v>9629</v>
      </c>
      <c r="Z678">
        <v>12340</v>
      </c>
      <c r="AA678">
        <v>736</v>
      </c>
      <c r="AB678">
        <v>556</v>
      </c>
      <c r="AC678">
        <v>63</v>
      </c>
      <c r="AD678">
        <v>19</v>
      </c>
      <c r="AE678">
        <v>261059</v>
      </c>
      <c r="AF678">
        <v>38065</v>
      </c>
      <c r="AG678">
        <v>6423</v>
      </c>
      <c r="AH678">
        <v>58222</v>
      </c>
      <c r="AI678">
        <v>0</v>
      </c>
      <c r="AJ678">
        <v>0</v>
      </c>
      <c r="AK678">
        <v>720114</v>
      </c>
      <c r="AL678">
        <v>12882</v>
      </c>
      <c r="AM678">
        <v>0</v>
      </c>
      <c r="AN678">
        <v>10431018</v>
      </c>
      <c r="AO678">
        <v>38873</v>
      </c>
      <c r="AP678">
        <v>225</v>
      </c>
      <c r="AQ678">
        <v>0</v>
      </c>
      <c r="AR678">
        <v>263463</v>
      </c>
      <c r="AS678">
        <v>162966</v>
      </c>
      <c r="AT678">
        <v>79040</v>
      </c>
      <c r="AU678">
        <v>322</v>
      </c>
      <c r="AV678">
        <v>3720</v>
      </c>
      <c r="AW678">
        <v>56</v>
      </c>
      <c r="AX678">
        <v>643</v>
      </c>
      <c r="AY678">
        <v>6209</v>
      </c>
      <c r="AZ678">
        <v>10507</v>
      </c>
      <c r="BA678">
        <v>168903</v>
      </c>
      <c r="BB678">
        <v>79351</v>
      </c>
      <c r="BC678">
        <v>444</v>
      </c>
      <c r="BD678">
        <v>3751</v>
      </c>
      <c r="BE678">
        <v>62</v>
      </c>
      <c r="BF678">
        <v>3694</v>
      </c>
      <c r="BG678">
        <v>7258</v>
      </c>
      <c r="BH678">
        <v>252956</v>
      </c>
      <c r="BI678">
        <v>51717</v>
      </c>
      <c r="BJ678">
        <v>33607</v>
      </c>
      <c r="BK678">
        <v>34666</v>
      </c>
      <c r="BL678">
        <v>16904</v>
      </c>
      <c r="BM678">
        <v>263463</v>
      </c>
      <c r="BN678">
        <v>10507</v>
      </c>
      <c r="BO678">
        <v>104600</v>
      </c>
      <c r="BP678">
        <v>21969</v>
      </c>
      <c r="BQ678" s="2">
        <v>225</v>
      </c>
      <c r="BR678" s="2">
        <v>229</v>
      </c>
      <c r="BS678" s="2">
        <v>191</v>
      </c>
      <c r="BT678" s="2">
        <v>252</v>
      </c>
      <c r="BU678" s="2">
        <v>173</v>
      </c>
      <c r="BV678" s="2">
        <v>253</v>
      </c>
      <c r="BW678" s="2">
        <v>172</v>
      </c>
      <c r="BX678" s="2">
        <v>236</v>
      </c>
      <c r="BY678" s="2">
        <v>232</v>
      </c>
      <c r="BZ678" s="2">
        <v>256</v>
      </c>
      <c r="CA678" s="2">
        <v>173</v>
      </c>
      <c r="CB678" s="2">
        <v>139</v>
      </c>
      <c r="CC678" s="2">
        <v>187</v>
      </c>
      <c r="CD678" s="2">
        <v>250</v>
      </c>
      <c r="CE678">
        <v>86.187413573176897</v>
      </c>
      <c r="CF678">
        <v>2852420463.75</v>
      </c>
      <c r="CG678">
        <v>235091.66229173599</v>
      </c>
      <c r="CH678" s="2">
        <f t="shared" si="43"/>
        <v>81.605386714643046</v>
      </c>
      <c r="CI678" t="str">
        <f t="shared" si="40"/>
        <v>Illinois</v>
      </c>
      <c r="CJ678" t="str">
        <f t="shared" si="41"/>
        <v>St. Clair</v>
      </c>
      <c r="CK678" t="str">
        <f t="shared" si="42"/>
        <v>IL</v>
      </c>
      <c r="CL678" t="str">
        <f>IF(Table1[[#This Row],[3 Day Avg]]&lt;=25,"Green","Red")</f>
        <v>Red</v>
      </c>
    </row>
    <row r="679" spans="1:90" x14ac:dyDescent="0.25">
      <c r="A679">
        <v>678</v>
      </c>
      <c r="B679" t="s">
        <v>425</v>
      </c>
      <c r="C679" t="s">
        <v>1207</v>
      </c>
      <c r="D679" t="s">
        <v>1208</v>
      </c>
      <c r="E679">
        <v>17</v>
      </c>
      <c r="F679">
        <v>17165</v>
      </c>
      <c r="G679">
        <v>2.2401433691756298</v>
      </c>
      <c r="H679">
        <v>4668.28</v>
      </c>
      <c r="I679">
        <v>104.576257006609</v>
      </c>
      <c r="J679">
        <v>20.3</v>
      </c>
      <c r="K679">
        <v>6.5</v>
      </c>
      <c r="L679">
        <v>62.648499999999999</v>
      </c>
      <c r="M679">
        <v>1.7888834267907601</v>
      </c>
      <c r="N679" s="1">
        <v>44165.342210648145</v>
      </c>
      <c r="O679" t="s">
        <v>87</v>
      </c>
      <c r="P679" s="1">
        <v>43911.011793981481</v>
      </c>
      <c r="Q679" t="s">
        <v>226</v>
      </c>
      <c r="R679" t="s">
        <v>1333</v>
      </c>
      <c r="S679" t="s">
        <v>90</v>
      </c>
      <c r="T679">
        <v>1116</v>
      </c>
      <c r="U679">
        <v>25</v>
      </c>
      <c r="V679">
        <v>724</v>
      </c>
      <c r="W679">
        <v>566</v>
      </c>
      <c r="X679">
        <v>827</v>
      </c>
      <c r="Y679">
        <v>1027</v>
      </c>
      <c r="Z679">
        <v>1639</v>
      </c>
      <c r="AA679">
        <v>102</v>
      </c>
      <c r="AB679">
        <v>65</v>
      </c>
      <c r="AC679">
        <v>11</v>
      </c>
      <c r="AD679">
        <v>3</v>
      </c>
      <c r="AE679">
        <v>23906</v>
      </c>
      <c r="AF679">
        <v>4692</v>
      </c>
      <c r="AG679">
        <v>643</v>
      </c>
      <c r="AH679">
        <v>40761</v>
      </c>
      <c r="AI679">
        <v>0</v>
      </c>
      <c r="AJ679">
        <v>0</v>
      </c>
      <c r="AK679">
        <v>720114</v>
      </c>
      <c r="AL679">
        <v>12882</v>
      </c>
      <c r="AM679">
        <v>0</v>
      </c>
      <c r="AN679">
        <v>10431018</v>
      </c>
      <c r="AO679">
        <v>4783</v>
      </c>
      <c r="AP679">
        <v>9</v>
      </c>
      <c r="AQ679">
        <v>0</v>
      </c>
      <c r="AR679">
        <v>24231</v>
      </c>
      <c r="AS679">
        <v>22175</v>
      </c>
      <c r="AT679">
        <v>683</v>
      </c>
      <c r="AU679">
        <v>40</v>
      </c>
      <c r="AV679">
        <v>185</v>
      </c>
      <c r="AW679">
        <v>47</v>
      </c>
      <c r="AX679">
        <v>13</v>
      </c>
      <c r="AY679">
        <v>658</v>
      </c>
      <c r="AZ679">
        <v>430</v>
      </c>
      <c r="BA679">
        <v>22485</v>
      </c>
      <c r="BB679">
        <v>683</v>
      </c>
      <c r="BC679">
        <v>40</v>
      </c>
      <c r="BD679">
        <v>187</v>
      </c>
      <c r="BE679">
        <v>47</v>
      </c>
      <c r="BF679">
        <v>96</v>
      </c>
      <c r="BG679">
        <v>693</v>
      </c>
      <c r="BH679">
        <v>23801</v>
      </c>
      <c r="BI679">
        <v>4293</v>
      </c>
      <c r="BJ679">
        <v>2822</v>
      </c>
      <c r="BK679">
        <v>2995</v>
      </c>
      <c r="BL679">
        <v>2117</v>
      </c>
      <c r="BM679">
        <v>24231</v>
      </c>
      <c r="BN679">
        <v>430</v>
      </c>
      <c r="BO679">
        <v>9338</v>
      </c>
      <c r="BP679">
        <v>2666</v>
      </c>
      <c r="BQ679" s="2">
        <v>9</v>
      </c>
      <c r="BR679" s="2">
        <v>17</v>
      </c>
      <c r="BS679" s="2">
        <v>4</v>
      </c>
      <c r="BT679" s="2">
        <v>19</v>
      </c>
      <c r="BU679" s="2">
        <v>16</v>
      </c>
      <c r="BV679" s="2">
        <v>9</v>
      </c>
      <c r="BW679" s="2">
        <v>13</v>
      </c>
      <c r="BX679" s="2">
        <v>16</v>
      </c>
      <c r="BY679" s="2">
        <v>14</v>
      </c>
      <c r="BZ679" s="2">
        <v>35</v>
      </c>
      <c r="CA679" s="2">
        <v>23</v>
      </c>
      <c r="CB679" s="2">
        <v>18</v>
      </c>
      <c r="CC679" s="2">
        <v>16</v>
      </c>
      <c r="CD679" s="2">
        <v>26</v>
      </c>
      <c r="CE679">
        <v>37.647452522379297</v>
      </c>
      <c r="CF679">
        <v>1605218324.0507801</v>
      </c>
      <c r="CG679">
        <v>160738.408185665</v>
      </c>
      <c r="CH679" s="2">
        <f t="shared" si="43"/>
        <v>41.269448227477199</v>
      </c>
      <c r="CI679" t="str">
        <f t="shared" si="40"/>
        <v>Illinois</v>
      </c>
      <c r="CJ679" t="str">
        <f t="shared" si="41"/>
        <v>Saline</v>
      </c>
      <c r="CK679" t="str">
        <f t="shared" si="42"/>
        <v>IL</v>
      </c>
      <c r="CL679" t="str">
        <f>IF(Table1[[#This Row],[3 Day Avg]]&lt;=25,"Green","Red")</f>
        <v>Red</v>
      </c>
    </row>
    <row r="680" spans="1:90" x14ac:dyDescent="0.25">
      <c r="A680">
        <v>679</v>
      </c>
      <c r="B680" t="s">
        <v>1334</v>
      </c>
      <c r="C680" t="s">
        <v>1207</v>
      </c>
      <c r="D680" t="s">
        <v>1208</v>
      </c>
      <c r="E680">
        <v>17</v>
      </c>
      <c r="F680">
        <v>17167</v>
      </c>
      <c r="G680">
        <v>0.97469725312592304</v>
      </c>
      <c r="H680">
        <v>5199.4399999999996</v>
      </c>
      <c r="I680">
        <v>50.678788623379802</v>
      </c>
      <c r="J680">
        <v>13.1</v>
      </c>
      <c r="K680">
        <v>4.3</v>
      </c>
      <c r="L680">
        <v>95.664199999999994</v>
      </c>
      <c r="M680">
        <v>1.7888834267907601</v>
      </c>
      <c r="N680" s="1">
        <v>44165.342210648145</v>
      </c>
      <c r="O680" t="s">
        <v>87</v>
      </c>
      <c r="P680" s="1">
        <v>43911.011793981481</v>
      </c>
      <c r="Q680" t="s">
        <v>226</v>
      </c>
      <c r="R680" t="s">
        <v>1335</v>
      </c>
      <c r="S680" t="s">
        <v>90</v>
      </c>
      <c r="T680">
        <v>10157</v>
      </c>
      <c r="U680">
        <v>99</v>
      </c>
      <c r="V680">
        <v>4303</v>
      </c>
      <c r="W680">
        <v>3978</v>
      </c>
      <c r="X680">
        <v>5661</v>
      </c>
      <c r="Y680">
        <v>7747</v>
      </c>
      <c r="Z680">
        <v>11288</v>
      </c>
      <c r="AA680">
        <v>1159</v>
      </c>
      <c r="AB680">
        <v>994</v>
      </c>
      <c r="AC680">
        <v>93</v>
      </c>
      <c r="AD680">
        <v>26</v>
      </c>
      <c r="AE680">
        <v>195348</v>
      </c>
      <c r="AF680">
        <v>25172</v>
      </c>
      <c r="AG680">
        <v>4506</v>
      </c>
      <c r="AH680">
        <v>62242</v>
      </c>
      <c r="AI680">
        <v>0</v>
      </c>
      <c r="AJ680">
        <v>0</v>
      </c>
      <c r="AK680">
        <v>720114</v>
      </c>
      <c r="AL680">
        <v>12882</v>
      </c>
      <c r="AM680">
        <v>0</v>
      </c>
      <c r="AN680">
        <v>10431018</v>
      </c>
      <c r="AO680">
        <v>32977</v>
      </c>
      <c r="AP680">
        <v>119</v>
      </c>
      <c r="AQ680">
        <v>0</v>
      </c>
      <c r="AR680">
        <v>197661</v>
      </c>
      <c r="AS680">
        <v>159026</v>
      </c>
      <c r="AT680">
        <v>24901</v>
      </c>
      <c r="AU680">
        <v>168</v>
      </c>
      <c r="AV680">
        <v>3798</v>
      </c>
      <c r="AW680">
        <v>83</v>
      </c>
      <c r="AX680">
        <v>652</v>
      </c>
      <c r="AY680">
        <v>4584</v>
      </c>
      <c r="AZ680">
        <v>4449</v>
      </c>
      <c r="BA680">
        <v>161828</v>
      </c>
      <c r="BB680">
        <v>25260</v>
      </c>
      <c r="BC680">
        <v>230</v>
      </c>
      <c r="BD680">
        <v>3868</v>
      </c>
      <c r="BE680">
        <v>96</v>
      </c>
      <c r="BF680">
        <v>1290</v>
      </c>
      <c r="BG680">
        <v>5089</v>
      </c>
      <c r="BH680">
        <v>193212</v>
      </c>
      <c r="BI680">
        <v>36742</v>
      </c>
      <c r="BJ680">
        <v>24253</v>
      </c>
      <c r="BK680">
        <v>25256</v>
      </c>
      <c r="BL680">
        <v>13942</v>
      </c>
      <c r="BM680">
        <v>197661</v>
      </c>
      <c r="BN680">
        <v>4449</v>
      </c>
      <c r="BO680">
        <v>78433</v>
      </c>
      <c r="BP680">
        <v>19035</v>
      </c>
      <c r="BQ680" s="2">
        <v>119</v>
      </c>
      <c r="BR680" s="2">
        <v>101</v>
      </c>
      <c r="BS680" s="2">
        <v>212</v>
      </c>
      <c r="BT680" s="2">
        <v>171</v>
      </c>
      <c r="BU680" s="2">
        <v>171</v>
      </c>
      <c r="BV680" s="2">
        <v>147</v>
      </c>
      <c r="BW680" s="2">
        <v>125</v>
      </c>
      <c r="BX680" s="2">
        <v>203</v>
      </c>
      <c r="BY680" s="2">
        <v>239</v>
      </c>
      <c r="BZ680" s="2">
        <v>293</v>
      </c>
      <c r="CA680" s="2">
        <v>239</v>
      </c>
      <c r="CB680" s="2">
        <v>90</v>
      </c>
      <c r="CC680" s="2">
        <v>239</v>
      </c>
      <c r="CD680" s="2">
        <v>222</v>
      </c>
      <c r="CE680">
        <v>60.916927739214103</v>
      </c>
      <c r="CF680">
        <v>3849856182.7734399</v>
      </c>
      <c r="CG680">
        <v>306923.78805515799</v>
      </c>
      <c r="CH680" s="2">
        <f t="shared" si="43"/>
        <v>72.85200418899025</v>
      </c>
      <c r="CI680" t="str">
        <f t="shared" si="40"/>
        <v>Illinois</v>
      </c>
      <c r="CJ680" t="str">
        <f t="shared" si="41"/>
        <v>Sangamon</v>
      </c>
      <c r="CK680" t="str">
        <f t="shared" si="42"/>
        <v>IL</v>
      </c>
      <c r="CL680" t="str">
        <f>IF(Table1[[#This Row],[3 Day Avg]]&lt;=25,"Green","Red")</f>
        <v>Red</v>
      </c>
    </row>
    <row r="681" spans="1:90" x14ac:dyDescent="0.25">
      <c r="A681">
        <v>680</v>
      </c>
      <c r="B681" t="s">
        <v>1336</v>
      </c>
      <c r="C681" t="s">
        <v>1207</v>
      </c>
      <c r="D681" t="s">
        <v>1208</v>
      </c>
      <c r="E681">
        <v>17</v>
      </c>
      <c r="F681">
        <v>17169</v>
      </c>
      <c r="G681">
        <v>0.36900369003689998</v>
      </c>
      <c r="H681">
        <v>3923.56</v>
      </c>
      <c r="I681">
        <v>14.4780657304184</v>
      </c>
      <c r="J681">
        <v>11.4</v>
      </c>
      <c r="K681">
        <v>4.5</v>
      </c>
      <c r="L681">
        <v>79.950199999999995</v>
      </c>
      <c r="M681">
        <v>1.7888834267907601</v>
      </c>
      <c r="N681" s="1">
        <v>44165.342210648145</v>
      </c>
      <c r="O681" t="s">
        <v>87</v>
      </c>
      <c r="P681" s="1">
        <v>43911.011793981481</v>
      </c>
      <c r="Q681" t="s">
        <v>226</v>
      </c>
      <c r="R681" t="s">
        <v>1337</v>
      </c>
      <c r="S681" t="s">
        <v>90</v>
      </c>
      <c r="T681">
        <v>271</v>
      </c>
      <c r="U681">
        <v>1</v>
      </c>
      <c r="V681">
        <v>197</v>
      </c>
      <c r="W681">
        <v>167</v>
      </c>
      <c r="X681">
        <v>321</v>
      </c>
      <c r="Y681">
        <v>318</v>
      </c>
      <c r="Z681">
        <v>502</v>
      </c>
      <c r="AA681">
        <v>22</v>
      </c>
      <c r="AB681">
        <v>22</v>
      </c>
      <c r="AC681">
        <v>4</v>
      </c>
      <c r="AD681">
        <v>0</v>
      </c>
      <c r="AE681">
        <v>6907</v>
      </c>
      <c r="AF681">
        <v>778</v>
      </c>
      <c r="AG681">
        <v>149</v>
      </c>
      <c r="AH681">
        <v>52018</v>
      </c>
      <c r="AI681">
        <v>0</v>
      </c>
      <c r="AJ681">
        <v>0</v>
      </c>
      <c r="AK681">
        <v>720114</v>
      </c>
      <c r="AL681">
        <v>12882</v>
      </c>
      <c r="AM681">
        <v>0</v>
      </c>
      <c r="AN681">
        <v>10431018</v>
      </c>
      <c r="AO681">
        <v>1505</v>
      </c>
      <c r="AP681">
        <v>4</v>
      </c>
      <c r="AQ681">
        <v>0</v>
      </c>
      <c r="AR681">
        <v>7064</v>
      </c>
      <c r="AS681">
        <v>6400</v>
      </c>
      <c r="AT681">
        <v>518</v>
      </c>
      <c r="AU681">
        <v>7</v>
      </c>
      <c r="AV681">
        <v>0</v>
      </c>
      <c r="AW681">
        <v>0</v>
      </c>
      <c r="AX681">
        <v>0</v>
      </c>
      <c r="AY681">
        <v>110</v>
      </c>
      <c r="AZ681">
        <v>29</v>
      </c>
      <c r="BA681">
        <v>6429</v>
      </c>
      <c r="BB681">
        <v>518</v>
      </c>
      <c r="BC681">
        <v>7</v>
      </c>
      <c r="BD681">
        <v>0</v>
      </c>
      <c r="BE681">
        <v>0</v>
      </c>
      <c r="BF681">
        <v>0</v>
      </c>
      <c r="BG681">
        <v>110</v>
      </c>
      <c r="BH681">
        <v>7035</v>
      </c>
      <c r="BI681">
        <v>1082</v>
      </c>
      <c r="BJ681">
        <v>732</v>
      </c>
      <c r="BK681">
        <v>750</v>
      </c>
      <c r="BL681">
        <v>685</v>
      </c>
      <c r="BM681">
        <v>7064</v>
      </c>
      <c r="BN681">
        <v>29</v>
      </c>
      <c r="BO681">
        <v>2995</v>
      </c>
      <c r="BP681">
        <v>820</v>
      </c>
      <c r="BQ681" s="2">
        <v>4</v>
      </c>
      <c r="BR681" s="2">
        <v>1</v>
      </c>
      <c r="BS681" s="2">
        <v>2</v>
      </c>
      <c r="BT681" s="2">
        <v>7</v>
      </c>
      <c r="BU681" s="2">
        <v>14</v>
      </c>
      <c r="BV681" s="2">
        <v>7</v>
      </c>
      <c r="BW681" s="2">
        <v>6</v>
      </c>
      <c r="BX681" s="2">
        <v>3</v>
      </c>
      <c r="BY681" s="2">
        <v>5</v>
      </c>
      <c r="BZ681" s="2">
        <v>23</v>
      </c>
      <c r="CA681" s="2">
        <v>9</v>
      </c>
      <c r="CB681" s="2">
        <v>10</v>
      </c>
      <c r="CC681" s="2">
        <v>6</v>
      </c>
      <c r="CD681" s="2">
        <v>5</v>
      </c>
      <c r="CE681">
        <v>57.912262921673701</v>
      </c>
      <c r="CF681">
        <v>1959491813.5390601</v>
      </c>
      <c r="CG681">
        <v>242478.386943978</v>
      </c>
      <c r="CH681" s="2">
        <f t="shared" si="43"/>
        <v>33.031332578331451</v>
      </c>
      <c r="CI681" t="str">
        <f t="shared" si="40"/>
        <v>Illinois</v>
      </c>
      <c r="CJ681" t="str">
        <f t="shared" si="41"/>
        <v>Schuyler</v>
      </c>
      <c r="CK681" t="str">
        <f t="shared" si="42"/>
        <v>IL</v>
      </c>
      <c r="CL681" t="str">
        <f>IF(Table1[[#This Row],[3 Day Avg]]&lt;=25,"Green","Red")</f>
        <v>Red</v>
      </c>
    </row>
    <row r="682" spans="1:90" x14ac:dyDescent="0.25">
      <c r="A682">
        <v>681</v>
      </c>
      <c r="B682" t="s">
        <v>427</v>
      </c>
      <c r="C682" t="s">
        <v>1207</v>
      </c>
      <c r="D682" t="s">
        <v>1208</v>
      </c>
      <c r="E682">
        <v>17</v>
      </c>
      <c r="F682">
        <v>17171</v>
      </c>
      <c r="G682">
        <v>0</v>
      </c>
      <c r="H682">
        <v>4689.3999999999996</v>
      </c>
      <c r="I682">
        <v>0</v>
      </c>
      <c r="J682">
        <v>10.3</v>
      </c>
      <c r="K682">
        <v>5.4</v>
      </c>
      <c r="L682">
        <v>84.837800000000001</v>
      </c>
      <c r="M682">
        <v>0</v>
      </c>
      <c r="N682" s="1">
        <v>44165.342210648145</v>
      </c>
      <c r="O682" t="s">
        <v>87</v>
      </c>
      <c r="P682" s="1">
        <v>43911.011793981481</v>
      </c>
      <c r="Q682" t="s">
        <v>226</v>
      </c>
      <c r="R682" t="s">
        <v>1338</v>
      </c>
      <c r="S682" t="s">
        <v>90</v>
      </c>
      <c r="T682">
        <v>231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4926</v>
      </c>
      <c r="AF682">
        <v>499</v>
      </c>
      <c r="AG682">
        <v>133</v>
      </c>
      <c r="AH682">
        <v>55198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10431018</v>
      </c>
      <c r="AO682">
        <v>0</v>
      </c>
      <c r="AP682">
        <v>0</v>
      </c>
      <c r="AQ682">
        <v>0</v>
      </c>
      <c r="AR682">
        <v>5047</v>
      </c>
      <c r="AS682">
        <v>4899</v>
      </c>
      <c r="AT682">
        <v>8</v>
      </c>
      <c r="AU682">
        <v>15</v>
      </c>
      <c r="AV682">
        <v>9</v>
      </c>
      <c r="AW682">
        <v>10</v>
      </c>
      <c r="AX682">
        <v>0</v>
      </c>
      <c r="AY682">
        <v>44</v>
      </c>
      <c r="AZ682">
        <v>62</v>
      </c>
      <c r="BA682">
        <v>4956</v>
      </c>
      <c r="BB682">
        <v>8</v>
      </c>
      <c r="BC682">
        <v>15</v>
      </c>
      <c r="BD682">
        <v>9</v>
      </c>
      <c r="BE682">
        <v>10</v>
      </c>
      <c r="BF682">
        <v>5</v>
      </c>
      <c r="BG682">
        <v>44</v>
      </c>
      <c r="BH682">
        <v>4985</v>
      </c>
      <c r="BI682">
        <v>911</v>
      </c>
      <c r="BJ682">
        <v>577</v>
      </c>
      <c r="BK682">
        <v>496</v>
      </c>
      <c r="BL682">
        <v>481</v>
      </c>
      <c r="BM682">
        <v>5047</v>
      </c>
      <c r="BN682">
        <v>62</v>
      </c>
      <c r="BO682">
        <v>2086</v>
      </c>
      <c r="BP682">
        <v>496</v>
      </c>
      <c r="BQ682" s="2">
        <v>0</v>
      </c>
      <c r="BR682" s="2">
        <v>0</v>
      </c>
      <c r="BS682" s="2">
        <v>0</v>
      </c>
      <c r="BT682" s="2">
        <v>8</v>
      </c>
      <c r="BU682" s="2">
        <v>0</v>
      </c>
      <c r="BV682" s="2">
        <v>11</v>
      </c>
      <c r="BW682" s="2">
        <v>1</v>
      </c>
      <c r="BX682" s="2">
        <v>0</v>
      </c>
      <c r="BY682" s="2">
        <v>4</v>
      </c>
      <c r="BZ682" s="2">
        <v>4</v>
      </c>
      <c r="CA682" s="2">
        <v>4</v>
      </c>
      <c r="CB682" s="2">
        <v>5</v>
      </c>
      <c r="CC682" s="2">
        <v>13</v>
      </c>
      <c r="CD682" s="2">
        <v>2</v>
      </c>
      <c r="CE682">
        <v>0</v>
      </c>
      <c r="CF682">
        <v>1105500141.9140601</v>
      </c>
      <c r="CG682">
        <v>145451.65239839099</v>
      </c>
      <c r="CH682" s="2">
        <f t="shared" si="43"/>
        <v>0</v>
      </c>
      <c r="CI682" t="str">
        <f t="shared" si="40"/>
        <v>Illinois</v>
      </c>
      <c r="CJ682" t="str">
        <f t="shared" si="41"/>
        <v>Scott</v>
      </c>
      <c r="CK682" t="str">
        <f t="shared" si="42"/>
        <v>IL</v>
      </c>
      <c r="CL682" t="str">
        <f>IF(Table1[[#This Row],[3 Day Avg]]&lt;=25,"Green","Red")</f>
        <v>Green</v>
      </c>
    </row>
    <row r="683" spans="1:90" x14ac:dyDescent="0.25">
      <c r="A683">
        <v>682</v>
      </c>
      <c r="B683" t="s">
        <v>203</v>
      </c>
      <c r="C683" t="s">
        <v>1207</v>
      </c>
      <c r="D683" t="s">
        <v>1208</v>
      </c>
      <c r="E683">
        <v>17</v>
      </c>
      <c r="F683">
        <v>17173</v>
      </c>
      <c r="G683">
        <v>1.8922852983988401</v>
      </c>
      <c r="H683">
        <v>6319.86</v>
      </c>
      <c r="I683">
        <v>119.589715284486</v>
      </c>
      <c r="J683">
        <v>10.199999999999999</v>
      </c>
      <c r="K683">
        <v>4.3</v>
      </c>
      <c r="L683">
        <v>86.852699999999999</v>
      </c>
      <c r="M683">
        <v>1.7888834267907601</v>
      </c>
      <c r="N683" s="1">
        <v>44165.342210648145</v>
      </c>
      <c r="O683" t="s">
        <v>87</v>
      </c>
      <c r="P683" s="1">
        <v>43911.011793981481</v>
      </c>
      <c r="Q683" t="s">
        <v>226</v>
      </c>
      <c r="R683" t="s">
        <v>1339</v>
      </c>
      <c r="S683" t="s">
        <v>90</v>
      </c>
      <c r="T683">
        <v>1374</v>
      </c>
      <c r="U683">
        <v>26</v>
      </c>
      <c r="V683">
        <v>740</v>
      </c>
      <c r="W683">
        <v>578</v>
      </c>
      <c r="X683">
        <v>786</v>
      </c>
      <c r="Y683">
        <v>1139</v>
      </c>
      <c r="Z683">
        <v>1441</v>
      </c>
      <c r="AA683">
        <v>30</v>
      </c>
      <c r="AB683">
        <v>30</v>
      </c>
      <c r="AC683">
        <v>5</v>
      </c>
      <c r="AD683">
        <v>2</v>
      </c>
      <c r="AE683">
        <v>21741</v>
      </c>
      <c r="AF683">
        <v>2191</v>
      </c>
      <c r="AG683">
        <v>463</v>
      </c>
      <c r="AH683">
        <v>56509</v>
      </c>
      <c r="AI683">
        <v>0</v>
      </c>
      <c r="AJ683">
        <v>0</v>
      </c>
      <c r="AK683">
        <v>720114</v>
      </c>
      <c r="AL683">
        <v>12882</v>
      </c>
      <c r="AM683">
        <v>0</v>
      </c>
      <c r="AN683">
        <v>10431018</v>
      </c>
      <c r="AO683">
        <v>4684</v>
      </c>
      <c r="AP683">
        <v>8</v>
      </c>
      <c r="AQ683">
        <v>0</v>
      </c>
      <c r="AR683">
        <v>21832</v>
      </c>
      <c r="AS683">
        <v>21249</v>
      </c>
      <c r="AT683">
        <v>202</v>
      </c>
      <c r="AU683">
        <v>19</v>
      </c>
      <c r="AV683">
        <v>25</v>
      </c>
      <c r="AW683">
        <v>0</v>
      </c>
      <c r="AX683">
        <v>0</v>
      </c>
      <c r="AY683">
        <v>111</v>
      </c>
      <c r="AZ683">
        <v>226</v>
      </c>
      <c r="BA683">
        <v>21459</v>
      </c>
      <c r="BB683">
        <v>203</v>
      </c>
      <c r="BC683">
        <v>19</v>
      </c>
      <c r="BD683">
        <v>25</v>
      </c>
      <c r="BE683">
        <v>0</v>
      </c>
      <c r="BF683">
        <v>15</v>
      </c>
      <c r="BG683">
        <v>111</v>
      </c>
      <c r="BH683">
        <v>21606</v>
      </c>
      <c r="BI683">
        <v>3772</v>
      </c>
      <c r="BJ683">
        <v>2462</v>
      </c>
      <c r="BK683">
        <v>2341</v>
      </c>
      <c r="BL683">
        <v>2104</v>
      </c>
      <c r="BM683">
        <v>21832</v>
      </c>
      <c r="BN683">
        <v>226</v>
      </c>
      <c r="BO683">
        <v>8573</v>
      </c>
      <c r="BP683">
        <v>2580</v>
      </c>
      <c r="BQ683" s="2">
        <v>8</v>
      </c>
      <c r="BR683" s="2">
        <v>16</v>
      </c>
      <c r="BS683" s="2">
        <v>12</v>
      </c>
      <c r="BT683" s="2">
        <v>38</v>
      </c>
      <c r="BU683" s="2">
        <v>42</v>
      </c>
      <c r="BV683" s="2">
        <v>39</v>
      </c>
      <c r="BW683" s="2">
        <v>20</v>
      </c>
      <c r="BX683" s="2">
        <v>22</v>
      </c>
      <c r="BY683" s="2">
        <v>16</v>
      </c>
      <c r="BZ683" s="2">
        <v>25</v>
      </c>
      <c r="CA683" s="2">
        <v>19</v>
      </c>
      <c r="CB683" s="2">
        <v>16</v>
      </c>
      <c r="CC683" s="2">
        <v>24</v>
      </c>
      <c r="CD683" s="2">
        <v>26</v>
      </c>
      <c r="CE683">
        <v>36.796835472149397</v>
      </c>
      <c r="CF683">
        <v>3337077698.4843798</v>
      </c>
      <c r="CG683">
        <v>275046.29073179298</v>
      </c>
      <c r="CH683" s="2">
        <f t="shared" si="43"/>
        <v>54.965188713814591</v>
      </c>
      <c r="CI683" t="str">
        <f t="shared" si="40"/>
        <v>Illinois</v>
      </c>
      <c r="CJ683" t="str">
        <f t="shared" si="41"/>
        <v>Shelby</v>
      </c>
      <c r="CK683" t="str">
        <f t="shared" si="42"/>
        <v>IL</v>
      </c>
      <c r="CL683" t="str">
        <f>IF(Table1[[#This Row],[3 Day Avg]]&lt;=25,"Green","Red")</f>
        <v>Red</v>
      </c>
    </row>
    <row r="684" spans="1:90" x14ac:dyDescent="0.25">
      <c r="A684">
        <v>683</v>
      </c>
      <c r="B684" t="s">
        <v>1340</v>
      </c>
      <c r="C684" t="s">
        <v>1207</v>
      </c>
      <c r="D684" t="s">
        <v>1208</v>
      </c>
      <c r="E684">
        <v>17</v>
      </c>
      <c r="F684">
        <v>17175</v>
      </c>
      <c r="G684">
        <v>1.1194029850746301</v>
      </c>
      <c r="H684">
        <v>4938.2700000000004</v>
      </c>
      <c r="I684">
        <v>55.279159756771698</v>
      </c>
      <c r="J684">
        <v>11.2</v>
      </c>
      <c r="K684">
        <v>6.3</v>
      </c>
      <c r="L684">
        <v>80.923100000000005</v>
      </c>
      <c r="M684">
        <v>0</v>
      </c>
      <c r="N684" s="1">
        <v>44165.342210648145</v>
      </c>
      <c r="O684" t="s">
        <v>87</v>
      </c>
      <c r="P684" s="1">
        <v>43911.011793981481</v>
      </c>
      <c r="Q684" t="s">
        <v>226</v>
      </c>
      <c r="R684" t="s">
        <v>1341</v>
      </c>
      <c r="S684" t="s">
        <v>90</v>
      </c>
      <c r="T684">
        <v>268</v>
      </c>
      <c r="U684">
        <v>3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5427</v>
      </c>
      <c r="AF684">
        <v>594</v>
      </c>
      <c r="AG684">
        <v>163</v>
      </c>
      <c r="AH684">
        <v>52651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10431018</v>
      </c>
      <c r="AO684">
        <v>0</v>
      </c>
      <c r="AP684">
        <v>6</v>
      </c>
      <c r="AQ684">
        <v>0</v>
      </c>
      <c r="AR684">
        <v>5500</v>
      </c>
      <c r="AS684">
        <v>5267</v>
      </c>
      <c r="AT684">
        <v>38</v>
      </c>
      <c r="AU684">
        <v>0</v>
      </c>
      <c r="AV684">
        <v>61</v>
      </c>
      <c r="AW684">
        <v>0</v>
      </c>
      <c r="AX684">
        <v>0</v>
      </c>
      <c r="AY684">
        <v>46</v>
      </c>
      <c r="AZ684">
        <v>88</v>
      </c>
      <c r="BA684">
        <v>5353</v>
      </c>
      <c r="BB684">
        <v>38</v>
      </c>
      <c r="BC684">
        <v>0</v>
      </c>
      <c r="BD684">
        <v>61</v>
      </c>
      <c r="BE684">
        <v>0</v>
      </c>
      <c r="BF684">
        <v>2</v>
      </c>
      <c r="BG684">
        <v>46</v>
      </c>
      <c r="BH684">
        <v>5412</v>
      </c>
      <c r="BI684">
        <v>953</v>
      </c>
      <c r="BJ684">
        <v>653</v>
      </c>
      <c r="BK684">
        <v>517</v>
      </c>
      <c r="BL684">
        <v>549</v>
      </c>
      <c r="BM684">
        <v>5500</v>
      </c>
      <c r="BN684">
        <v>88</v>
      </c>
      <c r="BO684">
        <v>2193</v>
      </c>
      <c r="BP684">
        <v>635</v>
      </c>
      <c r="BQ684" s="2">
        <v>6</v>
      </c>
      <c r="BR684" s="2">
        <v>10</v>
      </c>
      <c r="BS684" s="2">
        <v>16</v>
      </c>
      <c r="BT684" s="2">
        <v>5</v>
      </c>
      <c r="BU684" s="2">
        <v>13</v>
      </c>
      <c r="BV684" s="2">
        <v>8</v>
      </c>
      <c r="BW684" s="2">
        <v>6</v>
      </c>
      <c r="BX684" s="2">
        <v>11</v>
      </c>
      <c r="BY684" s="2">
        <v>5</v>
      </c>
      <c r="BZ684" s="2">
        <v>7</v>
      </c>
      <c r="CA684" s="2">
        <v>5</v>
      </c>
      <c r="CB684" s="2">
        <v>6</v>
      </c>
      <c r="CC684" s="2">
        <v>9</v>
      </c>
      <c r="CD684" s="2">
        <v>2</v>
      </c>
      <c r="CE684">
        <v>110.558319513543</v>
      </c>
      <c r="CF684">
        <v>1315342446.4921899</v>
      </c>
      <c r="CG684">
        <v>153906.40250330101</v>
      </c>
      <c r="CH684" s="2">
        <f t="shared" si="43"/>
        <v>193.93939393939394</v>
      </c>
      <c r="CI684" t="str">
        <f t="shared" si="40"/>
        <v>Illinois</v>
      </c>
      <c r="CJ684" t="str">
        <f t="shared" si="41"/>
        <v>Stark</v>
      </c>
      <c r="CK684" t="str">
        <f t="shared" si="42"/>
        <v>IL</v>
      </c>
      <c r="CL684" t="str">
        <f>IF(Table1[[#This Row],[3 Day Avg]]&lt;=25,"Green","Red")</f>
        <v>Red</v>
      </c>
    </row>
    <row r="685" spans="1:90" x14ac:dyDescent="0.25">
      <c r="A685">
        <v>684</v>
      </c>
      <c r="B685" t="s">
        <v>1342</v>
      </c>
      <c r="C685" t="s">
        <v>1207</v>
      </c>
      <c r="D685" t="s">
        <v>1208</v>
      </c>
      <c r="E685">
        <v>17</v>
      </c>
      <c r="F685">
        <v>17177</v>
      </c>
      <c r="G685">
        <v>1.41930251419303</v>
      </c>
      <c r="H685">
        <v>5510.25</v>
      </c>
      <c r="I685">
        <v>78.207047572229797</v>
      </c>
      <c r="J685">
        <v>12.7</v>
      </c>
      <c r="K685">
        <v>4.8</v>
      </c>
      <c r="L685">
        <v>72.7864</v>
      </c>
      <c r="M685">
        <v>1.7888834267907601</v>
      </c>
      <c r="N685" s="1">
        <v>44165.342210648145</v>
      </c>
      <c r="O685" t="s">
        <v>87</v>
      </c>
      <c r="P685" s="1">
        <v>43911.011793981481</v>
      </c>
      <c r="Q685" t="s">
        <v>226</v>
      </c>
      <c r="R685" t="s">
        <v>1343</v>
      </c>
      <c r="S685" t="s">
        <v>90</v>
      </c>
      <c r="T685">
        <v>2466</v>
      </c>
      <c r="U685">
        <v>35</v>
      </c>
      <c r="V685">
        <v>1504</v>
      </c>
      <c r="W685">
        <v>1166</v>
      </c>
      <c r="X685">
        <v>1911</v>
      </c>
      <c r="Y685">
        <v>2200</v>
      </c>
      <c r="Z685">
        <v>2956</v>
      </c>
      <c r="AA685">
        <v>100</v>
      </c>
      <c r="AB685">
        <v>100</v>
      </c>
      <c r="AC685">
        <v>8</v>
      </c>
      <c r="AD685">
        <v>4</v>
      </c>
      <c r="AE685">
        <v>44753</v>
      </c>
      <c r="AF685">
        <v>5555</v>
      </c>
      <c r="AG685">
        <v>1041</v>
      </c>
      <c r="AH685">
        <v>47357</v>
      </c>
      <c r="AI685">
        <v>0</v>
      </c>
      <c r="AJ685">
        <v>0</v>
      </c>
      <c r="AK685">
        <v>720114</v>
      </c>
      <c r="AL685">
        <v>12882</v>
      </c>
      <c r="AM685">
        <v>0</v>
      </c>
      <c r="AN685">
        <v>10431018</v>
      </c>
      <c r="AO685">
        <v>9737</v>
      </c>
      <c r="AP685">
        <v>33</v>
      </c>
      <c r="AQ685">
        <v>0</v>
      </c>
      <c r="AR685">
        <v>45433</v>
      </c>
      <c r="AS685">
        <v>37665</v>
      </c>
      <c r="AT685">
        <v>4469</v>
      </c>
      <c r="AU685">
        <v>47</v>
      </c>
      <c r="AV685">
        <v>366</v>
      </c>
      <c r="AW685">
        <v>0</v>
      </c>
      <c r="AX685">
        <v>56</v>
      </c>
      <c r="AY685">
        <v>1105</v>
      </c>
      <c r="AZ685">
        <v>1725</v>
      </c>
      <c r="BA685">
        <v>39059</v>
      </c>
      <c r="BB685">
        <v>4469</v>
      </c>
      <c r="BC685">
        <v>52</v>
      </c>
      <c r="BD685">
        <v>366</v>
      </c>
      <c r="BE685">
        <v>0</v>
      </c>
      <c r="BF685">
        <v>203</v>
      </c>
      <c r="BG685">
        <v>1284</v>
      </c>
      <c r="BH685">
        <v>43708</v>
      </c>
      <c r="BI685">
        <v>8106</v>
      </c>
      <c r="BJ685">
        <v>5347</v>
      </c>
      <c r="BK685">
        <v>4430</v>
      </c>
      <c r="BL685">
        <v>4581</v>
      </c>
      <c r="BM685">
        <v>45433</v>
      </c>
      <c r="BN685">
        <v>1725</v>
      </c>
      <c r="BO685">
        <v>17813</v>
      </c>
      <c r="BP685">
        <v>5156</v>
      </c>
      <c r="BQ685" s="2">
        <v>33</v>
      </c>
      <c r="BR685" s="2">
        <v>18</v>
      </c>
      <c r="BS685" s="2">
        <v>37</v>
      </c>
      <c r="BT685" s="2">
        <v>28</v>
      </c>
      <c r="BU685" s="2">
        <v>32</v>
      </c>
      <c r="BV685" s="2">
        <v>30</v>
      </c>
      <c r="BW685" s="2">
        <v>23</v>
      </c>
      <c r="BX685" s="2">
        <v>31</v>
      </c>
      <c r="BY685" s="2">
        <v>28</v>
      </c>
      <c r="BZ685" s="2">
        <v>60</v>
      </c>
      <c r="CA685" s="2">
        <v>53</v>
      </c>
      <c r="CB685" s="2">
        <v>26</v>
      </c>
      <c r="CC685" s="2">
        <v>31</v>
      </c>
      <c r="CD685" s="2">
        <v>39</v>
      </c>
      <c r="CE685">
        <v>73.738073425245204</v>
      </c>
      <c r="CF685">
        <v>2681857532.8710899</v>
      </c>
      <c r="CG685">
        <v>208524.180654984</v>
      </c>
      <c r="CH685" s="2">
        <f t="shared" si="43"/>
        <v>64.563936639300351</v>
      </c>
      <c r="CI685" t="str">
        <f t="shared" si="40"/>
        <v>Illinois</v>
      </c>
      <c r="CJ685" t="str">
        <f t="shared" si="41"/>
        <v>Stephenson</v>
      </c>
      <c r="CK685" t="str">
        <f t="shared" si="42"/>
        <v>IL</v>
      </c>
      <c r="CL685" t="str">
        <f>IF(Table1[[#This Row],[3 Day Avg]]&lt;=25,"Green","Red")</f>
        <v>Red</v>
      </c>
    </row>
    <row r="686" spans="1:90" x14ac:dyDescent="0.25">
      <c r="A686">
        <v>685</v>
      </c>
      <c r="B686" t="s">
        <v>1344</v>
      </c>
      <c r="C686" t="s">
        <v>1207</v>
      </c>
      <c r="D686" t="s">
        <v>1208</v>
      </c>
      <c r="E686">
        <v>17</v>
      </c>
      <c r="F686">
        <v>17179</v>
      </c>
      <c r="G686">
        <v>1.5215801024140501</v>
      </c>
      <c r="H686">
        <v>5165.2</v>
      </c>
      <c r="I686">
        <v>78.592588114382394</v>
      </c>
      <c r="J686">
        <v>9.6</v>
      </c>
      <c r="K686">
        <v>4.9000000000000004</v>
      </c>
      <c r="L686">
        <v>94.536100000000005</v>
      </c>
      <c r="M686">
        <v>1.7888834267907601</v>
      </c>
      <c r="N686" s="1">
        <v>44165.342210648145</v>
      </c>
      <c r="O686" t="s">
        <v>87</v>
      </c>
      <c r="P686" s="1">
        <v>43911.011793981481</v>
      </c>
      <c r="Q686" t="s">
        <v>226</v>
      </c>
      <c r="R686" t="s">
        <v>1345</v>
      </c>
      <c r="S686" t="s">
        <v>90</v>
      </c>
      <c r="T686">
        <v>6835</v>
      </c>
      <c r="U686">
        <v>104</v>
      </c>
      <c r="V686">
        <v>3550</v>
      </c>
      <c r="W686">
        <v>3124</v>
      </c>
      <c r="X686">
        <v>4120</v>
      </c>
      <c r="Y686">
        <v>5435</v>
      </c>
      <c r="Z686">
        <v>7634</v>
      </c>
      <c r="AA686">
        <v>132</v>
      </c>
      <c r="AB686">
        <v>132</v>
      </c>
      <c r="AC686">
        <v>12</v>
      </c>
      <c r="AD686">
        <v>5</v>
      </c>
      <c r="AE686">
        <v>132328</v>
      </c>
      <c r="AF686">
        <v>12465</v>
      </c>
      <c r="AG686">
        <v>3190</v>
      </c>
      <c r="AH686">
        <v>61508</v>
      </c>
      <c r="AI686">
        <v>0</v>
      </c>
      <c r="AJ686">
        <v>0</v>
      </c>
      <c r="AK686">
        <v>720114</v>
      </c>
      <c r="AL686">
        <v>12882</v>
      </c>
      <c r="AM686">
        <v>0</v>
      </c>
      <c r="AN686">
        <v>10431018</v>
      </c>
      <c r="AO686">
        <v>23863</v>
      </c>
      <c r="AP686">
        <v>125</v>
      </c>
      <c r="AQ686">
        <v>0</v>
      </c>
      <c r="AR686">
        <v>133852</v>
      </c>
      <c r="AS686">
        <v>125950</v>
      </c>
      <c r="AT686">
        <v>1747</v>
      </c>
      <c r="AU686">
        <v>207</v>
      </c>
      <c r="AV686">
        <v>1330</v>
      </c>
      <c r="AW686">
        <v>18</v>
      </c>
      <c r="AX686">
        <v>95</v>
      </c>
      <c r="AY686">
        <v>1486</v>
      </c>
      <c r="AZ686">
        <v>3019</v>
      </c>
      <c r="BA686">
        <v>128237</v>
      </c>
      <c r="BB686">
        <v>1747</v>
      </c>
      <c r="BC686">
        <v>211</v>
      </c>
      <c r="BD686">
        <v>1400</v>
      </c>
      <c r="BE686">
        <v>27</v>
      </c>
      <c r="BF686">
        <v>420</v>
      </c>
      <c r="BG686">
        <v>1810</v>
      </c>
      <c r="BH686">
        <v>130833</v>
      </c>
      <c r="BI686">
        <v>25468</v>
      </c>
      <c r="BJ686">
        <v>14961</v>
      </c>
      <c r="BK686">
        <v>16405</v>
      </c>
      <c r="BL686">
        <v>10794</v>
      </c>
      <c r="BM686">
        <v>133852</v>
      </c>
      <c r="BN686">
        <v>3019</v>
      </c>
      <c r="BO686">
        <v>53155</v>
      </c>
      <c r="BP686">
        <v>13069</v>
      </c>
      <c r="BQ686" s="2">
        <v>125</v>
      </c>
      <c r="BR686" s="2">
        <v>85</v>
      </c>
      <c r="BS686" s="2">
        <v>145</v>
      </c>
      <c r="BT686" s="2">
        <v>145</v>
      </c>
      <c r="BU686" s="2">
        <v>166</v>
      </c>
      <c r="BV686" s="2">
        <v>182</v>
      </c>
      <c r="BW686" s="2">
        <v>147</v>
      </c>
      <c r="BX686" s="2">
        <v>145</v>
      </c>
      <c r="BY686" s="2">
        <v>163</v>
      </c>
      <c r="BZ686" s="2">
        <v>157</v>
      </c>
      <c r="CA686" s="2">
        <v>169</v>
      </c>
      <c r="CB686" s="2">
        <v>208</v>
      </c>
      <c r="CC686" s="2">
        <v>117</v>
      </c>
      <c r="CD686" s="2">
        <v>179</v>
      </c>
      <c r="CE686">
        <v>94.462245329786597</v>
      </c>
      <c r="CF686">
        <v>2951556594.0117202</v>
      </c>
      <c r="CG686">
        <v>256713.121410794</v>
      </c>
      <c r="CH686" s="2">
        <f t="shared" si="43"/>
        <v>88.406100269949889</v>
      </c>
      <c r="CI686" t="str">
        <f t="shared" si="40"/>
        <v>Illinois</v>
      </c>
      <c r="CJ686" t="str">
        <f t="shared" si="41"/>
        <v>Tazewell</v>
      </c>
      <c r="CK686" t="str">
        <f t="shared" si="42"/>
        <v>IL</v>
      </c>
      <c r="CL686" t="str">
        <f>IF(Table1[[#This Row],[3 Day Avg]]&lt;=25,"Green","Red")</f>
        <v>Red</v>
      </c>
    </row>
    <row r="687" spans="1:90" x14ac:dyDescent="0.25">
      <c r="A687">
        <v>686</v>
      </c>
      <c r="B687" t="s">
        <v>441</v>
      </c>
      <c r="C687" t="s">
        <v>1207</v>
      </c>
      <c r="D687" t="s">
        <v>1208</v>
      </c>
      <c r="E687">
        <v>17</v>
      </c>
      <c r="F687">
        <v>17181</v>
      </c>
      <c r="G687">
        <v>2.36886632825719</v>
      </c>
      <c r="H687">
        <v>7018.59</v>
      </c>
      <c r="I687">
        <v>166.26091087227601</v>
      </c>
      <c r="J687">
        <v>17.399999999999999</v>
      </c>
      <c r="K687">
        <v>6.5</v>
      </c>
      <c r="L687">
        <v>76.412099999999995</v>
      </c>
      <c r="M687">
        <v>1.7888834267907601</v>
      </c>
      <c r="N687" s="1">
        <v>44165.342210648145</v>
      </c>
      <c r="O687" t="s">
        <v>87</v>
      </c>
      <c r="P687" s="1">
        <v>43911.011793981481</v>
      </c>
      <c r="Q687" t="s">
        <v>226</v>
      </c>
      <c r="R687" t="s">
        <v>1346</v>
      </c>
      <c r="S687" t="s">
        <v>90</v>
      </c>
      <c r="T687">
        <v>1182</v>
      </c>
      <c r="U687">
        <v>28</v>
      </c>
      <c r="V687">
        <v>428</v>
      </c>
      <c r="W687">
        <v>402</v>
      </c>
      <c r="X687">
        <v>696</v>
      </c>
      <c r="Y687">
        <v>897</v>
      </c>
      <c r="Z687">
        <v>996</v>
      </c>
      <c r="AA687">
        <v>135</v>
      </c>
      <c r="AB687">
        <v>113</v>
      </c>
      <c r="AC687">
        <v>4</v>
      </c>
      <c r="AD687">
        <v>2</v>
      </c>
      <c r="AE687">
        <v>16841</v>
      </c>
      <c r="AF687">
        <v>2902</v>
      </c>
      <c r="AG687">
        <v>480</v>
      </c>
      <c r="AH687">
        <v>49716</v>
      </c>
      <c r="AI687">
        <v>0</v>
      </c>
      <c r="AJ687">
        <v>0</v>
      </c>
      <c r="AK687">
        <v>720114</v>
      </c>
      <c r="AL687">
        <v>12882</v>
      </c>
      <c r="AM687">
        <v>0</v>
      </c>
      <c r="AN687">
        <v>10431018</v>
      </c>
      <c r="AO687">
        <v>3419</v>
      </c>
      <c r="AP687">
        <v>3</v>
      </c>
      <c r="AQ687">
        <v>0</v>
      </c>
      <c r="AR687">
        <v>17127</v>
      </c>
      <c r="AS687">
        <v>15591</v>
      </c>
      <c r="AT687">
        <v>237</v>
      </c>
      <c r="AU687">
        <v>11</v>
      </c>
      <c r="AV687">
        <v>58</v>
      </c>
      <c r="AW687">
        <v>0</v>
      </c>
      <c r="AX687">
        <v>81</v>
      </c>
      <c r="AY687">
        <v>273</v>
      </c>
      <c r="AZ687">
        <v>876</v>
      </c>
      <c r="BA687">
        <v>16114</v>
      </c>
      <c r="BB687">
        <v>237</v>
      </c>
      <c r="BC687">
        <v>19</v>
      </c>
      <c r="BD687">
        <v>58</v>
      </c>
      <c r="BE687">
        <v>0</v>
      </c>
      <c r="BF687">
        <v>316</v>
      </c>
      <c r="BG687">
        <v>383</v>
      </c>
      <c r="BH687">
        <v>16251</v>
      </c>
      <c r="BI687">
        <v>2981</v>
      </c>
      <c r="BJ687">
        <v>1778</v>
      </c>
      <c r="BK687">
        <v>2063</v>
      </c>
      <c r="BL687">
        <v>1526</v>
      </c>
      <c r="BM687">
        <v>17127</v>
      </c>
      <c r="BN687">
        <v>876</v>
      </c>
      <c r="BO687">
        <v>6886</v>
      </c>
      <c r="BP687">
        <v>1893</v>
      </c>
      <c r="BQ687" s="2">
        <v>3</v>
      </c>
      <c r="BR687" s="2">
        <v>15</v>
      </c>
      <c r="BS687" s="2">
        <v>3</v>
      </c>
      <c r="BT687" s="2">
        <v>33</v>
      </c>
      <c r="BU687" s="2">
        <v>8</v>
      </c>
      <c r="BV687" s="2">
        <v>8</v>
      </c>
      <c r="BW687" s="2">
        <v>3</v>
      </c>
      <c r="BX687" s="2">
        <v>15</v>
      </c>
      <c r="BY687" s="2">
        <v>25</v>
      </c>
      <c r="BZ687" s="2">
        <v>29</v>
      </c>
      <c r="CA687" s="2">
        <v>34</v>
      </c>
      <c r="CB687" s="2">
        <v>18</v>
      </c>
      <c r="CC687" s="2">
        <v>8</v>
      </c>
      <c r="CD687" s="2">
        <v>16</v>
      </c>
      <c r="CE687">
        <v>17.8136690220296</v>
      </c>
      <c r="CF687">
        <v>1738449849.3476601</v>
      </c>
      <c r="CG687">
        <v>187793.07648437301</v>
      </c>
      <c r="CH687" s="2">
        <f t="shared" si="43"/>
        <v>40.871139137035094</v>
      </c>
      <c r="CI687" t="str">
        <f t="shared" si="40"/>
        <v>Illinois</v>
      </c>
      <c r="CJ687" t="str">
        <f t="shared" si="41"/>
        <v>Union</v>
      </c>
      <c r="CK687" t="str">
        <f t="shared" si="42"/>
        <v>IL</v>
      </c>
      <c r="CL687" t="str">
        <f>IF(Table1[[#This Row],[3 Day Avg]]&lt;=25,"Green","Red")</f>
        <v>Red</v>
      </c>
    </row>
    <row r="688" spans="1:90" x14ac:dyDescent="0.25">
      <c r="A688">
        <v>687</v>
      </c>
      <c r="B688" t="s">
        <v>1347</v>
      </c>
      <c r="C688" t="s">
        <v>1207</v>
      </c>
      <c r="D688" t="s">
        <v>1208</v>
      </c>
      <c r="E688">
        <v>17</v>
      </c>
      <c r="F688">
        <v>17183</v>
      </c>
      <c r="G688">
        <v>1.30268199233717</v>
      </c>
      <c r="H688">
        <v>5097.26</v>
      </c>
      <c r="I688">
        <v>66.401062416998698</v>
      </c>
      <c r="J688">
        <v>19.3</v>
      </c>
      <c r="K688">
        <v>6.2</v>
      </c>
      <c r="L688">
        <v>68.607299999999995</v>
      </c>
      <c r="M688">
        <v>1.7888834267907601</v>
      </c>
      <c r="N688" s="1">
        <v>44165.342210648145</v>
      </c>
      <c r="O688" t="s">
        <v>87</v>
      </c>
      <c r="P688" s="1">
        <v>43911.011793981481</v>
      </c>
      <c r="Q688" t="s">
        <v>226</v>
      </c>
      <c r="R688" t="s">
        <v>1348</v>
      </c>
      <c r="S688" t="s">
        <v>90</v>
      </c>
      <c r="T688">
        <v>3915</v>
      </c>
      <c r="U688">
        <v>51</v>
      </c>
      <c r="V688">
        <v>1766</v>
      </c>
      <c r="W688">
        <v>2245</v>
      </c>
      <c r="X688">
        <v>2306</v>
      </c>
      <c r="Y688">
        <v>3558</v>
      </c>
      <c r="Z688">
        <v>4501</v>
      </c>
      <c r="AA688">
        <v>198</v>
      </c>
      <c r="AB688">
        <v>196</v>
      </c>
      <c r="AC688">
        <v>16</v>
      </c>
      <c r="AD688">
        <v>6</v>
      </c>
      <c r="AE688">
        <v>76806</v>
      </c>
      <c r="AF688">
        <v>14256</v>
      </c>
      <c r="AG688">
        <v>2074</v>
      </c>
      <c r="AH688">
        <v>44638</v>
      </c>
      <c r="AI688">
        <v>0</v>
      </c>
      <c r="AJ688">
        <v>0</v>
      </c>
      <c r="AK688">
        <v>720114</v>
      </c>
      <c r="AL688">
        <v>12882</v>
      </c>
      <c r="AM688">
        <v>0</v>
      </c>
      <c r="AN688">
        <v>10431018</v>
      </c>
      <c r="AO688">
        <v>14376</v>
      </c>
      <c r="AP688">
        <v>61</v>
      </c>
      <c r="AQ688">
        <v>0</v>
      </c>
      <c r="AR688">
        <v>78407</v>
      </c>
      <c r="AS688">
        <v>61549</v>
      </c>
      <c r="AT688">
        <v>10885</v>
      </c>
      <c r="AU688">
        <v>211</v>
      </c>
      <c r="AV688">
        <v>743</v>
      </c>
      <c r="AW688">
        <v>12</v>
      </c>
      <c r="AX688">
        <v>17</v>
      </c>
      <c r="AY688">
        <v>1113</v>
      </c>
      <c r="AZ688">
        <v>3877</v>
      </c>
      <c r="BA688">
        <v>64497</v>
      </c>
      <c r="BB688">
        <v>10975</v>
      </c>
      <c r="BC688">
        <v>211</v>
      </c>
      <c r="BD688">
        <v>743</v>
      </c>
      <c r="BE688">
        <v>24</v>
      </c>
      <c r="BF688">
        <v>707</v>
      </c>
      <c r="BG688">
        <v>1250</v>
      </c>
      <c r="BH688">
        <v>74530</v>
      </c>
      <c r="BI688">
        <v>15510</v>
      </c>
      <c r="BJ688">
        <v>9587</v>
      </c>
      <c r="BK688">
        <v>9354</v>
      </c>
      <c r="BL688">
        <v>6317</v>
      </c>
      <c r="BM688">
        <v>78407</v>
      </c>
      <c r="BN688">
        <v>3877</v>
      </c>
      <c r="BO688">
        <v>29580</v>
      </c>
      <c r="BP688">
        <v>8059</v>
      </c>
      <c r="BQ688" s="2">
        <v>61</v>
      </c>
      <c r="BR688" s="2">
        <v>53</v>
      </c>
      <c r="BS688" s="2">
        <v>59</v>
      </c>
      <c r="BT688" s="2">
        <v>98</v>
      </c>
      <c r="BU688" s="2">
        <v>91</v>
      </c>
      <c r="BV688" s="2">
        <v>100</v>
      </c>
      <c r="BW688" s="2">
        <v>43</v>
      </c>
      <c r="BX688" s="2">
        <v>75</v>
      </c>
      <c r="BY688" s="2">
        <v>102</v>
      </c>
      <c r="BZ688" s="2">
        <v>85</v>
      </c>
      <c r="CA688" s="2">
        <v>97</v>
      </c>
      <c r="CB688" s="2">
        <v>55</v>
      </c>
      <c r="CC688" s="2">
        <v>69</v>
      </c>
      <c r="CD688" s="2">
        <v>57</v>
      </c>
      <c r="CE688">
        <v>79.4208785771945</v>
      </c>
      <c r="CF688">
        <v>4006594113.6914101</v>
      </c>
      <c r="CG688">
        <v>277235.13570558099</v>
      </c>
      <c r="CH688" s="2">
        <f t="shared" si="43"/>
        <v>73.547854995939986</v>
      </c>
      <c r="CI688" t="str">
        <f t="shared" si="40"/>
        <v>Illinois</v>
      </c>
      <c r="CJ688" t="str">
        <f t="shared" si="41"/>
        <v>Vermilion</v>
      </c>
      <c r="CK688" t="str">
        <f t="shared" si="42"/>
        <v>IL</v>
      </c>
      <c r="CL688" t="str">
        <f>IF(Table1[[#This Row],[3 Day Avg]]&lt;=25,"Green","Red")</f>
        <v>Red</v>
      </c>
    </row>
    <row r="689" spans="1:90" x14ac:dyDescent="0.25">
      <c r="A689">
        <v>688</v>
      </c>
      <c r="B689" t="s">
        <v>1349</v>
      </c>
      <c r="C689" t="s">
        <v>1207</v>
      </c>
      <c r="D689" t="s">
        <v>1208</v>
      </c>
      <c r="E689">
        <v>17</v>
      </c>
      <c r="F689">
        <v>17185</v>
      </c>
      <c r="G689">
        <v>1.40350877192982</v>
      </c>
      <c r="H689">
        <v>4935.49</v>
      </c>
      <c r="I689">
        <v>69.270066672439199</v>
      </c>
      <c r="J689">
        <v>14.4</v>
      </c>
      <c r="K689">
        <v>4.5</v>
      </c>
      <c r="L689">
        <v>82.095799999999997</v>
      </c>
      <c r="M689">
        <v>1.7888834267907601</v>
      </c>
      <c r="N689" s="1">
        <v>44165.342210648145</v>
      </c>
      <c r="O689" t="s">
        <v>87</v>
      </c>
      <c r="P689" s="1">
        <v>43911.011793981481</v>
      </c>
      <c r="Q689" t="s">
        <v>226</v>
      </c>
      <c r="R689" t="s">
        <v>1350</v>
      </c>
      <c r="S689" t="s">
        <v>90</v>
      </c>
      <c r="T689">
        <v>570</v>
      </c>
      <c r="U689">
        <v>8</v>
      </c>
      <c r="V689">
        <v>370</v>
      </c>
      <c r="W689">
        <v>294</v>
      </c>
      <c r="X689">
        <v>444</v>
      </c>
      <c r="Y689">
        <v>599</v>
      </c>
      <c r="Z689">
        <v>587</v>
      </c>
      <c r="AA689">
        <v>25</v>
      </c>
      <c r="AB689">
        <v>25</v>
      </c>
      <c r="AC689">
        <v>4</v>
      </c>
      <c r="AD689">
        <v>1</v>
      </c>
      <c r="AE689">
        <v>11549</v>
      </c>
      <c r="AF689">
        <v>1645</v>
      </c>
      <c r="AG689">
        <v>255</v>
      </c>
      <c r="AH689">
        <v>53414</v>
      </c>
      <c r="AI689">
        <v>0</v>
      </c>
      <c r="AJ689">
        <v>0</v>
      </c>
      <c r="AK689">
        <v>720114</v>
      </c>
      <c r="AL689">
        <v>12882</v>
      </c>
      <c r="AM689">
        <v>0</v>
      </c>
      <c r="AN689">
        <v>10431018</v>
      </c>
      <c r="AO689">
        <v>2294</v>
      </c>
      <c r="AP689">
        <v>35</v>
      </c>
      <c r="AQ689">
        <v>0</v>
      </c>
      <c r="AR689">
        <v>11573</v>
      </c>
      <c r="AS689">
        <v>10918</v>
      </c>
      <c r="AT689">
        <v>93</v>
      </c>
      <c r="AU689">
        <v>14</v>
      </c>
      <c r="AV689">
        <v>119</v>
      </c>
      <c r="AW689">
        <v>0</v>
      </c>
      <c r="AX689">
        <v>0</v>
      </c>
      <c r="AY689">
        <v>158</v>
      </c>
      <c r="AZ689">
        <v>271</v>
      </c>
      <c r="BA689">
        <v>11133</v>
      </c>
      <c r="BB689">
        <v>93</v>
      </c>
      <c r="BC689">
        <v>14</v>
      </c>
      <c r="BD689">
        <v>119</v>
      </c>
      <c r="BE689">
        <v>0</v>
      </c>
      <c r="BF689">
        <v>22</v>
      </c>
      <c r="BG689">
        <v>192</v>
      </c>
      <c r="BH689">
        <v>11302</v>
      </c>
      <c r="BI689">
        <v>2174</v>
      </c>
      <c r="BJ689">
        <v>1251</v>
      </c>
      <c r="BK689">
        <v>1317</v>
      </c>
      <c r="BL689">
        <v>1108</v>
      </c>
      <c r="BM689">
        <v>11573</v>
      </c>
      <c r="BN689">
        <v>271</v>
      </c>
      <c r="BO689">
        <v>4537</v>
      </c>
      <c r="BP689">
        <v>1186</v>
      </c>
      <c r="BQ689" s="2">
        <v>35</v>
      </c>
      <c r="BR689" s="2">
        <v>1</v>
      </c>
      <c r="BS689" s="2">
        <v>3</v>
      </c>
      <c r="BT689" s="2">
        <v>28</v>
      </c>
      <c r="BU689" s="2">
        <v>12</v>
      </c>
      <c r="BV689" s="2">
        <v>18</v>
      </c>
      <c r="BW689" s="2">
        <v>13</v>
      </c>
      <c r="BX689" s="2">
        <v>8</v>
      </c>
      <c r="BY689" s="2">
        <v>18</v>
      </c>
      <c r="BZ689" s="2">
        <v>10</v>
      </c>
      <c r="CA689" s="2">
        <v>14</v>
      </c>
      <c r="CB689" s="2">
        <v>11</v>
      </c>
      <c r="CC689" s="2">
        <v>8</v>
      </c>
      <c r="CD689" s="2">
        <v>11</v>
      </c>
      <c r="CE689">
        <v>303.05654169192098</v>
      </c>
      <c r="CF689">
        <v>961457589.69140601</v>
      </c>
      <c r="CG689">
        <v>210852.787570254</v>
      </c>
      <c r="CH689" s="2">
        <f t="shared" si="43"/>
        <v>112.33042426337164</v>
      </c>
      <c r="CI689" t="str">
        <f t="shared" si="40"/>
        <v>Illinois</v>
      </c>
      <c r="CJ689" t="str">
        <f t="shared" si="41"/>
        <v>Wabash</v>
      </c>
      <c r="CK689" t="str">
        <f t="shared" si="42"/>
        <v>IL</v>
      </c>
      <c r="CL689" t="str">
        <f>IF(Table1[[#This Row],[3 Day Avg]]&lt;=25,"Green","Red")</f>
        <v>Red</v>
      </c>
    </row>
    <row r="690" spans="1:90" x14ac:dyDescent="0.25">
      <c r="A690">
        <v>689</v>
      </c>
      <c r="B690" t="s">
        <v>1099</v>
      </c>
      <c r="C690" t="s">
        <v>1207</v>
      </c>
      <c r="D690" t="s">
        <v>1208</v>
      </c>
      <c r="E690">
        <v>17</v>
      </c>
      <c r="F690">
        <v>17187</v>
      </c>
      <c r="G690">
        <v>1.8348623853210999</v>
      </c>
      <c r="H690">
        <v>6399.72</v>
      </c>
      <c r="I690">
        <v>117.42602160638801</v>
      </c>
      <c r="J690">
        <v>12.9</v>
      </c>
      <c r="K690">
        <v>4.2</v>
      </c>
      <c r="L690">
        <v>82.277199999999993</v>
      </c>
      <c r="M690">
        <v>1.7888834267907601</v>
      </c>
      <c r="N690" s="1">
        <v>44165.342210648145</v>
      </c>
      <c r="O690" t="s">
        <v>87</v>
      </c>
      <c r="P690" s="1">
        <v>43911.011793981481</v>
      </c>
      <c r="Q690" t="s">
        <v>226</v>
      </c>
      <c r="R690" t="s">
        <v>1351</v>
      </c>
      <c r="S690" t="s">
        <v>90</v>
      </c>
      <c r="T690">
        <v>1090</v>
      </c>
      <c r="U690">
        <v>20</v>
      </c>
      <c r="V690">
        <v>347</v>
      </c>
      <c r="W690">
        <v>508</v>
      </c>
      <c r="X690">
        <v>571</v>
      </c>
      <c r="Y690">
        <v>617</v>
      </c>
      <c r="Z690">
        <v>1137</v>
      </c>
      <c r="AA690">
        <v>23</v>
      </c>
      <c r="AB690">
        <v>23</v>
      </c>
      <c r="AC690">
        <v>4</v>
      </c>
      <c r="AD690">
        <v>1</v>
      </c>
      <c r="AE690">
        <v>17032</v>
      </c>
      <c r="AF690">
        <v>2069</v>
      </c>
      <c r="AG690">
        <v>367</v>
      </c>
      <c r="AH690">
        <v>53532</v>
      </c>
      <c r="AI690">
        <v>0</v>
      </c>
      <c r="AJ690">
        <v>0</v>
      </c>
      <c r="AK690">
        <v>720114</v>
      </c>
      <c r="AL690">
        <v>12882</v>
      </c>
      <c r="AM690">
        <v>0</v>
      </c>
      <c r="AN690">
        <v>10431018</v>
      </c>
      <c r="AO690">
        <v>3180</v>
      </c>
      <c r="AP690">
        <v>19</v>
      </c>
      <c r="AQ690">
        <v>0</v>
      </c>
      <c r="AR690">
        <v>17338</v>
      </c>
      <c r="AS690">
        <v>14455</v>
      </c>
      <c r="AT690">
        <v>449</v>
      </c>
      <c r="AU690">
        <v>40</v>
      </c>
      <c r="AV690">
        <v>448</v>
      </c>
      <c r="AW690">
        <v>0</v>
      </c>
      <c r="AX690">
        <v>76</v>
      </c>
      <c r="AY690">
        <v>239</v>
      </c>
      <c r="AZ690">
        <v>1631</v>
      </c>
      <c r="BA690">
        <v>15267</v>
      </c>
      <c r="BB690">
        <v>453</v>
      </c>
      <c r="BC690">
        <v>40</v>
      </c>
      <c r="BD690">
        <v>453</v>
      </c>
      <c r="BE690">
        <v>0</v>
      </c>
      <c r="BF690">
        <v>753</v>
      </c>
      <c r="BG690">
        <v>372</v>
      </c>
      <c r="BH690">
        <v>15707</v>
      </c>
      <c r="BI690">
        <v>3161</v>
      </c>
      <c r="BJ690">
        <v>2870</v>
      </c>
      <c r="BK690">
        <v>1754</v>
      </c>
      <c r="BL690">
        <v>1426</v>
      </c>
      <c r="BM690">
        <v>17338</v>
      </c>
      <c r="BN690">
        <v>1631</v>
      </c>
      <c r="BO690">
        <v>6373</v>
      </c>
      <c r="BP690">
        <v>1754</v>
      </c>
      <c r="BQ690" s="2">
        <v>19</v>
      </c>
      <c r="BR690" s="2">
        <v>9</v>
      </c>
      <c r="BS690" s="2">
        <v>18</v>
      </c>
      <c r="BT690" s="2">
        <v>16</v>
      </c>
      <c r="BU690" s="2">
        <v>22</v>
      </c>
      <c r="BV690" s="2">
        <v>18</v>
      </c>
      <c r="BW690" s="2">
        <v>15</v>
      </c>
      <c r="BX690" s="2">
        <v>36</v>
      </c>
      <c r="BY690" s="2">
        <v>25</v>
      </c>
      <c r="BZ690" s="2">
        <v>17</v>
      </c>
      <c r="CA690" s="2">
        <v>20</v>
      </c>
      <c r="CB690" s="2">
        <v>20</v>
      </c>
      <c r="CC690" s="2">
        <v>7</v>
      </c>
      <c r="CD690" s="2">
        <v>13</v>
      </c>
      <c r="CE690">
        <v>111.554720526069</v>
      </c>
      <c r="CF690">
        <v>2460617113.9140601</v>
      </c>
      <c r="CG690">
        <v>204755.655511902</v>
      </c>
      <c r="CH690" s="2">
        <f t="shared" si="43"/>
        <v>88.437728303918178</v>
      </c>
      <c r="CI690" t="str">
        <f t="shared" si="40"/>
        <v>Illinois</v>
      </c>
      <c r="CJ690" t="str">
        <f t="shared" si="41"/>
        <v>Warren</v>
      </c>
      <c r="CK690" t="str">
        <f t="shared" si="42"/>
        <v>IL</v>
      </c>
      <c r="CL690" t="str">
        <f>IF(Table1[[#This Row],[3 Day Avg]]&lt;=25,"Green","Red")</f>
        <v>Red</v>
      </c>
    </row>
    <row r="691" spans="1:90" x14ac:dyDescent="0.25">
      <c r="A691">
        <v>690</v>
      </c>
      <c r="B691" t="s">
        <v>217</v>
      </c>
      <c r="C691" t="s">
        <v>1207</v>
      </c>
      <c r="D691" t="s">
        <v>1208</v>
      </c>
      <c r="E691">
        <v>17</v>
      </c>
      <c r="F691">
        <v>17189</v>
      </c>
      <c r="G691">
        <v>0.28571428571428598</v>
      </c>
      <c r="H691">
        <v>5001.79</v>
      </c>
      <c r="I691">
        <v>14.290818149339</v>
      </c>
      <c r="J691">
        <v>7.4</v>
      </c>
      <c r="K691">
        <v>3</v>
      </c>
      <c r="L691">
        <v>102.88030000000001</v>
      </c>
      <c r="M691">
        <v>1.7888834267907601</v>
      </c>
      <c r="N691" s="1">
        <v>44165.342210648145</v>
      </c>
      <c r="O691" t="s">
        <v>87</v>
      </c>
      <c r="P691" s="1">
        <v>43911.011793981481</v>
      </c>
      <c r="Q691" t="s">
        <v>226</v>
      </c>
      <c r="R691" t="s">
        <v>1352</v>
      </c>
      <c r="S691" t="s">
        <v>90</v>
      </c>
      <c r="T691">
        <v>700</v>
      </c>
      <c r="U691">
        <v>2</v>
      </c>
      <c r="V691">
        <v>413</v>
      </c>
      <c r="W691">
        <v>311</v>
      </c>
      <c r="X691">
        <v>572</v>
      </c>
      <c r="Y691">
        <v>614</v>
      </c>
      <c r="Z691">
        <v>821</v>
      </c>
      <c r="AA691">
        <v>50</v>
      </c>
      <c r="AB691">
        <v>22</v>
      </c>
      <c r="AC691">
        <v>4</v>
      </c>
      <c r="AD691">
        <v>1</v>
      </c>
      <c r="AE691">
        <v>13995</v>
      </c>
      <c r="AF691">
        <v>1016</v>
      </c>
      <c r="AG691">
        <v>290</v>
      </c>
      <c r="AH691">
        <v>66937</v>
      </c>
      <c r="AI691">
        <v>0</v>
      </c>
      <c r="AJ691">
        <v>0</v>
      </c>
      <c r="AK691">
        <v>720114</v>
      </c>
      <c r="AL691">
        <v>12882</v>
      </c>
      <c r="AM691">
        <v>0</v>
      </c>
      <c r="AN691">
        <v>10431018</v>
      </c>
      <c r="AO691">
        <v>2731</v>
      </c>
      <c r="AP691">
        <v>16</v>
      </c>
      <c r="AQ691">
        <v>0</v>
      </c>
      <c r="AR691">
        <v>14155</v>
      </c>
      <c r="AS691">
        <v>13607</v>
      </c>
      <c r="AT691">
        <v>117</v>
      </c>
      <c r="AU691">
        <v>18</v>
      </c>
      <c r="AV691">
        <v>34</v>
      </c>
      <c r="AW691">
        <v>8</v>
      </c>
      <c r="AX691">
        <v>2</v>
      </c>
      <c r="AY691">
        <v>168</v>
      </c>
      <c r="AZ691">
        <v>201</v>
      </c>
      <c r="BA691">
        <v>13683</v>
      </c>
      <c r="BB691">
        <v>117</v>
      </c>
      <c r="BC691">
        <v>18</v>
      </c>
      <c r="BD691">
        <v>34</v>
      </c>
      <c r="BE691">
        <v>8</v>
      </c>
      <c r="BF691">
        <v>100</v>
      </c>
      <c r="BG691">
        <v>195</v>
      </c>
      <c r="BH691">
        <v>13954</v>
      </c>
      <c r="BI691">
        <v>2511</v>
      </c>
      <c r="BJ691">
        <v>1501</v>
      </c>
      <c r="BK691">
        <v>1634</v>
      </c>
      <c r="BL691">
        <v>1296</v>
      </c>
      <c r="BM691">
        <v>14155</v>
      </c>
      <c r="BN691">
        <v>201</v>
      </c>
      <c r="BO691">
        <v>5778</v>
      </c>
      <c r="BP691">
        <v>1435</v>
      </c>
      <c r="BQ691" s="2">
        <v>16</v>
      </c>
      <c r="BR691" s="2">
        <v>13</v>
      </c>
      <c r="BS691" s="2">
        <v>7</v>
      </c>
      <c r="BT691" s="2">
        <v>31</v>
      </c>
      <c r="BU691" s="2">
        <v>22</v>
      </c>
      <c r="BV691" s="2">
        <v>12</v>
      </c>
      <c r="BW691" s="2">
        <v>9</v>
      </c>
      <c r="BX691" s="2">
        <v>21</v>
      </c>
      <c r="BY691" s="2">
        <v>10</v>
      </c>
      <c r="BZ691" s="2">
        <v>9</v>
      </c>
      <c r="CA691" s="2">
        <v>10</v>
      </c>
      <c r="CB691" s="2">
        <v>13</v>
      </c>
      <c r="CC691" s="2">
        <v>14</v>
      </c>
      <c r="CD691" s="2">
        <v>13</v>
      </c>
      <c r="CE691">
        <v>114.326545194712</v>
      </c>
      <c r="CF691">
        <v>2378798667.6367202</v>
      </c>
      <c r="CG691">
        <v>247843.17394485601</v>
      </c>
      <c r="CH691" s="2">
        <f t="shared" si="43"/>
        <v>84.775697633345118</v>
      </c>
      <c r="CI691" t="str">
        <f t="shared" si="40"/>
        <v>Illinois</v>
      </c>
      <c r="CJ691" t="str">
        <f t="shared" si="41"/>
        <v>Washington</v>
      </c>
      <c r="CK691" t="str">
        <f t="shared" si="42"/>
        <v>IL</v>
      </c>
      <c r="CL691" t="str">
        <f>IF(Table1[[#This Row],[3 Day Avg]]&lt;=25,"Green","Red")</f>
        <v>Red</v>
      </c>
    </row>
    <row r="692" spans="1:90" x14ac:dyDescent="0.25">
      <c r="A692">
        <v>691</v>
      </c>
      <c r="B692" t="s">
        <v>1102</v>
      </c>
      <c r="C692" t="s">
        <v>1207</v>
      </c>
      <c r="D692" t="s">
        <v>1208</v>
      </c>
      <c r="E692">
        <v>17</v>
      </c>
      <c r="F692">
        <v>17191</v>
      </c>
      <c r="G692">
        <v>3.6343612334801798</v>
      </c>
      <c r="H692">
        <v>5559.64</v>
      </c>
      <c r="I692">
        <v>202.05731080088199</v>
      </c>
      <c r="J692">
        <v>13.8</v>
      </c>
      <c r="K692">
        <v>5.6</v>
      </c>
      <c r="L692">
        <v>77.572500000000005</v>
      </c>
      <c r="M692">
        <v>1.7888834267907601</v>
      </c>
      <c r="N692" s="1">
        <v>44165.342210648145</v>
      </c>
      <c r="O692" t="s">
        <v>87</v>
      </c>
      <c r="P692" s="1">
        <v>43911.011793981481</v>
      </c>
      <c r="Q692" t="s">
        <v>226</v>
      </c>
      <c r="R692" t="s">
        <v>1353</v>
      </c>
      <c r="S692" t="s">
        <v>90</v>
      </c>
      <c r="T692">
        <v>908</v>
      </c>
      <c r="U692">
        <v>33</v>
      </c>
      <c r="V692">
        <v>542</v>
      </c>
      <c r="W692">
        <v>523</v>
      </c>
      <c r="X692">
        <v>500</v>
      </c>
      <c r="Y692">
        <v>825</v>
      </c>
      <c r="Z692">
        <v>1044</v>
      </c>
      <c r="AA692">
        <v>55</v>
      </c>
      <c r="AB692">
        <v>25</v>
      </c>
      <c r="AC692">
        <v>4</v>
      </c>
      <c r="AD692">
        <v>2</v>
      </c>
      <c r="AE692">
        <v>16332</v>
      </c>
      <c r="AF692">
        <v>2234</v>
      </c>
      <c r="AG692">
        <v>386</v>
      </c>
      <c r="AH692">
        <v>50471</v>
      </c>
      <c r="AI692">
        <v>0</v>
      </c>
      <c r="AJ692">
        <v>0</v>
      </c>
      <c r="AK692">
        <v>720114</v>
      </c>
      <c r="AL692">
        <v>12882</v>
      </c>
      <c r="AM692">
        <v>0</v>
      </c>
      <c r="AN692">
        <v>10431018</v>
      </c>
      <c r="AO692">
        <v>3434</v>
      </c>
      <c r="AP692">
        <v>13</v>
      </c>
      <c r="AQ692">
        <v>0</v>
      </c>
      <c r="AR692">
        <v>16487</v>
      </c>
      <c r="AS692">
        <v>15872</v>
      </c>
      <c r="AT692">
        <v>290</v>
      </c>
      <c r="AU692">
        <v>33</v>
      </c>
      <c r="AV692">
        <v>43</v>
      </c>
      <c r="AW692">
        <v>0</v>
      </c>
      <c r="AX692">
        <v>0</v>
      </c>
      <c r="AY692">
        <v>168</v>
      </c>
      <c r="AZ692">
        <v>81</v>
      </c>
      <c r="BA692">
        <v>15938</v>
      </c>
      <c r="BB692">
        <v>290</v>
      </c>
      <c r="BC692">
        <v>38</v>
      </c>
      <c r="BD692">
        <v>43</v>
      </c>
      <c r="BE692">
        <v>0</v>
      </c>
      <c r="BF692">
        <v>10</v>
      </c>
      <c r="BG692">
        <v>168</v>
      </c>
      <c r="BH692">
        <v>16406</v>
      </c>
      <c r="BI692">
        <v>3117</v>
      </c>
      <c r="BJ692">
        <v>1811</v>
      </c>
      <c r="BK692">
        <v>1850</v>
      </c>
      <c r="BL692">
        <v>1565</v>
      </c>
      <c r="BM692">
        <v>16487</v>
      </c>
      <c r="BN692">
        <v>81</v>
      </c>
      <c r="BO692">
        <v>6275</v>
      </c>
      <c r="BP692">
        <v>1869</v>
      </c>
      <c r="BQ692" s="2">
        <v>13</v>
      </c>
      <c r="BR692" s="2">
        <v>19</v>
      </c>
      <c r="BS692" s="2">
        <v>8</v>
      </c>
      <c r="BT692" s="2">
        <v>15</v>
      </c>
      <c r="BU692" s="2">
        <v>29</v>
      </c>
      <c r="BV692" s="2">
        <v>3</v>
      </c>
      <c r="BW692" s="2">
        <v>9</v>
      </c>
      <c r="BX692" s="2">
        <v>12</v>
      </c>
      <c r="BY692" s="2">
        <v>21</v>
      </c>
      <c r="BZ692" s="2">
        <v>10</v>
      </c>
      <c r="CA692" s="2">
        <v>23</v>
      </c>
      <c r="CB692" s="2">
        <v>7</v>
      </c>
      <c r="CC692" s="2">
        <v>9</v>
      </c>
      <c r="CD692" s="2">
        <v>7</v>
      </c>
      <c r="CE692">
        <v>79.598334557923096</v>
      </c>
      <c r="CF692">
        <v>3024494018.1992202</v>
      </c>
      <c r="CG692">
        <v>221052.993931834</v>
      </c>
      <c r="CH692" s="2">
        <f t="shared" si="43"/>
        <v>80.871797982248637</v>
      </c>
      <c r="CI692" t="str">
        <f t="shared" si="40"/>
        <v>Illinois</v>
      </c>
      <c r="CJ692" t="str">
        <f t="shared" si="41"/>
        <v>Wayne</v>
      </c>
      <c r="CK692" t="str">
        <f t="shared" si="42"/>
        <v>IL</v>
      </c>
      <c r="CL692" t="str">
        <f>IF(Table1[[#This Row],[3 Day Avg]]&lt;=25,"Green","Red")</f>
        <v>Red</v>
      </c>
    </row>
    <row r="693" spans="1:90" x14ac:dyDescent="0.25">
      <c r="A693">
        <v>692</v>
      </c>
      <c r="B693" t="s">
        <v>446</v>
      </c>
      <c r="C693" t="s">
        <v>1207</v>
      </c>
      <c r="D693" t="s">
        <v>1208</v>
      </c>
      <c r="E693">
        <v>17</v>
      </c>
      <c r="F693">
        <v>17193</v>
      </c>
      <c r="G693">
        <v>1.3029315960912</v>
      </c>
      <c r="H693">
        <v>4493.2299999999996</v>
      </c>
      <c r="I693">
        <v>58.543724844493198</v>
      </c>
      <c r="J693">
        <v>12.3</v>
      </c>
      <c r="K693">
        <v>4.3</v>
      </c>
      <c r="L693">
        <v>76.090900000000005</v>
      </c>
      <c r="M693">
        <v>0</v>
      </c>
      <c r="N693" s="1">
        <v>44165.342210648145</v>
      </c>
      <c r="O693" t="s">
        <v>87</v>
      </c>
      <c r="P693" s="1">
        <v>43911.011793981481</v>
      </c>
      <c r="Q693" t="s">
        <v>226</v>
      </c>
      <c r="R693" t="s">
        <v>1354</v>
      </c>
      <c r="S693" t="s">
        <v>90</v>
      </c>
      <c r="T693">
        <v>614</v>
      </c>
      <c r="U693">
        <v>8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13665</v>
      </c>
      <c r="AF693">
        <v>1637</v>
      </c>
      <c r="AG693">
        <v>288</v>
      </c>
      <c r="AH693">
        <v>49507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10431018</v>
      </c>
      <c r="AO693">
        <v>0</v>
      </c>
      <c r="AP693">
        <v>5</v>
      </c>
      <c r="AQ693">
        <v>0</v>
      </c>
      <c r="AR693">
        <v>14025</v>
      </c>
      <c r="AS693">
        <v>13537</v>
      </c>
      <c r="AT693">
        <v>101</v>
      </c>
      <c r="AU693">
        <v>5</v>
      </c>
      <c r="AV693">
        <v>51</v>
      </c>
      <c r="AW693">
        <v>4</v>
      </c>
      <c r="AX693">
        <v>2</v>
      </c>
      <c r="AY693">
        <v>127</v>
      </c>
      <c r="AZ693">
        <v>198</v>
      </c>
      <c r="BA693">
        <v>13729</v>
      </c>
      <c r="BB693">
        <v>101</v>
      </c>
      <c r="BC693">
        <v>11</v>
      </c>
      <c r="BD693">
        <v>51</v>
      </c>
      <c r="BE693">
        <v>4</v>
      </c>
      <c r="BF693">
        <v>2</v>
      </c>
      <c r="BG693">
        <v>127</v>
      </c>
      <c r="BH693">
        <v>13827</v>
      </c>
      <c r="BI693">
        <v>2557</v>
      </c>
      <c r="BJ693">
        <v>1474</v>
      </c>
      <c r="BK693">
        <v>1597</v>
      </c>
      <c r="BL693">
        <v>1485</v>
      </c>
      <c r="BM693">
        <v>14025</v>
      </c>
      <c r="BN693">
        <v>198</v>
      </c>
      <c r="BO693">
        <v>5377</v>
      </c>
      <c r="BP693">
        <v>1535</v>
      </c>
      <c r="BQ693" s="2">
        <v>5</v>
      </c>
      <c r="BR693" s="2">
        <v>22</v>
      </c>
      <c r="BS693" s="2">
        <v>1</v>
      </c>
      <c r="BT693" s="2">
        <v>11</v>
      </c>
      <c r="BU693" s="2">
        <v>11</v>
      </c>
      <c r="BV693" s="2">
        <v>24</v>
      </c>
      <c r="BW693" s="2">
        <v>11</v>
      </c>
      <c r="BX693" s="2">
        <v>18</v>
      </c>
      <c r="BY693" s="2">
        <v>14</v>
      </c>
      <c r="BZ693" s="2">
        <v>23</v>
      </c>
      <c r="CA693" s="2">
        <v>20</v>
      </c>
      <c r="CB693" s="2">
        <v>5</v>
      </c>
      <c r="CC693" s="2">
        <v>10</v>
      </c>
      <c r="CD693" s="2">
        <v>19</v>
      </c>
      <c r="CE693">
        <v>36.589828027808302</v>
      </c>
      <c r="CF693">
        <v>2102187494.3164101</v>
      </c>
      <c r="CG693">
        <v>241067.43978647099</v>
      </c>
      <c r="CH693" s="2">
        <f t="shared" si="43"/>
        <v>66.547831253713611</v>
      </c>
      <c r="CI693" t="str">
        <f t="shared" si="40"/>
        <v>Illinois</v>
      </c>
      <c r="CJ693" t="str">
        <f t="shared" si="41"/>
        <v>White</v>
      </c>
      <c r="CK693" t="str">
        <f t="shared" si="42"/>
        <v>IL</v>
      </c>
      <c r="CL693" t="str">
        <f>IF(Table1[[#This Row],[3 Day Avg]]&lt;=25,"Green","Red")</f>
        <v>Red</v>
      </c>
    </row>
    <row r="694" spans="1:90" x14ac:dyDescent="0.25">
      <c r="A694">
        <v>693</v>
      </c>
      <c r="B694" t="s">
        <v>1355</v>
      </c>
      <c r="C694" t="s">
        <v>1207</v>
      </c>
      <c r="D694" t="s">
        <v>1208</v>
      </c>
      <c r="E694">
        <v>17</v>
      </c>
      <c r="F694">
        <v>17195</v>
      </c>
      <c r="G694">
        <v>3.0724018167245499</v>
      </c>
      <c r="H694">
        <v>6728.87</v>
      </c>
      <c r="I694">
        <v>206.73785639808699</v>
      </c>
      <c r="J694">
        <v>10.5</v>
      </c>
      <c r="K694">
        <v>4.5999999999999996</v>
      </c>
      <c r="L694">
        <v>87.910200000000003</v>
      </c>
      <c r="M694">
        <v>1.7888834267907601</v>
      </c>
      <c r="N694" s="1">
        <v>44165.342210648145</v>
      </c>
      <c r="O694" t="s">
        <v>87</v>
      </c>
      <c r="P694" s="1">
        <v>43911.011793981481</v>
      </c>
      <c r="Q694" t="s">
        <v>226</v>
      </c>
      <c r="R694" t="s">
        <v>1356</v>
      </c>
      <c r="S694" t="s">
        <v>90</v>
      </c>
      <c r="T694">
        <v>3743</v>
      </c>
      <c r="U694">
        <v>115</v>
      </c>
      <c r="V694">
        <v>1773</v>
      </c>
      <c r="W694">
        <v>1408</v>
      </c>
      <c r="X694">
        <v>1994</v>
      </c>
      <c r="Y694">
        <v>2525</v>
      </c>
      <c r="Z694">
        <v>3533</v>
      </c>
      <c r="AA694">
        <v>123</v>
      </c>
      <c r="AB694">
        <v>121</v>
      </c>
      <c r="AC694">
        <v>13</v>
      </c>
      <c r="AD694">
        <v>2</v>
      </c>
      <c r="AE694">
        <v>55626</v>
      </c>
      <c r="AF694">
        <v>5732</v>
      </c>
      <c r="AG694">
        <v>1302</v>
      </c>
      <c r="AH694">
        <v>57197</v>
      </c>
      <c r="AI694">
        <v>0</v>
      </c>
      <c r="AJ694">
        <v>0</v>
      </c>
      <c r="AK694">
        <v>720114</v>
      </c>
      <c r="AL694">
        <v>12882</v>
      </c>
      <c r="AM694">
        <v>0</v>
      </c>
      <c r="AN694">
        <v>10431018</v>
      </c>
      <c r="AO694">
        <v>11233</v>
      </c>
      <c r="AP694">
        <v>30</v>
      </c>
      <c r="AQ694">
        <v>0</v>
      </c>
      <c r="AR694">
        <v>56396</v>
      </c>
      <c r="AS694">
        <v>47787</v>
      </c>
      <c r="AT694">
        <v>900</v>
      </c>
      <c r="AU694">
        <v>52</v>
      </c>
      <c r="AV694">
        <v>269</v>
      </c>
      <c r="AW694">
        <v>44</v>
      </c>
      <c r="AX694">
        <v>72</v>
      </c>
      <c r="AY694">
        <v>585</v>
      </c>
      <c r="AZ694">
        <v>6687</v>
      </c>
      <c r="BA694">
        <v>52677</v>
      </c>
      <c r="BB694">
        <v>986</v>
      </c>
      <c r="BC694">
        <v>76</v>
      </c>
      <c r="BD694">
        <v>312</v>
      </c>
      <c r="BE694">
        <v>44</v>
      </c>
      <c r="BF694">
        <v>1131</v>
      </c>
      <c r="BG694">
        <v>1170</v>
      </c>
      <c r="BH694">
        <v>49709</v>
      </c>
      <c r="BI694">
        <v>10336</v>
      </c>
      <c r="BJ694">
        <v>6765</v>
      </c>
      <c r="BK694">
        <v>5966</v>
      </c>
      <c r="BL694">
        <v>5175</v>
      </c>
      <c r="BM694">
        <v>56396</v>
      </c>
      <c r="BN694">
        <v>6687</v>
      </c>
      <c r="BO694">
        <v>22096</v>
      </c>
      <c r="BP694">
        <v>6058</v>
      </c>
      <c r="BQ694" s="2">
        <v>30</v>
      </c>
      <c r="BR694" s="2">
        <v>45</v>
      </c>
      <c r="BS694" s="2">
        <v>37</v>
      </c>
      <c r="BT694" s="2">
        <v>36</v>
      </c>
      <c r="BU694" s="2">
        <v>85</v>
      </c>
      <c r="BV694" s="2">
        <v>46</v>
      </c>
      <c r="BW694" s="2">
        <v>60</v>
      </c>
      <c r="BX694" s="2">
        <v>35</v>
      </c>
      <c r="BY694" s="2">
        <v>76</v>
      </c>
      <c r="BZ694" s="2">
        <v>98</v>
      </c>
      <c r="CA694" s="2">
        <v>80</v>
      </c>
      <c r="CB694" s="2">
        <v>32</v>
      </c>
      <c r="CC694" s="2">
        <v>91</v>
      </c>
      <c r="CD694" s="2">
        <v>55</v>
      </c>
      <c r="CE694">
        <v>53.931614712544501</v>
      </c>
      <c r="CF694">
        <v>3244403724.03125</v>
      </c>
      <c r="CG694">
        <v>244096.44163277899</v>
      </c>
      <c r="CH694" s="2">
        <f t="shared" si="43"/>
        <v>66.198548360403819</v>
      </c>
      <c r="CI694" t="str">
        <f t="shared" si="40"/>
        <v>Illinois</v>
      </c>
      <c r="CJ694" t="str">
        <f t="shared" si="41"/>
        <v>Whiteside</v>
      </c>
      <c r="CK694" t="str">
        <f t="shared" si="42"/>
        <v>IL</v>
      </c>
      <c r="CL694" t="str">
        <f>IF(Table1[[#This Row],[3 Day Avg]]&lt;=25,"Green","Red")</f>
        <v>Red</v>
      </c>
    </row>
    <row r="695" spans="1:90" x14ac:dyDescent="0.25">
      <c r="A695">
        <v>694</v>
      </c>
      <c r="B695" t="s">
        <v>1357</v>
      </c>
      <c r="C695" t="s">
        <v>1207</v>
      </c>
      <c r="D695" t="s">
        <v>1208</v>
      </c>
      <c r="E695">
        <v>17</v>
      </c>
      <c r="F695">
        <v>17197</v>
      </c>
      <c r="G695">
        <v>1.4553820701064999</v>
      </c>
      <c r="H695">
        <v>5587.67</v>
      </c>
      <c r="I695">
        <v>81.321951149051699</v>
      </c>
      <c r="J695">
        <v>6.4</v>
      </c>
      <c r="K695">
        <v>4</v>
      </c>
      <c r="L695">
        <v>132.34559999999999</v>
      </c>
      <c r="M695">
        <v>1.7888834267907601</v>
      </c>
      <c r="N695" s="1">
        <v>44165.342210648145</v>
      </c>
      <c r="O695" t="s">
        <v>87</v>
      </c>
      <c r="P695" s="1">
        <v>43911.011793981481</v>
      </c>
      <c r="Q695" t="s">
        <v>226</v>
      </c>
      <c r="R695" t="s">
        <v>1358</v>
      </c>
      <c r="S695" t="s">
        <v>90</v>
      </c>
      <c r="T695">
        <v>38684</v>
      </c>
      <c r="U695">
        <v>563</v>
      </c>
      <c r="V695">
        <v>9272</v>
      </c>
      <c r="W695">
        <v>9479</v>
      </c>
      <c r="X695">
        <v>13835</v>
      </c>
      <c r="Y695">
        <v>21056</v>
      </c>
      <c r="Z695">
        <v>30008</v>
      </c>
      <c r="AA695">
        <v>1023</v>
      </c>
      <c r="AB695">
        <v>852</v>
      </c>
      <c r="AC695">
        <v>97</v>
      </c>
      <c r="AD695">
        <v>28</v>
      </c>
      <c r="AE695">
        <v>692310</v>
      </c>
      <c r="AF695">
        <v>44038</v>
      </c>
      <c r="AG695">
        <v>14441</v>
      </c>
      <c r="AH695">
        <v>86108</v>
      </c>
      <c r="AI695">
        <v>0</v>
      </c>
      <c r="AJ695">
        <v>0</v>
      </c>
      <c r="AK695">
        <v>720114</v>
      </c>
      <c r="AL695">
        <v>12882</v>
      </c>
      <c r="AM695">
        <v>0</v>
      </c>
      <c r="AN695">
        <v>10431018</v>
      </c>
      <c r="AO695">
        <v>83650</v>
      </c>
      <c r="AP695">
        <v>393</v>
      </c>
      <c r="AQ695">
        <v>0</v>
      </c>
      <c r="AR695">
        <v>688697</v>
      </c>
      <c r="AS695">
        <v>442248</v>
      </c>
      <c r="AT695">
        <v>75872</v>
      </c>
      <c r="AU695">
        <v>559</v>
      </c>
      <c r="AV695">
        <v>36393</v>
      </c>
      <c r="AW695">
        <v>140</v>
      </c>
      <c r="AX695">
        <v>836</v>
      </c>
      <c r="AY695">
        <v>15127</v>
      </c>
      <c r="AZ695">
        <v>117522</v>
      </c>
      <c r="BA695">
        <v>505669</v>
      </c>
      <c r="BB695">
        <v>77224</v>
      </c>
      <c r="BC695">
        <v>1892</v>
      </c>
      <c r="BD695">
        <v>36761</v>
      </c>
      <c r="BE695">
        <v>217</v>
      </c>
      <c r="BF695">
        <v>46671</v>
      </c>
      <c r="BG695">
        <v>20263</v>
      </c>
      <c r="BH695">
        <v>571175</v>
      </c>
      <c r="BI695">
        <v>143379</v>
      </c>
      <c r="BJ695">
        <v>97056</v>
      </c>
      <c r="BK695">
        <v>80263</v>
      </c>
      <c r="BL695">
        <v>32586</v>
      </c>
      <c r="BM695">
        <v>688697</v>
      </c>
      <c r="BN695">
        <v>117522</v>
      </c>
      <c r="BO695">
        <v>284349</v>
      </c>
      <c r="BP695">
        <v>51064</v>
      </c>
      <c r="BQ695" s="2">
        <v>393</v>
      </c>
      <c r="BR695" s="2">
        <v>427</v>
      </c>
      <c r="BS695" s="2">
        <v>496</v>
      </c>
      <c r="BT695" s="2">
        <v>606</v>
      </c>
      <c r="BU695" s="2">
        <v>680</v>
      </c>
      <c r="BV695" s="2">
        <v>638</v>
      </c>
      <c r="BW695" s="2">
        <v>479</v>
      </c>
      <c r="BX695" s="2">
        <v>627</v>
      </c>
      <c r="BY695" s="2">
        <v>774</v>
      </c>
      <c r="BZ695" s="2">
        <v>746</v>
      </c>
      <c r="CA695" s="2">
        <v>905</v>
      </c>
      <c r="CB695" s="2">
        <v>624</v>
      </c>
      <c r="CC695" s="2">
        <v>905</v>
      </c>
      <c r="CD695" s="2">
        <v>659</v>
      </c>
      <c r="CE695">
        <v>56.766477445075203</v>
      </c>
      <c r="CF695">
        <v>3919755688.2226601</v>
      </c>
      <c r="CG695">
        <v>316964.729682128</v>
      </c>
      <c r="CH695" s="2">
        <f t="shared" si="43"/>
        <v>63.695161539351368</v>
      </c>
      <c r="CI695" t="str">
        <f t="shared" si="40"/>
        <v>Illinois</v>
      </c>
      <c r="CJ695" t="str">
        <f t="shared" si="41"/>
        <v>Will</v>
      </c>
      <c r="CK695" t="str">
        <f t="shared" si="42"/>
        <v>IL</v>
      </c>
      <c r="CL695" t="str">
        <f>IF(Table1[[#This Row],[3 Day Avg]]&lt;=25,"Green","Red")</f>
        <v>Red</v>
      </c>
    </row>
    <row r="696" spans="1:90" x14ac:dyDescent="0.25">
      <c r="A696">
        <v>695</v>
      </c>
      <c r="B696" t="s">
        <v>1359</v>
      </c>
      <c r="C696" t="s">
        <v>1207</v>
      </c>
      <c r="D696" t="s">
        <v>1208</v>
      </c>
      <c r="E696">
        <v>17</v>
      </c>
      <c r="F696">
        <v>17199</v>
      </c>
      <c r="G696">
        <v>2.2991689750692501</v>
      </c>
      <c r="H696">
        <v>5383.56</v>
      </c>
      <c r="I696">
        <v>123.77714149367699</v>
      </c>
      <c r="J696">
        <v>14.4</v>
      </c>
      <c r="K696">
        <v>5.0999999999999996</v>
      </c>
      <c r="L696">
        <v>70.988100000000003</v>
      </c>
      <c r="M696">
        <v>1.7888834267907601</v>
      </c>
      <c r="N696" s="1">
        <v>44165.342210648145</v>
      </c>
      <c r="O696" t="s">
        <v>87</v>
      </c>
      <c r="P696" s="1">
        <v>43911.011793981481</v>
      </c>
      <c r="Q696" t="s">
        <v>226</v>
      </c>
      <c r="R696" t="s">
        <v>1360</v>
      </c>
      <c r="S696" t="s">
        <v>90</v>
      </c>
      <c r="T696">
        <v>3610</v>
      </c>
      <c r="U696">
        <v>83</v>
      </c>
      <c r="V696">
        <v>1379</v>
      </c>
      <c r="W696">
        <v>1562</v>
      </c>
      <c r="X696">
        <v>2223</v>
      </c>
      <c r="Y696">
        <v>3117</v>
      </c>
      <c r="Z696">
        <v>3905</v>
      </c>
      <c r="AA696">
        <v>327</v>
      </c>
      <c r="AB696">
        <v>294</v>
      </c>
      <c r="AC696">
        <v>28</v>
      </c>
      <c r="AD696">
        <v>9</v>
      </c>
      <c r="AE696">
        <v>67056</v>
      </c>
      <c r="AF696">
        <v>9356</v>
      </c>
      <c r="AG696">
        <v>1637</v>
      </c>
      <c r="AH696">
        <v>46187</v>
      </c>
      <c r="AI696">
        <v>0</v>
      </c>
      <c r="AJ696">
        <v>0</v>
      </c>
      <c r="AK696">
        <v>720114</v>
      </c>
      <c r="AL696">
        <v>12882</v>
      </c>
      <c r="AM696">
        <v>0</v>
      </c>
      <c r="AN696">
        <v>10431018</v>
      </c>
      <c r="AO696">
        <v>12186</v>
      </c>
      <c r="AP696">
        <v>53</v>
      </c>
      <c r="AQ696">
        <v>1</v>
      </c>
      <c r="AR696">
        <v>67299</v>
      </c>
      <c r="AS696">
        <v>60494</v>
      </c>
      <c r="AT696">
        <v>2759</v>
      </c>
      <c r="AU696">
        <v>146</v>
      </c>
      <c r="AV696">
        <v>744</v>
      </c>
      <c r="AW696">
        <v>0</v>
      </c>
      <c r="AX696">
        <v>33</v>
      </c>
      <c r="AY696">
        <v>1374</v>
      </c>
      <c r="AZ696">
        <v>1749</v>
      </c>
      <c r="BA696">
        <v>61474</v>
      </c>
      <c r="BB696">
        <v>2843</v>
      </c>
      <c r="BC696">
        <v>164</v>
      </c>
      <c r="BD696">
        <v>744</v>
      </c>
      <c r="BE696">
        <v>7</v>
      </c>
      <c r="BF696">
        <v>488</v>
      </c>
      <c r="BG696">
        <v>1579</v>
      </c>
      <c r="BH696">
        <v>65550</v>
      </c>
      <c r="BI696">
        <v>12362</v>
      </c>
      <c r="BJ696">
        <v>7410</v>
      </c>
      <c r="BK696">
        <v>8670</v>
      </c>
      <c r="BL696">
        <v>5164</v>
      </c>
      <c r="BM696">
        <v>67299</v>
      </c>
      <c r="BN696">
        <v>1749</v>
      </c>
      <c r="BO696">
        <v>26671</v>
      </c>
      <c r="BP696">
        <v>7022</v>
      </c>
      <c r="BQ696" s="2">
        <v>53</v>
      </c>
      <c r="BR696" s="2">
        <v>47</v>
      </c>
      <c r="BS696" s="2">
        <v>19</v>
      </c>
      <c r="BT696" s="2">
        <v>84</v>
      </c>
      <c r="BU696" s="2">
        <v>80</v>
      </c>
      <c r="BV696" s="2">
        <v>43</v>
      </c>
      <c r="BW696" s="2">
        <v>66</v>
      </c>
      <c r="BX696" s="2">
        <v>42</v>
      </c>
      <c r="BY696" s="2">
        <v>49</v>
      </c>
      <c r="BZ696" s="2">
        <v>64</v>
      </c>
      <c r="CA696" s="2">
        <v>83</v>
      </c>
      <c r="CB696" s="2">
        <v>61</v>
      </c>
      <c r="CC696" s="2">
        <v>57</v>
      </c>
      <c r="CD696" s="2">
        <v>33</v>
      </c>
      <c r="CE696">
        <v>79.038415652588895</v>
      </c>
      <c r="CF696">
        <v>1842804720.1171899</v>
      </c>
      <c r="CG696">
        <v>173085.674707297</v>
      </c>
      <c r="CH696" s="2">
        <f t="shared" si="43"/>
        <v>58.94094513539082</v>
      </c>
      <c r="CI696" t="str">
        <f t="shared" si="40"/>
        <v>Illinois</v>
      </c>
      <c r="CJ696" t="str">
        <f t="shared" si="41"/>
        <v>Williamson</v>
      </c>
      <c r="CK696" t="str">
        <f t="shared" si="42"/>
        <v>IL</v>
      </c>
      <c r="CL696" t="str">
        <f>IF(Table1[[#This Row],[3 Day Avg]]&lt;=25,"Green","Red")</f>
        <v>Red</v>
      </c>
    </row>
    <row r="697" spans="1:90" x14ac:dyDescent="0.25">
      <c r="A697">
        <v>696</v>
      </c>
      <c r="B697" t="s">
        <v>1361</v>
      </c>
      <c r="C697" t="s">
        <v>1207</v>
      </c>
      <c r="D697" t="s">
        <v>1208</v>
      </c>
      <c r="E697">
        <v>17</v>
      </c>
      <c r="F697">
        <v>17201</v>
      </c>
      <c r="G697">
        <v>1.38273168672155</v>
      </c>
      <c r="H697">
        <v>6669.93</v>
      </c>
      <c r="I697">
        <v>92.227216885325007</v>
      </c>
      <c r="J697">
        <v>16.100000000000001</v>
      </c>
      <c r="K697">
        <v>5.7</v>
      </c>
      <c r="L697">
        <v>82.681399999999996</v>
      </c>
      <c r="M697">
        <v>1.7888834267907601</v>
      </c>
      <c r="N697" s="1">
        <v>44165.342210648145</v>
      </c>
      <c r="O697" t="s">
        <v>87</v>
      </c>
      <c r="P697" s="1">
        <v>43911.011793981481</v>
      </c>
      <c r="Q697" t="s">
        <v>226</v>
      </c>
      <c r="R697" t="s">
        <v>1362</v>
      </c>
      <c r="S697" t="s">
        <v>90</v>
      </c>
      <c r="T697">
        <v>18948</v>
      </c>
      <c r="U697">
        <v>262</v>
      </c>
      <c r="V697">
        <v>6578</v>
      </c>
      <c r="W697">
        <v>5784</v>
      </c>
      <c r="X697">
        <v>7894</v>
      </c>
      <c r="Y697">
        <v>12024</v>
      </c>
      <c r="Z697">
        <v>15146</v>
      </c>
      <c r="AA697">
        <v>988</v>
      </c>
      <c r="AB697">
        <v>925</v>
      </c>
      <c r="AC697">
        <v>99</v>
      </c>
      <c r="AD697">
        <v>17</v>
      </c>
      <c r="AE697">
        <v>284081</v>
      </c>
      <c r="AF697">
        <v>45006</v>
      </c>
      <c r="AG697">
        <v>8095</v>
      </c>
      <c r="AH697">
        <v>53795</v>
      </c>
      <c r="AI697">
        <v>0</v>
      </c>
      <c r="AJ697">
        <v>0</v>
      </c>
      <c r="AK697">
        <v>720114</v>
      </c>
      <c r="AL697">
        <v>12882</v>
      </c>
      <c r="AM697">
        <v>0</v>
      </c>
      <c r="AN697">
        <v>10431018</v>
      </c>
      <c r="AO697">
        <v>47426</v>
      </c>
      <c r="AP697">
        <v>268</v>
      </c>
      <c r="AQ697">
        <v>0</v>
      </c>
      <c r="AR697">
        <v>286174</v>
      </c>
      <c r="AS697">
        <v>199283</v>
      </c>
      <c r="AT697">
        <v>35871</v>
      </c>
      <c r="AU697">
        <v>434</v>
      </c>
      <c r="AV697">
        <v>7303</v>
      </c>
      <c r="AW697">
        <v>52</v>
      </c>
      <c r="AX697">
        <v>368</v>
      </c>
      <c r="AY697">
        <v>7223</v>
      </c>
      <c r="AZ697">
        <v>35640</v>
      </c>
      <c r="BA697">
        <v>226087</v>
      </c>
      <c r="BB697">
        <v>36833</v>
      </c>
      <c r="BC697">
        <v>846</v>
      </c>
      <c r="BD697">
        <v>7339</v>
      </c>
      <c r="BE697">
        <v>99</v>
      </c>
      <c r="BF697">
        <v>6016</v>
      </c>
      <c r="BG697">
        <v>8954</v>
      </c>
      <c r="BH697">
        <v>250534</v>
      </c>
      <c r="BI697">
        <v>55766</v>
      </c>
      <c r="BJ697">
        <v>35979</v>
      </c>
      <c r="BK697">
        <v>35563</v>
      </c>
      <c r="BL697">
        <v>20256</v>
      </c>
      <c r="BM697">
        <v>286174</v>
      </c>
      <c r="BN697">
        <v>35640</v>
      </c>
      <c r="BO697">
        <v>111440</v>
      </c>
      <c r="BP697">
        <v>27170</v>
      </c>
      <c r="BQ697" s="2">
        <v>268</v>
      </c>
      <c r="BR697" s="2">
        <v>171</v>
      </c>
      <c r="BS697" s="2">
        <v>179</v>
      </c>
      <c r="BT697" s="2">
        <v>288</v>
      </c>
      <c r="BU697" s="2">
        <v>199</v>
      </c>
      <c r="BV697" s="2">
        <v>363</v>
      </c>
      <c r="BW697" s="2">
        <v>177</v>
      </c>
      <c r="BX697" s="2">
        <v>230</v>
      </c>
      <c r="BY697" s="2">
        <v>287</v>
      </c>
      <c r="BZ697" s="2">
        <v>258</v>
      </c>
      <c r="CA697" s="2">
        <v>303</v>
      </c>
      <c r="CB697" s="2">
        <v>180</v>
      </c>
      <c r="CC697" s="2">
        <v>173</v>
      </c>
      <c r="CD697" s="2">
        <v>301</v>
      </c>
      <c r="CE697">
        <v>94.339290554454493</v>
      </c>
      <c r="CF697">
        <v>2460761152.1445298</v>
      </c>
      <c r="CG697">
        <v>206820.21806957899</v>
      </c>
      <c r="CH697" s="2">
        <f t="shared" si="43"/>
        <v>71.984177458469318</v>
      </c>
      <c r="CI697" t="str">
        <f t="shared" si="40"/>
        <v>Illinois</v>
      </c>
      <c r="CJ697" t="str">
        <f t="shared" si="41"/>
        <v>Winnebago</v>
      </c>
      <c r="CK697" t="str">
        <f t="shared" si="42"/>
        <v>IL</v>
      </c>
      <c r="CL697" t="str">
        <f>IF(Table1[[#This Row],[3 Day Avg]]&lt;=25,"Green","Red")</f>
        <v>Red</v>
      </c>
    </row>
    <row r="698" spans="1:90" x14ac:dyDescent="0.25">
      <c r="A698">
        <v>697</v>
      </c>
      <c r="B698" t="s">
        <v>1363</v>
      </c>
      <c r="C698" t="s">
        <v>1207</v>
      </c>
      <c r="D698" t="s">
        <v>1208</v>
      </c>
      <c r="E698">
        <v>17</v>
      </c>
      <c r="F698">
        <v>17203</v>
      </c>
      <c r="G698">
        <v>1.5358361774744</v>
      </c>
      <c r="H698">
        <v>4570.63</v>
      </c>
      <c r="I698">
        <v>70.197332501364997</v>
      </c>
      <c r="J698">
        <v>7.1</v>
      </c>
      <c r="K698">
        <v>4.0999999999999996</v>
      </c>
      <c r="L698">
        <v>111.0416</v>
      </c>
      <c r="M698">
        <v>1.7888834267907601</v>
      </c>
      <c r="N698" s="1">
        <v>44165.342210648145</v>
      </c>
      <c r="O698" t="s">
        <v>87</v>
      </c>
      <c r="P698" s="1">
        <v>43911.011793981481</v>
      </c>
      <c r="Q698" t="s">
        <v>226</v>
      </c>
      <c r="R698" t="s">
        <v>1364</v>
      </c>
      <c r="S698" t="s">
        <v>90</v>
      </c>
      <c r="T698">
        <v>1758</v>
      </c>
      <c r="U698">
        <v>27</v>
      </c>
      <c r="V698">
        <v>1133</v>
      </c>
      <c r="W698">
        <v>792</v>
      </c>
      <c r="X698">
        <v>1134</v>
      </c>
      <c r="Y698">
        <v>1800</v>
      </c>
      <c r="Z698">
        <v>1702</v>
      </c>
      <c r="AA698">
        <v>25</v>
      </c>
      <c r="AB698">
        <v>25</v>
      </c>
      <c r="AC698">
        <v>4</v>
      </c>
      <c r="AD698">
        <v>1</v>
      </c>
      <c r="AE698">
        <v>38463</v>
      </c>
      <c r="AF698">
        <v>2662</v>
      </c>
      <c r="AG698">
        <v>782</v>
      </c>
      <c r="AH698">
        <v>72247</v>
      </c>
      <c r="AI698">
        <v>0</v>
      </c>
      <c r="AJ698">
        <v>0</v>
      </c>
      <c r="AK698">
        <v>720114</v>
      </c>
      <c r="AL698">
        <v>12882</v>
      </c>
      <c r="AM698">
        <v>0</v>
      </c>
      <c r="AN698">
        <v>10431018</v>
      </c>
      <c r="AO698">
        <v>6561</v>
      </c>
      <c r="AP698">
        <v>34</v>
      </c>
      <c r="AQ698">
        <v>0</v>
      </c>
      <c r="AR698">
        <v>38817</v>
      </c>
      <c r="AS698">
        <v>37095</v>
      </c>
      <c r="AT698">
        <v>240</v>
      </c>
      <c r="AU698">
        <v>10</v>
      </c>
      <c r="AV698">
        <v>204</v>
      </c>
      <c r="AW698">
        <v>0</v>
      </c>
      <c r="AX698">
        <v>0</v>
      </c>
      <c r="AY698">
        <v>573</v>
      </c>
      <c r="AZ698">
        <v>695</v>
      </c>
      <c r="BA698">
        <v>37567</v>
      </c>
      <c r="BB698">
        <v>250</v>
      </c>
      <c r="BC698">
        <v>14</v>
      </c>
      <c r="BD698">
        <v>204</v>
      </c>
      <c r="BE698">
        <v>0</v>
      </c>
      <c r="BF698">
        <v>143</v>
      </c>
      <c r="BG698">
        <v>639</v>
      </c>
      <c r="BH698">
        <v>38122</v>
      </c>
      <c r="BI698">
        <v>7872</v>
      </c>
      <c r="BJ698">
        <v>4970</v>
      </c>
      <c r="BK698">
        <v>4081</v>
      </c>
      <c r="BL698">
        <v>3059</v>
      </c>
      <c r="BM698">
        <v>38817</v>
      </c>
      <c r="BN698">
        <v>695</v>
      </c>
      <c r="BO698">
        <v>15333</v>
      </c>
      <c r="BP698">
        <v>3502</v>
      </c>
      <c r="BQ698" s="2">
        <v>34</v>
      </c>
      <c r="BR698" s="2">
        <v>18</v>
      </c>
      <c r="BS698" s="2">
        <v>38</v>
      </c>
      <c r="BT698" s="2">
        <v>30</v>
      </c>
      <c r="BU698" s="2">
        <v>49</v>
      </c>
      <c r="BV698" s="2">
        <v>36</v>
      </c>
      <c r="BW698" s="2">
        <v>28</v>
      </c>
      <c r="BX698" s="2">
        <v>37</v>
      </c>
      <c r="BY698" s="2">
        <v>44</v>
      </c>
      <c r="BZ698" s="2">
        <v>46</v>
      </c>
      <c r="CA698" s="2">
        <v>57</v>
      </c>
      <c r="CB698" s="2">
        <v>43</v>
      </c>
      <c r="CC698" s="2">
        <v>44</v>
      </c>
      <c r="CD698" s="2">
        <v>45</v>
      </c>
      <c r="CE698">
        <v>88.396640927644796</v>
      </c>
      <c r="CF698">
        <v>2453024834.5273399</v>
      </c>
      <c r="CG698">
        <v>229287.43326131499</v>
      </c>
      <c r="CH698" s="2">
        <f t="shared" si="43"/>
        <v>77.285725326532187</v>
      </c>
      <c r="CI698" t="str">
        <f t="shared" si="40"/>
        <v>Illinois</v>
      </c>
      <c r="CJ698" t="str">
        <f t="shared" si="41"/>
        <v>Woodford</v>
      </c>
      <c r="CK698" t="str">
        <f t="shared" si="42"/>
        <v>IL</v>
      </c>
      <c r="CL698" t="str">
        <f>IF(Table1[[#This Row],[3 Day Avg]]&lt;=25,"Green","Red")</f>
        <v>Red</v>
      </c>
    </row>
    <row r="699" spans="1:90" x14ac:dyDescent="0.25">
      <c r="A699">
        <v>698</v>
      </c>
      <c r="B699" t="s">
        <v>572</v>
      </c>
      <c r="C699" t="s">
        <v>1365</v>
      </c>
      <c r="D699" t="s">
        <v>1366</v>
      </c>
      <c r="E699">
        <v>18</v>
      </c>
      <c r="F699">
        <v>18001</v>
      </c>
      <c r="G699">
        <v>1.3053348467650401</v>
      </c>
      <c r="H699">
        <v>4944.4399999999996</v>
      </c>
      <c r="I699">
        <v>64.541474913009296</v>
      </c>
      <c r="J699">
        <v>11.6</v>
      </c>
      <c r="K699">
        <v>2.6</v>
      </c>
      <c r="L699">
        <v>101.7371</v>
      </c>
      <c r="M699">
        <v>1.7056091589861799</v>
      </c>
      <c r="N699" s="1">
        <v>44165.342210648145</v>
      </c>
      <c r="O699" t="s">
        <v>87</v>
      </c>
      <c r="P699" s="1">
        <v>43913.911932870367</v>
      </c>
      <c r="Q699" t="s">
        <v>226</v>
      </c>
      <c r="R699" t="s">
        <v>1367</v>
      </c>
      <c r="S699" t="s">
        <v>90</v>
      </c>
      <c r="T699">
        <v>1762</v>
      </c>
      <c r="U699">
        <v>23</v>
      </c>
      <c r="V699">
        <v>960</v>
      </c>
      <c r="W699">
        <v>529</v>
      </c>
      <c r="X699">
        <v>977</v>
      </c>
      <c r="Y699">
        <v>1185</v>
      </c>
      <c r="Z699">
        <v>1600</v>
      </c>
      <c r="AA699">
        <v>25</v>
      </c>
      <c r="AB699">
        <v>25</v>
      </c>
      <c r="AC699">
        <v>4</v>
      </c>
      <c r="AD699">
        <v>2</v>
      </c>
      <c r="AE699">
        <v>35636</v>
      </c>
      <c r="AF699">
        <v>4056</v>
      </c>
      <c r="AG699">
        <v>456</v>
      </c>
      <c r="AH699">
        <v>56693</v>
      </c>
      <c r="AI699">
        <v>0</v>
      </c>
      <c r="AJ699">
        <v>0</v>
      </c>
      <c r="AK699">
        <v>333312</v>
      </c>
      <c r="AL699">
        <v>5685</v>
      </c>
      <c r="AM699">
        <v>0</v>
      </c>
      <c r="AN699">
        <v>2188928</v>
      </c>
      <c r="AO699">
        <v>5251</v>
      </c>
      <c r="AP699">
        <v>24</v>
      </c>
      <c r="AQ699">
        <v>0</v>
      </c>
      <c r="AR699">
        <v>35195</v>
      </c>
      <c r="AS699">
        <v>32917</v>
      </c>
      <c r="AT699">
        <v>392</v>
      </c>
      <c r="AU699">
        <v>6</v>
      </c>
      <c r="AV699">
        <v>133</v>
      </c>
      <c r="AW699">
        <v>0</v>
      </c>
      <c r="AX699">
        <v>90</v>
      </c>
      <c r="AY699">
        <v>69</v>
      </c>
      <c r="AZ699">
        <v>1588</v>
      </c>
      <c r="BA699">
        <v>34060</v>
      </c>
      <c r="BB699">
        <v>392</v>
      </c>
      <c r="BC699">
        <v>23</v>
      </c>
      <c r="BD699">
        <v>133</v>
      </c>
      <c r="BE699">
        <v>0</v>
      </c>
      <c r="BF699">
        <v>456</v>
      </c>
      <c r="BG699">
        <v>131</v>
      </c>
      <c r="BH699">
        <v>33607</v>
      </c>
      <c r="BI699">
        <v>9352</v>
      </c>
      <c r="BJ699">
        <v>4683</v>
      </c>
      <c r="BK699">
        <v>4113</v>
      </c>
      <c r="BL699">
        <v>2466</v>
      </c>
      <c r="BM699">
        <v>35195</v>
      </c>
      <c r="BN699">
        <v>1588</v>
      </c>
      <c r="BO699">
        <v>11796</v>
      </c>
      <c r="BP699">
        <v>2785</v>
      </c>
      <c r="BQ699" s="2">
        <v>24</v>
      </c>
      <c r="BR699" s="2">
        <v>14</v>
      </c>
      <c r="BS699" s="2">
        <v>14</v>
      </c>
      <c r="BT699" s="2">
        <v>28</v>
      </c>
      <c r="BU699" s="2">
        <v>18</v>
      </c>
      <c r="BV699" s="2">
        <v>12</v>
      </c>
      <c r="BW699" s="2">
        <v>52</v>
      </c>
      <c r="BX699" s="2">
        <v>26</v>
      </c>
      <c r="BY699" s="2">
        <v>35</v>
      </c>
      <c r="BZ699" s="2">
        <v>57</v>
      </c>
      <c r="CA699" s="2">
        <v>51</v>
      </c>
      <c r="CB699" s="2">
        <v>55</v>
      </c>
      <c r="CC699" s="2">
        <v>25</v>
      </c>
      <c r="CD699" s="2">
        <v>50</v>
      </c>
      <c r="CE699">
        <v>67.347625996183595</v>
      </c>
      <c r="CF699">
        <v>1535966016.1875</v>
      </c>
      <c r="CG699">
        <v>162833.56503890699</v>
      </c>
      <c r="CH699" s="2">
        <f t="shared" si="43"/>
        <v>49.249419898659845</v>
      </c>
      <c r="CI699" t="str">
        <f t="shared" si="40"/>
        <v>Indiana</v>
      </c>
      <c r="CJ699" t="str">
        <f t="shared" si="41"/>
        <v>Adams</v>
      </c>
      <c r="CK699" t="str">
        <f t="shared" si="42"/>
        <v>IN</v>
      </c>
      <c r="CL699" t="str">
        <f>IF(Table1[[#This Row],[3 Day Avg]]&lt;=25,"Green","Red")</f>
        <v>Red</v>
      </c>
    </row>
    <row r="700" spans="1:90" x14ac:dyDescent="0.25">
      <c r="A700">
        <v>699</v>
      </c>
      <c r="B700" t="s">
        <v>1368</v>
      </c>
      <c r="C700" t="s">
        <v>1365</v>
      </c>
      <c r="D700" t="s">
        <v>1366</v>
      </c>
      <c r="E700">
        <v>18</v>
      </c>
      <c r="F700">
        <v>18003</v>
      </c>
      <c r="G700">
        <v>1.5730918499353199</v>
      </c>
      <c r="H700">
        <v>5148.51</v>
      </c>
      <c r="I700">
        <v>80.990859222434494</v>
      </c>
      <c r="J700">
        <v>13.5</v>
      </c>
      <c r="K700">
        <v>3.2</v>
      </c>
      <c r="L700">
        <v>97.753299999999996</v>
      </c>
      <c r="M700">
        <v>1.7056091589861799</v>
      </c>
      <c r="N700" s="1">
        <v>44165.342210648145</v>
      </c>
      <c r="O700" t="s">
        <v>87</v>
      </c>
      <c r="P700" s="1">
        <v>43913.911932870367</v>
      </c>
      <c r="Q700" t="s">
        <v>226</v>
      </c>
      <c r="R700" t="s">
        <v>1369</v>
      </c>
      <c r="S700" t="s">
        <v>90</v>
      </c>
      <c r="T700">
        <v>19325</v>
      </c>
      <c r="U700">
        <v>304</v>
      </c>
      <c r="V700">
        <v>6879</v>
      </c>
      <c r="W700">
        <v>5909</v>
      </c>
      <c r="X700">
        <v>8408</v>
      </c>
      <c r="Y700">
        <v>11967</v>
      </c>
      <c r="Z700">
        <v>18144</v>
      </c>
      <c r="AA700">
        <v>1630</v>
      </c>
      <c r="AB700">
        <v>1630</v>
      </c>
      <c r="AC700">
        <v>235</v>
      </c>
      <c r="AD700">
        <v>38</v>
      </c>
      <c r="AE700">
        <v>375351</v>
      </c>
      <c r="AF700">
        <v>49641</v>
      </c>
      <c r="AG700">
        <v>5831</v>
      </c>
      <c r="AH700">
        <v>54473</v>
      </c>
      <c r="AI700">
        <v>0</v>
      </c>
      <c r="AJ700">
        <v>0</v>
      </c>
      <c r="AK700">
        <v>333312</v>
      </c>
      <c r="AL700">
        <v>5685</v>
      </c>
      <c r="AM700">
        <v>0</v>
      </c>
      <c r="AN700">
        <v>2188928</v>
      </c>
      <c r="AO700">
        <v>51307</v>
      </c>
      <c r="AP700">
        <v>320</v>
      </c>
      <c r="AQ700">
        <v>1</v>
      </c>
      <c r="AR700">
        <v>370016</v>
      </c>
      <c r="AS700">
        <v>274671</v>
      </c>
      <c r="AT700">
        <v>41308</v>
      </c>
      <c r="AU700">
        <v>594</v>
      </c>
      <c r="AV700">
        <v>13714</v>
      </c>
      <c r="AW700">
        <v>140</v>
      </c>
      <c r="AX700">
        <v>340</v>
      </c>
      <c r="AY700">
        <v>12079</v>
      </c>
      <c r="AZ700">
        <v>27170</v>
      </c>
      <c r="BA700">
        <v>293212</v>
      </c>
      <c r="BB700">
        <v>42187</v>
      </c>
      <c r="BC700">
        <v>692</v>
      </c>
      <c r="BD700">
        <v>13714</v>
      </c>
      <c r="BE700">
        <v>155</v>
      </c>
      <c r="BF700">
        <v>5969</v>
      </c>
      <c r="BG700">
        <v>14087</v>
      </c>
      <c r="BH700">
        <v>342846</v>
      </c>
      <c r="BI700">
        <v>79852</v>
      </c>
      <c r="BJ700">
        <v>50348</v>
      </c>
      <c r="BK700">
        <v>50275</v>
      </c>
      <c r="BL700">
        <v>21196</v>
      </c>
      <c r="BM700">
        <v>370016</v>
      </c>
      <c r="BN700">
        <v>27170</v>
      </c>
      <c r="BO700">
        <v>138234</v>
      </c>
      <c r="BP700">
        <v>30111</v>
      </c>
      <c r="BQ700" s="2">
        <v>320</v>
      </c>
      <c r="BR700" s="2">
        <v>345</v>
      </c>
      <c r="BS700" s="2">
        <v>297</v>
      </c>
      <c r="BT700" s="2">
        <v>353</v>
      </c>
      <c r="BU700" s="2">
        <v>389</v>
      </c>
      <c r="BV700" s="2">
        <v>322</v>
      </c>
      <c r="BW700" s="2">
        <v>274</v>
      </c>
      <c r="BX700" s="2">
        <v>375</v>
      </c>
      <c r="BY700" s="2">
        <v>432</v>
      </c>
      <c r="BZ700" s="2">
        <v>403</v>
      </c>
      <c r="CA700" s="2">
        <v>472</v>
      </c>
      <c r="CB700" s="2">
        <v>488</v>
      </c>
      <c r="CC700" s="2">
        <v>310</v>
      </c>
      <c r="CD700" s="2">
        <v>314</v>
      </c>
      <c r="CE700">
        <v>85.253536023615197</v>
      </c>
      <c r="CF700">
        <v>3012527292.0664101</v>
      </c>
      <c r="CG700">
        <v>221472.34936511799</v>
      </c>
      <c r="CH700" s="2">
        <f t="shared" si="43"/>
        <v>86.662919080976678</v>
      </c>
      <c r="CI700" t="str">
        <f t="shared" si="40"/>
        <v>Indiana</v>
      </c>
      <c r="CJ700" t="str">
        <f t="shared" si="41"/>
        <v>Allen</v>
      </c>
      <c r="CK700" t="str">
        <f t="shared" si="42"/>
        <v>IN</v>
      </c>
      <c r="CL700" t="str">
        <f>IF(Table1[[#This Row],[3 Day Avg]]&lt;=25,"Green","Red")</f>
        <v>Red</v>
      </c>
    </row>
    <row r="701" spans="1:90" x14ac:dyDescent="0.25">
      <c r="A701">
        <v>700</v>
      </c>
      <c r="B701" t="s">
        <v>1370</v>
      </c>
      <c r="C701" t="s">
        <v>1365</v>
      </c>
      <c r="D701" t="s">
        <v>1366</v>
      </c>
      <c r="E701">
        <v>18</v>
      </c>
      <c r="F701">
        <v>18005</v>
      </c>
      <c r="G701">
        <v>1.87158076590844</v>
      </c>
      <c r="H701">
        <v>4196.83</v>
      </c>
      <c r="I701">
        <v>78.5470013171728</v>
      </c>
      <c r="J701">
        <v>10.1</v>
      </c>
      <c r="K701">
        <v>2.6</v>
      </c>
      <c r="L701">
        <v>113.1754</v>
      </c>
      <c r="M701">
        <v>1.7056091589861799</v>
      </c>
      <c r="N701" s="1">
        <v>44165.342210648145</v>
      </c>
      <c r="O701" t="s">
        <v>87</v>
      </c>
      <c r="P701" s="1">
        <v>43913.911932870367</v>
      </c>
      <c r="Q701" t="s">
        <v>226</v>
      </c>
      <c r="R701" t="s">
        <v>1371</v>
      </c>
      <c r="S701" t="s">
        <v>90</v>
      </c>
      <c r="T701">
        <v>3473</v>
      </c>
      <c r="U701">
        <v>65</v>
      </c>
      <c r="V701">
        <v>1410</v>
      </c>
      <c r="W701">
        <v>1493</v>
      </c>
      <c r="X701">
        <v>2543</v>
      </c>
      <c r="Y701">
        <v>3102</v>
      </c>
      <c r="Z701">
        <v>4244</v>
      </c>
      <c r="AA701">
        <v>225</v>
      </c>
      <c r="AB701">
        <v>225</v>
      </c>
      <c r="AC701">
        <v>17</v>
      </c>
      <c r="AD701">
        <v>7</v>
      </c>
      <c r="AE701">
        <v>82753</v>
      </c>
      <c r="AF701">
        <v>8238</v>
      </c>
      <c r="AG701">
        <v>1185</v>
      </c>
      <c r="AH701">
        <v>63067</v>
      </c>
      <c r="AI701">
        <v>0</v>
      </c>
      <c r="AJ701">
        <v>0</v>
      </c>
      <c r="AK701">
        <v>333312</v>
      </c>
      <c r="AL701">
        <v>5685</v>
      </c>
      <c r="AM701">
        <v>0</v>
      </c>
      <c r="AN701">
        <v>2188928</v>
      </c>
      <c r="AO701">
        <v>12792</v>
      </c>
      <c r="AP701">
        <v>64</v>
      </c>
      <c r="AQ701">
        <v>0</v>
      </c>
      <c r="AR701">
        <v>81893</v>
      </c>
      <c r="AS701">
        <v>67423</v>
      </c>
      <c r="AT701">
        <v>1419</v>
      </c>
      <c r="AU701">
        <v>173</v>
      </c>
      <c r="AV701">
        <v>5701</v>
      </c>
      <c r="AW701">
        <v>38</v>
      </c>
      <c r="AX701">
        <v>218</v>
      </c>
      <c r="AY701">
        <v>1498</v>
      </c>
      <c r="AZ701">
        <v>5423</v>
      </c>
      <c r="BA701">
        <v>69835</v>
      </c>
      <c r="BB701">
        <v>1625</v>
      </c>
      <c r="BC701">
        <v>173</v>
      </c>
      <c r="BD701">
        <v>5701</v>
      </c>
      <c r="BE701">
        <v>38</v>
      </c>
      <c r="BF701">
        <v>2730</v>
      </c>
      <c r="BG701">
        <v>1791</v>
      </c>
      <c r="BH701">
        <v>76470</v>
      </c>
      <c r="BI701">
        <v>16474</v>
      </c>
      <c r="BJ701">
        <v>9963</v>
      </c>
      <c r="BK701">
        <v>11552</v>
      </c>
      <c r="BL701">
        <v>5446</v>
      </c>
      <c r="BM701">
        <v>81893</v>
      </c>
      <c r="BN701">
        <v>5423</v>
      </c>
      <c r="BO701">
        <v>31112</v>
      </c>
      <c r="BP701">
        <v>7346</v>
      </c>
      <c r="BQ701" s="2">
        <v>64</v>
      </c>
      <c r="BR701" s="2">
        <v>56</v>
      </c>
      <c r="BS701" s="2">
        <v>118</v>
      </c>
      <c r="BT701" s="2">
        <v>67</v>
      </c>
      <c r="BU701" s="2">
        <v>84</v>
      </c>
      <c r="BV701" s="2">
        <v>52</v>
      </c>
      <c r="BW701" s="2">
        <v>70</v>
      </c>
      <c r="BX701" s="2">
        <v>73</v>
      </c>
      <c r="BY701" s="2">
        <v>100</v>
      </c>
      <c r="BZ701" s="2">
        <v>119</v>
      </c>
      <c r="CA701" s="2">
        <v>97</v>
      </c>
      <c r="CB701" s="2">
        <v>84</v>
      </c>
      <c r="CC701" s="2">
        <v>44</v>
      </c>
      <c r="CD701" s="2">
        <v>67</v>
      </c>
      <c r="CE701">
        <v>77.338585912293198</v>
      </c>
      <c r="CF701">
        <v>1769339044.1992199</v>
      </c>
      <c r="CG701">
        <v>177212.064970657</v>
      </c>
      <c r="CH701" s="2">
        <f t="shared" si="43"/>
        <v>96.87437672735561</v>
      </c>
      <c r="CI701" t="str">
        <f t="shared" si="40"/>
        <v>Indiana</v>
      </c>
      <c r="CJ701" t="str">
        <f t="shared" si="41"/>
        <v>Bartholomew</v>
      </c>
      <c r="CK701" t="str">
        <f t="shared" si="42"/>
        <v>IN</v>
      </c>
      <c r="CL701" t="str">
        <f>IF(Table1[[#This Row],[3 Day Avg]]&lt;=25,"Green","Red")</f>
        <v>Red</v>
      </c>
    </row>
    <row r="702" spans="1:90" x14ac:dyDescent="0.25">
      <c r="A702">
        <v>701</v>
      </c>
      <c r="B702" t="s">
        <v>325</v>
      </c>
      <c r="C702" t="s">
        <v>1365</v>
      </c>
      <c r="D702" t="s">
        <v>1366</v>
      </c>
      <c r="E702">
        <v>18</v>
      </c>
      <c r="F702">
        <v>18007</v>
      </c>
      <c r="G702">
        <v>0.78125</v>
      </c>
      <c r="H702">
        <v>4437.7700000000004</v>
      </c>
      <c r="I702">
        <v>34.670056627759202</v>
      </c>
      <c r="J702">
        <v>11.5</v>
      </c>
      <c r="K702">
        <v>3.2</v>
      </c>
      <c r="L702">
        <v>92.685500000000005</v>
      </c>
      <c r="M702">
        <v>0</v>
      </c>
      <c r="N702" s="1">
        <v>44165.342210648145</v>
      </c>
      <c r="O702" t="s">
        <v>87</v>
      </c>
      <c r="P702" s="1">
        <v>43913.911932870367</v>
      </c>
      <c r="Q702" t="s">
        <v>226</v>
      </c>
      <c r="R702" t="s">
        <v>1372</v>
      </c>
      <c r="S702" t="s">
        <v>90</v>
      </c>
      <c r="T702">
        <v>384</v>
      </c>
      <c r="U702">
        <v>3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8653</v>
      </c>
      <c r="AF702">
        <v>985</v>
      </c>
      <c r="AG702">
        <v>147</v>
      </c>
      <c r="AH702">
        <v>51649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2188928</v>
      </c>
      <c r="AO702">
        <v>0</v>
      </c>
      <c r="AP702">
        <v>14</v>
      </c>
      <c r="AQ702">
        <v>0</v>
      </c>
      <c r="AR702">
        <v>8667</v>
      </c>
      <c r="AS702">
        <v>8032</v>
      </c>
      <c r="AT702">
        <v>49</v>
      </c>
      <c r="AU702">
        <v>1</v>
      </c>
      <c r="AV702">
        <v>15</v>
      </c>
      <c r="AW702">
        <v>7</v>
      </c>
      <c r="AX702">
        <v>0</v>
      </c>
      <c r="AY702">
        <v>118</v>
      </c>
      <c r="AZ702">
        <v>445</v>
      </c>
      <c r="BA702">
        <v>8457</v>
      </c>
      <c r="BB702">
        <v>49</v>
      </c>
      <c r="BC702">
        <v>1</v>
      </c>
      <c r="BD702">
        <v>15</v>
      </c>
      <c r="BE702">
        <v>7</v>
      </c>
      <c r="BF702">
        <v>17</v>
      </c>
      <c r="BG702">
        <v>121</v>
      </c>
      <c r="BH702">
        <v>8222</v>
      </c>
      <c r="BI702">
        <v>1787</v>
      </c>
      <c r="BJ702">
        <v>1055</v>
      </c>
      <c r="BK702">
        <v>952</v>
      </c>
      <c r="BL702">
        <v>640</v>
      </c>
      <c r="BM702">
        <v>8667</v>
      </c>
      <c r="BN702">
        <v>445</v>
      </c>
      <c r="BO702">
        <v>3388</v>
      </c>
      <c r="BP702">
        <v>845</v>
      </c>
      <c r="BQ702" s="2">
        <v>14</v>
      </c>
      <c r="BR702" s="2">
        <v>6</v>
      </c>
      <c r="BS702" s="2">
        <v>9</v>
      </c>
      <c r="BT702" s="2">
        <v>15</v>
      </c>
      <c r="BU702" s="2">
        <v>4</v>
      </c>
      <c r="BV702" s="2">
        <v>11</v>
      </c>
      <c r="BW702" s="2">
        <v>15</v>
      </c>
      <c r="BX702" s="2">
        <v>8</v>
      </c>
      <c r="BY702" s="2">
        <v>5</v>
      </c>
      <c r="BZ702" s="2">
        <v>5</v>
      </c>
      <c r="CA702" s="2">
        <v>30</v>
      </c>
      <c r="CB702" s="2">
        <v>9</v>
      </c>
      <c r="CC702" s="2">
        <v>4</v>
      </c>
      <c r="CD702" s="2">
        <v>8</v>
      </c>
      <c r="CE702">
        <v>161.793597596209</v>
      </c>
      <c r="CF702">
        <v>1828053282.3085899</v>
      </c>
      <c r="CG702">
        <v>172330.468636462</v>
      </c>
      <c r="CH702" s="2">
        <f t="shared" si="43"/>
        <v>111.53417176262451</v>
      </c>
      <c r="CI702" t="str">
        <f t="shared" si="40"/>
        <v>Indiana</v>
      </c>
      <c r="CJ702" t="str">
        <f t="shared" si="41"/>
        <v>Benton</v>
      </c>
      <c r="CK702" t="str">
        <f t="shared" si="42"/>
        <v>IN</v>
      </c>
      <c r="CL702" t="str">
        <f>IF(Table1[[#This Row],[3 Day Avg]]&lt;=25,"Green","Red")</f>
        <v>Red</v>
      </c>
    </row>
    <row r="703" spans="1:90" x14ac:dyDescent="0.25">
      <c r="A703">
        <v>702</v>
      </c>
      <c r="B703" t="s">
        <v>1373</v>
      </c>
      <c r="C703" t="s">
        <v>1365</v>
      </c>
      <c r="D703" t="s">
        <v>1366</v>
      </c>
      <c r="E703">
        <v>18</v>
      </c>
      <c r="F703">
        <v>18009</v>
      </c>
      <c r="G703">
        <v>2.09424083769634</v>
      </c>
      <c r="H703">
        <v>4803.0200000000004</v>
      </c>
      <c r="I703">
        <v>100.586756077117</v>
      </c>
      <c r="J703">
        <v>14.1</v>
      </c>
      <c r="K703">
        <v>3.9</v>
      </c>
      <c r="L703">
        <v>81.042599999999993</v>
      </c>
      <c r="M703">
        <v>1.7056091589861799</v>
      </c>
      <c r="N703" s="1">
        <v>44165.342210648145</v>
      </c>
      <c r="O703" t="s">
        <v>87</v>
      </c>
      <c r="P703" s="1">
        <v>43913.911932870367</v>
      </c>
      <c r="Q703" t="s">
        <v>226</v>
      </c>
      <c r="R703" t="s">
        <v>1374</v>
      </c>
      <c r="S703" t="s">
        <v>90</v>
      </c>
      <c r="T703">
        <v>573</v>
      </c>
      <c r="U703">
        <v>12</v>
      </c>
      <c r="V703">
        <v>308</v>
      </c>
      <c r="W703">
        <v>355</v>
      </c>
      <c r="X703">
        <v>437</v>
      </c>
      <c r="Y703">
        <v>596</v>
      </c>
      <c r="Z703">
        <v>814</v>
      </c>
      <c r="AA703">
        <v>15</v>
      </c>
      <c r="AB703">
        <v>15</v>
      </c>
      <c r="AC703">
        <v>4</v>
      </c>
      <c r="AD703">
        <v>2</v>
      </c>
      <c r="AE703">
        <v>11930</v>
      </c>
      <c r="AF703">
        <v>1651</v>
      </c>
      <c r="AG703">
        <v>206</v>
      </c>
      <c r="AH703">
        <v>45161</v>
      </c>
      <c r="AI703">
        <v>0</v>
      </c>
      <c r="AJ703">
        <v>0</v>
      </c>
      <c r="AK703">
        <v>333312</v>
      </c>
      <c r="AL703">
        <v>5685</v>
      </c>
      <c r="AM703">
        <v>0</v>
      </c>
      <c r="AN703">
        <v>2188928</v>
      </c>
      <c r="AO703">
        <v>2510</v>
      </c>
      <c r="AP703">
        <v>2</v>
      </c>
      <c r="AQ703">
        <v>0</v>
      </c>
      <c r="AR703">
        <v>12129</v>
      </c>
      <c r="AS703">
        <v>11615</v>
      </c>
      <c r="AT703">
        <v>17</v>
      </c>
      <c r="AU703">
        <v>40</v>
      </c>
      <c r="AV703">
        <v>48</v>
      </c>
      <c r="AW703">
        <v>0</v>
      </c>
      <c r="AX703">
        <v>2</v>
      </c>
      <c r="AY703">
        <v>216</v>
      </c>
      <c r="AZ703">
        <v>191</v>
      </c>
      <c r="BA703">
        <v>11803</v>
      </c>
      <c r="BB703">
        <v>17</v>
      </c>
      <c r="BC703">
        <v>40</v>
      </c>
      <c r="BD703">
        <v>48</v>
      </c>
      <c r="BE703">
        <v>0</v>
      </c>
      <c r="BF703">
        <v>2</v>
      </c>
      <c r="BG703">
        <v>219</v>
      </c>
      <c r="BH703">
        <v>11938</v>
      </c>
      <c r="BI703">
        <v>2102</v>
      </c>
      <c r="BJ703">
        <v>1392</v>
      </c>
      <c r="BK703">
        <v>1331</v>
      </c>
      <c r="BL703">
        <v>1100</v>
      </c>
      <c r="BM703">
        <v>12129</v>
      </c>
      <c r="BN703">
        <v>191</v>
      </c>
      <c r="BO703">
        <v>4794</v>
      </c>
      <c r="BP703">
        <v>1410</v>
      </c>
      <c r="BQ703" s="2">
        <v>2</v>
      </c>
      <c r="BR703" s="2">
        <v>5</v>
      </c>
      <c r="BS703" s="2">
        <v>26</v>
      </c>
      <c r="BT703" s="2">
        <v>6</v>
      </c>
      <c r="BU703" s="2">
        <v>15</v>
      </c>
      <c r="BV703" s="2">
        <v>7</v>
      </c>
      <c r="BW703" s="2">
        <v>12</v>
      </c>
      <c r="BX703" s="2">
        <v>18</v>
      </c>
      <c r="BY703" s="2">
        <v>8</v>
      </c>
      <c r="BZ703" s="2">
        <v>44</v>
      </c>
      <c r="CA703" s="2">
        <v>13</v>
      </c>
      <c r="CB703" s="2">
        <v>7</v>
      </c>
      <c r="CC703" s="2">
        <v>8</v>
      </c>
      <c r="CD703" s="2">
        <v>6</v>
      </c>
      <c r="CE703">
        <v>16.764459346186101</v>
      </c>
      <c r="CF703">
        <v>741921913.37890601</v>
      </c>
      <c r="CG703">
        <v>109562.650271732</v>
      </c>
      <c r="CH703" s="2">
        <f t="shared" si="43"/>
        <v>90.691730563113197</v>
      </c>
      <c r="CI703" t="str">
        <f t="shared" si="40"/>
        <v>Indiana</v>
      </c>
      <c r="CJ703" t="str">
        <f t="shared" si="41"/>
        <v>Blackford</v>
      </c>
      <c r="CK703" t="str">
        <f t="shared" si="42"/>
        <v>IN</v>
      </c>
      <c r="CL703" t="str">
        <f>IF(Table1[[#This Row],[3 Day Avg]]&lt;=25,"Green","Red")</f>
        <v>Red</v>
      </c>
    </row>
    <row r="704" spans="1:90" x14ac:dyDescent="0.25">
      <c r="A704">
        <v>703</v>
      </c>
      <c r="B704" t="s">
        <v>327</v>
      </c>
      <c r="C704" t="s">
        <v>1365</v>
      </c>
      <c r="D704" t="s">
        <v>1366</v>
      </c>
      <c r="E704">
        <v>18</v>
      </c>
      <c r="F704">
        <v>18011</v>
      </c>
      <c r="G704">
        <v>2.1000381825124101</v>
      </c>
      <c r="H704">
        <v>3909.01</v>
      </c>
      <c r="I704">
        <v>82.090777474290704</v>
      </c>
      <c r="J704">
        <v>5.4</v>
      </c>
      <c r="K704">
        <v>2.7</v>
      </c>
      <c r="L704">
        <v>154.10679999999999</v>
      </c>
      <c r="M704">
        <v>1.7056091589861799</v>
      </c>
      <c r="N704" s="1">
        <v>44165.342210648145</v>
      </c>
      <c r="O704" t="s">
        <v>87</v>
      </c>
      <c r="P704" s="1">
        <v>43913.911932870367</v>
      </c>
      <c r="Q704" t="s">
        <v>226</v>
      </c>
      <c r="R704" t="s">
        <v>1375</v>
      </c>
      <c r="S704" t="s">
        <v>90</v>
      </c>
      <c r="T704">
        <v>2619</v>
      </c>
      <c r="U704">
        <v>55</v>
      </c>
      <c r="V704">
        <v>904</v>
      </c>
      <c r="W704">
        <v>1083</v>
      </c>
      <c r="X704">
        <v>1293</v>
      </c>
      <c r="Y704">
        <v>2388</v>
      </c>
      <c r="Z704">
        <v>2461</v>
      </c>
      <c r="AA704">
        <v>68</v>
      </c>
      <c r="AB704">
        <v>68</v>
      </c>
      <c r="AC704">
        <v>8</v>
      </c>
      <c r="AD704">
        <v>2</v>
      </c>
      <c r="AE704">
        <v>66999</v>
      </c>
      <c r="AF704">
        <v>3585</v>
      </c>
      <c r="AG704">
        <v>971</v>
      </c>
      <c r="AH704">
        <v>85876</v>
      </c>
      <c r="AI704">
        <v>0</v>
      </c>
      <c r="AJ704">
        <v>0</v>
      </c>
      <c r="AK704">
        <v>333312</v>
      </c>
      <c r="AL704">
        <v>5685</v>
      </c>
      <c r="AM704">
        <v>0</v>
      </c>
      <c r="AN704">
        <v>2188928</v>
      </c>
      <c r="AO704">
        <v>8129</v>
      </c>
      <c r="AP704">
        <v>31</v>
      </c>
      <c r="AQ704">
        <v>0</v>
      </c>
      <c r="AR704">
        <v>64321</v>
      </c>
      <c r="AS704">
        <v>58620</v>
      </c>
      <c r="AT704">
        <v>1024</v>
      </c>
      <c r="AU704">
        <v>75</v>
      </c>
      <c r="AV704">
        <v>1730</v>
      </c>
      <c r="AW704">
        <v>0</v>
      </c>
      <c r="AX704">
        <v>81</v>
      </c>
      <c r="AY704">
        <v>949</v>
      </c>
      <c r="AZ704">
        <v>1842</v>
      </c>
      <c r="BA704">
        <v>59975</v>
      </c>
      <c r="BB704">
        <v>1024</v>
      </c>
      <c r="BC704">
        <v>75</v>
      </c>
      <c r="BD704">
        <v>1730</v>
      </c>
      <c r="BE704">
        <v>0</v>
      </c>
      <c r="BF704">
        <v>332</v>
      </c>
      <c r="BG704">
        <v>1185</v>
      </c>
      <c r="BH704">
        <v>62479</v>
      </c>
      <c r="BI704">
        <v>14353</v>
      </c>
      <c r="BJ704">
        <v>7682</v>
      </c>
      <c r="BK704">
        <v>7428</v>
      </c>
      <c r="BL704">
        <v>3280</v>
      </c>
      <c r="BM704">
        <v>64321</v>
      </c>
      <c r="BN704">
        <v>1842</v>
      </c>
      <c r="BO704">
        <v>26729</v>
      </c>
      <c r="BP704">
        <v>4849</v>
      </c>
      <c r="BQ704" s="2">
        <v>31</v>
      </c>
      <c r="BR704" s="2">
        <v>38</v>
      </c>
      <c r="BS704" s="2">
        <v>63</v>
      </c>
      <c r="BT704" s="2">
        <v>42</v>
      </c>
      <c r="BU704" s="2">
        <v>43</v>
      </c>
      <c r="BV704" s="2">
        <v>51</v>
      </c>
      <c r="BW704" s="2">
        <v>34</v>
      </c>
      <c r="BX704" s="2">
        <v>46</v>
      </c>
      <c r="BY704" s="2">
        <v>70</v>
      </c>
      <c r="BZ704" s="2">
        <v>49</v>
      </c>
      <c r="CA704" s="2">
        <v>76</v>
      </c>
      <c r="CB704" s="2">
        <v>36</v>
      </c>
      <c r="CC704" s="2">
        <v>41</v>
      </c>
      <c r="CD704" s="2">
        <v>38</v>
      </c>
      <c r="CE704">
        <v>46.269347303691099</v>
      </c>
      <c r="CF704">
        <v>1873649955.39063</v>
      </c>
      <c r="CG704">
        <v>175512.31682819099</v>
      </c>
      <c r="CH704" s="2">
        <f t="shared" si="43"/>
        <v>68.406896658944973</v>
      </c>
      <c r="CI704" t="str">
        <f t="shared" si="40"/>
        <v>Indiana</v>
      </c>
      <c r="CJ704" t="str">
        <f t="shared" si="41"/>
        <v>Boone</v>
      </c>
      <c r="CK704" t="str">
        <f t="shared" si="42"/>
        <v>IN</v>
      </c>
      <c r="CL704" t="str">
        <f>IF(Table1[[#This Row],[3 Day Avg]]&lt;=25,"Green","Red")</f>
        <v>Red</v>
      </c>
    </row>
    <row r="705" spans="1:90" x14ac:dyDescent="0.25">
      <c r="A705">
        <v>704</v>
      </c>
      <c r="B705" t="s">
        <v>1215</v>
      </c>
      <c r="C705" t="s">
        <v>1365</v>
      </c>
      <c r="D705" t="s">
        <v>1366</v>
      </c>
      <c r="E705">
        <v>18</v>
      </c>
      <c r="F705">
        <v>18013</v>
      </c>
      <c r="G705">
        <v>1.35135135135135</v>
      </c>
      <c r="H705">
        <v>2428.7800000000002</v>
      </c>
      <c r="I705">
        <v>32.821320729946201</v>
      </c>
      <c r="J705">
        <v>10.1</v>
      </c>
      <c r="K705">
        <v>3.2</v>
      </c>
      <c r="L705">
        <v>109.3656</v>
      </c>
      <c r="M705">
        <v>0</v>
      </c>
      <c r="N705" s="1">
        <v>44165.342210648145</v>
      </c>
      <c r="O705" t="s">
        <v>87</v>
      </c>
      <c r="P705" s="1">
        <v>43913.911932870367</v>
      </c>
      <c r="Q705" t="s">
        <v>226</v>
      </c>
      <c r="R705" t="s">
        <v>1376</v>
      </c>
      <c r="S705" t="s">
        <v>90</v>
      </c>
      <c r="T705">
        <v>370</v>
      </c>
      <c r="U705">
        <v>5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15234</v>
      </c>
      <c r="AF705">
        <v>1519</v>
      </c>
      <c r="AG705">
        <v>243</v>
      </c>
      <c r="AH705">
        <v>60944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2188928</v>
      </c>
      <c r="AO705">
        <v>0</v>
      </c>
      <c r="AP705">
        <v>6</v>
      </c>
      <c r="AQ705">
        <v>0</v>
      </c>
      <c r="AR705">
        <v>15034</v>
      </c>
      <c r="AS705">
        <v>14392</v>
      </c>
      <c r="AT705">
        <v>157</v>
      </c>
      <c r="AU705">
        <v>0</v>
      </c>
      <c r="AV705">
        <v>76</v>
      </c>
      <c r="AW705">
        <v>0</v>
      </c>
      <c r="AX705">
        <v>0</v>
      </c>
      <c r="AY705">
        <v>160</v>
      </c>
      <c r="AZ705">
        <v>249</v>
      </c>
      <c r="BA705">
        <v>14556</v>
      </c>
      <c r="BB705">
        <v>157</v>
      </c>
      <c r="BC705">
        <v>0</v>
      </c>
      <c r="BD705">
        <v>86</v>
      </c>
      <c r="BE705">
        <v>0</v>
      </c>
      <c r="BF705">
        <v>37</v>
      </c>
      <c r="BG705">
        <v>198</v>
      </c>
      <c r="BH705">
        <v>14785</v>
      </c>
      <c r="BI705">
        <v>2175</v>
      </c>
      <c r="BJ705">
        <v>1570</v>
      </c>
      <c r="BK705">
        <v>1372</v>
      </c>
      <c r="BL705">
        <v>1231</v>
      </c>
      <c r="BM705">
        <v>15034</v>
      </c>
      <c r="BN705">
        <v>249</v>
      </c>
      <c r="BO705">
        <v>6433</v>
      </c>
      <c r="BP705">
        <v>2253</v>
      </c>
      <c r="BQ705" s="2">
        <v>6</v>
      </c>
      <c r="BR705" s="2">
        <v>7</v>
      </c>
      <c r="BS705" s="2">
        <v>6</v>
      </c>
      <c r="BT705" s="2">
        <v>9</v>
      </c>
      <c r="BU705" s="2">
        <v>7</v>
      </c>
      <c r="BV705" s="2">
        <v>9</v>
      </c>
      <c r="BW705" s="2">
        <v>11</v>
      </c>
      <c r="BX705" s="2">
        <v>7</v>
      </c>
      <c r="BY705" s="2">
        <v>6</v>
      </c>
      <c r="BZ705" s="2">
        <v>2</v>
      </c>
      <c r="CA705" s="2">
        <v>8</v>
      </c>
      <c r="CB705" s="2">
        <v>7</v>
      </c>
      <c r="CC705" s="2">
        <v>12</v>
      </c>
      <c r="CD705" s="2">
        <v>21</v>
      </c>
      <c r="CE705">
        <v>39.3855848759354</v>
      </c>
      <c r="CF705">
        <v>1366638137.5820301</v>
      </c>
      <c r="CG705">
        <v>150421.65758299801</v>
      </c>
      <c r="CH705" s="2">
        <f t="shared" si="43"/>
        <v>42.126734956321229</v>
      </c>
      <c r="CI705" t="str">
        <f t="shared" si="40"/>
        <v>Indiana</v>
      </c>
      <c r="CJ705" t="str">
        <f t="shared" si="41"/>
        <v>Brown</v>
      </c>
      <c r="CK705" t="str">
        <f t="shared" si="42"/>
        <v>IN</v>
      </c>
      <c r="CL705" t="str">
        <f>IF(Table1[[#This Row],[3 Day Avg]]&lt;=25,"Green","Red")</f>
        <v>Red</v>
      </c>
    </row>
    <row r="706" spans="1:90" x14ac:dyDescent="0.25">
      <c r="A706">
        <v>705</v>
      </c>
      <c r="B706" t="s">
        <v>332</v>
      </c>
      <c r="C706" t="s">
        <v>1365</v>
      </c>
      <c r="D706" t="s">
        <v>1366</v>
      </c>
      <c r="E706">
        <v>18</v>
      </c>
      <c r="F706">
        <v>18015</v>
      </c>
      <c r="G706">
        <v>1.76390773405699</v>
      </c>
      <c r="H706">
        <v>3661.75</v>
      </c>
      <c r="I706">
        <v>64.589854424405004</v>
      </c>
      <c r="J706">
        <v>8.8000000000000007</v>
      </c>
      <c r="K706">
        <v>3.3</v>
      </c>
      <c r="L706">
        <v>102.45310000000001</v>
      </c>
      <c r="M706">
        <v>0</v>
      </c>
      <c r="N706" s="1">
        <v>44165.342210648145</v>
      </c>
      <c r="O706" t="s">
        <v>87</v>
      </c>
      <c r="P706" s="1">
        <v>43913.911932870367</v>
      </c>
      <c r="Q706" t="s">
        <v>226</v>
      </c>
      <c r="R706" t="s">
        <v>1377</v>
      </c>
      <c r="S706" t="s">
        <v>90</v>
      </c>
      <c r="T706">
        <v>737</v>
      </c>
      <c r="U706">
        <v>13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20127</v>
      </c>
      <c r="AF706">
        <v>1756</v>
      </c>
      <c r="AG706">
        <v>336</v>
      </c>
      <c r="AH706">
        <v>57092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2188928</v>
      </c>
      <c r="AO706">
        <v>0</v>
      </c>
      <c r="AP706">
        <v>8</v>
      </c>
      <c r="AQ706">
        <v>0</v>
      </c>
      <c r="AR706">
        <v>19994</v>
      </c>
      <c r="AS706">
        <v>18811</v>
      </c>
      <c r="AT706">
        <v>88</v>
      </c>
      <c r="AU706">
        <v>56</v>
      </c>
      <c r="AV706">
        <v>32</v>
      </c>
      <c r="AW706">
        <v>3</v>
      </c>
      <c r="AX706">
        <v>36</v>
      </c>
      <c r="AY706">
        <v>181</v>
      </c>
      <c r="AZ706">
        <v>787</v>
      </c>
      <c r="BA706">
        <v>19154</v>
      </c>
      <c r="BB706">
        <v>89</v>
      </c>
      <c r="BC706">
        <v>56</v>
      </c>
      <c r="BD706">
        <v>43</v>
      </c>
      <c r="BE706">
        <v>3</v>
      </c>
      <c r="BF706">
        <v>416</v>
      </c>
      <c r="BG706">
        <v>233</v>
      </c>
      <c r="BH706">
        <v>19207</v>
      </c>
      <c r="BI706">
        <v>3684</v>
      </c>
      <c r="BJ706">
        <v>2361</v>
      </c>
      <c r="BK706">
        <v>2059</v>
      </c>
      <c r="BL706">
        <v>1555</v>
      </c>
      <c r="BM706">
        <v>19994</v>
      </c>
      <c r="BN706">
        <v>787</v>
      </c>
      <c r="BO706">
        <v>8135</v>
      </c>
      <c r="BP706">
        <v>2200</v>
      </c>
      <c r="BQ706" s="2">
        <v>8</v>
      </c>
      <c r="BR706" s="2">
        <v>10</v>
      </c>
      <c r="BS706" s="2">
        <v>23</v>
      </c>
      <c r="BT706" s="2">
        <v>10</v>
      </c>
      <c r="BU706" s="2">
        <v>7</v>
      </c>
      <c r="BV706" s="2">
        <v>11</v>
      </c>
      <c r="BW706" s="2">
        <v>15</v>
      </c>
      <c r="BX706" s="2">
        <v>16</v>
      </c>
      <c r="BY706" s="2">
        <v>11</v>
      </c>
      <c r="BZ706" s="2">
        <v>11</v>
      </c>
      <c r="CA706" s="2">
        <v>24</v>
      </c>
      <c r="CB706" s="2">
        <v>14</v>
      </c>
      <c r="CC706" s="2">
        <v>13</v>
      </c>
      <c r="CD706" s="2">
        <v>12</v>
      </c>
      <c r="CE706">
        <v>39.747602722710802</v>
      </c>
      <c r="CF706">
        <v>1685786090.0859399</v>
      </c>
      <c r="CG706">
        <v>184000.167389946</v>
      </c>
      <c r="CH706" s="2">
        <f t="shared" si="43"/>
        <v>68.353839485178881</v>
      </c>
      <c r="CI706" t="str">
        <f t="shared" ref="CI706:CI769" si="44">C706</f>
        <v>Indiana</v>
      </c>
      <c r="CJ706" t="str">
        <f t="shared" ref="CJ706:CJ769" si="45">B706</f>
        <v>Carroll</v>
      </c>
      <c r="CK706" t="str">
        <f t="shared" ref="CK706:CK769" si="46">D706</f>
        <v>IN</v>
      </c>
      <c r="CL706" t="str">
        <f>IF(Table1[[#This Row],[3 Day Avg]]&lt;=25,"Green","Red")</f>
        <v>Red</v>
      </c>
    </row>
    <row r="707" spans="1:90" x14ac:dyDescent="0.25">
      <c r="A707">
        <v>706</v>
      </c>
      <c r="B707" t="s">
        <v>1221</v>
      </c>
      <c r="C707" t="s">
        <v>1365</v>
      </c>
      <c r="D707" t="s">
        <v>1366</v>
      </c>
      <c r="E707">
        <v>18</v>
      </c>
      <c r="F707">
        <v>18017</v>
      </c>
      <c r="G707">
        <v>1.0068203962325399</v>
      </c>
      <c r="H707">
        <v>8112.24</v>
      </c>
      <c r="I707">
        <v>81.675668554867599</v>
      </c>
      <c r="J707">
        <v>13.5</v>
      </c>
      <c r="K707">
        <v>3.7</v>
      </c>
      <c r="L707">
        <v>87.210400000000007</v>
      </c>
      <c r="M707">
        <v>1.7056091589861799</v>
      </c>
      <c r="N707" s="1">
        <v>44165.342210648145</v>
      </c>
      <c r="O707" t="s">
        <v>87</v>
      </c>
      <c r="P707" s="1">
        <v>43913.911932870367</v>
      </c>
      <c r="Q707" t="s">
        <v>226</v>
      </c>
      <c r="R707" t="s">
        <v>1378</v>
      </c>
      <c r="S707" t="s">
        <v>90</v>
      </c>
      <c r="T707">
        <v>3079</v>
      </c>
      <c r="U707">
        <v>31</v>
      </c>
      <c r="V707">
        <v>995</v>
      </c>
      <c r="W707">
        <v>753</v>
      </c>
      <c r="X707">
        <v>1143</v>
      </c>
      <c r="Y707">
        <v>1602</v>
      </c>
      <c r="Z707">
        <v>2037</v>
      </c>
      <c r="AA707">
        <v>165</v>
      </c>
      <c r="AB707">
        <v>165</v>
      </c>
      <c r="AC707">
        <v>5</v>
      </c>
      <c r="AD707">
        <v>3</v>
      </c>
      <c r="AE707">
        <v>37955</v>
      </c>
      <c r="AF707">
        <v>5004</v>
      </c>
      <c r="AG707">
        <v>676</v>
      </c>
      <c r="AH707">
        <v>48598</v>
      </c>
      <c r="AI707">
        <v>0</v>
      </c>
      <c r="AJ707">
        <v>0</v>
      </c>
      <c r="AK707">
        <v>333312</v>
      </c>
      <c r="AL707">
        <v>5685</v>
      </c>
      <c r="AM707">
        <v>0</v>
      </c>
      <c r="AN707">
        <v>2188928</v>
      </c>
      <c r="AO707">
        <v>6530</v>
      </c>
      <c r="AP707">
        <v>16</v>
      </c>
      <c r="AQ707">
        <v>0</v>
      </c>
      <c r="AR707">
        <v>38084</v>
      </c>
      <c r="AS707">
        <v>30638</v>
      </c>
      <c r="AT707">
        <v>451</v>
      </c>
      <c r="AU707">
        <v>135</v>
      </c>
      <c r="AV707">
        <v>646</v>
      </c>
      <c r="AW707">
        <v>6</v>
      </c>
      <c r="AX707">
        <v>9</v>
      </c>
      <c r="AY707">
        <v>532</v>
      </c>
      <c r="AZ707">
        <v>5667</v>
      </c>
      <c r="BA707">
        <v>31935</v>
      </c>
      <c r="BB707">
        <v>463</v>
      </c>
      <c r="BC707">
        <v>187</v>
      </c>
      <c r="BD707">
        <v>667</v>
      </c>
      <c r="BE707">
        <v>6</v>
      </c>
      <c r="BF707">
        <v>4011</v>
      </c>
      <c r="BG707">
        <v>815</v>
      </c>
      <c r="BH707">
        <v>32417</v>
      </c>
      <c r="BI707">
        <v>7241</v>
      </c>
      <c r="BJ707">
        <v>4895</v>
      </c>
      <c r="BK707">
        <v>4291</v>
      </c>
      <c r="BL707">
        <v>2891</v>
      </c>
      <c r="BM707">
        <v>38084</v>
      </c>
      <c r="BN707">
        <v>5667</v>
      </c>
      <c r="BO707">
        <v>15127</v>
      </c>
      <c r="BP707">
        <v>3639</v>
      </c>
      <c r="BQ707" s="2">
        <v>16</v>
      </c>
      <c r="BR707" s="2">
        <v>24</v>
      </c>
      <c r="BS707" s="2">
        <v>13</v>
      </c>
      <c r="BT707" s="2">
        <v>27</v>
      </c>
      <c r="BU707" s="2">
        <v>41</v>
      </c>
      <c r="BV707" s="2">
        <v>24</v>
      </c>
      <c r="BW707" s="2">
        <v>22</v>
      </c>
      <c r="BX707" s="2">
        <v>23</v>
      </c>
      <c r="BY707" s="2">
        <v>29</v>
      </c>
      <c r="BZ707" s="2">
        <v>32</v>
      </c>
      <c r="CA707" s="2">
        <v>26</v>
      </c>
      <c r="CB707" s="2">
        <v>22</v>
      </c>
      <c r="CC707" s="2">
        <v>23</v>
      </c>
      <c r="CD707" s="2">
        <v>8</v>
      </c>
      <c r="CE707">
        <v>42.155183770254197</v>
      </c>
      <c r="CF707">
        <v>1873631682.25</v>
      </c>
      <c r="CG707">
        <v>195022.339762063</v>
      </c>
      <c r="CH707" s="2">
        <f t="shared" ref="CH707:CH770" si="47">(AVERAGE(BQ707:BS707)/AR707)*100000</f>
        <v>46.38868466197529</v>
      </c>
      <c r="CI707" t="str">
        <f t="shared" si="44"/>
        <v>Indiana</v>
      </c>
      <c r="CJ707" t="str">
        <f t="shared" si="45"/>
        <v>Cass</v>
      </c>
      <c r="CK707" t="str">
        <f t="shared" si="46"/>
        <v>IN</v>
      </c>
      <c r="CL707" t="str">
        <f>IF(Table1[[#This Row],[3 Day Avg]]&lt;=25,"Green","Red")</f>
        <v>Red</v>
      </c>
    </row>
    <row r="708" spans="1:90" x14ac:dyDescent="0.25">
      <c r="A708">
        <v>707</v>
      </c>
      <c r="B708" t="s">
        <v>336</v>
      </c>
      <c r="C708" t="s">
        <v>1365</v>
      </c>
      <c r="D708" t="s">
        <v>1366</v>
      </c>
      <c r="E708">
        <v>18</v>
      </c>
      <c r="F708">
        <v>18019</v>
      </c>
      <c r="G708">
        <v>1.44337527757217</v>
      </c>
      <c r="H708">
        <v>4604.6400000000003</v>
      </c>
      <c r="I708">
        <v>66.462167689161603</v>
      </c>
      <c r="J708">
        <v>11.2</v>
      </c>
      <c r="K708">
        <v>3.4</v>
      </c>
      <c r="L708">
        <v>101.88249999999999</v>
      </c>
      <c r="M708">
        <v>1.7056091589861799</v>
      </c>
      <c r="N708" s="1">
        <v>44165.342210648145</v>
      </c>
      <c r="O708" t="s">
        <v>87</v>
      </c>
      <c r="P708" s="1">
        <v>43913.912835648145</v>
      </c>
      <c r="Q708" t="s">
        <v>226</v>
      </c>
      <c r="R708" t="s">
        <v>1379</v>
      </c>
      <c r="S708" t="s">
        <v>90</v>
      </c>
      <c r="T708">
        <v>5404</v>
      </c>
      <c r="U708">
        <v>78</v>
      </c>
      <c r="V708">
        <v>1810</v>
      </c>
      <c r="W708">
        <v>1961</v>
      </c>
      <c r="X708">
        <v>2923</v>
      </c>
      <c r="Y708">
        <v>4485</v>
      </c>
      <c r="Z708">
        <v>6164</v>
      </c>
      <c r="AA708">
        <v>253</v>
      </c>
      <c r="AB708">
        <v>253</v>
      </c>
      <c r="AC708">
        <v>22</v>
      </c>
      <c r="AD708">
        <v>5</v>
      </c>
      <c r="AE708">
        <v>117360</v>
      </c>
      <c r="AF708">
        <v>12975</v>
      </c>
      <c r="AG708">
        <v>2111</v>
      </c>
      <c r="AH708">
        <v>56774</v>
      </c>
      <c r="AI708">
        <v>0</v>
      </c>
      <c r="AJ708">
        <v>0</v>
      </c>
      <c r="AK708">
        <v>333312</v>
      </c>
      <c r="AL708">
        <v>5685</v>
      </c>
      <c r="AM708">
        <v>0</v>
      </c>
      <c r="AN708">
        <v>2188928</v>
      </c>
      <c r="AO708">
        <v>17343</v>
      </c>
      <c r="AP708">
        <v>42</v>
      </c>
      <c r="AQ708">
        <v>0</v>
      </c>
      <c r="AR708">
        <v>115702</v>
      </c>
      <c r="AS708">
        <v>96633</v>
      </c>
      <c r="AT708">
        <v>7941</v>
      </c>
      <c r="AU708">
        <v>88</v>
      </c>
      <c r="AV708">
        <v>915</v>
      </c>
      <c r="AW708">
        <v>27</v>
      </c>
      <c r="AX708">
        <v>186</v>
      </c>
      <c r="AY708">
        <v>3765</v>
      </c>
      <c r="AZ708">
        <v>6147</v>
      </c>
      <c r="BA708">
        <v>101426</v>
      </c>
      <c r="BB708">
        <v>7981</v>
      </c>
      <c r="BC708">
        <v>117</v>
      </c>
      <c r="BD708">
        <v>957</v>
      </c>
      <c r="BE708">
        <v>27</v>
      </c>
      <c r="BF708">
        <v>1337</v>
      </c>
      <c r="BG708">
        <v>3857</v>
      </c>
      <c r="BH708">
        <v>109555</v>
      </c>
      <c r="BI708">
        <v>22011</v>
      </c>
      <c r="BJ708">
        <v>13891</v>
      </c>
      <c r="BK708">
        <v>15791</v>
      </c>
      <c r="BL708">
        <v>6694</v>
      </c>
      <c r="BM708">
        <v>115702</v>
      </c>
      <c r="BN708">
        <v>6147</v>
      </c>
      <c r="BO708">
        <v>46666</v>
      </c>
      <c r="BP708">
        <v>10649</v>
      </c>
      <c r="BQ708" s="2">
        <v>42</v>
      </c>
      <c r="BR708" s="2">
        <v>52</v>
      </c>
      <c r="BS708" s="2">
        <v>82</v>
      </c>
      <c r="BT708" s="2">
        <v>78</v>
      </c>
      <c r="BU708" s="2">
        <v>110</v>
      </c>
      <c r="BV708" s="2">
        <v>87</v>
      </c>
      <c r="BW708" s="2">
        <v>86</v>
      </c>
      <c r="BX708" s="2">
        <v>74</v>
      </c>
      <c r="BY708" s="2">
        <v>162</v>
      </c>
      <c r="BZ708" s="2">
        <v>92</v>
      </c>
      <c r="CA708" s="2">
        <v>99</v>
      </c>
      <c r="CB708" s="2">
        <v>70</v>
      </c>
      <c r="CC708" s="2">
        <v>64</v>
      </c>
      <c r="CD708" s="2">
        <v>43</v>
      </c>
      <c r="CE708">
        <v>35.7873210633947</v>
      </c>
      <c r="CF708">
        <v>1594368761.8710899</v>
      </c>
      <c r="CG708">
        <v>212491.92808020199</v>
      </c>
      <c r="CH708" s="2">
        <f t="shared" si="47"/>
        <v>50.704971968217201</v>
      </c>
      <c r="CI708" t="str">
        <f t="shared" si="44"/>
        <v>Indiana</v>
      </c>
      <c r="CJ708" t="str">
        <f t="shared" si="45"/>
        <v>Clark</v>
      </c>
      <c r="CK708" t="str">
        <f t="shared" si="46"/>
        <v>IN</v>
      </c>
      <c r="CL708" t="str">
        <f>IF(Table1[[#This Row],[3 Day Avg]]&lt;=25,"Green","Red")</f>
        <v>Red</v>
      </c>
    </row>
    <row r="709" spans="1:90" x14ac:dyDescent="0.25">
      <c r="A709">
        <v>708</v>
      </c>
      <c r="B709" t="s">
        <v>115</v>
      </c>
      <c r="C709" t="s">
        <v>1365</v>
      </c>
      <c r="D709" t="s">
        <v>1366</v>
      </c>
      <c r="E709">
        <v>18</v>
      </c>
      <c r="F709">
        <v>18021</v>
      </c>
      <c r="G709">
        <v>1.80859080633007</v>
      </c>
      <c r="H709">
        <v>5070.6899999999996</v>
      </c>
      <c r="I709">
        <v>91.708062667176193</v>
      </c>
      <c r="J709">
        <v>13.8</v>
      </c>
      <c r="K709">
        <v>3.9</v>
      </c>
      <c r="L709">
        <v>94.569800000000001</v>
      </c>
      <c r="M709">
        <v>1.7056091589861799</v>
      </c>
      <c r="N709" s="1">
        <v>44165.342210648145</v>
      </c>
      <c r="O709" t="s">
        <v>87</v>
      </c>
      <c r="P709" s="1">
        <v>43913.911932870367</v>
      </c>
      <c r="Q709" t="s">
        <v>226</v>
      </c>
      <c r="R709" t="s">
        <v>1380</v>
      </c>
      <c r="S709" t="s">
        <v>90</v>
      </c>
      <c r="T709">
        <v>1327</v>
      </c>
      <c r="U709">
        <v>24</v>
      </c>
      <c r="V709">
        <v>663</v>
      </c>
      <c r="W709">
        <v>561</v>
      </c>
      <c r="X709">
        <v>739</v>
      </c>
      <c r="Y709">
        <v>1286</v>
      </c>
      <c r="Z709">
        <v>1304</v>
      </c>
      <c r="AA709">
        <v>25</v>
      </c>
      <c r="AB709">
        <v>25</v>
      </c>
      <c r="AC709">
        <v>4</v>
      </c>
      <c r="AD709">
        <v>1</v>
      </c>
      <c r="AE709">
        <v>26170</v>
      </c>
      <c r="AF709">
        <v>3545</v>
      </c>
      <c r="AG709">
        <v>482</v>
      </c>
      <c r="AH709">
        <v>52699</v>
      </c>
      <c r="AI709">
        <v>0</v>
      </c>
      <c r="AJ709">
        <v>0</v>
      </c>
      <c r="AK709">
        <v>333312</v>
      </c>
      <c r="AL709">
        <v>5685</v>
      </c>
      <c r="AM709">
        <v>0</v>
      </c>
      <c r="AN709">
        <v>2188928</v>
      </c>
      <c r="AO709">
        <v>4553</v>
      </c>
      <c r="AP709">
        <v>18</v>
      </c>
      <c r="AQ709">
        <v>0</v>
      </c>
      <c r="AR709">
        <v>26268</v>
      </c>
      <c r="AS709">
        <v>25283</v>
      </c>
      <c r="AT709">
        <v>202</v>
      </c>
      <c r="AU709">
        <v>25</v>
      </c>
      <c r="AV709">
        <v>63</v>
      </c>
      <c r="AW709">
        <v>0</v>
      </c>
      <c r="AX709">
        <v>0</v>
      </c>
      <c r="AY709">
        <v>597</v>
      </c>
      <c r="AZ709">
        <v>98</v>
      </c>
      <c r="BA709">
        <v>25360</v>
      </c>
      <c r="BB709">
        <v>202</v>
      </c>
      <c r="BC709">
        <v>25</v>
      </c>
      <c r="BD709">
        <v>63</v>
      </c>
      <c r="BE709">
        <v>0</v>
      </c>
      <c r="BF709">
        <v>21</v>
      </c>
      <c r="BG709">
        <v>597</v>
      </c>
      <c r="BH709">
        <v>26170</v>
      </c>
      <c r="BI709">
        <v>4951</v>
      </c>
      <c r="BJ709">
        <v>3124</v>
      </c>
      <c r="BK709">
        <v>3126</v>
      </c>
      <c r="BL709">
        <v>1963</v>
      </c>
      <c r="BM709">
        <v>26268</v>
      </c>
      <c r="BN709">
        <v>98</v>
      </c>
      <c r="BO709">
        <v>10514</v>
      </c>
      <c r="BP709">
        <v>2590</v>
      </c>
      <c r="BQ709" s="2">
        <v>18</v>
      </c>
      <c r="BR709" s="2">
        <v>9</v>
      </c>
      <c r="BS709" s="2">
        <v>35</v>
      </c>
      <c r="BT709" s="2">
        <v>40</v>
      </c>
      <c r="BU709" s="2">
        <v>27</v>
      </c>
      <c r="BV709" s="2">
        <v>42</v>
      </c>
      <c r="BW709" s="2">
        <v>38</v>
      </c>
      <c r="BX709" s="2">
        <v>45</v>
      </c>
      <c r="BY709" s="2">
        <v>76</v>
      </c>
      <c r="BZ709" s="2">
        <v>39</v>
      </c>
      <c r="CA709" s="2">
        <v>50</v>
      </c>
      <c r="CB709" s="2">
        <v>13</v>
      </c>
      <c r="CC709" s="2">
        <v>33</v>
      </c>
      <c r="CD709" s="2">
        <v>18</v>
      </c>
      <c r="CE709">
        <v>68.781047000382102</v>
      </c>
      <c r="CF709">
        <v>1565123817.1015601</v>
      </c>
      <c r="CG709">
        <v>192222.41397848399</v>
      </c>
      <c r="CH709" s="2">
        <f t="shared" si="47"/>
        <v>78.676209329475668</v>
      </c>
      <c r="CI709" t="str">
        <f t="shared" si="44"/>
        <v>Indiana</v>
      </c>
      <c r="CJ709" t="str">
        <f t="shared" si="45"/>
        <v>Clay</v>
      </c>
      <c r="CK709" t="str">
        <f t="shared" si="46"/>
        <v>IN</v>
      </c>
      <c r="CL709" t="str">
        <f>IF(Table1[[#This Row],[3 Day Avg]]&lt;=25,"Green","Red")</f>
        <v>Red</v>
      </c>
    </row>
    <row r="710" spans="1:90" x14ac:dyDescent="0.25">
      <c r="A710">
        <v>709</v>
      </c>
      <c r="B710" t="s">
        <v>1229</v>
      </c>
      <c r="C710" t="s">
        <v>1365</v>
      </c>
      <c r="D710" t="s">
        <v>1366</v>
      </c>
      <c r="E710">
        <v>18</v>
      </c>
      <c r="F710">
        <v>18023</v>
      </c>
      <c r="G710">
        <v>1.16279069767442</v>
      </c>
      <c r="H710">
        <v>5866.67</v>
      </c>
      <c r="I710">
        <v>68.217054263565899</v>
      </c>
      <c r="J710">
        <v>11.9</v>
      </c>
      <c r="K710">
        <v>2.8</v>
      </c>
      <c r="L710">
        <v>92.8309</v>
      </c>
      <c r="M710">
        <v>1.7056091589861799</v>
      </c>
      <c r="N710" s="1">
        <v>44165.342210648145</v>
      </c>
      <c r="O710" t="s">
        <v>87</v>
      </c>
      <c r="P710" s="1">
        <v>43913.911932870367</v>
      </c>
      <c r="Q710" t="s">
        <v>226</v>
      </c>
      <c r="R710" t="s">
        <v>1381</v>
      </c>
      <c r="S710" t="s">
        <v>90</v>
      </c>
      <c r="T710">
        <v>1892</v>
      </c>
      <c r="U710">
        <v>22</v>
      </c>
      <c r="V710">
        <v>790</v>
      </c>
      <c r="W710">
        <v>766</v>
      </c>
      <c r="X710">
        <v>843</v>
      </c>
      <c r="Y710">
        <v>1049</v>
      </c>
      <c r="Z710">
        <v>1713</v>
      </c>
      <c r="AA710">
        <v>25</v>
      </c>
      <c r="AB710">
        <v>25</v>
      </c>
      <c r="AC710">
        <v>5</v>
      </c>
      <c r="AD710">
        <v>2</v>
      </c>
      <c r="AE710">
        <v>32250</v>
      </c>
      <c r="AF710">
        <v>3732</v>
      </c>
      <c r="AG710">
        <v>485</v>
      </c>
      <c r="AH710">
        <v>51730</v>
      </c>
      <c r="AI710">
        <v>0</v>
      </c>
      <c r="AJ710">
        <v>0</v>
      </c>
      <c r="AK710">
        <v>333312</v>
      </c>
      <c r="AL710">
        <v>5685</v>
      </c>
      <c r="AM710">
        <v>0</v>
      </c>
      <c r="AN710">
        <v>2188928</v>
      </c>
      <c r="AO710">
        <v>5161</v>
      </c>
      <c r="AP710">
        <v>24</v>
      </c>
      <c r="AQ710">
        <v>0</v>
      </c>
      <c r="AR710">
        <v>32301</v>
      </c>
      <c r="AS710">
        <v>26671</v>
      </c>
      <c r="AT710">
        <v>201</v>
      </c>
      <c r="AU710">
        <v>86</v>
      </c>
      <c r="AV710">
        <v>102</v>
      </c>
      <c r="AW710">
        <v>19</v>
      </c>
      <c r="AX710">
        <v>10</v>
      </c>
      <c r="AY710">
        <v>184</v>
      </c>
      <c r="AZ710">
        <v>5028</v>
      </c>
      <c r="BA710">
        <v>30202</v>
      </c>
      <c r="BB710">
        <v>355</v>
      </c>
      <c r="BC710">
        <v>91</v>
      </c>
      <c r="BD710">
        <v>102</v>
      </c>
      <c r="BE710">
        <v>45</v>
      </c>
      <c r="BF710">
        <v>1220</v>
      </c>
      <c r="BG710">
        <v>286</v>
      </c>
      <c r="BH710">
        <v>27273</v>
      </c>
      <c r="BI710">
        <v>7034</v>
      </c>
      <c r="BJ710">
        <v>4059</v>
      </c>
      <c r="BK710">
        <v>3839</v>
      </c>
      <c r="BL710">
        <v>2399</v>
      </c>
      <c r="BM710">
        <v>32301</v>
      </c>
      <c r="BN710">
        <v>5028</v>
      </c>
      <c r="BO710">
        <v>12208</v>
      </c>
      <c r="BP710">
        <v>2762</v>
      </c>
      <c r="BQ710" s="2">
        <v>24</v>
      </c>
      <c r="BR710" s="2">
        <v>14</v>
      </c>
      <c r="BS710" s="2">
        <v>33</v>
      </c>
      <c r="BT710" s="2">
        <v>18</v>
      </c>
      <c r="BU710" s="2">
        <v>25</v>
      </c>
      <c r="BV710" s="2">
        <v>29</v>
      </c>
      <c r="BW710" s="2">
        <v>45</v>
      </c>
      <c r="BX710" s="2">
        <v>29</v>
      </c>
      <c r="BY710" s="2">
        <v>40</v>
      </c>
      <c r="BZ710" s="2">
        <v>39</v>
      </c>
      <c r="CA710" s="2">
        <v>35</v>
      </c>
      <c r="CB710" s="2">
        <v>49</v>
      </c>
      <c r="CC710" s="2">
        <v>24</v>
      </c>
      <c r="CD710" s="2">
        <v>39</v>
      </c>
      <c r="CE710">
        <v>74.418604651162795</v>
      </c>
      <c r="CF710">
        <v>1806175041.8515601</v>
      </c>
      <c r="CG710">
        <v>174451.272948375</v>
      </c>
      <c r="CH710" s="2">
        <f t="shared" si="47"/>
        <v>73.2691454340939</v>
      </c>
      <c r="CI710" t="str">
        <f t="shared" si="44"/>
        <v>Indiana</v>
      </c>
      <c r="CJ710" t="str">
        <f t="shared" si="45"/>
        <v>Clinton</v>
      </c>
      <c r="CK710" t="str">
        <f t="shared" si="46"/>
        <v>IN</v>
      </c>
      <c r="CL710" t="str">
        <f>IF(Table1[[#This Row],[3 Day Avg]]&lt;=25,"Green","Red")</f>
        <v>Red</v>
      </c>
    </row>
    <row r="711" spans="1:90" x14ac:dyDescent="0.25">
      <c r="A711">
        <v>710</v>
      </c>
      <c r="B711" t="s">
        <v>348</v>
      </c>
      <c r="C711" t="s">
        <v>1365</v>
      </c>
      <c r="D711" t="s">
        <v>1366</v>
      </c>
      <c r="E711">
        <v>18</v>
      </c>
      <c r="F711">
        <v>18025</v>
      </c>
      <c r="G711">
        <v>0.31055900621117999</v>
      </c>
      <c r="H711">
        <v>3049.82</v>
      </c>
      <c r="I711">
        <v>9.4714908126539097</v>
      </c>
      <c r="J711">
        <v>15.8</v>
      </c>
      <c r="K711">
        <v>4.5</v>
      </c>
      <c r="L711">
        <v>79.231899999999996</v>
      </c>
      <c r="M711">
        <v>0</v>
      </c>
      <c r="N711" s="1">
        <v>44165.342210648145</v>
      </c>
      <c r="O711" t="s">
        <v>87</v>
      </c>
      <c r="P711" s="1">
        <v>43913.912835648145</v>
      </c>
      <c r="Q711" t="s">
        <v>226</v>
      </c>
      <c r="R711" t="s">
        <v>1382</v>
      </c>
      <c r="S711" t="s">
        <v>90</v>
      </c>
      <c r="T711">
        <v>322</v>
      </c>
      <c r="U711">
        <v>1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10558</v>
      </c>
      <c r="AF711">
        <v>1654</v>
      </c>
      <c r="AG711">
        <v>222</v>
      </c>
      <c r="AH711">
        <v>44152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2188928</v>
      </c>
      <c r="AO711">
        <v>0</v>
      </c>
      <c r="AP711">
        <v>8</v>
      </c>
      <c r="AQ711">
        <v>0</v>
      </c>
      <c r="AR711">
        <v>10581</v>
      </c>
      <c r="AS711">
        <v>10188</v>
      </c>
      <c r="AT711">
        <v>33</v>
      </c>
      <c r="AU711">
        <v>24</v>
      </c>
      <c r="AV711">
        <v>0</v>
      </c>
      <c r="AW711">
        <v>0</v>
      </c>
      <c r="AX711">
        <v>0</v>
      </c>
      <c r="AY711">
        <v>185</v>
      </c>
      <c r="AZ711">
        <v>151</v>
      </c>
      <c r="BA711">
        <v>10296</v>
      </c>
      <c r="BB711">
        <v>33</v>
      </c>
      <c r="BC711">
        <v>51</v>
      </c>
      <c r="BD711">
        <v>0</v>
      </c>
      <c r="BE711">
        <v>0</v>
      </c>
      <c r="BF711">
        <v>0</v>
      </c>
      <c r="BG711">
        <v>201</v>
      </c>
      <c r="BH711">
        <v>10430</v>
      </c>
      <c r="BI711">
        <v>1914</v>
      </c>
      <c r="BJ711">
        <v>1203</v>
      </c>
      <c r="BK711">
        <v>1135</v>
      </c>
      <c r="BL711">
        <v>750</v>
      </c>
      <c r="BM711">
        <v>10581</v>
      </c>
      <c r="BN711">
        <v>151</v>
      </c>
      <c r="BO711">
        <v>4331</v>
      </c>
      <c r="BP711">
        <v>1248</v>
      </c>
      <c r="BQ711" s="2">
        <v>8</v>
      </c>
      <c r="BR711" s="2">
        <v>6</v>
      </c>
      <c r="BS711" s="2">
        <v>5</v>
      </c>
      <c r="BT711" s="2">
        <v>9</v>
      </c>
      <c r="BU711" s="2">
        <v>6</v>
      </c>
      <c r="BV711" s="2">
        <v>10</v>
      </c>
      <c r="BW711" s="2">
        <v>7</v>
      </c>
      <c r="BX711" s="2">
        <v>5</v>
      </c>
      <c r="BY711" s="2">
        <v>9</v>
      </c>
      <c r="BZ711" s="2">
        <v>7</v>
      </c>
      <c r="CA711" s="2">
        <v>6</v>
      </c>
      <c r="CB711" s="2">
        <v>5</v>
      </c>
      <c r="CC711" s="2">
        <v>2</v>
      </c>
      <c r="CD711" s="2">
        <v>7</v>
      </c>
      <c r="CE711">
        <v>75.771926501231306</v>
      </c>
      <c r="CF711">
        <v>1299682237.3320301</v>
      </c>
      <c r="CG711">
        <v>227681.05059430699</v>
      </c>
      <c r="CH711" s="2">
        <f t="shared" si="47"/>
        <v>59.85571622089909</v>
      </c>
      <c r="CI711" t="str">
        <f t="shared" si="44"/>
        <v>Indiana</v>
      </c>
      <c r="CJ711" t="str">
        <f t="shared" si="45"/>
        <v>Crawford</v>
      </c>
      <c r="CK711" t="str">
        <f t="shared" si="46"/>
        <v>IN</v>
      </c>
      <c r="CL711" t="str">
        <f>IF(Table1[[#This Row],[3 Day Avg]]&lt;=25,"Green","Red")</f>
        <v>Red</v>
      </c>
    </row>
    <row r="712" spans="1:90" x14ac:dyDescent="0.25">
      <c r="A712">
        <v>711</v>
      </c>
      <c r="B712" t="s">
        <v>1383</v>
      </c>
      <c r="C712" t="s">
        <v>1365</v>
      </c>
      <c r="D712" t="s">
        <v>1366</v>
      </c>
      <c r="E712">
        <v>18</v>
      </c>
      <c r="F712">
        <v>18027</v>
      </c>
      <c r="G712">
        <v>2.7141133896260601</v>
      </c>
      <c r="H712">
        <v>5001.96</v>
      </c>
      <c r="I712">
        <v>135.75889220744</v>
      </c>
      <c r="J712">
        <v>11.5</v>
      </c>
      <c r="K712">
        <v>2.7</v>
      </c>
      <c r="L712">
        <v>99.477800000000002</v>
      </c>
      <c r="M712">
        <v>1.7056091589861799</v>
      </c>
      <c r="N712" s="1">
        <v>44165.342210648145</v>
      </c>
      <c r="O712" t="s">
        <v>87</v>
      </c>
      <c r="P712" s="1">
        <v>43913.911932870367</v>
      </c>
      <c r="Q712" t="s">
        <v>226</v>
      </c>
      <c r="R712" t="s">
        <v>1384</v>
      </c>
      <c r="S712" t="s">
        <v>90</v>
      </c>
      <c r="T712">
        <v>1658</v>
      </c>
      <c r="U712">
        <v>45</v>
      </c>
      <c r="V712">
        <v>625</v>
      </c>
      <c r="W712">
        <v>638</v>
      </c>
      <c r="X712">
        <v>872</v>
      </c>
      <c r="Y712">
        <v>1114</v>
      </c>
      <c r="Z712">
        <v>1698</v>
      </c>
      <c r="AA712">
        <v>42</v>
      </c>
      <c r="AB712">
        <v>42</v>
      </c>
      <c r="AC712">
        <v>5</v>
      </c>
      <c r="AD712">
        <v>2</v>
      </c>
      <c r="AE712">
        <v>33147</v>
      </c>
      <c r="AF712">
        <v>3752</v>
      </c>
      <c r="AG712">
        <v>447</v>
      </c>
      <c r="AH712">
        <v>55434</v>
      </c>
      <c r="AI712">
        <v>0</v>
      </c>
      <c r="AJ712">
        <v>0</v>
      </c>
      <c r="AK712">
        <v>333312</v>
      </c>
      <c r="AL712">
        <v>5685</v>
      </c>
      <c r="AM712">
        <v>0</v>
      </c>
      <c r="AN712">
        <v>2188928</v>
      </c>
      <c r="AO712">
        <v>4947</v>
      </c>
      <c r="AP712">
        <v>9</v>
      </c>
      <c r="AQ712">
        <v>0</v>
      </c>
      <c r="AR712">
        <v>32937</v>
      </c>
      <c r="AS712">
        <v>30289</v>
      </c>
      <c r="AT712">
        <v>561</v>
      </c>
      <c r="AU712">
        <v>10</v>
      </c>
      <c r="AV712">
        <v>44</v>
      </c>
      <c r="AW712">
        <v>10</v>
      </c>
      <c r="AX712">
        <v>18</v>
      </c>
      <c r="AY712">
        <v>422</v>
      </c>
      <c r="AZ712">
        <v>1583</v>
      </c>
      <c r="BA712">
        <v>31356</v>
      </c>
      <c r="BB712">
        <v>577</v>
      </c>
      <c r="BC712">
        <v>10</v>
      </c>
      <c r="BD712">
        <v>44</v>
      </c>
      <c r="BE712">
        <v>10</v>
      </c>
      <c r="BF712">
        <v>518</v>
      </c>
      <c r="BG712">
        <v>422</v>
      </c>
      <c r="BH712">
        <v>31354</v>
      </c>
      <c r="BI712">
        <v>8101</v>
      </c>
      <c r="BJ712">
        <v>4440</v>
      </c>
      <c r="BK712">
        <v>4022</v>
      </c>
      <c r="BL712">
        <v>2135</v>
      </c>
      <c r="BM712">
        <v>32937</v>
      </c>
      <c r="BN712">
        <v>1583</v>
      </c>
      <c r="BO712">
        <v>11427</v>
      </c>
      <c r="BP712">
        <v>2812</v>
      </c>
      <c r="BQ712" s="2">
        <v>9</v>
      </c>
      <c r="BR712" s="2">
        <v>18</v>
      </c>
      <c r="BS712" s="2">
        <v>30</v>
      </c>
      <c r="BT712" s="2">
        <v>37</v>
      </c>
      <c r="BU712" s="2">
        <v>18</v>
      </c>
      <c r="BV712" s="2">
        <v>24</v>
      </c>
      <c r="BW712" s="2">
        <v>31</v>
      </c>
      <c r="BX712" s="2">
        <v>80</v>
      </c>
      <c r="BY712" s="2">
        <v>32</v>
      </c>
      <c r="BZ712" s="2">
        <v>29</v>
      </c>
      <c r="CA712" s="2">
        <v>29</v>
      </c>
      <c r="CB712" s="2">
        <v>37</v>
      </c>
      <c r="CC712" s="2">
        <v>21</v>
      </c>
      <c r="CD712" s="2">
        <v>23</v>
      </c>
      <c r="CE712">
        <v>27.151778441487899</v>
      </c>
      <c r="CF712">
        <v>1860744985.53125</v>
      </c>
      <c r="CG712">
        <v>273942.70125068299</v>
      </c>
      <c r="CH712" s="2">
        <f t="shared" si="47"/>
        <v>57.68588517472751</v>
      </c>
      <c r="CI712" t="str">
        <f t="shared" si="44"/>
        <v>Indiana</v>
      </c>
      <c r="CJ712" t="str">
        <f t="shared" si="45"/>
        <v>Daviess</v>
      </c>
      <c r="CK712" t="str">
        <f t="shared" si="46"/>
        <v>IN</v>
      </c>
      <c r="CL712" t="str">
        <f>IF(Table1[[#This Row],[3 Day Avg]]&lt;=25,"Green","Red")</f>
        <v>Red</v>
      </c>
    </row>
    <row r="713" spans="1:90" x14ac:dyDescent="0.25">
      <c r="A713">
        <v>712</v>
      </c>
      <c r="B713" t="s">
        <v>1385</v>
      </c>
      <c r="C713" t="s">
        <v>1365</v>
      </c>
      <c r="D713" t="s">
        <v>1366</v>
      </c>
      <c r="E713">
        <v>18</v>
      </c>
      <c r="F713">
        <v>18029</v>
      </c>
      <c r="G713">
        <v>1.3014273719563401</v>
      </c>
      <c r="H713">
        <v>4805.5200000000004</v>
      </c>
      <c r="I713">
        <v>62.540348612007698</v>
      </c>
      <c r="J713">
        <v>9.4</v>
      </c>
      <c r="K713">
        <v>3.6</v>
      </c>
      <c r="L713">
        <v>119.3396</v>
      </c>
      <c r="M713">
        <v>1.7056091589861799</v>
      </c>
      <c r="N713" s="1">
        <v>44165.342210648145</v>
      </c>
      <c r="O713" t="s">
        <v>87</v>
      </c>
      <c r="P713" s="1">
        <v>43913.911932870367</v>
      </c>
      <c r="Q713" t="s">
        <v>226</v>
      </c>
      <c r="R713" t="s">
        <v>1386</v>
      </c>
      <c r="S713" t="s">
        <v>90</v>
      </c>
      <c r="T713">
        <v>2382</v>
      </c>
      <c r="U713">
        <v>31</v>
      </c>
      <c r="V713">
        <v>936</v>
      </c>
      <c r="W713">
        <v>1071</v>
      </c>
      <c r="X713">
        <v>1312</v>
      </c>
      <c r="Y713">
        <v>1846</v>
      </c>
      <c r="Z713">
        <v>3021</v>
      </c>
      <c r="AA713">
        <v>102</v>
      </c>
      <c r="AB713">
        <v>102</v>
      </c>
      <c r="AC713">
        <v>8</v>
      </c>
      <c r="AD713">
        <v>3</v>
      </c>
      <c r="AE713">
        <v>49568</v>
      </c>
      <c r="AF713">
        <v>4577</v>
      </c>
      <c r="AG713">
        <v>950</v>
      </c>
      <c r="AH713">
        <v>66502</v>
      </c>
      <c r="AI713">
        <v>0</v>
      </c>
      <c r="AJ713">
        <v>0</v>
      </c>
      <c r="AK713">
        <v>333312</v>
      </c>
      <c r="AL713">
        <v>5685</v>
      </c>
      <c r="AM713">
        <v>0</v>
      </c>
      <c r="AN713">
        <v>2188928</v>
      </c>
      <c r="AO713">
        <v>8186</v>
      </c>
      <c r="AP713">
        <v>46</v>
      </c>
      <c r="AQ713">
        <v>0</v>
      </c>
      <c r="AR713">
        <v>49501</v>
      </c>
      <c r="AS713">
        <v>47648</v>
      </c>
      <c r="AT713">
        <v>419</v>
      </c>
      <c r="AU713">
        <v>151</v>
      </c>
      <c r="AV713">
        <v>264</v>
      </c>
      <c r="AW713">
        <v>11</v>
      </c>
      <c r="AX713">
        <v>80</v>
      </c>
      <c r="AY713">
        <v>314</v>
      </c>
      <c r="AZ713">
        <v>614</v>
      </c>
      <c r="BA713">
        <v>48080</v>
      </c>
      <c r="BB713">
        <v>433</v>
      </c>
      <c r="BC713">
        <v>151</v>
      </c>
      <c r="BD713">
        <v>264</v>
      </c>
      <c r="BE713">
        <v>11</v>
      </c>
      <c r="BF713">
        <v>186</v>
      </c>
      <c r="BG713">
        <v>376</v>
      </c>
      <c r="BH713">
        <v>48887</v>
      </c>
      <c r="BI713">
        <v>9116</v>
      </c>
      <c r="BJ713">
        <v>6210</v>
      </c>
      <c r="BK713">
        <v>5364</v>
      </c>
      <c r="BL713">
        <v>3319</v>
      </c>
      <c r="BM713">
        <v>49501</v>
      </c>
      <c r="BN713">
        <v>614</v>
      </c>
      <c r="BO713">
        <v>20625</v>
      </c>
      <c r="BP713">
        <v>4867</v>
      </c>
      <c r="BQ713" s="2">
        <v>46</v>
      </c>
      <c r="BR713" s="2">
        <v>54</v>
      </c>
      <c r="BS713" s="2">
        <v>56</v>
      </c>
      <c r="BT713" s="2">
        <v>36</v>
      </c>
      <c r="BU713" s="2">
        <v>33</v>
      </c>
      <c r="BV713" s="2">
        <v>69</v>
      </c>
      <c r="BW713" s="2">
        <v>42</v>
      </c>
      <c r="BX713" s="2">
        <v>47</v>
      </c>
      <c r="BY713" s="2">
        <v>65</v>
      </c>
      <c r="BZ713" s="2">
        <v>46</v>
      </c>
      <c r="CA713" s="2">
        <v>72</v>
      </c>
      <c r="CB713" s="2">
        <v>50</v>
      </c>
      <c r="CC713" s="2">
        <v>49</v>
      </c>
      <c r="CD713" s="2">
        <v>40</v>
      </c>
      <c r="CE713">
        <v>92.801807617818</v>
      </c>
      <c r="CF713">
        <v>1325146471.6796899</v>
      </c>
      <c r="CG713">
        <v>175163.317525516</v>
      </c>
      <c r="CH713" s="2">
        <f t="shared" si="47"/>
        <v>105.0483828609523</v>
      </c>
      <c r="CI713" t="str">
        <f t="shared" si="44"/>
        <v>Indiana</v>
      </c>
      <c r="CJ713" t="str">
        <f t="shared" si="45"/>
        <v>Dearborn</v>
      </c>
      <c r="CK713" t="str">
        <f t="shared" si="46"/>
        <v>IN</v>
      </c>
      <c r="CL713" t="str">
        <f>IF(Table1[[#This Row],[3 Day Avg]]&lt;=25,"Green","Red")</f>
        <v>Red</v>
      </c>
    </row>
    <row r="714" spans="1:90" x14ac:dyDescent="0.25">
      <c r="A714">
        <v>713</v>
      </c>
      <c r="B714" t="s">
        <v>924</v>
      </c>
      <c r="C714" t="s">
        <v>1365</v>
      </c>
      <c r="D714" t="s">
        <v>1366</v>
      </c>
      <c r="E714">
        <v>18</v>
      </c>
      <c r="F714">
        <v>18031</v>
      </c>
      <c r="G714">
        <v>3.2093362509117398</v>
      </c>
      <c r="H714">
        <v>5116.82</v>
      </c>
      <c r="I714">
        <v>164.215869224453</v>
      </c>
      <c r="J714">
        <v>11.7</v>
      </c>
      <c r="K714">
        <v>3</v>
      </c>
      <c r="L714">
        <v>103.07940000000001</v>
      </c>
      <c r="M714">
        <v>1.7056091589861799</v>
      </c>
      <c r="N714" s="1">
        <v>44165.342210648145</v>
      </c>
      <c r="O714" t="s">
        <v>87</v>
      </c>
      <c r="P714" s="1">
        <v>43913.911932870367</v>
      </c>
      <c r="Q714" t="s">
        <v>226</v>
      </c>
      <c r="R714" t="s">
        <v>1387</v>
      </c>
      <c r="S714" t="s">
        <v>90</v>
      </c>
      <c r="T714">
        <v>1371</v>
      </c>
      <c r="U714">
        <v>44</v>
      </c>
      <c r="V714">
        <v>461</v>
      </c>
      <c r="W714">
        <v>531</v>
      </c>
      <c r="X714">
        <v>881</v>
      </c>
      <c r="Y714">
        <v>978</v>
      </c>
      <c r="Z714">
        <v>1408</v>
      </c>
      <c r="AA714">
        <v>25</v>
      </c>
      <c r="AB714">
        <v>25</v>
      </c>
      <c r="AC714">
        <v>4</v>
      </c>
      <c r="AD714">
        <v>2</v>
      </c>
      <c r="AE714">
        <v>26794</v>
      </c>
      <c r="AF714">
        <v>3077</v>
      </c>
      <c r="AG714">
        <v>448</v>
      </c>
      <c r="AH714">
        <v>57441</v>
      </c>
      <c r="AI714">
        <v>0</v>
      </c>
      <c r="AJ714">
        <v>0</v>
      </c>
      <c r="AK714">
        <v>333312</v>
      </c>
      <c r="AL714">
        <v>5685</v>
      </c>
      <c r="AM714">
        <v>0</v>
      </c>
      <c r="AN714">
        <v>2188928</v>
      </c>
      <c r="AO714">
        <v>4259</v>
      </c>
      <c r="AP714">
        <v>15</v>
      </c>
      <c r="AQ714">
        <v>1</v>
      </c>
      <c r="AR714">
        <v>26552</v>
      </c>
      <c r="AS714">
        <v>25203</v>
      </c>
      <c r="AT714">
        <v>167</v>
      </c>
      <c r="AU714">
        <v>43</v>
      </c>
      <c r="AV714">
        <v>362</v>
      </c>
      <c r="AW714">
        <v>0</v>
      </c>
      <c r="AX714">
        <v>9</v>
      </c>
      <c r="AY714">
        <v>253</v>
      </c>
      <c r="AZ714">
        <v>515</v>
      </c>
      <c r="BA714">
        <v>25609</v>
      </c>
      <c r="BB714">
        <v>167</v>
      </c>
      <c r="BC714">
        <v>112</v>
      </c>
      <c r="BD714">
        <v>362</v>
      </c>
      <c r="BE714">
        <v>0</v>
      </c>
      <c r="BF714">
        <v>33</v>
      </c>
      <c r="BG714">
        <v>269</v>
      </c>
      <c r="BH714">
        <v>26037</v>
      </c>
      <c r="BI714">
        <v>5273</v>
      </c>
      <c r="BJ714">
        <v>3479</v>
      </c>
      <c r="BK714">
        <v>3183</v>
      </c>
      <c r="BL714">
        <v>1873</v>
      </c>
      <c r="BM714">
        <v>26552</v>
      </c>
      <c r="BN714">
        <v>515</v>
      </c>
      <c r="BO714">
        <v>10358</v>
      </c>
      <c r="BP714">
        <v>2386</v>
      </c>
      <c r="BQ714" s="2">
        <v>15</v>
      </c>
      <c r="BR714" s="2">
        <v>31</v>
      </c>
      <c r="BS714" s="2">
        <v>43</v>
      </c>
      <c r="BT714" s="2">
        <v>21</v>
      </c>
      <c r="BU714" s="2">
        <v>15</v>
      </c>
      <c r="BV714" s="2">
        <v>11</v>
      </c>
      <c r="BW714" s="2">
        <v>37</v>
      </c>
      <c r="BX714" s="2">
        <v>12</v>
      </c>
      <c r="BY714" s="2">
        <v>24</v>
      </c>
      <c r="BZ714" s="2">
        <v>40</v>
      </c>
      <c r="CA714" s="2">
        <v>37</v>
      </c>
      <c r="CB714" s="2">
        <v>15</v>
      </c>
      <c r="CC714" s="2">
        <v>14</v>
      </c>
      <c r="CD714" s="2">
        <v>21</v>
      </c>
      <c r="CE714">
        <v>55.982682690154498</v>
      </c>
      <c r="CF714">
        <v>1616659886.0273399</v>
      </c>
      <c r="CG714">
        <v>165248.299792051</v>
      </c>
      <c r="CH714" s="2">
        <f t="shared" si="47"/>
        <v>111.73044089585217</v>
      </c>
      <c r="CI714" t="str">
        <f t="shared" si="44"/>
        <v>Indiana</v>
      </c>
      <c r="CJ714" t="str">
        <f t="shared" si="45"/>
        <v>Decatur</v>
      </c>
      <c r="CK714" t="str">
        <f t="shared" si="46"/>
        <v>IN</v>
      </c>
      <c r="CL714" t="str">
        <f>IF(Table1[[#This Row],[3 Day Avg]]&lt;=25,"Green","Red")</f>
        <v>Red</v>
      </c>
    </row>
    <row r="715" spans="1:90" x14ac:dyDescent="0.25">
      <c r="A715">
        <v>714</v>
      </c>
      <c r="B715" t="s">
        <v>137</v>
      </c>
      <c r="C715" t="s">
        <v>1365</v>
      </c>
      <c r="D715" t="s">
        <v>1366</v>
      </c>
      <c r="E715">
        <v>18</v>
      </c>
      <c r="F715">
        <v>18033</v>
      </c>
      <c r="G715">
        <v>1.7875920084121999</v>
      </c>
      <c r="H715">
        <v>4400.13</v>
      </c>
      <c r="I715">
        <v>78.656364225234796</v>
      </c>
      <c r="J715">
        <v>10.1</v>
      </c>
      <c r="K715">
        <v>2.8</v>
      </c>
      <c r="L715">
        <v>105.8537</v>
      </c>
      <c r="M715">
        <v>1.7056091589861799</v>
      </c>
      <c r="N715" s="1">
        <v>44165.342210648145</v>
      </c>
      <c r="O715" t="s">
        <v>87</v>
      </c>
      <c r="P715" s="1">
        <v>43913.911932870367</v>
      </c>
      <c r="Q715" t="s">
        <v>226</v>
      </c>
      <c r="R715" t="s">
        <v>1388</v>
      </c>
      <c r="S715" t="s">
        <v>90</v>
      </c>
      <c r="T715">
        <v>1902</v>
      </c>
      <c r="U715">
        <v>34</v>
      </c>
      <c r="V715">
        <v>681</v>
      </c>
      <c r="W715">
        <v>783</v>
      </c>
      <c r="X715">
        <v>1240</v>
      </c>
      <c r="Y715">
        <v>1502</v>
      </c>
      <c r="Z715">
        <v>2406</v>
      </c>
      <c r="AA715">
        <v>37</v>
      </c>
      <c r="AB715">
        <v>37</v>
      </c>
      <c r="AC715">
        <v>8</v>
      </c>
      <c r="AD715">
        <v>3</v>
      </c>
      <c r="AE715">
        <v>43226</v>
      </c>
      <c r="AF715">
        <v>4309</v>
      </c>
      <c r="AG715">
        <v>636</v>
      </c>
      <c r="AH715">
        <v>58987</v>
      </c>
      <c r="AI715">
        <v>0</v>
      </c>
      <c r="AJ715">
        <v>0</v>
      </c>
      <c r="AK715">
        <v>333312</v>
      </c>
      <c r="AL715">
        <v>5685</v>
      </c>
      <c r="AM715">
        <v>0</v>
      </c>
      <c r="AN715">
        <v>2188928</v>
      </c>
      <c r="AO715">
        <v>6612</v>
      </c>
      <c r="AP715">
        <v>35</v>
      </c>
      <c r="AQ715">
        <v>1</v>
      </c>
      <c r="AR715">
        <v>42704</v>
      </c>
      <c r="AS715">
        <v>40599</v>
      </c>
      <c r="AT715">
        <v>71</v>
      </c>
      <c r="AU715">
        <v>35</v>
      </c>
      <c r="AV715">
        <v>141</v>
      </c>
      <c r="AW715">
        <v>0</v>
      </c>
      <c r="AX715">
        <v>0</v>
      </c>
      <c r="AY715">
        <v>670</v>
      </c>
      <c r="AZ715">
        <v>1188</v>
      </c>
      <c r="BA715">
        <v>41541</v>
      </c>
      <c r="BB715">
        <v>114</v>
      </c>
      <c r="BC715">
        <v>35</v>
      </c>
      <c r="BD715">
        <v>141</v>
      </c>
      <c r="BE715">
        <v>0</v>
      </c>
      <c r="BF715">
        <v>131</v>
      </c>
      <c r="BG715">
        <v>742</v>
      </c>
      <c r="BH715">
        <v>41516</v>
      </c>
      <c r="BI715">
        <v>8664</v>
      </c>
      <c r="BJ715">
        <v>5335</v>
      </c>
      <c r="BK715">
        <v>5163</v>
      </c>
      <c r="BL715">
        <v>2704</v>
      </c>
      <c r="BM715">
        <v>42704</v>
      </c>
      <c r="BN715">
        <v>1188</v>
      </c>
      <c r="BO715">
        <v>16930</v>
      </c>
      <c r="BP715">
        <v>3908</v>
      </c>
      <c r="BQ715" s="2">
        <v>35</v>
      </c>
      <c r="BR715" s="2">
        <v>28</v>
      </c>
      <c r="BS715" s="2">
        <v>23</v>
      </c>
      <c r="BT715" s="2">
        <v>38</v>
      </c>
      <c r="BU715" s="2">
        <v>50</v>
      </c>
      <c r="BV715" s="2">
        <v>16</v>
      </c>
      <c r="BW715" s="2">
        <v>28</v>
      </c>
      <c r="BX715" s="2">
        <v>36</v>
      </c>
      <c r="BY715" s="2">
        <v>31</v>
      </c>
      <c r="BZ715" s="2">
        <v>50</v>
      </c>
      <c r="CA715" s="2">
        <v>59</v>
      </c>
      <c r="CB715" s="2">
        <v>60</v>
      </c>
      <c r="CC715" s="2">
        <v>11</v>
      </c>
      <c r="CD715" s="2">
        <v>35</v>
      </c>
      <c r="CE715">
        <v>80.969786702447607</v>
      </c>
      <c r="CF715">
        <v>1676058342.6953101</v>
      </c>
      <c r="CG715">
        <v>163952.553158394</v>
      </c>
      <c r="CH715" s="2">
        <f t="shared" si="47"/>
        <v>67.128762332958658</v>
      </c>
      <c r="CI715" t="str">
        <f t="shared" si="44"/>
        <v>Indiana</v>
      </c>
      <c r="CJ715" t="str">
        <f t="shared" si="45"/>
        <v>DeKalb</v>
      </c>
      <c r="CK715" t="str">
        <f t="shared" si="46"/>
        <v>IN</v>
      </c>
      <c r="CL715" t="str">
        <f>IF(Table1[[#This Row],[3 Day Avg]]&lt;=25,"Green","Red")</f>
        <v>Red</v>
      </c>
    </row>
    <row r="716" spans="1:90" x14ac:dyDescent="0.25">
      <c r="A716">
        <v>715</v>
      </c>
      <c r="B716" t="s">
        <v>714</v>
      </c>
      <c r="C716" t="s">
        <v>1365</v>
      </c>
      <c r="D716" t="s">
        <v>1366</v>
      </c>
      <c r="E716">
        <v>18</v>
      </c>
      <c r="F716">
        <v>18035</v>
      </c>
      <c r="G716">
        <v>1.98688271604938</v>
      </c>
      <c r="H716">
        <v>4516.78</v>
      </c>
      <c r="I716">
        <v>89.743142926846303</v>
      </c>
      <c r="J716">
        <v>22.5</v>
      </c>
      <c r="K716">
        <v>4</v>
      </c>
      <c r="L716">
        <v>77.3369</v>
      </c>
      <c r="M716">
        <v>1.7056091589861799</v>
      </c>
      <c r="N716" s="1">
        <v>44165.342210648145</v>
      </c>
      <c r="O716" t="s">
        <v>87</v>
      </c>
      <c r="P716" s="1">
        <v>43913.911932870367</v>
      </c>
      <c r="Q716" t="s">
        <v>226</v>
      </c>
      <c r="R716" t="s">
        <v>1389</v>
      </c>
      <c r="S716" t="s">
        <v>90</v>
      </c>
      <c r="T716">
        <v>5184</v>
      </c>
      <c r="U716">
        <v>103</v>
      </c>
      <c r="V716">
        <v>2611</v>
      </c>
      <c r="W716">
        <v>2387</v>
      </c>
      <c r="X716">
        <v>3456</v>
      </c>
      <c r="Y716">
        <v>4964</v>
      </c>
      <c r="Z716">
        <v>5735</v>
      </c>
      <c r="AA716">
        <v>377</v>
      </c>
      <c r="AB716">
        <v>377</v>
      </c>
      <c r="AC716">
        <v>44</v>
      </c>
      <c r="AD716">
        <v>26</v>
      </c>
      <c r="AE716">
        <v>114772</v>
      </c>
      <c r="AF716">
        <v>23799</v>
      </c>
      <c r="AG716">
        <v>2173</v>
      </c>
      <c r="AH716">
        <v>43096</v>
      </c>
      <c r="AI716">
        <v>0</v>
      </c>
      <c r="AJ716">
        <v>0</v>
      </c>
      <c r="AK716">
        <v>333312</v>
      </c>
      <c r="AL716">
        <v>5685</v>
      </c>
      <c r="AM716">
        <v>0</v>
      </c>
      <c r="AN716">
        <v>2188928</v>
      </c>
      <c r="AO716">
        <v>19153</v>
      </c>
      <c r="AP716">
        <v>54</v>
      </c>
      <c r="AQ716">
        <v>0</v>
      </c>
      <c r="AR716">
        <v>115616</v>
      </c>
      <c r="AS716">
        <v>100534</v>
      </c>
      <c r="AT716">
        <v>8254</v>
      </c>
      <c r="AU716">
        <v>88</v>
      </c>
      <c r="AV716">
        <v>1728</v>
      </c>
      <c r="AW716">
        <v>82</v>
      </c>
      <c r="AX716">
        <v>144</v>
      </c>
      <c r="AY716">
        <v>2035</v>
      </c>
      <c r="AZ716">
        <v>2751</v>
      </c>
      <c r="BA716">
        <v>102188</v>
      </c>
      <c r="BB716">
        <v>8440</v>
      </c>
      <c r="BC716">
        <v>98</v>
      </c>
      <c r="BD716">
        <v>1728</v>
      </c>
      <c r="BE716">
        <v>174</v>
      </c>
      <c r="BF716">
        <v>545</v>
      </c>
      <c r="BG716">
        <v>2443</v>
      </c>
      <c r="BH716">
        <v>112865</v>
      </c>
      <c r="BI716">
        <v>17623</v>
      </c>
      <c r="BJ716">
        <v>26877</v>
      </c>
      <c r="BK716">
        <v>12926</v>
      </c>
      <c r="BL716">
        <v>8454</v>
      </c>
      <c r="BM716">
        <v>115616</v>
      </c>
      <c r="BN716">
        <v>2751</v>
      </c>
      <c r="BO716">
        <v>39037</v>
      </c>
      <c r="BP716">
        <v>10699</v>
      </c>
      <c r="BQ716" s="2">
        <v>54</v>
      </c>
      <c r="BR716" s="2">
        <v>55</v>
      </c>
      <c r="BS716" s="2">
        <v>61</v>
      </c>
      <c r="BT716" s="2">
        <v>109</v>
      </c>
      <c r="BU716" s="2">
        <v>85</v>
      </c>
      <c r="BV716" s="2">
        <v>31</v>
      </c>
      <c r="BW716" s="2">
        <v>68</v>
      </c>
      <c r="BX716" s="2">
        <v>68</v>
      </c>
      <c r="BY716" s="2">
        <v>83</v>
      </c>
      <c r="BZ716" s="2">
        <v>147</v>
      </c>
      <c r="CA716" s="2">
        <v>91</v>
      </c>
      <c r="CB716" s="2">
        <v>88</v>
      </c>
      <c r="CC716" s="2">
        <v>49</v>
      </c>
      <c r="CD716" s="2">
        <v>49</v>
      </c>
      <c r="CE716">
        <v>47.0498030878612</v>
      </c>
      <c r="CF716">
        <v>1760792346.3164101</v>
      </c>
      <c r="CG716">
        <v>168508.62126000901</v>
      </c>
      <c r="CH716" s="2">
        <f t="shared" si="47"/>
        <v>49.012824061260261</v>
      </c>
      <c r="CI716" t="str">
        <f t="shared" si="44"/>
        <v>Indiana</v>
      </c>
      <c r="CJ716" t="str">
        <f t="shared" si="45"/>
        <v>Delaware</v>
      </c>
      <c r="CK716" t="str">
        <f t="shared" si="46"/>
        <v>IN</v>
      </c>
      <c r="CL716" t="str">
        <f>IF(Table1[[#This Row],[3 Day Avg]]&lt;=25,"Green","Red")</f>
        <v>Red</v>
      </c>
    </row>
    <row r="717" spans="1:90" x14ac:dyDescent="0.25">
      <c r="A717">
        <v>716</v>
      </c>
      <c r="B717" t="s">
        <v>1390</v>
      </c>
      <c r="C717" t="s">
        <v>1365</v>
      </c>
      <c r="D717" t="s">
        <v>1366</v>
      </c>
      <c r="E717">
        <v>18</v>
      </c>
      <c r="F717">
        <v>18037</v>
      </c>
      <c r="G717">
        <v>1.2820512820512799</v>
      </c>
      <c r="H717">
        <v>5863.97</v>
      </c>
      <c r="I717">
        <v>75.179137789263507</v>
      </c>
      <c r="J717">
        <v>7.6</v>
      </c>
      <c r="K717">
        <v>2.5</v>
      </c>
      <c r="L717">
        <v>111.4868</v>
      </c>
      <c r="M717">
        <v>1.7056091589861799</v>
      </c>
      <c r="N717" s="1">
        <v>44165.342210648145</v>
      </c>
      <c r="O717" t="s">
        <v>87</v>
      </c>
      <c r="P717" s="1">
        <v>43913.912835648145</v>
      </c>
      <c r="Q717" t="s">
        <v>226</v>
      </c>
      <c r="R717" t="s">
        <v>1391</v>
      </c>
      <c r="S717" t="s">
        <v>90</v>
      </c>
      <c r="T717">
        <v>2496</v>
      </c>
      <c r="U717">
        <v>32</v>
      </c>
      <c r="V717">
        <v>795</v>
      </c>
      <c r="W717">
        <v>900</v>
      </c>
      <c r="X717">
        <v>1521</v>
      </c>
      <c r="Y717">
        <v>1735</v>
      </c>
      <c r="Z717">
        <v>2062</v>
      </c>
      <c r="AA717">
        <v>111</v>
      </c>
      <c r="AB717">
        <v>111</v>
      </c>
      <c r="AC717">
        <v>26</v>
      </c>
      <c r="AD717">
        <v>3</v>
      </c>
      <c r="AE717">
        <v>42565</v>
      </c>
      <c r="AF717">
        <v>3155</v>
      </c>
      <c r="AG717">
        <v>580</v>
      </c>
      <c r="AH717">
        <v>62126</v>
      </c>
      <c r="AI717">
        <v>0</v>
      </c>
      <c r="AJ717">
        <v>0</v>
      </c>
      <c r="AK717">
        <v>333312</v>
      </c>
      <c r="AL717">
        <v>5685</v>
      </c>
      <c r="AM717">
        <v>0</v>
      </c>
      <c r="AN717">
        <v>2188928</v>
      </c>
      <c r="AO717">
        <v>7013</v>
      </c>
      <c r="AP717">
        <v>19</v>
      </c>
      <c r="AQ717">
        <v>0</v>
      </c>
      <c r="AR717">
        <v>42418</v>
      </c>
      <c r="AS717">
        <v>38517</v>
      </c>
      <c r="AT717">
        <v>181</v>
      </c>
      <c r="AU717">
        <v>12</v>
      </c>
      <c r="AV717">
        <v>295</v>
      </c>
      <c r="AW717">
        <v>0</v>
      </c>
      <c r="AX717">
        <v>0</v>
      </c>
      <c r="AY717">
        <v>298</v>
      </c>
      <c r="AZ717">
        <v>3115</v>
      </c>
      <c r="BA717">
        <v>40206</v>
      </c>
      <c r="BB717">
        <v>189</v>
      </c>
      <c r="BC717">
        <v>113</v>
      </c>
      <c r="BD717">
        <v>295</v>
      </c>
      <c r="BE717">
        <v>0</v>
      </c>
      <c r="BF717">
        <v>1072</v>
      </c>
      <c r="BG717">
        <v>543</v>
      </c>
      <c r="BH717">
        <v>39303</v>
      </c>
      <c r="BI717">
        <v>8679</v>
      </c>
      <c r="BJ717">
        <v>5302</v>
      </c>
      <c r="BK717">
        <v>4595</v>
      </c>
      <c r="BL717">
        <v>3216</v>
      </c>
      <c r="BM717">
        <v>42418</v>
      </c>
      <c r="BN717">
        <v>3115</v>
      </c>
      <c r="BO717">
        <v>16829</v>
      </c>
      <c r="BP717">
        <v>3797</v>
      </c>
      <c r="BQ717" s="2">
        <v>19</v>
      </c>
      <c r="BR717" s="2">
        <v>21</v>
      </c>
      <c r="BS717" s="2">
        <v>27</v>
      </c>
      <c r="BT717" s="2">
        <v>50</v>
      </c>
      <c r="BU717" s="2">
        <v>33</v>
      </c>
      <c r="BV717" s="2">
        <v>42</v>
      </c>
      <c r="BW717" s="2">
        <v>12</v>
      </c>
      <c r="BX717" s="2">
        <v>34</v>
      </c>
      <c r="BY717" s="2">
        <v>37</v>
      </c>
      <c r="BZ717" s="2">
        <v>37</v>
      </c>
      <c r="CA717" s="2">
        <v>41</v>
      </c>
      <c r="CB717" s="2">
        <v>39</v>
      </c>
      <c r="CC717" s="2">
        <v>27</v>
      </c>
      <c r="CD717" s="2">
        <v>12</v>
      </c>
      <c r="CE717">
        <v>44.637613062375202</v>
      </c>
      <c r="CF717">
        <v>1837097352.0859399</v>
      </c>
      <c r="CG717">
        <v>187460.385341213</v>
      </c>
      <c r="CH717" s="2">
        <f t="shared" si="47"/>
        <v>52.650604303204609</v>
      </c>
      <c r="CI717" t="str">
        <f t="shared" si="44"/>
        <v>Indiana</v>
      </c>
      <c r="CJ717" t="str">
        <f t="shared" si="45"/>
        <v>Dubois</v>
      </c>
      <c r="CK717" t="str">
        <f t="shared" si="46"/>
        <v>IN</v>
      </c>
      <c r="CL717" t="str">
        <f>IF(Table1[[#This Row],[3 Day Avg]]&lt;=25,"Green","Red")</f>
        <v>Red</v>
      </c>
    </row>
    <row r="718" spans="1:90" x14ac:dyDescent="0.25">
      <c r="A718">
        <v>717</v>
      </c>
      <c r="B718" t="s">
        <v>1392</v>
      </c>
      <c r="C718" t="s">
        <v>1365</v>
      </c>
      <c r="D718" t="s">
        <v>1366</v>
      </c>
      <c r="E718">
        <v>18</v>
      </c>
      <c r="F718">
        <v>18039</v>
      </c>
      <c r="G718">
        <v>1.3095569796600699</v>
      </c>
      <c r="H718">
        <v>8729.81</v>
      </c>
      <c r="I718">
        <v>114.321852500486</v>
      </c>
      <c r="J718">
        <v>11.5</v>
      </c>
      <c r="K718">
        <v>2.6</v>
      </c>
      <c r="L718">
        <v>106.3275</v>
      </c>
      <c r="M718">
        <v>1.7056091589861799</v>
      </c>
      <c r="N718" s="1">
        <v>44165.342210648145</v>
      </c>
      <c r="O718" t="s">
        <v>87</v>
      </c>
      <c r="P718" s="1">
        <v>43913.911932870367</v>
      </c>
      <c r="Q718" t="s">
        <v>226</v>
      </c>
      <c r="R718" t="s">
        <v>1393</v>
      </c>
      <c r="S718" t="s">
        <v>90</v>
      </c>
      <c r="T718">
        <v>17945</v>
      </c>
      <c r="U718">
        <v>235</v>
      </c>
      <c r="V718">
        <v>3972</v>
      </c>
      <c r="W718">
        <v>3575</v>
      </c>
      <c r="X718">
        <v>4773</v>
      </c>
      <c r="Y718">
        <v>6766</v>
      </c>
      <c r="Z718">
        <v>9357</v>
      </c>
      <c r="AA718">
        <v>338</v>
      </c>
      <c r="AB718">
        <v>338</v>
      </c>
      <c r="AC718">
        <v>35</v>
      </c>
      <c r="AD718">
        <v>9</v>
      </c>
      <c r="AE718">
        <v>205560</v>
      </c>
      <c r="AF718">
        <v>23202</v>
      </c>
      <c r="AG718">
        <v>3012</v>
      </c>
      <c r="AH718">
        <v>59251</v>
      </c>
      <c r="AI718">
        <v>0</v>
      </c>
      <c r="AJ718">
        <v>0</v>
      </c>
      <c r="AK718">
        <v>333312</v>
      </c>
      <c r="AL718">
        <v>5685</v>
      </c>
      <c r="AM718">
        <v>0</v>
      </c>
      <c r="AN718">
        <v>2188928</v>
      </c>
      <c r="AO718">
        <v>28443</v>
      </c>
      <c r="AP718">
        <v>117</v>
      </c>
      <c r="AQ718">
        <v>2</v>
      </c>
      <c r="AR718">
        <v>203604</v>
      </c>
      <c r="AS718">
        <v>152835</v>
      </c>
      <c r="AT718">
        <v>10694</v>
      </c>
      <c r="AU718">
        <v>265</v>
      </c>
      <c r="AV718">
        <v>2156</v>
      </c>
      <c r="AW718">
        <v>83</v>
      </c>
      <c r="AX718">
        <v>599</v>
      </c>
      <c r="AY718">
        <v>5211</v>
      </c>
      <c r="AZ718">
        <v>31761</v>
      </c>
      <c r="BA718">
        <v>178022</v>
      </c>
      <c r="BB718">
        <v>10720</v>
      </c>
      <c r="BC718">
        <v>440</v>
      </c>
      <c r="BD718">
        <v>2156</v>
      </c>
      <c r="BE718">
        <v>149</v>
      </c>
      <c r="BF718">
        <v>5367</v>
      </c>
      <c r="BG718">
        <v>6750</v>
      </c>
      <c r="BH718">
        <v>171843</v>
      </c>
      <c r="BI718">
        <v>47268</v>
      </c>
      <c r="BJ718">
        <v>27521</v>
      </c>
      <c r="BK718">
        <v>25693</v>
      </c>
      <c r="BL718">
        <v>12320</v>
      </c>
      <c r="BM718">
        <v>203604</v>
      </c>
      <c r="BN718">
        <v>31761</v>
      </c>
      <c r="BO718">
        <v>74679</v>
      </c>
      <c r="BP718">
        <v>16123</v>
      </c>
      <c r="BQ718" s="2">
        <v>117</v>
      </c>
      <c r="BR718" s="2">
        <v>165</v>
      </c>
      <c r="BS718" s="2">
        <v>189</v>
      </c>
      <c r="BT718" s="2">
        <v>297</v>
      </c>
      <c r="BU718" s="2">
        <v>272</v>
      </c>
      <c r="BV718" s="2">
        <v>240</v>
      </c>
      <c r="BW718" s="2">
        <v>276</v>
      </c>
      <c r="BX718" s="2">
        <v>315</v>
      </c>
      <c r="BY718" s="2">
        <v>360</v>
      </c>
      <c r="BZ718" s="2">
        <v>259</v>
      </c>
      <c r="CA718" s="2">
        <v>279</v>
      </c>
      <c r="CB718" s="2">
        <v>298</v>
      </c>
      <c r="CC718" s="2">
        <v>259</v>
      </c>
      <c r="CD718" s="2">
        <v>270</v>
      </c>
      <c r="CE718">
        <v>56.917688266199598</v>
      </c>
      <c r="CF718">
        <v>2169550108.9648399</v>
      </c>
      <c r="CG718">
        <v>186346.22365346301</v>
      </c>
      <c r="CH718" s="2">
        <f t="shared" si="47"/>
        <v>77.110469342449065</v>
      </c>
      <c r="CI718" t="str">
        <f t="shared" si="44"/>
        <v>Indiana</v>
      </c>
      <c r="CJ718" t="str">
        <f t="shared" si="45"/>
        <v>Elkhart</v>
      </c>
      <c r="CK718" t="str">
        <f t="shared" si="46"/>
        <v>IN</v>
      </c>
      <c r="CL718" t="str">
        <f>IF(Table1[[#This Row],[3 Day Avg]]&lt;=25,"Green","Red")</f>
        <v>Red</v>
      </c>
    </row>
    <row r="719" spans="1:90" x14ac:dyDescent="0.25">
      <c r="A719">
        <v>718</v>
      </c>
      <c r="B719" t="s">
        <v>145</v>
      </c>
      <c r="C719" t="s">
        <v>1365</v>
      </c>
      <c r="D719" t="s">
        <v>1366</v>
      </c>
      <c r="E719">
        <v>18</v>
      </c>
      <c r="F719">
        <v>18041</v>
      </c>
      <c r="G719">
        <v>2.15736040609137</v>
      </c>
      <c r="H719">
        <v>6838.2</v>
      </c>
      <c r="I719">
        <v>147.524623595262</v>
      </c>
      <c r="J719">
        <v>14.5</v>
      </c>
      <c r="K719">
        <v>4.5999999999999996</v>
      </c>
      <c r="L719">
        <v>85.665300000000002</v>
      </c>
      <c r="M719">
        <v>0</v>
      </c>
      <c r="N719" s="1">
        <v>44165.342210648145</v>
      </c>
      <c r="O719" t="s">
        <v>87</v>
      </c>
      <c r="P719" s="1">
        <v>43913.911932870367</v>
      </c>
      <c r="Q719" t="s">
        <v>226</v>
      </c>
      <c r="R719" t="s">
        <v>1394</v>
      </c>
      <c r="S719" t="s">
        <v>90</v>
      </c>
      <c r="T719">
        <v>1576</v>
      </c>
      <c r="U719">
        <v>34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23047</v>
      </c>
      <c r="AF719">
        <v>3280</v>
      </c>
      <c r="AG719">
        <v>427</v>
      </c>
      <c r="AH719">
        <v>47737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2188928</v>
      </c>
      <c r="AO719">
        <v>0</v>
      </c>
      <c r="AP719">
        <v>22</v>
      </c>
      <c r="AQ719">
        <v>0</v>
      </c>
      <c r="AR719">
        <v>23259</v>
      </c>
      <c r="AS719">
        <v>22252</v>
      </c>
      <c r="AT719">
        <v>569</v>
      </c>
      <c r="AU719">
        <v>0</v>
      </c>
      <c r="AV719">
        <v>44</v>
      </c>
      <c r="AW719">
        <v>0</v>
      </c>
      <c r="AX719">
        <v>0</v>
      </c>
      <c r="AY719">
        <v>127</v>
      </c>
      <c r="AZ719">
        <v>267</v>
      </c>
      <c r="BA719">
        <v>22408</v>
      </c>
      <c r="BB719">
        <v>588</v>
      </c>
      <c r="BC719">
        <v>0</v>
      </c>
      <c r="BD719">
        <v>44</v>
      </c>
      <c r="BE719">
        <v>0</v>
      </c>
      <c r="BF719">
        <v>92</v>
      </c>
      <c r="BG719">
        <v>127</v>
      </c>
      <c r="BH719">
        <v>22992</v>
      </c>
      <c r="BI719">
        <v>4147</v>
      </c>
      <c r="BJ719">
        <v>2850</v>
      </c>
      <c r="BK719">
        <v>2411</v>
      </c>
      <c r="BL719">
        <v>1923</v>
      </c>
      <c r="BM719">
        <v>23259</v>
      </c>
      <c r="BN719">
        <v>267</v>
      </c>
      <c r="BO719">
        <v>9374</v>
      </c>
      <c r="BP719">
        <v>2554</v>
      </c>
      <c r="BQ719" s="2">
        <v>22</v>
      </c>
      <c r="BR719" s="2">
        <v>17</v>
      </c>
      <c r="BS719" s="2">
        <v>37</v>
      </c>
      <c r="BT719" s="2">
        <v>8</v>
      </c>
      <c r="BU719" s="2">
        <v>15</v>
      </c>
      <c r="BV719" s="2">
        <v>25</v>
      </c>
      <c r="BW719" s="2">
        <v>40</v>
      </c>
      <c r="BX719" s="2">
        <v>19</v>
      </c>
      <c r="BY719" s="2">
        <v>24</v>
      </c>
      <c r="BZ719" s="2">
        <v>33</v>
      </c>
      <c r="CA719" s="2">
        <v>19</v>
      </c>
      <c r="CB719" s="2">
        <v>28</v>
      </c>
      <c r="CC719" s="2">
        <v>36</v>
      </c>
      <c r="CD719" s="2">
        <v>18</v>
      </c>
      <c r="CE719">
        <v>95.457109385169403</v>
      </c>
      <c r="CF719">
        <v>941532047.08203101</v>
      </c>
      <c r="CG719">
        <v>134871.65109382899</v>
      </c>
      <c r="CH719" s="2">
        <f t="shared" si="47"/>
        <v>108.91841151095633</v>
      </c>
      <c r="CI719" t="str">
        <f t="shared" si="44"/>
        <v>Indiana</v>
      </c>
      <c r="CJ719" t="str">
        <f t="shared" si="45"/>
        <v>Fayette</v>
      </c>
      <c r="CK719" t="str">
        <f t="shared" si="46"/>
        <v>IN</v>
      </c>
      <c r="CL719" t="str">
        <f>IF(Table1[[#This Row],[3 Day Avg]]&lt;=25,"Green","Red")</f>
        <v>Red</v>
      </c>
    </row>
    <row r="720" spans="1:90" x14ac:dyDescent="0.25">
      <c r="A720">
        <v>719</v>
      </c>
      <c r="B720" t="s">
        <v>948</v>
      </c>
      <c r="C720" t="s">
        <v>1365</v>
      </c>
      <c r="D720" t="s">
        <v>1366</v>
      </c>
      <c r="E720">
        <v>18</v>
      </c>
      <c r="F720">
        <v>18043</v>
      </c>
      <c r="G720">
        <v>2.3290534487906802</v>
      </c>
      <c r="H720">
        <v>4305.68</v>
      </c>
      <c r="I720">
        <v>100.281559763953</v>
      </c>
      <c r="J720">
        <v>9.5</v>
      </c>
      <c r="K720">
        <v>3.3</v>
      </c>
      <c r="L720">
        <v>116.62990000000001</v>
      </c>
      <c r="M720">
        <v>1.7056091589861799</v>
      </c>
      <c r="N720" s="1">
        <v>44165.342210648145</v>
      </c>
      <c r="O720" t="s">
        <v>87</v>
      </c>
      <c r="P720" s="1">
        <v>43913.912835648145</v>
      </c>
      <c r="Q720" t="s">
        <v>226</v>
      </c>
      <c r="R720" t="s">
        <v>1395</v>
      </c>
      <c r="S720" t="s">
        <v>90</v>
      </c>
      <c r="T720">
        <v>3349</v>
      </c>
      <c r="U720">
        <v>78</v>
      </c>
      <c r="V720">
        <v>1654</v>
      </c>
      <c r="W720">
        <v>1257</v>
      </c>
      <c r="X720">
        <v>1821</v>
      </c>
      <c r="Y720">
        <v>3112</v>
      </c>
      <c r="Z720">
        <v>3862</v>
      </c>
      <c r="AA720">
        <v>280</v>
      </c>
      <c r="AB720">
        <v>269</v>
      </c>
      <c r="AC720">
        <v>18</v>
      </c>
      <c r="AD720">
        <v>8</v>
      </c>
      <c r="AE720">
        <v>77781</v>
      </c>
      <c r="AF720">
        <v>7231</v>
      </c>
      <c r="AG720">
        <v>1375</v>
      </c>
      <c r="AH720">
        <v>64992</v>
      </c>
      <c r="AI720">
        <v>0</v>
      </c>
      <c r="AJ720">
        <v>0</v>
      </c>
      <c r="AK720">
        <v>333312</v>
      </c>
      <c r="AL720">
        <v>5685</v>
      </c>
      <c r="AM720">
        <v>0</v>
      </c>
      <c r="AN720">
        <v>2188928</v>
      </c>
      <c r="AO720">
        <v>11706</v>
      </c>
      <c r="AP720">
        <v>24</v>
      </c>
      <c r="AQ720">
        <v>0</v>
      </c>
      <c r="AR720">
        <v>76809</v>
      </c>
      <c r="AS720">
        <v>67656</v>
      </c>
      <c r="AT720">
        <v>4002</v>
      </c>
      <c r="AU720">
        <v>281</v>
      </c>
      <c r="AV720">
        <v>809</v>
      </c>
      <c r="AW720">
        <v>0</v>
      </c>
      <c r="AX720">
        <v>55</v>
      </c>
      <c r="AY720">
        <v>1585</v>
      </c>
      <c r="AZ720">
        <v>2421</v>
      </c>
      <c r="BA720">
        <v>69224</v>
      </c>
      <c r="BB720">
        <v>4122</v>
      </c>
      <c r="BC720">
        <v>290</v>
      </c>
      <c r="BD720">
        <v>809</v>
      </c>
      <c r="BE720">
        <v>0</v>
      </c>
      <c r="BF720">
        <v>643</v>
      </c>
      <c r="BG720">
        <v>1721</v>
      </c>
      <c r="BH720">
        <v>74388</v>
      </c>
      <c r="BI720">
        <v>14431</v>
      </c>
      <c r="BJ720">
        <v>9881</v>
      </c>
      <c r="BK720">
        <v>9328</v>
      </c>
      <c r="BL720">
        <v>4732</v>
      </c>
      <c r="BM720">
        <v>76809</v>
      </c>
      <c r="BN720">
        <v>2421</v>
      </c>
      <c r="BO720">
        <v>31463</v>
      </c>
      <c r="BP720">
        <v>6974</v>
      </c>
      <c r="BQ720" s="2">
        <v>24</v>
      </c>
      <c r="BR720" s="2">
        <v>31</v>
      </c>
      <c r="BS720" s="2">
        <v>45</v>
      </c>
      <c r="BT720" s="2">
        <v>87</v>
      </c>
      <c r="BU720" s="2">
        <v>48</v>
      </c>
      <c r="BV720" s="2">
        <v>53</v>
      </c>
      <c r="BW720" s="2">
        <v>50</v>
      </c>
      <c r="BX720" s="2">
        <v>63</v>
      </c>
      <c r="BY720" s="2">
        <v>70</v>
      </c>
      <c r="BZ720" s="2">
        <v>54</v>
      </c>
      <c r="CA720" s="2">
        <v>52</v>
      </c>
      <c r="CB720" s="2">
        <v>57</v>
      </c>
      <c r="CC720" s="2">
        <v>42</v>
      </c>
      <c r="CD720" s="2">
        <v>36</v>
      </c>
      <c r="CE720">
        <v>30.855864542754698</v>
      </c>
      <c r="CF720">
        <v>628056285.42578101</v>
      </c>
      <c r="CG720">
        <v>122717.880317758</v>
      </c>
      <c r="CH720" s="2">
        <f t="shared" si="47"/>
        <v>43.397692110733558</v>
      </c>
      <c r="CI720" t="str">
        <f t="shared" si="44"/>
        <v>Indiana</v>
      </c>
      <c r="CJ720" t="str">
        <f t="shared" si="45"/>
        <v>Floyd</v>
      </c>
      <c r="CK720" t="str">
        <f t="shared" si="46"/>
        <v>IN</v>
      </c>
      <c r="CL720" t="str">
        <f>IF(Table1[[#This Row],[3 Day Avg]]&lt;=25,"Green","Red")</f>
        <v>Red</v>
      </c>
    </row>
    <row r="721" spans="1:90" x14ac:dyDescent="0.25">
      <c r="A721">
        <v>720</v>
      </c>
      <c r="B721" t="s">
        <v>1396</v>
      </c>
      <c r="C721" t="s">
        <v>1365</v>
      </c>
      <c r="D721" t="s">
        <v>1366</v>
      </c>
      <c r="E721">
        <v>18</v>
      </c>
      <c r="F721">
        <v>18045</v>
      </c>
      <c r="G721">
        <v>0.93023255813953498</v>
      </c>
      <c r="H721">
        <v>5259.62</v>
      </c>
      <c r="I721">
        <v>48.926671151611501</v>
      </c>
      <c r="J721">
        <v>11.2</v>
      </c>
      <c r="K721">
        <v>3.6</v>
      </c>
      <c r="L721">
        <v>95.994600000000005</v>
      </c>
      <c r="M721">
        <v>0</v>
      </c>
      <c r="N721" s="1">
        <v>44165.342210648145</v>
      </c>
      <c r="O721" t="s">
        <v>87</v>
      </c>
      <c r="P721" s="1">
        <v>43913.911932870367</v>
      </c>
      <c r="Q721" t="s">
        <v>226</v>
      </c>
      <c r="R721" t="s">
        <v>1397</v>
      </c>
      <c r="S721" t="s">
        <v>90</v>
      </c>
      <c r="T721">
        <v>860</v>
      </c>
      <c r="U721">
        <v>8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16351</v>
      </c>
      <c r="AF721">
        <v>1799</v>
      </c>
      <c r="AG721">
        <v>294</v>
      </c>
      <c r="AH721">
        <v>53493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2188928</v>
      </c>
      <c r="AO721">
        <v>0</v>
      </c>
      <c r="AP721">
        <v>32</v>
      </c>
      <c r="AQ721">
        <v>0</v>
      </c>
      <c r="AR721">
        <v>16486</v>
      </c>
      <c r="AS721">
        <v>15732</v>
      </c>
      <c r="AT721">
        <v>60</v>
      </c>
      <c r="AU721">
        <v>10</v>
      </c>
      <c r="AV721">
        <v>88</v>
      </c>
      <c r="AW721">
        <v>0</v>
      </c>
      <c r="AX721">
        <v>0</v>
      </c>
      <c r="AY721">
        <v>190</v>
      </c>
      <c r="AZ721">
        <v>406</v>
      </c>
      <c r="BA721">
        <v>16079</v>
      </c>
      <c r="BB721">
        <v>60</v>
      </c>
      <c r="BC721">
        <v>27</v>
      </c>
      <c r="BD721">
        <v>88</v>
      </c>
      <c r="BE721">
        <v>0</v>
      </c>
      <c r="BF721">
        <v>42</v>
      </c>
      <c r="BG721">
        <v>190</v>
      </c>
      <c r="BH721">
        <v>16080</v>
      </c>
      <c r="BI721">
        <v>2961</v>
      </c>
      <c r="BJ721">
        <v>1995</v>
      </c>
      <c r="BK721">
        <v>1831</v>
      </c>
      <c r="BL721">
        <v>1432</v>
      </c>
      <c r="BM721">
        <v>16486</v>
      </c>
      <c r="BN721">
        <v>406</v>
      </c>
      <c r="BO721">
        <v>6518</v>
      </c>
      <c r="BP721">
        <v>1749</v>
      </c>
      <c r="BQ721" s="2">
        <v>32</v>
      </c>
      <c r="BR721" s="2">
        <v>6</v>
      </c>
      <c r="BS721" s="2">
        <v>15</v>
      </c>
      <c r="BT721" s="2">
        <v>28</v>
      </c>
      <c r="BU721" s="2">
        <v>6</v>
      </c>
      <c r="BV721" s="2">
        <v>36</v>
      </c>
      <c r="BW721" s="2">
        <v>12</v>
      </c>
      <c r="BX721" s="2">
        <v>8</v>
      </c>
      <c r="BY721" s="2">
        <v>24</v>
      </c>
      <c r="BZ721" s="2">
        <v>32</v>
      </c>
      <c r="CA721" s="2">
        <v>14</v>
      </c>
      <c r="CB721" s="2">
        <v>9</v>
      </c>
      <c r="CC721" s="2">
        <v>16</v>
      </c>
      <c r="CD721" s="2">
        <v>30</v>
      </c>
      <c r="CE721">
        <v>195.706684606446</v>
      </c>
      <c r="CF721">
        <v>1763522028.3710899</v>
      </c>
      <c r="CG721">
        <v>185637.65026279399</v>
      </c>
      <c r="CH721" s="2">
        <f t="shared" si="47"/>
        <v>107.16163209187594</v>
      </c>
      <c r="CI721" t="str">
        <f t="shared" si="44"/>
        <v>Indiana</v>
      </c>
      <c r="CJ721" t="str">
        <f t="shared" si="45"/>
        <v>Fountain</v>
      </c>
      <c r="CK721" t="str">
        <f t="shared" si="46"/>
        <v>IN</v>
      </c>
      <c r="CL721" t="str">
        <f>IF(Table1[[#This Row],[3 Day Avg]]&lt;=25,"Green","Red")</f>
        <v>Red</v>
      </c>
    </row>
    <row r="722" spans="1:90" x14ac:dyDescent="0.25">
      <c r="A722">
        <v>721</v>
      </c>
      <c r="B722" t="s">
        <v>147</v>
      </c>
      <c r="C722" t="s">
        <v>1365</v>
      </c>
      <c r="D722" t="s">
        <v>1366</v>
      </c>
      <c r="E722">
        <v>18</v>
      </c>
      <c r="F722">
        <v>18047</v>
      </c>
      <c r="G722">
        <v>3.5667107001320999</v>
      </c>
      <c r="H722">
        <v>3329.52</v>
      </c>
      <c r="I722">
        <v>118.754398311049</v>
      </c>
      <c r="J722">
        <v>8.6</v>
      </c>
      <c r="K722">
        <v>3.7</v>
      </c>
      <c r="L722">
        <v>111.7111</v>
      </c>
      <c r="M722">
        <v>0</v>
      </c>
      <c r="N722" s="1">
        <v>44165.342210648145</v>
      </c>
      <c r="O722" t="s">
        <v>87</v>
      </c>
      <c r="P722" s="1">
        <v>43913.911932870367</v>
      </c>
      <c r="Q722" t="s">
        <v>226</v>
      </c>
      <c r="R722" t="s">
        <v>1398</v>
      </c>
      <c r="S722" t="s">
        <v>90</v>
      </c>
      <c r="T722">
        <v>757</v>
      </c>
      <c r="U722">
        <v>27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22736</v>
      </c>
      <c r="AF722">
        <v>1939</v>
      </c>
      <c r="AG722">
        <v>423</v>
      </c>
      <c r="AH722">
        <v>62251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2188928</v>
      </c>
      <c r="AO722">
        <v>0</v>
      </c>
      <c r="AP722">
        <v>17</v>
      </c>
      <c r="AQ722">
        <v>0</v>
      </c>
      <c r="AR722">
        <v>22842</v>
      </c>
      <c r="AS722">
        <v>22704</v>
      </c>
      <c r="AT722">
        <v>25</v>
      </c>
      <c r="AU722">
        <v>0</v>
      </c>
      <c r="AV722">
        <v>63</v>
      </c>
      <c r="AW722">
        <v>0</v>
      </c>
      <c r="AX722">
        <v>0</v>
      </c>
      <c r="AY722">
        <v>25</v>
      </c>
      <c r="AZ722">
        <v>25</v>
      </c>
      <c r="BA722">
        <v>22717</v>
      </c>
      <c r="BB722">
        <v>25</v>
      </c>
      <c r="BC722">
        <v>3</v>
      </c>
      <c r="BD722">
        <v>63</v>
      </c>
      <c r="BE722">
        <v>0</v>
      </c>
      <c r="BF722">
        <v>9</v>
      </c>
      <c r="BG722">
        <v>25</v>
      </c>
      <c r="BH722">
        <v>22817</v>
      </c>
      <c r="BI722">
        <v>4373</v>
      </c>
      <c r="BJ722">
        <v>2881</v>
      </c>
      <c r="BK722">
        <v>2313</v>
      </c>
      <c r="BL722">
        <v>1625</v>
      </c>
      <c r="BM722">
        <v>22842</v>
      </c>
      <c r="BN722">
        <v>25</v>
      </c>
      <c r="BO722">
        <v>9377</v>
      </c>
      <c r="BP722">
        <v>2273</v>
      </c>
      <c r="BQ722" s="2">
        <v>17</v>
      </c>
      <c r="BR722" s="2">
        <v>6</v>
      </c>
      <c r="BS722" s="2">
        <v>21</v>
      </c>
      <c r="BT722" s="2">
        <v>14</v>
      </c>
      <c r="BU722" s="2">
        <v>13</v>
      </c>
      <c r="BV722" s="2">
        <v>27</v>
      </c>
      <c r="BW722" s="2">
        <v>24</v>
      </c>
      <c r="BX722" s="2">
        <v>18</v>
      </c>
      <c r="BY722" s="2">
        <v>16</v>
      </c>
      <c r="BZ722" s="2">
        <v>10</v>
      </c>
      <c r="CA722" s="2">
        <v>20</v>
      </c>
      <c r="CB722" s="2">
        <v>12</v>
      </c>
      <c r="CC722" s="2">
        <v>12</v>
      </c>
      <c r="CD722" s="2">
        <v>15</v>
      </c>
      <c r="CE722">
        <v>74.771287825475</v>
      </c>
      <c r="CF722">
        <v>1699015710.1992199</v>
      </c>
      <c r="CG722">
        <v>177709.53086384301</v>
      </c>
      <c r="CH722" s="2">
        <f t="shared" si="47"/>
        <v>64.209205265154836</v>
      </c>
      <c r="CI722" t="str">
        <f t="shared" si="44"/>
        <v>Indiana</v>
      </c>
      <c r="CJ722" t="str">
        <f t="shared" si="45"/>
        <v>Franklin</v>
      </c>
      <c r="CK722" t="str">
        <f t="shared" si="46"/>
        <v>IN</v>
      </c>
      <c r="CL722" t="str">
        <f>IF(Table1[[#This Row],[3 Day Avg]]&lt;=25,"Green","Red")</f>
        <v>Red</v>
      </c>
    </row>
    <row r="723" spans="1:90" x14ac:dyDescent="0.25">
      <c r="A723">
        <v>722</v>
      </c>
      <c r="B723" t="s">
        <v>362</v>
      </c>
      <c r="C723" t="s">
        <v>1365</v>
      </c>
      <c r="D723" t="s">
        <v>1366</v>
      </c>
      <c r="E723">
        <v>18</v>
      </c>
      <c r="F723">
        <v>18049</v>
      </c>
      <c r="G723">
        <v>2.1444695259593698</v>
      </c>
      <c r="H723">
        <v>4409.72</v>
      </c>
      <c r="I723">
        <v>94.565000995421101</v>
      </c>
      <c r="J723">
        <v>13.6</v>
      </c>
      <c r="K723">
        <v>3.4</v>
      </c>
      <c r="L723">
        <v>94.747399999999999</v>
      </c>
      <c r="M723">
        <v>1.7056091589861799</v>
      </c>
      <c r="N723" s="1">
        <v>44165.342210648145</v>
      </c>
      <c r="O723" t="s">
        <v>87</v>
      </c>
      <c r="P723" s="1">
        <v>43913.911932870367</v>
      </c>
      <c r="Q723" t="s">
        <v>226</v>
      </c>
      <c r="R723" t="s">
        <v>1399</v>
      </c>
      <c r="S723" t="s">
        <v>90</v>
      </c>
      <c r="T723">
        <v>886</v>
      </c>
      <c r="U723">
        <v>19</v>
      </c>
      <c r="V723">
        <v>417</v>
      </c>
      <c r="W723">
        <v>574</v>
      </c>
      <c r="X723">
        <v>641</v>
      </c>
      <c r="Y723">
        <v>836</v>
      </c>
      <c r="Z723">
        <v>1283</v>
      </c>
      <c r="AA723">
        <v>25</v>
      </c>
      <c r="AB723">
        <v>25</v>
      </c>
      <c r="AC723">
        <v>4</v>
      </c>
      <c r="AD723">
        <v>2</v>
      </c>
      <c r="AE723">
        <v>20092</v>
      </c>
      <c r="AF723">
        <v>2684</v>
      </c>
      <c r="AG723">
        <v>338</v>
      </c>
      <c r="AH723">
        <v>52798</v>
      </c>
      <c r="AI723">
        <v>0</v>
      </c>
      <c r="AJ723">
        <v>0</v>
      </c>
      <c r="AK723">
        <v>333312</v>
      </c>
      <c r="AL723">
        <v>5685</v>
      </c>
      <c r="AM723">
        <v>0</v>
      </c>
      <c r="AN723">
        <v>2188928</v>
      </c>
      <c r="AO723">
        <v>3751</v>
      </c>
      <c r="AP723">
        <v>8</v>
      </c>
      <c r="AQ723">
        <v>0</v>
      </c>
      <c r="AR723">
        <v>20212</v>
      </c>
      <c r="AS723">
        <v>18601</v>
      </c>
      <c r="AT723">
        <v>204</v>
      </c>
      <c r="AU723">
        <v>93</v>
      </c>
      <c r="AV723">
        <v>78</v>
      </c>
      <c r="AW723">
        <v>12</v>
      </c>
      <c r="AX723">
        <v>12</v>
      </c>
      <c r="AY723">
        <v>183</v>
      </c>
      <c r="AZ723">
        <v>1029</v>
      </c>
      <c r="BA723">
        <v>18947</v>
      </c>
      <c r="BB723">
        <v>204</v>
      </c>
      <c r="BC723">
        <v>93</v>
      </c>
      <c r="BD723">
        <v>88</v>
      </c>
      <c r="BE723">
        <v>12</v>
      </c>
      <c r="BF723">
        <v>657</v>
      </c>
      <c r="BG723">
        <v>211</v>
      </c>
      <c r="BH723">
        <v>19183</v>
      </c>
      <c r="BI723">
        <v>3928</v>
      </c>
      <c r="BJ723">
        <v>2385</v>
      </c>
      <c r="BK723">
        <v>2238</v>
      </c>
      <c r="BL723">
        <v>1632</v>
      </c>
      <c r="BM723">
        <v>20212</v>
      </c>
      <c r="BN723">
        <v>1029</v>
      </c>
      <c r="BO723">
        <v>7910</v>
      </c>
      <c r="BP723">
        <v>2119</v>
      </c>
      <c r="BQ723" s="2">
        <v>8</v>
      </c>
      <c r="BR723" s="2">
        <v>3</v>
      </c>
      <c r="BS723" s="2">
        <v>11</v>
      </c>
      <c r="BT723" s="2">
        <v>19</v>
      </c>
      <c r="BU723" s="2">
        <v>10</v>
      </c>
      <c r="BV723" s="2">
        <v>24</v>
      </c>
      <c r="BW723" s="2">
        <v>24</v>
      </c>
      <c r="BX723" s="2">
        <v>12</v>
      </c>
      <c r="BY723" s="2">
        <v>13</v>
      </c>
      <c r="BZ723" s="2">
        <v>19</v>
      </c>
      <c r="CA723" s="2">
        <v>29</v>
      </c>
      <c r="CB723" s="2">
        <v>8</v>
      </c>
      <c r="CC723" s="2">
        <v>11</v>
      </c>
      <c r="CD723" s="2">
        <v>17</v>
      </c>
      <c r="CE723">
        <v>39.816842524387802</v>
      </c>
      <c r="CF723">
        <v>1692121329.59375</v>
      </c>
      <c r="CG723">
        <v>193415.81901470499</v>
      </c>
      <c r="CH723" s="2">
        <f t="shared" si="47"/>
        <v>36.282076654132858</v>
      </c>
      <c r="CI723" t="str">
        <f t="shared" si="44"/>
        <v>Indiana</v>
      </c>
      <c r="CJ723" t="str">
        <f t="shared" si="45"/>
        <v>Fulton</v>
      </c>
      <c r="CK723" t="str">
        <f t="shared" si="46"/>
        <v>IN</v>
      </c>
      <c r="CL723" t="str">
        <f>IF(Table1[[#This Row],[3 Day Avg]]&lt;=25,"Green","Red")</f>
        <v>Red</v>
      </c>
    </row>
    <row r="724" spans="1:90" x14ac:dyDescent="0.25">
      <c r="A724">
        <v>723</v>
      </c>
      <c r="B724" t="s">
        <v>1400</v>
      </c>
      <c r="C724" t="s">
        <v>1365</v>
      </c>
      <c r="D724" t="s">
        <v>1366</v>
      </c>
      <c r="E724">
        <v>18</v>
      </c>
      <c r="F724">
        <v>18051</v>
      </c>
      <c r="G724">
        <v>1.4413518886679899</v>
      </c>
      <c r="H724">
        <v>6014.59</v>
      </c>
      <c r="I724">
        <v>86.691378691856997</v>
      </c>
      <c r="J724">
        <v>10.6</v>
      </c>
      <c r="K724">
        <v>2.7</v>
      </c>
      <c r="L724">
        <v>102.2162</v>
      </c>
      <c r="M724">
        <v>1.7056091589861799</v>
      </c>
      <c r="N724" s="1">
        <v>44165.342210648145</v>
      </c>
      <c r="O724" t="s">
        <v>87</v>
      </c>
      <c r="P724" s="1">
        <v>43913.911932870367</v>
      </c>
      <c r="Q724" t="s">
        <v>226</v>
      </c>
      <c r="R724" t="s">
        <v>1401</v>
      </c>
      <c r="S724" t="s">
        <v>90</v>
      </c>
      <c r="T724">
        <v>2012</v>
      </c>
      <c r="U724">
        <v>29</v>
      </c>
      <c r="V724">
        <v>676</v>
      </c>
      <c r="W724">
        <v>796</v>
      </c>
      <c r="X724">
        <v>1032</v>
      </c>
      <c r="Y724">
        <v>1151</v>
      </c>
      <c r="Z724">
        <v>2006</v>
      </c>
      <c r="AA724">
        <v>25</v>
      </c>
      <c r="AB724">
        <v>25</v>
      </c>
      <c r="AC724">
        <v>5</v>
      </c>
      <c r="AD724">
        <v>1</v>
      </c>
      <c r="AE724">
        <v>33452</v>
      </c>
      <c r="AF724">
        <v>3460</v>
      </c>
      <c r="AG724">
        <v>521</v>
      </c>
      <c r="AH724">
        <v>56960</v>
      </c>
      <c r="AI724">
        <v>0</v>
      </c>
      <c r="AJ724">
        <v>0</v>
      </c>
      <c r="AK724">
        <v>333312</v>
      </c>
      <c r="AL724">
        <v>5685</v>
      </c>
      <c r="AM724">
        <v>0</v>
      </c>
      <c r="AN724">
        <v>2188928</v>
      </c>
      <c r="AO724">
        <v>5661</v>
      </c>
      <c r="AP724">
        <v>30</v>
      </c>
      <c r="AQ724">
        <v>0</v>
      </c>
      <c r="AR724">
        <v>33596</v>
      </c>
      <c r="AS724">
        <v>31602</v>
      </c>
      <c r="AT724">
        <v>658</v>
      </c>
      <c r="AU724">
        <v>18</v>
      </c>
      <c r="AV724">
        <v>137</v>
      </c>
      <c r="AW724">
        <v>0</v>
      </c>
      <c r="AX724">
        <v>21</v>
      </c>
      <c r="AY724">
        <v>637</v>
      </c>
      <c r="AZ724">
        <v>523</v>
      </c>
      <c r="BA724">
        <v>31952</v>
      </c>
      <c r="BB724">
        <v>660</v>
      </c>
      <c r="BC724">
        <v>18</v>
      </c>
      <c r="BD724">
        <v>137</v>
      </c>
      <c r="BE724">
        <v>0</v>
      </c>
      <c r="BF724">
        <v>166</v>
      </c>
      <c r="BG724">
        <v>663</v>
      </c>
      <c r="BH724">
        <v>33073</v>
      </c>
      <c r="BI724">
        <v>6455</v>
      </c>
      <c r="BJ724">
        <v>4279</v>
      </c>
      <c r="BK724">
        <v>3865</v>
      </c>
      <c r="BL724">
        <v>2504</v>
      </c>
      <c r="BM724">
        <v>33596</v>
      </c>
      <c r="BN724">
        <v>523</v>
      </c>
      <c r="BO724">
        <v>13336</v>
      </c>
      <c r="BP724">
        <v>3157</v>
      </c>
      <c r="BQ724" s="2">
        <v>30</v>
      </c>
      <c r="BR724" s="2">
        <v>33</v>
      </c>
      <c r="BS724" s="2">
        <v>55</v>
      </c>
      <c r="BT724" s="2">
        <v>25</v>
      </c>
      <c r="BU724" s="2">
        <v>52</v>
      </c>
      <c r="BV724" s="2">
        <v>47</v>
      </c>
      <c r="BW724" s="2">
        <v>54</v>
      </c>
      <c r="BX724" s="2">
        <v>26</v>
      </c>
      <c r="BY724" s="2">
        <v>67</v>
      </c>
      <c r="BZ724" s="2">
        <v>26</v>
      </c>
      <c r="CA724" s="2">
        <v>36</v>
      </c>
      <c r="CB724" s="2">
        <v>48</v>
      </c>
      <c r="CC724" s="2">
        <v>20</v>
      </c>
      <c r="CD724" s="2">
        <v>54</v>
      </c>
      <c r="CE724">
        <v>89.680736577783094</v>
      </c>
      <c r="CF724">
        <v>2103110612.6367199</v>
      </c>
      <c r="CG724">
        <v>296430.64814401302</v>
      </c>
      <c r="CH724" s="2">
        <f t="shared" si="47"/>
        <v>117.07742985276025</v>
      </c>
      <c r="CI724" t="str">
        <f t="shared" si="44"/>
        <v>Indiana</v>
      </c>
      <c r="CJ724" t="str">
        <f t="shared" si="45"/>
        <v>Gibson</v>
      </c>
      <c r="CK724" t="str">
        <f t="shared" si="46"/>
        <v>IN</v>
      </c>
      <c r="CL724" t="str">
        <f>IF(Table1[[#This Row],[3 Day Avg]]&lt;=25,"Green","Red")</f>
        <v>Red</v>
      </c>
    </row>
    <row r="725" spans="1:90" x14ac:dyDescent="0.25">
      <c r="A725">
        <v>724</v>
      </c>
      <c r="B725" t="s">
        <v>366</v>
      </c>
      <c r="C725" t="s">
        <v>1365</v>
      </c>
      <c r="D725" t="s">
        <v>1366</v>
      </c>
      <c r="E725">
        <v>18</v>
      </c>
      <c r="F725">
        <v>18053</v>
      </c>
      <c r="G725">
        <v>1.6926201760324999</v>
      </c>
      <c r="H725">
        <v>4480.1000000000004</v>
      </c>
      <c r="I725">
        <v>75.831108954137306</v>
      </c>
      <c r="J725">
        <v>19.899999999999999</v>
      </c>
      <c r="K725">
        <v>3.9</v>
      </c>
      <c r="L725">
        <v>81.001300000000001</v>
      </c>
      <c r="M725">
        <v>1.7056091589861799</v>
      </c>
      <c r="N725" s="1">
        <v>44165.342210648145</v>
      </c>
      <c r="O725" t="s">
        <v>87</v>
      </c>
      <c r="P725" s="1">
        <v>43913.911932870367</v>
      </c>
      <c r="Q725" t="s">
        <v>226</v>
      </c>
      <c r="R725" t="s">
        <v>1402</v>
      </c>
      <c r="S725" t="s">
        <v>90</v>
      </c>
      <c r="T725">
        <v>2954</v>
      </c>
      <c r="U725">
        <v>50</v>
      </c>
      <c r="V725">
        <v>1706</v>
      </c>
      <c r="W725">
        <v>1528</v>
      </c>
      <c r="X725">
        <v>2243</v>
      </c>
      <c r="Y725">
        <v>3136</v>
      </c>
      <c r="Z725">
        <v>3670</v>
      </c>
      <c r="AA725">
        <v>347</v>
      </c>
      <c r="AB725">
        <v>347</v>
      </c>
      <c r="AC725">
        <v>19</v>
      </c>
      <c r="AD725">
        <v>7</v>
      </c>
      <c r="AE725">
        <v>65936</v>
      </c>
      <c r="AF725">
        <v>12140</v>
      </c>
      <c r="AG725">
        <v>1243</v>
      </c>
      <c r="AH725">
        <v>45138</v>
      </c>
      <c r="AI725">
        <v>0</v>
      </c>
      <c r="AJ725">
        <v>0</v>
      </c>
      <c r="AK725">
        <v>333312</v>
      </c>
      <c r="AL725">
        <v>5685</v>
      </c>
      <c r="AM725">
        <v>0</v>
      </c>
      <c r="AN725">
        <v>2188928</v>
      </c>
      <c r="AO725">
        <v>12283</v>
      </c>
      <c r="AP725">
        <v>51</v>
      </c>
      <c r="AQ725">
        <v>0</v>
      </c>
      <c r="AR725">
        <v>66944</v>
      </c>
      <c r="AS725">
        <v>56999</v>
      </c>
      <c r="AT725">
        <v>4890</v>
      </c>
      <c r="AU725">
        <v>112</v>
      </c>
      <c r="AV725">
        <v>547</v>
      </c>
      <c r="AW725">
        <v>0</v>
      </c>
      <c r="AX725">
        <v>9</v>
      </c>
      <c r="AY725">
        <v>1573</v>
      </c>
      <c r="AZ725">
        <v>2814</v>
      </c>
      <c r="BA725">
        <v>59055</v>
      </c>
      <c r="BB725">
        <v>5072</v>
      </c>
      <c r="BC725">
        <v>119</v>
      </c>
      <c r="BD725">
        <v>547</v>
      </c>
      <c r="BE725">
        <v>0</v>
      </c>
      <c r="BF725">
        <v>435</v>
      </c>
      <c r="BG725">
        <v>1716</v>
      </c>
      <c r="BH725">
        <v>64130</v>
      </c>
      <c r="BI725">
        <v>11492</v>
      </c>
      <c r="BJ725">
        <v>11088</v>
      </c>
      <c r="BK725">
        <v>7101</v>
      </c>
      <c r="BL725">
        <v>5477</v>
      </c>
      <c r="BM725">
        <v>66944</v>
      </c>
      <c r="BN725">
        <v>2814</v>
      </c>
      <c r="BO725">
        <v>24980</v>
      </c>
      <c r="BP725">
        <v>6806</v>
      </c>
      <c r="BQ725" s="2">
        <v>51</v>
      </c>
      <c r="BR725" s="2">
        <v>32</v>
      </c>
      <c r="BS725" s="2">
        <v>51</v>
      </c>
      <c r="BT725" s="2">
        <v>95</v>
      </c>
      <c r="BU725" s="2">
        <v>96</v>
      </c>
      <c r="BV725" s="2">
        <v>42</v>
      </c>
      <c r="BW725" s="2">
        <v>46</v>
      </c>
      <c r="BX725" s="2">
        <v>74</v>
      </c>
      <c r="BY725" s="2">
        <v>110</v>
      </c>
      <c r="BZ725" s="2">
        <v>98</v>
      </c>
      <c r="CA725" s="2">
        <v>47</v>
      </c>
      <c r="CB725" s="2">
        <v>69</v>
      </c>
      <c r="CC725" s="2">
        <v>66</v>
      </c>
      <c r="CD725" s="2">
        <v>39</v>
      </c>
      <c r="CE725">
        <v>77.347731133220094</v>
      </c>
      <c r="CF725">
        <v>1861626538.2773399</v>
      </c>
      <c r="CG725">
        <v>173077.50815811599</v>
      </c>
      <c r="CH725" s="2">
        <f t="shared" si="47"/>
        <v>66.722434671765456</v>
      </c>
      <c r="CI725" t="str">
        <f t="shared" si="44"/>
        <v>Indiana</v>
      </c>
      <c r="CJ725" t="str">
        <f t="shared" si="45"/>
        <v>Grant</v>
      </c>
      <c r="CK725" t="str">
        <f t="shared" si="46"/>
        <v>IN</v>
      </c>
      <c r="CL725" t="str">
        <f>IF(Table1[[#This Row],[3 Day Avg]]&lt;=25,"Green","Red")</f>
        <v>Red</v>
      </c>
    </row>
    <row r="726" spans="1:90" x14ac:dyDescent="0.25">
      <c r="A726">
        <v>725</v>
      </c>
      <c r="B726" t="s">
        <v>151</v>
      </c>
      <c r="C726" t="s">
        <v>1365</v>
      </c>
      <c r="D726" t="s">
        <v>1366</v>
      </c>
      <c r="E726">
        <v>18</v>
      </c>
      <c r="F726">
        <v>18055</v>
      </c>
      <c r="G726">
        <v>4.8623853211009198</v>
      </c>
      <c r="H726">
        <v>3405.61</v>
      </c>
      <c r="I726">
        <v>165.59395113416201</v>
      </c>
      <c r="J726">
        <v>14</v>
      </c>
      <c r="K726">
        <v>4.4000000000000004</v>
      </c>
      <c r="L726">
        <v>84.046700000000001</v>
      </c>
      <c r="M726">
        <v>1.7056091589861799</v>
      </c>
      <c r="N726" s="1">
        <v>44165.342210648145</v>
      </c>
      <c r="O726" t="s">
        <v>87</v>
      </c>
      <c r="P726" s="1">
        <v>43913.911932870367</v>
      </c>
      <c r="Q726" t="s">
        <v>226</v>
      </c>
      <c r="R726" t="s">
        <v>1403</v>
      </c>
      <c r="S726" t="s">
        <v>90</v>
      </c>
      <c r="T726">
        <v>1090</v>
      </c>
      <c r="U726">
        <v>53</v>
      </c>
      <c r="V726">
        <v>704</v>
      </c>
      <c r="W726">
        <v>886</v>
      </c>
      <c r="X726">
        <v>1053</v>
      </c>
      <c r="Y726">
        <v>1718</v>
      </c>
      <c r="Z726">
        <v>1757</v>
      </c>
      <c r="AA726">
        <v>25</v>
      </c>
      <c r="AB726">
        <v>25</v>
      </c>
      <c r="AC726">
        <v>5</v>
      </c>
      <c r="AD726">
        <v>2</v>
      </c>
      <c r="AE726">
        <v>32006</v>
      </c>
      <c r="AF726">
        <v>4423</v>
      </c>
      <c r="AG726">
        <v>609</v>
      </c>
      <c r="AH726">
        <v>46835</v>
      </c>
      <c r="AI726">
        <v>0</v>
      </c>
      <c r="AJ726">
        <v>0</v>
      </c>
      <c r="AK726">
        <v>333312</v>
      </c>
      <c r="AL726">
        <v>5685</v>
      </c>
      <c r="AM726">
        <v>0</v>
      </c>
      <c r="AN726">
        <v>2188928</v>
      </c>
      <c r="AO726">
        <v>6118</v>
      </c>
      <c r="AP726">
        <v>5</v>
      </c>
      <c r="AQ726">
        <v>0</v>
      </c>
      <c r="AR726">
        <v>32295</v>
      </c>
      <c r="AS726">
        <v>31235</v>
      </c>
      <c r="AT726">
        <v>111</v>
      </c>
      <c r="AU726">
        <v>10</v>
      </c>
      <c r="AV726">
        <v>112</v>
      </c>
      <c r="AW726">
        <v>20</v>
      </c>
      <c r="AX726">
        <v>0</v>
      </c>
      <c r="AY726">
        <v>361</v>
      </c>
      <c r="AZ726">
        <v>446</v>
      </c>
      <c r="BA726">
        <v>31579</v>
      </c>
      <c r="BB726">
        <v>125</v>
      </c>
      <c r="BC726">
        <v>13</v>
      </c>
      <c r="BD726">
        <v>112</v>
      </c>
      <c r="BE726">
        <v>20</v>
      </c>
      <c r="BF726">
        <v>32</v>
      </c>
      <c r="BG726">
        <v>414</v>
      </c>
      <c r="BH726">
        <v>31849</v>
      </c>
      <c r="BI726">
        <v>5799</v>
      </c>
      <c r="BJ726">
        <v>3696</v>
      </c>
      <c r="BK726">
        <v>3614</v>
      </c>
      <c r="BL726">
        <v>2643</v>
      </c>
      <c r="BM726">
        <v>32295</v>
      </c>
      <c r="BN726">
        <v>446</v>
      </c>
      <c r="BO726">
        <v>13068</v>
      </c>
      <c r="BP726">
        <v>3475</v>
      </c>
      <c r="BQ726" s="2">
        <v>5</v>
      </c>
      <c r="BR726" s="2">
        <v>25</v>
      </c>
      <c r="BS726" s="2">
        <v>14</v>
      </c>
      <c r="BT726" s="2">
        <v>20</v>
      </c>
      <c r="BU726" s="2">
        <v>13</v>
      </c>
      <c r="BV726" s="2">
        <v>11</v>
      </c>
      <c r="BW726" s="2">
        <v>27</v>
      </c>
      <c r="BX726" s="2">
        <v>31</v>
      </c>
      <c r="BY726" s="2">
        <v>10</v>
      </c>
      <c r="BZ726" s="2">
        <v>7</v>
      </c>
      <c r="CA726" s="2">
        <v>28</v>
      </c>
      <c r="CB726" s="2">
        <v>10</v>
      </c>
      <c r="CC726" s="2">
        <v>43</v>
      </c>
      <c r="CD726" s="2">
        <v>5</v>
      </c>
      <c r="CE726">
        <v>15.6220708617134</v>
      </c>
      <c r="CF726">
        <v>2347119258.7109399</v>
      </c>
      <c r="CG726">
        <v>199847.752851653</v>
      </c>
      <c r="CH726" s="2">
        <f t="shared" si="47"/>
        <v>45.414666873096969</v>
      </c>
      <c r="CI726" t="str">
        <f t="shared" si="44"/>
        <v>Indiana</v>
      </c>
      <c r="CJ726" t="str">
        <f t="shared" si="45"/>
        <v>Greene</v>
      </c>
      <c r="CK726" t="str">
        <f t="shared" si="46"/>
        <v>IN</v>
      </c>
      <c r="CL726" t="str">
        <f>IF(Table1[[#This Row],[3 Day Avg]]&lt;=25,"Green","Red")</f>
        <v>Red</v>
      </c>
    </row>
    <row r="727" spans="1:90" x14ac:dyDescent="0.25">
      <c r="A727">
        <v>726</v>
      </c>
      <c r="B727" t="s">
        <v>770</v>
      </c>
      <c r="C727" t="s">
        <v>1365</v>
      </c>
      <c r="D727" t="s">
        <v>1366</v>
      </c>
      <c r="E727">
        <v>18</v>
      </c>
      <c r="F727">
        <v>18057</v>
      </c>
      <c r="G727">
        <v>1.21612972050352</v>
      </c>
      <c r="H727">
        <v>4259.8</v>
      </c>
      <c r="I727">
        <v>51.804681204292201</v>
      </c>
      <c r="J727">
        <v>4.2</v>
      </c>
      <c r="K727">
        <v>2.7</v>
      </c>
      <c r="L727">
        <v>182.57509999999999</v>
      </c>
      <c r="M727">
        <v>1.7056091589861799</v>
      </c>
      <c r="N727" s="1">
        <v>44165.342210648145</v>
      </c>
      <c r="O727" t="s">
        <v>87</v>
      </c>
      <c r="P727" s="1">
        <v>43913.911932870367</v>
      </c>
      <c r="Q727" t="s">
        <v>226</v>
      </c>
      <c r="R727" t="s">
        <v>1404</v>
      </c>
      <c r="S727" t="s">
        <v>90</v>
      </c>
      <c r="T727">
        <v>14061</v>
      </c>
      <c r="U727">
        <v>171</v>
      </c>
      <c r="V727">
        <v>4155</v>
      </c>
      <c r="W727">
        <v>4161</v>
      </c>
      <c r="X727">
        <v>5552</v>
      </c>
      <c r="Y727">
        <v>9033</v>
      </c>
      <c r="Z727">
        <v>13141</v>
      </c>
      <c r="AA727">
        <v>610</v>
      </c>
      <c r="AB727">
        <v>610</v>
      </c>
      <c r="AC727">
        <v>90</v>
      </c>
      <c r="AD727">
        <v>19</v>
      </c>
      <c r="AE727">
        <v>330086</v>
      </c>
      <c r="AF727">
        <v>13797</v>
      </c>
      <c r="AG727">
        <v>4879</v>
      </c>
      <c r="AH727">
        <v>101740</v>
      </c>
      <c r="AI727">
        <v>0</v>
      </c>
      <c r="AJ727">
        <v>0</v>
      </c>
      <c r="AK727">
        <v>333312</v>
      </c>
      <c r="AL727">
        <v>5685</v>
      </c>
      <c r="AM727">
        <v>0</v>
      </c>
      <c r="AN727">
        <v>2188928</v>
      </c>
      <c r="AO727">
        <v>36042</v>
      </c>
      <c r="AP727">
        <v>231</v>
      </c>
      <c r="AQ727">
        <v>1</v>
      </c>
      <c r="AR727">
        <v>316095</v>
      </c>
      <c r="AS727">
        <v>266078</v>
      </c>
      <c r="AT727">
        <v>11649</v>
      </c>
      <c r="AU727">
        <v>371</v>
      </c>
      <c r="AV727">
        <v>18063</v>
      </c>
      <c r="AW727">
        <v>95</v>
      </c>
      <c r="AX727">
        <v>432</v>
      </c>
      <c r="AY727">
        <v>7127</v>
      </c>
      <c r="AZ727">
        <v>12280</v>
      </c>
      <c r="BA727">
        <v>275246</v>
      </c>
      <c r="BB727">
        <v>11845</v>
      </c>
      <c r="BC727">
        <v>386</v>
      </c>
      <c r="BD727">
        <v>18210</v>
      </c>
      <c r="BE727">
        <v>95</v>
      </c>
      <c r="BF727">
        <v>2096</v>
      </c>
      <c r="BG727">
        <v>8217</v>
      </c>
      <c r="BH727">
        <v>303815</v>
      </c>
      <c r="BI727">
        <v>72623</v>
      </c>
      <c r="BJ727">
        <v>38867</v>
      </c>
      <c r="BK727">
        <v>37907</v>
      </c>
      <c r="BL727">
        <v>13868</v>
      </c>
      <c r="BM727">
        <v>316095</v>
      </c>
      <c r="BN727">
        <v>12280</v>
      </c>
      <c r="BO727">
        <v>130656</v>
      </c>
      <c r="BP727">
        <v>22174</v>
      </c>
      <c r="BQ727" s="2">
        <v>231</v>
      </c>
      <c r="BR727" s="2">
        <v>218</v>
      </c>
      <c r="BS727" s="2">
        <v>236</v>
      </c>
      <c r="BT727" s="2">
        <v>365</v>
      </c>
      <c r="BU727" s="2">
        <v>315</v>
      </c>
      <c r="BV727" s="2">
        <v>237</v>
      </c>
      <c r="BW727" s="2">
        <v>234</v>
      </c>
      <c r="BX727" s="2">
        <v>336</v>
      </c>
      <c r="BY727" s="2">
        <v>304</v>
      </c>
      <c r="BZ727" s="2">
        <v>314</v>
      </c>
      <c r="CA727" s="2">
        <v>367</v>
      </c>
      <c r="CB727" s="2">
        <v>256</v>
      </c>
      <c r="CC727" s="2">
        <v>248</v>
      </c>
      <c r="CD727" s="2">
        <v>211</v>
      </c>
      <c r="CE727">
        <v>69.981762328605299</v>
      </c>
      <c r="CF727">
        <v>1782267282.35938</v>
      </c>
      <c r="CG727">
        <v>168825.99415277599</v>
      </c>
      <c r="CH727" s="2">
        <f t="shared" si="47"/>
        <v>72.235667547203647</v>
      </c>
      <c r="CI727" t="str">
        <f t="shared" si="44"/>
        <v>Indiana</v>
      </c>
      <c r="CJ727" t="str">
        <f t="shared" si="45"/>
        <v>Hamilton</v>
      </c>
      <c r="CK727" t="str">
        <f t="shared" si="46"/>
        <v>IN</v>
      </c>
      <c r="CL727" t="str">
        <f>IF(Table1[[#This Row],[3 Day Avg]]&lt;=25,"Green","Red")</f>
        <v>Red</v>
      </c>
    </row>
    <row r="728" spans="1:90" x14ac:dyDescent="0.25">
      <c r="A728">
        <v>727</v>
      </c>
      <c r="B728" t="s">
        <v>971</v>
      </c>
      <c r="C728" t="s">
        <v>1365</v>
      </c>
      <c r="D728" t="s">
        <v>1366</v>
      </c>
      <c r="E728">
        <v>18</v>
      </c>
      <c r="F728">
        <v>18059</v>
      </c>
      <c r="G728">
        <v>1.98675496688742</v>
      </c>
      <c r="H728">
        <v>3757.65</v>
      </c>
      <c r="I728">
        <v>74.655210802740001</v>
      </c>
      <c r="J728">
        <v>5.6</v>
      </c>
      <c r="K728">
        <v>3</v>
      </c>
      <c r="L728">
        <v>132.49170000000001</v>
      </c>
      <c r="M728">
        <v>1.7056091589861799</v>
      </c>
      <c r="N728" s="1">
        <v>44165.342210648145</v>
      </c>
      <c r="O728" t="s">
        <v>87</v>
      </c>
      <c r="P728" s="1">
        <v>43913.911932870367</v>
      </c>
      <c r="Q728" t="s">
        <v>226</v>
      </c>
      <c r="R728" t="s">
        <v>1405</v>
      </c>
      <c r="S728" t="s">
        <v>90</v>
      </c>
      <c r="T728">
        <v>2869</v>
      </c>
      <c r="U728">
        <v>57</v>
      </c>
      <c r="V728">
        <v>1075</v>
      </c>
      <c r="W728">
        <v>1304</v>
      </c>
      <c r="X728">
        <v>2036</v>
      </c>
      <c r="Y728">
        <v>3148</v>
      </c>
      <c r="Z728">
        <v>3958</v>
      </c>
      <c r="AA728">
        <v>73</v>
      </c>
      <c r="AB728">
        <v>73</v>
      </c>
      <c r="AC728">
        <v>26</v>
      </c>
      <c r="AD728">
        <v>4</v>
      </c>
      <c r="AE728">
        <v>76351</v>
      </c>
      <c r="AF728">
        <v>4236</v>
      </c>
      <c r="AG728">
        <v>1206</v>
      </c>
      <c r="AH728">
        <v>73831</v>
      </c>
      <c r="AI728">
        <v>0</v>
      </c>
      <c r="AJ728">
        <v>0</v>
      </c>
      <c r="AK728">
        <v>333312</v>
      </c>
      <c r="AL728">
        <v>5685</v>
      </c>
      <c r="AM728">
        <v>0</v>
      </c>
      <c r="AN728">
        <v>2188928</v>
      </c>
      <c r="AO728">
        <v>11521</v>
      </c>
      <c r="AP728">
        <v>76</v>
      </c>
      <c r="AQ728">
        <v>0</v>
      </c>
      <c r="AR728">
        <v>73830</v>
      </c>
      <c r="AS728">
        <v>68493</v>
      </c>
      <c r="AT728">
        <v>1549</v>
      </c>
      <c r="AU728">
        <v>66</v>
      </c>
      <c r="AV728">
        <v>601</v>
      </c>
      <c r="AW728">
        <v>18</v>
      </c>
      <c r="AX728">
        <v>75</v>
      </c>
      <c r="AY728">
        <v>1354</v>
      </c>
      <c r="AZ728">
        <v>1674</v>
      </c>
      <c r="BA728">
        <v>70053</v>
      </c>
      <c r="BB728">
        <v>1549</v>
      </c>
      <c r="BC728">
        <v>80</v>
      </c>
      <c r="BD728">
        <v>603</v>
      </c>
      <c r="BE728">
        <v>18</v>
      </c>
      <c r="BF728">
        <v>173</v>
      </c>
      <c r="BG728">
        <v>1354</v>
      </c>
      <c r="BH728">
        <v>72156</v>
      </c>
      <c r="BI728">
        <v>14119</v>
      </c>
      <c r="BJ728">
        <v>9281</v>
      </c>
      <c r="BK728">
        <v>8500</v>
      </c>
      <c r="BL728">
        <v>4415</v>
      </c>
      <c r="BM728">
        <v>73830</v>
      </c>
      <c r="BN728">
        <v>1674</v>
      </c>
      <c r="BO728">
        <v>30409</v>
      </c>
      <c r="BP728">
        <v>7106</v>
      </c>
      <c r="BQ728" s="2">
        <v>76</v>
      </c>
      <c r="BR728" s="2">
        <v>64</v>
      </c>
      <c r="BS728" s="2">
        <v>126</v>
      </c>
      <c r="BT728" s="2">
        <v>65</v>
      </c>
      <c r="BU728" s="2">
        <v>73</v>
      </c>
      <c r="BV728" s="2">
        <v>28</v>
      </c>
      <c r="BW728" s="2">
        <v>48</v>
      </c>
      <c r="BX728" s="2">
        <v>40</v>
      </c>
      <c r="BY728" s="2">
        <v>79</v>
      </c>
      <c r="BZ728" s="2">
        <v>51</v>
      </c>
      <c r="CA728" s="2">
        <v>49</v>
      </c>
      <c r="CB728" s="2">
        <v>68</v>
      </c>
      <c r="CC728" s="2">
        <v>74</v>
      </c>
      <c r="CD728" s="2">
        <v>15</v>
      </c>
      <c r="CE728">
        <v>99.540281070320006</v>
      </c>
      <c r="CF728">
        <v>1350073625.9335899</v>
      </c>
      <c r="CG728">
        <v>155020.03566818</v>
      </c>
      <c r="CH728" s="2">
        <f t="shared" si="47"/>
        <v>120.0957153821843</v>
      </c>
      <c r="CI728" t="str">
        <f t="shared" si="44"/>
        <v>Indiana</v>
      </c>
      <c r="CJ728" t="str">
        <f t="shared" si="45"/>
        <v>Hancock</v>
      </c>
      <c r="CK728" t="str">
        <f t="shared" si="46"/>
        <v>IN</v>
      </c>
      <c r="CL728" t="str">
        <f>IF(Table1[[#This Row],[3 Day Avg]]&lt;=25,"Green","Red")</f>
        <v>Red</v>
      </c>
    </row>
    <row r="729" spans="1:90" x14ac:dyDescent="0.25">
      <c r="A729">
        <v>728</v>
      </c>
      <c r="B729" t="s">
        <v>1406</v>
      </c>
      <c r="C729" t="s">
        <v>1365</v>
      </c>
      <c r="D729" t="s">
        <v>1366</v>
      </c>
      <c r="E729">
        <v>18</v>
      </c>
      <c r="F729">
        <v>18061</v>
      </c>
      <c r="G729">
        <v>1.55743024010383</v>
      </c>
      <c r="H729">
        <v>3819.08</v>
      </c>
      <c r="I729">
        <v>59.479553903345703</v>
      </c>
      <c r="J729">
        <v>9.3000000000000007</v>
      </c>
      <c r="K729">
        <v>3.5</v>
      </c>
      <c r="L729">
        <v>108.35169999999999</v>
      </c>
      <c r="M729">
        <v>1.7056091589861799</v>
      </c>
      <c r="N729" s="1">
        <v>44165.342210648145</v>
      </c>
      <c r="O729" t="s">
        <v>87</v>
      </c>
      <c r="P729" s="1">
        <v>43913.912835648145</v>
      </c>
      <c r="Q729" t="s">
        <v>226</v>
      </c>
      <c r="R729" t="s">
        <v>1407</v>
      </c>
      <c r="S729" t="s">
        <v>90</v>
      </c>
      <c r="T729">
        <v>1541</v>
      </c>
      <c r="U729">
        <v>24</v>
      </c>
      <c r="V729">
        <v>700</v>
      </c>
      <c r="W729">
        <v>838</v>
      </c>
      <c r="X729">
        <v>1075</v>
      </c>
      <c r="Y729">
        <v>1821</v>
      </c>
      <c r="Z729">
        <v>2273</v>
      </c>
      <c r="AA729">
        <v>25</v>
      </c>
      <c r="AB729">
        <v>25</v>
      </c>
      <c r="AC729">
        <v>4</v>
      </c>
      <c r="AD729">
        <v>2</v>
      </c>
      <c r="AE729">
        <v>40350</v>
      </c>
      <c r="AF729">
        <v>3690</v>
      </c>
      <c r="AG729">
        <v>698</v>
      </c>
      <c r="AH729">
        <v>60379</v>
      </c>
      <c r="AI729">
        <v>0</v>
      </c>
      <c r="AJ729">
        <v>0</v>
      </c>
      <c r="AK729">
        <v>333312</v>
      </c>
      <c r="AL729">
        <v>5685</v>
      </c>
      <c r="AM729">
        <v>0</v>
      </c>
      <c r="AN729">
        <v>2188928</v>
      </c>
      <c r="AO729">
        <v>6707</v>
      </c>
      <c r="AP729">
        <v>42</v>
      </c>
      <c r="AQ729">
        <v>0</v>
      </c>
      <c r="AR729">
        <v>39712</v>
      </c>
      <c r="AS729">
        <v>37888</v>
      </c>
      <c r="AT729">
        <v>309</v>
      </c>
      <c r="AU729">
        <v>110</v>
      </c>
      <c r="AV729">
        <v>175</v>
      </c>
      <c r="AW729">
        <v>0</v>
      </c>
      <c r="AX729">
        <v>104</v>
      </c>
      <c r="AY729">
        <v>396</v>
      </c>
      <c r="AZ729">
        <v>730</v>
      </c>
      <c r="BA729">
        <v>38347</v>
      </c>
      <c r="BB729">
        <v>319</v>
      </c>
      <c r="BC729">
        <v>110</v>
      </c>
      <c r="BD729">
        <v>175</v>
      </c>
      <c r="BE729">
        <v>0</v>
      </c>
      <c r="BF729">
        <v>365</v>
      </c>
      <c r="BG729">
        <v>396</v>
      </c>
      <c r="BH729">
        <v>38982</v>
      </c>
      <c r="BI729">
        <v>7351</v>
      </c>
      <c r="BJ729">
        <v>4547</v>
      </c>
      <c r="BK729">
        <v>4565</v>
      </c>
      <c r="BL729">
        <v>2613</v>
      </c>
      <c r="BM729">
        <v>39712</v>
      </c>
      <c r="BN729">
        <v>730</v>
      </c>
      <c r="BO729">
        <v>16542</v>
      </c>
      <c r="BP729">
        <v>4094</v>
      </c>
      <c r="BQ729" s="2">
        <v>42</v>
      </c>
      <c r="BR729" s="2">
        <v>23</v>
      </c>
      <c r="BS729" s="2">
        <v>21</v>
      </c>
      <c r="BT729" s="2">
        <v>26</v>
      </c>
      <c r="BU729" s="2">
        <v>11</v>
      </c>
      <c r="BV729" s="2">
        <v>42</v>
      </c>
      <c r="BW729" s="2">
        <v>30</v>
      </c>
      <c r="BX729" s="2">
        <v>39</v>
      </c>
      <c r="BY729" s="2">
        <v>31</v>
      </c>
      <c r="BZ729" s="2">
        <v>18</v>
      </c>
      <c r="CA729" s="2">
        <v>29</v>
      </c>
      <c r="CB729" s="2">
        <v>27</v>
      </c>
      <c r="CC729" s="2">
        <v>20</v>
      </c>
      <c r="CD729" s="2">
        <v>16</v>
      </c>
      <c r="CE729">
        <v>104.089219330855</v>
      </c>
      <c r="CF729">
        <v>2043835333.9140601</v>
      </c>
      <c r="CG729">
        <v>242625.401675106</v>
      </c>
      <c r="CH729" s="2">
        <f t="shared" si="47"/>
        <v>72.18640881009938</v>
      </c>
      <c r="CI729" t="str">
        <f t="shared" si="44"/>
        <v>Indiana</v>
      </c>
      <c r="CJ729" t="str">
        <f t="shared" si="45"/>
        <v>Harrison</v>
      </c>
      <c r="CK729" t="str">
        <f t="shared" si="46"/>
        <v>IN</v>
      </c>
      <c r="CL729" t="str">
        <f>IF(Table1[[#This Row],[3 Day Avg]]&lt;=25,"Green","Red")</f>
        <v>Red</v>
      </c>
    </row>
    <row r="730" spans="1:90" x14ac:dyDescent="0.25">
      <c r="A730">
        <v>729</v>
      </c>
      <c r="B730" t="s">
        <v>1408</v>
      </c>
      <c r="C730" t="s">
        <v>1365</v>
      </c>
      <c r="D730" t="s">
        <v>1366</v>
      </c>
      <c r="E730">
        <v>18</v>
      </c>
      <c r="F730">
        <v>18063</v>
      </c>
      <c r="G730">
        <v>2.3673958645490001</v>
      </c>
      <c r="H730">
        <v>3996.19</v>
      </c>
      <c r="I730">
        <v>94.605679933416795</v>
      </c>
      <c r="J730">
        <v>5.9</v>
      </c>
      <c r="K730">
        <v>2.9</v>
      </c>
      <c r="L730">
        <v>145.05879999999999</v>
      </c>
      <c r="M730">
        <v>1.7056091589861799</v>
      </c>
      <c r="N730" s="1">
        <v>44165.342210648145</v>
      </c>
      <c r="O730" t="s">
        <v>87</v>
      </c>
      <c r="P730" s="1">
        <v>43913.911932870367</v>
      </c>
      <c r="Q730" t="s">
        <v>226</v>
      </c>
      <c r="R730" t="s">
        <v>1409</v>
      </c>
      <c r="S730" t="s">
        <v>90</v>
      </c>
      <c r="T730">
        <v>6674</v>
      </c>
      <c r="U730">
        <v>158</v>
      </c>
      <c r="V730">
        <v>2512</v>
      </c>
      <c r="W730">
        <v>2528</v>
      </c>
      <c r="X730">
        <v>3251</v>
      </c>
      <c r="Y730">
        <v>5281</v>
      </c>
      <c r="Z730">
        <v>7298</v>
      </c>
      <c r="AA730">
        <v>260</v>
      </c>
      <c r="AB730">
        <v>260</v>
      </c>
      <c r="AC730">
        <v>28</v>
      </c>
      <c r="AD730">
        <v>10</v>
      </c>
      <c r="AE730">
        <v>167009</v>
      </c>
      <c r="AF730">
        <v>9657</v>
      </c>
      <c r="AG730">
        <v>2554</v>
      </c>
      <c r="AH730">
        <v>80834</v>
      </c>
      <c r="AI730">
        <v>0</v>
      </c>
      <c r="AJ730">
        <v>0</v>
      </c>
      <c r="AK730">
        <v>333312</v>
      </c>
      <c r="AL730">
        <v>5685</v>
      </c>
      <c r="AM730">
        <v>0</v>
      </c>
      <c r="AN730">
        <v>2188928</v>
      </c>
      <c r="AO730">
        <v>20870</v>
      </c>
      <c r="AP730">
        <v>158</v>
      </c>
      <c r="AQ730">
        <v>0</v>
      </c>
      <c r="AR730">
        <v>160940</v>
      </c>
      <c r="AS730">
        <v>136697</v>
      </c>
      <c r="AT730">
        <v>10167</v>
      </c>
      <c r="AU730">
        <v>270</v>
      </c>
      <c r="AV730">
        <v>4430</v>
      </c>
      <c r="AW730">
        <v>15</v>
      </c>
      <c r="AX730">
        <v>744</v>
      </c>
      <c r="AY730">
        <v>2601</v>
      </c>
      <c r="AZ730">
        <v>6016</v>
      </c>
      <c r="BA730">
        <v>141209</v>
      </c>
      <c r="BB730">
        <v>10623</v>
      </c>
      <c r="BC730">
        <v>284</v>
      </c>
      <c r="BD730">
        <v>4448</v>
      </c>
      <c r="BE730">
        <v>15</v>
      </c>
      <c r="BF730">
        <v>1624</v>
      </c>
      <c r="BG730">
        <v>2737</v>
      </c>
      <c r="BH730">
        <v>154924</v>
      </c>
      <c r="BI730">
        <v>33738</v>
      </c>
      <c r="BJ730">
        <v>20338</v>
      </c>
      <c r="BK730">
        <v>20206</v>
      </c>
      <c r="BL730">
        <v>8291</v>
      </c>
      <c r="BM730">
        <v>160940</v>
      </c>
      <c r="BN730">
        <v>6016</v>
      </c>
      <c r="BO730">
        <v>65788</v>
      </c>
      <c r="BP730">
        <v>12579</v>
      </c>
      <c r="BQ730" s="2">
        <v>158</v>
      </c>
      <c r="BR730" s="2">
        <v>104</v>
      </c>
      <c r="BS730" s="2">
        <v>145</v>
      </c>
      <c r="BT730" s="2">
        <v>169</v>
      </c>
      <c r="BU730" s="2">
        <v>154</v>
      </c>
      <c r="BV730" s="2">
        <v>137</v>
      </c>
      <c r="BW730" s="2">
        <v>88</v>
      </c>
      <c r="BX730" s="2">
        <v>180</v>
      </c>
      <c r="BY730" s="2">
        <v>130</v>
      </c>
      <c r="BZ730" s="2">
        <v>130</v>
      </c>
      <c r="CA730" s="2">
        <v>166</v>
      </c>
      <c r="CB730" s="2">
        <v>140</v>
      </c>
      <c r="CC730" s="2">
        <v>115</v>
      </c>
      <c r="CD730" s="2">
        <v>97</v>
      </c>
      <c r="CE730">
        <v>94.605679933416795</v>
      </c>
      <c r="CF730">
        <v>1794028874.5039101</v>
      </c>
      <c r="CG730">
        <v>178352.164828529</v>
      </c>
      <c r="CH730" s="2">
        <f t="shared" si="47"/>
        <v>84.296425168799956</v>
      </c>
      <c r="CI730" t="str">
        <f t="shared" si="44"/>
        <v>Indiana</v>
      </c>
      <c r="CJ730" t="str">
        <f t="shared" si="45"/>
        <v>Hendricks</v>
      </c>
      <c r="CK730" t="str">
        <f t="shared" si="46"/>
        <v>IN</v>
      </c>
      <c r="CL730" t="str">
        <f>IF(Table1[[#This Row],[3 Day Avg]]&lt;=25,"Green","Red")</f>
        <v>Red</v>
      </c>
    </row>
    <row r="731" spans="1:90" x14ac:dyDescent="0.25">
      <c r="A731">
        <v>730</v>
      </c>
      <c r="B731" t="s">
        <v>155</v>
      </c>
      <c r="C731" t="s">
        <v>1365</v>
      </c>
      <c r="D731" t="s">
        <v>1366</v>
      </c>
      <c r="E731">
        <v>18</v>
      </c>
      <c r="F731">
        <v>18065</v>
      </c>
      <c r="G731">
        <v>1.4079147640791501</v>
      </c>
      <c r="H731">
        <v>5444.26</v>
      </c>
      <c r="I731">
        <v>76.650576950964407</v>
      </c>
      <c r="J731">
        <v>14.4</v>
      </c>
      <c r="K731">
        <v>3.5</v>
      </c>
      <c r="L731">
        <v>90.054699999999997</v>
      </c>
      <c r="M731">
        <v>1.7056091589861799</v>
      </c>
      <c r="N731" s="1">
        <v>44165.342210648145</v>
      </c>
      <c r="O731" t="s">
        <v>87</v>
      </c>
      <c r="P731" s="1">
        <v>43913.911932870367</v>
      </c>
      <c r="Q731" t="s">
        <v>226</v>
      </c>
      <c r="R731" t="s">
        <v>1410</v>
      </c>
      <c r="S731" t="s">
        <v>90</v>
      </c>
      <c r="T731">
        <v>2628</v>
      </c>
      <c r="U731">
        <v>37</v>
      </c>
      <c r="V731">
        <v>1067</v>
      </c>
      <c r="W731">
        <v>1180</v>
      </c>
      <c r="X731">
        <v>1570</v>
      </c>
      <c r="Y731">
        <v>2219</v>
      </c>
      <c r="Z731">
        <v>2842</v>
      </c>
      <c r="AA731">
        <v>48</v>
      </c>
      <c r="AB731">
        <v>48</v>
      </c>
      <c r="AC731">
        <v>10</v>
      </c>
      <c r="AD731">
        <v>3</v>
      </c>
      <c r="AE731">
        <v>48271</v>
      </c>
      <c r="AF731">
        <v>6434</v>
      </c>
      <c r="AG731">
        <v>792</v>
      </c>
      <c r="AH731">
        <v>50183</v>
      </c>
      <c r="AI731">
        <v>0</v>
      </c>
      <c r="AJ731">
        <v>0</v>
      </c>
      <c r="AK731">
        <v>333312</v>
      </c>
      <c r="AL731">
        <v>5685</v>
      </c>
      <c r="AM731">
        <v>0</v>
      </c>
      <c r="AN731">
        <v>2188928</v>
      </c>
      <c r="AO731">
        <v>8878</v>
      </c>
      <c r="AP731">
        <v>38</v>
      </c>
      <c r="AQ731">
        <v>0</v>
      </c>
      <c r="AR731">
        <v>48483</v>
      </c>
      <c r="AS731">
        <v>45405</v>
      </c>
      <c r="AT731">
        <v>1184</v>
      </c>
      <c r="AU731">
        <v>106</v>
      </c>
      <c r="AV731">
        <v>236</v>
      </c>
      <c r="AW731">
        <v>21</v>
      </c>
      <c r="AX731">
        <v>74</v>
      </c>
      <c r="AY731">
        <v>614</v>
      </c>
      <c r="AZ731">
        <v>843</v>
      </c>
      <c r="BA731">
        <v>45945</v>
      </c>
      <c r="BB731">
        <v>1189</v>
      </c>
      <c r="BC731">
        <v>133</v>
      </c>
      <c r="BD731">
        <v>236</v>
      </c>
      <c r="BE731">
        <v>23</v>
      </c>
      <c r="BF731">
        <v>272</v>
      </c>
      <c r="BG731">
        <v>685</v>
      </c>
      <c r="BH731">
        <v>47640</v>
      </c>
      <c r="BI731">
        <v>8095</v>
      </c>
      <c r="BJ731">
        <v>5961</v>
      </c>
      <c r="BK731">
        <v>5887</v>
      </c>
      <c r="BL731">
        <v>3817</v>
      </c>
      <c r="BM731">
        <v>48483</v>
      </c>
      <c r="BN731">
        <v>843</v>
      </c>
      <c r="BO731">
        <v>19662</v>
      </c>
      <c r="BP731">
        <v>5061</v>
      </c>
      <c r="BQ731" s="2">
        <v>38</v>
      </c>
      <c r="BR731" s="2">
        <v>26</v>
      </c>
      <c r="BS731" s="2">
        <v>36</v>
      </c>
      <c r="BT731" s="2">
        <v>53</v>
      </c>
      <c r="BU731" s="2">
        <v>73</v>
      </c>
      <c r="BV731" s="2">
        <v>31</v>
      </c>
      <c r="BW731" s="2">
        <v>30</v>
      </c>
      <c r="BX731" s="2">
        <v>41</v>
      </c>
      <c r="BY731" s="2">
        <v>44</v>
      </c>
      <c r="BZ731" s="2">
        <v>70</v>
      </c>
      <c r="CA731" s="2">
        <v>56</v>
      </c>
      <c r="CB731" s="2">
        <v>26</v>
      </c>
      <c r="CC731" s="2">
        <v>48</v>
      </c>
      <c r="CD731" s="2">
        <v>60</v>
      </c>
      <c r="CE731">
        <v>78.722214165855306</v>
      </c>
      <c r="CF731">
        <v>1741355975.2539101</v>
      </c>
      <c r="CG731">
        <v>171952.277512545</v>
      </c>
      <c r="CH731" s="2">
        <f t="shared" si="47"/>
        <v>68.752621193683012</v>
      </c>
      <c r="CI731" t="str">
        <f t="shared" si="44"/>
        <v>Indiana</v>
      </c>
      <c r="CJ731" t="str">
        <f t="shared" si="45"/>
        <v>Henry</v>
      </c>
      <c r="CK731" t="str">
        <f t="shared" si="46"/>
        <v>IN</v>
      </c>
      <c r="CL731" t="str">
        <f>IF(Table1[[#This Row],[3 Day Avg]]&lt;=25,"Green","Red")</f>
        <v>Red</v>
      </c>
    </row>
    <row r="732" spans="1:90" x14ac:dyDescent="0.25">
      <c r="A732">
        <v>731</v>
      </c>
      <c r="B732" t="s">
        <v>373</v>
      </c>
      <c r="C732" t="s">
        <v>1365</v>
      </c>
      <c r="D732" t="s">
        <v>1366</v>
      </c>
      <c r="E732">
        <v>18</v>
      </c>
      <c r="F732">
        <v>18067</v>
      </c>
      <c r="G732">
        <v>2.0558777016341598</v>
      </c>
      <c r="H732">
        <v>4606.2700000000004</v>
      </c>
      <c r="I732">
        <v>94.699269115897295</v>
      </c>
      <c r="J732">
        <v>12.3</v>
      </c>
      <c r="K732">
        <v>4.0999999999999996</v>
      </c>
      <c r="L732">
        <v>99.353999999999999</v>
      </c>
      <c r="M732">
        <v>1.7056091589861799</v>
      </c>
      <c r="N732" s="1">
        <v>44165.342210648145</v>
      </c>
      <c r="O732" t="s">
        <v>87</v>
      </c>
      <c r="P732" s="1">
        <v>43913.911932870367</v>
      </c>
      <c r="Q732" t="s">
        <v>226</v>
      </c>
      <c r="R732" t="s">
        <v>1411</v>
      </c>
      <c r="S732" t="s">
        <v>90</v>
      </c>
      <c r="T732">
        <v>3794</v>
      </c>
      <c r="U732">
        <v>78</v>
      </c>
      <c r="V732">
        <v>2049</v>
      </c>
      <c r="W732">
        <v>1830</v>
      </c>
      <c r="X732">
        <v>2728</v>
      </c>
      <c r="Y732">
        <v>3838</v>
      </c>
      <c r="Z732">
        <v>4899</v>
      </c>
      <c r="AA732">
        <v>250</v>
      </c>
      <c r="AB732">
        <v>250</v>
      </c>
      <c r="AC732">
        <v>21</v>
      </c>
      <c r="AD732">
        <v>10</v>
      </c>
      <c r="AE732">
        <v>82366</v>
      </c>
      <c r="AF732">
        <v>9942</v>
      </c>
      <c r="AG732">
        <v>1529</v>
      </c>
      <c r="AH732">
        <v>55365</v>
      </c>
      <c r="AI732">
        <v>0</v>
      </c>
      <c r="AJ732">
        <v>0</v>
      </c>
      <c r="AK732">
        <v>333312</v>
      </c>
      <c r="AL732">
        <v>5685</v>
      </c>
      <c r="AM732">
        <v>0</v>
      </c>
      <c r="AN732">
        <v>2188928</v>
      </c>
      <c r="AO732">
        <v>15344</v>
      </c>
      <c r="AP732">
        <v>91</v>
      </c>
      <c r="AQ732">
        <v>0</v>
      </c>
      <c r="AR732">
        <v>82387</v>
      </c>
      <c r="AS732">
        <v>70322</v>
      </c>
      <c r="AT732">
        <v>5740</v>
      </c>
      <c r="AU732">
        <v>376</v>
      </c>
      <c r="AV732">
        <v>1072</v>
      </c>
      <c r="AW732">
        <v>18</v>
      </c>
      <c r="AX732">
        <v>265</v>
      </c>
      <c r="AY732">
        <v>1903</v>
      </c>
      <c r="AZ732">
        <v>2691</v>
      </c>
      <c r="BA732">
        <v>72036</v>
      </c>
      <c r="BB732">
        <v>5968</v>
      </c>
      <c r="BC732">
        <v>447</v>
      </c>
      <c r="BD732">
        <v>1075</v>
      </c>
      <c r="BE732">
        <v>29</v>
      </c>
      <c r="BF732">
        <v>812</v>
      </c>
      <c r="BG732">
        <v>2020</v>
      </c>
      <c r="BH732">
        <v>79696</v>
      </c>
      <c r="BI732">
        <v>15428</v>
      </c>
      <c r="BJ732">
        <v>9921</v>
      </c>
      <c r="BK732">
        <v>9650</v>
      </c>
      <c r="BL732">
        <v>6607</v>
      </c>
      <c r="BM732">
        <v>82387</v>
      </c>
      <c r="BN732">
        <v>2691</v>
      </c>
      <c r="BO732">
        <v>32044</v>
      </c>
      <c r="BP732">
        <v>8737</v>
      </c>
      <c r="BQ732" s="2">
        <v>91</v>
      </c>
      <c r="BR732" s="2">
        <v>62</v>
      </c>
      <c r="BS732" s="2">
        <v>62</v>
      </c>
      <c r="BT732" s="2">
        <v>137</v>
      </c>
      <c r="BU732" s="2">
        <v>93</v>
      </c>
      <c r="BV732" s="2">
        <v>94</v>
      </c>
      <c r="BW732" s="2">
        <v>42</v>
      </c>
      <c r="BX732" s="2">
        <v>98</v>
      </c>
      <c r="BY732" s="2">
        <v>98</v>
      </c>
      <c r="BZ732" s="2">
        <v>125</v>
      </c>
      <c r="CA732" s="2">
        <v>289</v>
      </c>
      <c r="CB732" s="2">
        <v>69</v>
      </c>
      <c r="CC732" s="2">
        <v>84</v>
      </c>
      <c r="CD732" s="2">
        <v>18</v>
      </c>
      <c r="CE732">
        <v>110.482480635214</v>
      </c>
      <c r="CF732">
        <v>1317082978.23438</v>
      </c>
      <c r="CG732">
        <v>168952.579006649</v>
      </c>
      <c r="CH732" s="2">
        <f t="shared" si="47"/>
        <v>86.98783384109953</v>
      </c>
      <c r="CI732" t="str">
        <f t="shared" si="44"/>
        <v>Indiana</v>
      </c>
      <c r="CJ732" t="str">
        <f t="shared" si="45"/>
        <v>Howard</v>
      </c>
      <c r="CK732" t="str">
        <f t="shared" si="46"/>
        <v>IN</v>
      </c>
      <c r="CL732" t="str">
        <f>IF(Table1[[#This Row],[3 Day Avg]]&lt;=25,"Green","Red")</f>
        <v>Red</v>
      </c>
    </row>
    <row r="733" spans="1:90" x14ac:dyDescent="0.25">
      <c r="A733">
        <v>732</v>
      </c>
      <c r="B733" t="s">
        <v>1412</v>
      </c>
      <c r="C733" t="s">
        <v>1365</v>
      </c>
      <c r="D733" t="s">
        <v>1366</v>
      </c>
      <c r="E733">
        <v>18</v>
      </c>
      <c r="F733">
        <v>18069</v>
      </c>
      <c r="G733">
        <v>0.71326676176890202</v>
      </c>
      <c r="H733">
        <v>3868.65</v>
      </c>
      <c r="I733">
        <v>27.5938189845475</v>
      </c>
      <c r="J733">
        <v>10.1</v>
      </c>
      <c r="K733">
        <v>3.6</v>
      </c>
      <c r="L733">
        <v>96.561700000000002</v>
      </c>
      <c r="M733">
        <v>1.7056091589861799</v>
      </c>
      <c r="N733" s="1">
        <v>44165.342210648145</v>
      </c>
      <c r="O733" t="s">
        <v>87</v>
      </c>
      <c r="P733" s="1">
        <v>43913.911932870367</v>
      </c>
      <c r="Q733" t="s">
        <v>226</v>
      </c>
      <c r="R733" t="s">
        <v>1413</v>
      </c>
      <c r="S733" t="s">
        <v>90</v>
      </c>
      <c r="T733">
        <v>1402</v>
      </c>
      <c r="U733">
        <v>10</v>
      </c>
      <c r="V733">
        <v>693</v>
      </c>
      <c r="W733">
        <v>730</v>
      </c>
      <c r="X733">
        <v>1276</v>
      </c>
      <c r="Y733">
        <v>1317</v>
      </c>
      <c r="Z733">
        <v>1970</v>
      </c>
      <c r="AA733">
        <v>36</v>
      </c>
      <c r="AB733">
        <v>36</v>
      </c>
      <c r="AC733">
        <v>6</v>
      </c>
      <c r="AD733">
        <v>2</v>
      </c>
      <c r="AE733">
        <v>36240</v>
      </c>
      <c r="AF733">
        <v>3532</v>
      </c>
      <c r="AG733">
        <v>654</v>
      </c>
      <c r="AH733">
        <v>53809</v>
      </c>
      <c r="AI733">
        <v>0</v>
      </c>
      <c r="AJ733">
        <v>0</v>
      </c>
      <c r="AK733">
        <v>333312</v>
      </c>
      <c r="AL733">
        <v>5685</v>
      </c>
      <c r="AM733">
        <v>0</v>
      </c>
      <c r="AN733">
        <v>2188928</v>
      </c>
      <c r="AO733">
        <v>5986</v>
      </c>
      <c r="AP733">
        <v>39</v>
      </c>
      <c r="AQ733">
        <v>0</v>
      </c>
      <c r="AR733">
        <v>36378</v>
      </c>
      <c r="AS733">
        <v>34551</v>
      </c>
      <c r="AT733">
        <v>333</v>
      </c>
      <c r="AU733">
        <v>148</v>
      </c>
      <c r="AV733">
        <v>273</v>
      </c>
      <c r="AW733">
        <v>17</v>
      </c>
      <c r="AX733">
        <v>0</v>
      </c>
      <c r="AY733">
        <v>209</v>
      </c>
      <c r="AZ733">
        <v>847</v>
      </c>
      <c r="BA733">
        <v>34924</v>
      </c>
      <c r="BB733">
        <v>357</v>
      </c>
      <c r="BC733">
        <v>148</v>
      </c>
      <c r="BD733">
        <v>273</v>
      </c>
      <c r="BE733">
        <v>17</v>
      </c>
      <c r="BF733">
        <v>401</v>
      </c>
      <c r="BG733">
        <v>258</v>
      </c>
      <c r="BH733">
        <v>35531</v>
      </c>
      <c r="BI733">
        <v>6527</v>
      </c>
      <c r="BJ733">
        <v>4949</v>
      </c>
      <c r="BK733">
        <v>4337</v>
      </c>
      <c r="BL733">
        <v>2699</v>
      </c>
      <c r="BM733">
        <v>36378</v>
      </c>
      <c r="BN733">
        <v>847</v>
      </c>
      <c r="BO733">
        <v>14579</v>
      </c>
      <c r="BP733">
        <v>3287</v>
      </c>
      <c r="BQ733" s="2">
        <v>39</v>
      </c>
      <c r="BR733" s="2">
        <v>28</v>
      </c>
      <c r="BS733" s="2">
        <v>26</v>
      </c>
      <c r="BT733" s="2">
        <v>35</v>
      </c>
      <c r="BU733" s="2">
        <v>39</v>
      </c>
      <c r="BV733" s="2">
        <v>12</v>
      </c>
      <c r="BW733" s="2">
        <v>71</v>
      </c>
      <c r="BX733" s="2">
        <v>55</v>
      </c>
      <c r="BY733" s="2">
        <v>30</v>
      </c>
      <c r="BZ733" s="2">
        <v>45</v>
      </c>
      <c r="CA733" s="2">
        <v>28</v>
      </c>
      <c r="CB733" s="2">
        <v>65</v>
      </c>
      <c r="CC733" s="2">
        <v>9</v>
      </c>
      <c r="CD733" s="2">
        <v>20</v>
      </c>
      <c r="CE733">
        <v>107.615894039735</v>
      </c>
      <c r="CF733">
        <v>1755595307.5742199</v>
      </c>
      <c r="CG733">
        <v>171177.378596511</v>
      </c>
      <c r="CH733" s="2">
        <f t="shared" si="47"/>
        <v>85.216339545879379</v>
      </c>
      <c r="CI733" t="str">
        <f t="shared" si="44"/>
        <v>Indiana</v>
      </c>
      <c r="CJ733" t="str">
        <f t="shared" si="45"/>
        <v>Huntington</v>
      </c>
      <c r="CK733" t="str">
        <f t="shared" si="46"/>
        <v>IN</v>
      </c>
      <c r="CL733" t="str">
        <f>IF(Table1[[#This Row],[3 Day Avg]]&lt;=25,"Green","Red")</f>
        <v>Red</v>
      </c>
    </row>
    <row r="734" spans="1:90" x14ac:dyDescent="0.25">
      <c r="A734">
        <v>733</v>
      </c>
      <c r="B734" t="s">
        <v>159</v>
      </c>
      <c r="C734" t="s">
        <v>1365</v>
      </c>
      <c r="D734" t="s">
        <v>1366</v>
      </c>
      <c r="E734">
        <v>18</v>
      </c>
      <c r="F734">
        <v>18071</v>
      </c>
      <c r="G734">
        <v>1.4437367303609301</v>
      </c>
      <c r="H734">
        <v>5338.8</v>
      </c>
      <c r="I734">
        <v>77.078279794155605</v>
      </c>
      <c r="J734">
        <v>12</v>
      </c>
      <c r="K734">
        <v>2.8</v>
      </c>
      <c r="L734">
        <v>99.628500000000003</v>
      </c>
      <c r="M734">
        <v>1.7056091589861799</v>
      </c>
      <c r="N734" s="1">
        <v>44165.342210648145</v>
      </c>
      <c r="O734" t="s">
        <v>87</v>
      </c>
      <c r="P734" s="1">
        <v>43913.911932870367</v>
      </c>
      <c r="Q734" t="s">
        <v>226</v>
      </c>
      <c r="R734" t="s">
        <v>1414</v>
      </c>
      <c r="S734" t="s">
        <v>90</v>
      </c>
      <c r="T734">
        <v>2355</v>
      </c>
      <c r="U734">
        <v>34</v>
      </c>
      <c r="V734">
        <v>960</v>
      </c>
      <c r="W734">
        <v>829</v>
      </c>
      <c r="X734">
        <v>1147</v>
      </c>
      <c r="Y734">
        <v>1950</v>
      </c>
      <c r="Z734">
        <v>1992</v>
      </c>
      <c r="AA734">
        <v>91</v>
      </c>
      <c r="AB734">
        <v>91</v>
      </c>
      <c r="AC734">
        <v>7</v>
      </c>
      <c r="AD734">
        <v>6</v>
      </c>
      <c r="AE734">
        <v>44111</v>
      </c>
      <c r="AF734">
        <v>5183</v>
      </c>
      <c r="AG734">
        <v>651</v>
      </c>
      <c r="AH734">
        <v>55518</v>
      </c>
      <c r="AI734">
        <v>0</v>
      </c>
      <c r="AJ734">
        <v>0</v>
      </c>
      <c r="AK734">
        <v>333312</v>
      </c>
      <c r="AL734">
        <v>5685</v>
      </c>
      <c r="AM734">
        <v>0</v>
      </c>
      <c r="AN734">
        <v>2188928</v>
      </c>
      <c r="AO734">
        <v>6878</v>
      </c>
      <c r="AP734">
        <v>49</v>
      </c>
      <c r="AQ734">
        <v>0</v>
      </c>
      <c r="AR734">
        <v>43938</v>
      </c>
      <c r="AS734">
        <v>38994</v>
      </c>
      <c r="AT734">
        <v>471</v>
      </c>
      <c r="AU734">
        <v>142</v>
      </c>
      <c r="AV734">
        <v>877</v>
      </c>
      <c r="AW734">
        <v>0</v>
      </c>
      <c r="AX734">
        <v>58</v>
      </c>
      <c r="AY734">
        <v>493</v>
      </c>
      <c r="AZ734">
        <v>2903</v>
      </c>
      <c r="BA734">
        <v>40171</v>
      </c>
      <c r="BB734">
        <v>471</v>
      </c>
      <c r="BC734">
        <v>157</v>
      </c>
      <c r="BD734">
        <v>877</v>
      </c>
      <c r="BE734">
        <v>0</v>
      </c>
      <c r="BF734">
        <v>1657</v>
      </c>
      <c r="BG734">
        <v>605</v>
      </c>
      <c r="BH734">
        <v>41035</v>
      </c>
      <c r="BI734">
        <v>8961</v>
      </c>
      <c r="BJ734">
        <v>5195</v>
      </c>
      <c r="BK734">
        <v>5374</v>
      </c>
      <c r="BL734">
        <v>2936</v>
      </c>
      <c r="BM734">
        <v>43938</v>
      </c>
      <c r="BN734">
        <v>2903</v>
      </c>
      <c r="BO734">
        <v>17530</v>
      </c>
      <c r="BP734">
        <v>3942</v>
      </c>
      <c r="BQ734" s="2">
        <v>49</v>
      </c>
      <c r="BR734" s="2">
        <v>43</v>
      </c>
      <c r="BS734" s="2">
        <v>38</v>
      </c>
      <c r="BT734" s="2">
        <v>70</v>
      </c>
      <c r="BU734" s="2">
        <v>29</v>
      </c>
      <c r="BV734" s="2">
        <v>66</v>
      </c>
      <c r="BW734" s="2">
        <v>60</v>
      </c>
      <c r="BX734" s="2">
        <v>47</v>
      </c>
      <c r="BY734" s="2">
        <v>37</v>
      </c>
      <c r="BZ734" s="2">
        <v>39</v>
      </c>
      <c r="CA734" s="2">
        <v>54</v>
      </c>
      <c r="CB734" s="2">
        <v>43</v>
      </c>
      <c r="CC734" s="2">
        <v>47</v>
      </c>
      <c r="CD734" s="2">
        <v>33</v>
      </c>
      <c r="CE734">
        <v>111.08340323275399</v>
      </c>
      <c r="CF734">
        <v>2201531633.6367202</v>
      </c>
      <c r="CG734">
        <v>248709.11193777699</v>
      </c>
      <c r="CH734" s="2">
        <f t="shared" si="47"/>
        <v>98.62381841079096</v>
      </c>
      <c r="CI734" t="str">
        <f t="shared" si="44"/>
        <v>Indiana</v>
      </c>
      <c r="CJ734" t="str">
        <f t="shared" si="45"/>
        <v>Jackson</v>
      </c>
      <c r="CK734" t="str">
        <f t="shared" si="46"/>
        <v>IN</v>
      </c>
      <c r="CL734" t="str">
        <f>IF(Table1[[#This Row],[3 Day Avg]]&lt;=25,"Green","Red")</f>
        <v>Red</v>
      </c>
    </row>
    <row r="735" spans="1:90" x14ac:dyDescent="0.25">
      <c r="A735">
        <v>734</v>
      </c>
      <c r="B735" t="s">
        <v>986</v>
      </c>
      <c r="C735" t="s">
        <v>1365</v>
      </c>
      <c r="D735" t="s">
        <v>1366</v>
      </c>
      <c r="E735">
        <v>18</v>
      </c>
      <c r="F735">
        <v>18073</v>
      </c>
      <c r="G735">
        <v>0.83386786401539403</v>
      </c>
      <c r="H735">
        <v>4671.8599999999997</v>
      </c>
      <c r="I735">
        <v>38.957147138148002</v>
      </c>
      <c r="J735">
        <v>9.4</v>
      </c>
      <c r="K735">
        <v>3.9</v>
      </c>
      <c r="L735">
        <v>119.7308</v>
      </c>
      <c r="M735">
        <v>1.7056091589861799</v>
      </c>
      <c r="N735" s="1">
        <v>44165.342210648145</v>
      </c>
      <c r="O735" t="s">
        <v>87</v>
      </c>
      <c r="P735" s="1">
        <v>43913.911932870367</v>
      </c>
      <c r="Q735" t="s">
        <v>226</v>
      </c>
      <c r="R735" t="s">
        <v>1415</v>
      </c>
      <c r="S735" t="s">
        <v>90</v>
      </c>
      <c r="T735">
        <v>1559</v>
      </c>
      <c r="U735">
        <v>13</v>
      </c>
      <c r="V735">
        <v>545</v>
      </c>
      <c r="W735">
        <v>780</v>
      </c>
      <c r="X735">
        <v>975</v>
      </c>
      <c r="Y735">
        <v>1521</v>
      </c>
      <c r="Z735">
        <v>1821</v>
      </c>
      <c r="AA735">
        <v>25</v>
      </c>
      <c r="AB735">
        <v>25</v>
      </c>
      <c r="AC735">
        <v>4</v>
      </c>
      <c r="AD735">
        <v>2</v>
      </c>
      <c r="AE735">
        <v>33370</v>
      </c>
      <c r="AF735">
        <v>3037</v>
      </c>
      <c r="AG735">
        <v>649</v>
      </c>
      <c r="AH735">
        <v>66720</v>
      </c>
      <c r="AI735">
        <v>0</v>
      </c>
      <c r="AJ735">
        <v>0</v>
      </c>
      <c r="AK735">
        <v>333312</v>
      </c>
      <c r="AL735">
        <v>5685</v>
      </c>
      <c r="AM735">
        <v>0</v>
      </c>
      <c r="AN735">
        <v>2188928</v>
      </c>
      <c r="AO735">
        <v>5642</v>
      </c>
      <c r="AP735">
        <v>23</v>
      </c>
      <c r="AQ735">
        <v>0</v>
      </c>
      <c r="AR735">
        <v>33449</v>
      </c>
      <c r="AS735">
        <v>30653</v>
      </c>
      <c r="AT735">
        <v>254</v>
      </c>
      <c r="AU735">
        <v>0</v>
      </c>
      <c r="AV735">
        <v>139</v>
      </c>
      <c r="AW735">
        <v>0</v>
      </c>
      <c r="AX735">
        <v>0</v>
      </c>
      <c r="AY735">
        <v>404</v>
      </c>
      <c r="AZ735">
        <v>1999</v>
      </c>
      <c r="BA735">
        <v>31547</v>
      </c>
      <c r="BB735">
        <v>254</v>
      </c>
      <c r="BC735">
        <v>30</v>
      </c>
      <c r="BD735">
        <v>139</v>
      </c>
      <c r="BE735">
        <v>0</v>
      </c>
      <c r="BF735">
        <v>741</v>
      </c>
      <c r="BG735">
        <v>738</v>
      </c>
      <c r="BH735">
        <v>31450</v>
      </c>
      <c r="BI735">
        <v>6490</v>
      </c>
      <c r="BJ735">
        <v>4596</v>
      </c>
      <c r="BK735">
        <v>3626</v>
      </c>
      <c r="BL735">
        <v>2300</v>
      </c>
      <c r="BM735">
        <v>33449</v>
      </c>
      <c r="BN735">
        <v>1999</v>
      </c>
      <c r="BO735">
        <v>13095</v>
      </c>
      <c r="BP735">
        <v>3342</v>
      </c>
      <c r="BQ735" s="2">
        <v>23</v>
      </c>
      <c r="BR735" s="2">
        <v>19</v>
      </c>
      <c r="BS735" s="2">
        <v>43</v>
      </c>
      <c r="BT735" s="2">
        <v>30</v>
      </c>
      <c r="BU735" s="2">
        <v>23</v>
      </c>
      <c r="BV735" s="2">
        <v>38</v>
      </c>
      <c r="BW735" s="2">
        <v>34</v>
      </c>
      <c r="BX735" s="2">
        <v>12</v>
      </c>
      <c r="BY735" s="2">
        <v>75</v>
      </c>
      <c r="BZ735" s="2">
        <v>24</v>
      </c>
      <c r="CA735" s="2">
        <v>21</v>
      </c>
      <c r="CB735" s="2">
        <v>21</v>
      </c>
      <c r="CC735" s="2">
        <v>33</v>
      </c>
      <c r="CD735" s="2">
        <v>29</v>
      </c>
      <c r="CE735">
        <v>68.924183398261903</v>
      </c>
      <c r="CF735">
        <v>2559474152.7109399</v>
      </c>
      <c r="CG735">
        <v>228790.842663316</v>
      </c>
      <c r="CH735" s="2">
        <f t="shared" si="47"/>
        <v>84.706069937317494</v>
      </c>
      <c r="CI735" t="str">
        <f t="shared" si="44"/>
        <v>Indiana</v>
      </c>
      <c r="CJ735" t="str">
        <f t="shared" si="45"/>
        <v>Jasper</v>
      </c>
      <c r="CK735" t="str">
        <f t="shared" si="46"/>
        <v>IN</v>
      </c>
      <c r="CL735" t="str">
        <f>IF(Table1[[#This Row],[3 Day Avg]]&lt;=25,"Green","Red")</f>
        <v>Red</v>
      </c>
    </row>
    <row r="736" spans="1:90" x14ac:dyDescent="0.25">
      <c r="A736">
        <v>735</v>
      </c>
      <c r="B736" t="s">
        <v>1416</v>
      </c>
      <c r="C736" t="s">
        <v>1365</v>
      </c>
      <c r="D736" t="s">
        <v>1366</v>
      </c>
      <c r="E736">
        <v>18</v>
      </c>
      <c r="F736">
        <v>18075</v>
      </c>
      <c r="G736">
        <v>1.3409961685823799</v>
      </c>
      <c r="H736">
        <v>5027.93</v>
      </c>
      <c r="I736">
        <v>67.424388364476997</v>
      </c>
      <c r="J736">
        <v>13</v>
      </c>
      <c r="K736">
        <v>3.3</v>
      </c>
      <c r="L736">
        <v>86.840699999999998</v>
      </c>
      <c r="M736">
        <v>1.7056091589861799</v>
      </c>
      <c r="N736" s="1">
        <v>44165.342210648145</v>
      </c>
      <c r="O736" t="s">
        <v>87</v>
      </c>
      <c r="P736" s="1">
        <v>43913.911932870367</v>
      </c>
      <c r="Q736" t="s">
        <v>226</v>
      </c>
      <c r="R736" t="s">
        <v>1417</v>
      </c>
      <c r="S736" t="s">
        <v>90</v>
      </c>
      <c r="T736">
        <v>1044</v>
      </c>
      <c r="U736">
        <v>14</v>
      </c>
      <c r="V736">
        <v>385</v>
      </c>
      <c r="W736">
        <v>525</v>
      </c>
      <c r="X736">
        <v>636</v>
      </c>
      <c r="Y736">
        <v>1017</v>
      </c>
      <c r="Z736">
        <v>1030</v>
      </c>
      <c r="AA736">
        <v>25</v>
      </c>
      <c r="AB736">
        <v>25</v>
      </c>
      <c r="AC736">
        <v>4</v>
      </c>
      <c r="AD736">
        <v>2</v>
      </c>
      <c r="AE736">
        <v>20764</v>
      </c>
      <c r="AF736">
        <v>2653</v>
      </c>
      <c r="AG736">
        <v>327</v>
      </c>
      <c r="AH736">
        <v>48392</v>
      </c>
      <c r="AI736">
        <v>0</v>
      </c>
      <c r="AJ736">
        <v>0</v>
      </c>
      <c r="AK736">
        <v>333312</v>
      </c>
      <c r="AL736">
        <v>5685</v>
      </c>
      <c r="AM736">
        <v>0</v>
      </c>
      <c r="AN736">
        <v>2188928</v>
      </c>
      <c r="AO736">
        <v>3593</v>
      </c>
      <c r="AP736">
        <v>11</v>
      </c>
      <c r="AQ736">
        <v>0</v>
      </c>
      <c r="AR736">
        <v>20993</v>
      </c>
      <c r="AS736">
        <v>19944</v>
      </c>
      <c r="AT736">
        <v>90</v>
      </c>
      <c r="AU736">
        <v>13</v>
      </c>
      <c r="AV736">
        <v>45</v>
      </c>
      <c r="AW736">
        <v>1</v>
      </c>
      <c r="AX736">
        <v>0</v>
      </c>
      <c r="AY736">
        <v>260</v>
      </c>
      <c r="AZ736">
        <v>640</v>
      </c>
      <c r="BA736">
        <v>20417</v>
      </c>
      <c r="BB736">
        <v>90</v>
      </c>
      <c r="BC736">
        <v>13</v>
      </c>
      <c r="BD736">
        <v>45</v>
      </c>
      <c r="BE736">
        <v>1</v>
      </c>
      <c r="BF736">
        <v>128</v>
      </c>
      <c r="BG736">
        <v>299</v>
      </c>
      <c r="BH736">
        <v>20353</v>
      </c>
      <c r="BI736">
        <v>4468</v>
      </c>
      <c r="BJ736">
        <v>2743</v>
      </c>
      <c r="BK736">
        <v>2276</v>
      </c>
      <c r="BL736">
        <v>1546</v>
      </c>
      <c r="BM736">
        <v>20993</v>
      </c>
      <c r="BN736">
        <v>640</v>
      </c>
      <c r="BO736">
        <v>7913</v>
      </c>
      <c r="BP736">
        <v>2047</v>
      </c>
      <c r="BQ736" s="2">
        <v>11</v>
      </c>
      <c r="BR736" s="2">
        <v>14</v>
      </c>
      <c r="BS736" s="2">
        <v>12</v>
      </c>
      <c r="BT736" s="2">
        <v>17</v>
      </c>
      <c r="BU736" s="2">
        <v>26</v>
      </c>
      <c r="BV736" s="2">
        <v>14</v>
      </c>
      <c r="BW736" s="2">
        <v>20</v>
      </c>
      <c r="BX736" s="2">
        <v>11</v>
      </c>
      <c r="BY736" s="2">
        <v>44</v>
      </c>
      <c r="BZ736" s="2">
        <v>33</v>
      </c>
      <c r="CA736" s="2">
        <v>39</v>
      </c>
      <c r="CB736" s="2">
        <v>30</v>
      </c>
      <c r="CC736" s="2">
        <v>24</v>
      </c>
      <c r="CD736" s="2">
        <v>31</v>
      </c>
      <c r="CE736">
        <v>52.9763051435176</v>
      </c>
      <c r="CF736">
        <v>1719267287.57813</v>
      </c>
      <c r="CG736">
        <v>169089.44540619801</v>
      </c>
      <c r="CH736" s="2">
        <f t="shared" si="47"/>
        <v>58.749741977484561</v>
      </c>
      <c r="CI736" t="str">
        <f t="shared" si="44"/>
        <v>Indiana</v>
      </c>
      <c r="CJ736" t="str">
        <f t="shared" si="45"/>
        <v>Jay</v>
      </c>
      <c r="CK736" t="str">
        <f t="shared" si="46"/>
        <v>IN</v>
      </c>
      <c r="CL736" t="str">
        <f>IF(Table1[[#This Row],[3 Day Avg]]&lt;=25,"Green","Red")</f>
        <v>Red</v>
      </c>
    </row>
    <row r="737" spans="1:90" x14ac:dyDescent="0.25">
      <c r="A737">
        <v>736</v>
      </c>
      <c r="B737" t="s">
        <v>161</v>
      </c>
      <c r="C737" t="s">
        <v>1365</v>
      </c>
      <c r="D737" t="s">
        <v>1366</v>
      </c>
      <c r="E737">
        <v>18</v>
      </c>
      <c r="F737">
        <v>18077</v>
      </c>
      <c r="G737">
        <v>1.2185833968012201</v>
      </c>
      <c r="H737">
        <v>4076.63</v>
      </c>
      <c r="I737">
        <v>49.677098857426699</v>
      </c>
      <c r="J737">
        <v>15.5</v>
      </c>
      <c r="K737">
        <v>3.4</v>
      </c>
      <c r="L737">
        <v>91.576499999999996</v>
      </c>
      <c r="M737">
        <v>1.7056091589861799</v>
      </c>
      <c r="N737" s="1">
        <v>44165.342210648145</v>
      </c>
      <c r="O737" t="s">
        <v>87</v>
      </c>
      <c r="P737" s="1">
        <v>43913.911932870367</v>
      </c>
      <c r="Q737" t="s">
        <v>226</v>
      </c>
      <c r="R737" t="s">
        <v>1418</v>
      </c>
      <c r="S737" t="s">
        <v>90</v>
      </c>
      <c r="T737">
        <v>1313</v>
      </c>
      <c r="U737">
        <v>16</v>
      </c>
      <c r="V737">
        <v>568</v>
      </c>
      <c r="W737">
        <v>708</v>
      </c>
      <c r="X737">
        <v>931</v>
      </c>
      <c r="Y737">
        <v>1252</v>
      </c>
      <c r="Z737">
        <v>1967</v>
      </c>
      <c r="AA737">
        <v>238</v>
      </c>
      <c r="AB737">
        <v>238</v>
      </c>
      <c r="AC737">
        <v>6</v>
      </c>
      <c r="AD737">
        <v>2</v>
      </c>
      <c r="AE737">
        <v>32208</v>
      </c>
      <c r="AF737">
        <v>4663</v>
      </c>
      <c r="AG737">
        <v>518</v>
      </c>
      <c r="AH737">
        <v>51031</v>
      </c>
      <c r="AI737">
        <v>0</v>
      </c>
      <c r="AJ737">
        <v>0</v>
      </c>
      <c r="AK737">
        <v>333312</v>
      </c>
      <c r="AL737">
        <v>5685</v>
      </c>
      <c r="AM737">
        <v>0</v>
      </c>
      <c r="AN737">
        <v>2188928</v>
      </c>
      <c r="AO737">
        <v>5426</v>
      </c>
      <c r="AP737">
        <v>43</v>
      </c>
      <c r="AQ737">
        <v>0</v>
      </c>
      <c r="AR737">
        <v>32237</v>
      </c>
      <c r="AS737">
        <v>29926</v>
      </c>
      <c r="AT737">
        <v>704</v>
      </c>
      <c r="AU737">
        <v>88</v>
      </c>
      <c r="AV737">
        <v>247</v>
      </c>
      <c r="AW737">
        <v>0</v>
      </c>
      <c r="AX737">
        <v>54</v>
      </c>
      <c r="AY737">
        <v>342</v>
      </c>
      <c r="AZ737">
        <v>876</v>
      </c>
      <c r="BA737">
        <v>30728</v>
      </c>
      <c r="BB737">
        <v>704</v>
      </c>
      <c r="BC737">
        <v>98</v>
      </c>
      <c r="BD737">
        <v>247</v>
      </c>
      <c r="BE737">
        <v>0</v>
      </c>
      <c r="BF737">
        <v>118</v>
      </c>
      <c r="BG737">
        <v>342</v>
      </c>
      <c r="BH737">
        <v>31361</v>
      </c>
      <c r="BI737">
        <v>5354</v>
      </c>
      <c r="BJ737">
        <v>4737</v>
      </c>
      <c r="BK737">
        <v>3737</v>
      </c>
      <c r="BL737">
        <v>2207</v>
      </c>
      <c r="BM737">
        <v>32237</v>
      </c>
      <c r="BN737">
        <v>876</v>
      </c>
      <c r="BO737">
        <v>12983</v>
      </c>
      <c r="BP737">
        <v>3219</v>
      </c>
      <c r="BQ737" s="2">
        <v>43</v>
      </c>
      <c r="BR737" s="2">
        <v>29</v>
      </c>
      <c r="BS737" s="2">
        <v>12</v>
      </c>
      <c r="BT737" s="2">
        <v>41</v>
      </c>
      <c r="BU737" s="2">
        <v>26</v>
      </c>
      <c r="BV737" s="2">
        <v>20</v>
      </c>
      <c r="BW737" s="2">
        <v>39</v>
      </c>
      <c r="BX737" s="2">
        <v>21</v>
      </c>
      <c r="BY737" s="2">
        <v>42</v>
      </c>
      <c r="BZ737" s="2">
        <v>35</v>
      </c>
      <c r="CA737" s="2">
        <v>99</v>
      </c>
      <c r="CB737" s="2">
        <v>62</v>
      </c>
      <c r="CC737" s="2">
        <v>16</v>
      </c>
      <c r="CD737" s="2">
        <v>21</v>
      </c>
      <c r="CE737">
        <v>133.507203179334</v>
      </c>
      <c r="CF737">
        <v>1549019686.7695301</v>
      </c>
      <c r="CG737">
        <v>214350.51585102599</v>
      </c>
      <c r="CH737" s="2">
        <f t="shared" si="47"/>
        <v>86.856717436486022</v>
      </c>
      <c r="CI737" t="str">
        <f t="shared" si="44"/>
        <v>Indiana</v>
      </c>
      <c r="CJ737" t="str">
        <f t="shared" si="45"/>
        <v>Jefferson</v>
      </c>
      <c r="CK737" t="str">
        <f t="shared" si="46"/>
        <v>IN</v>
      </c>
      <c r="CL737" t="str">
        <f>IF(Table1[[#This Row],[3 Day Avg]]&lt;=25,"Green","Red")</f>
        <v>Red</v>
      </c>
    </row>
    <row r="738" spans="1:90" x14ac:dyDescent="0.25">
      <c r="A738">
        <v>737</v>
      </c>
      <c r="B738" t="s">
        <v>1419</v>
      </c>
      <c r="C738" t="s">
        <v>1365</v>
      </c>
      <c r="D738" t="s">
        <v>1366</v>
      </c>
      <c r="E738">
        <v>18</v>
      </c>
      <c r="F738">
        <v>18079</v>
      </c>
      <c r="G738">
        <v>1.43149284253579</v>
      </c>
      <c r="H738">
        <v>3542.07</v>
      </c>
      <c r="I738">
        <v>50.704429394082098</v>
      </c>
      <c r="J738">
        <v>14.8</v>
      </c>
      <c r="K738">
        <v>3.6</v>
      </c>
      <c r="L738">
        <v>92.525800000000004</v>
      </c>
      <c r="M738">
        <v>1.7056091589861799</v>
      </c>
      <c r="N738" s="1">
        <v>44165.342210648145</v>
      </c>
      <c r="O738" t="s">
        <v>87</v>
      </c>
      <c r="P738" s="1">
        <v>43913.911932870367</v>
      </c>
      <c r="Q738" t="s">
        <v>226</v>
      </c>
      <c r="R738" t="s">
        <v>1420</v>
      </c>
      <c r="S738" t="s">
        <v>90</v>
      </c>
      <c r="T738">
        <v>978</v>
      </c>
      <c r="U738">
        <v>14</v>
      </c>
      <c r="V738">
        <v>325</v>
      </c>
      <c r="W738">
        <v>499</v>
      </c>
      <c r="X738">
        <v>850</v>
      </c>
      <c r="Y738">
        <v>1087</v>
      </c>
      <c r="Z738">
        <v>1584</v>
      </c>
      <c r="AA738">
        <v>25</v>
      </c>
      <c r="AB738">
        <v>25</v>
      </c>
      <c r="AC738">
        <v>4</v>
      </c>
      <c r="AD738">
        <v>1</v>
      </c>
      <c r="AE738">
        <v>27611</v>
      </c>
      <c r="AF738">
        <v>4026</v>
      </c>
      <c r="AG738">
        <v>497</v>
      </c>
      <c r="AH738">
        <v>51560</v>
      </c>
      <c r="AI738">
        <v>0</v>
      </c>
      <c r="AJ738">
        <v>0</v>
      </c>
      <c r="AK738">
        <v>333312</v>
      </c>
      <c r="AL738">
        <v>5685</v>
      </c>
      <c r="AM738">
        <v>0</v>
      </c>
      <c r="AN738">
        <v>2188928</v>
      </c>
      <c r="AO738">
        <v>4345</v>
      </c>
      <c r="AP738">
        <v>46</v>
      </c>
      <c r="AQ738">
        <v>0</v>
      </c>
      <c r="AR738">
        <v>27727</v>
      </c>
      <c r="AS738">
        <v>26400</v>
      </c>
      <c r="AT738">
        <v>314</v>
      </c>
      <c r="AU738">
        <v>97</v>
      </c>
      <c r="AV738">
        <v>55</v>
      </c>
      <c r="AW738">
        <v>0</v>
      </c>
      <c r="AX738">
        <v>0</v>
      </c>
      <c r="AY738">
        <v>198</v>
      </c>
      <c r="AZ738">
        <v>663</v>
      </c>
      <c r="BA738">
        <v>26917</v>
      </c>
      <c r="BB738">
        <v>314</v>
      </c>
      <c r="BC738">
        <v>97</v>
      </c>
      <c r="BD738">
        <v>55</v>
      </c>
      <c r="BE738">
        <v>0</v>
      </c>
      <c r="BF738">
        <v>146</v>
      </c>
      <c r="BG738">
        <v>198</v>
      </c>
      <c r="BH738">
        <v>27064</v>
      </c>
      <c r="BI738">
        <v>5293</v>
      </c>
      <c r="BJ738">
        <v>3637</v>
      </c>
      <c r="BK738">
        <v>3127</v>
      </c>
      <c r="BL738">
        <v>1674</v>
      </c>
      <c r="BM738">
        <v>27727</v>
      </c>
      <c r="BN738">
        <v>663</v>
      </c>
      <c r="BO738">
        <v>11325</v>
      </c>
      <c r="BP738">
        <v>2671</v>
      </c>
      <c r="BQ738" s="2">
        <v>46</v>
      </c>
      <c r="BR738" s="2">
        <v>28</v>
      </c>
      <c r="BS738" s="2">
        <v>17</v>
      </c>
      <c r="BT738" s="2">
        <v>34</v>
      </c>
      <c r="BU738" s="2">
        <v>21</v>
      </c>
      <c r="BV738" s="2">
        <v>27</v>
      </c>
      <c r="BW738" s="2">
        <v>14</v>
      </c>
      <c r="BX738" s="2">
        <v>16</v>
      </c>
      <c r="BY738" s="2">
        <v>17</v>
      </c>
      <c r="BZ738" s="2">
        <v>12</v>
      </c>
      <c r="CA738" s="2">
        <v>33</v>
      </c>
      <c r="CB738" s="2">
        <v>28</v>
      </c>
      <c r="CC738" s="2">
        <v>6</v>
      </c>
      <c r="CD738" s="2">
        <v>31</v>
      </c>
      <c r="CE738">
        <v>166.60026800912701</v>
      </c>
      <c r="CF738">
        <v>1624820264.1835899</v>
      </c>
      <c r="CG738">
        <v>193441.46478855901</v>
      </c>
      <c r="CH738" s="2">
        <f t="shared" si="47"/>
        <v>109.39998316923335</v>
      </c>
      <c r="CI738" t="str">
        <f t="shared" si="44"/>
        <v>Indiana</v>
      </c>
      <c r="CJ738" t="str">
        <f t="shared" si="45"/>
        <v>Jennings</v>
      </c>
      <c r="CK738" t="str">
        <f t="shared" si="46"/>
        <v>IN</v>
      </c>
      <c r="CL738" t="str">
        <f>IF(Table1[[#This Row],[3 Day Avg]]&lt;=25,"Green","Red")</f>
        <v>Red</v>
      </c>
    </row>
    <row r="739" spans="1:90" x14ac:dyDescent="0.25">
      <c r="A739">
        <v>738</v>
      </c>
      <c r="B739" t="s">
        <v>381</v>
      </c>
      <c r="C739" t="s">
        <v>1365</v>
      </c>
      <c r="D739" t="s">
        <v>1366</v>
      </c>
      <c r="E739">
        <v>18</v>
      </c>
      <c r="F739">
        <v>18081</v>
      </c>
      <c r="G739">
        <v>2.4379750466083498</v>
      </c>
      <c r="H739">
        <v>4463.43</v>
      </c>
      <c r="I739">
        <v>108.817410785726</v>
      </c>
      <c r="J739">
        <v>7.7</v>
      </c>
      <c r="K739">
        <v>2.9</v>
      </c>
      <c r="L739">
        <v>125.4015</v>
      </c>
      <c r="M739">
        <v>1.7056091589861799</v>
      </c>
      <c r="N739" s="1">
        <v>44165.342210648145</v>
      </c>
      <c r="O739" t="s">
        <v>87</v>
      </c>
      <c r="P739" s="1">
        <v>43913.911932870367</v>
      </c>
      <c r="Q739" t="s">
        <v>226</v>
      </c>
      <c r="R739" t="s">
        <v>1421</v>
      </c>
      <c r="S739" t="s">
        <v>90</v>
      </c>
      <c r="T739">
        <v>6973</v>
      </c>
      <c r="U739">
        <v>170</v>
      </c>
      <c r="V739">
        <v>2335</v>
      </c>
      <c r="W739">
        <v>2046</v>
      </c>
      <c r="X739">
        <v>4298</v>
      </c>
      <c r="Y739">
        <v>5516</v>
      </c>
      <c r="Z739">
        <v>7305</v>
      </c>
      <c r="AA739">
        <v>195</v>
      </c>
      <c r="AB739">
        <v>195</v>
      </c>
      <c r="AC739">
        <v>6</v>
      </c>
      <c r="AD739">
        <v>2</v>
      </c>
      <c r="AE739">
        <v>156225</v>
      </c>
      <c r="AF739">
        <v>11784</v>
      </c>
      <c r="AG739">
        <v>2362</v>
      </c>
      <c r="AH739">
        <v>69880</v>
      </c>
      <c r="AI739">
        <v>0</v>
      </c>
      <c r="AJ739">
        <v>0</v>
      </c>
      <c r="AK739">
        <v>333312</v>
      </c>
      <c r="AL739">
        <v>5685</v>
      </c>
      <c r="AM739">
        <v>0</v>
      </c>
      <c r="AN739">
        <v>2188928</v>
      </c>
      <c r="AO739">
        <v>21500</v>
      </c>
      <c r="AP739">
        <v>107</v>
      </c>
      <c r="AQ739">
        <v>1</v>
      </c>
      <c r="AR739">
        <v>151564</v>
      </c>
      <c r="AS739">
        <v>135959</v>
      </c>
      <c r="AT739">
        <v>3611</v>
      </c>
      <c r="AU739">
        <v>210</v>
      </c>
      <c r="AV739">
        <v>4743</v>
      </c>
      <c r="AW739">
        <v>12</v>
      </c>
      <c r="AX739">
        <v>255</v>
      </c>
      <c r="AY739">
        <v>1488</v>
      </c>
      <c r="AZ739">
        <v>5286</v>
      </c>
      <c r="BA739">
        <v>139101</v>
      </c>
      <c r="BB739">
        <v>3743</v>
      </c>
      <c r="BC739">
        <v>239</v>
      </c>
      <c r="BD739">
        <v>4743</v>
      </c>
      <c r="BE739">
        <v>27</v>
      </c>
      <c r="BF739">
        <v>1779</v>
      </c>
      <c r="BG739">
        <v>1932</v>
      </c>
      <c r="BH739">
        <v>146278</v>
      </c>
      <c r="BI739">
        <v>31514</v>
      </c>
      <c r="BJ739">
        <v>19283</v>
      </c>
      <c r="BK739">
        <v>20064</v>
      </c>
      <c r="BL739">
        <v>8679</v>
      </c>
      <c r="BM739">
        <v>151564</v>
      </c>
      <c r="BN739">
        <v>5286</v>
      </c>
      <c r="BO739">
        <v>59203</v>
      </c>
      <c r="BP739">
        <v>12821</v>
      </c>
      <c r="BQ739" s="2">
        <v>107</v>
      </c>
      <c r="BR739" s="2">
        <v>148</v>
      </c>
      <c r="BS739" s="2">
        <v>162</v>
      </c>
      <c r="BT739" s="2">
        <v>167</v>
      </c>
      <c r="BU739" s="2">
        <v>158</v>
      </c>
      <c r="BV739" s="2">
        <v>92</v>
      </c>
      <c r="BW739" s="2">
        <v>168</v>
      </c>
      <c r="BX739" s="2">
        <v>157</v>
      </c>
      <c r="BY739" s="2">
        <v>136</v>
      </c>
      <c r="BZ739" s="2">
        <v>149</v>
      </c>
      <c r="CA739" s="2">
        <v>142</v>
      </c>
      <c r="CB739" s="2">
        <v>142</v>
      </c>
      <c r="CC739" s="2">
        <v>130</v>
      </c>
      <c r="CD739" s="2">
        <v>119</v>
      </c>
      <c r="CE739">
        <v>68.4909585533685</v>
      </c>
      <c r="CF739">
        <v>1403157519.9921899</v>
      </c>
      <c r="CG739">
        <v>150873.70811473799</v>
      </c>
      <c r="CH739" s="2">
        <f t="shared" si="47"/>
        <v>91.710432556543779</v>
      </c>
      <c r="CI739" t="str">
        <f t="shared" si="44"/>
        <v>Indiana</v>
      </c>
      <c r="CJ739" t="str">
        <f t="shared" si="45"/>
        <v>Johnson</v>
      </c>
      <c r="CK739" t="str">
        <f t="shared" si="46"/>
        <v>IN</v>
      </c>
      <c r="CL739" t="str">
        <f>IF(Table1[[#This Row],[3 Day Avg]]&lt;=25,"Green","Red")</f>
        <v>Red</v>
      </c>
    </row>
    <row r="740" spans="1:90" x14ac:dyDescent="0.25">
      <c r="A740">
        <v>739</v>
      </c>
      <c r="B740" t="s">
        <v>1281</v>
      </c>
      <c r="C740" t="s">
        <v>1365</v>
      </c>
      <c r="D740" t="s">
        <v>1366</v>
      </c>
      <c r="E740">
        <v>18</v>
      </c>
      <c r="F740">
        <v>18083</v>
      </c>
      <c r="G740">
        <v>1.0681586978636799</v>
      </c>
      <c r="H740">
        <v>5328.64</v>
      </c>
      <c r="I740">
        <v>56.918281609974201</v>
      </c>
      <c r="J740">
        <v>15.7</v>
      </c>
      <c r="K740">
        <v>3.3</v>
      </c>
      <c r="L740">
        <v>87.224800000000002</v>
      </c>
      <c r="M740">
        <v>1.7056091589861799</v>
      </c>
      <c r="N740" s="1">
        <v>44165.342210648145</v>
      </c>
      <c r="O740" t="s">
        <v>87</v>
      </c>
      <c r="P740" s="1">
        <v>43913.911932870367</v>
      </c>
      <c r="Q740" t="s">
        <v>226</v>
      </c>
      <c r="R740" t="s">
        <v>1422</v>
      </c>
      <c r="S740" t="s">
        <v>90</v>
      </c>
      <c r="T740">
        <v>1966</v>
      </c>
      <c r="U740">
        <v>21</v>
      </c>
      <c r="V740">
        <v>623</v>
      </c>
      <c r="W740">
        <v>874</v>
      </c>
      <c r="X740">
        <v>1332</v>
      </c>
      <c r="Y740">
        <v>1253</v>
      </c>
      <c r="Z740">
        <v>2302</v>
      </c>
      <c r="AA740">
        <v>99</v>
      </c>
      <c r="AB740">
        <v>99</v>
      </c>
      <c r="AC740">
        <v>30</v>
      </c>
      <c r="AD740">
        <v>4</v>
      </c>
      <c r="AE740">
        <v>36895</v>
      </c>
      <c r="AF740">
        <v>5447</v>
      </c>
      <c r="AG740">
        <v>615</v>
      </c>
      <c r="AH740">
        <v>48606</v>
      </c>
      <c r="AI740">
        <v>0</v>
      </c>
      <c r="AJ740">
        <v>0</v>
      </c>
      <c r="AK740">
        <v>333312</v>
      </c>
      <c r="AL740">
        <v>5685</v>
      </c>
      <c r="AM740">
        <v>0</v>
      </c>
      <c r="AN740">
        <v>2188928</v>
      </c>
      <c r="AO740">
        <v>6384</v>
      </c>
      <c r="AP740">
        <v>14</v>
      </c>
      <c r="AQ740">
        <v>0</v>
      </c>
      <c r="AR740">
        <v>37409</v>
      </c>
      <c r="AS740">
        <v>34727</v>
      </c>
      <c r="AT740">
        <v>1070</v>
      </c>
      <c r="AU740">
        <v>36</v>
      </c>
      <c r="AV740">
        <v>299</v>
      </c>
      <c r="AW740">
        <v>47</v>
      </c>
      <c r="AX740">
        <v>16</v>
      </c>
      <c r="AY740">
        <v>497</v>
      </c>
      <c r="AZ740">
        <v>717</v>
      </c>
      <c r="BA740">
        <v>35235</v>
      </c>
      <c r="BB740">
        <v>1082</v>
      </c>
      <c r="BC740">
        <v>36</v>
      </c>
      <c r="BD740">
        <v>299</v>
      </c>
      <c r="BE740">
        <v>57</v>
      </c>
      <c r="BF740">
        <v>187</v>
      </c>
      <c r="BG740">
        <v>513</v>
      </c>
      <c r="BH740">
        <v>36692</v>
      </c>
      <c r="BI740">
        <v>6612</v>
      </c>
      <c r="BJ740">
        <v>6226</v>
      </c>
      <c r="BK740">
        <v>4353</v>
      </c>
      <c r="BL740">
        <v>2829</v>
      </c>
      <c r="BM740">
        <v>37409</v>
      </c>
      <c r="BN740">
        <v>717</v>
      </c>
      <c r="BO740">
        <v>13834</v>
      </c>
      <c r="BP740">
        <v>3555</v>
      </c>
      <c r="BQ740" s="2">
        <v>14</v>
      </c>
      <c r="BR740" s="2">
        <v>22</v>
      </c>
      <c r="BS740" s="2">
        <v>33</v>
      </c>
      <c r="BT740" s="2">
        <v>19</v>
      </c>
      <c r="BU740" s="2">
        <v>64</v>
      </c>
      <c r="BV740" s="2">
        <v>34</v>
      </c>
      <c r="BW740" s="2">
        <v>73</v>
      </c>
      <c r="BX740" s="2">
        <v>61</v>
      </c>
      <c r="BY740" s="2">
        <v>29</v>
      </c>
      <c r="BZ740" s="2">
        <v>33</v>
      </c>
      <c r="CA740" s="2">
        <v>39</v>
      </c>
      <c r="CB740" s="2">
        <v>41</v>
      </c>
      <c r="CC740" s="2">
        <v>52</v>
      </c>
      <c r="CD740" s="2">
        <v>33</v>
      </c>
      <c r="CE740">
        <v>37.9455210733162</v>
      </c>
      <c r="CF740">
        <v>2231431673.5742202</v>
      </c>
      <c r="CG740">
        <v>404153.77339244302</v>
      </c>
      <c r="CH740" s="2">
        <f t="shared" si="47"/>
        <v>61.482530941751989</v>
      </c>
      <c r="CI740" t="str">
        <f t="shared" si="44"/>
        <v>Indiana</v>
      </c>
      <c r="CJ740" t="str">
        <f t="shared" si="45"/>
        <v>Knox</v>
      </c>
      <c r="CK740" t="str">
        <f t="shared" si="46"/>
        <v>IN</v>
      </c>
      <c r="CL740" t="str">
        <f>IF(Table1[[#This Row],[3 Day Avg]]&lt;=25,"Green","Red")</f>
        <v>Red</v>
      </c>
    </row>
    <row r="741" spans="1:90" x14ac:dyDescent="0.25">
      <c r="A741">
        <v>740</v>
      </c>
      <c r="B741" t="s">
        <v>1423</v>
      </c>
      <c r="C741" t="s">
        <v>1365</v>
      </c>
      <c r="D741" t="s">
        <v>1366</v>
      </c>
      <c r="E741">
        <v>18</v>
      </c>
      <c r="F741">
        <v>18085</v>
      </c>
      <c r="G741">
        <v>0.85292282088620797</v>
      </c>
      <c r="H741">
        <v>6058.43</v>
      </c>
      <c r="I741">
        <v>51.673724541238201</v>
      </c>
      <c r="J741">
        <v>9</v>
      </c>
      <c r="K741">
        <v>2.6</v>
      </c>
      <c r="L741">
        <v>102.9466</v>
      </c>
      <c r="M741">
        <v>1.7056091589861799</v>
      </c>
      <c r="N741" s="1">
        <v>44165.342210648145</v>
      </c>
      <c r="O741" t="s">
        <v>87</v>
      </c>
      <c r="P741" s="1">
        <v>43913.911932870367</v>
      </c>
      <c r="Q741" t="s">
        <v>226</v>
      </c>
      <c r="R741" t="s">
        <v>1424</v>
      </c>
      <c r="S741" t="s">
        <v>90</v>
      </c>
      <c r="T741">
        <v>4807</v>
      </c>
      <c r="U741">
        <v>41</v>
      </c>
      <c r="V741">
        <v>1224</v>
      </c>
      <c r="W741">
        <v>1454</v>
      </c>
      <c r="X741">
        <v>2454</v>
      </c>
      <c r="Y741">
        <v>3099</v>
      </c>
      <c r="Z741">
        <v>4212</v>
      </c>
      <c r="AA741">
        <v>88</v>
      </c>
      <c r="AB741">
        <v>88</v>
      </c>
      <c r="AC741">
        <v>14</v>
      </c>
      <c r="AD741">
        <v>3</v>
      </c>
      <c r="AE741">
        <v>79344</v>
      </c>
      <c r="AF741">
        <v>6949</v>
      </c>
      <c r="AG741">
        <v>1130</v>
      </c>
      <c r="AH741">
        <v>57367</v>
      </c>
      <c r="AI741">
        <v>0</v>
      </c>
      <c r="AJ741">
        <v>0</v>
      </c>
      <c r="AK741">
        <v>333312</v>
      </c>
      <c r="AL741">
        <v>5685</v>
      </c>
      <c r="AM741">
        <v>0</v>
      </c>
      <c r="AN741">
        <v>2188928</v>
      </c>
      <c r="AO741">
        <v>12443</v>
      </c>
      <c r="AP741">
        <v>32</v>
      </c>
      <c r="AQ741">
        <v>0</v>
      </c>
      <c r="AR741">
        <v>78806</v>
      </c>
      <c r="AS741">
        <v>69436</v>
      </c>
      <c r="AT741">
        <v>547</v>
      </c>
      <c r="AU741">
        <v>272</v>
      </c>
      <c r="AV741">
        <v>933</v>
      </c>
      <c r="AW741">
        <v>12</v>
      </c>
      <c r="AX741">
        <v>329</v>
      </c>
      <c r="AY741">
        <v>1032</v>
      </c>
      <c r="AZ741">
        <v>6245</v>
      </c>
      <c r="BA741">
        <v>73999</v>
      </c>
      <c r="BB741">
        <v>553</v>
      </c>
      <c r="BC741">
        <v>272</v>
      </c>
      <c r="BD741">
        <v>954</v>
      </c>
      <c r="BE741">
        <v>12</v>
      </c>
      <c r="BF741">
        <v>1784</v>
      </c>
      <c r="BG741">
        <v>1232</v>
      </c>
      <c r="BH741">
        <v>72561</v>
      </c>
      <c r="BI741">
        <v>15810</v>
      </c>
      <c r="BJ741">
        <v>10665</v>
      </c>
      <c r="BK741">
        <v>9980</v>
      </c>
      <c r="BL741">
        <v>5132</v>
      </c>
      <c r="BM741">
        <v>78806</v>
      </c>
      <c r="BN741">
        <v>6245</v>
      </c>
      <c r="BO741">
        <v>29908</v>
      </c>
      <c r="BP741">
        <v>7311</v>
      </c>
      <c r="BQ741" s="2">
        <v>32</v>
      </c>
      <c r="BR741" s="2">
        <v>16</v>
      </c>
      <c r="BS741" s="2">
        <v>74</v>
      </c>
      <c r="BT741" s="2">
        <v>62</v>
      </c>
      <c r="BU741" s="2">
        <v>66</v>
      </c>
      <c r="BV741" s="2">
        <v>96</v>
      </c>
      <c r="BW741" s="2">
        <v>88</v>
      </c>
      <c r="BX741" s="2">
        <v>123</v>
      </c>
      <c r="BY741" s="2">
        <v>159</v>
      </c>
      <c r="BZ741" s="2">
        <v>136</v>
      </c>
      <c r="CA741" s="2">
        <v>190</v>
      </c>
      <c r="CB741" s="2">
        <v>103</v>
      </c>
      <c r="CC741" s="2">
        <v>60</v>
      </c>
      <c r="CD741" s="2">
        <v>128</v>
      </c>
      <c r="CE741">
        <v>40.330711837063902</v>
      </c>
      <c r="CF741">
        <v>2543305554.6054702</v>
      </c>
      <c r="CG741">
        <v>211419.43855770299</v>
      </c>
      <c r="CH741" s="2">
        <f t="shared" si="47"/>
        <v>51.603515806749058</v>
      </c>
      <c r="CI741" t="str">
        <f t="shared" si="44"/>
        <v>Indiana</v>
      </c>
      <c r="CJ741" t="str">
        <f t="shared" si="45"/>
        <v>Kosciusko</v>
      </c>
      <c r="CK741" t="str">
        <f t="shared" si="46"/>
        <v>IN</v>
      </c>
      <c r="CL741" t="str">
        <f>IF(Table1[[#This Row],[3 Day Avg]]&lt;=25,"Green","Red")</f>
        <v>Red</v>
      </c>
    </row>
    <row r="742" spans="1:90" x14ac:dyDescent="0.25">
      <c r="A742">
        <v>741</v>
      </c>
      <c r="B742" t="s">
        <v>1425</v>
      </c>
      <c r="C742" t="s">
        <v>1365</v>
      </c>
      <c r="D742" t="s">
        <v>1366</v>
      </c>
      <c r="E742">
        <v>18</v>
      </c>
      <c r="F742">
        <v>18087</v>
      </c>
      <c r="G742">
        <v>2.0584329349269601</v>
      </c>
      <c r="H742">
        <v>3829.14</v>
      </c>
      <c r="I742">
        <v>78.820239003305403</v>
      </c>
      <c r="J742">
        <v>7.8</v>
      </c>
      <c r="K742">
        <v>2.5</v>
      </c>
      <c r="L742">
        <v>121.127</v>
      </c>
      <c r="M742">
        <v>1.7056091589861799</v>
      </c>
      <c r="N742" s="1">
        <v>44165.342210648145</v>
      </c>
      <c r="O742" t="s">
        <v>87</v>
      </c>
      <c r="P742" s="1">
        <v>43913.911932870367</v>
      </c>
      <c r="Q742" t="s">
        <v>226</v>
      </c>
      <c r="R742" t="s">
        <v>1426</v>
      </c>
      <c r="S742" t="s">
        <v>90</v>
      </c>
      <c r="T742">
        <v>1506</v>
      </c>
      <c r="U742">
        <v>31</v>
      </c>
      <c r="V742">
        <v>471</v>
      </c>
      <c r="W742">
        <v>545</v>
      </c>
      <c r="X742">
        <v>1075</v>
      </c>
      <c r="Y742">
        <v>1220</v>
      </c>
      <c r="Z742">
        <v>1842</v>
      </c>
      <c r="AA742">
        <v>25</v>
      </c>
      <c r="AB742">
        <v>25</v>
      </c>
      <c r="AC742">
        <v>4</v>
      </c>
      <c r="AD742">
        <v>2</v>
      </c>
      <c r="AE742">
        <v>39330</v>
      </c>
      <c r="AF742">
        <v>3018</v>
      </c>
      <c r="AG742">
        <v>515</v>
      </c>
      <c r="AH742">
        <v>67498</v>
      </c>
      <c r="AI742">
        <v>0</v>
      </c>
      <c r="AJ742">
        <v>0</v>
      </c>
      <c r="AK742">
        <v>333312</v>
      </c>
      <c r="AL742">
        <v>5685</v>
      </c>
      <c r="AM742">
        <v>0</v>
      </c>
      <c r="AN742">
        <v>2188928</v>
      </c>
      <c r="AO742">
        <v>5153</v>
      </c>
      <c r="AP742">
        <v>13</v>
      </c>
      <c r="AQ742">
        <v>0</v>
      </c>
      <c r="AR742">
        <v>38942</v>
      </c>
      <c r="AS742">
        <v>36716</v>
      </c>
      <c r="AT742">
        <v>31</v>
      </c>
      <c r="AU742">
        <v>19</v>
      </c>
      <c r="AV742">
        <v>67</v>
      </c>
      <c r="AW742">
        <v>5</v>
      </c>
      <c r="AX742">
        <v>10</v>
      </c>
      <c r="AY742">
        <v>550</v>
      </c>
      <c r="AZ742">
        <v>1544</v>
      </c>
      <c r="BA742">
        <v>38112</v>
      </c>
      <c r="BB742">
        <v>31</v>
      </c>
      <c r="BC742">
        <v>19</v>
      </c>
      <c r="BD742">
        <v>77</v>
      </c>
      <c r="BE742">
        <v>5</v>
      </c>
      <c r="BF742">
        <v>41</v>
      </c>
      <c r="BG742">
        <v>657</v>
      </c>
      <c r="BH742">
        <v>37398</v>
      </c>
      <c r="BI742">
        <v>10718</v>
      </c>
      <c r="BJ742">
        <v>5748</v>
      </c>
      <c r="BK742">
        <v>4596</v>
      </c>
      <c r="BL742">
        <v>2091</v>
      </c>
      <c r="BM742">
        <v>38942</v>
      </c>
      <c r="BN742">
        <v>1544</v>
      </c>
      <c r="BO742">
        <v>12727</v>
      </c>
      <c r="BP742">
        <v>3062</v>
      </c>
      <c r="BQ742" s="2">
        <v>13</v>
      </c>
      <c r="BR742" s="2">
        <v>32</v>
      </c>
      <c r="BS742" s="2">
        <v>11</v>
      </c>
      <c r="BT742" s="2">
        <v>24</v>
      </c>
      <c r="BU742" s="2">
        <v>25</v>
      </c>
      <c r="BV742" s="2">
        <v>35</v>
      </c>
      <c r="BW742" s="2">
        <v>15</v>
      </c>
      <c r="BX742" s="2">
        <v>13</v>
      </c>
      <c r="BY742" s="2">
        <v>27</v>
      </c>
      <c r="BZ742" s="2">
        <v>26</v>
      </c>
      <c r="CA742" s="2">
        <v>18</v>
      </c>
      <c r="CB742" s="2">
        <v>22</v>
      </c>
      <c r="CC742" s="2">
        <v>17</v>
      </c>
      <c r="CD742" s="2">
        <v>12</v>
      </c>
      <c r="CE742">
        <v>33.053648614289301</v>
      </c>
      <c r="CF742">
        <v>1795324666.17188</v>
      </c>
      <c r="CG742">
        <v>172697.53184410499</v>
      </c>
      <c r="CH742" s="2">
        <f t="shared" si="47"/>
        <v>47.934535120606718</v>
      </c>
      <c r="CI742" t="str">
        <f t="shared" si="44"/>
        <v>Indiana</v>
      </c>
      <c r="CJ742" t="str">
        <f t="shared" si="45"/>
        <v>LaGrange</v>
      </c>
      <c r="CK742" t="str">
        <f t="shared" si="46"/>
        <v>IN</v>
      </c>
      <c r="CL742" t="str">
        <f>IF(Table1[[#This Row],[3 Day Avg]]&lt;=25,"Green","Red")</f>
        <v>Red</v>
      </c>
    </row>
    <row r="743" spans="1:90" x14ac:dyDescent="0.25">
      <c r="A743">
        <v>742</v>
      </c>
      <c r="B743" t="s">
        <v>487</v>
      </c>
      <c r="C743" t="s">
        <v>1365</v>
      </c>
      <c r="D743" t="s">
        <v>1366</v>
      </c>
      <c r="E743">
        <v>18</v>
      </c>
      <c r="F743">
        <v>18089</v>
      </c>
      <c r="G743">
        <v>1.63289464521969</v>
      </c>
      <c r="H743">
        <v>5929.26</v>
      </c>
      <c r="I743">
        <v>96.818610642615496</v>
      </c>
      <c r="J743">
        <v>15.7</v>
      </c>
      <c r="K743">
        <v>4.9000000000000004</v>
      </c>
      <c r="L743">
        <v>99.201400000000007</v>
      </c>
      <c r="M743">
        <v>1.7056091589861799</v>
      </c>
      <c r="N743" s="1">
        <v>44165.342210648145</v>
      </c>
      <c r="O743" t="s">
        <v>87</v>
      </c>
      <c r="P743" s="1">
        <v>43913.911932870367</v>
      </c>
      <c r="Q743" t="s">
        <v>226</v>
      </c>
      <c r="R743" t="s">
        <v>1427</v>
      </c>
      <c r="S743" t="s">
        <v>90</v>
      </c>
      <c r="T743">
        <v>28722</v>
      </c>
      <c r="U743">
        <v>469</v>
      </c>
      <c r="V743">
        <v>10774</v>
      </c>
      <c r="W743">
        <v>9322</v>
      </c>
      <c r="X743">
        <v>12755</v>
      </c>
      <c r="Y743">
        <v>17755</v>
      </c>
      <c r="Z743">
        <v>25624</v>
      </c>
      <c r="AA743">
        <v>1737</v>
      </c>
      <c r="AB743">
        <v>1737</v>
      </c>
      <c r="AC743">
        <v>203</v>
      </c>
      <c r="AD743">
        <v>66</v>
      </c>
      <c r="AE743">
        <v>484411</v>
      </c>
      <c r="AF743">
        <v>74864</v>
      </c>
      <c r="AG743">
        <v>11482</v>
      </c>
      <c r="AH743">
        <v>55280</v>
      </c>
      <c r="AI743">
        <v>0</v>
      </c>
      <c r="AJ743">
        <v>0</v>
      </c>
      <c r="AK743">
        <v>333312</v>
      </c>
      <c r="AL743">
        <v>5685</v>
      </c>
      <c r="AM743">
        <v>0</v>
      </c>
      <c r="AN743">
        <v>2188928</v>
      </c>
      <c r="AO743">
        <v>76230</v>
      </c>
      <c r="AP743">
        <v>237</v>
      </c>
      <c r="AQ743">
        <v>3</v>
      </c>
      <c r="AR743">
        <v>486849</v>
      </c>
      <c r="AS743">
        <v>264358</v>
      </c>
      <c r="AT743">
        <v>115090</v>
      </c>
      <c r="AU743">
        <v>893</v>
      </c>
      <c r="AV743">
        <v>6540</v>
      </c>
      <c r="AW743">
        <v>105</v>
      </c>
      <c r="AX743">
        <v>721</v>
      </c>
      <c r="AY743">
        <v>8188</v>
      </c>
      <c r="AZ743">
        <v>90954</v>
      </c>
      <c r="BA743">
        <v>299802</v>
      </c>
      <c r="BB743">
        <v>116708</v>
      </c>
      <c r="BC743">
        <v>1279</v>
      </c>
      <c r="BD743">
        <v>6703</v>
      </c>
      <c r="BE743">
        <v>132</v>
      </c>
      <c r="BF743">
        <v>46223</v>
      </c>
      <c r="BG743">
        <v>16002</v>
      </c>
      <c r="BH743">
        <v>395895</v>
      </c>
      <c r="BI743">
        <v>95288</v>
      </c>
      <c r="BJ743">
        <v>64478</v>
      </c>
      <c r="BK743">
        <v>59481</v>
      </c>
      <c r="BL743">
        <v>32851</v>
      </c>
      <c r="BM743">
        <v>486849</v>
      </c>
      <c r="BN743">
        <v>90954</v>
      </c>
      <c r="BO743">
        <v>191372</v>
      </c>
      <c r="BP743">
        <v>43379</v>
      </c>
      <c r="BQ743" s="2">
        <v>237</v>
      </c>
      <c r="BR743" s="2">
        <v>391</v>
      </c>
      <c r="BS743" s="2">
        <v>495</v>
      </c>
      <c r="BT743" s="2">
        <v>447</v>
      </c>
      <c r="BU743" s="2">
        <v>280</v>
      </c>
      <c r="BV743" s="2">
        <v>508</v>
      </c>
      <c r="BW743" s="2">
        <v>500</v>
      </c>
      <c r="BX743" s="2">
        <v>345</v>
      </c>
      <c r="BY743" s="2">
        <v>493</v>
      </c>
      <c r="BZ743" s="2">
        <v>518</v>
      </c>
      <c r="CA743" s="2">
        <v>555</v>
      </c>
      <c r="CB743" s="2">
        <v>365</v>
      </c>
      <c r="CC743" s="2">
        <v>421</v>
      </c>
      <c r="CD743" s="2">
        <v>592</v>
      </c>
      <c r="CE743">
        <v>48.925395996375002</v>
      </c>
      <c r="CF743">
        <v>2324487832.0859399</v>
      </c>
      <c r="CG743">
        <v>239135.51185622599</v>
      </c>
      <c r="CH743" s="2">
        <f t="shared" si="47"/>
        <v>76.889001175586955</v>
      </c>
      <c r="CI743" t="str">
        <f t="shared" si="44"/>
        <v>Indiana</v>
      </c>
      <c r="CJ743" t="str">
        <f t="shared" si="45"/>
        <v>Lake</v>
      </c>
      <c r="CK743" t="str">
        <f t="shared" si="46"/>
        <v>IN</v>
      </c>
      <c r="CL743" t="str">
        <f>IF(Table1[[#This Row],[3 Day Avg]]&lt;=25,"Green","Red")</f>
        <v>Red</v>
      </c>
    </row>
    <row r="744" spans="1:90" x14ac:dyDescent="0.25">
      <c r="A744">
        <v>743</v>
      </c>
      <c r="B744" t="s">
        <v>1428</v>
      </c>
      <c r="C744" t="s">
        <v>1365</v>
      </c>
      <c r="D744" t="s">
        <v>1366</v>
      </c>
      <c r="E744">
        <v>18</v>
      </c>
      <c r="F744">
        <v>18091</v>
      </c>
      <c r="G744">
        <v>1.9683441558441599</v>
      </c>
      <c r="H744">
        <v>4479.71</v>
      </c>
      <c r="I744">
        <v>88.176206968647406</v>
      </c>
      <c r="J744">
        <v>15.7</v>
      </c>
      <c r="K744">
        <v>4.4000000000000004</v>
      </c>
      <c r="L744">
        <v>93.485900000000001</v>
      </c>
      <c r="M744">
        <v>1.7056091589861799</v>
      </c>
      <c r="N744" s="1">
        <v>44165.342210648145</v>
      </c>
      <c r="O744" t="s">
        <v>87</v>
      </c>
      <c r="P744" s="1">
        <v>43913.911932870367</v>
      </c>
      <c r="Q744" t="s">
        <v>226</v>
      </c>
      <c r="R744" t="s">
        <v>1429</v>
      </c>
      <c r="S744" t="s">
        <v>90</v>
      </c>
      <c r="T744">
        <v>4928</v>
      </c>
      <c r="U744">
        <v>97</v>
      </c>
      <c r="V744">
        <v>1947</v>
      </c>
      <c r="W744">
        <v>2084</v>
      </c>
      <c r="X744">
        <v>3456</v>
      </c>
      <c r="Y744">
        <v>4343</v>
      </c>
      <c r="Z744">
        <v>6744</v>
      </c>
      <c r="AA744">
        <v>278</v>
      </c>
      <c r="AB744">
        <v>278</v>
      </c>
      <c r="AC744">
        <v>34</v>
      </c>
      <c r="AD744">
        <v>9</v>
      </c>
      <c r="AE744">
        <v>110007</v>
      </c>
      <c r="AF744">
        <v>16212</v>
      </c>
      <c r="AG744">
        <v>2102</v>
      </c>
      <c r="AH744">
        <v>52095</v>
      </c>
      <c r="AI744">
        <v>0</v>
      </c>
      <c r="AJ744">
        <v>0</v>
      </c>
      <c r="AK744">
        <v>333312</v>
      </c>
      <c r="AL744">
        <v>5685</v>
      </c>
      <c r="AM744">
        <v>0</v>
      </c>
      <c r="AN744">
        <v>2188928</v>
      </c>
      <c r="AO744">
        <v>18574</v>
      </c>
      <c r="AP744">
        <v>66</v>
      </c>
      <c r="AQ744">
        <v>0</v>
      </c>
      <c r="AR744">
        <v>110552</v>
      </c>
      <c r="AS744">
        <v>87918</v>
      </c>
      <c r="AT744">
        <v>12154</v>
      </c>
      <c r="AU744">
        <v>318</v>
      </c>
      <c r="AV744">
        <v>612</v>
      </c>
      <c r="AW744">
        <v>5</v>
      </c>
      <c r="AX744">
        <v>92</v>
      </c>
      <c r="AY744">
        <v>2317</v>
      </c>
      <c r="AZ744">
        <v>7136</v>
      </c>
      <c r="BA744">
        <v>91514</v>
      </c>
      <c r="BB744">
        <v>12278</v>
      </c>
      <c r="BC744">
        <v>349</v>
      </c>
      <c r="BD744">
        <v>631</v>
      </c>
      <c r="BE744">
        <v>27</v>
      </c>
      <c r="BF744">
        <v>2372</v>
      </c>
      <c r="BG744">
        <v>3381</v>
      </c>
      <c r="BH744">
        <v>103416</v>
      </c>
      <c r="BI744">
        <v>19790</v>
      </c>
      <c r="BJ744">
        <v>13516</v>
      </c>
      <c r="BK744">
        <v>14405</v>
      </c>
      <c r="BL744">
        <v>7487</v>
      </c>
      <c r="BM744">
        <v>110552</v>
      </c>
      <c r="BN744">
        <v>7136</v>
      </c>
      <c r="BO744">
        <v>44267</v>
      </c>
      <c r="BP744">
        <v>11087</v>
      </c>
      <c r="BQ744" s="2">
        <v>66</v>
      </c>
      <c r="BR744" s="2">
        <v>51</v>
      </c>
      <c r="BS744" s="2">
        <v>65</v>
      </c>
      <c r="BT744" s="2">
        <v>91</v>
      </c>
      <c r="BU744" s="2">
        <v>84</v>
      </c>
      <c r="BV744" s="2">
        <v>103</v>
      </c>
      <c r="BW744" s="2">
        <v>101</v>
      </c>
      <c r="BX744" s="2">
        <v>66</v>
      </c>
      <c r="BY744" s="2">
        <v>107</v>
      </c>
      <c r="BZ744" s="2">
        <v>114</v>
      </c>
      <c r="CA744" s="2">
        <v>79</v>
      </c>
      <c r="CB744" s="2">
        <v>103</v>
      </c>
      <c r="CC744" s="2">
        <v>51</v>
      </c>
      <c r="CD744" s="2">
        <v>88</v>
      </c>
      <c r="CE744">
        <v>59.996182061141603</v>
      </c>
      <c r="CF744">
        <v>2794610190.6289101</v>
      </c>
      <c r="CG744">
        <v>234939.295963037</v>
      </c>
      <c r="CH744" s="2">
        <f t="shared" si="47"/>
        <v>54.876136719974916</v>
      </c>
      <c r="CI744" t="str">
        <f t="shared" si="44"/>
        <v>Indiana</v>
      </c>
      <c r="CJ744" t="str">
        <f t="shared" si="45"/>
        <v>LaPorte</v>
      </c>
      <c r="CK744" t="str">
        <f t="shared" si="46"/>
        <v>IN</v>
      </c>
      <c r="CL744" t="str">
        <f>IF(Table1[[#This Row],[3 Day Avg]]&lt;=25,"Green","Red")</f>
        <v>Red</v>
      </c>
    </row>
    <row r="745" spans="1:90" x14ac:dyDescent="0.25">
      <c r="A745">
        <v>744</v>
      </c>
      <c r="B745" t="s">
        <v>167</v>
      </c>
      <c r="C745" t="s">
        <v>1365</v>
      </c>
      <c r="D745" t="s">
        <v>1366</v>
      </c>
      <c r="E745">
        <v>18</v>
      </c>
      <c r="F745">
        <v>18093</v>
      </c>
      <c r="G745">
        <v>2.60777009047366</v>
      </c>
      <c r="H745">
        <v>4114.4799999999996</v>
      </c>
      <c r="I745">
        <v>107.296137339056</v>
      </c>
      <c r="J745">
        <v>12.5</v>
      </c>
      <c r="K745">
        <v>3.8</v>
      </c>
      <c r="L745">
        <v>95.445499999999996</v>
      </c>
      <c r="M745">
        <v>1.7056091589861799</v>
      </c>
      <c r="N745" s="1">
        <v>44165.342210648145</v>
      </c>
      <c r="O745" t="s">
        <v>87</v>
      </c>
      <c r="P745" s="1">
        <v>43913.911932870367</v>
      </c>
      <c r="Q745" t="s">
        <v>226</v>
      </c>
      <c r="R745" t="s">
        <v>1430</v>
      </c>
      <c r="S745" t="s">
        <v>90</v>
      </c>
      <c r="T745">
        <v>1879</v>
      </c>
      <c r="U745">
        <v>49</v>
      </c>
      <c r="V745">
        <v>984</v>
      </c>
      <c r="W745">
        <v>1082</v>
      </c>
      <c r="X745">
        <v>1651</v>
      </c>
      <c r="Y745">
        <v>2210</v>
      </c>
      <c r="Z745">
        <v>2852</v>
      </c>
      <c r="AA745">
        <v>50</v>
      </c>
      <c r="AB745">
        <v>50</v>
      </c>
      <c r="AC745">
        <v>11</v>
      </c>
      <c r="AD745">
        <v>5</v>
      </c>
      <c r="AE745">
        <v>45668</v>
      </c>
      <c r="AF745">
        <v>5629</v>
      </c>
      <c r="AG745">
        <v>813</v>
      </c>
      <c r="AH745">
        <v>53187</v>
      </c>
      <c r="AI745">
        <v>0</v>
      </c>
      <c r="AJ745">
        <v>0</v>
      </c>
      <c r="AK745">
        <v>333312</v>
      </c>
      <c r="AL745">
        <v>5685</v>
      </c>
      <c r="AM745">
        <v>0</v>
      </c>
      <c r="AN745">
        <v>2188928</v>
      </c>
      <c r="AO745">
        <v>8779</v>
      </c>
      <c r="AP745">
        <v>19</v>
      </c>
      <c r="AQ745">
        <v>0</v>
      </c>
      <c r="AR745">
        <v>45619</v>
      </c>
      <c r="AS745">
        <v>43677</v>
      </c>
      <c r="AT745">
        <v>163</v>
      </c>
      <c r="AU745">
        <v>248</v>
      </c>
      <c r="AV745">
        <v>206</v>
      </c>
      <c r="AW745">
        <v>17</v>
      </c>
      <c r="AX745">
        <v>17</v>
      </c>
      <c r="AY745">
        <v>548</v>
      </c>
      <c r="AZ745">
        <v>743</v>
      </c>
      <c r="BA745">
        <v>44038</v>
      </c>
      <c r="BB745">
        <v>163</v>
      </c>
      <c r="BC745">
        <v>263</v>
      </c>
      <c r="BD745">
        <v>206</v>
      </c>
      <c r="BE745">
        <v>17</v>
      </c>
      <c r="BF745">
        <v>217</v>
      </c>
      <c r="BG745">
        <v>715</v>
      </c>
      <c r="BH745">
        <v>44876</v>
      </c>
      <c r="BI745">
        <v>8253</v>
      </c>
      <c r="BJ745">
        <v>5224</v>
      </c>
      <c r="BK745">
        <v>5136</v>
      </c>
      <c r="BL745">
        <v>3717</v>
      </c>
      <c r="BM745">
        <v>45619</v>
      </c>
      <c r="BN745">
        <v>743</v>
      </c>
      <c r="BO745">
        <v>18227</v>
      </c>
      <c r="BP745">
        <v>5062</v>
      </c>
      <c r="BQ745" s="2">
        <v>19</v>
      </c>
      <c r="BR745" s="2">
        <v>22</v>
      </c>
      <c r="BS745" s="2">
        <v>41</v>
      </c>
      <c r="BT745" s="2">
        <v>21</v>
      </c>
      <c r="BU745" s="2">
        <v>36</v>
      </c>
      <c r="BV745" s="2">
        <v>24</v>
      </c>
      <c r="BW745" s="2">
        <v>24</v>
      </c>
      <c r="BX745" s="2">
        <v>20</v>
      </c>
      <c r="BY745" s="2">
        <v>32</v>
      </c>
      <c r="BZ745" s="2">
        <v>33</v>
      </c>
      <c r="CA745" s="2">
        <v>24</v>
      </c>
      <c r="CB745" s="2">
        <v>36</v>
      </c>
      <c r="CC745" s="2">
        <v>30</v>
      </c>
      <c r="CD745" s="2">
        <v>17</v>
      </c>
      <c r="CE745">
        <v>41.604624682491</v>
      </c>
      <c r="CF745">
        <v>1931663184.6640601</v>
      </c>
      <c r="CG745">
        <v>178750.121023557</v>
      </c>
      <c r="CH745" s="2">
        <f t="shared" si="47"/>
        <v>59.916555236487717</v>
      </c>
      <c r="CI745" t="str">
        <f t="shared" si="44"/>
        <v>Indiana</v>
      </c>
      <c r="CJ745" t="str">
        <f t="shared" si="45"/>
        <v>Lawrence</v>
      </c>
      <c r="CK745" t="str">
        <f t="shared" si="46"/>
        <v>IN</v>
      </c>
      <c r="CL745" t="str">
        <f>IF(Table1[[#This Row],[3 Day Avg]]&lt;=25,"Green","Red")</f>
        <v>Red</v>
      </c>
    </row>
    <row r="746" spans="1:90" x14ac:dyDescent="0.25">
      <c r="A746">
        <v>745</v>
      </c>
      <c r="B746" t="s">
        <v>177</v>
      </c>
      <c r="C746" t="s">
        <v>1365</v>
      </c>
      <c r="D746" t="s">
        <v>1366</v>
      </c>
      <c r="E746">
        <v>18</v>
      </c>
      <c r="F746">
        <v>18095</v>
      </c>
      <c r="G746">
        <v>2.2550831792975998</v>
      </c>
      <c r="H746">
        <v>4173.0600000000004</v>
      </c>
      <c r="I746">
        <v>94.1060312709714</v>
      </c>
      <c r="J746">
        <v>17</v>
      </c>
      <c r="K746">
        <v>3.9</v>
      </c>
      <c r="L746">
        <v>88.868600000000001</v>
      </c>
      <c r="M746">
        <v>1.7056091589861799</v>
      </c>
      <c r="N746" s="1">
        <v>44165.342210648145</v>
      </c>
      <c r="O746" t="s">
        <v>87</v>
      </c>
      <c r="P746" s="1">
        <v>43913.911932870367</v>
      </c>
      <c r="Q746" t="s">
        <v>226</v>
      </c>
      <c r="R746" t="s">
        <v>1431</v>
      </c>
      <c r="S746" t="s">
        <v>90</v>
      </c>
      <c r="T746">
        <v>5410</v>
      </c>
      <c r="U746">
        <v>122</v>
      </c>
      <c r="V746">
        <v>2837</v>
      </c>
      <c r="W746">
        <v>2894</v>
      </c>
      <c r="X746">
        <v>3962</v>
      </c>
      <c r="Y746">
        <v>5518</v>
      </c>
      <c r="Z746">
        <v>7606</v>
      </c>
      <c r="AA746">
        <v>303</v>
      </c>
      <c r="AB746">
        <v>303</v>
      </c>
      <c r="AC746">
        <v>42</v>
      </c>
      <c r="AD746">
        <v>14</v>
      </c>
      <c r="AE746">
        <v>129641</v>
      </c>
      <c r="AF746">
        <v>20908</v>
      </c>
      <c r="AG746">
        <v>2305</v>
      </c>
      <c r="AH746">
        <v>49522</v>
      </c>
      <c r="AI746">
        <v>0</v>
      </c>
      <c r="AJ746">
        <v>0</v>
      </c>
      <c r="AK746">
        <v>333312</v>
      </c>
      <c r="AL746">
        <v>5685</v>
      </c>
      <c r="AM746">
        <v>0</v>
      </c>
      <c r="AN746">
        <v>2188928</v>
      </c>
      <c r="AO746">
        <v>22817</v>
      </c>
      <c r="AP746">
        <v>75</v>
      </c>
      <c r="AQ746">
        <v>0</v>
      </c>
      <c r="AR746">
        <v>129505</v>
      </c>
      <c r="AS746">
        <v>110235</v>
      </c>
      <c r="AT746">
        <v>9989</v>
      </c>
      <c r="AU746">
        <v>230</v>
      </c>
      <c r="AV746">
        <v>758</v>
      </c>
      <c r="AW746">
        <v>12</v>
      </c>
      <c r="AX746">
        <v>90</v>
      </c>
      <c r="AY746">
        <v>3117</v>
      </c>
      <c r="AZ746">
        <v>5074</v>
      </c>
      <c r="BA746">
        <v>113768</v>
      </c>
      <c r="BB746">
        <v>10183</v>
      </c>
      <c r="BC746">
        <v>295</v>
      </c>
      <c r="BD746">
        <v>762</v>
      </c>
      <c r="BE746">
        <v>12</v>
      </c>
      <c r="BF746">
        <v>1093</v>
      </c>
      <c r="BG746">
        <v>3392</v>
      </c>
      <c r="BH746">
        <v>124431</v>
      </c>
      <c r="BI746">
        <v>23373</v>
      </c>
      <c r="BJ746">
        <v>16083</v>
      </c>
      <c r="BK746">
        <v>16242</v>
      </c>
      <c r="BL746">
        <v>9693</v>
      </c>
      <c r="BM746">
        <v>129505</v>
      </c>
      <c r="BN746">
        <v>5074</v>
      </c>
      <c r="BO746">
        <v>50990</v>
      </c>
      <c r="BP746">
        <v>13124</v>
      </c>
      <c r="BQ746" s="2">
        <v>75</v>
      </c>
      <c r="BR746" s="2">
        <v>96</v>
      </c>
      <c r="BS746" s="2">
        <v>86</v>
      </c>
      <c r="BT746" s="2">
        <v>93</v>
      </c>
      <c r="BU746" s="2">
        <v>202</v>
      </c>
      <c r="BV746" s="2">
        <v>98</v>
      </c>
      <c r="BW746" s="2">
        <v>109</v>
      </c>
      <c r="BX746" s="2">
        <v>164</v>
      </c>
      <c r="BY746" s="2">
        <v>82</v>
      </c>
      <c r="BZ746" s="2">
        <v>115</v>
      </c>
      <c r="CA746" s="2">
        <v>107</v>
      </c>
      <c r="CB746" s="2">
        <v>114</v>
      </c>
      <c r="CC746" s="2">
        <v>91</v>
      </c>
      <c r="CD746" s="2">
        <v>70</v>
      </c>
      <c r="CE746">
        <v>57.852068404285703</v>
      </c>
      <c r="CF746">
        <v>2010775702.5390601</v>
      </c>
      <c r="CG746">
        <v>190175.47082372301</v>
      </c>
      <c r="CH746" s="2">
        <f t="shared" si="47"/>
        <v>66.149312124371008</v>
      </c>
      <c r="CI746" t="str">
        <f t="shared" si="44"/>
        <v>Indiana</v>
      </c>
      <c r="CJ746" t="str">
        <f t="shared" si="45"/>
        <v>Madison</v>
      </c>
      <c r="CK746" t="str">
        <f t="shared" si="46"/>
        <v>IN</v>
      </c>
      <c r="CL746" t="str">
        <f>IF(Table1[[#This Row],[3 Day Avg]]&lt;=25,"Green","Red")</f>
        <v>Red</v>
      </c>
    </row>
    <row r="747" spans="1:90" x14ac:dyDescent="0.25">
      <c r="A747">
        <v>746</v>
      </c>
      <c r="B747" t="s">
        <v>181</v>
      </c>
      <c r="C747" t="s">
        <v>1365</v>
      </c>
      <c r="D747" t="s">
        <v>1366</v>
      </c>
      <c r="E747">
        <v>18</v>
      </c>
      <c r="F747">
        <v>18097</v>
      </c>
      <c r="G747">
        <v>1.90650415463622</v>
      </c>
      <c r="H747">
        <v>4752.53</v>
      </c>
      <c r="I747">
        <v>90.607225533430395</v>
      </c>
      <c r="J747">
        <v>17.2</v>
      </c>
      <c r="K747">
        <v>3.5</v>
      </c>
      <c r="L747">
        <v>86.871200000000002</v>
      </c>
      <c r="M747">
        <v>1.7056091589861799</v>
      </c>
      <c r="N747" s="1">
        <v>44165.342210648145</v>
      </c>
      <c r="O747" t="s">
        <v>87</v>
      </c>
      <c r="P747" s="1">
        <v>43913.911932870367</v>
      </c>
      <c r="Q747" t="s">
        <v>226</v>
      </c>
      <c r="R747" t="s">
        <v>1432</v>
      </c>
      <c r="S747" t="s">
        <v>90</v>
      </c>
      <c r="T747">
        <v>45371</v>
      </c>
      <c r="U747">
        <v>865</v>
      </c>
      <c r="V747">
        <v>14281</v>
      </c>
      <c r="W747">
        <v>14279</v>
      </c>
      <c r="X747">
        <v>18667</v>
      </c>
      <c r="Y747">
        <v>26488</v>
      </c>
      <c r="Z747">
        <v>39640</v>
      </c>
      <c r="AA747">
        <v>3862</v>
      </c>
      <c r="AB747">
        <v>3862</v>
      </c>
      <c r="AC747">
        <v>467</v>
      </c>
      <c r="AD747">
        <v>156</v>
      </c>
      <c r="AE747">
        <v>954670</v>
      </c>
      <c r="AF747">
        <v>160661</v>
      </c>
      <c r="AG747">
        <v>17132</v>
      </c>
      <c r="AH747">
        <v>48409</v>
      </c>
      <c r="AI747">
        <v>0</v>
      </c>
      <c r="AJ747">
        <v>0</v>
      </c>
      <c r="AK747">
        <v>333312</v>
      </c>
      <c r="AL747">
        <v>5685</v>
      </c>
      <c r="AM747">
        <v>0</v>
      </c>
      <c r="AN747">
        <v>2188928</v>
      </c>
      <c r="AO747">
        <v>113355</v>
      </c>
      <c r="AP747">
        <v>578</v>
      </c>
      <c r="AQ747">
        <v>3</v>
      </c>
      <c r="AR747">
        <v>944523</v>
      </c>
      <c r="AS747">
        <v>528704</v>
      </c>
      <c r="AT747">
        <v>259571</v>
      </c>
      <c r="AU747">
        <v>1827</v>
      </c>
      <c r="AV747">
        <v>29015</v>
      </c>
      <c r="AW747">
        <v>245</v>
      </c>
      <c r="AX747">
        <v>2630</v>
      </c>
      <c r="AY747">
        <v>26271</v>
      </c>
      <c r="AZ747">
        <v>96260</v>
      </c>
      <c r="BA747">
        <v>588161</v>
      </c>
      <c r="BB747">
        <v>261724</v>
      </c>
      <c r="BC747">
        <v>2447</v>
      </c>
      <c r="BD747">
        <v>29367</v>
      </c>
      <c r="BE747">
        <v>509</v>
      </c>
      <c r="BF747">
        <v>31660</v>
      </c>
      <c r="BG747">
        <v>30655</v>
      </c>
      <c r="BH747">
        <v>848263</v>
      </c>
      <c r="BI747">
        <v>197868</v>
      </c>
      <c r="BJ747">
        <v>125622</v>
      </c>
      <c r="BK747">
        <v>157133</v>
      </c>
      <c r="BL747">
        <v>47227</v>
      </c>
      <c r="BM747">
        <v>944523</v>
      </c>
      <c r="BN747">
        <v>96260</v>
      </c>
      <c r="BO747">
        <v>350545</v>
      </c>
      <c r="BP747">
        <v>66128</v>
      </c>
      <c r="BQ747" s="2">
        <v>578</v>
      </c>
      <c r="BR747" s="2">
        <v>607</v>
      </c>
      <c r="BS747" s="2">
        <v>795</v>
      </c>
      <c r="BT747" s="2">
        <v>750</v>
      </c>
      <c r="BU747" s="2">
        <v>688</v>
      </c>
      <c r="BV747" s="2">
        <v>623</v>
      </c>
      <c r="BW747" s="2">
        <v>534</v>
      </c>
      <c r="BX747" s="2">
        <v>936</v>
      </c>
      <c r="BY747" s="2">
        <v>735</v>
      </c>
      <c r="BZ747" s="2">
        <v>798</v>
      </c>
      <c r="CA747" s="2">
        <v>775</v>
      </c>
      <c r="CB747" s="2">
        <v>678</v>
      </c>
      <c r="CC747" s="2">
        <v>868</v>
      </c>
      <c r="CD747" s="2">
        <v>590</v>
      </c>
      <c r="CE747">
        <v>60.544481339101502</v>
      </c>
      <c r="CF747">
        <v>1768178367.9101601</v>
      </c>
      <c r="CG747">
        <v>171130.259691788</v>
      </c>
      <c r="CH747" s="2">
        <f t="shared" si="47"/>
        <v>69.876540857131062</v>
      </c>
      <c r="CI747" t="str">
        <f t="shared" si="44"/>
        <v>Indiana</v>
      </c>
      <c r="CJ747" t="str">
        <f t="shared" si="45"/>
        <v>Marion</v>
      </c>
      <c r="CK747" t="str">
        <f t="shared" si="46"/>
        <v>IN</v>
      </c>
      <c r="CL747" t="str">
        <f>IF(Table1[[#This Row],[3 Day Avg]]&lt;=25,"Green","Red")</f>
        <v>Red</v>
      </c>
    </row>
    <row r="748" spans="1:90" x14ac:dyDescent="0.25">
      <c r="A748">
        <v>747</v>
      </c>
      <c r="B748" t="s">
        <v>183</v>
      </c>
      <c r="C748" t="s">
        <v>1365</v>
      </c>
      <c r="D748" t="s">
        <v>1366</v>
      </c>
      <c r="E748">
        <v>18</v>
      </c>
      <c r="F748">
        <v>18099</v>
      </c>
      <c r="G748">
        <v>1.44699591066373</v>
      </c>
      <c r="H748">
        <v>6873.81</v>
      </c>
      <c r="I748">
        <v>99.463760595052804</v>
      </c>
      <c r="J748">
        <v>11.5</v>
      </c>
      <c r="K748">
        <v>3.2</v>
      </c>
      <c r="L748">
        <v>100.0736</v>
      </c>
      <c r="M748">
        <v>1.7056091589861799</v>
      </c>
      <c r="N748" s="1">
        <v>44165.342210648145</v>
      </c>
      <c r="O748" t="s">
        <v>87</v>
      </c>
      <c r="P748" s="1">
        <v>43913.911932870367</v>
      </c>
      <c r="Q748" t="s">
        <v>226</v>
      </c>
      <c r="R748" t="s">
        <v>1433</v>
      </c>
      <c r="S748" t="s">
        <v>90</v>
      </c>
      <c r="T748">
        <v>3179</v>
      </c>
      <c r="U748">
        <v>46</v>
      </c>
      <c r="V748">
        <v>1223</v>
      </c>
      <c r="W748">
        <v>1071</v>
      </c>
      <c r="X748">
        <v>1262</v>
      </c>
      <c r="Y748">
        <v>1793</v>
      </c>
      <c r="Z748">
        <v>2587</v>
      </c>
      <c r="AA748">
        <v>160</v>
      </c>
      <c r="AB748">
        <v>160</v>
      </c>
      <c r="AC748">
        <v>11</v>
      </c>
      <c r="AD748">
        <v>4</v>
      </c>
      <c r="AE748">
        <v>46248</v>
      </c>
      <c r="AF748">
        <v>5212</v>
      </c>
      <c r="AG748">
        <v>746</v>
      </c>
      <c r="AH748">
        <v>55766</v>
      </c>
      <c r="AI748">
        <v>0</v>
      </c>
      <c r="AJ748">
        <v>0</v>
      </c>
      <c r="AK748">
        <v>333312</v>
      </c>
      <c r="AL748">
        <v>5685</v>
      </c>
      <c r="AM748">
        <v>0</v>
      </c>
      <c r="AN748">
        <v>2188928</v>
      </c>
      <c r="AO748">
        <v>7936</v>
      </c>
      <c r="AP748">
        <v>30</v>
      </c>
      <c r="AQ748">
        <v>0</v>
      </c>
      <c r="AR748">
        <v>46595</v>
      </c>
      <c r="AS748">
        <v>40816</v>
      </c>
      <c r="AT748">
        <v>374</v>
      </c>
      <c r="AU748">
        <v>5</v>
      </c>
      <c r="AV748">
        <v>224</v>
      </c>
      <c r="AW748">
        <v>0</v>
      </c>
      <c r="AX748">
        <v>3</v>
      </c>
      <c r="AY748">
        <v>588</v>
      </c>
      <c r="AZ748">
        <v>4585</v>
      </c>
      <c r="BA748">
        <v>43323</v>
      </c>
      <c r="BB748">
        <v>443</v>
      </c>
      <c r="BC748">
        <v>69</v>
      </c>
      <c r="BD748">
        <v>224</v>
      </c>
      <c r="BE748">
        <v>0</v>
      </c>
      <c r="BF748">
        <v>1680</v>
      </c>
      <c r="BG748">
        <v>856</v>
      </c>
      <c r="BH748">
        <v>42010</v>
      </c>
      <c r="BI748">
        <v>9540</v>
      </c>
      <c r="BJ748">
        <v>6293</v>
      </c>
      <c r="BK748">
        <v>4935</v>
      </c>
      <c r="BL748">
        <v>3556</v>
      </c>
      <c r="BM748">
        <v>46595</v>
      </c>
      <c r="BN748">
        <v>4585</v>
      </c>
      <c r="BO748">
        <v>17891</v>
      </c>
      <c r="BP748">
        <v>4380</v>
      </c>
      <c r="BQ748" s="2">
        <v>30</v>
      </c>
      <c r="BR748" s="2">
        <v>31</v>
      </c>
      <c r="BS748" s="2">
        <v>37</v>
      </c>
      <c r="BT748" s="2">
        <v>90</v>
      </c>
      <c r="BU748" s="2">
        <v>54</v>
      </c>
      <c r="BV748" s="2">
        <v>38</v>
      </c>
      <c r="BW748" s="2">
        <v>63</v>
      </c>
      <c r="BX748" s="2">
        <v>40</v>
      </c>
      <c r="BY748" s="2">
        <v>36</v>
      </c>
      <c r="BZ748" s="2">
        <v>64</v>
      </c>
      <c r="CA748" s="2">
        <v>59</v>
      </c>
      <c r="CB748" s="2">
        <v>79</v>
      </c>
      <c r="CC748" s="2">
        <v>57</v>
      </c>
      <c r="CD748" s="2">
        <v>49</v>
      </c>
      <c r="CE748">
        <v>64.867669953295305</v>
      </c>
      <c r="CF748">
        <v>2067085534.9140601</v>
      </c>
      <c r="CG748">
        <v>182291.57322659699</v>
      </c>
      <c r="CH748" s="2">
        <f t="shared" si="47"/>
        <v>70.107665343205625</v>
      </c>
      <c r="CI748" t="str">
        <f t="shared" si="44"/>
        <v>Indiana</v>
      </c>
      <c r="CJ748" t="str">
        <f t="shared" si="45"/>
        <v>Marshall</v>
      </c>
      <c r="CK748" t="str">
        <f t="shared" si="46"/>
        <v>IN</v>
      </c>
      <c r="CL748" t="str">
        <f>IF(Table1[[#This Row],[3 Day Avg]]&lt;=25,"Green","Red")</f>
        <v>Red</v>
      </c>
    </row>
    <row r="749" spans="1:90" x14ac:dyDescent="0.25">
      <c r="A749">
        <v>748</v>
      </c>
      <c r="B749" t="s">
        <v>801</v>
      </c>
      <c r="C749" t="s">
        <v>1365</v>
      </c>
      <c r="D749" t="s">
        <v>1366</v>
      </c>
      <c r="E749">
        <v>18</v>
      </c>
      <c r="F749">
        <v>18101</v>
      </c>
      <c r="G749">
        <v>1.5706806282722501</v>
      </c>
      <c r="H749">
        <v>3738.87</v>
      </c>
      <c r="I749">
        <v>58.725653322893201</v>
      </c>
      <c r="J749">
        <v>11.8</v>
      </c>
      <c r="K749">
        <v>2.7</v>
      </c>
      <c r="L749">
        <v>99.495699999999999</v>
      </c>
      <c r="M749">
        <v>0</v>
      </c>
      <c r="N749" s="1">
        <v>44165.342210648145</v>
      </c>
      <c r="O749" t="s">
        <v>87</v>
      </c>
      <c r="P749" s="1">
        <v>43913.911932870367</v>
      </c>
      <c r="Q749" t="s">
        <v>226</v>
      </c>
      <c r="R749" t="s">
        <v>1434</v>
      </c>
      <c r="S749" t="s">
        <v>90</v>
      </c>
      <c r="T749">
        <v>382</v>
      </c>
      <c r="U749">
        <v>6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10217</v>
      </c>
      <c r="AF749">
        <v>1186</v>
      </c>
      <c r="AG749">
        <v>143</v>
      </c>
      <c r="AH749">
        <v>55444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2188928</v>
      </c>
      <c r="AO749">
        <v>0</v>
      </c>
      <c r="AP749">
        <v>5</v>
      </c>
      <c r="AQ749">
        <v>0</v>
      </c>
      <c r="AR749">
        <v>10210</v>
      </c>
      <c r="AS749">
        <v>9913</v>
      </c>
      <c r="AT749">
        <v>80</v>
      </c>
      <c r="AU749">
        <v>34</v>
      </c>
      <c r="AV749">
        <v>13</v>
      </c>
      <c r="AW749">
        <v>0</v>
      </c>
      <c r="AX749">
        <v>9</v>
      </c>
      <c r="AY749">
        <v>54</v>
      </c>
      <c r="AZ749">
        <v>107</v>
      </c>
      <c r="BA749">
        <v>10017</v>
      </c>
      <c r="BB749">
        <v>80</v>
      </c>
      <c r="BC749">
        <v>34</v>
      </c>
      <c r="BD749">
        <v>13</v>
      </c>
      <c r="BE749">
        <v>0</v>
      </c>
      <c r="BF749">
        <v>12</v>
      </c>
      <c r="BG749">
        <v>54</v>
      </c>
      <c r="BH749">
        <v>10103</v>
      </c>
      <c r="BI749">
        <v>1866</v>
      </c>
      <c r="BJ749">
        <v>1255</v>
      </c>
      <c r="BK749">
        <v>1108</v>
      </c>
      <c r="BL749">
        <v>794</v>
      </c>
      <c r="BM749">
        <v>10210</v>
      </c>
      <c r="BN749">
        <v>107</v>
      </c>
      <c r="BO749">
        <v>4096</v>
      </c>
      <c r="BP749">
        <v>1091</v>
      </c>
      <c r="BQ749" s="2">
        <v>5</v>
      </c>
      <c r="BR749" s="2">
        <v>7</v>
      </c>
      <c r="BS749" s="2">
        <v>6</v>
      </c>
      <c r="BT749" s="2">
        <v>6</v>
      </c>
      <c r="BU749" s="2">
        <v>7</v>
      </c>
      <c r="BV749" s="2">
        <v>3</v>
      </c>
      <c r="BW749" s="2">
        <v>6</v>
      </c>
      <c r="BX749" s="2">
        <v>7</v>
      </c>
      <c r="BY749" s="2">
        <v>8</v>
      </c>
      <c r="BZ749" s="2">
        <v>7</v>
      </c>
      <c r="CA749" s="2">
        <v>16</v>
      </c>
      <c r="CB749" s="2">
        <v>11</v>
      </c>
      <c r="CC749" s="2">
        <v>7</v>
      </c>
      <c r="CD749" s="2">
        <v>-1</v>
      </c>
      <c r="CE749">
        <v>48.938044435744402</v>
      </c>
      <c r="CF749">
        <v>1449196257.5585899</v>
      </c>
      <c r="CG749">
        <v>168297.827928627</v>
      </c>
      <c r="CH749" s="2">
        <f t="shared" si="47"/>
        <v>58.765915768854065</v>
      </c>
      <c r="CI749" t="str">
        <f t="shared" si="44"/>
        <v>Indiana</v>
      </c>
      <c r="CJ749" t="str">
        <f t="shared" si="45"/>
        <v>Martin</v>
      </c>
      <c r="CK749" t="str">
        <f t="shared" si="46"/>
        <v>IN</v>
      </c>
      <c r="CL749" t="str">
        <f>IF(Table1[[#This Row],[3 Day Avg]]&lt;=25,"Green","Red")</f>
        <v>Red</v>
      </c>
    </row>
    <row r="750" spans="1:90" x14ac:dyDescent="0.25">
      <c r="A750">
        <v>749</v>
      </c>
      <c r="B750" t="s">
        <v>1435</v>
      </c>
      <c r="C750" t="s">
        <v>1365</v>
      </c>
      <c r="D750" t="s">
        <v>1366</v>
      </c>
      <c r="E750">
        <v>18</v>
      </c>
      <c r="F750">
        <v>18103</v>
      </c>
      <c r="G750">
        <v>0.96153846153846201</v>
      </c>
      <c r="H750">
        <v>4970.8999999999996</v>
      </c>
      <c r="I750">
        <v>47.797115303511703</v>
      </c>
      <c r="J750">
        <v>16.100000000000001</v>
      </c>
      <c r="K750">
        <v>4</v>
      </c>
      <c r="L750">
        <v>85.462500000000006</v>
      </c>
      <c r="M750">
        <v>1.7056091589861799</v>
      </c>
      <c r="N750" s="1">
        <v>44165.342210648145</v>
      </c>
      <c r="O750" t="s">
        <v>87</v>
      </c>
      <c r="P750" s="1">
        <v>43913.911932870367</v>
      </c>
      <c r="Q750" t="s">
        <v>226</v>
      </c>
      <c r="R750" t="s">
        <v>1436</v>
      </c>
      <c r="S750" t="s">
        <v>90</v>
      </c>
      <c r="T750">
        <v>1768</v>
      </c>
      <c r="U750">
        <v>17</v>
      </c>
      <c r="V750">
        <v>778</v>
      </c>
      <c r="W750">
        <v>652</v>
      </c>
      <c r="X750">
        <v>1099</v>
      </c>
      <c r="Y750">
        <v>1537</v>
      </c>
      <c r="Z750">
        <v>2015</v>
      </c>
      <c r="AA750">
        <v>25</v>
      </c>
      <c r="AB750">
        <v>25</v>
      </c>
      <c r="AC750">
        <v>4</v>
      </c>
      <c r="AD750">
        <v>2</v>
      </c>
      <c r="AE750">
        <v>35567</v>
      </c>
      <c r="AF750">
        <v>5172</v>
      </c>
      <c r="AG750">
        <v>638</v>
      </c>
      <c r="AH750">
        <v>47624</v>
      </c>
      <c r="AI750">
        <v>0</v>
      </c>
      <c r="AJ750">
        <v>0</v>
      </c>
      <c r="AK750">
        <v>333312</v>
      </c>
      <c r="AL750">
        <v>5685</v>
      </c>
      <c r="AM750">
        <v>0</v>
      </c>
      <c r="AN750">
        <v>2188928</v>
      </c>
      <c r="AO750">
        <v>6081</v>
      </c>
      <c r="AP750">
        <v>30</v>
      </c>
      <c r="AQ750">
        <v>0</v>
      </c>
      <c r="AR750">
        <v>35901</v>
      </c>
      <c r="AS750">
        <v>31959</v>
      </c>
      <c r="AT750">
        <v>1841</v>
      </c>
      <c r="AU750">
        <v>267</v>
      </c>
      <c r="AV750">
        <v>180</v>
      </c>
      <c r="AW750">
        <v>29</v>
      </c>
      <c r="AX750">
        <v>12</v>
      </c>
      <c r="AY750">
        <v>504</v>
      </c>
      <c r="AZ750">
        <v>1109</v>
      </c>
      <c r="BA750">
        <v>32567</v>
      </c>
      <c r="BB750">
        <v>1864</v>
      </c>
      <c r="BC750">
        <v>267</v>
      </c>
      <c r="BD750">
        <v>180</v>
      </c>
      <c r="BE750">
        <v>29</v>
      </c>
      <c r="BF750">
        <v>413</v>
      </c>
      <c r="BG750">
        <v>581</v>
      </c>
      <c r="BH750">
        <v>34792</v>
      </c>
      <c r="BI750">
        <v>6319</v>
      </c>
      <c r="BJ750">
        <v>4610</v>
      </c>
      <c r="BK750">
        <v>4745</v>
      </c>
      <c r="BL750">
        <v>2529</v>
      </c>
      <c r="BM750">
        <v>35901</v>
      </c>
      <c r="BN750">
        <v>1109</v>
      </c>
      <c r="BO750">
        <v>14146</v>
      </c>
      <c r="BP750">
        <v>3552</v>
      </c>
      <c r="BQ750" s="2">
        <v>30</v>
      </c>
      <c r="BR750" s="2">
        <v>30</v>
      </c>
      <c r="BS750" s="2">
        <v>42</v>
      </c>
      <c r="BT750" s="2">
        <v>40</v>
      </c>
      <c r="BU750" s="2">
        <v>48</v>
      </c>
      <c r="BV750" s="2">
        <v>27</v>
      </c>
      <c r="BW750" s="2">
        <v>47</v>
      </c>
      <c r="BX750" s="2">
        <v>32</v>
      </c>
      <c r="BY750" s="2">
        <v>68</v>
      </c>
      <c r="BZ750" s="2">
        <v>44</v>
      </c>
      <c r="CA750" s="2">
        <v>71</v>
      </c>
      <c r="CB750" s="2">
        <v>59</v>
      </c>
      <c r="CC750" s="2">
        <v>31</v>
      </c>
      <c r="CD750" s="2">
        <v>27</v>
      </c>
      <c r="CE750">
        <v>84.347850535608899</v>
      </c>
      <c r="CF750">
        <v>1706666928.0078101</v>
      </c>
      <c r="CG750">
        <v>194454.90671702201</v>
      </c>
      <c r="CH750" s="2">
        <f t="shared" si="47"/>
        <v>94.70488287234339</v>
      </c>
      <c r="CI750" t="str">
        <f t="shared" si="44"/>
        <v>Indiana</v>
      </c>
      <c r="CJ750" t="str">
        <f t="shared" si="45"/>
        <v>Miami</v>
      </c>
      <c r="CK750" t="str">
        <f t="shared" si="46"/>
        <v>IN</v>
      </c>
      <c r="CL750" t="str">
        <f>IF(Table1[[#This Row],[3 Day Avg]]&lt;=25,"Green","Red")</f>
        <v>Red</v>
      </c>
    </row>
    <row r="751" spans="1:90" x14ac:dyDescent="0.25">
      <c r="A751">
        <v>750</v>
      </c>
      <c r="B751" t="s">
        <v>187</v>
      </c>
      <c r="C751" t="s">
        <v>1365</v>
      </c>
      <c r="D751" t="s">
        <v>1366</v>
      </c>
      <c r="E751">
        <v>18</v>
      </c>
      <c r="F751">
        <v>18105</v>
      </c>
      <c r="G751">
        <v>0.891583452211127</v>
      </c>
      <c r="H751">
        <v>3817.12</v>
      </c>
      <c r="I751">
        <v>34.032821252816198</v>
      </c>
      <c r="J751">
        <v>21.4</v>
      </c>
      <c r="K751">
        <v>3.6</v>
      </c>
      <c r="L751">
        <v>87.721800000000002</v>
      </c>
      <c r="M751">
        <v>1.7056091589861799</v>
      </c>
      <c r="N751" s="1">
        <v>44165.342210648145</v>
      </c>
      <c r="O751" t="s">
        <v>87</v>
      </c>
      <c r="P751" s="1">
        <v>43913.911932870367</v>
      </c>
      <c r="Q751" t="s">
        <v>226</v>
      </c>
      <c r="R751" t="s">
        <v>1437</v>
      </c>
      <c r="S751" t="s">
        <v>90</v>
      </c>
      <c r="T751">
        <v>5608</v>
      </c>
      <c r="U751">
        <v>50</v>
      </c>
      <c r="V751">
        <v>2480</v>
      </c>
      <c r="W751">
        <v>2200</v>
      </c>
      <c r="X751">
        <v>2756</v>
      </c>
      <c r="Y751">
        <v>4410</v>
      </c>
      <c r="Z751">
        <v>5933</v>
      </c>
      <c r="AA751">
        <v>357</v>
      </c>
      <c r="AB751">
        <v>357</v>
      </c>
      <c r="AC751">
        <v>24</v>
      </c>
      <c r="AD751">
        <v>15</v>
      </c>
      <c r="AE751">
        <v>146917</v>
      </c>
      <c r="AF751">
        <v>28177</v>
      </c>
      <c r="AG751">
        <v>2510</v>
      </c>
      <c r="AH751">
        <v>48883</v>
      </c>
      <c r="AI751">
        <v>0</v>
      </c>
      <c r="AJ751">
        <v>0</v>
      </c>
      <c r="AK751">
        <v>333312</v>
      </c>
      <c r="AL751">
        <v>5685</v>
      </c>
      <c r="AM751">
        <v>0</v>
      </c>
      <c r="AN751">
        <v>2188928</v>
      </c>
      <c r="AO751">
        <v>17779</v>
      </c>
      <c r="AP751">
        <v>53</v>
      </c>
      <c r="AQ751">
        <v>0</v>
      </c>
      <c r="AR751">
        <v>145403</v>
      </c>
      <c r="AS751">
        <v>121893</v>
      </c>
      <c r="AT751">
        <v>4227</v>
      </c>
      <c r="AU751">
        <v>289</v>
      </c>
      <c r="AV751">
        <v>9529</v>
      </c>
      <c r="AW751">
        <v>19</v>
      </c>
      <c r="AX751">
        <v>75</v>
      </c>
      <c r="AY751">
        <v>4476</v>
      </c>
      <c r="AZ751">
        <v>4895</v>
      </c>
      <c r="BA751">
        <v>125310</v>
      </c>
      <c r="BB751">
        <v>4362</v>
      </c>
      <c r="BC751">
        <v>344</v>
      </c>
      <c r="BD751">
        <v>9529</v>
      </c>
      <c r="BE751">
        <v>19</v>
      </c>
      <c r="BF751">
        <v>804</v>
      </c>
      <c r="BG751">
        <v>5035</v>
      </c>
      <c r="BH751">
        <v>140508</v>
      </c>
      <c r="BI751">
        <v>19071</v>
      </c>
      <c r="BJ751">
        <v>43073</v>
      </c>
      <c r="BK751">
        <v>21074</v>
      </c>
      <c r="BL751">
        <v>7436</v>
      </c>
      <c r="BM751">
        <v>145403</v>
      </c>
      <c r="BN751">
        <v>4895</v>
      </c>
      <c r="BO751">
        <v>44406</v>
      </c>
      <c r="BP751">
        <v>10343</v>
      </c>
      <c r="BQ751" s="2">
        <v>53</v>
      </c>
      <c r="BR751" s="2">
        <v>51</v>
      </c>
      <c r="BS751" s="2">
        <v>76</v>
      </c>
      <c r="BT751" s="2">
        <v>61</v>
      </c>
      <c r="BU751" s="2">
        <v>64</v>
      </c>
      <c r="BV751" s="2">
        <v>51</v>
      </c>
      <c r="BW751" s="2">
        <v>54</v>
      </c>
      <c r="BX751" s="2">
        <v>83</v>
      </c>
      <c r="BY751" s="2">
        <v>151</v>
      </c>
      <c r="BZ751" s="2">
        <v>147</v>
      </c>
      <c r="CA751" s="2">
        <v>104</v>
      </c>
      <c r="CB751" s="2">
        <v>120</v>
      </c>
      <c r="CC751" s="2">
        <v>99</v>
      </c>
      <c r="CD751" s="2">
        <v>55</v>
      </c>
      <c r="CE751">
        <v>36.074790527985201</v>
      </c>
      <c r="CF751">
        <v>1773909796.2460899</v>
      </c>
      <c r="CG751">
        <v>186721.05423706101</v>
      </c>
      <c r="CH751" s="2">
        <f t="shared" si="47"/>
        <v>41.264623150829074</v>
      </c>
      <c r="CI751" t="str">
        <f t="shared" si="44"/>
        <v>Indiana</v>
      </c>
      <c r="CJ751" t="str">
        <f t="shared" si="45"/>
        <v>Monroe</v>
      </c>
      <c r="CK751" t="str">
        <f t="shared" si="46"/>
        <v>IN</v>
      </c>
      <c r="CL751" t="str">
        <f>IF(Table1[[#This Row],[3 Day Avg]]&lt;=25,"Green","Red")</f>
        <v>Red</v>
      </c>
    </row>
    <row r="752" spans="1:90" x14ac:dyDescent="0.25">
      <c r="A752">
        <v>751</v>
      </c>
      <c r="B752" t="s">
        <v>189</v>
      </c>
      <c r="C752" t="s">
        <v>1365</v>
      </c>
      <c r="D752" t="s">
        <v>1366</v>
      </c>
      <c r="E752">
        <v>18</v>
      </c>
      <c r="F752">
        <v>18107</v>
      </c>
      <c r="G752">
        <v>1.8758085381630001</v>
      </c>
      <c r="H752">
        <v>4031.71</v>
      </c>
      <c r="I752">
        <v>75.627184060919006</v>
      </c>
      <c r="J752">
        <v>10.8</v>
      </c>
      <c r="K752">
        <v>3</v>
      </c>
      <c r="L752">
        <v>96.366100000000003</v>
      </c>
      <c r="M752">
        <v>1.7056091589861799</v>
      </c>
      <c r="N752" s="1">
        <v>44165.342210648145</v>
      </c>
      <c r="O752" t="s">
        <v>87</v>
      </c>
      <c r="P752" s="1">
        <v>43913.911932870367</v>
      </c>
      <c r="Q752" t="s">
        <v>226</v>
      </c>
      <c r="R752" t="s">
        <v>1438</v>
      </c>
      <c r="S752" t="s">
        <v>90</v>
      </c>
      <c r="T752">
        <v>1546</v>
      </c>
      <c r="U752">
        <v>29</v>
      </c>
      <c r="V752">
        <v>695</v>
      </c>
      <c r="W752">
        <v>1010</v>
      </c>
      <c r="X752">
        <v>1286</v>
      </c>
      <c r="Y752">
        <v>1601</v>
      </c>
      <c r="Z752">
        <v>2088</v>
      </c>
      <c r="AA752">
        <v>29</v>
      </c>
      <c r="AB752">
        <v>29</v>
      </c>
      <c r="AC752">
        <v>5</v>
      </c>
      <c r="AD752">
        <v>2</v>
      </c>
      <c r="AE752">
        <v>38346</v>
      </c>
      <c r="AF752">
        <v>4006</v>
      </c>
      <c r="AG752">
        <v>582</v>
      </c>
      <c r="AH752">
        <v>53700</v>
      </c>
      <c r="AI752">
        <v>0</v>
      </c>
      <c r="AJ752">
        <v>0</v>
      </c>
      <c r="AK752">
        <v>333312</v>
      </c>
      <c r="AL752">
        <v>5685</v>
      </c>
      <c r="AM752">
        <v>0</v>
      </c>
      <c r="AN752">
        <v>2188928</v>
      </c>
      <c r="AO752">
        <v>6680</v>
      </c>
      <c r="AP752">
        <v>25</v>
      </c>
      <c r="AQ752">
        <v>0</v>
      </c>
      <c r="AR752">
        <v>38276</v>
      </c>
      <c r="AS752">
        <v>35246</v>
      </c>
      <c r="AT752">
        <v>303</v>
      </c>
      <c r="AU752">
        <v>74</v>
      </c>
      <c r="AV752">
        <v>314</v>
      </c>
      <c r="AW752">
        <v>8</v>
      </c>
      <c r="AX752">
        <v>7</v>
      </c>
      <c r="AY752">
        <v>497</v>
      </c>
      <c r="AZ752">
        <v>1827</v>
      </c>
      <c r="BA752">
        <v>36645</v>
      </c>
      <c r="BB752">
        <v>303</v>
      </c>
      <c r="BC752">
        <v>75</v>
      </c>
      <c r="BD752">
        <v>314</v>
      </c>
      <c r="BE752">
        <v>8</v>
      </c>
      <c r="BF752">
        <v>146</v>
      </c>
      <c r="BG752">
        <v>785</v>
      </c>
      <c r="BH752">
        <v>36449</v>
      </c>
      <c r="BI752">
        <v>7233</v>
      </c>
      <c r="BJ752">
        <v>5138</v>
      </c>
      <c r="BK752">
        <v>4298</v>
      </c>
      <c r="BL752">
        <v>2991</v>
      </c>
      <c r="BM752">
        <v>38276</v>
      </c>
      <c r="BN752">
        <v>1827</v>
      </c>
      <c r="BO752">
        <v>14927</v>
      </c>
      <c r="BP752">
        <v>3689</v>
      </c>
      <c r="BQ752" s="2">
        <v>25</v>
      </c>
      <c r="BR752" s="2">
        <v>28</v>
      </c>
      <c r="BS752" s="2">
        <v>27</v>
      </c>
      <c r="BT752" s="2">
        <v>45</v>
      </c>
      <c r="BU752" s="2">
        <v>31</v>
      </c>
      <c r="BV752" s="2">
        <v>78</v>
      </c>
      <c r="BW752" s="2">
        <v>33</v>
      </c>
      <c r="BX752" s="2">
        <v>22</v>
      </c>
      <c r="BY752" s="2">
        <v>31</v>
      </c>
      <c r="BZ752" s="2">
        <v>34</v>
      </c>
      <c r="CA752" s="2">
        <v>38</v>
      </c>
      <c r="CB752" s="2">
        <v>10</v>
      </c>
      <c r="CC752" s="2">
        <v>37</v>
      </c>
      <c r="CD752" s="2">
        <v>33</v>
      </c>
      <c r="CE752">
        <v>65.195848328378403</v>
      </c>
      <c r="CF752">
        <v>2237223666.1796899</v>
      </c>
      <c r="CG752">
        <v>189848.940973755</v>
      </c>
      <c r="CH752" s="2">
        <f t="shared" si="47"/>
        <v>69.669418608701704</v>
      </c>
      <c r="CI752" t="str">
        <f t="shared" si="44"/>
        <v>Indiana</v>
      </c>
      <c r="CJ752" t="str">
        <f t="shared" si="45"/>
        <v>Montgomery</v>
      </c>
      <c r="CK752" t="str">
        <f t="shared" si="46"/>
        <v>IN</v>
      </c>
      <c r="CL752" t="str">
        <f>IF(Table1[[#This Row],[3 Day Avg]]&lt;=25,"Green","Red")</f>
        <v>Red</v>
      </c>
    </row>
    <row r="753" spans="1:90" x14ac:dyDescent="0.25">
      <c r="A753">
        <v>752</v>
      </c>
      <c r="B753" t="s">
        <v>191</v>
      </c>
      <c r="C753" t="s">
        <v>1365</v>
      </c>
      <c r="D753" t="s">
        <v>1366</v>
      </c>
      <c r="E753">
        <v>18</v>
      </c>
      <c r="F753">
        <v>18109</v>
      </c>
      <c r="G753">
        <v>1.8801923917796199</v>
      </c>
      <c r="H753">
        <v>3261.74</v>
      </c>
      <c r="I753">
        <v>61.326943921501503</v>
      </c>
      <c r="J753">
        <v>10.6</v>
      </c>
      <c r="K753">
        <v>3.4</v>
      </c>
      <c r="L753">
        <v>118.7097</v>
      </c>
      <c r="M753">
        <v>1.7056091589861799</v>
      </c>
      <c r="N753" s="1">
        <v>44165.342210648145</v>
      </c>
      <c r="O753" t="s">
        <v>87</v>
      </c>
      <c r="P753" s="1">
        <v>43913.911932870367</v>
      </c>
      <c r="Q753" t="s">
        <v>226</v>
      </c>
      <c r="R753" t="s">
        <v>1439</v>
      </c>
      <c r="S753" t="s">
        <v>90</v>
      </c>
      <c r="T753">
        <v>2287</v>
      </c>
      <c r="U753">
        <v>43</v>
      </c>
      <c r="V753">
        <v>1124</v>
      </c>
      <c r="W753">
        <v>1247</v>
      </c>
      <c r="X753">
        <v>1898</v>
      </c>
      <c r="Y753">
        <v>2932</v>
      </c>
      <c r="Z753">
        <v>3864</v>
      </c>
      <c r="AA753">
        <v>83</v>
      </c>
      <c r="AB753">
        <v>83</v>
      </c>
      <c r="AC753">
        <v>10</v>
      </c>
      <c r="AD753">
        <v>3</v>
      </c>
      <c r="AE753">
        <v>70116</v>
      </c>
      <c r="AF753">
        <v>7339</v>
      </c>
      <c r="AG753">
        <v>1232</v>
      </c>
      <c r="AH753">
        <v>66151</v>
      </c>
      <c r="AI753">
        <v>0</v>
      </c>
      <c r="AJ753">
        <v>0</v>
      </c>
      <c r="AK753">
        <v>333312</v>
      </c>
      <c r="AL753">
        <v>5685</v>
      </c>
      <c r="AM753">
        <v>0</v>
      </c>
      <c r="AN753">
        <v>2188928</v>
      </c>
      <c r="AO753">
        <v>11065</v>
      </c>
      <c r="AP753">
        <v>23</v>
      </c>
      <c r="AQ753">
        <v>0</v>
      </c>
      <c r="AR753">
        <v>69727</v>
      </c>
      <c r="AS753">
        <v>67069</v>
      </c>
      <c r="AT753">
        <v>212</v>
      </c>
      <c r="AU753">
        <v>46</v>
      </c>
      <c r="AV753">
        <v>485</v>
      </c>
      <c r="AW753">
        <v>0</v>
      </c>
      <c r="AX753">
        <v>12</v>
      </c>
      <c r="AY753">
        <v>850</v>
      </c>
      <c r="AZ753">
        <v>1053</v>
      </c>
      <c r="BA753">
        <v>67980</v>
      </c>
      <c r="BB753">
        <v>212</v>
      </c>
      <c r="BC753">
        <v>46</v>
      </c>
      <c r="BD753">
        <v>505</v>
      </c>
      <c r="BE753">
        <v>0</v>
      </c>
      <c r="BF753">
        <v>109</v>
      </c>
      <c r="BG753">
        <v>875</v>
      </c>
      <c r="BH753">
        <v>68674</v>
      </c>
      <c r="BI753">
        <v>13086</v>
      </c>
      <c r="BJ753">
        <v>8754</v>
      </c>
      <c r="BK753">
        <v>7771</v>
      </c>
      <c r="BL753">
        <v>4269</v>
      </c>
      <c r="BM753">
        <v>69727</v>
      </c>
      <c r="BN753">
        <v>1053</v>
      </c>
      <c r="BO753">
        <v>29051</v>
      </c>
      <c r="BP753">
        <v>6796</v>
      </c>
      <c r="BQ753" s="2">
        <v>23</v>
      </c>
      <c r="BR753" s="2">
        <v>52</v>
      </c>
      <c r="BS753" s="2">
        <v>57</v>
      </c>
      <c r="BT753" s="2">
        <v>47</v>
      </c>
      <c r="BU753" s="2">
        <v>64</v>
      </c>
      <c r="BV753" s="2">
        <v>38</v>
      </c>
      <c r="BW753" s="2">
        <v>46</v>
      </c>
      <c r="BX753" s="2">
        <v>52</v>
      </c>
      <c r="BY753" s="2">
        <v>36</v>
      </c>
      <c r="BZ753" s="2">
        <v>41</v>
      </c>
      <c r="CA753" s="2">
        <v>44</v>
      </c>
      <c r="CB753" s="2">
        <v>40</v>
      </c>
      <c r="CC753" s="2">
        <v>69</v>
      </c>
      <c r="CD753" s="2">
        <v>35</v>
      </c>
      <c r="CE753">
        <v>32.802783958012398</v>
      </c>
      <c r="CF753">
        <v>1783099287.9179699</v>
      </c>
      <c r="CG753">
        <v>184339.62239009899</v>
      </c>
      <c r="CH753" s="2">
        <f t="shared" si="47"/>
        <v>63.103245514649991</v>
      </c>
      <c r="CI753" t="str">
        <f t="shared" si="44"/>
        <v>Indiana</v>
      </c>
      <c r="CJ753" t="str">
        <f t="shared" si="45"/>
        <v>Morgan</v>
      </c>
      <c r="CK753" t="str">
        <f t="shared" si="46"/>
        <v>IN</v>
      </c>
      <c r="CL753" t="str">
        <f>IF(Table1[[#This Row],[3 Day Avg]]&lt;=25,"Green","Red")</f>
        <v>Red</v>
      </c>
    </row>
    <row r="754" spans="1:90" x14ac:dyDescent="0.25">
      <c r="A754">
        <v>753</v>
      </c>
      <c r="B754" t="s">
        <v>406</v>
      </c>
      <c r="C754" t="s">
        <v>1365</v>
      </c>
      <c r="D754" t="s">
        <v>1366</v>
      </c>
      <c r="E754">
        <v>18</v>
      </c>
      <c r="F754">
        <v>18111</v>
      </c>
      <c r="G754">
        <v>2.0408163265306101</v>
      </c>
      <c r="H754">
        <v>4196.7</v>
      </c>
      <c r="I754">
        <v>85.646991649418297</v>
      </c>
      <c r="J754">
        <v>10.3</v>
      </c>
      <c r="K754">
        <v>4.3</v>
      </c>
      <c r="L754">
        <v>95.217600000000004</v>
      </c>
      <c r="M754">
        <v>0</v>
      </c>
      <c r="N754" s="1">
        <v>44165.342210648145</v>
      </c>
      <c r="O754" t="s">
        <v>87</v>
      </c>
      <c r="P754" s="1">
        <v>43913.911932870367</v>
      </c>
      <c r="Q754" t="s">
        <v>226</v>
      </c>
      <c r="R754" t="s">
        <v>1440</v>
      </c>
      <c r="S754" t="s">
        <v>90</v>
      </c>
      <c r="T754">
        <v>588</v>
      </c>
      <c r="U754">
        <v>12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14011</v>
      </c>
      <c r="AF754">
        <v>1418</v>
      </c>
      <c r="AG754">
        <v>309</v>
      </c>
      <c r="AH754">
        <v>53060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2188928</v>
      </c>
      <c r="AO754">
        <v>0</v>
      </c>
      <c r="AP754">
        <v>9</v>
      </c>
      <c r="AQ754">
        <v>0</v>
      </c>
      <c r="AR754">
        <v>14018</v>
      </c>
      <c r="AS754">
        <v>13069</v>
      </c>
      <c r="AT754">
        <v>37</v>
      </c>
      <c r="AU754">
        <v>14</v>
      </c>
      <c r="AV754">
        <v>0</v>
      </c>
      <c r="AW754">
        <v>0</v>
      </c>
      <c r="AX754">
        <v>0</v>
      </c>
      <c r="AY754">
        <v>30</v>
      </c>
      <c r="AZ754">
        <v>868</v>
      </c>
      <c r="BA754">
        <v>13576</v>
      </c>
      <c r="BB754">
        <v>37</v>
      </c>
      <c r="BC754">
        <v>14</v>
      </c>
      <c r="BD754">
        <v>0</v>
      </c>
      <c r="BE754">
        <v>0</v>
      </c>
      <c r="BF754">
        <v>283</v>
      </c>
      <c r="BG754">
        <v>108</v>
      </c>
      <c r="BH754">
        <v>13150</v>
      </c>
      <c r="BI754">
        <v>2486</v>
      </c>
      <c r="BJ754">
        <v>1597</v>
      </c>
      <c r="BK754">
        <v>1644</v>
      </c>
      <c r="BL754">
        <v>1099</v>
      </c>
      <c r="BM754">
        <v>14018</v>
      </c>
      <c r="BN754">
        <v>868</v>
      </c>
      <c r="BO754">
        <v>5723</v>
      </c>
      <c r="BP754">
        <v>1469</v>
      </c>
      <c r="BQ754" s="2">
        <v>9</v>
      </c>
      <c r="BR754" s="2">
        <v>1</v>
      </c>
      <c r="BS754" s="2">
        <v>9</v>
      </c>
      <c r="BT754" s="2">
        <v>6</v>
      </c>
      <c r="BU754" s="2">
        <v>10</v>
      </c>
      <c r="BV754" s="2">
        <v>13</v>
      </c>
      <c r="BW754" s="2">
        <v>6</v>
      </c>
      <c r="BX754" s="2">
        <v>7</v>
      </c>
      <c r="BY754" s="2">
        <v>15</v>
      </c>
      <c r="BZ754" s="2">
        <v>4</v>
      </c>
      <c r="CA754" s="2">
        <v>24</v>
      </c>
      <c r="CB754" s="2">
        <v>8</v>
      </c>
      <c r="CC754" s="2">
        <v>12</v>
      </c>
      <c r="CD754" s="2">
        <v>11</v>
      </c>
      <c r="CE754">
        <v>64.235243737063698</v>
      </c>
      <c r="CF754">
        <v>1831626725.15625</v>
      </c>
      <c r="CG754">
        <v>195354.86880621401</v>
      </c>
      <c r="CH754" s="2">
        <f t="shared" si="47"/>
        <v>45.180006658106244</v>
      </c>
      <c r="CI754" t="str">
        <f t="shared" si="44"/>
        <v>Indiana</v>
      </c>
      <c r="CJ754" t="str">
        <f t="shared" si="45"/>
        <v>Newton</v>
      </c>
      <c r="CK754" t="str">
        <f t="shared" si="46"/>
        <v>IN</v>
      </c>
      <c r="CL754" t="str">
        <f>IF(Table1[[#This Row],[3 Day Avg]]&lt;=25,"Green","Red")</f>
        <v>Red</v>
      </c>
    </row>
    <row r="755" spans="1:90" x14ac:dyDescent="0.25">
      <c r="A755">
        <v>754</v>
      </c>
      <c r="B755" t="s">
        <v>1441</v>
      </c>
      <c r="C755" t="s">
        <v>1365</v>
      </c>
      <c r="D755" t="s">
        <v>1366</v>
      </c>
      <c r="E755">
        <v>18</v>
      </c>
      <c r="F755">
        <v>18113</v>
      </c>
      <c r="G755">
        <v>1.74526550315633</v>
      </c>
      <c r="H755">
        <v>5665.66</v>
      </c>
      <c r="I755">
        <v>98.880754018345499</v>
      </c>
      <c r="J755">
        <v>9.1</v>
      </c>
      <c r="K755">
        <v>2.9</v>
      </c>
      <c r="L755">
        <v>110.07810000000001</v>
      </c>
      <c r="M755">
        <v>1.7056091589861799</v>
      </c>
      <c r="N755" s="1">
        <v>44165.342210648145</v>
      </c>
      <c r="O755" t="s">
        <v>87</v>
      </c>
      <c r="P755" s="1">
        <v>43913.911932870367</v>
      </c>
      <c r="Q755" t="s">
        <v>226</v>
      </c>
      <c r="R755" t="s">
        <v>1442</v>
      </c>
      <c r="S755" t="s">
        <v>90</v>
      </c>
      <c r="T755">
        <v>2693</v>
      </c>
      <c r="U755">
        <v>47</v>
      </c>
      <c r="V755">
        <v>774</v>
      </c>
      <c r="W755">
        <v>754</v>
      </c>
      <c r="X755">
        <v>1217</v>
      </c>
      <c r="Y755">
        <v>1796</v>
      </c>
      <c r="Z755">
        <v>2562</v>
      </c>
      <c r="AA755">
        <v>47</v>
      </c>
      <c r="AB755">
        <v>47</v>
      </c>
      <c r="AC755">
        <v>5</v>
      </c>
      <c r="AD755">
        <v>2</v>
      </c>
      <c r="AE755">
        <v>47532</v>
      </c>
      <c r="AF755">
        <v>4224</v>
      </c>
      <c r="AG755">
        <v>694</v>
      </c>
      <c r="AH755">
        <v>61341</v>
      </c>
      <c r="AI755">
        <v>0</v>
      </c>
      <c r="AJ755">
        <v>0</v>
      </c>
      <c r="AK755">
        <v>333312</v>
      </c>
      <c r="AL755">
        <v>5685</v>
      </c>
      <c r="AM755">
        <v>0</v>
      </c>
      <c r="AN755">
        <v>2188928</v>
      </c>
      <c r="AO755">
        <v>7103</v>
      </c>
      <c r="AP755">
        <v>23</v>
      </c>
      <c r="AQ755">
        <v>0</v>
      </c>
      <c r="AR755">
        <v>47451</v>
      </c>
      <c r="AS755">
        <v>41384</v>
      </c>
      <c r="AT755">
        <v>243</v>
      </c>
      <c r="AU755">
        <v>21</v>
      </c>
      <c r="AV755">
        <v>302</v>
      </c>
      <c r="AW755">
        <v>0</v>
      </c>
      <c r="AX755">
        <v>0</v>
      </c>
      <c r="AY755">
        <v>643</v>
      </c>
      <c r="AZ755">
        <v>4858</v>
      </c>
      <c r="BA755">
        <v>45932</v>
      </c>
      <c r="BB755">
        <v>243</v>
      </c>
      <c r="BC755">
        <v>21</v>
      </c>
      <c r="BD755">
        <v>307</v>
      </c>
      <c r="BE755">
        <v>0</v>
      </c>
      <c r="BF755">
        <v>158</v>
      </c>
      <c r="BG755">
        <v>790</v>
      </c>
      <c r="BH755">
        <v>42593</v>
      </c>
      <c r="BI755">
        <v>9861</v>
      </c>
      <c r="BJ755">
        <v>6159</v>
      </c>
      <c r="BK755">
        <v>5537</v>
      </c>
      <c r="BL755">
        <v>2745</v>
      </c>
      <c r="BM755">
        <v>47451</v>
      </c>
      <c r="BN755">
        <v>4858</v>
      </c>
      <c r="BO755">
        <v>18791</v>
      </c>
      <c r="BP755">
        <v>4358</v>
      </c>
      <c r="BQ755" s="2">
        <v>23</v>
      </c>
      <c r="BR755" s="2">
        <v>21</v>
      </c>
      <c r="BS755" s="2">
        <v>34</v>
      </c>
      <c r="BT755" s="2">
        <v>65</v>
      </c>
      <c r="BU755" s="2">
        <v>52</v>
      </c>
      <c r="BV755" s="2">
        <v>30</v>
      </c>
      <c r="BW755" s="2">
        <v>26</v>
      </c>
      <c r="BX755" s="2">
        <v>63</v>
      </c>
      <c r="BY755" s="2">
        <v>61</v>
      </c>
      <c r="BZ755" s="2">
        <v>51</v>
      </c>
      <c r="CA755" s="2">
        <v>81</v>
      </c>
      <c r="CB755" s="2">
        <v>57</v>
      </c>
      <c r="CC755" s="2">
        <v>32</v>
      </c>
      <c r="CD755" s="2">
        <v>41</v>
      </c>
      <c r="CE755">
        <v>48.388454094083997</v>
      </c>
      <c r="CF755">
        <v>1922927937.2695301</v>
      </c>
      <c r="CG755">
        <v>179725.60022736801</v>
      </c>
      <c r="CH755" s="2">
        <f t="shared" si="47"/>
        <v>54.793365787865383</v>
      </c>
      <c r="CI755" t="str">
        <f t="shared" si="44"/>
        <v>Indiana</v>
      </c>
      <c r="CJ755" t="str">
        <f t="shared" si="45"/>
        <v>Noble</v>
      </c>
      <c r="CK755" t="str">
        <f t="shared" si="46"/>
        <v>IN</v>
      </c>
      <c r="CL755" t="str">
        <f>IF(Table1[[#This Row],[3 Day Avg]]&lt;=25,"Green","Red")</f>
        <v>Red</v>
      </c>
    </row>
    <row r="756" spans="1:90" x14ac:dyDescent="0.25">
      <c r="A756">
        <v>755</v>
      </c>
      <c r="B756" t="s">
        <v>1443</v>
      </c>
      <c r="C756" t="s">
        <v>1365</v>
      </c>
      <c r="D756" t="s">
        <v>1366</v>
      </c>
      <c r="E756">
        <v>18</v>
      </c>
      <c r="F756">
        <v>18115</v>
      </c>
      <c r="G756">
        <v>2.8806584362139902</v>
      </c>
      <c r="H756">
        <v>4158.1099999999997</v>
      </c>
      <c r="I756">
        <v>119.78097193702899</v>
      </c>
      <c r="J756">
        <v>9.6999999999999993</v>
      </c>
      <c r="K756">
        <v>3.5</v>
      </c>
      <c r="L756">
        <v>104.122</v>
      </c>
      <c r="M756">
        <v>0</v>
      </c>
      <c r="N756" s="1">
        <v>44165.342210648145</v>
      </c>
      <c r="O756" t="s">
        <v>87</v>
      </c>
      <c r="P756" s="1">
        <v>43913.911932870367</v>
      </c>
      <c r="Q756" t="s">
        <v>226</v>
      </c>
      <c r="R756" t="s">
        <v>1444</v>
      </c>
      <c r="S756" t="s">
        <v>90</v>
      </c>
      <c r="T756">
        <v>243</v>
      </c>
      <c r="U756">
        <v>7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5844</v>
      </c>
      <c r="AF756">
        <v>560</v>
      </c>
      <c r="AG756">
        <v>112</v>
      </c>
      <c r="AH756">
        <v>58022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2188928</v>
      </c>
      <c r="AO756">
        <v>0</v>
      </c>
      <c r="AP756">
        <v>2</v>
      </c>
      <c r="AQ756">
        <v>0</v>
      </c>
      <c r="AR756">
        <v>5887</v>
      </c>
      <c r="AS756">
        <v>5693</v>
      </c>
      <c r="AT756">
        <v>68</v>
      </c>
      <c r="AU756">
        <v>5</v>
      </c>
      <c r="AV756">
        <v>24</v>
      </c>
      <c r="AW756">
        <v>0</v>
      </c>
      <c r="AX756">
        <v>0</v>
      </c>
      <c r="AY756">
        <v>33</v>
      </c>
      <c r="AZ756">
        <v>64</v>
      </c>
      <c r="BA756">
        <v>5725</v>
      </c>
      <c r="BB756">
        <v>68</v>
      </c>
      <c r="BC756">
        <v>5</v>
      </c>
      <c r="BD756">
        <v>24</v>
      </c>
      <c r="BE756">
        <v>0</v>
      </c>
      <c r="BF756">
        <v>32</v>
      </c>
      <c r="BG756">
        <v>33</v>
      </c>
      <c r="BH756">
        <v>5823</v>
      </c>
      <c r="BI756">
        <v>930</v>
      </c>
      <c r="BJ756">
        <v>564</v>
      </c>
      <c r="BK756">
        <v>634</v>
      </c>
      <c r="BL756">
        <v>498</v>
      </c>
      <c r="BM756">
        <v>5887</v>
      </c>
      <c r="BN756">
        <v>64</v>
      </c>
      <c r="BO756">
        <v>2548</v>
      </c>
      <c r="BP756">
        <v>713</v>
      </c>
      <c r="BQ756" s="2">
        <v>2</v>
      </c>
      <c r="BR756" s="2">
        <v>3</v>
      </c>
      <c r="BS756" s="2">
        <v>5</v>
      </c>
      <c r="BT756" s="2">
        <v>2</v>
      </c>
      <c r="BU756" s="2">
        <v>1</v>
      </c>
      <c r="BV756" s="2">
        <v>5</v>
      </c>
      <c r="BW756" s="2">
        <v>3</v>
      </c>
      <c r="BX756" s="2">
        <v>1</v>
      </c>
      <c r="BY756" s="2">
        <v>2</v>
      </c>
      <c r="BZ756" s="2">
        <v>6</v>
      </c>
      <c r="CA756" s="2">
        <v>4</v>
      </c>
      <c r="CB756" s="2">
        <v>8</v>
      </c>
      <c r="CC756" s="2">
        <v>5</v>
      </c>
      <c r="CD756" s="2">
        <v>5</v>
      </c>
      <c r="CE756">
        <v>34.2231348391513</v>
      </c>
      <c r="CF756">
        <v>374626542.12109399</v>
      </c>
      <c r="CG756">
        <v>110518.675985592</v>
      </c>
      <c r="CH756" s="2">
        <f t="shared" si="47"/>
        <v>56.621935337749846</v>
      </c>
      <c r="CI756" t="str">
        <f t="shared" si="44"/>
        <v>Indiana</v>
      </c>
      <c r="CJ756" t="str">
        <f t="shared" si="45"/>
        <v>Ohio</v>
      </c>
      <c r="CK756" t="str">
        <f t="shared" si="46"/>
        <v>IN</v>
      </c>
      <c r="CL756" t="str">
        <f>IF(Table1[[#This Row],[3 Day Avg]]&lt;=25,"Green","Red")</f>
        <v>Red</v>
      </c>
    </row>
    <row r="757" spans="1:90" x14ac:dyDescent="0.25">
      <c r="A757">
        <v>756</v>
      </c>
      <c r="B757" t="s">
        <v>512</v>
      </c>
      <c r="C757" t="s">
        <v>1365</v>
      </c>
      <c r="D757" t="s">
        <v>1366</v>
      </c>
      <c r="E757">
        <v>18</v>
      </c>
      <c r="F757">
        <v>18117</v>
      </c>
      <c r="G757">
        <v>3.8997214484679699</v>
      </c>
      <c r="H757">
        <v>3684.13</v>
      </c>
      <c r="I757">
        <v>143.67078865000801</v>
      </c>
      <c r="J757">
        <v>15.6</v>
      </c>
      <c r="K757">
        <v>3.9</v>
      </c>
      <c r="L757">
        <v>80.696299999999994</v>
      </c>
      <c r="M757">
        <v>1.7056091589861799</v>
      </c>
      <c r="N757" s="1">
        <v>44165.342210648145</v>
      </c>
      <c r="O757" t="s">
        <v>87</v>
      </c>
      <c r="P757" s="1">
        <v>43913.911932870367</v>
      </c>
      <c r="Q757" t="s">
        <v>226</v>
      </c>
      <c r="R757" t="s">
        <v>1445</v>
      </c>
      <c r="S757" t="s">
        <v>90</v>
      </c>
      <c r="T757">
        <v>718</v>
      </c>
      <c r="U757">
        <v>28</v>
      </c>
      <c r="V757">
        <v>369</v>
      </c>
      <c r="W757">
        <v>424</v>
      </c>
      <c r="X757">
        <v>689</v>
      </c>
      <c r="Y757">
        <v>894</v>
      </c>
      <c r="Z757">
        <v>1255</v>
      </c>
      <c r="AA757">
        <v>24</v>
      </c>
      <c r="AB757">
        <v>24</v>
      </c>
      <c r="AC757">
        <v>4</v>
      </c>
      <c r="AD757">
        <v>2</v>
      </c>
      <c r="AE757">
        <v>19489</v>
      </c>
      <c r="AF757">
        <v>2979</v>
      </c>
      <c r="AG757">
        <v>333</v>
      </c>
      <c r="AH757">
        <v>44968</v>
      </c>
      <c r="AI757">
        <v>0</v>
      </c>
      <c r="AJ757">
        <v>0</v>
      </c>
      <c r="AK757">
        <v>333312</v>
      </c>
      <c r="AL757">
        <v>5685</v>
      </c>
      <c r="AM757">
        <v>0</v>
      </c>
      <c r="AN757">
        <v>2188928</v>
      </c>
      <c r="AO757">
        <v>3631</v>
      </c>
      <c r="AP757">
        <v>8</v>
      </c>
      <c r="AQ757">
        <v>0</v>
      </c>
      <c r="AR757">
        <v>19547</v>
      </c>
      <c r="AS757">
        <v>18641</v>
      </c>
      <c r="AT757">
        <v>260</v>
      </c>
      <c r="AU757">
        <v>22</v>
      </c>
      <c r="AV757">
        <v>99</v>
      </c>
      <c r="AW757">
        <v>0</v>
      </c>
      <c r="AX757">
        <v>0</v>
      </c>
      <c r="AY757">
        <v>224</v>
      </c>
      <c r="AZ757">
        <v>301</v>
      </c>
      <c r="BA757">
        <v>18842</v>
      </c>
      <c r="BB757">
        <v>260</v>
      </c>
      <c r="BC757">
        <v>22</v>
      </c>
      <c r="BD757">
        <v>102</v>
      </c>
      <c r="BE757">
        <v>0</v>
      </c>
      <c r="BF757">
        <v>91</v>
      </c>
      <c r="BG757">
        <v>230</v>
      </c>
      <c r="BH757">
        <v>19246</v>
      </c>
      <c r="BI757">
        <v>3673</v>
      </c>
      <c r="BJ757">
        <v>2359</v>
      </c>
      <c r="BK757">
        <v>2181</v>
      </c>
      <c r="BL757">
        <v>1482</v>
      </c>
      <c r="BM757">
        <v>19547</v>
      </c>
      <c r="BN757">
        <v>301</v>
      </c>
      <c r="BO757">
        <v>7703</v>
      </c>
      <c r="BP757">
        <v>2149</v>
      </c>
      <c r="BQ757" s="2">
        <v>8</v>
      </c>
      <c r="BR757" s="2">
        <v>10</v>
      </c>
      <c r="BS757" s="2">
        <v>10</v>
      </c>
      <c r="BT757" s="2">
        <v>17</v>
      </c>
      <c r="BU757" s="2">
        <v>7</v>
      </c>
      <c r="BV757" s="2">
        <v>9</v>
      </c>
      <c r="BW757" s="2">
        <v>9</v>
      </c>
      <c r="BX757" s="2">
        <v>13</v>
      </c>
      <c r="BY757" s="2">
        <v>5</v>
      </c>
      <c r="BZ757" s="2">
        <v>12</v>
      </c>
      <c r="CA757" s="2">
        <v>17</v>
      </c>
      <c r="CB757" s="2">
        <v>9</v>
      </c>
      <c r="CC757" s="2">
        <v>7</v>
      </c>
      <c r="CD757" s="2">
        <v>5</v>
      </c>
      <c r="CE757">
        <v>41.048796757145098</v>
      </c>
      <c r="CF757">
        <v>1731814915.0078101</v>
      </c>
      <c r="CG757">
        <v>166707.56392611199</v>
      </c>
      <c r="CH757" s="2">
        <f t="shared" si="47"/>
        <v>47.748162548387647</v>
      </c>
      <c r="CI757" t="str">
        <f t="shared" si="44"/>
        <v>Indiana</v>
      </c>
      <c r="CJ757" t="str">
        <f t="shared" si="45"/>
        <v>Orange</v>
      </c>
      <c r="CK757" t="str">
        <f t="shared" si="46"/>
        <v>IN</v>
      </c>
      <c r="CL757" t="str">
        <f>IF(Table1[[#This Row],[3 Day Avg]]&lt;=25,"Green","Red")</f>
        <v>Red</v>
      </c>
    </row>
    <row r="758" spans="1:90" x14ac:dyDescent="0.25">
      <c r="A758">
        <v>757</v>
      </c>
      <c r="B758" t="s">
        <v>1446</v>
      </c>
      <c r="C758" t="s">
        <v>1365</v>
      </c>
      <c r="D758" t="s">
        <v>1366</v>
      </c>
      <c r="E758">
        <v>18</v>
      </c>
      <c r="F758">
        <v>18119</v>
      </c>
      <c r="G758">
        <v>1.21396054628225</v>
      </c>
      <c r="H758">
        <v>3161.43</v>
      </c>
      <c r="I758">
        <v>38.378508035500097</v>
      </c>
      <c r="J758">
        <v>12.6</v>
      </c>
      <c r="K758">
        <v>4.4000000000000004</v>
      </c>
      <c r="L758">
        <v>89.243600000000001</v>
      </c>
      <c r="M758">
        <v>0</v>
      </c>
      <c r="N758" s="1">
        <v>44165.342210648145</v>
      </c>
      <c r="O758" t="s">
        <v>87</v>
      </c>
      <c r="P758" s="1">
        <v>43913.911932870367</v>
      </c>
      <c r="Q758" t="s">
        <v>226</v>
      </c>
      <c r="R758" t="s">
        <v>1447</v>
      </c>
      <c r="S758" t="s">
        <v>90</v>
      </c>
      <c r="T758">
        <v>659</v>
      </c>
      <c r="U758">
        <v>8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20845</v>
      </c>
      <c r="AF758">
        <v>2597</v>
      </c>
      <c r="AG758">
        <v>407</v>
      </c>
      <c r="AH758">
        <v>49731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2188928</v>
      </c>
      <c r="AO758">
        <v>0</v>
      </c>
      <c r="AP758">
        <v>7</v>
      </c>
      <c r="AQ758">
        <v>0</v>
      </c>
      <c r="AR758">
        <v>20878</v>
      </c>
      <c r="AS758">
        <v>20097</v>
      </c>
      <c r="AT758">
        <v>100</v>
      </c>
      <c r="AU758">
        <v>50</v>
      </c>
      <c r="AV758">
        <v>97</v>
      </c>
      <c r="AW758">
        <v>0</v>
      </c>
      <c r="AX758">
        <v>0</v>
      </c>
      <c r="AY758">
        <v>275</v>
      </c>
      <c r="AZ758">
        <v>259</v>
      </c>
      <c r="BA758">
        <v>20258</v>
      </c>
      <c r="BB758">
        <v>159</v>
      </c>
      <c r="BC758">
        <v>50</v>
      </c>
      <c r="BD758">
        <v>97</v>
      </c>
      <c r="BE758">
        <v>0</v>
      </c>
      <c r="BF758">
        <v>0</v>
      </c>
      <c r="BG758">
        <v>314</v>
      </c>
      <c r="BH758">
        <v>20619</v>
      </c>
      <c r="BI758">
        <v>3604</v>
      </c>
      <c r="BJ758">
        <v>2343</v>
      </c>
      <c r="BK758">
        <v>2174</v>
      </c>
      <c r="BL758">
        <v>1430</v>
      </c>
      <c r="BM758">
        <v>20878</v>
      </c>
      <c r="BN758">
        <v>259</v>
      </c>
      <c r="BO758">
        <v>8924</v>
      </c>
      <c r="BP758">
        <v>2403</v>
      </c>
      <c r="BQ758" s="2">
        <v>7</v>
      </c>
      <c r="BR758" s="2">
        <v>6</v>
      </c>
      <c r="BS758" s="2">
        <v>15</v>
      </c>
      <c r="BT758" s="2">
        <v>23</v>
      </c>
      <c r="BU758" s="2">
        <v>10</v>
      </c>
      <c r="BV758" s="2">
        <v>17</v>
      </c>
      <c r="BW758" s="2">
        <v>14</v>
      </c>
      <c r="BX758" s="2">
        <v>18</v>
      </c>
      <c r="BY758" s="2">
        <v>27</v>
      </c>
      <c r="BZ758" s="2">
        <v>8</v>
      </c>
      <c r="CA758" s="2">
        <v>19</v>
      </c>
      <c r="CB758" s="2">
        <v>15</v>
      </c>
      <c r="CC758" s="2">
        <v>10</v>
      </c>
      <c r="CD758" s="2">
        <v>5</v>
      </c>
      <c r="CE758">
        <v>33.5811945310626</v>
      </c>
      <c r="CF758">
        <v>1679696591.1445301</v>
      </c>
      <c r="CG758">
        <v>185635.02477356399</v>
      </c>
      <c r="CH758" s="2">
        <f t="shared" si="47"/>
        <v>44.704154293195394</v>
      </c>
      <c r="CI758" t="str">
        <f t="shared" si="44"/>
        <v>Indiana</v>
      </c>
      <c r="CJ758" t="str">
        <f t="shared" si="45"/>
        <v>Owen</v>
      </c>
      <c r="CK758" t="str">
        <f t="shared" si="46"/>
        <v>IN</v>
      </c>
      <c r="CL758" t="str">
        <f>IF(Table1[[#This Row],[3 Day Avg]]&lt;=25,"Green","Red")</f>
        <v>Red</v>
      </c>
    </row>
    <row r="759" spans="1:90" x14ac:dyDescent="0.25">
      <c r="A759">
        <v>758</v>
      </c>
      <c r="B759" t="s">
        <v>1448</v>
      </c>
      <c r="C759" t="s">
        <v>1365</v>
      </c>
      <c r="D759" t="s">
        <v>1366</v>
      </c>
      <c r="E759">
        <v>18</v>
      </c>
      <c r="F759">
        <v>18121</v>
      </c>
      <c r="G759">
        <v>0.96463022508038598</v>
      </c>
      <c r="H759">
        <v>3674.6</v>
      </c>
      <c r="I759">
        <v>35.446328351155003</v>
      </c>
      <c r="J759">
        <v>15.7</v>
      </c>
      <c r="K759">
        <v>4</v>
      </c>
      <c r="L759">
        <v>89.078500000000005</v>
      </c>
      <c r="M759">
        <v>0</v>
      </c>
      <c r="N759" s="1">
        <v>44165.342210648145</v>
      </c>
      <c r="O759" t="s">
        <v>87</v>
      </c>
      <c r="P759" s="1">
        <v>43913.911932870367</v>
      </c>
      <c r="Q759" t="s">
        <v>226</v>
      </c>
      <c r="R759" t="s">
        <v>1449</v>
      </c>
      <c r="S759" t="s">
        <v>90</v>
      </c>
      <c r="T759">
        <v>622</v>
      </c>
      <c r="U759">
        <v>6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16927</v>
      </c>
      <c r="AF759">
        <v>2406</v>
      </c>
      <c r="AG759">
        <v>286</v>
      </c>
      <c r="AH759">
        <v>49639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2188928</v>
      </c>
      <c r="AO759">
        <v>0</v>
      </c>
      <c r="AP759">
        <v>14</v>
      </c>
      <c r="AQ759">
        <v>0</v>
      </c>
      <c r="AR759">
        <v>16996</v>
      </c>
      <c r="AS759">
        <v>16085</v>
      </c>
      <c r="AT759">
        <v>67</v>
      </c>
      <c r="AU759">
        <v>33</v>
      </c>
      <c r="AV759">
        <v>0</v>
      </c>
      <c r="AW759">
        <v>142</v>
      </c>
      <c r="AX759">
        <v>8</v>
      </c>
      <c r="AY759">
        <v>399</v>
      </c>
      <c r="AZ759">
        <v>262</v>
      </c>
      <c r="BA759">
        <v>16216</v>
      </c>
      <c r="BB759">
        <v>67</v>
      </c>
      <c r="BC759">
        <v>33</v>
      </c>
      <c r="BD759">
        <v>0</v>
      </c>
      <c r="BE759">
        <v>142</v>
      </c>
      <c r="BF759">
        <v>139</v>
      </c>
      <c r="BG759">
        <v>399</v>
      </c>
      <c r="BH759">
        <v>16734</v>
      </c>
      <c r="BI759">
        <v>3043</v>
      </c>
      <c r="BJ759">
        <v>1936</v>
      </c>
      <c r="BK759">
        <v>2101</v>
      </c>
      <c r="BL759">
        <v>1260</v>
      </c>
      <c r="BM759">
        <v>16996</v>
      </c>
      <c r="BN759">
        <v>262</v>
      </c>
      <c r="BO759">
        <v>6804</v>
      </c>
      <c r="BP759">
        <v>1852</v>
      </c>
      <c r="BQ759" s="2">
        <v>14</v>
      </c>
      <c r="BR759" s="2">
        <v>6</v>
      </c>
      <c r="BS759" s="2">
        <v>14</v>
      </c>
      <c r="BT759" s="2">
        <v>18</v>
      </c>
      <c r="BU759" s="2">
        <v>10</v>
      </c>
      <c r="BV759" s="2">
        <v>19</v>
      </c>
      <c r="BW759" s="2">
        <v>12</v>
      </c>
      <c r="BX759" s="2">
        <v>17</v>
      </c>
      <c r="BY759" s="2">
        <v>28</v>
      </c>
      <c r="BZ759" s="2">
        <v>9</v>
      </c>
      <c r="CA759" s="2">
        <v>33</v>
      </c>
      <c r="CB759" s="2">
        <v>17</v>
      </c>
      <c r="CC759" s="2">
        <v>5</v>
      </c>
      <c r="CD759" s="2">
        <v>4</v>
      </c>
      <c r="CE759">
        <v>82.708099486028203</v>
      </c>
      <c r="CF759">
        <v>1975062034.1328101</v>
      </c>
      <c r="CG759">
        <v>199493.61075840201</v>
      </c>
      <c r="CH759" s="2">
        <f t="shared" si="47"/>
        <v>66.682356632933249</v>
      </c>
      <c r="CI759" t="str">
        <f t="shared" si="44"/>
        <v>Indiana</v>
      </c>
      <c r="CJ759" t="str">
        <f t="shared" si="45"/>
        <v>Parke</v>
      </c>
      <c r="CK759" t="str">
        <f t="shared" si="46"/>
        <v>IN</v>
      </c>
      <c r="CL759" t="str">
        <f>IF(Table1[[#This Row],[3 Day Avg]]&lt;=25,"Green","Red")</f>
        <v>Red</v>
      </c>
    </row>
    <row r="760" spans="1:90" x14ac:dyDescent="0.25">
      <c r="A760">
        <v>759</v>
      </c>
      <c r="B760" t="s">
        <v>193</v>
      </c>
      <c r="C760" t="s">
        <v>1365</v>
      </c>
      <c r="D760" t="s">
        <v>1366</v>
      </c>
      <c r="E760">
        <v>18</v>
      </c>
      <c r="F760">
        <v>18123</v>
      </c>
      <c r="G760">
        <v>2.4305555555555598</v>
      </c>
      <c r="H760">
        <v>4523.09</v>
      </c>
      <c r="I760">
        <v>109.93613234216301</v>
      </c>
      <c r="J760">
        <v>12.4</v>
      </c>
      <c r="K760">
        <v>3.7</v>
      </c>
      <c r="L760">
        <v>93.911199999999994</v>
      </c>
      <c r="M760">
        <v>1.7056091589861799</v>
      </c>
      <c r="N760" s="1">
        <v>44165.342210648145</v>
      </c>
      <c r="O760" t="s">
        <v>87</v>
      </c>
      <c r="P760" s="1">
        <v>43913.912835648145</v>
      </c>
      <c r="Q760" t="s">
        <v>226</v>
      </c>
      <c r="R760" t="s">
        <v>1450</v>
      </c>
      <c r="S760" t="s">
        <v>90</v>
      </c>
      <c r="T760">
        <v>864</v>
      </c>
      <c r="U760">
        <v>21</v>
      </c>
      <c r="V760">
        <v>529</v>
      </c>
      <c r="W760">
        <v>444</v>
      </c>
      <c r="X760">
        <v>482</v>
      </c>
      <c r="Y760">
        <v>784</v>
      </c>
      <c r="Z760">
        <v>1172</v>
      </c>
      <c r="AA760">
        <v>25</v>
      </c>
      <c r="AB760">
        <v>25</v>
      </c>
      <c r="AC760">
        <v>4</v>
      </c>
      <c r="AD760">
        <v>2</v>
      </c>
      <c r="AE760">
        <v>19102</v>
      </c>
      <c r="AF760">
        <v>2167</v>
      </c>
      <c r="AG760">
        <v>344</v>
      </c>
      <c r="AH760">
        <v>52332</v>
      </c>
      <c r="AI760">
        <v>0</v>
      </c>
      <c r="AJ760">
        <v>0</v>
      </c>
      <c r="AK760">
        <v>333312</v>
      </c>
      <c r="AL760">
        <v>5685</v>
      </c>
      <c r="AM760">
        <v>0</v>
      </c>
      <c r="AN760">
        <v>2188928</v>
      </c>
      <c r="AO760">
        <v>3411</v>
      </c>
      <c r="AP760">
        <v>3</v>
      </c>
      <c r="AQ760">
        <v>0</v>
      </c>
      <c r="AR760">
        <v>19141</v>
      </c>
      <c r="AS760">
        <v>18035</v>
      </c>
      <c r="AT760">
        <v>546</v>
      </c>
      <c r="AU760">
        <v>34</v>
      </c>
      <c r="AV760">
        <v>95</v>
      </c>
      <c r="AW760">
        <v>0</v>
      </c>
      <c r="AX760">
        <v>8</v>
      </c>
      <c r="AY760">
        <v>163</v>
      </c>
      <c r="AZ760">
        <v>260</v>
      </c>
      <c r="BA760">
        <v>18131</v>
      </c>
      <c r="BB760">
        <v>577</v>
      </c>
      <c r="BC760">
        <v>34</v>
      </c>
      <c r="BD760">
        <v>95</v>
      </c>
      <c r="BE760">
        <v>0</v>
      </c>
      <c r="BF760">
        <v>44</v>
      </c>
      <c r="BG760">
        <v>260</v>
      </c>
      <c r="BH760">
        <v>18881</v>
      </c>
      <c r="BI760">
        <v>3459</v>
      </c>
      <c r="BJ760">
        <v>2100</v>
      </c>
      <c r="BK760">
        <v>2471</v>
      </c>
      <c r="BL760">
        <v>1455</v>
      </c>
      <c r="BM760">
        <v>19141</v>
      </c>
      <c r="BN760">
        <v>260</v>
      </c>
      <c r="BO760">
        <v>7700</v>
      </c>
      <c r="BP760">
        <v>1956</v>
      </c>
      <c r="BQ760" s="2">
        <v>3</v>
      </c>
      <c r="BR760" s="2">
        <v>10</v>
      </c>
      <c r="BS760" s="2">
        <v>14</v>
      </c>
      <c r="BT760" s="2">
        <v>12</v>
      </c>
      <c r="BU760" s="2">
        <v>10</v>
      </c>
      <c r="BV760" s="2">
        <v>6</v>
      </c>
      <c r="BW760" s="2">
        <v>4</v>
      </c>
      <c r="BX760" s="2">
        <v>7</v>
      </c>
      <c r="BY760" s="2">
        <v>12</v>
      </c>
      <c r="BZ760" s="2">
        <v>11</v>
      </c>
      <c r="CA760" s="2">
        <v>13</v>
      </c>
      <c r="CB760" s="2">
        <v>10</v>
      </c>
      <c r="CC760" s="2">
        <v>10</v>
      </c>
      <c r="CD760" s="2">
        <v>14</v>
      </c>
      <c r="CE760">
        <v>15.705161763166201</v>
      </c>
      <c r="CF760">
        <v>1617521324.4492199</v>
      </c>
      <c r="CG760">
        <v>227063.92693460299</v>
      </c>
      <c r="CH760" s="2">
        <f t="shared" si="47"/>
        <v>47.019486965153334</v>
      </c>
      <c r="CI760" t="str">
        <f t="shared" si="44"/>
        <v>Indiana</v>
      </c>
      <c r="CJ760" t="str">
        <f t="shared" si="45"/>
        <v>Perry</v>
      </c>
      <c r="CK760" t="str">
        <f t="shared" si="46"/>
        <v>IN</v>
      </c>
      <c r="CL760" t="str">
        <f>IF(Table1[[#This Row],[3 Day Avg]]&lt;=25,"Green","Red")</f>
        <v>Red</v>
      </c>
    </row>
    <row r="761" spans="1:90" x14ac:dyDescent="0.25">
      <c r="A761">
        <v>760</v>
      </c>
      <c r="B761" t="s">
        <v>197</v>
      </c>
      <c r="C761" t="s">
        <v>1365</v>
      </c>
      <c r="D761" t="s">
        <v>1366</v>
      </c>
      <c r="E761">
        <v>18</v>
      </c>
      <c r="F761">
        <v>18125</v>
      </c>
      <c r="G761">
        <v>3.7037037037037002</v>
      </c>
      <c r="H761">
        <v>4351.33</v>
      </c>
      <c r="I761">
        <v>161.16035455278001</v>
      </c>
      <c r="J761">
        <v>11.1</v>
      </c>
      <c r="K761">
        <v>3.5</v>
      </c>
      <c r="L761">
        <v>97.38</v>
      </c>
      <c r="M761">
        <v>0</v>
      </c>
      <c r="N761" s="1">
        <v>44165.342210648145</v>
      </c>
      <c r="O761" t="s">
        <v>87</v>
      </c>
      <c r="P761" s="1">
        <v>43913.911932870367</v>
      </c>
      <c r="Q761" t="s">
        <v>226</v>
      </c>
      <c r="R761" t="s">
        <v>1451</v>
      </c>
      <c r="S761" t="s">
        <v>90</v>
      </c>
      <c r="T761">
        <v>540</v>
      </c>
      <c r="U761">
        <v>20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12410</v>
      </c>
      <c r="AF761">
        <v>1345</v>
      </c>
      <c r="AG761">
        <v>214</v>
      </c>
      <c r="AH761">
        <v>54265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2188928</v>
      </c>
      <c r="AO761">
        <v>0</v>
      </c>
      <c r="AP761">
        <v>3</v>
      </c>
      <c r="AQ761">
        <v>0</v>
      </c>
      <c r="AR761">
        <v>12411</v>
      </c>
      <c r="AS761">
        <v>11977</v>
      </c>
      <c r="AT761">
        <v>125</v>
      </c>
      <c r="AU761">
        <v>0</v>
      </c>
      <c r="AV761">
        <v>91</v>
      </c>
      <c r="AW761">
        <v>0</v>
      </c>
      <c r="AX761">
        <v>0</v>
      </c>
      <c r="AY761">
        <v>117</v>
      </c>
      <c r="AZ761">
        <v>101</v>
      </c>
      <c r="BA761">
        <v>12025</v>
      </c>
      <c r="BB761">
        <v>125</v>
      </c>
      <c r="BC761">
        <v>0</v>
      </c>
      <c r="BD761">
        <v>91</v>
      </c>
      <c r="BE761">
        <v>0</v>
      </c>
      <c r="BF761">
        <v>53</v>
      </c>
      <c r="BG761">
        <v>117</v>
      </c>
      <c r="BH761">
        <v>12310</v>
      </c>
      <c r="BI761">
        <v>2275</v>
      </c>
      <c r="BJ761">
        <v>1383</v>
      </c>
      <c r="BK761">
        <v>1299</v>
      </c>
      <c r="BL761">
        <v>1038</v>
      </c>
      <c r="BM761">
        <v>12411</v>
      </c>
      <c r="BN761">
        <v>101</v>
      </c>
      <c r="BO761">
        <v>5025</v>
      </c>
      <c r="BP761">
        <v>1391</v>
      </c>
      <c r="BQ761" s="2">
        <v>3</v>
      </c>
      <c r="BR761" s="2">
        <v>10</v>
      </c>
      <c r="BS761" s="2">
        <v>11</v>
      </c>
      <c r="BT761" s="2">
        <v>7</v>
      </c>
      <c r="BU761" s="2">
        <v>6</v>
      </c>
      <c r="BV761" s="2">
        <v>1</v>
      </c>
      <c r="BW761" s="2">
        <v>6</v>
      </c>
      <c r="BX761" s="2">
        <v>7</v>
      </c>
      <c r="BY761" s="2">
        <v>7</v>
      </c>
      <c r="BZ761" s="2">
        <v>2</v>
      </c>
      <c r="CA761" s="2">
        <v>9</v>
      </c>
      <c r="CB761" s="2">
        <v>7</v>
      </c>
      <c r="CC761" s="2">
        <v>7</v>
      </c>
      <c r="CD761" s="2">
        <v>5</v>
      </c>
      <c r="CE761">
        <v>24.174053182917</v>
      </c>
      <c r="CF761">
        <v>1440228486.5390601</v>
      </c>
      <c r="CG761">
        <v>213848.20258844399</v>
      </c>
      <c r="CH761" s="2">
        <f t="shared" si="47"/>
        <v>64.458947707678675</v>
      </c>
      <c r="CI761" t="str">
        <f t="shared" si="44"/>
        <v>Indiana</v>
      </c>
      <c r="CJ761" t="str">
        <f t="shared" si="45"/>
        <v>Pike</v>
      </c>
      <c r="CK761" t="str">
        <f t="shared" si="46"/>
        <v>IN</v>
      </c>
      <c r="CL761" t="str">
        <f>IF(Table1[[#This Row],[3 Day Avg]]&lt;=25,"Green","Red")</f>
        <v>Red</v>
      </c>
    </row>
    <row r="762" spans="1:90" x14ac:dyDescent="0.25">
      <c r="A762">
        <v>761</v>
      </c>
      <c r="B762" t="s">
        <v>1452</v>
      </c>
      <c r="C762" t="s">
        <v>1365</v>
      </c>
      <c r="D762" t="s">
        <v>1366</v>
      </c>
      <c r="E762">
        <v>18</v>
      </c>
      <c r="F762">
        <v>18127</v>
      </c>
      <c r="G762">
        <v>1.0191228672850099</v>
      </c>
      <c r="H762">
        <v>5149.3599999999997</v>
      </c>
      <c r="I762">
        <v>52.478271636968302</v>
      </c>
      <c r="J762">
        <v>8.9</v>
      </c>
      <c r="K762">
        <v>3.8</v>
      </c>
      <c r="L762">
        <v>124.3571</v>
      </c>
      <c r="M762">
        <v>1.7056091589861799</v>
      </c>
      <c r="N762" s="1">
        <v>44165.342210648145</v>
      </c>
      <c r="O762" t="s">
        <v>87</v>
      </c>
      <c r="P762" s="1">
        <v>43913.911932870367</v>
      </c>
      <c r="Q762" t="s">
        <v>226</v>
      </c>
      <c r="R762" t="s">
        <v>1453</v>
      </c>
      <c r="S762" t="s">
        <v>90</v>
      </c>
      <c r="T762">
        <v>8733</v>
      </c>
      <c r="U762">
        <v>89</v>
      </c>
      <c r="V762">
        <v>3066</v>
      </c>
      <c r="W762">
        <v>2983</v>
      </c>
      <c r="X762">
        <v>4257</v>
      </c>
      <c r="Y762">
        <v>6852</v>
      </c>
      <c r="Z762">
        <v>8834</v>
      </c>
      <c r="AA762">
        <v>292</v>
      </c>
      <c r="AB762">
        <v>292</v>
      </c>
      <c r="AC762">
        <v>32</v>
      </c>
      <c r="AD762">
        <v>11</v>
      </c>
      <c r="AE762">
        <v>169594</v>
      </c>
      <c r="AF762">
        <v>14826</v>
      </c>
      <c r="AG762">
        <v>3336</v>
      </c>
      <c r="AH762">
        <v>69298</v>
      </c>
      <c r="AI762">
        <v>0</v>
      </c>
      <c r="AJ762">
        <v>0</v>
      </c>
      <c r="AK762">
        <v>333312</v>
      </c>
      <c r="AL762">
        <v>5685</v>
      </c>
      <c r="AM762">
        <v>0</v>
      </c>
      <c r="AN762">
        <v>2188928</v>
      </c>
      <c r="AO762">
        <v>25992</v>
      </c>
      <c r="AP762">
        <v>83</v>
      </c>
      <c r="AQ762">
        <v>1</v>
      </c>
      <c r="AR762">
        <v>168041</v>
      </c>
      <c r="AS762">
        <v>140490</v>
      </c>
      <c r="AT762">
        <v>5620</v>
      </c>
      <c r="AU762">
        <v>277</v>
      </c>
      <c r="AV762">
        <v>2294</v>
      </c>
      <c r="AW762">
        <v>121</v>
      </c>
      <c r="AX762">
        <v>72</v>
      </c>
      <c r="AY762">
        <v>2718</v>
      </c>
      <c r="AZ762">
        <v>16449</v>
      </c>
      <c r="BA762">
        <v>153164</v>
      </c>
      <c r="BB762">
        <v>6134</v>
      </c>
      <c r="BC762">
        <v>287</v>
      </c>
      <c r="BD762">
        <v>2294</v>
      </c>
      <c r="BE762">
        <v>150</v>
      </c>
      <c r="BF762">
        <v>2175</v>
      </c>
      <c r="BG762">
        <v>3837</v>
      </c>
      <c r="BH762">
        <v>151592</v>
      </c>
      <c r="BI762">
        <v>30582</v>
      </c>
      <c r="BJ762">
        <v>22772</v>
      </c>
      <c r="BK762">
        <v>20432</v>
      </c>
      <c r="BL762">
        <v>10306</v>
      </c>
      <c r="BM762">
        <v>168041</v>
      </c>
      <c r="BN762">
        <v>16449</v>
      </c>
      <c r="BO762">
        <v>68263</v>
      </c>
      <c r="BP762">
        <v>15686</v>
      </c>
      <c r="BQ762" s="2">
        <v>83</v>
      </c>
      <c r="BR762" s="2">
        <v>97</v>
      </c>
      <c r="BS762" s="2">
        <v>105</v>
      </c>
      <c r="BT762" s="2">
        <v>169</v>
      </c>
      <c r="BU762" s="2">
        <v>142</v>
      </c>
      <c r="BV762" s="2">
        <v>225</v>
      </c>
      <c r="BW762" s="2">
        <v>211</v>
      </c>
      <c r="BX762" s="2">
        <v>124</v>
      </c>
      <c r="BY762" s="2">
        <v>187</v>
      </c>
      <c r="BZ762" s="2">
        <v>183</v>
      </c>
      <c r="CA762" s="2">
        <v>215</v>
      </c>
      <c r="CB762" s="2">
        <v>146</v>
      </c>
      <c r="CC762" s="2">
        <v>183</v>
      </c>
      <c r="CD762" s="2">
        <v>218</v>
      </c>
      <c r="CE762">
        <v>48.940410627734501</v>
      </c>
      <c r="CF762">
        <v>1938696852.6484399</v>
      </c>
      <c r="CG762">
        <v>204980.13704295299</v>
      </c>
      <c r="CH762" s="2">
        <f t="shared" si="47"/>
        <v>56.533822102939162</v>
      </c>
      <c r="CI762" t="str">
        <f t="shared" si="44"/>
        <v>Indiana</v>
      </c>
      <c r="CJ762" t="str">
        <f t="shared" si="45"/>
        <v>Porter</v>
      </c>
      <c r="CK762" t="str">
        <f t="shared" si="46"/>
        <v>IN</v>
      </c>
      <c r="CL762" t="str">
        <f>IF(Table1[[#This Row],[3 Day Avg]]&lt;=25,"Green","Red")</f>
        <v>Red</v>
      </c>
    </row>
    <row r="763" spans="1:90" x14ac:dyDescent="0.25">
      <c r="A763">
        <v>762</v>
      </c>
      <c r="B763" t="s">
        <v>1454</v>
      </c>
      <c r="C763" t="s">
        <v>1365</v>
      </c>
      <c r="D763" t="s">
        <v>1366</v>
      </c>
      <c r="E763">
        <v>18</v>
      </c>
      <c r="F763">
        <v>18129</v>
      </c>
      <c r="G763">
        <v>1.4095536413469101</v>
      </c>
      <c r="H763">
        <v>5000</v>
      </c>
      <c r="I763">
        <v>70.477682067345299</v>
      </c>
      <c r="J763">
        <v>9.1999999999999993</v>
      </c>
      <c r="K763">
        <v>2.8</v>
      </c>
      <c r="L763">
        <v>122.3185</v>
      </c>
      <c r="M763">
        <v>0</v>
      </c>
      <c r="N763" s="1">
        <v>44165.342210648145</v>
      </c>
      <c r="O763" t="s">
        <v>87</v>
      </c>
      <c r="P763" s="1">
        <v>43913.912835648145</v>
      </c>
      <c r="Q763" t="s">
        <v>226</v>
      </c>
      <c r="R763" t="s">
        <v>1455</v>
      </c>
      <c r="S763" t="s">
        <v>90</v>
      </c>
      <c r="T763">
        <v>1277</v>
      </c>
      <c r="U763">
        <v>18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25540</v>
      </c>
      <c r="AF763">
        <v>2311</v>
      </c>
      <c r="AG763">
        <v>388</v>
      </c>
      <c r="AH763">
        <v>68162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2188928</v>
      </c>
      <c r="AO763">
        <v>0</v>
      </c>
      <c r="AP763">
        <v>8</v>
      </c>
      <c r="AQ763">
        <v>0</v>
      </c>
      <c r="AR763">
        <v>25589</v>
      </c>
      <c r="AS763">
        <v>24570</v>
      </c>
      <c r="AT763">
        <v>377</v>
      </c>
      <c r="AU763">
        <v>7</v>
      </c>
      <c r="AV763">
        <v>110</v>
      </c>
      <c r="AW763">
        <v>0</v>
      </c>
      <c r="AX763">
        <v>0</v>
      </c>
      <c r="AY763">
        <v>229</v>
      </c>
      <c r="AZ763">
        <v>296</v>
      </c>
      <c r="BA763">
        <v>24637</v>
      </c>
      <c r="BB763">
        <v>504</v>
      </c>
      <c r="BC763">
        <v>7</v>
      </c>
      <c r="BD763">
        <v>118</v>
      </c>
      <c r="BE763">
        <v>0</v>
      </c>
      <c r="BF763">
        <v>53</v>
      </c>
      <c r="BG763">
        <v>270</v>
      </c>
      <c r="BH763">
        <v>25293</v>
      </c>
      <c r="BI763">
        <v>4588</v>
      </c>
      <c r="BJ763">
        <v>3060</v>
      </c>
      <c r="BK763">
        <v>2854</v>
      </c>
      <c r="BL763">
        <v>1827</v>
      </c>
      <c r="BM763">
        <v>25589</v>
      </c>
      <c r="BN763">
        <v>296</v>
      </c>
      <c r="BO763">
        <v>10627</v>
      </c>
      <c r="BP763">
        <v>2633</v>
      </c>
      <c r="BQ763" s="2">
        <v>8</v>
      </c>
      <c r="BR763" s="2">
        <v>11</v>
      </c>
      <c r="BS763" s="2">
        <v>17</v>
      </c>
      <c r="BT763" s="2">
        <v>20</v>
      </c>
      <c r="BU763" s="2">
        <v>25</v>
      </c>
      <c r="BV763" s="2">
        <v>7</v>
      </c>
      <c r="BW763" s="2">
        <v>23</v>
      </c>
      <c r="BX763" s="2">
        <v>14</v>
      </c>
      <c r="BY763" s="2">
        <v>21</v>
      </c>
      <c r="BZ763" s="2">
        <v>23</v>
      </c>
      <c r="CA763" s="2">
        <v>12</v>
      </c>
      <c r="CB763" s="2">
        <v>20</v>
      </c>
      <c r="CC763" s="2">
        <v>7</v>
      </c>
      <c r="CD763" s="2">
        <v>26</v>
      </c>
      <c r="CE763">
        <v>31.323414252153501</v>
      </c>
      <c r="CF763">
        <v>1751604950.3789101</v>
      </c>
      <c r="CG763">
        <v>285626.529767467</v>
      </c>
      <c r="CH763" s="2">
        <f t="shared" si="47"/>
        <v>46.89515025987729</v>
      </c>
      <c r="CI763" t="str">
        <f t="shared" si="44"/>
        <v>Indiana</v>
      </c>
      <c r="CJ763" t="str">
        <f t="shared" si="45"/>
        <v>Posey</v>
      </c>
      <c r="CK763" t="str">
        <f t="shared" si="46"/>
        <v>IN</v>
      </c>
      <c r="CL763" t="str">
        <f>IF(Table1[[#This Row],[3 Day Avg]]&lt;=25,"Green","Red")</f>
        <v>Red</v>
      </c>
    </row>
    <row r="764" spans="1:90" x14ac:dyDescent="0.25">
      <c r="A764">
        <v>763</v>
      </c>
      <c r="B764" t="s">
        <v>422</v>
      </c>
      <c r="C764" t="s">
        <v>1365</v>
      </c>
      <c r="D764" t="s">
        <v>1366</v>
      </c>
      <c r="E764">
        <v>18</v>
      </c>
      <c r="F764">
        <v>18131</v>
      </c>
      <c r="G764">
        <v>3.3936651583710402</v>
      </c>
      <c r="H764">
        <v>3544.79</v>
      </c>
      <c r="I764">
        <v>120.29833988291</v>
      </c>
      <c r="J764">
        <v>12.2</v>
      </c>
      <c r="K764">
        <v>3.1</v>
      </c>
      <c r="L764">
        <v>89.241799999999998</v>
      </c>
      <c r="M764">
        <v>1.7056091589861799</v>
      </c>
      <c r="N764" s="1">
        <v>44165.342210648145</v>
      </c>
      <c r="O764" t="s">
        <v>87</v>
      </c>
      <c r="P764" s="1">
        <v>43913.911932870367</v>
      </c>
      <c r="Q764" t="s">
        <v>226</v>
      </c>
      <c r="R764" t="s">
        <v>1456</v>
      </c>
      <c r="S764" t="s">
        <v>90</v>
      </c>
      <c r="T764">
        <v>442</v>
      </c>
      <c r="U764">
        <v>15</v>
      </c>
      <c r="V764">
        <v>262</v>
      </c>
      <c r="W764">
        <v>339</v>
      </c>
      <c r="X764">
        <v>411</v>
      </c>
      <c r="Y764">
        <v>579</v>
      </c>
      <c r="Z764">
        <v>759</v>
      </c>
      <c r="AA764">
        <v>25</v>
      </c>
      <c r="AB764">
        <v>25</v>
      </c>
      <c r="AC764">
        <v>4</v>
      </c>
      <c r="AD764">
        <v>1</v>
      </c>
      <c r="AE764">
        <v>12469</v>
      </c>
      <c r="AF764">
        <v>1494</v>
      </c>
      <c r="AG764">
        <v>204</v>
      </c>
      <c r="AH764">
        <v>49730</v>
      </c>
      <c r="AI764">
        <v>0</v>
      </c>
      <c r="AJ764">
        <v>0</v>
      </c>
      <c r="AK764">
        <v>333312</v>
      </c>
      <c r="AL764">
        <v>5685</v>
      </c>
      <c r="AM764">
        <v>0</v>
      </c>
      <c r="AN764">
        <v>2188928</v>
      </c>
      <c r="AO764">
        <v>2350</v>
      </c>
      <c r="AP764">
        <v>8</v>
      </c>
      <c r="AQ764">
        <v>0</v>
      </c>
      <c r="AR764">
        <v>12660</v>
      </c>
      <c r="AS764">
        <v>11962</v>
      </c>
      <c r="AT764">
        <v>43</v>
      </c>
      <c r="AU764">
        <v>18</v>
      </c>
      <c r="AV764">
        <v>80</v>
      </c>
      <c r="AW764">
        <v>0</v>
      </c>
      <c r="AX764">
        <v>0</v>
      </c>
      <c r="AY764">
        <v>185</v>
      </c>
      <c r="AZ764">
        <v>372</v>
      </c>
      <c r="BA764">
        <v>12085</v>
      </c>
      <c r="BB764">
        <v>61</v>
      </c>
      <c r="BC764">
        <v>26</v>
      </c>
      <c r="BD764">
        <v>80</v>
      </c>
      <c r="BE764">
        <v>0</v>
      </c>
      <c r="BF764">
        <v>185</v>
      </c>
      <c r="BG764">
        <v>223</v>
      </c>
      <c r="BH764">
        <v>12288</v>
      </c>
      <c r="BI764">
        <v>2348</v>
      </c>
      <c r="BJ764">
        <v>1491</v>
      </c>
      <c r="BK764">
        <v>1379</v>
      </c>
      <c r="BL764">
        <v>1012</v>
      </c>
      <c r="BM764">
        <v>12660</v>
      </c>
      <c r="BN764">
        <v>372</v>
      </c>
      <c r="BO764">
        <v>5092</v>
      </c>
      <c r="BP764">
        <v>1338</v>
      </c>
      <c r="BQ764" s="2">
        <v>8</v>
      </c>
      <c r="BR764" s="2">
        <v>16</v>
      </c>
      <c r="BS764" s="2">
        <v>7</v>
      </c>
      <c r="BT764" s="2">
        <v>16</v>
      </c>
      <c r="BU764" s="2">
        <v>18</v>
      </c>
      <c r="BV764" s="2">
        <v>9</v>
      </c>
      <c r="BW764" s="2">
        <v>4</v>
      </c>
      <c r="BX764" s="2">
        <v>5</v>
      </c>
      <c r="BY764" s="2">
        <v>8</v>
      </c>
      <c r="BZ764" s="2">
        <v>8</v>
      </c>
      <c r="CA764" s="2">
        <v>8</v>
      </c>
      <c r="CB764" s="2">
        <v>8</v>
      </c>
      <c r="CC764" s="2">
        <v>0</v>
      </c>
      <c r="CD764" s="2">
        <v>3</v>
      </c>
      <c r="CE764">
        <v>64.159114604218502</v>
      </c>
      <c r="CF764">
        <v>1979166108.8867199</v>
      </c>
      <c r="CG764">
        <v>179998.434561881</v>
      </c>
      <c r="CH764" s="2">
        <f t="shared" si="47"/>
        <v>81.621906266456037</v>
      </c>
      <c r="CI764" t="str">
        <f t="shared" si="44"/>
        <v>Indiana</v>
      </c>
      <c r="CJ764" t="str">
        <f t="shared" si="45"/>
        <v>Pulaski</v>
      </c>
      <c r="CK764" t="str">
        <f t="shared" si="46"/>
        <v>IN</v>
      </c>
      <c r="CL764" t="str">
        <f>IF(Table1[[#This Row],[3 Day Avg]]&lt;=25,"Green","Red")</f>
        <v>Red</v>
      </c>
    </row>
    <row r="765" spans="1:90" x14ac:dyDescent="0.25">
      <c r="A765">
        <v>764</v>
      </c>
      <c r="B765" t="s">
        <v>823</v>
      </c>
      <c r="C765" t="s">
        <v>1365</v>
      </c>
      <c r="D765" t="s">
        <v>1366</v>
      </c>
      <c r="E765">
        <v>18</v>
      </c>
      <c r="F765">
        <v>18133</v>
      </c>
      <c r="G765">
        <v>2.0771513353115698</v>
      </c>
      <c r="H765">
        <v>3568.12</v>
      </c>
      <c r="I765">
        <v>74.115249212525498</v>
      </c>
      <c r="J765">
        <v>12.2</v>
      </c>
      <c r="K765">
        <v>3.8</v>
      </c>
      <c r="L765">
        <v>98.192899999999995</v>
      </c>
      <c r="M765">
        <v>1.7056091589861799</v>
      </c>
      <c r="N765" s="1">
        <v>44165.342210648145</v>
      </c>
      <c r="O765" t="s">
        <v>87</v>
      </c>
      <c r="P765" s="1">
        <v>43913.911932870367</v>
      </c>
      <c r="Q765" t="s">
        <v>226</v>
      </c>
      <c r="R765" t="s">
        <v>1457</v>
      </c>
      <c r="S765" t="s">
        <v>90</v>
      </c>
      <c r="T765">
        <v>1348</v>
      </c>
      <c r="U765">
        <v>28</v>
      </c>
      <c r="V765">
        <v>639</v>
      </c>
      <c r="W765">
        <v>609</v>
      </c>
      <c r="X765">
        <v>1382</v>
      </c>
      <c r="Y765">
        <v>1437</v>
      </c>
      <c r="Z765">
        <v>1849</v>
      </c>
      <c r="AA765">
        <v>25</v>
      </c>
      <c r="AB765">
        <v>25</v>
      </c>
      <c r="AC765">
        <v>6</v>
      </c>
      <c r="AD765">
        <v>2</v>
      </c>
      <c r="AE765">
        <v>37779</v>
      </c>
      <c r="AF765">
        <v>3978</v>
      </c>
      <c r="AG765">
        <v>637</v>
      </c>
      <c r="AH765">
        <v>54718</v>
      </c>
      <c r="AI765">
        <v>0</v>
      </c>
      <c r="AJ765">
        <v>0</v>
      </c>
      <c r="AK765">
        <v>333312</v>
      </c>
      <c r="AL765">
        <v>5685</v>
      </c>
      <c r="AM765">
        <v>0</v>
      </c>
      <c r="AN765">
        <v>2188928</v>
      </c>
      <c r="AO765">
        <v>5916</v>
      </c>
      <c r="AP765">
        <v>14</v>
      </c>
      <c r="AQ765">
        <v>0</v>
      </c>
      <c r="AR765">
        <v>37559</v>
      </c>
      <c r="AS765">
        <v>34494</v>
      </c>
      <c r="AT765">
        <v>1001</v>
      </c>
      <c r="AU765">
        <v>56</v>
      </c>
      <c r="AV765">
        <v>706</v>
      </c>
      <c r="AW765">
        <v>9</v>
      </c>
      <c r="AX765">
        <v>5</v>
      </c>
      <c r="AY765">
        <v>572</v>
      </c>
      <c r="AZ765">
        <v>716</v>
      </c>
      <c r="BA765">
        <v>35020</v>
      </c>
      <c r="BB765">
        <v>1020</v>
      </c>
      <c r="BC765">
        <v>56</v>
      </c>
      <c r="BD765">
        <v>706</v>
      </c>
      <c r="BE765">
        <v>9</v>
      </c>
      <c r="BF765">
        <v>157</v>
      </c>
      <c r="BG765">
        <v>591</v>
      </c>
      <c r="BH765">
        <v>36843</v>
      </c>
      <c r="BI765">
        <v>5932</v>
      </c>
      <c r="BJ765">
        <v>6842</v>
      </c>
      <c r="BK765">
        <v>4426</v>
      </c>
      <c r="BL765">
        <v>2630</v>
      </c>
      <c r="BM765">
        <v>37559</v>
      </c>
      <c r="BN765">
        <v>716</v>
      </c>
      <c r="BO765">
        <v>14443</v>
      </c>
      <c r="BP765">
        <v>3286</v>
      </c>
      <c r="BQ765" s="2">
        <v>14</v>
      </c>
      <c r="BR765" s="2">
        <v>23</v>
      </c>
      <c r="BS765" s="2">
        <v>33</v>
      </c>
      <c r="BT765" s="2">
        <v>32</v>
      </c>
      <c r="BU765" s="2">
        <v>16</v>
      </c>
      <c r="BV765" s="2">
        <v>47</v>
      </c>
      <c r="BW765" s="2">
        <v>27</v>
      </c>
      <c r="BX765" s="2">
        <v>33</v>
      </c>
      <c r="BY765" s="2">
        <v>19</v>
      </c>
      <c r="BZ765" s="2">
        <v>14</v>
      </c>
      <c r="CA765" s="2">
        <v>44</v>
      </c>
      <c r="CB765" s="2">
        <v>9</v>
      </c>
      <c r="CC765" s="2">
        <v>9</v>
      </c>
      <c r="CD765" s="2">
        <v>10</v>
      </c>
      <c r="CE765">
        <v>37.057624606262699</v>
      </c>
      <c r="CF765">
        <v>2112053740.6171899</v>
      </c>
      <c r="CG765">
        <v>199460.02687678399</v>
      </c>
      <c r="CH765" s="2">
        <f t="shared" si="47"/>
        <v>62.12447970748245</v>
      </c>
      <c r="CI765" t="str">
        <f t="shared" si="44"/>
        <v>Indiana</v>
      </c>
      <c r="CJ765" t="str">
        <f t="shared" si="45"/>
        <v>Putnam</v>
      </c>
      <c r="CK765" t="str">
        <f t="shared" si="46"/>
        <v>IN</v>
      </c>
      <c r="CL765" t="str">
        <f>IF(Table1[[#This Row],[3 Day Avg]]&lt;=25,"Green","Red")</f>
        <v>Red</v>
      </c>
    </row>
    <row r="766" spans="1:90" x14ac:dyDescent="0.25">
      <c r="A766">
        <v>765</v>
      </c>
      <c r="B766" t="s">
        <v>199</v>
      </c>
      <c r="C766" t="s">
        <v>1365</v>
      </c>
      <c r="D766" t="s">
        <v>1366</v>
      </c>
      <c r="E766">
        <v>18</v>
      </c>
      <c r="F766">
        <v>18135</v>
      </c>
      <c r="G766">
        <v>1.65912518853695</v>
      </c>
      <c r="H766">
        <v>5335.8</v>
      </c>
      <c r="I766">
        <v>88.527624642871501</v>
      </c>
      <c r="J766">
        <v>13.6</v>
      </c>
      <c r="K766">
        <v>3.9</v>
      </c>
      <c r="L766">
        <v>83.339600000000004</v>
      </c>
      <c r="M766">
        <v>1.7056091589861799</v>
      </c>
      <c r="N766" s="1">
        <v>44165.342210648145</v>
      </c>
      <c r="O766" t="s">
        <v>87</v>
      </c>
      <c r="P766" s="1">
        <v>43913.911932870367</v>
      </c>
      <c r="Q766" t="s">
        <v>226</v>
      </c>
      <c r="R766" t="s">
        <v>1458</v>
      </c>
      <c r="S766" t="s">
        <v>90</v>
      </c>
      <c r="T766">
        <v>1326</v>
      </c>
      <c r="U766">
        <v>22</v>
      </c>
      <c r="V766">
        <v>698</v>
      </c>
      <c r="W766">
        <v>500</v>
      </c>
      <c r="X766">
        <v>1003</v>
      </c>
      <c r="Y766">
        <v>1104</v>
      </c>
      <c r="Z766">
        <v>1546</v>
      </c>
      <c r="AA766">
        <v>25</v>
      </c>
      <c r="AB766">
        <v>25</v>
      </c>
      <c r="AC766">
        <v>4</v>
      </c>
      <c r="AD766">
        <v>2</v>
      </c>
      <c r="AE766">
        <v>24851</v>
      </c>
      <c r="AF766">
        <v>3322</v>
      </c>
      <c r="AG766">
        <v>454</v>
      </c>
      <c r="AH766">
        <v>46441</v>
      </c>
      <c r="AI766">
        <v>0</v>
      </c>
      <c r="AJ766">
        <v>0</v>
      </c>
      <c r="AK766">
        <v>333312</v>
      </c>
      <c r="AL766">
        <v>5685</v>
      </c>
      <c r="AM766">
        <v>0</v>
      </c>
      <c r="AN766">
        <v>2188928</v>
      </c>
      <c r="AO766">
        <v>4851</v>
      </c>
      <c r="AP766">
        <v>23</v>
      </c>
      <c r="AQ766">
        <v>1</v>
      </c>
      <c r="AR766">
        <v>25076</v>
      </c>
      <c r="AS766">
        <v>23428</v>
      </c>
      <c r="AT766">
        <v>170</v>
      </c>
      <c r="AU766">
        <v>34</v>
      </c>
      <c r="AV766">
        <v>27</v>
      </c>
      <c r="AW766">
        <v>0</v>
      </c>
      <c r="AX766">
        <v>189</v>
      </c>
      <c r="AY766">
        <v>383</v>
      </c>
      <c r="AZ766">
        <v>845</v>
      </c>
      <c r="BA766">
        <v>24059</v>
      </c>
      <c r="BB766">
        <v>170</v>
      </c>
      <c r="BC766">
        <v>45</v>
      </c>
      <c r="BD766">
        <v>27</v>
      </c>
      <c r="BE766">
        <v>0</v>
      </c>
      <c r="BF766">
        <v>312</v>
      </c>
      <c r="BG766">
        <v>463</v>
      </c>
      <c r="BH766">
        <v>24231</v>
      </c>
      <c r="BI766">
        <v>4731</v>
      </c>
      <c r="BJ766">
        <v>2986</v>
      </c>
      <c r="BK766">
        <v>2680</v>
      </c>
      <c r="BL766">
        <v>2201</v>
      </c>
      <c r="BM766">
        <v>25076</v>
      </c>
      <c r="BN766">
        <v>845</v>
      </c>
      <c r="BO766">
        <v>9828</v>
      </c>
      <c r="BP766">
        <v>2650</v>
      </c>
      <c r="BQ766" s="2">
        <v>23</v>
      </c>
      <c r="BR766" s="2">
        <v>22</v>
      </c>
      <c r="BS766" s="2">
        <v>20</v>
      </c>
      <c r="BT766" s="2">
        <v>16</v>
      </c>
      <c r="BU766" s="2">
        <v>38</v>
      </c>
      <c r="BV766" s="2">
        <v>29</v>
      </c>
      <c r="BW766" s="2">
        <v>32</v>
      </c>
      <c r="BX766" s="2">
        <v>20</v>
      </c>
      <c r="BY766" s="2">
        <v>27</v>
      </c>
      <c r="BZ766" s="2">
        <v>54</v>
      </c>
      <c r="CA766" s="2">
        <v>21</v>
      </c>
      <c r="CB766" s="2">
        <v>31</v>
      </c>
      <c r="CC766" s="2">
        <v>44</v>
      </c>
      <c r="CD766" s="2">
        <v>16</v>
      </c>
      <c r="CE766">
        <v>92.551607581183902</v>
      </c>
      <c r="CF766">
        <v>2011947553.7890601</v>
      </c>
      <c r="CG766">
        <v>179650.20700306699</v>
      </c>
      <c r="CH766" s="2">
        <f t="shared" si="47"/>
        <v>86.40399851119264</v>
      </c>
      <c r="CI766" t="str">
        <f t="shared" si="44"/>
        <v>Indiana</v>
      </c>
      <c r="CJ766" t="str">
        <f t="shared" si="45"/>
        <v>Randolph</v>
      </c>
      <c r="CK766" t="str">
        <f t="shared" si="46"/>
        <v>IN</v>
      </c>
      <c r="CL766" t="str">
        <f>IF(Table1[[#This Row],[3 Day Avg]]&lt;=25,"Green","Red")</f>
        <v>Red</v>
      </c>
    </row>
    <row r="767" spans="1:90" x14ac:dyDescent="0.25">
      <c r="A767">
        <v>766</v>
      </c>
      <c r="B767" t="s">
        <v>1459</v>
      </c>
      <c r="C767" t="s">
        <v>1365</v>
      </c>
      <c r="D767" t="s">
        <v>1366</v>
      </c>
      <c r="E767">
        <v>18</v>
      </c>
      <c r="F767">
        <v>18137</v>
      </c>
      <c r="G767">
        <v>1.38613861386139</v>
      </c>
      <c r="H767">
        <v>5311.5</v>
      </c>
      <c r="I767">
        <v>73.624794025873896</v>
      </c>
      <c r="J767">
        <v>11.1</v>
      </c>
      <c r="K767">
        <v>3.6</v>
      </c>
      <c r="L767">
        <v>103.07040000000001</v>
      </c>
      <c r="M767">
        <v>1.7056091589861799</v>
      </c>
      <c r="N767" s="1">
        <v>44165.342210648145</v>
      </c>
      <c r="O767" t="s">
        <v>87</v>
      </c>
      <c r="P767" s="1">
        <v>43913.911932870367</v>
      </c>
      <c r="Q767" t="s">
        <v>226</v>
      </c>
      <c r="R767" t="s">
        <v>1460</v>
      </c>
      <c r="S767" t="s">
        <v>90</v>
      </c>
      <c r="T767">
        <v>1515</v>
      </c>
      <c r="U767">
        <v>21</v>
      </c>
      <c r="V767">
        <v>530</v>
      </c>
      <c r="W767">
        <v>722</v>
      </c>
      <c r="X767">
        <v>825</v>
      </c>
      <c r="Y767">
        <v>1461</v>
      </c>
      <c r="Z767">
        <v>1286</v>
      </c>
      <c r="AA767">
        <v>25</v>
      </c>
      <c r="AB767">
        <v>25</v>
      </c>
      <c r="AC767">
        <v>7</v>
      </c>
      <c r="AD767">
        <v>3</v>
      </c>
      <c r="AE767">
        <v>28523</v>
      </c>
      <c r="AF767">
        <v>3117</v>
      </c>
      <c r="AG767">
        <v>507</v>
      </c>
      <c r="AH767">
        <v>57436</v>
      </c>
      <c r="AI767">
        <v>0</v>
      </c>
      <c r="AJ767">
        <v>0</v>
      </c>
      <c r="AK767">
        <v>333312</v>
      </c>
      <c r="AL767">
        <v>5685</v>
      </c>
      <c r="AM767">
        <v>0</v>
      </c>
      <c r="AN767">
        <v>2188928</v>
      </c>
      <c r="AO767">
        <v>4824</v>
      </c>
      <c r="AP767">
        <v>35</v>
      </c>
      <c r="AQ767">
        <v>2</v>
      </c>
      <c r="AR767">
        <v>28425</v>
      </c>
      <c r="AS767">
        <v>27146</v>
      </c>
      <c r="AT767">
        <v>144</v>
      </c>
      <c r="AU767">
        <v>97</v>
      </c>
      <c r="AV767">
        <v>252</v>
      </c>
      <c r="AW767">
        <v>0</v>
      </c>
      <c r="AX767">
        <v>34</v>
      </c>
      <c r="AY767">
        <v>240</v>
      </c>
      <c r="AZ767">
        <v>512</v>
      </c>
      <c r="BA767">
        <v>27593</v>
      </c>
      <c r="BB767">
        <v>144</v>
      </c>
      <c r="BC767">
        <v>116</v>
      </c>
      <c r="BD767">
        <v>252</v>
      </c>
      <c r="BE767">
        <v>0</v>
      </c>
      <c r="BF767">
        <v>75</v>
      </c>
      <c r="BG767">
        <v>245</v>
      </c>
      <c r="BH767">
        <v>27913</v>
      </c>
      <c r="BI767">
        <v>5462</v>
      </c>
      <c r="BJ767">
        <v>3736</v>
      </c>
      <c r="BK767">
        <v>3024</v>
      </c>
      <c r="BL767">
        <v>2077</v>
      </c>
      <c r="BM767">
        <v>28425</v>
      </c>
      <c r="BN767">
        <v>512</v>
      </c>
      <c r="BO767">
        <v>11379</v>
      </c>
      <c r="BP767">
        <v>2747</v>
      </c>
      <c r="BQ767" s="2">
        <v>35</v>
      </c>
      <c r="BR767" s="2">
        <v>22</v>
      </c>
      <c r="BS767" s="2">
        <v>73</v>
      </c>
      <c r="BT767" s="2">
        <v>64</v>
      </c>
      <c r="BU767" s="2">
        <v>40</v>
      </c>
      <c r="BV767" s="2">
        <v>44</v>
      </c>
      <c r="BW767" s="2">
        <v>23</v>
      </c>
      <c r="BX767" s="2">
        <v>43</v>
      </c>
      <c r="BY767" s="2">
        <v>27</v>
      </c>
      <c r="BZ767" s="2">
        <v>55</v>
      </c>
      <c r="CA767" s="2">
        <v>35</v>
      </c>
      <c r="CB767" s="2">
        <v>36</v>
      </c>
      <c r="CC767" s="2">
        <v>25</v>
      </c>
      <c r="CD767" s="2">
        <v>33</v>
      </c>
      <c r="CE767">
        <v>122.707990043123</v>
      </c>
      <c r="CF767">
        <v>1930111440.59375</v>
      </c>
      <c r="CG767">
        <v>178970.83281965999</v>
      </c>
      <c r="CH767" s="2">
        <f t="shared" si="47"/>
        <v>152.44796247434769</v>
      </c>
      <c r="CI767" t="str">
        <f t="shared" si="44"/>
        <v>Indiana</v>
      </c>
      <c r="CJ767" t="str">
        <f t="shared" si="45"/>
        <v>Ripley</v>
      </c>
      <c r="CK767" t="str">
        <f t="shared" si="46"/>
        <v>IN</v>
      </c>
      <c r="CL767" t="str">
        <f>IF(Table1[[#This Row],[3 Day Avg]]&lt;=25,"Green","Red")</f>
        <v>Red</v>
      </c>
    </row>
    <row r="768" spans="1:90" x14ac:dyDescent="0.25">
      <c r="A768">
        <v>767</v>
      </c>
      <c r="B768" t="s">
        <v>1461</v>
      </c>
      <c r="C768" t="s">
        <v>1365</v>
      </c>
      <c r="D768" t="s">
        <v>1366</v>
      </c>
      <c r="E768">
        <v>18</v>
      </c>
      <c r="F768">
        <v>18139</v>
      </c>
      <c r="G768">
        <v>1.3536379018612501</v>
      </c>
      <c r="H768">
        <v>3546.78</v>
      </c>
      <c r="I768">
        <v>48.010562323711198</v>
      </c>
      <c r="J768">
        <v>10.7</v>
      </c>
      <c r="K768">
        <v>2.9</v>
      </c>
      <c r="L768">
        <v>95.596199999999996</v>
      </c>
      <c r="M768">
        <v>1.7056091589861799</v>
      </c>
      <c r="N768" s="1">
        <v>44165.342210648145</v>
      </c>
      <c r="O768" t="s">
        <v>87</v>
      </c>
      <c r="P768" s="1">
        <v>43913.911932870367</v>
      </c>
      <c r="Q768" t="s">
        <v>226</v>
      </c>
      <c r="R768" t="s">
        <v>1462</v>
      </c>
      <c r="S768" t="s">
        <v>90</v>
      </c>
      <c r="T768">
        <v>591</v>
      </c>
      <c r="U768">
        <v>8</v>
      </c>
      <c r="V768">
        <v>379</v>
      </c>
      <c r="W768">
        <v>417</v>
      </c>
      <c r="X768">
        <v>531</v>
      </c>
      <c r="Y768">
        <v>744</v>
      </c>
      <c r="Z768">
        <v>856</v>
      </c>
      <c r="AA768">
        <v>25</v>
      </c>
      <c r="AB768">
        <v>25</v>
      </c>
      <c r="AC768">
        <v>4</v>
      </c>
      <c r="AD768">
        <v>1</v>
      </c>
      <c r="AE768">
        <v>16663</v>
      </c>
      <c r="AF768">
        <v>1760</v>
      </c>
      <c r="AG768">
        <v>260</v>
      </c>
      <c r="AH768">
        <v>53271</v>
      </c>
      <c r="AI768">
        <v>0</v>
      </c>
      <c r="AJ768">
        <v>0</v>
      </c>
      <c r="AK768">
        <v>333312</v>
      </c>
      <c r="AL768">
        <v>5685</v>
      </c>
      <c r="AM768">
        <v>0</v>
      </c>
      <c r="AN768">
        <v>2188928</v>
      </c>
      <c r="AO768">
        <v>2927</v>
      </c>
      <c r="AP768">
        <v>15</v>
      </c>
      <c r="AQ768">
        <v>0</v>
      </c>
      <c r="AR768">
        <v>16704</v>
      </c>
      <c r="AS768">
        <v>16006</v>
      </c>
      <c r="AT768">
        <v>257</v>
      </c>
      <c r="AU768">
        <v>0</v>
      </c>
      <c r="AV768">
        <v>21</v>
      </c>
      <c r="AW768">
        <v>0</v>
      </c>
      <c r="AX768">
        <v>16</v>
      </c>
      <c r="AY768">
        <v>138</v>
      </c>
      <c r="AZ768">
        <v>266</v>
      </c>
      <c r="BA768">
        <v>16223</v>
      </c>
      <c r="BB768">
        <v>264</v>
      </c>
      <c r="BC768">
        <v>0</v>
      </c>
      <c r="BD768">
        <v>21</v>
      </c>
      <c r="BE768">
        <v>0</v>
      </c>
      <c r="BF768">
        <v>46</v>
      </c>
      <c r="BG768">
        <v>150</v>
      </c>
      <c r="BH768">
        <v>16438</v>
      </c>
      <c r="BI768">
        <v>3024</v>
      </c>
      <c r="BJ768">
        <v>2155</v>
      </c>
      <c r="BK768">
        <v>1776</v>
      </c>
      <c r="BL768">
        <v>1327</v>
      </c>
      <c r="BM768">
        <v>16704</v>
      </c>
      <c r="BN768">
        <v>266</v>
      </c>
      <c r="BO768">
        <v>6822</v>
      </c>
      <c r="BP768">
        <v>1600</v>
      </c>
      <c r="BQ768" s="2">
        <v>15</v>
      </c>
      <c r="BR768" s="2">
        <v>6</v>
      </c>
      <c r="BS768" s="2">
        <v>5</v>
      </c>
      <c r="BT768" s="2">
        <v>22</v>
      </c>
      <c r="BU768" s="2">
        <v>12</v>
      </c>
      <c r="BV768" s="2">
        <v>10</v>
      </c>
      <c r="BW768" s="2">
        <v>21</v>
      </c>
      <c r="BX768" s="2">
        <v>8</v>
      </c>
      <c r="BY768" s="2">
        <v>18</v>
      </c>
      <c r="BZ768" s="2">
        <v>6</v>
      </c>
      <c r="CA768" s="2">
        <v>13</v>
      </c>
      <c r="CB768" s="2">
        <v>5</v>
      </c>
      <c r="CC768" s="2">
        <v>9</v>
      </c>
      <c r="CD768" s="2">
        <v>4</v>
      </c>
      <c r="CE768">
        <v>90.019804356958502</v>
      </c>
      <c r="CF768">
        <v>1785499777.70313</v>
      </c>
      <c r="CG768">
        <v>170763.768160131</v>
      </c>
      <c r="CH768" s="2">
        <f t="shared" si="47"/>
        <v>51.883780332056197</v>
      </c>
      <c r="CI768" t="str">
        <f t="shared" si="44"/>
        <v>Indiana</v>
      </c>
      <c r="CJ768" t="str">
        <f t="shared" si="45"/>
        <v>Rush</v>
      </c>
      <c r="CK768" t="str">
        <f t="shared" si="46"/>
        <v>IN</v>
      </c>
      <c r="CL768" t="str">
        <f>IF(Table1[[#This Row],[3 Day Avg]]&lt;=25,"Green","Red")</f>
        <v>Red</v>
      </c>
    </row>
    <row r="769" spans="1:90" x14ac:dyDescent="0.25">
      <c r="A769">
        <v>768</v>
      </c>
      <c r="B769" t="s">
        <v>1463</v>
      </c>
      <c r="C769" t="s">
        <v>1365</v>
      </c>
      <c r="D769" t="s">
        <v>1366</v>
      </c>
      <c r="E769">
        <v>18</v>
      </c>
      <c r="F769">
        <v>18141</v>
      </c>
      <c r="G769">
        <v>1.3466674242854699</v>
      </c>
      <c r="H769">
        <v>6499.59</v>
      </c>
      <c r="I769">
        <v>87.527837176063898</v>
      </c>
      <c r="J769">
        <v>13.5</v>
      </c>
      <c r="K769">
        <v>3.6</v>
      </c>
      <c r="L769">
        <v>98.114000000000004</v>
      </c>
      <c r="M769">
        <v>1.7056091589861799</v>
      </c>
      <c r="N769" s="1">
        <v>44165.342210648145</v>
      </c>
      <c r="O769" t="s">
        <v>87</v>
      </c>
      <c r="P769" s="1">
        <v>43913.911932870367</v>
      </c>
      <c r="Q769" t="s">
        <v>226</v>
      </c>
      <c r="R769" t="s">
        <v>1464</v>
      </c>
      <c r="S769" t="s">
        <v>90</v>
      </c>
      <c r="T769">
        <v>17599</v>
      </c>
      <c r="U769">
        <v>237</v>
      </c>
      <c r="V769">
        <v>6455</v>
      </c>
      <c r="W769">
        <v>4984</v>
      </c>
      <c r="X769">
        <v>6364</v>
      </c>
      <c r="Y769">
        <v>9018</v>
      </c>
      <c r="Z769">
        <v>13723</v>
      </c>
      <c r="AA769">
        <v>837</v>
      </c>
      <c r="AB769">
        <v>837</v>
      </c>
      <c r="AC769">
        <v>111</v>
      </c>
      <c r="AD769">
        <v>29</v>
      </c>
      <c r="AE769">
        <v>270771</v>
      </c>
      <c r="AF769">
        <v>35068</v>
      </c>
      <c r="AG769">
        <v>4871</v>
      </c>
      <c r="AH769">
        <v>54674</v>
      </c>
      <c r="AI769">
        <v>0</v>
      </c>
      <c r="AJ769">
        <v>0</v>
      </c>
      <c r="AK769">
        <v>333312</v>
      </c>
      <c r="AL769">
        <v>5685</v>
      </c>
      <c r="AM769">
        <v>0</v>
      </c>
      <c r="AN769">
        <v>2188928</v>
      </c>
      <c r="AO769">
        <v>40544</v>
      </c>
      <c r="AP769">
        <v>190</v>
      </c>
      <c r="AQ769">
        <v>2</v>
      </c>
      <c r="AR769">
        <v>269240</v>
      </c>
      <c r="AS769">
        <v>196732</v>
      </c>
      <c r="AT769">
        <v>34488</v>
      </c>
      <c r="AU769">
        <v>766</v>
      </c>
      <c r="AV769">
        <v>6037</v>
      </c>
      <c r="AW769">
        <v>227</v>
      </c>
      <c r="AX769">
        <v>421</v>
      </c>
      <c r="AY769">
        <v>7668</v>
      </c>
      <c r="AZ769">
        <v>22901</v>
      </c>
      <c r="BA769">
        <v>211730</v>
      </c>
      <c r="BB769">
        <v>34965</v>
      </c>
      <c r="BC769">
        <v>1255</v>
      </c>
      <c r="BD769">
        <v>6163</v>
      </c>
      <c r="BE769">
        <v>243</v>
      </c>
      <c r="BF769">
        <v>5788</v>
      </c>
      <c r="BG769">
        <v>9096</v>
      </c>
      <c r="BH769">
        <v>246339</v>
      </c>
      <c r="BI769">
        <v>53043</v>
      </c>
      <c r="BJ769">
        <v>40865</v>
      </c>
      <c r="BK769">
        <v>35387</v>
      </c>
      <c r="BL769">
        <v>17803</v>
      </c>
      <c r="BM769">
        <v>269240</v>
      </c>
      <c r="BN769">
        <v>22901</v>
      </c>
      <c r="BO769">
        <v>99401</v>
      </c>
      <c r="BP769">
        <v>22741</v>
      </c>
      <c r="BQ769" s="2">
        <v>190</v>
      </c>
      <c r="BR769" s="2">
        <v>153</v>
      </c>
      <c r="BS769" s="2">
        <v>185</v>
      </c>
      <c r="BT769" s="2">
        <v>272</v>
      </c>
      <c r="BU769" s="2">
        <v>275</v>
      </c>
      <c r="BV769" s="2">
        <v>205</v>
      </c>
      <c r="BW769" s="2">
        <v>194</v>
      </c>
      <c r="BX769" s="2">
        <v>257</v>
      </c>
      <c r="BY769" s="2">
        <v>329</v>
      </c>
      <c r="BZ769" s="2">
        <v>300</v>
      </c>
      <c r="CA769" s="2">
        <v>274</v>
      </c>
      <c r="CB769" s="2">
        <v>265</v>
      </c>
      <c r="CC769" s="2">
        <v>239</v>
      </c>
      <c r="CD769" s="2">
        <v>257</v>
      </c>
      <c r="CE769">
        <v>70.169996048321295</v>
      </c>
      <c r="CF769">
        <v>2139750888.0039101</v>
      </c>
      <c r="CG769">
        <v>207966.340818144</v>
      </c>
      <c r="CH769" s="2">
        <f t="shared" si="47"/>
        <v>65.369187342148265</v>
      </c>
      <c r="CI769" t="str">
        <f t="shared" si="44"/>
        <v>Indiana</v>
      </c>
      <c r="CJ769" t="str">
        <f t="shared" si="45"/>
        <v>St. Joseph</v>
      </c>
      <c r="CK769" t="str">
        <f t="shared" si="46"/>
        <v>IN</v>
      </c>
      <c r="CL769" t="str">
        <f>IF(Table1[[#This Row],[3 Day Avg]]&lt;=25,"Green","Red")</f>
        <v>Red</v>
      </c>
    </row>
    <row r="770" spans="1:90" x14ac:dyDescent="0.25">
      <c r="A770">
        <v>769</v>
      </c>
      <c r="B770" t="s">
        <v>427</v>
      </c>
      <c r="C770" t="s">
        <v>1365</v>
      </c>
      <c r="D770" t="s">
        <v>1366</v>
      </c>
      <c r="E770">
        <v>18</v>
      </c>
      <c r="F770">
        <v>18143</v>
      </c>
      <c r="G770">
        <v>1.76619007569386</v>
      </c>
      <c r="H770">
        <v>4979.4799999999996</v>
      </c>
      <c r="I770">
        <v>87.947064243236497</v>
      </c>
      <c r="J770">
        <v>15.5</v>
      </c>
      <c r="K770">
        <v>3.9</v>
      </c>
      <c r="L770">
        <v>80.5976</v>
      </c>
      <c r="M770">
        <v>1.7056091589861799</v>
      </c>
      <c r="N770" s="1">
        <v>44165.342210648145</v>
      </c>
      <c r="O770" t="s">
        <v>87</v>
      </c>
      <c r="P770" s="1">
        <v>43913.911932870367</v>
      </c>
      <c r="Q770" t="s">
        <v>226</v>
      </c>
      <c r="R770" t="s">
        <v>1465</v>
      </c>
      <c r="S770" t="s">
        <v>90</v>
      </c>
      <c r="T770">
        <v>1189</v>
      </c>
      <c r="U770">
        <v>21</v>
      </c>
      <c r="V770">
        <v>575</v>
      </c>
      <c r="W770">
        <v>275</v>
      </c>
      <c r="X770">
        <v>645</v>
      </c>
      <c r="Y770">
        <v>905</v>
      </c>
      <c r="Z770">
        <v>1454</v>
      </c>
      <c r="AA770">
        <v>25</v>
      </c>
      <c r="AB770">
        <v>25</v>
      </c>
      <c r="AC770">
        <v>4</v>
      </c>
      <c r="AD770">
        <v>2</v>
      </c>
      <c r="AE770">
        <v>23878</v>
      </c>
      <c r="AF770">
        <v>3642</v>
      </c>
      <c r="AG770">
        <v>415</v>
      </c>
      <c r="AH770">
        <v>44913</v>
      </c>
      <c r="AI770">
        <v>0</v>
      </c>
      <c r="AJ770">
        <v>0</v>
      </c>
      <c r="AK770">
        <v>333312</v>
      </c>
      <c r="AL770">
        <v>5685</v>
      </c>
      <c r="AM770">
        <v>0</v>
      </c>
      <c r="AN770">
        <v>2188928</v>
      </c>
      <c r="AO770">
        <v>3854</v>
      </c>
      <c r="AP770">
        <v>9</v>
      </c>
      <c r="AQ770">
        <v>0</v>
      </c>
      <c r="AR770">
        <v>23743</v>
      </c>
      <c r="AS770">
        <v>22689</v>
      </c>
      <c r="AT770">
        <v>60</v>
      </c>
      <c r="AU770">
        <v>66</v>
      </c>
      <c r="AV770">
        <v>129</v>
      </c>
      <c r="AW770">
        <v>0</v>
      </c>
      <c r="AX770">
        <v>11</v>
      </c>
      <c r="AY770">
        <v>267</v>
      </c>
      <c r="AZ770">
        <v>521</v>
      </c>
      <c r="BA770">
        <v>23149</v>
      </c>
      <c r="BB770">
        <v>60</v>
      </c>
      <c r="BC770">
        <v>66</v>
      </c>
      <c r="BD770">
        <v>129</v>
      </c>
      <c r="BE770">
        <v>0</v>
      </c>
      <c r="BF770">
        <v>72</v>
      </c>
      <c r="BG770">
        <v>267</v>
      </c>
      <c r="BH770">
        <v>23222</v>
      </c>
      <c r="BI770">
        <v>4435</v>
      </c>
      <c r="BJ770">
        <v>2954</v>
      </c>
      <c r="BK770">
        <v>2779</v>
      </c>
      <c r="BL770">
        <v>1495</v>
      </c>
      <c r="BM770">
        <v>23743</v>
      </c>
      <c r="BN770">
        <v>521</v>
      </c>
      <c r="BO770">
        <v>9721</v>
      </c>
      <c r="BP770">
        <v>2359</v>
      </c>
      <c r="BQ770" s="2">
        <v>9</v>
      </c>
      <c r="BR770" s="2">
        <v>35</v>
      </c>
      <c r="BS770" s="2">
        <v>22</v>
      </c>
      <c r="BT770" s="2">
        <v>33</v>
      </c>
      <c r="BU770" s="2">
        <v>58</v>
      </c>
      <c r="BV770" s="2">
        <v>34</v>
      </c>
      <c r="BW770" s="2">
        <v>19</v>
      </c>
      <c r="BX770" s="2">
        <v>11</v>
      </c>
      <c r="BY770" s="2">
        <v>49</v>
      </c>
      <c r="BZ770" s="2">
        <v>43</v>
      </c>
      <c r="CA770" s="2">
        <v>53</v>
      </c>
      <c r="CB770" s="2">
        <v>22</v>
      </c>
      <c r="CC770" s="2">
        <v>13</v>
      </c>
      <c r="CD770" s="2">
        <v>13</v>
      </c>
      <c r="CE770">
        <v>37.691598961387101</v>
      </c>
      <c r="CF770">
        <v>819742189.22265601</v>
      </c>
      <c r="CG770">
        <v>153362.97758144399</v>
      </c>
      <c r="CH770" s="2">
        <f t="shared" si="47"/>
        <v>92.658888935686306</v>
      </c>
      <c r="CI770" t="str">
        <f t="shared" ref="CI770:CI833" si="48">C770</f>
        <v>Indiana</v>
      </c>
      <c r="CJ770" t="str">
        <f t="shared" ref="CJ770:CJ833" si="49">B770</f>
        <v>Scott</v>
      </c>
      <c r="CK770" t="str">
        <f t="shared" ref="CK770:CK833" si="50">D770</f>
        <v>IN</v>
      </c>
      <c r="CL770" t="str">
        <f>IF(Table1[[#This Row],[3 Day Avg]]&lt;=25,"Green","Red")</f>
        <v>Red</v>
      </c>
    </row>
    <row r="771" spans="1:90" x14ac:dyDescent="0.25">
      <c r="A771">
        <v>770</v>
      </c>
      <c r="B771" t="s">
        <v>203</v>
      </c>
      <c r="C771" t="s">
        <v>1365</v>
      </c>
      <c r="D771" t="s">
        <v>1366</v>
      </c>
      <c r="E771">
        <v>18</v>
      </c>
      <c r="F771">
        <v>18145</v>
      </c>
      <c r="G771">
        <v>2.9529529529529501</v>
      </c>
      <c r="H771">
        <v>4480.5200000000004</v>
      </c>
      <c r="I771">
        <v>132.307761307829</v>
      </c>
      <c r="J771">
        <v>11.6</v>
      </c>
      <c r="K771">
        <v>3.1</v>
      </c>
      <c r="L771">
        <v>102.6344</v>
      </c>
      <c r="M771">
        <v>1.7056091589861799</v>
      </c>
      <c r="N771" s="1">
        <v>44165.342210648145</v>
      </c>
      <c r="O771" t="s">
        <v>87</v>
      </c>
      <c r="P771" s="1">
        <v>43913.911932870367</v>
      </c>
      <c r="Q771" t="s">
        <v>226</v>
      </c>
      <c r="R771" t="s">
        <v>1466</v>
      </c>
      <c r="S771" t="s">
        <v>90</v>
      </c>
      <c r="T771">
        <v>1998</v>
      </c>
      <c r="U771">
        <v>59</v>
      </c>
      <c r="V771">
        <v>921</v>
      </c>
      <c r="W771">
        <v>696</v>
      </c>
      <c r="X771">
        <v>1471</v>
      </c>
      <c r="Y771">
        <v>1584</v>
      </c>
      <c r="Z771">
        <v>2540</v>
      </c>
      <c r="AA771">
        <v>46</v>
      </c>
      <c r="AB771">
        <v>46</v>
      </c>
      <c r="AC771">
        <v>6</v>
      </c>
      <c r="AD771">
        <v>4</v>
      </c>
      <c r="AE771">
        <v>44593</v>
      </c>
      <c r="AF771">
        <v>5065</v>
      </c>
      <c r="AG771">
        <v>719</v>
      </c>
      <c r="AH771">
        <v>57193</v>
      </c>
      <c r="AI771">
        <v>0</v>
      </c>
      <c r="AJ771">
        <v>0</v>
      </c>
      <c r="AK771">
        <v>333312</v>
      </c>
      <c r="AL771">
        <v>5685</v>
      </c>
      <c r="AM771">
        <v>0</v>
      </c>
      <c r="AN771">
        <v>2188928</v>
      </c>
      <c r="AO771">
        <v>7212</v>
      </c>
      <c r="AP771">
        <v>49</v>
      </c>
      <c r="AQ771">
        <v>2</v>
      </c>
      <c r="AR771">
        <v>44399</v>
      </c>
      <c r="AS771">
        <v>41011</v>
      </c>
      <c r="AT771">
        <v>481</v>
      </c>
      <c r="AU771">
        <v>41</v>
      </c>
      <c r="AV771">
        <v>290</v>
      </c>
      <c r="AW771">
        <v>0</v>
      </c>
      <c r="AX771">
        <v>104</v>
      </c>
      <c r="AY771">
        <v>628</v>
      </c>
      <c r="AZ771">
        <v>1844</v>
      </c>
      <c r="BA771">
        <v>41895</v>
      </c>
      <c r="BB771">
        <v>481</v>
      </c>
      <c r="BC771">
        <v>57</v>
      </c>
      <c r="BD771">
        <v>290</v>
      </c>
      <c r="BE771">
        <v>0</v>
      </c>
      <c r="BF771">
        <v>1030</v>
      </c>
      <c r="BG771">
        <v>646</v>
      </c>
      <c r="BH771">
        <v>42555</v>
      </c>
      <c r="BI771">
        <v>8395</v>
      </c>
      <c r="BJ771">
        <v>5259</v>
      </c>
      <c r="BK771">
        <v>5330</v>
      </c>
      <c r="BL771">
        <v>3088</v>
      </c>
      <c r="BM771">
        <v>44399</v>
      </c>
      <c r="BN771">
        <v>1844</v>
      </c>
      <c r="BO771">
        <v>18203</v>
      </c>
      <c r="BP771">
        <v>4124</v>
      </c>
      <c r="BQ771" s="2">
        <v>49</v>
      </c>
      <c r="BR771" s="2">
        <v>23</v>
      </c>
      <c r="BS771" s="2">
        <v>31</v>
      </c>
      <c r="BT771" s="2">
        <v>74</v>
      </c>
      <c r="BU771" s="2">
        <v>39</v>
      </c>
      <c r="BV771" s="2">
        <v>37</v>
      </c>
      <c r="BW771" s="2">
        <v>41</v>
      </c>
      <c r="BX771" s="2">
        <v>41</v>
      </c>
      <c r="BY771" s="2">
        <v>55</v>
      </c>
      <c r="BZ771" s="2">
        <v>22</v>
      </c>
      <c r="CA771" s="2">
        <v>36</v>
      </c>
      <c r="CB771" s="2">
        <v>30</v>
      </c>
      <c r="CC771" s="2">
        <v>45</v>
      </c>
      <c r="CD771" s="2">
        <v>18</v>
      </c>
      <c r="CE771">
        <v>109.88271701836599</v>
      </c>
      <c r="CF771">
        <v>1798147855.01563</v>
      </c>
      <c r="CG771">
        <v>172281.87803643901</v>
      </c>
      <c r="CH771" s="2">
        <f t="shared" ref="CH771:CH834" si="51">(AVERAGE(BQ771:BS771)/AR771)*100000</f>
        <v>77.329068973024917</v>
      </c>
      <c r="CI771" t="str">
        <f t="shared" si="48"/>
        <v>Indiana</v>
      </c>
      <c r="CJ771" t="str">
        <f t="shared" si="49"/>
        <v>Shelby</v>
      </c>
      <c r="CK771" t="str">
        <f t="shared" si="50"/>
        <v>IN</v>
      </c>
      <c r="CL771" t="str">
        <f>IF(Table1[[#This Row],[3 Day Avg]]&lt;=25,"Green","Red")</f>
        <v>Red</v>
      </c>
    </row>
    <row r="772" spans="1:90" x14ac:dyDescent="0.25">
      <c r="A772">
        <v>771</v>
      </c>
      <c r="B772" t="s">
        <v>1467</v>
      </c>
      <c r="C772" t="s">
        <v>1365</v>
      </c>
      <c r="D772" t="s">
        <v>1366</v>
      </c>
      <c r="E772">
        <v>18</v>
      </c>
      <c r="F772">
        <v>18147</v>
      </c>
      <c r="G772">
        <v>0.88202866593164297</v>
      </c>
      <c r="H772">
        <v>4462.05</v>
      </c>
      <c r="I772">
        <v>39.356520883553898</v>
      </c>
      <c r="J772">
        <v>9.1999999999999993</v>
      </c>
      <c r="K772">
        <v>3.3</v>
      </c>
      <c r="L772">
        <v>102.04040000000001</v>
      </c>
      <c r="M772">
        <v>0</v>
      </c>
      <c r="N772" s="1">
        <v>44165.342210648145</v>
      </c>
      <c r="O772" t="s">
        <v>87</v>
      </c>
      <c r="P772" s="1">
        <v>43913.912835648145</v>
      </c>
      <c r="Q772" t="s">
        <v>226</v>
      </c>
      <c r="R772" t="s">
        <v>1468</v>
      </c>
      <c r="S772" t="s">
        <v>90</v>
      </c>
      <c r="T772">
        <v>907</v>
      </c>
      <c r="U772">
        <v>8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20327</v>
      </c>
      <c r="AF772">
        <v>1839</v>
      </c>
      <c r="AG772">
        <v>360</v>
      </c>
      <c r="AH772">
        <v>56862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2188928</v>
      </c>
      <c r="AO772">
        <v>0</v>
      </c>
      <c r="AP772">
        <v>8</v>
      </c>
      <c r="AQ772">
        <v>0</v>
      </c>
      <c r="AR772">
        <v>20526</v>
      </c>
      <c r="AS772">
        <v>19495</v>
      </c>
      <c r="AT772">
        <v>149</v>
      </c>
      <c r="AU772">
        <v>43</v>
      </c>
      <c r="AV772">
        <v>57</v>
      </c>
      <c r="AW772">
        <v>13</v>
      </c>
      <c r="AX772">
        <v>0</v>
      </c>
      <c r="AY772">
        <v>180</v>
      </c>
      <c r="AZ772">
        <v>589</v>
      </c>
      <c r="BA772">
        <v>19870</v>
      </c>
      <c r="BB772">
        <v>149</v>
      </c>
      <c r="BC772">
        <v>46</v>
      </c>
      <c r="BD772">
        <v>57</v>
      </c>
      <c r="BE772">
        <v>13</v>
      </c>
      <c r="BF772">
        <v>185</v>
      </c>
      <c r="BG772">
        <v>206</v>
      </c>
      <c r="BH772">
        <v>19937</v>
      </c>
      <c r="BI772">
        <v>3735</v>
      </c>
      <c r="BJ772">
        <v>2396</v>
      </c>
      <c r="BK772">
        <v>2136</v>
      </c>
      <c r="BL772">
        <v>1575</v>
      </c>
      <c r="BM772">
        <v>20526</v>
      </c>
      <c r="BN772">
        <v>589</v>
      </c>
      <c r="BO772">
        <v>8450</v>
      </c>
      <c r="BP772">
        <v>2234</v>
      </c>
      <c r="BQ772" s="2">
        <v>8</v>
      </c>
      <c r="BR772" s="2">
        <v>9</v>
      </c>
      <c r="BS772" s="2">
        <v>32</v>
      </c>
      <c r="BT772" s="2">
        <v>21</v>
      </c>
      <c r="BU772" s="2">
        <v>18</v>
      </c>
      <c r="BV772" s="2">
        <v>15</v>
      </c>
      <c r="BW772" s="2">
        <v>9</v>
      </c>
      <c r="BX772" s="2">
        <v>13</v>
      </c>
      <c r="BY772" s="2">
        <v>40</v>
      </c>
      <c r="BZ772" s="2">
        <v>12</v>
      </c>
      <c r="CA772" s="2">
        <v>12</v>
      </c>
      <c r="CB772" s="2">
        <v>12</v>
      </c>
      <c r="CC772" s="2">
        <v>20</v>
      </c>
      <c r="CD772" s="2">
        <v>16</v>
      </c>
      <c r="CE772">
        <v>39.356520883553898</v>
      </c>
      <c r="CF772">
        <v>1677468232.0703101</v>
      </c>
      <c r="CG772">
        <v>237593.88657331001</v>
      </c>
      <c r="CH772" s="2">
        <f t="shared" si="51"/>
        <v>79.573873786092435</v>
      </c>
      <c r="CI772" t="str">
        <f t="shared" si="48"/>
        <v>Indiana</v>
      </c>
      <c r="CJ772" t="str">
        <f t="shared" si="49"/>
        <v>Spencer</v>
      </c>
      <c r="CK772" t="str">
        <f t="shared" si="50"/>
        <v>IN</v>
      </c>
      <c r="CL772" t="str">
        <f>IF(Table1[[#This Row],[3 Day Avg]]&lt;=25,"Green","Red")</f>
        <v>Red</v>
      </c>
    </row>
    <row r="773" spans="1:90" x14ac:dyDescent="0.25">
      <c r="A773">
        <v>772</v>
      </c>
      <c r="B773" t="s">
        <v>1469</v>
      </c>
      <c r="C773" t="s">
        <v>1365</v>
      </c>
      <c r="D773" t="s">
        <v>1366</v>
      </c>
      <c r="E773">
        <v>18</v>
      </c>
      <c r="F773">
        <v>18149</v>
      </c>
      <c r="G773">
        <v>2.4844720496894399</v>
      </c>
      <c r="H773">
        <v>4211.8999999999996</v>
      </c>
      <c r="I773">
        <v>104.643557880968</v>
      </c>
      <c r="J773">
        <v>11</v>
      </c>
      <c r="K773">
        <v>4.3</v>
      </c>
      <c r="L773">
        <v>89.676100000000005</v>
      </c>
      <c r="M773">
        <v>1.7056091589861799</v>
      </c>
      <c r="N773" s="1">
        <v>44165.342210648145</v>
      </c>
      <c r="O773" t="s">
        <v>87</v>
      </c>
      <c r="P773" s="1">
        <v>43913.911932870367</v>
      </c>
      <c r="Q773" t="s">
        <v>226</v>
      </c>
      <c r="R773" t="s">
        <v>1470</v>
      </c>
      <c r="S773" t="s">
        <v>90</v>
      </c>
      <c r="T773">
        <v>966</v>
      </c>
      <c r="U773">
        <v>24</v>
      </c>
      <c r="V773">
        <v>394</v>
      </c>
      <c r="W773">
        <v>491</v>
      </c>
      <c r="X773">
        <v>681</v>
      </c>
      <c r="Y773">
        <v>1058</v>
      </c>
      <c r="Z773">
        <v>1359</v>
      </c>
      <c r="AA773">
        <v>15</v>
      </c>
      <c r="AB773">
        <v>15</v>
      </c>
      <c r="AC773">
        <v>1</v>
      </c>
      <c r="AD773">
        <v>2</v>
      </c>
      <c r="AE773">
        <v>22935</v>
      </c>
      <c r="AF773">
        <v>2512</v>
      </c>
      <c r="AG773">
        <v>454</v>
      </c>
      <c r="AH773">
        <v>49972</v>
      </c>
      <c r="AI773">
        <v>0</v>
      </c>
      <c r="AJ773">
        <v>0</v>
      </c>
      <c r="AK773">
        <v>333312</v>
      </c>
      <c r="AL773">
        <v>5685</v>
      </c>
      <c r="AM773">
        <v>0</v>
      </c>
      <c r="AN773">
        <v>2188928</v>
      </c>
      <c r="AO773">
        <v>3983</v>
      </c>
      <c r="AP773">
        <v>5</v>
      </c>
      <c r="AQ773">
        <v>0</v>
      </c>
      <c r="AR773">
        <v>22941</v>
      </c>
      <c r="AS773">
        <v>21655</v>
      </c>
      <c r="AT773">
        <v>84</v>
      </c>
      <c r="AU773">
        <v>33</v>
      </c>
      <c r="AV773">
        <v>160</v>
      </c>
      <c r="AW773">
        <v>0</v>
      </c>
      <c r="AX773">
        <v>0</v>
      </c>
      <c r="AY773">
        <v>174</v>
      </c>
      <c r="AZ773">
        <v>835</v>
      </c>
      <c r="BA773">
        <v>22196</v>
      </c>
      <c r="BB773">
        <v>84</v>
      </c>
      <c r="BC773">
        <v>49</v>
      </c>
      <c r="BD773">
        <v>160</v>
      </c>
      <c r="BE773">
        <v>0</v>
      </c>
      <c r="BF773">
        <v>249</v>
      </c>
      <c r="BG773">
        <v>203</v>
      </c>
      <c r="BH773">
        <v>22106</v>
      </c>
      <c r="BI773">
        <v>4353</v>
      </c>
      <c r="BJ773">
        <v>2813</v>
      </c>
      <c r="BK773">
        <v>2562</v>
      </c>
      <c r="BL773">
        <v>1566</v>
      </c>
      <c r="BM773">
        <v>22941</v>
      </c>
      <c r="BN773">
        <v>835</v>
      </c>
      <c r="BO773">
        <v>9230</v>
      </c>
      <c r="BP773">
        <v>2417</v>
      </c>
      <c r="BQ773" s="2">
        <v>5</v>
      </c>
      <c r="BR773" s="2">
        <v>11</v>
      </c>
      <c r="BS773" s="2">
        <v>10</v>
      </c>
      <c r="BT773" s="2">
        <v>20</v>
      </c>
      <c r="BU773" s="2">
        <v>14</v>
      </c>
      <c r="BV773" s="2">
        <v>14</v>
      </c>
      <c r="BW773" s="2">
        <v>22</v>
      </c>
      <c r="BX773" s="2">
        <v>4</v>
      </c>
      <c r="BY773" s="2">
        <v>16</v>
      </c>
      <c r="BZ773" s="2">
        <v>25</v>
      </c>
      <c r="CA773" s="2">
        <v>21</v>
      </c>
      <c r="CB773" s="2">
        <v>16</v>
      </c>
      <c r="CC773" s="2">
        <v>19</v>
      </c>
      <c r="CD773" s="2">
        <v>14</v>
      </c>
      <c r="CE773">
        <v>21.800741225201701</v>
      </c>
      <c r="CF773">
        <v>1434627775.7148399</v>
      </c>
      <c r="CG773">
        <v>166078.030468426</v>
      </c>
      <c r="CH773" s="2">
        <f t="shared" si="51"/>
        <v>37.778068378303757</v>
      </c>
      <c r="CI773" t="str">
        <f t="shared" si="48"/>
        <v>Indiana</v>
      </c>
      <c r="CJ773" t="str">
        <f t="shared" si="49"/>
        <v>Starke</v>
      </c>
      <c r="CK773" t="str">
        <f t="shared" si="50"/>
        <v>IN</v>
      </c>
      <c r="CL773" t="str">
        <f>IF(Table1[[#This Row],[3 Day Avg]]&lt;=25,"Green","Red")</f>
        <v>Red</v>
      </c>
    </row>
    <row r="774" spans="1:90" x14ac:dyDescent="0.25">
      <c r="A774">
        <v>773</v>
      </c>
      <c r="B774" t="s">
        <v>1471</v>
      </c>
      <c r="C774" t="s">
        <v>1365</v>
      </c>
      <c r="D774" t="s">
        <v>1366</v>
      </c>
      <c r="E774">
        <v>18</v>
      </c>
      <c r="F774">
        <v>18151</v>
      </c>
      <c r="G774">
        <v>0.95907928388746799</v>
      </c>
      <c r="H774">
        <v>4522.0600000000004</v>
      </c>
      <c r="I774">
        <v>43.370149771583897</v>
      </c>
      <c r="J774">
        <v>11</v>
      </c>
      <c r="K774">
        <v>2.7</v>
      </c>
      <c r="L774">
        <v>104.61190000000001</v>
      </c>
      <c r="M774">
        <v>1.7056091589861799</v>
      </c>
      <c r="N774" s="1">
        <v>44165.342210648145</v>
      </c>
      <c r="O774" t="s">
        <v>87</v>
      </c>
      <c r="P774" s="1">
        <v>43913.911932870367</v>
      </c>
      <c r="Q774" t="s">
        <v>226</v>
      </c>
      <c r="R774" t="s">
        <v>1472</v>
      </c>
      <c r="S774" t="s">
        <v>90</v>
      </c>
      <c r="T774">
        <v>1564</v>
      </c>
      <c r="U774">
        <v>15</v>
      </c>
      <c r="V774">
        <v>679</v>
      </c>
      <c r="W774">
        <v>739</v>
      </c>
      <c r="X774">
        <v>1138</v>
      </c>
      <c r="Y774">
        <v>1666</v>
      </c>
      <c r="Z774">
        <v>2263</v>
      </c>
      <c r="AA774">
        <v>25</v>
      </c>
      <c r="AB774">
        <v>25</v>
      </c>
      <c r="AC774">
        <v>2</v>
      </c>
      <c r="AD774">
        <v>2</v>
      </c>
      <c r="AE774">
        <v>34586</v>
      </c>
      <c r="AF774">
        <v>3638</v>
      </c>
      <c r="AG774">
        <v>542</v>
      </c>
      <c r="AH774">
        <v>58295</v>
      </c>
      <c r="AI774">
        <v>0</v>
      </c>
      <c r="AJ774">
        <v>0</v>
      </c>
      <c r="AK774">
        <v>333312</v>
      </c>
      <c r="AL774">
        <v>5685</v>
      </c>
      <c r="AM774">
        <v>0</v>
      </c>
      <c r="AN774">
        <v>2188928</v>
      </c>
      <c r="AO774">
        <v>6485</v>
      </c>
      <c r="AP774">
        <v>13</v>
      </c>
      <c r="AQ774">
        <v>0</v>
      </c>
      <c r="AR774">
        <v>34474</v>
      </c>
      <c r="AS774">
        <v>32389</v>
      </c>
      <c r="AT774">
        <v>93</v>
      </c>
      <c r="AU774">
        <v>35</v>
      </c>
      <c r="AV774">
        <v>140</v>
      </c>
      <c r="AW774">
        <v>14</v>
      </c>
      <c r="AX774">
        <v>7</v>
      </c>
      <c r="AY774">
        <v>590</v>
      </c>
      <c r="AZ774">
        <v>1206</v>
      </c>
      <c r="BA774">
        <v>33484</v>
      </c>
      <c r="BB774">
        <v>93</v>
      </c>
      <c r="BC774">
        <v>35</v>
      </c>
      <c r="BD774">
        <v>140</v>
      </c>
      <c r="BE774">
        <v>14</v>
      </c>
      <c r="BF774">
        <v>92</v>
      </c>
      <c r="BG774">
        <v>616</v>
      </c>
      <c r="BH774">
        <v>33268</v>
      </c>
      <c r="BI774">
        <v>5874</v>
      </c>
      <c r="BJ774">
        <v>4949</v>
      </c>
      <c r="BK774">
        <v>3517</v>
      </c>
      <c r="BL774">
        <v>2556</v>
      </c>
      <c r="BM774">
        <v>34474</v>
      </c>
      <c r="BN774">
        <v>1206</v>
      </c>
      <c r="BO774">
        <v>13649</v>
      </c>
      <c r="BP774">
        <v>3929</v>
      </c>
      <c r="BQ774" s="2">
        <v>13</v>
      </c>
      <c r="BR774" s="2">
        <v>17</v>
      </c>
      <c r="BS774" s="2">
        <v>27</v>
      </c>
      <c r="BT774" s="2">
        <v>36</v>
      </c>
      <c r="BU774" s="2">
        <v>36</v>
      </c>
      <c r="BV774" s="2">
        <v>24</v>
      </c>
      <c r="BW774" s="2">
        <v>14</v>
      </c>
      <c r="BX774" s="2">
        <v>41</v>
      </c>
      <c r="BY774" s="2">
        <v>38</v>
      </c>
      <c r="BZ774" s="2">
        <v>54</v>
      </c>
      <c r="CA774" s="2">
        <v>31</v>
      </c>
      <c r="CB774" s="2">
        <v>49</v>
      </c>
      <c r="CC774" s="2">
        <v>28</v>
      </c>
      <c r="CD774" s="2">
        <v>31</v>
      </c>
      <c r="CE774">
        <v>37.587463135372701</v>
      </c>
      <c r="CF774">
        <v>1496765236.3632801</v>
      </c>
      <c r="CG774">
        <v>155898.02015675299</v>
      </c>
      <c r="CH774" s="2">
        <f t="shared" si="51"/>
        <v>55.113998955734758</v>
      </c>
      <c r="CI774" t="str">
        <f t="shared" si="48"/>
        <v>Indiana</v>
      </c>
      <c r="CJ774" t="str">
        <f t="shared" si="49"/>
        <v>Steuben</v>
      </c>
      <c r="CK774" t="str">
        <f t="shared" si="50"/>
        <v>IN</v>
      </c>
      <c r="CL774" t="str">
        <f>IF(Table1[[#This Row],[3 Day Avg]]&lt;=25,"Green","Red")</f>
        <v>Red</v>
      </c>
    </row>
    <row r="775" spans="1:90" x14ac:dyDescent="0.25">
      <c r="A775">
        <v>774</v>
      </c>
      <c r="B775" t="s">
        <v>1473</v>
      </c>
      <c r="C775" t="s">
        <v>1365</v>
      </c>
      <c r="D775" t="s">
        <v>1366</v>
      </c>
      <c r="E775">
        <v>18</v>
      </c>
      <c r="F775">
        <v>18153</v>
      </c>
      <c r="G775">
        <v>1.52380952380952</v>
      </c>
      <c r="H775">
        <v>5074.92</v>
      </c>
      <c r="I775">
        <v>77.332044465925605</v>
      </c>
      <c r="J775">
        <v>13.7</v>
      </c>
      <c r="K775">
        <v>4.7</v>
      </c>
      <c r="L775">
        <v>85.3369</v>
      </c>
      <c r="M775">
        <v>1.7056091589861799</v>
      </c>
      <c r="N775" s="1">
        <v>44165.342210648145</v>
      </c>
      <c r="O775" t="s">
        <v>87</v>
      </c>
      <c r="P775" s="1">
        <v>43913.911932870367</v>
      </c>
      <c r="Q775" t="s">
        <v>226</v>
      </c>
      <c r="R775" t="s">
        <v>1474</v>
      </c>
      <c r="S775" t="s">
        <v>90</v>
      </c>
      <c r="T775">
        <v>1050</v>
      </c>
      <c r="U775">
        <v>16</v>
      </c>
      <c r="V775">
        <v>467</v>
      </c>
      <c r="W775">
        <v>358</v>
      </c>
      <c r="X775">
        <v>622</v>
      </c>
      <c r="Y775">
        <v>907</v>
      </c>
      <c r="Z775">
        <v>1139</v>
      </c>
      <c r="AA775">
        <v>25</v>
      </c>
      <c r="AB775">
        <v>25</v>
      </c>
      <c r="AC775">
        <v>4</v>
      </c>
      <c r="AD775">
        <v>2</v>
      </c>
      <c r="AE775">
        <v>20690</v>
      </c>
      <c r="AF775">
        <v>2513</v>
      </c>
      <c r="AG775">
        <v>402</v>
      </c>
      <c r="AH775">
        <v>47554</v>
      </c>
      <c r="AI775">
        <v>0</v>
      </c>
      <c r="AJ775">
        <v>0</v>
      </c>
      <c r="AK775">
        <v>333312</v>
      </c>
      <c r="AL775">
        <v>5685</v>
      </c>
      <c r="AM775">
        <v>0</v>
      </c>
      <c r="AN775">
        <v>2188928</v>
      </c>
      <c r="AO775">
        <v>3493</v>
      </c>
      <c r="AP775">
        <v>6</v>
      </c>
      <c r="AQ775">
        <v>0</v>
      </c>
      <c r="AR775">
        <v>20792</v>
      </c>
      <c r="AS775">
        <v>19135</v>
      </c>
      <c r="AT775">
        <v>799</v>
      </c>
      <c r="AU775">
        <v>11</v>
      </c>
      <c r="AV775">
        <v>105</v>
      </c>
      <c r="AW775">
        <v>0</v>
      </c>
      <c r="AX775">
        <v>0</v>
      </c>
      <c r="AY775">
        <v>385</v>
      </c>
      <c r="AZ775">
        <v>357</v>
      </c>
      <c r="BA775">
        <v>19382</v>
      </c>
      <c r="BB775">
        <v>826</v>
      </c>
      <c r="BC775">
        <v>11</v>
      </c>
      <c r="BD775">
        <v>105</v>
      </c>
      <c r="BE775">
        <v>0</v>
      </c>
      <c r="BF775">
        <v>47</v>
      </c>
      <c r="BG775">
        <v>421</v>
      </c>
      <c r="BH775">
        <v>20435</v>
      </c>
      <c r="BI775">
        <v>3424</v>
      </c>
      <c r="BJ775">
        <v>2492</v>
      </c>
      <c r="BK775">
        <v>2770</v>
      </c>
      <c r="BL775">
        <v>1447</v>
      </c>
      <c r="BM775">
        <v>20792</v>
      </c>
      <c r="BN775">
        <v>357</v>
      </c>
      <c r="BO775">
        <v>8613</v>
      </c>
      <c r="BP775">
        <v>2046</v>
      </c>
      <c r="BQ775" s="2">
        <v>6</v>
      </c>
      <c r="BR775" s="2">
        <v>17</v>
      </c>
      <c r="BS775" s="2">
        <v>35</v>
      </c>
      <c r="BT775" s="2">
        <v>28</v>
      </c>
      <c r="BU775" s="2">
        <v>75</v>
      </c>
      <c r="BV775" s="2">
        <v>23</v>
      </c>
      <c r="BW775" s="2">
        <v>11</v>
      </c>
      <c r="BX775" s="2">
        <v>43</v>
      </c>
      <c r="BY775" s="2">
        <v>21</v>
      </c>
      <c r="BZ775" s="2">
        <v>32</v>
      </c>
      <c r="CA775" s="2">
        <v>26</v>
      </c>
      <c r="CB775" s="2">
        <v>27</v>
      </c>
      <c r="CC775" s="2">
        <v>30</v>
      </c>
      <c r="CD775" s="2">
        <v>1</v>
      </c>
      <c r="CE775">
        <v>28.999516674722098</v>
      </c>
      <c r="CF775">
        <v>1955281688.3945301</v>
      </c>
      <c r="CG775">
        <v>210285.07116557501</v>
      </c>
      <c r="CH775" s="2">
        <f t="shared" si="51"/>
        <v>92.984481210722066</v>
      </c>
      <c r="CI775" t="str">
        <f t="shared" si="48"/>
        <v>Indiana</v>
      </c>
      <c r="CJ775" t="str">
        <f t="shared" si="49"/>
        <v>Sullivan</v>
      </c>
      <c r="CK775" t="str">
        <f t="shared" si="50"/>
        <v>IN</v>
      </c>
      <c r="CL775" t="str">
        <f>IF(Table1[[#This Row],[3 Day Avg]]&lt;=25,"Green","Red")</f>
        <v>Red</v>
      </c>
    </row>
    <row r="776" spans="1:90" x14ac:dyDescent="0.25">
      <c r="A776">
        <v>775</v>
      </c>
      <c r="B776" t="s">
        <v>1475</v>
      </c>
      <c r="C776" t="s">
        <v>1365</v>
      </c>
      <c r="D776" t="s">
        <v>1366</v>
      </c>
      <c r="E776">
        <v>18</v>
      </c>
      <c r="F776">
        <v>18155</v>
      </c>
      <c r="G776">
        <v>1.8382352941176501</v>
      </c>
      <c r="H776">
        <v>2538.02</v>
      </c>
      <c r="I776">
        <v>46.6548474386489</v>
      </c>
      <c r="J776">
        <v>17.7</v>
      </c>
      <c r="K776">
        <v>3.9</v>
      </c>
      <c r="L776">
        <v>85.622299999999996</v>
      </c>
      <c r="M776">
        <v>0</v>
      </c>
      <c r="N776" s="1">
        <v>44165.342210648145</v>
      </c>
      <c r="O776" t="s">
        <v>87</v>
      </c>
      <c r="P776" s="1">
        <v>43913.911932870367</v>
      </c>
      <c r="Q776" t="s">
        <v>226</v>
      </c>
      <c r="R776" t="s">
        <v>1476</v>
      </c>
      <c r="S776" t="s">
        <v>90</v>
      </c>
      <c r="T776">
        <v>272</v>
      </c>
      <c r="U776">
        <v>5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10717</v>
      </c>
      <c r="AF776">
        <v>1873</v>
      </c>
      <c r="AG776">
        <v>198</v>
      </c>
      <c r="AH776">
        <v>47713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2188928</v>
      </c>
      <c r="AO776">
        <v>0</v>
      </c>
      <c r="AP776">
        <v>2</v>
      </c>
      <c r="AQ776">
        <v>0</v>
      </c>
      <c r="AR776">
        <v>10628</v>
      </c>
      <c r="AS776">
        <v>10157</v>
      </c>
      <c r="AT776">
        <v>99</v>
      </c>
      <c r="AU776">
        <v>0</v>
      </c>
      <c r="AV776">
        <v>56</v>
      </c>
      <c r="AW776">
        <v>0</v>
      </c>
      <c r="AX776">
        <v>0</v>
      </c>
      <c r="AY776">
        <v>108</v>
      </c>
      <c r="AZ776">
        <v>208</v>
      </c>
      <c r="BA776">
        <v>10277</v>
      </c>
      <c r="BB776">
        <v>99</v>
      </c>
      <c r="BC776">
        <v>0</v>
      </c>
      <c r="BD776">
        <v>56</v>
      </c>
      <c r="BE776">
        <v>70</v>
      </c>
      <c r="BF776">
        <v>18</v>
      </c>
      <c r="BG776">
        <v>108</v>
      </c>
      <c r="BH776">
        <v>10420</v>
      </c>
      <c r="BI776">
        <v>2178</v>
      </c>
      <c r="BJ776">
        <v>1262</v>
      </c>
      <c r="BK776">
        <v>1128</v>
      </c>
      <c r="BL776">
        <v>776</v>
      </c>
      <c r="BM776">
        <v>10628</v>
      </c>
      <c r="BN776">
        <v>208</v>
      </c>
      <c r="BO776">
        <v>4197</v>
      </c>
      <c r="BP776">
        <v>1087</v>
      </c>
      <c r="BQ776" s="2">
        <v>2</v>
      </c>
      <c r="BR776" s="2">
        <v>5</v>
      </c>
      <c r="BS776" s="2">
        <v>5</v>
      </c>
      <c r="BT776" s="2">
        <v>3</v>
      </c>
      <c r="BU776" s="2">
        <v>2</v>
      </c>
      <c r="BV776" s="2">
        <v>8</v>
      </c>
      <c r="BW776" s="2">
        <v>2</v>
      </c>
      <c r="BX776" s="2">
        <v>3</v>
      </c>
      <c r="BY776" s="2">
        <v>5</v>
      </c>
      <c r="BZ776" s="2">
        <v>6</v>
      </c>
      <c r="CA776" s="2">
        <v>6</v>
      </c>
      <c r="CB776" s="2">
        <v>8</v>
      </c>
      <c r="CC776" s="2">
        <v>9</v>
      </c>
      <c r="CD776" s="2">
        <v>3</v>
      </c>
      <c r="CE776">
        <v>18.661938975459499</v>
      </c>
      <c r="CF776">
        <v>954814377.85156298</v>
      </c>
      <c r="CG776">
        <v>150331.61771063501</v>
      </c>
      <c r="CH776" s="2">
        <f t="shared" si="51"/>
        <v>37.636432066240118</v>
      </c>
      <c r="CI776" t="str">
        <f t="shared" si="48"/>
        <v>Indiana</v>
      </c>
      <c r="CJ776" t="str">
        <f t="shared" si="49"/>
        <v>Switzerland</v>
      </c>
      <c r="CK776" t="str">
        <f t="shared" si="50"/>
        <v>IN</v>
      </c>
      <c r="CL776" t="str">
        <f>IF(Table1[[#This Row],[3 Day Avg]]&lt;=25,"Green","Red")</f>
        <v>Red</v>
      </c>
    </row>
    <row r="777" spans="1:90" x14ac:dyDescent="0.25">
      <c r="A777">
        <v>776</v>
      </c>
      <c r="B777" t="s">
        <v>1477</v>
      </c>
      <c r="C777" t="s">
        <v>1365</v>
      </c>
      <c r="D777" t="s">
        <v>1366</v>
      </c>
      <c r="E777">
        <v>18</v>
      </c>
      <c r="F777">
        <v>18157</v>
      </c>
      <c r="G777">
        <v>0.32601608346011701</v>
      </c>
      <c r="H777">
        <v>4766.6899999999996</v>
      </c>
      <c r="I777">
        <v>15.5401765364055</v>
      </c>
      <c r="J777">
        <v>18.100000000000001</v>
      </c>
      <c r="K777">
        <v>3.2</v>
      </c>
      <c r="L777">
        <v>93.798100000000005</v>
      </c>
      <c r="M777">
        <v>1.7056091589861799</v>
      </c>
      <c r="N777" s="1">
        <v>44165.342210648145</v>
      </c>
      <c r="O777" t="s">
        <v>87</v>
      </c>
      <c r="P777" s="1">
        <v>43913.911932870367</v>
      </c>
      <c r="Q777" t="s">
        <v>226</v>
      </c>
      <c r="R777" t="s">
        <v>1478</v>
      </c>
      <c r="S777" t="s">
        <v>90</v>
      </c>
      <c r="T777">
        <v>9202</v>
      </c>
      <c r="U777">
        <v>30</v>
      </c>
      <c r="V777">
        <v>2897</v>
      </c>
      <c r="W777">
        <v>2117</v>
      </c>
      <c r="X777">
        <v>3648</v>
      </c>
      <c r="Y777">
        <v>4750</v>
      </c>
      <c r="Z777">
        <v>7199</v>
      </c>
      <c r="AA777">
        <v>477</v>
      </c>
      <c r="AB777">
        <v>477</v>
      </c>
      <c r="AC777">
        <v>35</v>
      </c>
      <c r="AD777">
        <v>25</v>
      </c>
      <c r="AE777">
        <v>193048</v>
      </c>
      <c r="AF777">
        <v>32114</v>
      </c>
      <c r="AG777">
        <v>3081</v>
      </c>
      <c r="AH777">
        <v>52269</v>
      </c>
      <c r="AI777">
        <v>0</v>
      </c>
      <c r="AJ777">
        <v>0</v>
      </c>
      <c r="AK777">
        <v>333312</v>
      </c>
      <c r="AL777">
        <v>5685</v>
      </c>
      <c r="AM777">
        <v>0</v>
      </c>
      <c r="AN777">
        <v>2188928</v>
      </c>
      <c r="AO777">
        <v>20611</v>
      </c>
      <c r="AP777">
        <v>128</v>
      </c>
      <c r="AQ777">
        <v>0</v>
      </c>
      <c r="AR777">
        <v>189294</v>
      </c>
      <c r="AS777">
        <v>144589</v>
      </c>
      <c r="AT777">
        <v>9445</v>
      </c>
      <c r="AU777">
        <v>332</v>
      </c>
      <c r="AV777">
        <v>15320</v>
      </c>
      <c r="AW777">
        <v>74</v>
      </c>
      <c r="AX777">
        <v>258</v>
      </c>
      <c r="AY777">
        <v>3790</v>
      </c>
      <c r="AZ777">
        <v>15486</v>
      </c>
      <c r="BA777">
        <v>155740</v>
      </c>
      <c r="BB777">
        <v>9645</v>
      </c>
      <c r="BC777">
        <v>430</v>
      </c>
      <c r="BD777">
        <v>15378</v>
      </c>
      <c r="BE777">
        <v>74</v>
      </c>
      <c r="BF777">
        <v>3612</v>
      </c>
      <c r="BG777">
        <v>4415</v>
      </c>
      <c r="BH777">
        <v>173808</v>
      </c>
      <c r="BI777">
        <v>32805</v>
      </c>
      <c r="BJ777">
        <v>52132</v>
      </c>
      <c r="BK777">
        <v>26686</v>
      </c>
      <c r="BL777">
        <v>8662</v>
      </c>
      <c r="BM777">
        <v>189294</v>
      </c>
      <c r="BN777">
        <v>15486</v>
      </c>
      <c r="BO777">
        <v>57060</v>
      </c>
      <c r="BP777">
        <v>11949</v>
      </c>
      <c r="BQ777" s="2">
        <v>128</v>
      </c>
      <c r="BR777" s="2">
        <v>107</v>
      </c>
      <c r="BS777" s="2">
        <v>161</v>
      </c>
      <c r="BT777" s="2">
        <v>219</v>
      </c>
      <c r="BU777" s="2">
        <v>138</v>
      </c>
      <c r="BV777" s="2">
        <v>182</v>
      </c>
      <c r="BW777" s="2">
        <v>191</v>
      </c>
      <c r="BX777" s="2">
        <v>211</v>
      </c>
      <c r="BY777" s="2">
        <v>241</v>
      </c>
      <c r="BZ777" s="2">
        <v>209</v>
      </c>
      <c r="CA777" s="2">
        <v>262</v>
      </c>
      <c r="CB777" s="2">
        <v>172</v>
      </c>
      <c r="CC777" s="2">
        <v>170</v>
      </c>
      <c r="CD777" s="2">
        <v>244</v>
      </c>
      <c r="CE777">
        <v>66.304753221996606</v>
      </c>
      <c r="CF777">
        <v>2249097502.8515601</v>
      </c>
      <c r="CG777">
        <v>190605.41772675599</v>
      </c>
      <c r="CH777" s="2">
        <f t="shared" si="51"/>
        <v>69.732796602110994</v>
      </c>
      <c r="CI777" t="str">
        <f t="shared" si="48"/>
        <v>Indiana</v>
      </c>
      <c r="CJ777" t="str">
        <f t="shared" si="49"/>
        <v>Tippecanoe</v>
      </c>
      <c r="CK777" t="str">
        <f t="shared" si="50"/>
        <v>IN</v>
      </c>
      <c r="CL777" t="str">
        <f>IF(Table1[[#This Row],[3 Day Avg]]&lt;=25,"Green","Red")</f>
        <v>Red</v>
      </c>
    </row>
    <row r="778" spans="1:90" x14ac:dyDescent="0.25">
      <c r="A778">
        <v>777</v>
      </c>
      <c r="B778" t="s">
        <v>1479</v>
      </c>
      <c r="C778" t="s">
        <v>1365</v>
      </c>
      <c r="D778" t="s">
        <v>1366</v>
      </c>
      <c r="E778">
        <v>18</v>
      </c>
      <c r="F778">
        <v>18159</v>
      </c>
      <c r="G778">
        <v>4.3062200956937797</v>
      </c>
      <c r="H778">
        <v>4144.63</v>
      </c>
      <c r="I778">
        <v>178.47699629825499</v>
      </c>
      <c r="J778">
        <v>8.4</v>
      </c>
      <c r="K778">
        <v>2.8</v>
      </c>
      <c r="L778">
        <v>109.2795</v>
      </c>
      <c r="M778">
        <v>1.7056091589861799</v>
      </c>
      <c r="N778" s="1">
        <v>44165.342210648145</v>
      </c>
      <c r="O778" t="s">
        <v>87</v>
      </c>
      <c r="P778" s="1">
        <v>43913.911932870367</v>
      </c>
      <c r="Q778" t="s">
        <v>226</v>
      </c>
      <c r="R778" t="s">
        <v>1480</v>
      </c>
      <c r="S778" t="s">
        <v>90</v>
      </c>
      <c r="T778">
        <v>627</v>
      </c>
      <c r="U778">
        <v>27</v>
      </c>
      <c r="V778">
        <v>441</v>
      </c>
      <c r="W778">
        <v>379</v>
      </c>
      <c r="X778">
        <v>465</v>
      </c>
      <c r="Y778">
        <v>813</v>
      </c>
      <c r="Z778">
        <v>922</v>
      </c>
      <c r="AA778">
        <v>25</v>
      </c>
      <c r="AB778">
        <v>25</v>
      </c>
      <c r="AC778">
        <v>4</v>
      </c>
      <c r="AD778">
        <v>2</v>
      </c>
      <c r="AE778">
        <v>15128</v>
      </c>
      <c r="AF778">
        <v>1250</v>
      </c>
      <c r="AG778">
        <v>259</v>
      </c>
      <c r="AH778">
        <v>60896</v>
      </c>
      <c r="AI778">
        <v>0</v>
      </c>
      <c r="AJ778">
        <v>0</v>
      </c>
      <c r="AK778">
        <v>333312</v>
      </c>
      <c r="AL778">
        <v>5685</v>
      </c>
      <c r="AM778">
        <v>0</v>
      </c>
      <c r="AN778">
        <v>2188928</v>
      </c>
      <c r="AO778">
        <v>3020</v>
      </c>
      <c r="AP778">
        <v>16</v>
      </c>
      <c r="AQ778">
        <v>0</v>
      </c>
      <c r="AR778">
        <v>15218</v>
      </c>
      <c r="AS778">
        <v>14472</v>
      </c>
      <c r="AT778">
        <v>25</v>
      </c>
      <c r="AU778">
        <v>0</v>
      </c>
      <c r="AV778">
        <v>38</v>
      </c>
      <c r="AW778">
        <v>61</v>
      </c>
      <c r="AX778">
        <v>0</v>
      </c>
      <c r="AY778">
        <v>210</v>
      </c>
      <c r="AZ778">
        <v>412</v>
      </c>
      <c r="BA778">
        <v>14641</v>
      </c>
      <c r="BB778">
        <v>25</v>
      </c>
      <c r="BC778">
        <v>1</v>
      </c>
      <c r="BD778">
        <v>51</v>
      </c>
      <c r="BE778">
        <v>61</v>
      </c>
      <c r="BF778">
        <v>179</v>
      </c>
      <c r="BG778">
        <v>260</v>
      </c>
      <c r="BH778">
        <v>14806</v>
      </c>
      <c r="BI778">
        <v>2456</v>
      </c>
      <c r="BJ778">
        <v>1857</v>
      </c>
      <c r="BK778">
        <v>1553</v>
      </c>
      <c r="BL778">
        <v>1285</v>
      </c>
      <c r="BM778">
        <v>15218</v>
      </c>
      <c r="BN778">
        <v>412</v>
      </c>
      <c r="BO778">
        <v>6332</v>
      </c>
      <c r="BP778">
        <v>1735</v>
      </c>
      <c r="BQ778" s="2">
        <v>16</v>
      </c>
      <c r="BR778" s="2">
        <v>8</v>
      </c>
      <c r="BS778" s="2">
        <v>14</v>
      </c>
      <c r="BT778" s="2">
        <v>13</v>
      </c>
      <c r="BU778" s="2">
        <v>24</v>
      </c>
      <c r="BV778" s="2">
        <v>15</v>
      </c>
      <c r="BW778" s="2">
        <v>9</v>
      </c>
      <c r="BX778" s="2">
        <v>9</v>
      </c>
      <c r="BY778" s="2">
        <v>16</v>
      </c>
      <c r="BZ778" s="2">
        <v>18</v>
      </c>
      <c r="CA778" s="2">
        <v>17</v>
      </c>
      <c r="CB778" s="2">
        <v>11</v>
      </c>
      <c r="CC778" s="2">
        <v>7</v>
      </c>
      <c r="CD778" s="2">
        <v>8</v>
      </c>
      <c r="CE778">
        <v>105.764145954521</v>
      </c>
      <c r="CF778">
        <v>1161780156.8242199</v>
      </c>
      <c r="CG778">
        <v>139647.06140722401</v>
      </c>
      <c r="CH778" s="2">
        <f t="shared" si="51"/>
        <v>83.234765847461333</v>
      </c>
      <c r="CI778" t="str">
        <f t="shared" si="48"/>
        <v>Indiana</v>
      </c>
      <c r="CJ778" t="str">
        <f t="shared" si="49"/>
        <v>Tipton</v>
      </c>
      <c r="CK778" t="str">
        <f t="shared" si="50"/>
        <v>IN</v>
      </c>
      <c r="CL778" t="str">
        <f>IF(Table1[[#This Row],[3 Day Avg]]&lt;=25,"Green","Red")</f>
        <v>Red</v>
      </c>
    </row>
    <row r="779" spans="1:90" x14ac:dyDescent="0.25">
      <c r="A779">
        <v>778</v>
      </c>
      <c r="B779" t="s">
        <v>441</v>
      </c>
      <c r="C779" t="s">
        <v>1365</v>
      </c>
      <c r="D779" t="s">
        <v>1366</v>
      </c>
      <c r="E779">
        <v>18</v>
      </c>
      <c r="F779">
        <v>18161</v>
      </c>
      <c r="G779">
        <v>0.69930069930069905</v>
      </c>
      <c r="H779">
        <v>4064.23</v>
      </c>
      <c r="I779">
        <v>28.4212022168538</v>
      </c>
      <c r="J779">
        <v>10.7</v>
      </c>
      <c r="K779">
        <v>3.1</v>
      </c>
      <c r="L779">
        <v>90.264700000000005</v>
      </c>
      <c r="M779">
        <v>0</v>
      </c>
      <c r="N779" s="1">
        <v>44165.342210648145</v>
      </c>
      <c r="O779" t="s">
        <v>87</v>
      </c>
      <c r="P779" s="1">
        <v>43913.911932870367</v>
      </c>
      <c r="Q779" t="s">
        <v>226</v>
      </c>
      <c r="R779" t="s">
        <v>1481</v>
      </c>
      <c r="S779" t="s">
        <v>90</v>
      </c>
      <c r="T779">
        <v>286</v>
      </c>
      <c r="U779">
        <v>2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7037</v>
      </c>
      <c r="AF779">
        <v>742</v>
      </c>
      <c r="AG779">
        <v>115</v>
      </c>
      <c r="AH779">
        <v>50300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2188928</v>
      </c>
      <c r="AO779">
        <v>0</v>
      </c>
      <c r="AP779">
        <v>4</v>
      </c>
      <c r="AQ779">
        <v>0</v>
      </c>
      <c r="AR779">
        <v>7153</v>
      </c>
      <c r="AS779">
        <v>6838</v>
      </c>
      <c r="AT779">
        <v>5</v>
      </c>
      <c r="AU779">
        <v>0</v>
      </c>
      <c r="AV779">
        <v>71</v>
      </c>
      <c r="AW779">
        <v>0</v>
      </c>
      <c r="AX779">
        <v>0</v>
      </c>
      <c r="AY779">
        <v>111</v>
      </c>
      <c r="AZ779">
        <v>128</v>
      </c>
      <c r="BA779">
        <v>6966</v>
      </c>
      <c r="BB779">
        <v>5</v>
      </c>
      <c r="BC779">
        <v>0</v>
      </c>
      <c r="BD779">
        <v>71</v>
      </c>
      <c r="BE779">
        <v>0</v>
      </c>
      <c r="BF779">
        <v>0</v>
      </c>
      <c r="BG779">
        <v>111</v>
      </c>
      <c r="BH779">
        <v>7025</v>
      </c>
      <c r="BI779">
        <v>1225</v>
      </c>
      <c r="BJ779">
        <v>905</v>
      </c>
      <c r="BK779">
        <v>732</v>
      </c>
      <c r="BL779">
        <v>509</v>
      </c>
      <c r="BM779">
        <v>7153</v>
      </c>
      <c r="BN779">
        <v>128</v>
      </c>
      <c r="BO779">
        <v>2993</v>
      </c>
      <c r="BP779">
        <v>789</v>
      </c>
      <c r="BQ779" s="2">
        <v>4</v>
      </c>
      <c r="BR779" s="2">
        <v>4</v>
      </c>
      <c r="BS779" s="2">
        <v>3</v>
      </c>
      <c r="BT779" s="2">
        <v>5</v>
      </c>
      <c r="BU779" s="2">
        <v>3</v>
      </c>
      <c r="BV779" s="2">
        <v>5</v>
      </c>
      <c r="BW779" s="2">
        <v>7</v>
      </c>
      <c r="BX779" s="2">
        <v>4</v>
      </c>
      <c r="BY779" s="2">
        <v>3</v>
      </c>
      <c r="BZ779" s="2">
        <v>10</v>
      </c>
      <c r="CA779" s="2">
        <v>3</v>
      </c>
      <c r="CB779" s="2">
        <v>4</v>
      </c>
      <c r="CC779" s="2">
        <v>4</v>
      </c>
      <c r="CD779" s="2">
        <v>5</v>
      </c>
      <c r="CE779">
        <v>56.8424044337075</v>
      </c>
      <c r="CF779">
        <v>722202657.30078101</v>
      </c>
      <c r="CG779">
        <v>108711.08604549299</v>
      </c>
      <c r="CH779" s="2">
        <f t="shared" si="51"/>
        <v>51.26054336175963</v>
      </c>
      <c r="CI779" t="str">
        <f t="shared" si="48"/>
        <v>Indiana</v>
      </c>
      <c r="CJ779" t="str">
        <f t="shared" si="49"/>
        <v>Union</v>
      </c>
      <c r="CK779" t="str">
        <f t="shared" si="50"/>
        <v>IN</v>
      </c>
      <c r="CL779" t="str">
        <f>IF(Table1[[#This Row],[3 Day Avg]]&lt;=25,"Green","Red")</f>
        <v>Red</v>
      </c>
    </row>
    <row r="780" spans="1:90" x14ac:dyDescent="0.25">
      <c r="A780">
        <v>779</v>
      </c>
      <c r="B780" t="s">
        <v>1482</v>
      </c>
      <c r="C780" t="s">
        <v>1365</v>
      </c>
      <c r="D780" t="s">
        <v>1366</v>
      </c>
      <c r="E780">
        <v>18</v>
      </c>
      <c r="F780">
        <v>18163</v>
      </c>
      <c r="G780">
        <v>1.2354085603112801</v>
      </c>
      <c r="H780">
        <v>5680.37</v>
      </c>
      <c r="I780">
        <v>70.175826361797803</v>
      </c>
      <c r="J780">
        <v>15.1</v>
      </c>
      <c r="K780">
        <v>3.2</v>
      </c>
      <c r="L780">
        <v>90.623599999999996</v>
      </c>
      <c r="M780">
        <v>1.7056091589861799</v>
      </c>
      <c r="N780" s="1">
        <v>44165.342210648145</v>
      </c>
      <c r="O780" t="s">
        <v>87</v>
      </c>
      <c r="P780" s="1">
        <v>43913.912835648145</v>
      </c>
      <c r="Q780" t="s">
        <v>226</v>
      </c>
      <c r="R780" t="s">
        <v>1483</v>
      </c>
      <c r="S780" t="s">
        <v>90</v>
      </c>
      <c r="T780">
        <v>10280</v>
      </c>
      <c r="U780">
        <v>127</v>
      </c>
      <c r="V780">
        <v>4605</v>
      </c>
      <c r="W780">
        <v>3527</v>
      </c>
      <c r="X780">
        <v>4974</v>
      </c>
      <c r="Y780">
        <v>6315</v>
      </c>
      <c r="Z780">
        <v>9712</v>
      </c>
      <c r="AA780">
        <v>993</v>
      </c>
      <c r="AB780">
        <v>993</v>
      </c>
      <c r="AC780">
        <v>136</v>
      </c>
      <c r="AD780">
        <v>32</v>
      </c>
      <c r="AE780">
        <v>180974</v>
      </c>
      <c r="AF780">
        <v>26349</v>
      </c>
      <c r="AG780">
        <v>3038</v>
      </c>
      <c r="AH780">
        <v>50500</v>
      </c>
      <c r="AI780">
        <v>0</v>
      </c>
      <c r="AJ780">
        <v>0</v>
      </c>
      <c r="AK780">
        <v>333312</v>
      </c>
      <c r="AL780">
        <v>5685</v>
      </c>
      <c r="AM780">
        <v>0</v>
      </c>
      <c r="AN780">
        <v>2188928</v>
      </c>
      <c r="AO780">
        <v>29133</v>
      </c>
      <c r="AP780">
        <v>114</v>
      </c>
      <c r="AQ780">
        <v>0</v>
      </c>
      <c r="AR780">
        <v>181313</v>
      </c>
      <c r="AS780">
        <v>152149</v>
      </c>
      <c r="AT780">
        <v>16961</v>
      </c>
      <c r="AU780">
        <v>206</v>
      </c>
      <c r="AV780">
        <v>2196</v>
      </c>
      <c r="AW780">
        <v>262</v>
      </c>
      <c r="AX780">
        <v>389</v>
      </c>
      <c r="AY780">
        <v>4465</v>
      </c>
      <c r="AZ780">
        <v>4685</v>
      </c>
      <c r="BA780">
        <v>154849</v>
      </c>
      <c r="BB780">
        <v>17062</v>
      </c>
      <c r="BC780">
        <v>206</v>
      </c>
      <c r="BD780">
        <v>2209</v>
      </c>
      <c r="BE780">
        <v>282</v>
      </c>
      <c r="BF780">
        <v>2011</v>
      </c>
      <c r="BG780">
        <v>4694</v>
      </c>
      <c r="BH780">
        <v>176628</v>
      </c>
      <c r="BI780">
        <v>33027</v>
      </c>
      <c r="BJ780">
        <v>24542</v>
      </c>
      <c r="BK780">
        <v>26005</v>
      </c>
      <c r="BL780">
        <v>13106</v>
      </c>
      <c r="BM780">
        <v>181313</v>
      </c>
      <c r="BN780">
        <v>4685</v>
      </c>
      <c r="BO780">
        <v>68606</v>
      </c>
      <c r="BP780">
        <v>16027</v>
      </c>
      <c r="BQ780" s="2">
        <v>114</v>
      </c>
      <c r="BR780" s="2">
        <v>138</v>
      </c>
      <c r="BS780" s="2">
        <v>189</v>
      </c>
      <c r="BT780" s="2">
        <v>88</v>
      </c>
      <c r="BU780" s="2">
        <v>199</v>
      </c>
      <c r="BV780" s="2">
        <v>124</v>
      </c>
      <c r="BW780" s="2">
        <v>210</v>
      </c>
      <c r="BX780" s="2">
        <v>127</v>
      </c>
      <c r="BY780" s="2">
        <v>146</v>
      </c>
      <c r="BZ780" s="2">
        <v>184</v>
      </c>
      <c r="CA780" s="2">
        <v>124</v>
      </c>
      <c r="CB780" s="2">
        <v>115</v>
      </c>
      <c r="CC780" s="2">
        <v>130</v>
      </c>
      <c r="CD780" s="2">
        <v>166</v>
      </c>
      <c r="CE780">
        <v>62.992474057046898</v>
      </c>
      <c r="CF780">
        <v>990401278.828125</v>
      </c>
      <c r="CG780">
        <v>169986.52598128599</v>
      </c>
      <c r="CH780" s="2">
        <f t="shared" si="51"/>
        <v>81.07526763111305</v>
      </c>
      <c r="CI780" t="str">
        <f t="shared" si="48"/>
        <v>Indiana</v>
      </c>
      <c r="CJ780" t="str">
        <f t="shared" si="49"/>
        <v>Vanderburgh</v>
      </c>
      <c r="CK780" t="str">
        <f t="shared" si="50"/>
        <v>IN</v>
      </c>
      <c r="CL780" t="str">
        <f>IF(Table1[[#This Row],[3 Day Avg]]&lt;=25,"Green","Red")</f>
        <v>Red</v>
      </c>
    </row>
    <row r="781" spans="1:90" x14ac:dyDescent="0.25">
      <c r="A781">
        <v>780</v>
      </c>
      <c r="B781" t="s">
        <v>1484</v>
      </c>
      <c r="C781" t="s">
        <v>1365</v>
      </c>
      <c r="D781" t="s">
        <v>1366</v>
      </c>
      <c r="E781">
        <v>18</v>
      </c>
      <c r="F781">
        <v>18165</v>
      </c>
      <c r="G781">
        <v>1.0204081632653099</v>
      </c>
      <c r="H781">
        <v>4431.8100000000004</v>
      </c>
      <c r="I781">
        <v>45.222559596873197</v>
      </c>
      <c r="J781">
        <v>15.2</v>
      </c>
      <c r="K781">
        <v>5.5</v>
      </c>
      <c r="L781">
        <v>88.446799999999996</v>
      </c>
      <c r="M781">
        <v>1.7056091589861799</v>
      </c>
      <c r="N781" s="1">
        <v>44165.342210648145</v>
      </c>
      <c r="O781" t="s">
        <v>87</v>
      </c>
      <c r="P781" s="1">
        <v>43913.911932870367</v>
      </c>
      <c r="Q781" t="s">
        <v>226</v>
      </c>
      <c r="R781" t="s">
        <v>1485</v>
      </c>
      <c r="S781" t="s">
        <v>90</v>
      </c>
      <c r="T781">
        <v>686</v>
      </c>
      <c r="U781">
        <v>7</v>
      </c>
      <c r="V781">
        <v>342</v>
      </c>
      <c r="W781">
        <v>330</v>
      </c>
      <c r="X781">
        <v>569</v>
      </c>
      <c r="Y781">
        <v>729</v>
      </c>
      <c r="Z781">
        <v>1012</v>
      </c>
      <c r="AA781">
        <v>25</v>
      </c>
      <c r="AB781">
        <v>25</v>
      </c>
      <c r="AC781">
        <v>6</v>
      </c>
      <c r="AD781">
        <v>2</v>
      </c>
      <c r="AE781">
        <v>15479</v>
      </c>
      <c r="AF781">
        <v>2306</v>
      </c>
      <c r="AG781">
        <v>395</v>
      </c>
      <c r="AH781">
        <v>49287</v>
      </c>
      <c r="AI781">
        <v>0</v>
      </c>
      <c r="AJ781">
        <v>0</v>
      </c>
      <c r="AK781">
        <v>333312</v>
      </c>
      <c r="AL781">
        <v>5685</v>
      </c>
      <c r="AM781">
        <v>0</v>
      </c>
      <c r="AN781">
        <v>2188928</v>
      </c>
      <c r="AO781">
        <v>2982</v>
      </c>
      <c r="AP781">
        <v>9</v>
      </c>
      <c r="AQ781">
        <v>0</v>
      </c>
      <c r="AR781">
        <v>15560</v>
      </c>
      <c r="AS781">
        <v>15025</v>
      </c>
      <c r="AT781">
        <v>217</v>
      </c>
      <c r="AU781">
        <v>48</v>
      </c>
      <c r="AV781">
        <v>43</v>
      </c>
      <c r="AW781">
        <v>0</v>
      </c>
      <c r="AX781">
        <v>47</v>
      </c>
      <c r="AY781">
        <v>123</v>
      </c>
      <c r="AZ781">
        <v>57</v>
      </c>
      <c r="BA781">
        <v>15066</v>
      </c>
      <c r="BB781">
        <v>219</v>
      </c>
      <c r="BC781">
        <v>48</v>
      </c>
      <c r="BD781">
        <v>43</v>
      </c>
      <c r="BE781">
        <v>0</v>
      </c>
      <c r="BF781">
        <v>61</v>
      </c>
      <c r="BG781">
        <v>123</v>
      </c>
      <c r="BH781">
        <v>15503</v>
      </c>
      <c r="BI781">
        <v>2756</v>
      </c>
      <c r="BJ781">
        <v>1824</v>
      </c>
      <c r="BK781">
        <v>1618</v>
      </c>
      <c r="BL781">
        <v>1241</v>
      </c>
      <c r="BM781">
        <v>15560</v>
      </c>
      <c r="BN781">
        <v>57</v>
      </c>
      <c r="BO781">
        <v>6380</v>
      </c>
      <c r="BP781">
        <v>1741</v>
      </c>
      <c r="BQ781" s="2">
        <v>9</v>
      </c>
      <c r="BR781" s="2">
        <v>17</v>
      </c>
      <c r="BS781" s="2">
        <v>16</v>
      </c>
      <c r="BT781" s="2">
        <v>20</v>
      </c>
      <c r="BU781" s="2">
        <v>25</v>
      </c>
      <c r="BV781" s="2">
        <v>16</v>
      </c>
      <c r="BW781" s="2">
        <v>17</v>
      </c>
      <c r="BX781" s="2">
        <v>12</v>
      </c>
      <c r="BY781" s="2">
        <v>33</v>
      </c>
      <c r="BZ781" s="2">
        <v>15</v>
      </c>
      <c r="CA781" s="2">
        <v>28</v>
      </c>
      <c r="CB781" s="2">
        <v>8</v>
      </c>
      <c r="CC781" s="2">
        <v>5</v>
      </c>
      <c r="CD781" s="2">
        <v>4</v>
      </c>
      <c r="CE781">
        <v>58.143290910265499</v>
      </c>
      <c r="CF781">
        <v>1143954651.6289101</v>
      </c>
      <c r="CG781">
        <v>203603.73426816499</v>
      </c>
      <c r="CH781" s="2">
        <f t="shared" si="51"/>
        <v>89.974293059125969</v>
      </c>
      <c r="CI781" t="str">
        <f t="shared" si="48"/>
        <v>Indiana</v>
      </c>
      <c r="CJ781" t="str">
        <f t="shared" si="49"/>
        <v>Vermillion</v>
      </c>
      <c r="CK781" t="str">
        <f t="shared" si="50"/>
        <v>IN</v>
      </c>
      <c r="CL781" t="str">
        <f>IF(Table1[[#This Row],[3 Day Avg]]&lt;=25,"Green","Red")</f>
        <v>Red</v>
      </c>
    </row>
    <row r="782" spans="1:90" x14ac:dyDescent="0.25">
      <c r="A782">
        <v>781</v>
      </c>
      <c r="B782" t="s">
        <v>1486</v>
      </c>
      <c r="C782" t="s">
        <v>1365</v>
      </c>
      <c r="D782" t="s">
        <v>1366</v>
      </c>
      <c r="E782">
        <v>18</v>
      </c>
      <c r="F782">
        <v>18167</v>
      </c>
      <c r="G782">
        <v>1.44359014592813</v>
      </c>
      <c r="H782">
        <v>5934.67</v>
      </c>
      <c r="I782">
        <v>85.672247779040106</v>
      </c>
      <c r="J782">
        <v>19.2</v>
      </c>
      <c r="K782">
        <v>4.4000000000000004</v>
      </c>
      <c r="L782">
        <v>86.738399999999999</v>
      </c>
      <c r="M782">
        <v>1.7056091589861799</v>
      </c>
      <c r="N782" s="1">
        <v>44165.342210648145</v>
      </c>
      <c r="O782" t="s">
        <v>87</v>
      </c>
      <c r="P782" s="1">
        <v>43913.911932870367</v>
      </c>
      <c r="Q782" t="s">
        <v>226</v>
      </c>
      <c r="R782" t="s">
        <v>1487</v>
      </c>
      <c r="S782" t="s">
        <v>90</v>
      </c>
      <c r="T782">
        <v>6373</v>
      </c>
      <c r="U782">
        <v>92</v>
      </c>
      <c r="V782">
        <v>2432</v>
      </c>
      <c r="W782">
        <v>1811</v>
      </c>
      <c r="X782">
        <v>2891</v>
      </c>
      <c r="Y782">
        <v>3990</v>
      </c>
      <c r="Z782">
        <v>5570</v>
      </c>
      <c r="AA782">
        <v>494</v>
      </c>
      <c r="AB782">
        <v>494</v>
      </c>
      <c r="AC782">
        <v>54</v>
      </c>
      <c r="AD782">
        <v>12</v>
      </c>
      <c r="AE782">
        <v>107386</v>
      </c>
      <c r="AF782">
        <v>18824</v>
      </c>
      <c r="AG782">
        <v>2153</v>
      </c>
      <c r="AH782">
        <v>48335</v>
      </c>
      <c r="AI782">
        <v>0</v>
      </c>
      <c r="AJ782">
        <v>0</v>
      </c>
      <c r="AK782">
        <v>333312</v>
      </c>
      <c r="AL782">
        <v>5685</v>
      </c>
      <c r="AM782">
        <v>0</v>
      </c>
      <c r="AN782">
        <v>2188928</v>
      </c>
      <c r="AO782">
        <v>16694</v>
      </c>
      <c r="AP782">
        <v>26</v>
      </c>
      <c r="AQ782">
        <v>1</v>
      </c>
      <c r="AR782">
        <v>107693</v>
      </c>
      <c r="AS782">
        <v>92262</v>
      </c>
      <c r="AT782">
        <v>7013</v>
      </c>
      <c r="AU782">
        <v>193</v>
      </c>
      <c r="AV782">
        <v>2022</v>
      </c>
      <c r="AW782">
        <v>48</v>
      </c>
      <c r="AX782">
        <v>121</v>
      </c>
      <c r="AY782">
        <v>3208</v>
      </c>
      <c r="AZ782">
        <v>2826</v>
      </c>
      <c r="BA782">
        <v>93885</v>
      </c>
      <c r="BB782">
        <v>7037</v>
      </c>
      <c r="BC782">
        <v>193</v>
      </c>
      <c r="BD782">
        <v>2028</v>
      </c>
      <c r="BE782">
        <v>48</v>
      </c>
      <c r="BF782">
        <v>928</v>
      </c>
      <c r="BG782">
        <v>3574</v>
      </c>
      <c r="BH782">
        <v>104867</v>
      </c>
      <c r="BI782">
        <v>18422</v>
      </c>
      <c r="BJ782">
        <v>20175</v>
      </c>
      <c r="BK782">
        <v>13579</v>
      </c>
      <c r="BL782">
        <v>7134</v>
      </c>
      <c r="BM782">
        <v>107693</v>
      </c>
      <c r="BN782">
        <v>2826</v>
      </c>
      <c r="BO782">
        <v>38823</v>
      </c>
      <c r="BP782">
        <v>9560</v>
      </c>
      <c r="BQ782" s="2">
        <v>26</v>
      </c>
      <c r="BR782" s="2">
        <v>89</v>
      </c>
      <c r="BS782" s="2">
        <v>77</v>
      </c>
      <c r="BT782" s="2">
        <v>98</v>
      </c>
      <c r="BU782" s="2">
        <v>104</v>
      </c>
      <c r="BV782" s="2">
        <v>235</v>
      </c>
      <c r="BW782" s="2">
        <v>112</v>
      </c>
      <c r="BX782" s="2">
        <v>120</v>
      </c>
      <c r="BY782" s="2">
        <v>93</v>
      </c>
      <c r="BZ782" s="2">
        <v>146</v>
      </c>
      <c r="CA782" s="2">
        <v>186</v>
      </c>
      <c r="CB782" s="2">
        <v>94</v>
      </c>
      <c r="CC782" s="2">
        <v>144</v>
      </c>
      <c r="CD782" s="2">
        <v>41</v>
      </c>
      <c r="CE782">
        <v>24.2117221984244</v>
      </c>
      <c r="CF782">
        <v>1784459122.23438</v>
      </c>
      <c r="CG782">
        <v>193545.18586304199</v>
      </c>
      <c r="CH782" s="2">
        <f t="shared" si="51"/>
        <v>59.428189390211067</v>
      </c>
      <c r="CI782" t="str">
        <f t="shared" si="48"/>
        <v>Indiana</v>
      </c>
      <c r="CJ782" t="str">
        <f t="shared" si="49"/>
        <v>Vigo</v>
      </c>
      <c r="CK782" t="str">
        <f t="shared" si="50"/>
        <v>IN</v>
      </c>
      <c r="CL782" t="str">
        <f>IF(Table1[[#This Row],[3 Day Avg]]&lt;=25,"Green","Red")</f>
        <v>Red</v>
      </c>
    </row>
    <row r="783" spans="1:90" x14ac:dyDescent="0.25">
      <c r="A783">
        <v>782</v>
      </c>
      <c r="B783" t="s">
        <v>1349</v>
      </c>
      <c r="C783" t="s">
        <v>1365</v>
      </c>
      <c r="D783" t="s">
        <v>1366</v>
      </c>
      <c r="E783">
        <v>18</v>
      </c>
      <c r="F783">
        <v>18169</v>
      </c>
      <c r="G783">
        <v>1.21479845389288</v>
      </c>
      <c r="H783">
        <v>5789.64</v>
      </c>
      <c r="I783">
        <v>70.332480818414297</v>
      </c>
      <c r="J783">
        <v>12.4</v>
      </c>
      <c r="K783">
        <v>3.5</v>
      </c>
      <c r="L783">
        <v>92.394800000000004</v>
      </c>
      <c r="M783">
        <v>1.7056091589861799</v>
      </c>
      <c r="N783" s="1">
        <v>44165.342210648145</v>
      </c>
      <c r="O783" t="s">
        <v>87</v>
      </c>
      <c r="P783" s="1">
        <v>43913.911932870367</v>
      </c>
      <c r="Q783" t="s">
        <v>226</v>
      </c>
      <c r="R783" t="s">
        <v>1488</v>
      </c>
      <c r="S783" t="s">
        <v>90</v>
      </c>
      <c r="T783">
        <v>1811</v>
      </c>
      <c r="U783">
        <v>22</v>
      </c>
      <c r="V783">
        <v>954</v>
      </c>
      <c r="W783">
        <v>862</v>
      </c>
      <c r="X783">
        <v>1181</v>
      </c>
      <c r="Y783">
        <v>1446</v>
      </c>
      <c r="Z783">
        <v>1869</v>
      </c>
      <c r="AA783">
        <v>18</v>
      </c>
      <c r="AB783">
        <v>18</v>
      </c>
      <c r="AC783">
        <v>3</v>
      </c>
      <c r="AD783">
        <v>2</v>
      </c>
      <c r="AE783">
        <v>31280</v>
      </c>
      <c r="AF783">
        <v>3631</v>
      </c>
      <c r="AG783">
        <v>520</v>
      </c>
      <c r="AH783">
        <v>51487</v>
      </c>
      <c r="AI783">
        <v>0</v>
      </c>
      <c r="AJ783">
        <v>0</v>
      </c>
      <c r="AK783">
        <v>333312</v>
      </c>
      <c r="AL783">
        <v>5685</v>
      </c>
      <c r="AM783">
        <v>0</v>
      </c>
      <c r="AN783">
        <v>2188928</v>
      </c>
      <c r="AO783">
        <v>6312</v>
      </c>
      <c r="AP783">
        <v>59</v>
      </c>
      <c r="AQ783">
        <v>0</v>
      </c>
      <c r="AR783">
        <v>31631</v>
      </c>
      <c r="AS783">
        <v>29889</v>
      </c>
      <c r="AT783">
        <v>304</v>
      </c>
      <c r="AU783">
        <v>191</v>
      </c>
      <c r="AV783">
        <v>92</v>
      </c>
      <c r="AW783">
        <v>0</v>
      </c>
      <c r="AX783">
        <v>0</v>
      </c>
      <c r="AY783">
        <v>350</v>
      </c>
      <c r="AZ783">
        <v>805</v>
      </c>
      <c r="BA783">
        <v>30263</v>
      </c>
      <c r="BB783">
        <v>314</v>
      </c>
      <c r="BC783">
        <v>195</v>
      </c>
      <c r="BD783">
        <v>92</v>
      </c>
      <c r="BE783">
        <v>0</v>
      </c>
      <c r="BF783">
        <v>350</v>
      </c>
      <c r="BG783">
        <v>417</v>
      </c>
      <c r="BH783">
        <v>30826</v>
      </c>
      <c r="BI783">
        <v>5366</v>
      </c>
      <c r="BJ783">
        <v>4553</v>
      </c>
      <c r="BK783">
        <v>3336</v>
      </c>
      <c r="BL783">
        <v>2997</v>
      </c>
      <c r="BM783">
        <v>31631</v>
      </c>
      <c r="BN783">
        <v>805</v>
      </c>
      <c r="BO783">
        <v>12064</v>
      </c>
      <c r="BP783">
        <v>3315</v>
      </c>
      <c r="BQ783" s="2">
        <v>59</v>
      </c>
      <c r="BR783" s="2">
        <v>24</v>
      </c>
      <c r="BS783" s="2">
        <v>47</v>
      </c>
      <c r="BT783" s="2">
        <v>56</v>
      </c>
      <c r="BU783" s="2">
        <v>45</v>
      </c>
      <c r="BV783" s="2">
        <v>50</v>
      </c>
      <c r="BW783" s="2">
        <v>49</v>
      </c>
      <c r="BX783" s="2">
        <v>67</v>
      </c>
      <c r="BY783" s="2">
        <v>49</v>
      </c>
      <c r="BZ783" s="2">
        <v>60</v>
      </c>
      <c r="CA783" s="2">
        <v>62</v>
      </c>
      <c r="CB783" s="2">
        <v>62</v>
      </c>
      <c r="CC783" s="2">
        <v>40</v>
      </c>
      <c r="CD783" s="2">
        <v>35</v>
      </c>
      <c r="CE783">
        <v>188.61892583120201</v>
      </c>
      <c r="CF783">
        <v>1906773356.8242199</v>
      </c>
      <c r="CG783">
        <v>182807.60220489299</v>
      </c>
      <c r="CH783" s="2">
        <f t="shared" si="51"/>
        <v>136.99640647887622</v>
      </c>
      <c r="CI783" t="str">
        <f t="shared" si="48"/>
        <v>Indiana</v>
      </c>
      <c r="CJ783" t="str">
        <f t="shared" si="49"/>
        <v>Wabash</v>
      </c>
      <c r="CK783" t="str">
        <f t="shared" si="50"/>
        <v>IN</v>
      </c>
      <c r="CL783" t="str">
        <f>IF(Table1[[#This Row],[3 Day Avg]]&lt;=25,"Green","Red")</f>
        <v>Red</v>
      </c>
    </row>
    <row r="784" spans="1:90" x14ac:dyDescent="0.25">
      <c r="A784">
        <v>783</v>
      </c>
      <c r="B784" t="s">
        <v>1099</v>
      </c>
      <c r="C784" t="s">
        <v>1365</v>
      </c>
      <c r="D784" t="s">
        <v>1366</v>
      </c>
      <c r="E784">
        <v>18</v>
      </c>
      <c r="F784">
        <v>18171</v>
      </c>
      <c r="G784">
        <v>1.1320754716981101</v>
      </c>
      <c r="H784">
        <v>3207.07</v>
      </c>
      <c r="I784">
        <v>36.306426237444001</v>
      </c>
      <c r="J784">
        <v>9.8000000000000007</v>
      </c>
      <c r="K784">
        <v>3.2</v>
      </c>
      <c r="L784">
        <v>108.7411</v>
      </c>
      <c r="M784">
        <v>1.7056091589861799</v>
      </c>
      <c r="N784" s="1">
        <v>44165.342210648145</v>
      </c>
      <c r="O784" t="s">
        <v>87</v>
      </c>
      <c r="P784" s="1">
        <v>43913.911932870367</v>
      </c>
      <c r="Q784" t="s">
        <v>226</v>
      </c>
      <c r="R784" t="s">
        <v>1489</v>
      </c>
      <c r="S784" t="s">
        <v>90</v>
      </c>
      <c r="T784">
        <v>265</v>
      </c>
      <c r="U784">
        <v>3</v>
      </c>
      <c r="V784">
        <v>129</v>
      </c>
      <c r="W784">
        <v>233</v>
      </c>
      <c r="X784">
        <v>353</v>
      </c>
      <c r="Y784">
        <v>440</v>
      </c>
      <c r="Z784">
        <v>471</v>
      </c>
      <c r="AA784">
        <v>16</v>
      </c>
      <c r="AB784">
        <v>16</v>
      </c>
      <c r="AC784">
        <v>4</v>
      </c>
      <c r="AD784">
        <v>2</v>
      </c>
      <c r="AE784">
        <v>8263</v>
      </c>
      <c r="AF784">
        <v>796</v>
      </c>
      <c r="AG784">
        <v>136</v>
      </c>
      <c r="AH784">
        <v>60596</v>
      </c>
      <c r="AI784">
        <v>0</v>
      </c>
      <c r="AJ784">
        <v>0</v>
      </c>
      <c r="AK784">
        <v>333312</v>
      </c>
      <c r="AL784">
        <v>5685</v>
      </c>
      <c r="AM784">
        <v>0</v>
      </c>
      <c r="AN784">
        <v>2188928</v>
      </c>
      <c r="AO784">
        <v>1626</v>
      </c>
      <c r="AP784">
        <v>7</v>
      </c>
      <c r="AQ784">
        <v>0</v>
      </c>
      <c r="AR784">
        <v>8247</v>
      </c>
      <c r="AS784">
        <v>7935</v>
      </c>
      <c r="AT784">
        <v>53</v>
      </c>
      <c r="AU784">
        <v>18</v>
      </c>
      <c r="AV784">
        <v>1</v>
      </c>
      <c r="AW784">
        <v>0</v>
      </c>
      <c r="AX784">
        <v>8</v>
      </c>
      <c r="AY784">
        <v>95</v>
      </c>
      <c r="AZ784">
        <v>137</v>
      </c>
      <c r="BA784">
        <v>8062</v>
      </c>
      <c r="BB784">
        <v>53</v>
      </c>
      <c r="BC784">
        <v>18</v>
      </c>
      <c r="BD784">
        <v>1</v>
      </c>
      <c r="BE784">
        <v>0</v>
      </c>
      <c r="BF784">
        <v>10</v>
      </c>
      <c r="BG784">
        <v>103</v>
      </c>
      <c r="BH784">
        <v>8110</v>
      </c>
      <c r="BI784">
        <v>1490</v>
      </c>
      <c r="BJ784">
        <v>878</v>
      </c>
      <c r="BK784">
        <v>857</v>
      </c>
      <c r="BL784">
        <v>715</v>
      </c>
      <c r="BM784">
        <v>8247</v>
      </c>
      <c r="BN784">
        <v>137</v>
      </c>
      <c r="BO784">
        <v>3396</v>
      </c>
      <c r="BP784">
        <v>911</v>
      </c>
      <c r="BQ784" s="2">
        <v>7</v>
      </c>
      <c r="BR784" s="2">
        <v>2</v>
      </c>
      <c r="BS784" s="2">
        <v>2</v>
      </c>
      <c r="BT784" s="2">
        <v>16</v>
      </c>
      <c r="BU784" s="2">
        <v>0</v>
      </c>
      <c r="BV784" s="2">
        <v>3</v>
      </c>
      <c r="BW784" s="2">
        <v>8</v>
      </c>
      <c r="BX784" s="2">
        <v>3</v>
      </c>
      <c r="BY784" s="2">
        <v>8</v>
      </c>
      <c r="BZ784" s="2">
        <v>15</v>
      </c>
      <c r="CA784" s="2">
        <v>8</v>
      </c>
      <c r="CB784" s="2">
        <v>8</v>
      </c>
      <c r="CC784" s="2">
        <v>6</v>
      </c>
      <c r="CD784" s="2">
        <v>4</v>
      </c>
      <c r="CE784">
        <v>84.714994554036096</v>
      </c>
      <c r="CF784">
        <v>1635235714.0234399</v>
      </c>
      <c r="CG784">
        <v>188473.011540206</v>
      </c>
      <c r="CH784" s="2">
        <f t="shared" si="51"/>
        <v>44.460611939695241</v>
      </c>
      <c r="CI784" t="str">
        <f t="shared" si="48"/>
        <v>Indiana</v>
      </c>
      <c r="CJ784" t="str">
        <f t="shared" si="49"/>
        <v>Warren</v>
      </c>
      <c r="CK784" t="str">
        <f t="shared" si="50"/>
        <v>IN</v>
      </c>
      <c r="CL784" t="str">
        <f>IF(Table1[[#This Row],[3 Day Avg]]&lt;=25,"Green","Red")</f>
        <v>Red</v>
      </c>
    </row>
    <row r="785" spans="1:90" x14ac:dyDescent="0.25">
      <c r="A785">
        <v>784</v>
      </c>
      <c r="B785" t="s">
        <v>1490</v>
      </c>
      <c r="C785" t="s">
        <v>1365</v>
      </c>
      <c r="D785" t="s">
        <v>1366</v>
      </c>
      <c r="E785">
        <v>18</v>
      </c>
      <c r="F785">
        <v>18173</v>
      </c>
      <c r="G785">
        <v>2.1282798833819201</v>
      </c>
      <c r="H785">
        <v>5482.12</v>
      </c>
      <c r="I785">
        <v>116.67492448095599</v>
      </c>
      <c r="J785">
        <v>7.1</v>
      </c>
      <c r="K785">
        <v>2.9</v>
      </c>
      <c r="L785">
        <v>135.5478</v>
      </c>
      <c r="M785">
        <v>1.7056091589861799</v>
      </c>
      <c r="N785" s="1">
        <v>44165.342210648145</v>
      </c>
      <c r="O785" t="s">
        <v>87</v>
      </c>
      <c r="P785" s="1">
        <v>43913.912835648145</v>
      </c>
      <c r="Q785" t="s">
        <v>226</v>
      </c>
      <c r="R785" t="s">
        <v>1491</v>
      </c>
      <c r="S785" t="s">
        <v>90</v>
      </c>
      <c r="T785">
        <v>3430</v>
      </c>
      <c r="U785">
        <v>73</v>
      </c>
      <c r="V785">
        <v>984</v>
      </c>
      <c r="W785">
        <v>1257</v>
      </c>
      <c r="X785">
        <v>1881</v>
      </c>
      <c r="Y785">
        <v>2319</v>
      </c>
      <c r="Z785">
        <v>3872</v>
      </c>
      <c r="AA785">
        <v>338</v>
      </c>
      <c r="AB785">
        <v>338</v>
      </c>
      <c r="AC785">
        <v>75</v>
      </c>
      <c r="AD785">
        <v>5</v>
      </c>
      <c r="AE785">
        <v>62567</v>
      </c>
      <c r="AF785">
        <v>4373</v>
      </c>
      <c r="AG785">
        <v>972</v>
      </c>
      <c r="AH785">
        <v>75534</v>
      </c>
      <c r="AI785">
        <v>0</v>
      </c>
      <c r="AJ785">
        <v>0</v>
      </c>
      <c r="AK785">
        <v>333312</v>
      </c>
      <c r="AL785">
        <v>5685</v>
      </c>
      <c r="AM785">
        <v>0</v>
      </c>
      <c r="AN785">
        <v>2188928</v>
      </c>
      <c r="AO785">
        <v>10313</v>
      </c>
      <c r="AP785">
        <v>29</v>
      </c>
      <c r="AQ785">
        <v>0</v>
      </c>
      <c r="AR785">
        <v>61928</v>
      </c>
      <c r="AS785">
        <v>57318</v>
      </c>
      <c r="AT785">
        <v>1072</v>
      </c>
      <c r="AU785">
        <v>88</v>
      </c>
      <c r="AV785">
        <v>1680</v>
      </c>
      <c r="AW785">
        <v>3</v>
      </c>
      <c r="AX785">
        <v>34</v>
      </c>
      <c r="AY785">
        <v>611</v>
      </c>
      <c r="AZ785">
        <v>1122</v>
      </c>
      <c r="BA785">
        <v>58029</v>
      </c>
      <c r="BB785">
        <v>1072</v>
      </c>
      <c r="BC785">
        <v>88</v>
      </c>
      <c r="BD785">
        <v>1680</v>
      </c>
      <c r="BE785">
        <v>3</v>
      </c>
      <c r="BF785">
        <v>377</v>
      </c>
      <c r="BG785">
        <v>679</v>
      </c>
      <c r="BH785">
        <v>60806</v>
      </c>
      <c r="BI785">
        <v>12223</v>
      </c>
      <c r="BJ785">
        <v>7290</v>
      </c>
      <c r="BK785">
        <v>6715</v>
      </c>
      <c r="BL785">
        <v>4122</v>
      </c>
      <c r="BM785">
        <v>61928</v>
      </c>
      <c r="BN785">
        <v>1122</v>
      </c>
      <c r="BO785">
        <v>25387</v>
      </c>
      <c r="BP785">
        <v>6191</v>
      </c>
      <c r="BQ785" s="2">
        <v>29</v>
      </c>
      <c r="BR785" s="2">
        <v>48</v>
      </c>
      <c r="BS785" s="2">
        <v>55</v>
      </c>
      <c r="BT785" s="2">
        <v>42</v>
      </c>
      <c r="BU785" s="2">
        <v>61</v>
      </c>
      <c r="BV785" s="2">
        <v>35</v>
      </c>
      <c r="BW785" s="2">
        <v>70</v>
      </c>
      <c r="BX785" s="2">
        <v>46</v>
      </c>
      <c r="BY785" s="2">
        <v>42</v>
      </c>
      <c r="BZ785" s="2">
        <v>65</v>
      </c>
      <c r="CA785" s="2">
        <v>37</v>
      </c>
      <c r="CB785" s="2">
        <v>36</v>
      </c>
      <c r="CC785" s="2">
        <v>39</v>
      </c>
      <c r="CD785" s="2">
        <v>56</v>
      </c>
      <c r="CE785">
        <v>46.350312465037497</v>
      </c>
      <c r="CF785">
        <v>1638874502.1914101</v>
      </c>
      <c r="CG785">
        <v>204362.17472698601</v>
      </c>
      <c r="CH785" s="2">
        <f t="shared" si="51"/>
        <v>71.050251905438571</v>
      </c>
      <c r="CI785" t="str">
        <f t="shared" si="48"/>
        <v>Indiana</v>
      </c>
      <c r="CJ785" t="str">
        <f t="shared" si="49"/>
        <v>Warrick</v>
      </c>
      <c r="CK785" t="str">
        <f t="shared" si="50"/>
        <v>IN</v>
      </c>
      <c r="CL785" t="str">
        <f>IF(Table1[[#This Row],[3 Day Avg]]&lt;=25,"Green","Red")</f>
        <v>Red</v>
      </c>
    </row>
    <row r="786" spans="1:90" x14ac:dyDescent="0.25">
      <c r="A786">
        <v>785</v>
      </c>
      <c r="B786" t="s">
        <v>217</v>
      </c>
      <c r="C786" t="s">
        <v>1365</v>
      </c>
      <c r="D786" t="s">
        <v>1366</v>
      </c>
      <c r="E786">
        <v>18</v>
      </c>
      <c r="F786">
        <v>18175</v>
      </c>
      <c r="G786">
        <v>0.83532219570405697</v>
      </c>
      <c r="H786">
        <v>2998.96</v>
      </c>
      <c r="I786">
        <v>25.050996671796199</v>
      </c>
      <c r="J786">
        <v>13.4</v>
      </c>
      <c r="K786">
        <v>3.5</v>
      </c>
      <c r="L786">
        <v>79.917500000000004</v>
      </c>
      <c r="M786">
        <v>1.7056091589861799</v>
      </c>
      <c r="N786" s="1">
        <v>44165.342210648145</v>
      </c>
      <c r="O786" t="s">
        <v>87</v>
      </c>
      <c r="P786" s="1">
        <v>43913.912835648145</v>
      </c>
      <c r="Q786" t="s">
        <v>226</v>
      </c>
      <c r="R786" t="s">
        <v>1492</v>
      </c>
      <c r="S786" t="s">
        <v>90</v>
      </c>
      <c r="T786">
        <v>838</v>
      </c>
      <c r="U786">
        <v>7</v>
      </c>
      <c r="V786">
        <v>467</v>
      </c>
      <c r="W786">
        <v>640</v>
      </c>
      <c r="X786">
        <v>731</v>
      </c>
      <c r="Y786">
        <v>1058</v>
      </c>
      <c r="Z786">
        <v>1693</v>
      </c>
      <c r="AA786">
        <v>25</v>
      </c>
      <c r="AB786">
        <v>25</v>
      </c>
      <c r="AC786">
        <v>4</v>
      </c>
      <c r="AD786">
        <v>2</v>
      </c>
      <c r="AE786">
        <v>27943</v>
      </c>
      <c r="AF786">
        <v>3703</v>
      </c>
      <c r="AG786">
        <v>485</v>
      </c>
      <c r="AH786">
        <v>44534</v>
      </c>
      <c r="AI786">
        <v>0</v>
      </c>
      <c r="AJ786">
        <v>0</v>
      </c>
      <c r="AK786">
        <v>333312</v>
      </c>
      <c r="AL786">
        <v>5685</v>
      </c>
      <c r="AM786">
        <v>0</v>
      </c>
      <c r="AN786">
        <v>2188928</v>
      </c>
      <c r="AO786">
        <v>4589</v>
      </c>
      <c r="AP786">
        <v>12</v>
      </c>
      <c r="AQ786">
        <v>0</v>
      </c>
      <c r="AR786">
        <v>27827</v>
      </c>
      <c r="AS786">
        <v>26938</v>
      </c>
      <c r="AT786">
        <v>24</v>
      </c>
      <c r="AU786">
        <v>77</v>
      </c>
      <c r="AV786">
        <v>86</v>
      </c>
      <c r="AW786">
        <v>0</v>
      </c>
      <c r="AX786">
        <v>19</v>
      </c>
      <c r="AY786">
        <v>314</v>
      </c>
      <c r="AZ786">
        <v>369</v>
      </c>
      <c r="BA786">
        <v>27299</v>
      </c>
      <c r="BB786">
        <v>24</v>
      </c>
      <c r="BC786">
        <v>77</v>
      </c>
      <c r="BD786">
        <v>86</v>
      </c>
      <c r="BE786">
        <v>0</v>
      </c>
      <c r="BF786">
        <v>27</v>
      </c>
      <c r="BG786">
        <v>314</v>
      </c>
      <c r="BH786">
        <v>27458</v>
      </c>
      <c r="BI786">
        <v>5203</v>
      </c>
      <c r="BJ786">
        <v>3408</v>
      </c>
      <c r="BK786">
        <v>3125</v>
      </c>
      <c r="BL786">
        <v>1838</v>
      </c>
      <c r="BM786">
        <v>27827</v>
      </c>
      <c r="BN786">
        <v>369</v>
      </c>
      <c r="BO786">
        <v>11502</v>
      </c>
      <c r="BP786">
        <v>2751</v>
      </c>
      <c r="BQ786" s="2">
        <v>12</v>
      </c>
      <c r="BR786" s="2">
        <v>14</v>
      </c>
      <c r="BS786" s="2">
        <v>29</v>
      </c>
      <c r="BT786" s="2">
        <v>31</v>
      </c>
      <c r="BU786" s="2">
        <v>11</v>
      </c>
      <c r="BV786" s="2">
        <v>24</v>
      </c>
      <c r="BW786" s="2">
        <v>21</v>
      </c>
      <c r="BX786" s="2">
        <v>21</v>
      </c>
      <c r="BY786" s="2">
        <v>29</v>
      </c>
      <c r="BZ786" s="2">
        <v>26</v>
      </c>
      <c r="CA786" s="2">
        <v>18</v>
      </c>
      <c r="CB786" s="2">
        <v>12</v>
      </c>
      <c r="CC786" s="2">
        <v>9</v>
      </c>
      <c r="CD786" s="2">
        <v>10</v>
      </c>
      <c r="CE786">
        <v>42.944565723079101</v>
      </c>
      <c r="CF786">
        <v>2193510258.7578101</v>
      </c>
      <c r="CG786">
        <v>233329.18568482599</v>
      </c>
      <c r="CH786" s="2">
        <f t="shared" si="51"/>
        <v>65.883254872366166</v>
      </c>
      <c r="CI786" t="str">
        <f t="shared" si="48"/>
        <v>Indiana</v>
      </c>
      <c r="CJ786" t="str">
        <f t="shared" si="49"/>
        <v>Washington</v>
      </c>
      <c r="CK786" t="str">
        <f t="shared" si="50"/>
        <v>IN</v>
      </c>
      <c r="CL786" t="str">
        <f>IF(Table1[[#This Row],[3 Day Avg]]&lt;=25,"Green","Red")</f>
        <v>Red</v>
      </c>
    </row>
    <row r="787" spans="1:90" x14ac:dyDescent="0.25">
      <c r="A787">
        <v>786</v>
      </c>
      <c r="B787" t="s">
        <v>1102</v>
      </c>
      <c r="C787" t="s">
        <v>1365</v>
      </c>
      <c r="D787" t="s">
        <v>1366</v>
      </c>
      <c r="E787">
        <v>18</v>
      </c>
      <c r="F787">
        <v>18177</v>
      </c>
      <c r="G787">
        <v>2.4933998239953099</v>
      </c>
      <c r="H787">
        <v>5170.17</v>
      </c>
      <c r="I787">
        <v>128.912885222033</v>
      </c>
      <c r="J787">
        <v>16</v>
      </c>
      <c r="K787">
        <v>3.6</v>
      </c>
      <c r="L787">
        <v>80.986999999999995</v>
      </c>
      <c r="M787">
        <v>1.7056091589861799</v>
      </c>
      <c r="N787" s="1">
        <v>44165.342210648145</v>
      </c>
      <c r="O787" t="s">
        <v>87</v>
      </c>
      <c r="P787" s="1">
        <v>43913.911932870367</v>
      </c>
      <c r="Q787" t="s">
        <v>226</v>
      </c>
      <c r="R787" t="s">
        <v>1493</v>
      </c>
      <c r="S787" t="s">
        <v>90</v>
      </c>
      <c r="T787">
        <v>3409</v>
      </c>
      <c r="U787">
        <v>85</v>
      </c>
      <c r="V787">
        <v>1783</v>
      </c>
      <c r="W787">
        <v>1568</v>
      </c>
      <c r="X787">
        <v>2253</v>
      </c>
      <c r="Y787">
        <v>3091</v>
      </c>
      <c r="Z787">
        <v>3672</v>
      </c>
      <c r="AA787">
        <v>376</v>
      </c>
      <c r="AB787">
        <v>376</v>
      </c>
      <c r="AC787">
        <v>30</v>
      </c>
      <c r="AD787">
        <v>6</v>
      </c>
      <c r="AE787">
        <v>65936</v>
      </c>
      <c r="AF787">
        <v>10094</v>
      </c>
      <c r="AG787">
        <v>1126</v>
      </c>
      <c r="AH787">
        <v>45130</v>
      </c>
      <c r="AI787">
        <v>0</v>
      </c>
      <c r="AJ787">
        <v>0</v>
      </c>
      <c r="AK787">
        <v>333312</v>
      </c>
      <c r="AL787">
        <v>5685</v>
      </c>
      <c r="AM787">
        <v>0</v>
      </c>
      <c r="AN787">
        <v>2188928</v>
      </c>
      <c r="AO787">
        <v>12367</v>
      </c>
      <c r="AP787">
        <v>86</v>
      </c>
      <c r="AQ787">
        <v>1</v>
      </c>
      <c r="AR787">
        <v>66613</v>
      </c>
      <c r="AS787">
        <v>58859</v>
      </c>
      <c r="AT787">
        <v>3300</v>
      </c>
      <c r="AU787">
        <v>109</v>
      </c>
      <c r="AV787">
        <v>682</v>
      </c>
      <c r="AW787">
        <v>0</v>
      </c>
      <c r="AX787">
        <v>27</v>
      </c>
      <c r="AY787">
        <v>1687</v>
      </c>
      <c r="AZ787">
        <v>1949</v>
      </c>
      <c r="BA787">
        <v>59997</v>
      </c>
      <c r="BB787">
        <v>3497</v>
      </c>
      <c r="BC787">
        <v>130</v>
      </c>
      <c r="BD787">
        <v>682</v>
      </c>
      <c r="BE787">
        <v>0</v>
      </c>
      <c r="BF787">
        <v>539</v>
      </c>
      <c r="BG787">
        <v>1768</v>
      </c>
      <c r="BH787">
        <v>64664</v>
      </c>
      <c r="BI787">
        <v>12132</v>
      </c>
      <c r="BJ787">
        <v>8790</v>
      </c>
      <c r="BK787">
        <v>7548</v>
      </c>
      <c r="BL787">
        <v>5604</v>
      </c>
      <c r="BM787">
        <v>66613</v>
      </c>
      <c r="BN787">
        <v>1949</v>
      </c>
      <c r="BO787">
        <v>25776</v>
      </c>
      <c r="BP787">
        <v>6763</v>
      </c>
      <c r="BQ787" s="2">
        <v>86</v>
      </c>
      <c r="BR787" s="2">
        <v>67</v>
      </c>
      <c r="BS787" s="2">
        <v>76</v>
      </c>
      <c r="BT787" s="2">
        <v>103</v>
      </c>
      <c r="BU787" s="2">
        <v>64</v>
      </c>
      <c r="BV787" s="2">
        <v>61</v>
      </c>
      <c r="BW787" s="2">
        <v>30</v>
      </c>
      <c r="BX787" s="2">
        <v>71</v>
      </c>
      <c r="BY787" s="2">
        <v>80</v>
      </c>
      <c r="BZ787" s="2">
        <v>96</v>
      </c>
      <c r="CA787" s="2">
        <v>98</v>
      </c>
      <c r="CB787" s="2">
        <v>78</v>
      </c>
      <c r="CC787" s="2">
        <v>42</v>
      </c>
      <c r="CD787" s="2">
        <v>40</v>
      </c>
      <c r="CE787">
        <v>130.42950740111601</v>
      </c>
      <c r="CF787">
        <v>1778706408.8125</v>
      </c>
      <c r="CG787">
        <v>175990.77491522901</v>
      </c>
      <c r="CH787" s="2">
        <f t="shared" si="51"/>
        <v>114.5922467586407</v>
      </c>
      <c r="CI787" t="str">
        <f t="shared" si="48"/>
        <v>Indiana</v>
      </c>
      <c r="CJ787" t="str">
        <f t="shared" si="49"/>
        <v>Wayne</v>
      </c>
      <c r="CK787" t="str">
        <f t="shared" si="50"/>
        <v>IN</v>
      </c>
      <c r="CL787" t="str">
        <f>IF(Table1[[#This Row],[3 Day Avg]]&lt;=25,"Green","Red")</f>
        <v>Red</v>
      </c>
    </row>
    <row r="788" spans="1:90" x14ac:dyDescent="0.25">
      <c r="A788">
        <v>787</v>
      </c>
      <c r="B788" t="s">
        <v>1494</v>
      </c>
      <c r="C788" t="s">
        <v>1365</v>
      </c>
      <c r="D788" t="s">
        <v>1366</v>
      </c>
      <c r="E788">
        <v>18</v>
      </c>
      <c r="F788">
        <v>18179</v>
      </c>
      <c r="G788">
        <v>2.2288261515601802</v>
      </c>
      <c r="H788">
        <v>4772.03</v>
      </c>
      <c r="I788">
        <v>106.360348861944</v>
      </c>
      <c r="J788">
        <v>8.5</v>
      </c>
      <c r="K788">
        <v>2.8</v>
      </c>
      <c r="L788">
        <v>107.6895</v>
      </c>
      <c r="M788">
        <v>1.7056091589861799</v>
      </c>
      <c r="N788" s="1">
        <v>44165.342210648145</v>
      </c>
      <c r="O788" t="s">
        <v>87</v>
      </c>
      <c r="P788" s="1">
        <v>43913.911932870367</v>
      </c>
      <c r="Q788" t="s">
        <v>226</v>
      </c>
      <c r="R788" t="s">
        <v>1495</v>
      </c>
      <c r="S788" t="s">
        <v>90</v>
      </c>
      <c r="T788">
        <v>1346</v>
      </c>
      <c r="U788">
        <v>30</v>
      </c>
      <c r="V788">
        <v>823</v>
      </c>
      <c r="W788">
        <v>522</v>
      </c>
      <c r="X788">
        <v>850</v>
      </c>
      <c r="Y788">
        <v>1063</v>
      </c>
      <c r="Z788">
        <v>1689</v>
      </c>
      <c r="AA788">
        <v>55</v>
      </c>
      <c r="AB788">
        <v>55</v>
      </c>
      <c r="AC788">
        <v>7</v>
      </c>
      <c r="AD788">
        <v>2</v>
      </c>
      <c r="AE788">
        <v>28206</v>
      </c>
      <c r="AF788">
        <v>2344</v>
      </c>
      <c r="AG788">
        <v>405</v>
      </c>
      <c r="AH788">
        <v>60010</v>
      </c>
      <c r="AI788">
        <v>0</v>
      </c>
      <c r="AJ788">
        <v>0</v>
      </c>
      <c r="AK788">
        <v>333312</v>
      </c>
      <c r="AL788">
        <v>5685</v>
      </c>
      <c r="AM788">
        <v>0</v>
      </c>
      <c r="AN788">
        <v>2188928</v>
      </c>
      <c r="AO788">
        <v>4947</v>
      </c>
      <c r="AP788">
        <v>23</v>
      </c>
      <c r="AQ788">
        <v>0</v>
      </c>
      <c r="AR788">
        <v>27947</v>
      </c>
      <c r="AS788">
        <v>26450</v>
      </c>
      <c r="AT788">
        <v>202</v>
      </c>
      <c r="AU788">
        <v>37</v>
      </c>
      <c r="AV788">
        <v>131</v>
      </c>
      <c r="AW788">
        <v>0</v>
      </c>
      <c r="AX788">
        <v>0</v>
      </c>
      <c r="AY788">
        <v>315</v>
      </c>
      <c r="AZ788">
        <v>812</v>
      </c>
      <c r="BA788">
        <v>26858</v>
      </c>
      <c r="BB788">
        <v>202</v>
      </c>
      <c r="BC788">
        <v>37</v>
      </c>
      <c r="BD788">
        <v>131</v>
      </c>
      <c r="BE788">
        <v>0</v>
      </c>
      <c r="BF788">
        <v>322</v>
      </c>
      <c r="BG788">
        <v>397</v>
      </c>
      <c r="BH788">
        <v>27135</v>
      </c>
      <c r="BI788">
        <v>5795</v>
      </c>
      <c r="BJ788">
        <v>3326</v>
      </c>
      <c r="BK788">
        <v>3165</v>
      </c>
      <c r="BL788">
        <v>2195</v>
      </c>
      <c r="BM788">
        <v>27947</v>
      </c>
      <c r="BN788">
        <v>812</v>
      </c>
      <c r="BO788">
        <v>10714</v>
      </c>
      <c r="BP788">
        <v>2752</v>
      </c>
      <c r="BQ788" s="2">
        <v>23</v>
      </c>
      <c r="BR788" s="2">
        <v>22</v>
      </c>
      <c r="BS788" s="2">
        <v>22</v>
      </c>
      <c r="BT788" s="2">
        <v>35</v>
      </c>
      <c r="BU788" s="2">
        <v>40</v>
      </c>
      <c r="BV788" s="2">
        <v>21</v>
      </c>
      <c r="BW788" s="2">
        <v>29</v>
      </c>
      <c r="BX788" s="2">
        <v>25</v>
      </c>
      <c r="BY788" s="2">
        <v>29</v>
      </c>
      <c r="BZ788" s="2">
        <v>28</v>
      </c>
      <c r="CA788" s="2">
        <v>24</v>
      </c>
      <c r="CB788" s="2">
        <v>88</v>
      </c>
      <c r="CC788" s="2">
        <v>21</v>
      </c>
      <c r="CD788" s="2">
        <v>17</v>
      </c>
      <c r="CE788">
        <v>81.542934127490597</v>
      </c>
      <c r="CF788">
        <v>1671247687</v>
      </c>
      <c r="CG788">
        <v>186927.60721378899</v>
      </c>
      <c r="CH788" s="2">
        <f t="shared" si="51"/>
        <v>79.913168974606691</v>
      </c>
      <c r="CI788" t="str">
        <f t="shared" si="48"/>
        <v>Indiana</v>
      </c>
      <c r="CJ788" t="str">
        <f t="shared" si="49"/>
        <v>Wells</v>
      </c>
      <c r="CK788" t="str">
        <f t="shared" si="50"/>
        <v>IN</v>
      </c>
      <c r="CL788" t="str">
        <f>IF(Table1[[#This Row],[3 Day Avg]]&lt;=25,"Green","Red")</f>
        <v>Red</v>
      </c>
    </row>
    <row r="789" spans="1:90" x14ac:dyDescent="0.25">
      <c r="A789">
        <v>788</v>
      </c>
      <c r="B789" t="s">
        <v>446</v>
      </c>
      <c r="C789" t="s">
        <v>1365</v>
      </c>
      <c r="D789" t="s">
        <v>1366</v>
      </c>
      <c r="E789">
        <v>18</v>
      </c>
      <c r="F789">
        <v>18181</v>
      </c>
      <c r="G789">
        <v>1.70623145400593</v>
      </c>
      <c r="H789">
        <v>5585.71</v>
      </c>
      <c r="I789">
        <v>95.305183773256502</v>
      </c>
      <c r="J789">
        <v>8.5</v>
      </c>
      <c r="K789">
        <v>3.1</v>
      </c>
      <c r="L789">
        <v>104.7645</v>
      </c>
      <c r="M789">
        <v>1.7056091589861799</v>
      </c>
      <c r="N789" s="1">
        <v>44165.342210648145</v>
      </c>
      <c r="O789" t="s">
        <v>87</v>
      </c>
      <c r="P789" s="1">
        <v>43913.911932870367</v>
      </c>
      <c r="Q789" t="s">
        <v>226</v>
      </c>
      <c r="R789" t="s">
        <v>1496</v>
      </c>
      <c r="S789" t="s">
        <v>90</v>
      </c>
      <c r="T789">
        <v>1348</v>
      </c>
      <c r="U789">
        <v>23</v>
      </c>
      <c r="V789">
        <v>671</v>
      </c>
      <c r="W789">
        <v>531</v>
      </c>
      <c r="X789">
        <v>807</v>
      </c>
      <c r="Y789">
        <v>1049</v>
      </c>
      <c r="Z789">
        <v>1599</v>
      </c>
      <c r="AA789">
        <v>25</v>
      </c>
      <c r="AB789">
        <v>25</v>
      </c>
      <c r="AC789">
        <v>4</v>
      </c>
      <c r="AD789">
        <v>2</v>
      </c>
      <c r="AE789">
        <v>24133</v>
      </c>
      <c r="AF789">
        <v>2025</v>
      </c>
      <c r="AG789">
        <v>419</v>
      </c>
      <c r="AH789">
        <v>58380</v>
      </c>
      <c r="AI789">
        <v>0</v>
      </c>
      <c r="AJ789">
        <v>0</v>
      </c>
      <c r="AK789">
        <v>333312</v>
      </c>
      <c r="AL789">
        <v>5685</v>
      </c>
      <c r="AM789">
        <v>0</v>
      </c>
      <c r="AN789">
        <v>2188928</v>
      </c>
      <c r="AO789">
        <v>4657</v>
      </c>
      <c r="AP789">
        <v>14</v>
      </c>
      <c r="AQ789">
        <v>1</v>
      </c>
      <c r="AR789">
        <v>24217</v>
      </c>
      <c r="AS789">
        <v>21683</v>
      </c>
      <c r="AT789">
        <v>97</v>
      </c>
      <c r="AU789">
        <v>68</v>
      </c>
      <c r="AV789">
        <v>61</v>
      </c>
      <c r="AW789">
        <v>0</v>
      </c>
      <c r="AX789">
        <v>0</v>
      </c>
      <c r="AY789">
        <v>335</v>
      </c>
      <c r="AZ789">
        <v>1973</v>
      </c>
      <c r="BA789">
        <v>22199</v>
      </c>
      <c r="BB789">
        <v>106</v>
      </c>
      <c r="BC789">
        <v>71</v>
      </c>
      <c r="BD789">
        <v>61</v>
      </c>
      <c r="BE789">
        <v>0</v>
      </c>
      <c r="BF789">
        <v>1371</v>
      </c>
      <c r="BG789">
        <v>409</v>
      </c>
      <c r="BH789">
        <v>22244</v>
      </c>
      <c r="BI789">
        <v>4717</v>
      </c>
      <c r="BJ789">
        <v>2806</v>
      </c>
      <c r="BK789">
        <v>2520</v>
      </c>
      <c r="BL789">
        <v>2009</v>
      </c>
      <c r="BM789">
        <v>24217</v>
      </c>
      <c r="BN789">
        <v>1973</v>
      </c>
      <c r="BO789">
        <v>9517</v>
      </c>
      <c r="BP789">
        <v>2648</v>
      </c>
      <c r="BQ789" s="2">
        <v>14</v>
      </c>
      <c r="BR789" s="2">
        <v>24</v>
      </c>
      <c r="BS789" s="2">
        <v>35</v>
      </c>
      <c r="BT789" s="2">
        <v>43</v>
      </c>
      <c r="BU789" s="2">
        <v>29</v>
      </c>
      <c r="BV789" s="2">
        <v>29</v>
      </c>
      <c r="BW789" s="2">
        <v>22</v>
      </c>
      <c r="BX789" s="2">
        <v>27</v>
      </c>
      <c r="BY789" s="2">
        <v>30</v>
      </c>
      <c r="BZ789" s="2">
        <v>18</v>
      </c>
      <c r="CA789" s="2">
        <v>25</v>
      </c>
      <c r="CB789" s="2">
        <v>22</v>
      </c>
      <c r="CC789" s="2">
        <v>27</v>
      </c>
      <c r="CD789" s="2">
        <v>20</v>
      </c>
      <c r="CE789">
        <v>58.011850992417003</v>
      </c>
      <c r="CF789">
        <v>2298001525.3789101</v>
      </c>
      <c r="CG789">
        <v>224451.03857142001</v>
      </c>
      <c r="CH789" s="2">
        <f t="shared" si="51"/>
        <v>100.48037879726363</v>
      </c>
      <c r="CI789" t="str">
        <f t="shared" si="48"/>
        <v>Indiana</v>
      </c>
      <c r="CJ789" t="str">
        <f t="shared" si="49"/>
        <v>White</v>
      </c>
      <c r="CK789" t="str">
        <f t="shared" si="50"/>
        <v>IN</v>
      </c>
      <c r="CL789" t="str">
        <f>IF(Table1[[#This Row],[3 Day Avg]]&lt;=25,"Green","Red")</f>
        <v>Red</v>
      </c>
    </row>
    <row r="790" spans="1:90" x14ac:dyDescent="0.25">
      <c r="A790">
        <v>789</v>
      </c>
      <c r="B790" t="s">
        <v>1497</v>
      </c>
      <c r="C790" t="s">
        <v>1365</v>
      </c>
      <c r="D790" t="s">
        <v>1366</v>
      </c>
      <c r="E790">
        <v>18</v>
      </c>
      <c r="F790">
        <v>18183</v>
      </c>
      <c r="G790">
        <v>1.0217983651226199</v>
      </c>
      <c r="H790">
        <v>4308.2700000000004</v>
      </c>
      <c r="I790">
        <v>44.021834830075697</v>
      </c>
      <c r="J790">
        <v>7.1</v>
      </c>
      <c r="K790">
        <v>2.9</v>
      </c>
      <c r="L790">
        <v>121.59350000000001</v>
      </c>
      <c r="M790">
        <v>1.7056091589861799</v>
      </c>
      <c r="N790" s="1">
        <v>44165.342210648145</v>
      </c>
      <c r="O790" t="s">
        <v>87</v>
      </c>
      <c r="P790" s="1">
        <v>43913.911932870367</v>
      </c>
      <c r="Q790" t="s">
        <v>226</v>
      </c>
      <c r="R790" t="s">
        <v>1498</v>
      </c>
      <c r="S790" t="s">
        <v>90</v>
      </c>
      <c r="T790">
        <v>1468</v>
      </c>
      <c r="U790">
        <v>15</v>
      </c>
      <c r="V790">
        <v>801</v>
      </c>
      <c r="W790">
        <v>581</v>
      </c>
      <c r="X790">
        <v>1022</v>
      </c>
      <c r="Y790">
        <v>1411</v>
      </c>
      <c r="Z790">
        <v>1959</v>
      </c>
      <c r="AA790">
        <v>30</v>
      </c>
      <c r="AB790">
        <v>30</v>
      </c>
      <c r="AC790">
        <v>5</v>
      </c>
      <c r="AD790">
        <v>2</v>
      </c>
      <c r="AE790">
        <v>34074</v>
      </c>
      <c r="AF790">
        <v>2377</v>
      </c>
      <c r="AG790">
        <v>504</v>
      </c>
      <c r="AH790">
        <v>67758</v>
      </c>
      <c r="AI790">
        <v>0</v>
      </c>
      <c r="AJ790">
        <v>0</v>
      </c>
      <c r="AK790">
        <v>333312</v>
      </c>
      <c r="AL790">
        <v>5685</v>
      </c>
      <c r="AM790">
        <v>0</v>
      </c>
      <c r="AN790">
        <v>2188928</v>
      </c>
      <c r="AO790">
        <v>5774</v>
      </c>
      <c r="AP790">
        <v>25</v>
      </c>
      <c r="AQ790">
        <v>0</v>
      </c>
      <c r="AR790">
        <v>33649</v>
      </c>
      <c r="AS790">
        <v>32138</v>
      </c>
      <c r="AT790">
        <v>139</v>
      </c>
      <c r="AU790">
        <v>109</v>
      </c>
      <c r="AV790">
        <v>114</v>
      </c>
      <c r="AW790">
        <v>0</v>
      </c>
      <c r="AX790">
        <v>12</v>
      </c>
      <c r="AY790">
        <v>462</v>
      </c>
      <c r="AZ790">
        <v>675</v>
      </c>
      <c r="BA790">
        <v>32608</v>
      </c>
      <c r="BB790">
        <v>139</v>
      </c>
      <c r="BC790">
        <v>126</v>
      </c>
      <c r="BD790">
        <v>137</v>
      </c>
      <c r="BE790">
        <v>0</v>
      </c>
      <c r="BF790">
        <v>48</v>
      </c>
      <c r="BG790">
        <v>591</v>
      </c>
      <c r="BH790">
        <v>32974</v>
      </c>
      <c r="BI790">
        <v>6479</v>
      </c>
      <c r="BJ790">
        <v>3908</v>
      </c>
      <c r="BK790">
        <v>3848</v>
      </c>
      <c r="BL790">
        <v>2404</v>
      </c>
      <c r="BM790">
        <v>33649</v>
      </c>
      <c r="BN790">
        <v>675</v>
      </c>
      <c r="BO790">
        <v>13640</v>
      </c>
      <c r="BP790">
        <v>3370</v>
      </c>
      <c r="BQ790" s="2">
        <v>25</v>
      </c>
      <c r="BR790" s="2">
        <v>20</v>
      </c>
      <c r="BS790" s="2">
        <v>15</v>
      </c>
      <c r="BT790" s="2">
        <v>37</v>
      </c>
      <c r="BU790" s="2">
        <v>37</v>
      </c>
      <c r="BV790" s="2">
        <v>35</v>
      </c>
      <c r="BW790" s="2">
        <v>25</v>
      </c>
      <c r="BX790" s="2">
        <v>33</v>
      </c>
      <c r="BY790" s="2">
        <v>46</v>
      </c>
      <c r="BZ790" s="2">
        <v>37</v>
      </c>
      <c r="CA790" s="2">
        <v>51</v>
      </c>
      <c r="CB790" s="2">
        <v>45</v>
      </c>
      <c r="CC790" s="2">
        <v>28</v>
      </c>
      <c r="CD790" s="2">
        <v>20</v>
      </c>
      <c r="CE790">
        <v>73.369724716792902</v>
      </c>
      <c r="CF790">
        <v>1543403004.3984399</v>
      </c>
      <c r="CG790">
        <v>169923.46748278101</v>
      </c>
      <c r="CH790" s="2">
        <f t="shared" si="51"/>
        <v>59.437130375345482</v>
      </c>
      <c r="CI790" t="str">
        <f t="shared" si="48"/>
        <v>Indiana</v>
      </c>
      <c r="CJ790" t="str">
        <f t="shared" si="49"/>
        <v>Whitley</v>
      </c>
      <c r="CK790" t="str">
        <f t="shared" si="50"/>
        <v>IN</v>
      </c>
      <c r="CL790" t="str">
        <f>IF(Table1[[#This Row],[3 Day Avg]]&lt;=25,"Green","Red")</f>
        <v>Red</v>
      </c>
    </row>
    <row r="791" spans="1:90" x14ac:dyDescent="0.25">
      <c r="A791">
        <v>790</v>
      </c>
      <c r="B791" t="s">
        <v>1499</v>
      </c>
      <c r="C791" t="s">
        <v>1500</v>
      </c>
      <c r="D791" t="s">
        <v>1501</v>
      </c>
      <c r="E791">
        <v>19</v>
      </c>
      <c r="F791">
        <v>19001</v>
      </c>
      <c r="G791">
        <v>1.8140589569161001</v>
      </c>
      <c r="H791">
        <v>6243.81</v>
      </c>
      <c r="I791">
        <v>113.266317428855</v>
      </c>
      <c r="J791">
        <v>9.6999999999999993</v>
      </c>
      <c r="K791">
        <v>2.4</v>
      </c>
      <c r="L791">
        <v>90.363100000000003</v>
      </c>
      <c r="M791">
        <v>1.04901832174559</v>
      </c>
      <c r="N791" s="1">
        <v>44165.342210648145</v>
      </c>
      <c r="O791" t="s">
        <v>319</v>
      </c>
      <c r="P791" s="1">
        <v>43907.695162037038</v>
      </c>
      <c r="Q791" t="s">
        <v>226</v>
      </c>
      <c r="R791" t="s">
        <v>1502</v>
      </c>
      <c r="S791" t="s">
        <v>90</v>
      </c>
      <c r="T791">
        <v>441</v>
      </c>
      <c r="U791">
        <v>8</v>
      </c>
      <c r="V791">
        <v>287</v>
      </c>
      <c r="W791">
        <v>251</v>
      </c>
      <c r="X791">
        <v>291</v>
      </c>
      <c r="Y791">
        <v>300</v>
      </c>
      <c r="Z791">
        <v>437</v>
      </c>
      <c r="AA791">
        <v>25</v>
      </c>
      <c r="AB791">
        <v>25</v>
      </c>
      <c r="AC791">
        <v>4</v>
      </c>
      <c r="AD791">
        <v>0</v>
      </c>
      <c r="AE791">
        <v>7063</v>
      </c>
      <c r="AF791">
        <v>667</v>
      </c>
      <c r="AG791">
        <v>98</v>
      </c>
      <c r="AH791">
        <v>54282</v>
      </c>
      <c r="AI791">
        <v>0</v>
      </c>
      <c r="AJ791">
        <v>0</v>
      </c>
      <c r="AK791">
        <v>228690</v>
      </c>
      <c r="AL791">
        <v>2399</v>
      </c>
      <c r="AM791">
        <v>0</v>
      </c>
      <c r="AN791">
        <v>1067985</v>
      </c>
      <c r="AO791">
        <v>1566</v>
      </c>
      <c r="AP791">
        <v>1</v>
      </c>
      <c r="AQ791">
        <v>0</v>
      </c>
      <c r="AR791">
        <v>7124</v>
      </c>
      <c r="AS791">
        <v>6867</v>
      </c>
      <c r="AT791">
        <v>27</v>
      </c>
      <c r="AU791">
        <v>0</v>
      </c>
      <c r="AV791">
        <v>31</v>
      </c>
      <c r="AW791">
        <v>0</v>
      </c>
      <c r="AX791">
        <v>0</v>
      </c>
      <c r="AY791">
        <v>64</v>
      </c>
      <c r="AZ791">
        <v>135</v>
      </c>
      <c r="BA791">
        <v>6967</v>
      </c>
      <c r="BB791">
        <v>27</v>
      </c>
      <c r="BC791">
        <v>0</v>
      </c>
      <c r="BD791">
        <v>40</v>
      </c>
      <c r="BE791">
        <v>0</v>
      </c>
      <c r="BF791">
        <v>11</v>
      </c>
      <c r="BG791">
        <v>79</v>
      </c>
      <c r="BH791">
        <v>6989</v>
      </c>
      <c r="BI791">
        <v>1264</v>
      </c>
      <c r="BJ791">
        <v>746</v>
      </c>
      <c r="BK791">
        <v>772</v>
      </c>
      <c r="BL791">
        <v>829</v>
      </c>
      <c r="BM791">
        <v>7124</v>
      </c>
      <c r="BN791">
        <v>135</v>
      </c>
      <c r="BO791">
        <v>2776</v>
      </c>
      <c r="BP791">
        <v>737</v>
      </c>
      <c r="BQ791" s="2">
        <v>1</v>
      </c>
      <c r="BR791" s="2">
        <v>11</v>
      </c>
      <c r="BS791" s="2">
        <v>0</v>
      </c>
      <c r="BT791" s="2">
        <v>4</v>
      </c>
      <c r="BU791" s="2">
        <v>4</v>
      </c>
      <c r="BV791" s="2">
        <v>6</v>
      </c>
      <c r="BW791" s="2">
        <v>9</v>
      </c>
      <c r="BX791" s="2">
        <v>1</v>
      </c>
      <c r="BY791" s="2">
        <v>9</v>
      </c>
      <c r="BZ791" s="2">
        <v>11</v>
      </c>
      <c r="CA791" s="2">
        <v>8</v>
      </c>
      <c r="CB791" s="2">
        <v>18</v>
      </c>
      <c r="CC791" s="2">
        <v>5</v>
      </c>
      <c r="CD791" s="2">
        <v>9</v>
      </c>
      <c r="CE791">
        <v>14.158289678606801</v>
      </c>
      <c r="CF791">
        <v>2621560295.2656298</v>
      </c>
      <c r="CG791">
        <v>204887.629458588</v>
      </c>
      <c r="CH791" s="2">
        <f t="shared" si="51"/>
        <v>56.148231330713088</v>
      </c>
      <c r="CI791" t="str">
        <f t="shared" si="48"/>
        <v>Iowa</v>
      </c>
      <c r="CJ791" t="str">
        <f t="shared" si="49"/>
        <v>Adair</v>
      </c>
      <c r="CK791" t="str">
        <f t="shared" si="50"/>
        <v>IA</v>
      </c>
      <c r="CL791" t="str">
        <f>IF(Table1[[#This Row],[3 Day Avg]]&lt;=25,"Green","Red")</f>
        <v>Red</v>
      </c>
    </row>
    <row r="792" spans="1:90" x14ac:dyDescent="0.25">
      <c r="A792">
        <v>791</v>
      </c>
      <c r="B792" t="s">
        <v>572</v>
      </c>
      <c r="C792" t="s">
        <v>1500</v>
      </c>
      <c r="D792" t="s">
        <v>1501</v>
      </c>
      <c r="E792">
        <v>19</v>
      </c>
      <c r="F792">
        <v>19003</v>
      </c>
      <c r="G792">
        <v>1.1764705882352899</v>
      </c>
      <c r="H792">
        <v>4663.92</v>
      </c>
      <c r="I792">
        <v>54.869684499314097</v>
      </c>
      <c r="J792">
        <v>12.7</v>
      </c>
      <c r="K792">
        <v>1.9</v>
      </c>
      <c r="L792">
        <v>85.860100000000003</v>
      </c>
      <c r="M792">
        <v>1.04901832174559</v>
      </c>
      <c r="N792" s="1">
        <v>44165.342210648145</v>
      </c>
      <c r="O792" t="s">
        <v>319</v>
      </c>
      <c r="P792" s="1">
        <v>43907.695162037038</v>
      </c>
      <c r="Q792" t="s">
        <v>226</v>
      </c>
      <c r="R792" t="s">
        <v>1503</v>
      </c>
      <c r="S792" t="s">
        <v>90</v>
      </c>
      <c r="T792">
        <v>170</v>
      </c>
      <c r="U792">
        <v>2</v>
      </c>
      <c r="V792">
        <v>119</v>
      </c>
      <c r="W792">
        <v>109</v>
      </c>
      <c r="X792">
        <v>173</v>
      </c>
      <c r="Y792">
        <v>212</v>
      </c>
      <c r="Z792">
        <v>229</v>
      </c>
      <c r="AA792">
        <v>22</v>
      </c>
      <c r="AB792">
        <v>22</v>
      </c>
      <c r="AC792">
        <v>4</v>
      </c>
      <c r="AD792">
        <v>2</v>
      </c>
      <c r="AE792">
        <v>3645</v>
      </c>
      <c r="AF792">
        <v>460</v>
      </c>
      <c r="AG792">
        <v>41</v>
      </c>
      <c r="AH792">
        <v>51577</v>
      </c>
      <c r="AI792">
        <v>0</v>
      </c>
      <c r="AJ792">
        <v>0</v>
      </c>
      <c r="AK792">
        <v>228690</v>
      </c>
      <c r="AL792">
        <v>2399</v>
      </c>
      <c r="AM792">
        <v>0</v>
      </c>
      <c r="AN792">
        <v>1067985</v>
      </c>
      <c r="AO792">
        <v>842</v>
      </c>
      <c r="AP792">
        <v>1</v>
      </c>
      <c r="AQ792">
        <v>0</v>
      </c>
      <c r="AR792">
        <v>3726</v>
      </c>
      <c r="AS792">
        <v>3643</v>
      </c>
      <c r="AT792">
        <v>16</v>
      </c>
      <c r="AU792">
        <v>3</v>
      </c>
      <c r="AV792">
        <v>10</v>
      </c>
      <c r="AW792">
        <v>0</v>
      </c>
      <c r="AX792">
        <v>0</v>
      </c>
      <c r="AY792">
        <v>7</v>
      </c>
      <c r="AZ792">
        <v>47</v>
      </c>
      <c r="BA792">
        <v>3662</v>
      </c>
      <c r="BB792">
        <v>16</v>
      </c>
      <c r="BC792">
        <v>3</v>
      </c>
      <c r="BD792">
        <v>10</v>
      </c>
      <c r="BE792">
        <v>0</v>
      </c>
      <c r="BF792">
        <v>28</v>
      </c>
      <c r="BG792">
        <v>7</v>
      </c>
      <c r="BH792">
        <v>3679</v>
      </c>
      <c r="BI792">
        <v>652</v>
      </c>
      <c r="BJ792">
        <v>374</v>
      </c>
      <c r="BK792">
        <v>407</v>
      </c>
      <c r="BL792">
        <v>401</v>
      </c>
      <c r="BM792">
        <v>3726</v>
      </c>
      <c r="BN792">
        <v>47</v>
      </c>
      <c r="BO792">
        <v>1451</v>
      </c>
      <c r="BP792">
        <v>441</v>
      </c>
      <c r="BQ792" s="2">
        <v>1</v>
      </c>
      <c r="BR792" s="2">
        <v>4</v>
      </c>
      <c r="BS792" s="2">
        <v>1</v>
      </c>
      <c r="BT792" s="2">
        <v>3</v>
      </c>
      <c r="BU792" s="2">
        <v>6</v>
      </c>
      <c r="BV792" s="2">
        <v>0</v>
      </c>
      <c r="BW792" s="2">
        <v>3</v>
      </c>
      <c r="BX792" s="2">
        <v>1</v>
      </c>
      <c r="BY792" s="2">
        <v>1</v>
      </c>
      <c r="BZ792" s="2">
        <v>0</v>
      </c>
      <c r="CA792" s="2">
        <v>7</v>
      </c>
      <c r="CB792" s="2">
        <v>3</v>
      </c>
      <c r="CC792" s="2">
        <v>3</v>
      </c>
      <c r="CD792" s="2">
        <v>1</v>
      </c>
      <c r="CE792">
        <v>27.434842249657098</v>
      </c>
      <c r="CF792">
        <v>1938048388.2773399</v>
      </c>
      <c r="CG792">
        <v>177991.95582803799</v>
      </c>
      <c r="CH792" s="2">
        <f t="shared" si="51"/>
        <v>53.676865271068166</v>
      </c>
      <c r="CI792" t="str">
        <f t="shared" si="48"/>
        <v>Iowa</v>
      </c>
      <c r="CJ792" t="str">
        <f t="shared" si="49"/>
        <v>Adams</v>
      </c>
      <c r="CK792" t="str">
        <f t="shared" si="50"/>
        <v>IA</v>
      </c>
      <c r="CL792" t="str">
        <f>IF(Table1[[#This Row],[3 Day Avg]]&lt;=25,"Green","Red")</f>
        <v>Red</v>
      </c>
    </row>
    <row r="793" spans="1:90" x14ac:dyDescent="0.25">
      <c r="A793">
        <v>792</v>
      </c>
      <c r="B793" t="s">
        <v>1504</v>
      </c>
      <c r="C793" t="s">
        <v>1500</v>
      </c>
      <c r="D793" t="s">
        <v>1501</v>
      </c>
      <c r="E793">
        <v>19</v>
      </c>
      <c r="F793">
        <v>19005</v>
      </c>
      <c r="G793">
        <v>1.34474327628362</v>
      </c>
      <c r="H793">
        <v>5913.82</v>
      </c>
      <c r="I793">
        <v>79.5257374204743</v>
      </c>
      <c r="J793">
        <v>11.7</v>
      </c>
      <c r="K793">
        <v>3.1</v>
      </c>
      <c r="L793">
        <v>88.826599999999999</v>
      </c>
      <c r="M793">
        <v>1.04901832174559</v>
      </c>
      <c r="N793" s="1">
        <v>44165.342210648145</v>
      </c>
      <c r="O793" t="s">
        <v>319</v>
      </c>
      <c r="P793" s="1">
        <v>43907.695162037038</v>
      </c>
      <c r="Q793" t="s">
        <v>226</v>
      </c>
      <c r="R793" t="s">
        <v>1505</v>
      </c>
      <c r="S793" t="s">
        <v>90</v>
      </c>
      <c r="T793">
        <v>818</v>
      </c>
      <c r="U793">
        <v>11</v>
      </c>
      <c r="V793">
        <v>471</v>
      </c>
      <c r="W793">
        <v>416</v>
      </c>
      <c r="X793">
        <v>494</v>
      </c>
      <c r="Y793">
        <v>629</v>
      </c>
      <c r="Z793">
        <v>1010</v>
      </c>
      <c r="AA793">
        <v>25</v>
      </c>
      <c r="AB793">
        <v>25</v>
      </c>
      <c r="AC793">
        <v>5</v>
      </c>
      <c r="AD793">
        <v>2</v>
      </c>
      <c r="AE793">
        <v>13832</v>
      </c>
      <c r="AF793">
        <v>1581</v>
      </c>
      <c r="AG793">
        <v>226</v>
      </c>
      <c r="AH793">
        <v>53359</v>
      </c>
      <c r="AI793">
        <v>0</v>
      </c>
      <c r="AJ793">
        <v>0</v>
      </c>
      <c r="AK793">
        <v>228690</v>
      </c>
      <c r="AL793">
        <v>2399</v>
      </c>
      <c r="AM793">
        <v>0</v>
      </c>
      <c r="AN793">
        <v>1067985</v>
      </c>
      <c r="AO793">
        <v>3020</v>
      </c>
      <c r="AP793">
        <v>19</v>
      </c>
      <c r="AQ793">
        <v>0</v>
      </c>
      <c r="AR793">
        <v>13880</v>
      </c>
      <c r="AS793">
        <v>12602</v>
      </c>
      <c r="AT793">
        <v>174</v>
      </c>
      <c r="AU793">
        <v>22</v>
      </c>
      <c r="AV793">
        <v>65</v>
      </c>
      <c r="AW793">
        <v>10</v>
      </c>
      <c r="AX793">
        <v>0</v>
      </c>
      <c r="AY793">
        <v>123</v>
      </c>
      <c r="AZ793">
        <v>884</v>
      </c>
      <c r="BA793">
        <v>13432</v>
      </c>
      <c r="BB793">
        <v>174</v>
      </c>
      <c r="BC793">
        <v>25</v>
      </c>
      <c r="BD793">
        <v>70</v>
      </c>
      <c r="BE793">
        <v>10</v>
      </c>
      <c r="BF793">
        <v>17</v>
      </c>
      <c r="BG793">
        <v>152</v>
      </c>
      <c r="BH793">
        <v>12996</v>
      </c>
      <c r="BI793">
        <v>2661</v>
      </c>
      <c r="BJ793">
        <v>1531</v>
      </c>
      <c r="BK793">
        <v>1410</v>
      </c>
      <c r="BL793">
        <v>1381</v>
      </c>
      <c r="BM793">
        <v>13880</v>
      </c>
      <c r="BN793">
        <v>884</v>
      </c>
      <c r="BO793">
        <v>5258</v>
      </c>
      <c r="BP793">
        <v>1639</v>
      </c>
      <c r="BQ793" s="2">
        <v>19</v>
      </c>
      <c r="BR793" s="2">
        <v>9</v>
      </c>
      <c r="BS793" s="2">
        <v>22</v>
      </c>
      <c r="BT793" s="2">
        <v>4</v>
      </c>
      <c r="BU793" s="2">
        <v>32</v>
      </c>
      <c r="BV793" s="2">
        <v>8</v>
      </c>
      <c r="BW793" s="2">
        <v>13</v>
      </c>
      <c r="BX793" s="2">
        <v>16</v>
      </c>
      <c r="BY793" s="2">
        <v>7</v>
      </c>
      <c r="BZ793" s="2">
        <v>14</v>
      </c>
      <c r="CA793" s="2">
        <v>11</v>
      </c>
      <c r="CB793" s="2">
        <v>23</v>
      </c>
      <c r="CC793" s="2">
        <v>14</v>
      </c>
      <c r="CD793" s="2">
        <v>17</v>
      </c>
      <c r="CE793">
        <v>137.362637362637</v>
      </c>
      <c r="CF793">
        <v>3222908033.0390601</v>
      </c>
      <c r="CG793">
        <v>237006.97040727301</v>
      </c>
      <c r="CH793" s="2">
        <f t="shared" si="51"/>
        <v>120.07684918347744</v>
      </c>
      <c r="CI793" t="str">
        <f t="shared" si="48"/>
        <v>Iowa</v>
      </c>
      <c r="CJ793" t="str">
        <f t="shared" si="49"/>
        <v>Allamakee</v>
      </c>
      <c r="CK793" t="str">
        <f t="shared" si="50"/>
        <v>IA</v>
      </c>
      <c r="CL793" t="str">
        <f>IF(Table1[[#This Row],[3 Day Avg]]&lt;=25,"Green","Red")</f>
        <v>Red</v>
      </c>
    </row>
    <row r="794" spans="1:90" x14ac:dyDescent="0.25">
      <c r="A794">
        <v>793</v>
      </c>
      <c r="B794" t="s">
        <v>1506</v>
      </c>
      <c r="C794" t="s">
        <v>1500</v>
      </c>
      <c r="D794" t="s">
        <v>1501</v>
      </c>
      <c r="E794">
        <v>19</v>
      </c>
      <c r="F794">
        <v>19007</v>
      </c>
      <c r="G794">
        <v>1.51324085750315</v>
      </c>
      <c r="H794">
        <v>6376.14</v>
      </c>
      <c r="I794">
        <v>96.486290906167099</v>
      </c>
      <c r="J794">
        <v>15.2</v>
      </c>
      <c r="K794">
        <v>3.3</v>
      </c>
      <c r="L794">
        <v>73.742699999999999</v>
      </c>
      <c r="M794">
        <v>1.04901832174559</v>
      </c>
      <c r="N794" s="1">
        <v>44165.342210648145</v>
      </c>
      <c r="O794" t="s">
        <v>319</v>
      </c>
      <c r="P794" s="1">
        <v>43907.695162037038</v>
      </c>
      <c r="Q794" t="s">
        <v>226</v>
      </c>
      <c r="R794" t="s">
        <v>1507</v>
      </c>
      <c r="S794" t="s">
        <v>90</v>
      </c>
      <c r="T794">
        <v>793</v>
      </c>
      <c r="U794">
        <v>12</v>
      </c>
      <c r="V794">
        <v>460</v>
      </c>
      <c r="W794">
        <v>399</v>
      </c>
      <c r="X794">
        <v>459</v>
      </c>
      <c r="Y794">
        <v>689</v>
      </c>
      <c r="Z794">
        <v>829</v>
      </c>
      <c r="AA794">
        <v>45</v>
      </c>
      <c r="AB794">
        <v>25</v>
      </c>
      <c r="AC794">
        <v>3</v>
      </c>
      <c r="AD794">
        <v>2</v>
      </c>
      <c r="AE794">
        <v>12437</v>
      </c>
      <c r="AF794">
        <v>1864</v>
      </c>
      <c r="AG794">
        <v>194</v>
      </c>
      <c r="AH794">
        <v>44298</v>
      </c>
      <c r="AI794">
        <v>0</v>
      </c>
      <c r="AJ794">
        <v>0</v>
      </c>
      <c r="AK794">
        <v>228690</v>
      </c>
      <c r="AL794">
        <v>2399</v>
      </c>
      <c r="AM794">
        <v>0</v>
      </c>
      <c r="AN794">
        <v>1067985</v>
      </c>
      <c r="AO794">
        <v>2836</v>
      </c>
      <c r="AP794">
        <v>6</v>
      </c>
      <c r="AQ794">
        <v>2</v>
      </c>
      <c r="AR794">
        <v>12510</v>
      </c>
      <c r="AS794">
        <v>11938</v>
      </c>
      <c r="AT794">
        <v>74</v>
      </c>
      <c r="AU794">
        <v>22</v>
      </c>
      <c r="AV794">
        <v>68</v>
      </c>
      <c r="AW794">
        <v>0</v>
      </c>
      <c r="AX794">
        <v>0</v>
      </c>
      <c r="AY794">
        <v>169</v>
      </c>
      <c r="AZ794">
        <v>239</v>
      </c>
      <c r="BA794">
        <v>12156</v>
      </c>
      <c r="BB794">
        <v>74</v>
      </c>
      <c r="BC794">
        <v>22</v>
      </c>
      <c r="BD794">
        <v>68</v>
      </c>
      <c r="BE794">
        <v>0</v>
      </c>
      <c r="BF794">
        <v>10</v>
      </c>
      <c r="BG794">
        <v>180</v>
      </c>
      <c r="BH794">
        <v>12271</v>
      </c>
      <c r="BI794">
        <v>2301</v>
      </c>
      <c r="BJ794">
        <v>1292</v>
      </c>
      <c r="BK794">
        <v>1327</v>
      </c>
      <c r="BL794">
        <v>1318</v>
      </c>
      <c r="BM794">
        <v>12510</v>
      </c>
      <c r="BN794">
        <v>239</v>
      </c>
      <c r="BO794">
        <v>4754</v>
      </c>
      <c r="BP794">
        <v>1518</v>
      </c>
      <c r="BQ794" s="2">
        <v>6</v>
      </c>
      <c r="BR794" s="2">
        <v>8</v>
      </c>
      <c r="BS794" s="2">
        <v>6</v>
      </c>
      <c r="BT794" s="2">
        <v>8</v>
      </c>
      <c r="BU794" s="2">
        <v>15</v>
      </c>
      <c r="BV794" s="2">
        <v>8</v>
      </c>
      <c r="BW794" s="2">
        <v>9</v>
      </c>
      <c r="BX794" s="2">
        <v>23</v>
      </c>
      <c r="BY794" s="2">
        <v>18</v>
      </c>
      <c r="BZ794" s="2">
        <v>16</v>
      </c>
      <c r="CA794" s="2">
        <v>11</v>
      </c>
      <c r="CB794" s="2">
        <v>18</v>
      </c>
      <c r="CC794" s="2">
        <v>16</v>
      </c>
      <c r="CD794" s="2">
        <v>12</v>
      </c>
      <c r="CE794">
        <v>48.2431454530835</v>
      </c>
      <c r="CF794">
        <v>2332633303.4960899</v>
      </c>
      <c r="CG794">
        <v>193680.69750397</v>
      </c>
      <c r="CH794" s="2">
        <f t="shared" si="51"/>
        <v>53.290700772715162</v>
      </c>
      <c r="CI794" t="str">
        <f t="shared" si="48"/>
        <v>Iowa</v>
      </c>
      <c r="CJ794" t="str">
        <f t="shared" si="49"/>
        <v>Appanoose</v>
      </c>
      <c r="CK794" t="str">
        <f t="shared" si="50"/>
        <v>IA</v>
      </c>
      <c r="CL794" t="str">
        <f>IF(Table1[[#This Row],[3 Day Avg]]&lt;=25,"Green","Red")</f>
        <v>Red</v>
      </c>
    </row>
    <row r="795" spans="1:90" x14ac:dyDescent="0.25">
      <c r="A795">
        <v>794</v>
      </c>
      <c r="B795" t="s">
        <v>1508</v>
      </c>
      <c r="C795" t="s">
        <v>1500</v>
      </c>
      <c r="D795" t="s">
        <v>1501</v>
      </c>
      <c r="E795">
        <v>19</v>
      </c>
      <c r="F795">
        <v>19009</v>
      </c>
      <c r="G795">
        <v>0.67567567567567599</v>
      </c>
      <c r="H795">
        <v>5375.95</v>
      </c>
      <c r="I795">
        <v>36.3240101707229</v>
      </c>
      <c r="J795">
        <v>11</v>
      </c>
      <c r="K795">
        <v>2.4</v>
      </c>
      <c r="L795">
        <v>85.249099999999999</v>
      </c>
      <c r="M795">
        <v>1.04901832174559</v>
      </c>
      <c r="N795" s="1">
        <v>44165.342210648145</v>
      </c>
      <c r="O795" t="s">
        <v>319</v>
      </c>
      <c r="P795" s="1">
        <v>43907.695162037038</v>
      </c>
      <c r="Q795" t="s">
        <v>226</v>
      </c>
      <c r="R795" t="s">
        <v>1509</v>
      </c>
      <c r="S795" t="s">
        <v>90</v>
      </c>
      <c r="T795">
        <v>296</v>
      </c>
      <c r="U795">
        <v>2</v>
      </c>
      <c r="V795">
        <v>271</v>
      </c>
      <c r="W795">
        <v>162</v>
      </c>
      <c r="X795">
        <v>295</v>
      </c>
      <c r="Y795">
        <v>274</v>
      </c>
      <c r="Z795">
        <v>372</v>
      </c>
      <c r="AA795">
        <v>25</v>
      </c>
      <c r="AB795">
        <v>25</v>
      </c>
      <c r="AC795">
        <v>4</v>
      </c>
      <c r="AD795">
        <v>1</v>
      </c>
      <c r="AE795">
        <v>5506</v>
      </c>
      <c r="AF795">
        <v>589</v>
      </c>
      <c r="AG795">
        <v>76</v>
      </c>
      <c r="AH795">
        <v>51210</v>
      </c>
      <c r="AI795">
        <v>0</v>
      </c>
      <c r="AJ795">
        <v>0</v>
      </c>
      <c r="AK795">
        <v>228690</v>
      </c>
      <c r="AL795">
        <v>2399</v>
      </c>
      <c r="AM795">
        <v>0</v>
      </c>
      <c r="AN795">
        <v>1067985</v>
      </c>
      <c r="AO795">
        <v>1374</v>
      </c>
      <c r="AP795">
        <v>1</v>
      </c>
      <c r="AQ795">
        <v>0</v>
      </c>
      <c r="AR795">
        <v>5637</v>
      </c>
      <c r="AS795">
        <v>5461</v>
      </c>
      <c r="AT795">
        <v>2</v>
      </c>
      <c r="AU795">
        <v>4</v>
      </c>
      <c r="AV795">
        <v>26</v>
      </c>
      <c r="AW795">
        <v>0</v>
      </c>
      <c r="AX795">
        <v>0</v>
      </c>
      <c r="AY795">
        <v>107</v>
      </c>
      <c r="AZ795">
        <v>37</v>
      </c>
      <c r="BA795">
        <v>5478</v>
      </c>
      <c r="BB795">
        <v>20</v>
      </c>
      <c r="BC795">
        <v>4</v>
      </c>
      <c r="BD795">
        <v>26</v>
      </c>
      <c r="BE795">
        <v>0</v>
      </c>
      <c r="BF795">
        <v>0</v>
      </c>
      <c r="BG795">
        <v>109</v>
      </c>
      <c r="BH795">
        <v>5600</v>
      </c>
      <c r="BI795">
        <v>897</v>
      </c>
      <c r="BJ795">
        <v>603</v>
      </c>
      <c r="BK795">
        <v>502</v>
      </c>
      <c r="BL795">
        <v>728</v>
      </c>
      <c r="BM795">
        <v>5637</v>
      </c>
      <c r="BN795">
        <v>37</v>
      </c>
      <c r="BO795">
        <v>2261</v>
      </c>
      <c r="BP795">
        <v>646</v>
      </c>
      <c r="BQ795" s="2">
        <v>1</v>
      </c>
      <c r="BR795" s="2">
        <v>0</v>
      </c>
      <c r="BS795" s="2">
        <v>1</v>
      </c>
      <c r="BT795" s="2">
        <v>2</v>
      </c>
      <c r="BU795" s="2">
        <v>8</v>
      </c>
      <c r="BV795" s="2">
        <v>1</v>
      </c>
      <c r="BW795" s="2">
        <v>2</v>
      </c>
      <c r="BX795" s="2">
        <v>2</v>
      </c>
      <c r="BY795" s="2">
        <v>0</v>
      </c>
      <c r="BZ795" s="2">
        <v>5</v>
      </c>
      <c r="CA795" s="2">
        <v>4</v>
      </c>
      <c r="CB795" s="2">
        <v>1</v>
      </c>
      <c r="CC795" s="2">
        <v>6</v>
      </c>
      <c r="CD795" s="2">
        <v>10</v>
      </c>
      <c r="CE795">
        <v>18.1620050853614</v>
      </c>
      <c r="CF795">
        <v>2057861342.79688</v>
      </c>
      <c r="CG795">
        <v>194083.01170046901</v>
      </c>
      <c r="CH795" s="2">
        <f t="shared" si="51"/>
        <v>11.82662172550411</v>
      </c>
      <c r="CI795" t="str">
        <f t="shared" si="48"/>
        <v>Iowa</v>
      </c>
      <c r="CJ795" t="str">
        <f t="shared" si="49"/>
        <v>Audubon</v>
      </c>
      <c r="CK795" t="str">
        <f t="shared" si="50"/>
        <v>IA</v>
      </c>
      <c r="CL795" t="str">
        <f>IF(Table1[[#This Row],[3 Day Avg]]&lt;=25,"Green","Red")</f>
        <v>Green</v>
      </c>
    </row>
    <row r="796" spans="1:90" x14ac:dyDescent="0.25">
      <c r="A796">
        <v>795</v>
      </c>
      <c r="B796" t="s">
        <v>325</v>
      </c>
      <c r="C796" t="s">
        <v>1500</v>
      </c>
      <c r="D796" t="s">
        <v>1501</v>
      </c>
      <c r="E796">
        <v>19</v>
      </c>
      <c r="F796">
        <v>19011</v>
      </c>
      <c r="G796">
        <v>1.1137162954279001</v>
      </c>
      <c r="H796">
        <v>6653.15</v>
      </c>
      <c r="I796">
        <v>74.097184306996297</v>
      </c>
      <c r="J796">
        <v>7.9</v>
      </c>
      <c r="K796">
        <v>2.7</v>
      </c>
      <c r="L796">
        <v>104.54130000000001</v>
      </c>
      <c r="M796">
        <v>1.04901832174559</v>
      </c>
      <c r="N796" s="1">
        <v>44165.342210648145</v>
      </c>
      <c r="O796" t="s">
        <v>319</v>
      </c>
      <c r="P796" s="1">
        <v>43907.695162037038</v>
      </c>
      <c r="Q796" t="s">
        <v>226</v>
      </c>
      <c r="R796" t="s">
        <v>1510</v>
      </c>
      <c r="S796" t="s">
        <v>90</v>
      </c>
      <c r="T796">
        <v>1706</v>
      </c>
      <c r="U796">
        <v>19</v>
      </c>
      <c r="V796">
        <v>666</v>
      </c>
      <c r="W796">
        <v>674</v>
      </c>
      <c r="X796">
        <v>776</v>
      </c>
      <c r="Y796">
        <v>1057</v>
      </c>
      <c r="Z796">
        <v>1361</v>
      </c>
      <c r="AA796">
        <v>25</v>
      </c>
      <c r="AB796">
        <v>25</v>
      </c>
      <c r="AC796">
        <v>4</v>
      </c>
      <c r="AD796">
        <v>0</v>
      </c>
      <c r="AE796">
        <v>25642</v>
      </c>
      <c r="AF796">
        <v>2000</v>
      </c>
      <c r="AG796">
        <v>361</v>
      </c>
      <c r="AH796">
        <v>62799</v>
      </c>
      <c r="AI796">
        <v>0</v>
      </c>
      <c r="AJ796">
        <v>0</v>
      </c>
      <c r="AK796">
        <v>228690</v>
      </c>
      <c r="AL796">
        <v>2399</v>
      </c>
      <c r="AM796">
        <v>0</v>
      </c>
      <c r="AN796">
        <v>1067985</v>
      </c>
      <c r="AO796">
        <v>4534</v>
      </c>
      <c r="AP796">
        <v>11</v>
      </c>
      <c r="AQ796">
        <v>0</v>
      </c>
      <c r="AR796">
        <v>25626</v>
      </c>
      <c r="AS796">
        <v>24730</v>
      </c>
      <c r="AT796">
        <v>155</v>
      </c>
      <c r="AU796">
        <v>47</v>
      </c>
      <c r="AV796">
        <v>85</v>
      </c>
      <c r="AW796">
        <v>0</v>
      </c>
      <c r="AX796">
        <v>6</v>
      </c>
      <c r="AY796">
        <v>232</v>
      </c>
      <c r="AZ796">
        <v>371</v>
      </c>
      <c r="BA796">
        <v>24977</v>
      </c>
      <c r="BB796">
        <v>155</v>
      </c>
      <c r="BC796">
        <v>47</v>
      </c>
      <c r="BD796">
        <v>85</v>
      </c>
      <c r="BE796">
        <v>0</v>
      </c>
      <c r="BF796">
        <v>50</v>
      </c>
      <c r="BG796">
        <v>312</v>
      </c>
      <c r="BH796">
        <v>25255</v>
      </c>
      <c r="BI796">
        <v>4932</v>
      </c>
      <c r="BJ796">
        <v>3023</v>
      </c>
      <c r="BK796">
        <v>2608</v>
      </c>
      <c r="BL796">
        <v>2116</v>
      </c>
      <c r="BM796">
        <v>25626</v>
      </c>
      <c r="BN796">
        <v>371</v>
      </c>
      <c r="BO796">
        <v>10529</v>
      </c>
      <c r="BP796">
        <v>2418</v>
      </c>
      <c r="BQ796" s="2">
        <v>11</v>
      </c>
      <c r="BR796" s="2">
        <v>21</v>
      </c>
      <c r="BS796" s="2">
        <v>12</v>
      </c>
      <c r="BT796" s="2">
        <v>11</v>
      </c>
      <c r="BU796" s="2">
        <v>24</v>
      </c>
      <c r="BV796" s="2">
        <v>24</v>
      </c>
      <c r="BW796" s="2">
        <v>29</v>
      </c>
      <c r="BX796" s="2">
        <v>29</v>
      </c>
      <c r="BY796" s="2">
        <v>27</v>
      </c>
      <c r="BZ796" s="2">
        <v>32</v>
      </c>
      <c r="CA796" s="2">
        <v>30</v>
      </c>
      <c r="CB796" s="2">
        <v>36</v>
      </c>
      <c r="CC796" s="2">
        <v>45</v>
      </c>
      <c r="CD796" s="2">
        <v>23</v>
      </c>
      <c r="CE796">
        <v>42.898369861945199</v>
      </c>
      <c r="CF796">
        <v>3378512589.0429702</v>
      </c>
      <c r="CG796">
        <v>234821.406116887</v>
      </c>
      <c r="CH796" s="2">
        <f t="shared" si="51"/>
        <v>57.233538853768302</v>
      </c>
      <c r="CI796" t="str">
        <f t="shared" si="48"/>
        <v>Iowa</v>
      </c>
      <c r="CJ796" t="str">
        <f t="shared" si="49"/>
        <v>Benton</v>
      </c>
      <c r="CK796" t="str">
        <f t="shared" si="50"/>
        <v>IA</v>
      </c>
      <c r="CL796" t="str">
        <f>IF(Table1[[#This Row],[3 Day Avg]]&lt;=25,"Green","Red")</f>
        <v>Red</v>
      </c>
    </row>
    <row r="797" spans="1:90" x14ac:dyDescent="0.25">
      <c r="A797">
        <v>796</v>
      </c>
      <c r="B797" t="s">
        <v>1511</v>
      </c>
      <c r="C797" t="s">
        <v>1500</v>
      </c>
      <c r="D797" t="s">
        <v>1501</v>
      </c>
      <c r="E797">
        <v>19</v>
      </c>
      <c r="F797">
        <v>19013</v>
      </c>
      <c r="G797">
        <v>1.2393280088130001</v>
      </c>
      <c r="H797">
        <v>8226.84</v>
      </c>
      <c r="I797">
        <v>101.957585644372</v>
      </c>
      <c r="J797">
        <v>16.3</v>
      </c>
      <c r="K797">
        <v>2.8</v>
      </c>
      <c r="L797">
        <v>87.096900000000005</v>
      </c>
      <c r="M797">
        <v>1.04901832174559</v>
      </c>
      <c r="N797" s="1">
        <v>44165.342210648145</v>
      </c>
      <c r="O797" t="s">
        <v>319</v>
      </c>
      <c r="P797" s="1">
        <v>43907.695162037038</v>
      </c>
      <c r="Q797" t="s">
        <v>226</v>
      </c>
      <c r="R797" t="s">
        <v>1512</v>
      </c>
      <c r="S797" t="s">
        <v>90</v>
      </c>
      <c r="T797">
        <v>10893</v>
      </c>
      <c r="U797">
        <v>135</v>
      </c>
      <c r="V797">
        <v>2916</v>
      </c>
      <c r="W797">
        <v>2232</v>
      </c>
      <c r="X797">
        <v>4126</v>
      </c>
      <c r="Y797">
        <v>4713</v>
      </c>
      <c r="Z797">
        <v>6640</v>
      </c>
      <c r="AA797">
        <v>675</v>
      </c>
      <c r="AB797">
        <v>384</v>
      </c>
      <c r="AC797">
        <v>29</v>
      </c>
      <c r="AD797">
        <v>9</v>
      </c>
      <c r="AE797">
        <v>132408</v>
      </c>
      <c r="AF797">
        <v>20811</v>
      </c>
      <c r="AG797">
        <v>1909</v>
      </c>
      <c r="AH797">
        <v>52320</v>
      </c>
      <c r="AI797">
        <v>0</v>
      </c>
      <c r="AJ797">
        <v>0</v>
      </c>
      <c r="AK797">
        <v>228690</v>
      </c>
      <c r="AL797">
        <v>2399</v>
      </c>
      <c r="AM797">
        <v>0</v>
      </c>
      <c r="AN797">
        <v>1067985</v>
      </c>
      <c r="AO797">
        <v>20627</v>
      </c>
      <c r="AP797">
        <v>44</v>
      </c>
      <c r="AQ797">
        <v>1</v>
      </c>
      <c r="AR797">
        <v>133009</v>
      </c>
      <c r="AS797">
        <v>108350</v>
      </c>
      <c r="AT797">
        <v>12031</v>
      </c>
      <c r="AU797">
        <v>428</v>
      </c>
      <c r="AV797">
        <v>3073</v>
      </c>
      <c r="AW797">
        <v>363</v>
      </c>
      <c r="AX797">
        <v>393</v>
      </c>
      <c r="AY797">
        <v>2633</v>
      </c>
      <c r="AZ797">
        <v>5738</v>
      </c>
      <c r="BA797">
        <v>111684</v>
      </c>
      <c r="BB797">
        <v>12103</v>
      </c>
      <c r="BC797">
        <v>622</v>
      </c>
      <c r="BD797">
        <v>3081</v>
      </c>
      <c r="BE797">
        <v>398</v>
      </c>
      <c r="BF797">
        <v>2093</v>
      </c>
      <c r="BG797">
        <v>3028</v>
      </c>
      <c r="BH797">
        <v>127271</v>
      </c>
      <c r="BI797">
        <v>24368</v>
      </c>
      <c r="BJ797">
        <v>24956</v>
      </c>
      <c r="BK797">
        <v>17264</v>
      </c>
      <c r="BL797">
        <v>9274</v>
      </c>
      <c r="BM797">
        <v>133009</v>
      </c>
      <c r="BN797">
        <v>5738</v>
      </c>
      <c r="BO797">
        <v>45794</v>
      </c>
      <c r="BP797">
        <v>11353</v>
      </c>
      <c r="BQ797" s="2">
        <v>44</v>
      </c>
      <c r="BR797" s="2">
        <v>54</v>
      </c>
      <c r="BS797" s="2">
        <v>65</v>
      </c>
      <c r="BT797" s="2">
        <v>99</v>
      </c>
      <c r="BU797" s="2">
        <v>90</v>
      </c>
      <c r="BV797" s="2">
        <v>148</v>
      </c>
      <c r="BW797" s="2">
        <v>184</v>
      </c>
      <c r="BX797" s="2">
        <v>64</v>
      </c>
      <c r="BY797" s="2">
        <v>140</v>
      </c>
      <c r="BZ797" s="2">
        <v>202</v>
      </c>
      <c r="CA797" s="2">
        <v>188</v>
      </c>
      <c r="CB797" s="2">
        <v>200</v>
      </c>
      <c r="CC797" s="2">
        <v>143</v>
      </c>
      <c r="CD797" s="2">
        <v>147</v>
      </c>
      <c r="CE797">
        <v>33.230620506313798</v>
      </c>
      <c r="CF797">
        <v>2727463323.1328101</v>
      </c>
      <c r="CG797">
        <v>213155.05294078999</v>
      </c>
      <c r="CH797" s="2">
        <f t="shared" si="51"/>
        <v>40.849366082996895</v>
      </c>
      <c r="CI797" t="str">
        <f t="shared" si="48"/>
        <v>Iowa</v>
      </c>
      <c r="CJ797" t="str">
        <f t="shared" si="49"/>
        <v>Black Hawk</v>
      </c>
      <c r="CK797" t="str">
        <f t="shared" si="50"/>
        <v>IA</v>
      </c>
      <c r="CL797" t="str">
        <f>IF(Table1[[#This Row],[3 Day Avg]]&lt;=25,"Green","Red")</f>
        <v>Red</v>
      </c>
    </row>
    <row r="798" spans="1:90" x14ac:dyDescent="0.25">
      <c r="A798">
        <v>797</v>
      </c>
      <c r="B798" t="s">
        <v>327</v>
      </c>
      <c r="C798" t="s">
        <v>1500</v>
      </c>
      <c r="D798" t="s">
        <v>1501</v>
      </c>
      <c r="E798">
        <v>19</v>
      </c>
      <c r="F798">
        <v>19015</v>
      </c>
      <c r="G798">
        <v>0.80291970802919699</v>
      </c>
      <c r="H798">
        <v>5200.03</v>
      </c>
      <c r="I798">
        <v>41.7520686252183</v>
      </c>
      <c r="J798">
        <v>8.8000000000000007</v>
      </c>
      <c r="K798">
        <v>2.1</v>
      </c>
      <c r="L798">
        <v>105.0407</v>
      </c>
      <c r="M798">
        <v>1.04901832174559</v>
      </c>
      <c r="N798" s="1">
        <v>44165.342210648145</v>
      </c>
      <c r="O798" t="s">
        <v>319</v>
      </c>
      <c r="P798" s="1">
        <v>43907.695162037038</v>
      </c>
      <c r="Q798" t="s">
        <v>226</v>
      </c>
      <c r="R798" t="s">
        <v>1513</v>
      </c>
      <c r="S798" t="s">
        <v>90</v>
      </c>
      <c r="T798">
        <v>1370</v>
      </c>
      <c r="U798">
        <v>11</v>
      </c>
      <c r="V798">
        <v>774</v>
      </c>
      <c r="W798">
        <v>480</v>
      </c>
      <c r="X798">
        <v>782</v>
      </c>
      <c r="Y798">
        <v>996</v>
      </c>
      <c r="Z798">
        <v>1531</v>
      </c>
      <c r="AA798">
        <v>42</v>
      </c>
      <c r="AB798">
        <v>25</v>
      </c>
      <c r="AC798">
        <v>4</v>
      </c>
      <c r="AD798">
        <v>2</v>
      </c>
      <c r="AE798">
        <v>26346</v>
      </c>
      <c r="AF798">
        <v>2274</v>
      </c>
      <c r="AG798">
        <v>317</v>
      </c>
      <c r="AH798">
        <v>63099</v>
      </c>
      <c r="AI798">
        <v>0</v>
      </c>
      <c r="AJ798">
        <v>0</v>
      </c>
      <c r="AK798">
        <v>228690</v>
      </c>
      <c r="AL798">
        <v>2399</v>
      </c>
      <c r="AM798">
        <v>0</v>
      </c>
      <c r="AN798">
        <v>1067985</v>
      </c>
      <c r="AO798">
        <v>4563</v>
      </c>
      <c r="AP798">
        <v>7</v>
      </c>
      <c r="AQ798">
        <v>0</v>
      </c>
      <c r="AR798">
        <v>26399</v>
      </c>
      <c r="AS798">
        <v>24924</v>
      </c>
      <c r="AT798">
        <v>135</v>
      </c>
      <c r="AU798">
        <v>59</v>
      </c>
      <c r="AV798">
        <v>98</v>
      </c>
      <c r="AW798">
        <v>93</v>
      </c>
      <c r="AX798">
        <v>0</v>
      </c>
      <c r="AY798">
        <v>405</v>
      </c>
      <c r="AZ798">
        <v>685</v>
      </c>
      <c r="BA798">
        <v>25448</v>
      </c>
      <c r="BB798">
        <v>135</v>
      </c>
      <c r="BC798">
        <v>132</v>
      </c>
      <c r="BD798">
        <v>98</v>
      </c>
      <c r="BE798">
        <v>93</v>
      </c>
      <c r="BF798">
        <v>71</v>
      </c>
      <c r="BG798">
        <v>422</v>
      </c>
      <c r="BH798">
        <v>25714</v>
      </c>
      <c r="BI798">
        <v>4687</v>
      </c>
      <c r="BJ798">
        <v>3244</v>
      </c>
      <c r="BK798">
        <v>3150</v>
      </c>
      <c r="BL798">
        <v>2036</v>
      </c>
      <c r="BM798">
        <v>26399</v>
      </c>
      <c r="BN798">
        <v>685</v>
      </c>
      <c r="BO798">
        <v>10755</v>
      </c>
      <c r="BP798">
        <v>2527</v>
      </c>
      <c r="BQ798" s="2">
        <v>7</v>
      </c>
      <c r="BR798" s="2">
        <v>15</v>
      </c>
      <c r="BS798" s="2">
        <v>8</v>
      </c>
      <c r="BT798" s="2">
        <v>11</v>
      </c>
      <c r="BU798" s="2">
        <v>22</v>
      </c>
      <c r="BV798" s="2">
        <v>19</v>
      </c>
      <c r="BW798" s="2">
        <v>11</v>
      </c>
      <c r="BX798" s="2">
        <v>25</v>
      </c>
      <c r="BY798" s="2">
        <v>11</v>
      </c>
      <c r="BZ798" s="2">
        <v>43</v>
      </c>
      <c r="CA798" s="2">
        <v>18</v>
      </c>
      <c r="CB798" s="2">
        <v>47</v>
      </c>
      <c r="CC798" s="2">
        <v>38</v>
      </c>
      <c r="CD798" s="2">
        <v>12</v>
      </c>
      <c r="CE798">
        <v>26.569498216048</v>
      </c>
      <c r="CF798">
        <v>2695613765.5117202</v>
      </c>
      <c r="CG798">
        <v>207611.24687099399</v>
      </c>
      <c r="CH798" s="2">
        <f t="shared" si="51"/>
        <v>37.880222735709687</v>
      </c>
      <c r="CI798" t="str">
        <f t="shared" si="48"/>
        <v>Iowa</v>
      </c>
      <c r="CJ798" t="str">
        <f t="shared" si="49"/>
        <v>Boone</v>
      </c>
      <c r="CK798" t="str">
        <f t="shared" si="50"/>
        <v>IA</v>
      </c>
      <c r="CL798" t="str">
        <f>IF(Table1[[#This Row],[3 Day Avg]]&lt;=25,"Green","Red")</f>
        <v>Red</v>
      </c>
    </row>
    <row r="799" spans="1:90" x14ac:dyDescent="0.25">
      <c r="A799">
        <v>798</v>
      </c>
      <c r="B799" t="s">
        <v>1514</v>
      </c>
      <c r="C799" t="s">
        <v>1500</v>
      </c>
      <c r="D799" t="s">
        <v>1501</v>
      </c>
      <c r="E799">
        <v>19</v>
      </c>
      <c r="F799">
        <v>19017</v>
      </c>
      <c r="G799">
        <v>0.61475409836065598</v>
      </c>
      <c r="H799">
        <v>7824.59</v>
      </c>
      <c r="I799">
        <v>48.1019761895218</v>
      </c>
      <c r="J799">
        <v>6.6</v>
      </c>
      <c r="K799">
        <v>2</v>
      </c>
      <c r="L799">
        <v>124.26300000000001</v>
      </c>
      <c r="M799">
        <v>1.04901832174559</v>
      </c>
      <c r="N799" s="1">
        <v>44165.342210648145</v>
      </c>
      <c r="O799" t="s">
        <v>319</v>
      </c>
      <c r="P799" s="1">
        <v>43907.695162037038</v>
      </c>
      <c r="Q799" t="s">
        <v>226</v>
      </c>
      <c r="R799" t="s">
        <v>1515</v>
      </c>
      <c r="S799" t="s">
        <v>90</v>
      </c>
      <c r="T799">
        <v>1952</v>
      </c>
      <c r="U799">
        <v>12</v>
      </c>
      <c r="V799">
        <v>678</v>
      </c>
      <c r="W799">
        <v>575</v>
      </c>
      <c r="X799">
        <v>979</v>
      </c>
      <c r="Y799">
        <v>1104</v>
      </c>
      <c r="Z799">
        <v>1424</v>
      </c>
      <c r="AA799">
        <v>50</v>
      </c>
      <c r="AB799">
        <v>37</v>
      </c>
      <c r="AC799">
        <v>7</v>
      </c>
      <c r="AD799">
        <v>1</v>
      </c>
      <c r="AE799">
        <v>24947</v>
      </c>
      <c r="AF799">
        <v>1547</v>
      </c>
      <c r="AG799">
        <v>281</v>
      </c>
      <c r="AH799">
        <v>74646</v>
      </c>
      <c r="AI799">
        <v>0</v>
      </c>
      <c r="AJ799">
        <v>0</v>
      </c>
      <c r="AK799">
        <v>228690</v>
      </c>
      <c r="AL799">
        <v>2399</v>
      </c>
      <c r="AM799">
        <v>0</v>
      </c>
      <c r="AN799">
        <v>1067985</v>
      </c>
      <c r="AO799">
        <v>4760</v>
      </c>
      <c r="AP799">
        <v>10</v>
      </c>
      <c r="AQ799">
        <v>0</v>
      </c>
      <c r="AR799">
        <v>24782</v>
      </c>
      <c r="AS799">
        <v>23602</v>
      </c>
      <c r="AT799">
        <v>247</v>
      </c>
      <c r="AU799">
        <v>55</v>
      </c>
      <c r="AV799">
        <v>277</v>
      </c>
      <c r="AW799">
        <v>11</v>
      </c>
      <c r="AX799">
        <v>18</v>
      </c>
      <c r="AY799">
        <v>192</v>
      </c>
      <c r="AZ799">
        <v>380</v>
      </c>
      <c r="BA799">
        <v>23847</v>
      </c>
      <c r="BB799">
        <v>258</v>
      </c>
      <c r="BC799">
        <v>81</v>
      </c>
      <c r="BD799">
        <v>277</v>
      </c>
      <c r="BE799">
        <v>11</v>
      </c>
      <c r="BF799">
        <v>78</v>
      </c>
      <c r="BG799">
        <v>230</v>
      </c>
      <c r="BH799">
        <v>24402</v>
      </c>
      <c r="BI799">
        <v>4473</v>
      </c>
      <c r="BJ799">
        <v>3983</v>
      </c>
      <c r="BK799">
        <v>2611</v>
      </c>
      <c r="BL799">
        <v>2232</v>
      </c>
      <c r="BM799">
        <v>24782</v>
      </c>
      <c r="BN799">
        <v>380</v>
      </c>
      <c r="BO799">
        <v>8955</v>
      </c>
      <c r="BP799">
        <v>2528</v>
      </c>
      <c r="BQ799" s="2">
        <v>10</v>
      </c>
      <c r="BR799" s="2">
        <v>16</v>
      </c>
      <c r="BS799" s="2">
        <v>13</v>
      </c>
      <c r="BT799" s="2">
        <v>26</v>
      </c>
      <c r="BU799" s="2">
        <v>15</v>
      </c>
      <c r="BV799" s="2">
        <v>46</v>
      </c>
      <c r="BW799" s="2">
        <v>66</v>
      </c>
      <c r="BX799" s="2">
        <v>20</v>
      </c>
      <c r="BY799" s="2">
        <v>29</v>
      </c>
      <c r="BZ799" s="2">
        <v>34</v>
      </c>
      <c r="CA799" s="2">
        <v>66</v>
      </c>
      <c r="CB799" s="2">
        <v>36</v>
      </c>
      <c r="CC799" s="2">
        <v>29</v>
      </c>
      <c r="CD799" s="2">
        <v>41</v>
      </c>
      <c r="CE799">
        <v>40.084980157934801</v>
      </c>
      <c r="CF799">
        <v>2113279974.7695301</v>
      </c>
      <c r="CG799">
        <v>185600.621690036</v>
      </c>
      <c r="CH799" s="2">
        <f t="shared" si="51"/>
        <v>52.457428778952462</v>
      </c>
      <c r="CI799" t="str">
        <f t="shared" si="48"/>
        <v>Iowa</v>
      </c>
      <c r="CJ799" t="str">
        <f t="shared" si="49"/>
        <v>Bremer</v>
      </c>
      <c r="CK799" t="str">
        <f t="shared" si="50"/>
        <v>IA</v>
      </c>
      <c r="CL799" t="str">
        <f>IF(Table1[[#This Row],[3 Day Avg]]&lt;=25,"Green","Red")</f>
        <v>Red</v>
      </c>
    </row>
    <row r="800" spans="1:90" x14ac:dyDescent="0.25">
      <c r="A800">
        <v>799</v>
      </c>
      <c r="B800" t="s">
        <v>1516</v>
      </c>
      <c r="C800" t="s">
        <v>1500</v>
      </c>
      <c r="D800" t="s">
        <v>1501</v>
      </c>
      <c r="E800">
        <v>19</v>
      </c>
      <c r="F800">
        <v>19019</v>
      </c>
      <c r="G800">
        <v>0.854700854700855</v>
      </c>
      <c r="H800">
        <v>5519.13</v>
      </c>
      <c r="I800">
        <v>47.172036416812098</v>
      </c>
      <c r="J800">
        <v>10.6</v>
      </c>
      <c r="K800">
        <v>2.6</v>
      </c>
      <c r="L800">
        <v>99.422399999999996</v>
      </c>
      <c r="M800">
        <v>1.04901832174559</v>
      </c>
      <c r="N800" s="1">
        <v>44165.342210648145</v>
      </c>
      <c r="O800" t="s">
        <v>319</v>
      </c>
      <c r="P800" s="1">
        <v>43907.695162037038</v>
      </c>
      <c r="Q800" t="s">
        <v>226</v>
      </c>
      <c r="R800" t="s">
        <v>1517</v>
      </c>
      <c r="S800" t="s">
        <v>90</v>
      </c>
      <c r="T800">
        <v>1170</v>
      </c>
      <c r="U800">
        <v>10</v>
      </c>
      <c r="V800">
        <v>565</v>
      </c>
      <c r="W800">
        <v>493</v>
      </c>
      <c r="X800">
        <v>570</v>
      </c>
      <c r="Y800">
        <v>989</v>
      </c>
      <c r="Z800">
        <v>1047</v>
      </c>
      <c r="AA800">
        <v>120</v>
      </c>
      <c r="AB800">
        <v>85</v>
      </c>
      <c r="AC800">
        <v>4</v>
      </c>
      <c r="AD800">
        <v>0</v>
      </c>
      <c r="AE800">
        <v>21199</v>
      </c>
      <c r="AF800">
        <v>2224</v>
      </c>
      <c r="AG800">
        <v>286</v>
      </c>
      <c r="AH800">
        <v>59724</v>
      </c>
      <c r="AI800">
        <v>0</v>
      </c>
      <c r="AJ800">
        <v>0</v>
      </c>
      <c r="AK800">
        <v>228690</v>
      </c>
      <c r="AL800">
        <v>2399</v>
      </c>
      <c r="AM800">
        <v>0</v>
      </c>
      <c r="AN800">
        <v>1067985</v>
      </c>
      <c r="AO800">
        <v>3664</v>
      </c>
      <c r="AP800">
        <v>6</v>
      </c>
      <c r="AQ800">
        <v>0</v>
      </c>
      <c r="AR800">
        <v>21125</v>
      </c>
      <c r="AS800">
        <v>20334</v>
      </c>
      <c r="AT800">
        <v>22</v>
      </c>
      <c r="AU800">
        <v>66</v>
      </c>
      <c r="AV800">
        <v>123</v>
      </c>
      <c r="AW800">
        <v>0</v>
      </c>
      <c r="AX800">
        <v>2</v>
      </c>
      <c r="AY800">
        <v>257</v>
      </c>
      <c r="AZ800">
        <v>321</v>
      </c>
      <c r="BA800">
        <v>20574</v>
      </c>
      <c r="BB800">
        <v>22</v>
      </c>
      <c r="BC800">
        <v>72</v>
      </c>
      <c r="BD800">
        <v>123</v>
      </c>
      <c r="BE800">
        <v>0</v>
      </c>
      <c r="BF800">
        <v>6</v>
      </c>
      <c r="BG800">
        <v>328</v>
      </c>
      <c r="BH800">
        <v>20804</v>
      </c>
      <c r="BI800">
        <v>4771</v>
      </c>
      <c r="BJ800">
        <v>2390</v>
      </c>
      <c r="BK800">
        <v>2383</v>
      </c>
      <c r="BL800">
        <v>1628</v>
      </c>
      <c r="BM800">
        <v>21125</v>
      </c>
      <c r="BN800">
        <v>321</v>
      </c>
      <c r="BO800">
        <v>7917</v>
      </c>
      <c r="BP800">
        <v>2036</v>
      </c>
      <c r="BQ800" s="2">
        <v>6</v>
      </c>
      <c r="BR800" s="2">
        <v>10</v>
      </c>
      <c r="BS800" s="2">
        <v>4</v>
      </c>
      <c r="BT800" s="2">
        <v>9</v>
      </c>
      <c r="BU800" s="2">
        <v>17</v>
      </c>
      <c r="BV800" s="2">
        <v>24</v>
      </c>
      <c r="BW800" s="2">
        <v>22</v>
      </c>
      <c r="BX800" s="2">
        <v>14</v>
      </c>
      <c r="BY800" s="2">
        <v>17</v>
      </c>
      <c r="BZ800" s="2">
        <v>21</v>
      </c>
      <c r="CA800" s="2">
        <v>29</v>
      </c>
      <c r="CB800" s="2">
        <v>34</v>
      </c>
      <c r="CC800" s="2">
        <v>25</v>
      </c>
      <c r="CD800" s="2">
        <v>41</v>
      </c>
      <c r="CE800">
        <v>28.303221850087301</v>
      </c>
      <c r="CF800">
        <v>2729746599.5468798</v>
      </c>
      <c r="CG800">
        <v>212570.29561321501</v>
      </c>
      <c r="CH800" s="2">
        <f t="shared" si="51"/>
        <v>31.558185404339255</v>
      </c>
      <c r="CI800" t="str">
        <f t="shared" si="48"/>
        <v>Iowa</v>
      </c>
      <c r="CJ800" t="str">
        <f t="shared" si="49"/>
        <v>Buchanan</v>
      </c>
      <c r="CK800" t="str">
        <f t="shared" si="50"/>
        <v>IA</v>
      </c>
      <c r="CL800" t="str">
        <f>IF(Table1[[#This Row],[3 Day Avg]]&lt;=25,"Green","Red")</f>
        <v>Red</v>
      </c>
    </row>
    <row r="801" spans="1:90" x14ac:dyDescent="0.25">
      <c r="A801">
        <v>800</v>
      </c>
      <c r="B801" t="s">
        <v>1518</v>
      </c>
      <c r="C801" t="s">
        <v>1500</v>
      </c>
      <c r="D801" t="s">
        <v>1501</v>
      </c>
      <c r="E801">
        <v>19</v>
      </c>
      <c r="F801">
        <v>19021</v>
      </c>
      <c r="G801">
        <v>0.45841519318926</v>
      </c>
      <c r="H801">
        <v>15366.81</v>
      </c>
      <c r="I801">
        <v>70.443795914259795</v>
      </c>
      <c r="J801">
        <v>10.199999999999999</v>
      </c>
      <c r="K801">
        <v>2.1</v>
      </c>
      <c r="L801">
        <v>87.7012</v>
      </c>
      <c r="M801">
        <v>1.04901832174559</v>
      </c>
      <c r="N801" s="1">
        <v>44165.342210648145</v>
      </c>
      <c r="O801" t="s">
        <v>319</v>
      </c>
      <c r="P801" s="1">
        <v>43907.695162037038</v>
      </c>
      <c r="Q801" t="s">
        <v>226</v>
      </c>
      <c r="R801" t="s">
        <v>1519</v>
      </c>
      <c r="S801" t="s">
        <v>90</v>
      </c>
      <c r="T801">
        <v>3054</v>
      </c>
      <c r="U801">
        <v>14</v>
      </c>
      <c r="V801">
        <v>668</v>
      </c>
      <c r="W801">
        <v>414</v>
      </c>
      <c r="X801">
        <v>379</v>
      </c>
      <c r="Y801">
        <v>522</v>
      </c>
      <c r="Z801">
        <v>931</v>
      </c>
      <c r="AA801">
        <v>35</v>
      </c>
      <c r="AB801">
        <v>25</v>
      </c>
      <c r="AC801">
        <v>4</v>
      </c>
      <c r="AD801">
        <v>2</v>
      </c>
      <c r="AE801">
        <v>19874</v>
      </c>
      <c r="AF801">
        <v>1932</v>
      </c>
      <c r="AG801">
        <v>241</v>
      </c>
      <c r="AH801">
        <v>52683</v>
      </c>
      <c r="AI801">
        <v>0</v>
      </c>
      <c r="AJ801">
        <v>0</v>
      </c>
      <c r="AK801">
        <v>228690</v>
      </c>
      <c r="AL801">
        <v>2399</v>
      </c>
      <c r="AM801">
        <v>0</v>
      </c>
      <c r="AN801">
        <v>1067985</v>
      </c>
      <c r="AO801">
        <v>2914</v>
      </c>
      <c r="AP801">
        <v>13</v>
      </c>
      <c r="AQ801">
        <v>0</v>
      </c>
      <c r="AR801">
        <v>20260</v>
      </c>
      <c r="AS801">
        <v>12226</v>
      </c>
      <c r="AT801">
        <v>551</v>
      </c>
      <c r="AU801">
        <v>3</v>
      </c>
      <c r="AV801">
        <v>2125</v>
      </c>
      <c r="AW801">
        <v>97</v>
      </c>
      <c r="AX801">
        <v>11</v>
      </c>
      <c r="AY801">
        <v>140</v>
      </c>
      <c r="AZ801">
        <v>5107</v>
      </c>
      <c r="BA801">
        <v>15684</v>
      </c>
      <c r="BB801">
        <v>551</v>
      </c>
      <c r="BC801">
        <v>3</v>
      </c>
      <c r="BD801">
        <v>2155</v>
      </c>
      <c r="BE801">
        <v>97</v>
      </c>
      <c r="BF801">
        <v>1531</v>
      </c>
      <c r="BG801">
        <v>239</v>
      </c>
      <c r="BH801">
        <v>15153</v>
      </c>
      <c r="BI801">
        <v>4340</v>
      </c>
      <c r="BJ801">
        <v>3154</v>
      </c>
      <c r="BK801">
        <v>2555</v>
      </c>
      <c r="BL801">
        <v>1461</v>
      </c>
      <c r="BM801">
        <v>20260</v>
      </c>
      <c r="BN801">
        <v>5107</v>
      </c>
      <c r="BO801">
        <v>7297</v>
      </c>
      <c r="BP801">
        <v>1453</v>
      </c>
      <c r="BQ801" s="2">
        <v>13</v>
      </c>
      <c r="BR801" s="2">
        <v>19</v>
      </c>
      <c r="BS801" s="2">
        <v>22</v>
      </c>
      <c r="BT801" s="2">
        <v>21</v>
      </c>
      <c r="BU801" s="2">
        <v>44</v>
      </c>
      <c r="BV801" s="2">
        <v>24</v>
      </c>
      <c r="BW801" s="2">
        <v>9</v>
      </c>
      <c r="BX801" s="2">
        <v>14</v>
      </c>
      <c r="BY801" s="2">
        <v>23</v>
      </c>
      <c r="BZ801" s="2">
        <v>33</v>
      </c>
      <c r="CA801" s="2">
        <v>42</v>
      </c>
      <c r="CB801" s="2">
        <v>27</v>
      </c>
      <c r="CC801" s="2">
        <v>23</v>
      </c>
      <c r="CD801" s="2">
        <v>15</v>
      </c>
      <c r="CE801">
        <v>65.412096206098397</v>
      </c>
      <c r="CF801">
        <v>2787409622.1406298</v>
      </c>
      <c r="CG801">
        <v>211226.62655270001</v>
      </c>
      <c r="CH801" s="2">
        <f t="shared" si="51"/>
        <v>88.845014807502466</v>
      </c>
      <c r="CI801" t="str">
        <f t="shared" si="48"/>
        <v>Iowa</v>
      </c>
      <c r="CJ801" t="str">
        <f t="shared" si="49"/>
        <v>Buena Vista</v>
      </c>
      <c r="CK801" t="str">
        <f t="shared" si="50"/>
        <v>IA</v>
      </c>
      <c r="CL801" t="str">
        <f>IF(Table1[[#This Row],[3 Day Avg]]&lt;=25,"Green","Red")</f>
        <v>Red</v>
      </c>
    </row>
    <row r="802" spans="1:90" x14ac:dyDescent="0.25">
      <c r="A802">
        <v>801</v>
      </c>
      <c r="B802" t="s">
        <v>101</v>
      </c>
      <c r="C802" t="s">
        <v>1500</v>
      </c>
      <c r="D802" t="s">
        <v>1501</v>
      </c>
      <c r="E802">
        <v>19</v>
      </c>
      <c r="F802">
        <v>19023</v>
      </c>
      <c r="G802">
        <v>0.58765915768854105</v>
      </c>
      <c r="H802">
        <v>7022.49</v>
      </c>
      <c r="I802">
        <v>41.2683128138111</v>
      </c>
      <c r="J802">
        <v>9</v>
      </c>
      <c r="K802">
        <v>2.7</v>
      </c>
      <c r="L802">
        <v>96.504099999999994</v>
      </c>
      <c r="M802">
        <v>0</v>
      </c>
      <c r="N802" s="1">
        <v>44165.342210648145</v>
      </c>
      <c r="O802" t="s">
        <v>319</v>
      </c>
      <c r="P802" s="1">
        <v>43907.695162037038</v>
      </c>
      <c r="Q802" t="s">
        <v>226</v>
      </c>
      <c r="R802" t="s">
        <v>1520</v>
      </c>
      <c r="S802" t="s">
        <v>90</v>
      </c>
      <c r="T802">
        <v>1021</v>
      </c>
      <c r="U802">
        <v>6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14539</v>
      </c>
      <c r="AF802">
        <v>1290</v>
      </c>
      <c r="AG802">
        <v>215</v>
      </c>
      <c r="AH802">
        <v>57971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1067985</v>
      </c>
      <c r="AO802">
        <v>0</v>
      </c>
      <c r="AP802">
        <v>10</v>
      </c>
      <c r="AQ802">
        <v>0</v>
      </c>
      <c r="AR802">
        <v>14735</v>
      </c>
      <c r="AS802">
        <v>14243</v>
      </c>
      <c r="AT802">
        <v>81</v>
      </c>
      <c r="AU802">
        <v>28</v>
      </c>
      <c r="AV802">
        <v>83</v>
      </c>
      <c r="AW802">
        <v>9</v>
      </c>
      <c r="AX802">
        <v>0</v>
      </c>
      <c r="AY802">
        <v>97</v>
      </c>
      <c r="AZ802">
        <v>194</v>
      </c>
      <c r="BA802">
        <v>14375</v>
      </c>
      <c r="BB802">
        <v>84</v>
      </c>
      <c r="BC802">
        <v>28</v>
      </c>
      <c r="BD802">
        <v>83</v>
      </c>
      <c r="BE802">
        <v>9</v>
      </c>
      <c r="BF802">
        <v>7</v>
      </c>
      <c r="BG802">
        <v>149</v>
      </c>
      <c r="BH802">
        <v>14541</v>
      </c>
      <c r="BI802">
        <v>2793</v>
      </c>
      <c r="BJ802">
        <v>1538</v>
      </c>
      <c r="BK802">
        <v>1507</v>
      </c>
      <c r="BL802">
        <v>1568</v>
      </c>
      <c r="BM802">
        <v>14735</v>
      </c>
      <c r="BN802">
        <v>194</v>
      </c>
      <c r="BO802">
        <v>5646</v>
      </c>
      <c r="BP802">
        <v>1683</v>
      </c>
      <c r="BQ802" s="2">
        <v>10</v>
      </c>
      <c r="BR802" s="2">
        <v>20</v>
      </c>
      <c r="BS802" s="2">
        <v>17</v>
      </c>
      <c r="BT802" s="2">
        <v>18</v>
      </c>
      <c r="BU802" s="2">
        <v>19</v>
      </c>
      <c r="BV802" s="2">
        <v>24</v>
      </c>
      <c r="BW802" s="2">
        <v>19</v>
      </c>
      <c r="BX802" s="2">
        <v>12</v>
      </c>
      <c r="BY802" s="2">
        <v>11</v>
      </c>
      <c r="BZ802" s="2">
        <v>15</v>
      </c>
      <c r="CA802" s="2">
        <v>29</v>
      </c>
      <c r="CB802" s="2">
        <v>27</v>
      </c>
      <c r="CC802" s="2">
        <v>10</v>
      </c>
      <c r="CD802" s="2">
        <v>15</v>
      </c>
      <c r="CE802">
        <v>68.780521356351898</v>
      </c>
      <c r="CF802">
        <v>2794128684.28125</v>
      </c>
      <c r="CG802">
        <v>211460.181144109</v>
      </c>
      <c r="CH802" s="2">
        <f t="shared" si="51"/>
        <v>106.32281416129398</v>
      </c>
      <c r="CI802" t="str">
        <f t="shared" si="48"/>
        <v>Iowa</v>
      </c>
      <c r="CJ802" t="str">
        <f t="shared" si="49"/>
        <v>Butler</v>
      </c>
      <c r="CK802" t="str">
        <f t="shared" si="50"/>
        <v>IA</v>
      </c>
      <c r="CL802" t="str">
        <f>IF(Table1[[#This Row],[3 Day Avg]]&lt;=25,"Green","Red")</f>
        <v>Red</v>
      </c>
    </row>
    <row r="803" spans="1:90" x14ac:dyDescent="0.25">
      <c r="A803">
        <v>802</v>
      </c>
      <c r="B803" t="s">
        <v>103</v>
      </c>
      <c r="C803" t="s">
        <v>1500</v>
      </c>
      <c r="D803" t="s">
        <v>1501</v>
      </c>
      <c r="E803">
        <v>19</v>
      </c>
      <c r="F803">
        <v>19025</v>
      </c>
      <c r="G803">
        <v>0.659754948162111</v>
      </c>
      <c r="H803">
        <v>10939.27</v>
      </c>
      <c r="I803">
        <v>72.172388906072797</v>
      </c>
      <c r="J803">
        <v>11.3</v>
      </c>
      <c r="K803">
        <v>2.5</v>
      </c>
      <c r="L803">
        <v>91.333600000000004</v>
      </c>
      <c r="M803">
        <v>1.04901832174559</v>
      </c>
      <c r="N803" s="1">
        <v>44165.342210648145</v>
      </c>
      <c r="O803" t="s">
        <v>319</v>
      </c>
      <c r="P803" s="1">
        <v>43907.695162037038</v>
      </c>
      <c r="Q803" t="s">
        <v>226</v>
      </c>
      <c r="R803" t="s">
        <v>1521</v>
      </c>
      <c r="S803" t="s">
        <v>90</v>
      </c>
      <c r="T803">
        <v>1061</v>
      </c>
      <c r="U803">
        <v>7</v>
      </c>
      <c r="V803">
        <v>412</v>
      </c>
      <c r="W803">
        <v>349</v>
      </c>
      <c r="X803">
        <v>398</v>
      </c>
      <c r="Y803">
        <v>456</v>
      </c>
      <c r="Z803">
        <v>608</v>
      </c>
      <c r="AA803">
        <v>25</v>
      </c>
      <c r="AB803">
        <v>25</v>
      </c>
      <c r="AC803">
        <v>2</v>
      </c>
      <c r="AD803">
        <v>0</v>
      </c>
      <c r="AE803">
        <v>9699</v>
      </c>
      <c r="AF803">
        <v>1023</v>
      </c>
      <c r="AG803">
        <v>108</v>
      </c>
      <c r="AH803">
        <v>54865</v>
      </c>
      <c r="AI803">
        <v>0</v>
      </c>
      <c r="AJ803">
        <v>0</v>
      </c>
      <c r="AK803">
        <v>228690</v>
      </c>
      <c r="AL803">
        <v>2399</v>
      </c>
      <c r="AM803">
        <v>0</v>
      </c>
      <c r="AN803">
        <v>1067985</v>
      </c>
      <c r="AO803">
        <v>2223</v>
      </c>
      <c r="AP803">
        <v>0</v>
      </c>
      <c r="AQ803">
        <v>0</v>
      </c>
      <c r="AR803">
        <v>9780</v>
      </c>
      <c r="AS803">
        <v>9241</v>
      </c>
      <c r="AT803">
        <v>121</v>
      </c>
      <c r="AU803">
        <v>62</v>
      </c>
      <c r="AV803">
        <v>30</v>
      </c>
      <c r="AW803">
        <v>0</v>
      </c>
      <c r="AX803">
        <v>4</v>
      </c>
      <c r="AY803">
        <v>140</v>
      </c>
      <c r="AZ803">
        <v>182</v>
      </c>
      <c r="BA803">
        <v>9361</v>
      </c>
      <c r="BB803">
        <v>121</v>
      </c>
      <c r="BC803">
        <v>64</v>
      </c>
      <c r="BD803">
        <v>30</v>
      </c>
      <c r="BE803">
        <v>0</v>
      </c>
      <c r="BF803">
        <v>38</v>
      </c>
      <c r="BG803">
        <v>166</v>
      </c>
      <c r="BH803">
        <v>9598</v>
      </c>
      <c r="BI803">
        <v>1681</v>
      </c>
      <c r="BJ803">
        <v>1076</v>
      </c>
      <c r="BK803">
        <v>1081</v>
      </c>
      <c r="BL803">
        <v>1159</v>
      </c>
      <c r="BM803">
        <v>9780</v>
      </c>
      <c r="BN803">
        <v>182</v>
      </c>
      <c r="BO803">
        <v>3719</v>
      </c>
      <c r="BP803">
        <v>1064</v>
      </c>
      <c r="BQ803" s="2">
        <v>0</v>
      </c>
      <c r="BR803" s="2">
        <v>1</v>
      </c>
      <c r="BS803" s="2">
        <v>12</v>
      </c>
      <c r="BT803" s="2">
        <v>10</v>
      </c>
      <c r="BU803" s="2">
        <v>15</v>
      </c>
      <c r="BV803" s="2">
        <v>19</v>
      </c>
      <c r="BW803" s="2">
        <v>26</v>
      </c>
      <c r="BX803" s="2">
        <v>1</v>
      </c>
      <c r="BY803" s="2">
        <v>7</v>
      </c>
      <c r="BZ803" s="2">
        <v>15</v>
      </c>
      <c r="CA803" s="2">
        <v>28</v>
      </c>
      <c r="CB803" s="2">
        <v>14</v>
      </c>
      <c r="CC803" s="2">
        <v>24</v>
      </c>
      <c r="CD803" s="2">
        <v>17</v>
      </c>
      <c r="CE803">
        <v>0</v>
      </c>
      <c r="CF803">
        <v>2716317163.6484399</v>
      </c>
      <c r="CG803">
        <v>220813.42985793401</v>
      </c>
      <c r="CH803" s="2">
        <f t="shared" si="51"/>
        <v>44.308111792774362</v>
      </c>
      <c r="CI803" t="str">
        <f t="shared" si="48"/>
        <v>Iowa</v>
      </c>
      <c r="CJ803" t="str">
        <f t="shared" si="49"/>
        <v>Calhoun</v>
      </c>
      <c r="CK803" t="str">
        <f t="shared" si="50"/>
        <v>IA</v>
      </c>
      <c r="CL803" t="str">
        <f>IF(Table1[[#This Row],[3 Day Avg]]&lt;=25,"Green","Red")</f>
        <v>Red</v>
      </c>
    </row>
    <row r="804" spans="1:90" x14ac:dyDescent="0.25">
      <c r="A804">
        <v>803</v>
      </c>
      <c r="B804" t="s">
        <v>332</v>
      </c>
      <c r="C804" t="s">
        <v>1500</v>
      </c>
      <c r="D804" t="s">
        <v>1501</v>
      </c>
      <c r="E804">
        <v>19</v>
      </c>
      <c r="F804">
        <v>19027</v>
      </c>
      <c r="G804">
        <v>1.1088709677419399</v>
      </c>
      <c r="H804">
        <v>9844.2000000000007</v>
      </c>
      <c r="I804">
        <v>109.159472065099</v>
      </c>
      <c r="J804">
        <v>8</v>
      </c>
      <c r="K804">
        <v>1.9</v>
      </c>
      <c r="L804">
        <v>100.7658</v>
      </c>
      <c r="M804">
        <v>1.04901832174559</v>
      </c>
      <c r="N804" s="1">
        <v>44165.342210648145</v>
      </c>
      <c r="O804" t="s">
        <v>319</v>
      </c>
      <c r="P804" s="1">
        <v>43907.695162037038</v>
      </c>
      <c r="Q804" t="s">
        <v>226</v>
      </c>
      <c r="R804" t="s">
        <v>1522</v>
      </c>
      <c r="S804" t="s">
        <v>90</v>
      </c>
      <c r="T804">
        <v>1984</v>
      </c>
      <c r="U804">
        <v>22</v>
      </c>
      <c r="V804">
        <v>844</v>
      </c>
      <c r="W804">
        <v>540</v>
      </c>
      <c r="X804">
        <v>692</v>
      </c>
      <c r="Y804">
        <v>862</v>
      </c>
      <c r="Z804">
        <v>1016</v>
      </c>
      <c r="AA804">
        <v>116</v>
      </c>
      <c r="AB804">
        <v>66</v>
      </c>
      <c r="AC804">
        <v>9</v>
      </c>
      <c r="AD804">
        <v>1</v>
      </c>
      <c r="AE804">
        <v>20154</v>
      </c>
      <c r="AF804">
        <v>1576</v>
      </c>
      <c r="AG804">
        <v>202</v>
      </c>
      <c r="AH804">
        <v>60531</v>
      </c>
      <c r="AI804">
        <v>0</v>
      </c>
      <c r="AJ804">
        <v>0</v>
      </c>
      <c r="AK804">
        <v>228690</v>
      </c>
      <c r="AL804">
        <v>2399</v>
      </c>
      <c r="AM804">
        <v>0</v>
      </c>
      <c r="AN804">
        <v>1067985</v>
      </c>
      <c r="AO804">
        <v>3954</v>
      </c>
      <c r="AP804">
        <v>11</v>
      </c>
      <c r="AQ804">
        <v>0</v>
      </c>
      <c r="AR804">
        <v>20344</v>
      </c>
      <c r="AS804">
        <v>20043</v>
      </c>
      <c r="AT804">
        <v>35</v>
      </c>
      <c r="AU804">
        <v>3</v>
      </c>
      <c r="AV804">
        <v>22</v>
      </c>
      <c r="AW804">
        <v>0</v>
      </c>
      <c r="AX804">
        <v>0</v>
      </c>
      <c r="AY804">
        <v>94</v>
      </c>
      <c r="AZ804">
        <v>147</v>
      </c>
      <c r="BA804">
        <v>20151</v>
      </c>
      <c r="BB804">
        <v>35</v>
      </c>
      <c r="BC804">
        <v>4</v>
      </c>
      <c r="BD804">
        <v>22</v>
      </c>
      <c r="BE804">
        <v>0</v>
      </c>
      <c r="BF804">
        <v>35</v>
      </c>
      <c r="BG804">
        <v>97</v>
      </c>
      <c r="BH804">
        <v>20197</v>
      </c>
      <c r="BI804">
        <v>4145</v>
      </c>
      <c r="BJ804">
        <v>2401</v>
      </c>
      <c r="BK804">
        <v>2136</v>
      </c>
      <c r="BL804">
        <v>2076</v>
      </c>
      <c r="BM804">
        <v>20344</v>
      </c>
      <c r="BN804">
        <v>147</v>
      </c>
      <c r="BO804">
        <v>7708</v>
      </c>
      <c r="BP804">
        <v>1878</v>
      </c>
      <c r="BQ804" s="2">
        <v>11</v>
      </c>
      <c r="BR804" s="2">
        <v>9</v>
      </c>
      <c r="BS804" s="2">
        <v>10</v>
      </c>
      <c r="BT804" s="2">
        <v>8</v>
      </c>
      <c r="BU804" s="2">
        <v>20</v>
      </c>
      <c r="BV804" s="2">
        <v>17</v>
      </c>
      <c r="BW804" s="2">
        <v>27</v>
      </c>
      <c r="BX804" s="2">
        <v>19</v>
      </c>
      <c r="BY804" s="2">
        <v>26</v>
      </c>
      <c r="BZ804" s="2">
        <v>15</v>
      </c>
      <c r="CA804" s="2">
        <v>30</v>
      </c>
      <c r="CB804" s="2">
        <v>18</v>
      </c>
      <c r="CC804" s="2">
        <v>37</v>
      </c>
      <c r="CD804" s="2">
        <v>25</v>
      </c>
      <c r="CE804">
        <v>54.579736032549398</v>
      </c>
      <c r="CF804">
        <v>2679087465.125</v>
      </c>
      <c r="CG804">
        <v>207076.43955141</v>
      </c>
      <c r="CH804" s="2">
        <f t="shared" si="51"/>
        <v>49.154541879669679</v>
      </c>
      <c r="CI804" t="str">
        <f t="shared" si="48"/>
        <v>Iowa</v>
      </c>
      <c r="CJ804" t="str">
        <f t="shared" si="49"/>
        <v>Carroll</v>
      </c>
      <c r="CK804" t="str">
        <f t="shared" si="50"/>
        <v>IA</v>
      </c>
      <c r="CL804" t="str">
        <f>IF(Table1[[#This Row],[3 Day Avg]]&lt;=25,"Green","Red")</f>
        <v>Red</v>
      </c>
    </row>
    <row r="805" spans="1:90" x14ac:dyDescent="0.25">
      <c r="A805">
        <v>804</v>
      </c>
      <c r="B805" t="s">
        <v>1221</v>
      </c>
      <c r="C805" t="s">
        <v>1500</v>
      </c>
      <c r="D805" t="s">
        <v>1501</v>
      </c>
      <c r="E805">
        <v>19</v>
      </c>
      <c r="F805">
        <v>19029</v>
      </c>
      <c r="G805">
        <v>2.8186274509803901</v>
      </c>
      <c r="H805">
        <v>6310.9</v>
      </c>
      <c r="I805">
        <v>177.880897138438</v>
      </c>
      <c r="J805">
        <v>12.6</v>
      </c>
      <c r="K805">
        <v>2.7</v>
      </c>
      <c r="L805">
        <v>83.827500000000001</v>
      </c>
      <c r="M805">
        <v>1.04901832174559</v>
      </c>
      <c r="N805" s="1">
        <v>44165.342210648145</v>
      </c>
      <c r="O805" t="s">
        <v>319</v>
      </c>
      <c r="P805" s="1">
        <v>43907.695162037038</v>
      </c>
      <c r="Q805" t="s">
        <v>226</v>
      </c>
      <c r="R805" t="s">
        <v>1523</v>
      </c>
      <c r="S805" t="s">
        <v>90</v>
      </c>
      <c r="T805">
        <v>816</v>
      </c>
      <c r="U805">
        <v>23</v>
      </c>
      <c r="V805">
        <v>477</v>
      </c>
      <c r="W805">
        <v>372</v>
      </c>
      <c r="X805">
        <v>594</v>
      </c>
      <c r="Y805">
        <v>704</v>
      </c>
      <c r="Z805">
        <v>763</v>
      </c>
      <c r="AA805">
        <v>33</v>
      </c>
      <c r="AB805">
        <v>25</v>
      </c>
      <c r="AC805">
        <v>4</v>
      </c>
      <c r="AD805">
        <v>2</v>
      </c>
      <c r="AE805">
        <v>12930</v>
      </c>
      <c r="AF805">
        <v>1594</v>
      </c>
      <c r="AG805">
        <v>190</v>
      </c>
      <c r="AH805">
        <v>50356</v>
      </c>
      <c r="AI805">
        <v>0</v>
      </c>
      <c r="AJ805">
        <v>0</v>
      </c>
      <c r="AK805">
        <v>228690</v>
      </c>
      <c r="AL805">
        <v>2399</v>
      </c>
      <c r="AM805">
        <v>0</v>
      </c>
      <c r="AN805">
        <v>1067985</v>
      </c>
      <c r="AO805">
        <v>2910</v>
      </c>
      <c r="AP805">
        <v>8</v>
      </c>
      <c r="AQ805">
        <v>0</v>
      </c>
      <c r="AR805">
        <v>13191</v>
      </c>
      <c r="AS805">
        <v>12615</v>
      </c>
      <c r="AT805">
        <v>40</v>
      </c>
      <c r="AU805">
        <v>12</v>
      </c>
      <c r="AV805">
        <v>53</v>
      </c>
      <c r="AW805">
        <v>21</v>
      </c>
      <c r="AX805">
        <v>0</v>
      </c>
      <c r="AY805">
        <v>124</v>
      </c>
      <c r="AZ805">
        <v>326</v>
      </c>
      <c r="BA805">
        <v>12811</v>
      </c>
      <c r="BB805">
        <v>40</v>
      </c>
      <c r="BC805">
        <v>54</v>
      </c>
      <c r="BD805">
        <v>61</v>
      </c>
      <c r="BE805">
        <v>21</v>
      </c>
      <c r="BF805">
        <v>59</v>
      </c>
      <c r="BG805">
        <v>145</v>
      </c>
      <c r="BH805">
        <v>12865</v>
      </c>
      <c r="BI805">
        <v>2391</v>
      </c>
      <c r="BJ805">
        <v>1383</v>
      </c>
      <c r="BK805">
        <v>1318</v>
      </c>
      <c r="BL805">
        <v>1443</v>
      </c>
      <c r="BM805">
        <v>13191</v>
      </c>
      <c r="BN805">
        <v>326</v>
      </c>
      <c r="BO805">
        <v>5189</v>
      </c>
      <c r="BP805">
        <v>1467</v>
      </c>
      <c r="BQ805" s="2">
        <v>8</v>
      </c>
      <c r="BR805" s="2">
        <v>6</v>
      </c>
      <c r="BS805" s="2">
        <v>5</v>
      </c>
      <c r="BT805" s="2">
        <v>9</v>
      </c>
      <c r="BU805" s="2">
        <v>16</v>
      </c>
      <c r="BV805" s="2">
        <v>18</v>
      </c>
      <c r="BW805" s="2">
        <v>19</v>
      </c>
      <c r="BX805" s="2">
        <v>5</v>
      </c>
      <c r="BY805" s="2">
        <v>13</v>
      </c>
      <c r="BZ805" s="2">
        <v>24</v>
      </c>
      <c r="CA805" s="2">
        <v>15</v>
      </c>
      <c r="CB805" s="2">
        <v>13</v>
      </c>
      <c r="CC805" s="2">
        <v>8</v>
      </c>
      <c r="CD805" s="2">
        <v>8</v>
      </c>
      <c r="CE805">
        <v>61.8716163959783</v>
      </c>
      <c r="CF805">
        <v>2597165318.4218798</v>
      </c>
      <c r="CG805">
        <v>203877.82936974699</v>
      </c>
      <c r="CH805" s="2">
        <f t="shared" si="51"/>
        <v>48.012533798296815</v>
      </c>
      <c r="CI805" t="str">
        <f t="shared" si="48"/>
        <v>Iowa</v>
      </c>
      <c r="CJ805" t="str">
        <f t="shared" si="49"/>
        <v>Cass</v>
      </c>
      <c r="CK805" t="str">
        <f t="shared" si="50"/>
        <v>IA</v>
      </c>
      <c r="CL805" t="str">
        <f>IF(Table1[[#This Row],[3 Day Avg]]&lt;=25,"Green","Red")</f>
        <v>Red</v>
      </c>
    </row>
    <row r="806" spans="1:90" x14ac:dyDescent="0.25">
      <c r="A806">
        <v>805</v>
      </c>
      <c r="B806" t="s">
        <v>1524</v>
      </c>
      <c r="C806" t="s">
        <v>1500</v>
      </c>
      <c r="D806" t="s">
        <v>1501</v>
      </c>
      <c r="E806">
        <v>19</v>
      </c>
      <c r="F806">
        <v>19031</v>
      </c>
      <c r="G806">
        <v>1.1992619926199299</v>
      </c>
      <c r="H806">
        <v>5819.51</v>
      </c>
      <c r="I806">
        <v>69.791163365007804</v>
      </c>
      <c r="J806">
        <v>7.6</v>
      </c>
      <c r="K806">
        <v>2.4</v>
      </c>
      <c r="L806">
        <v>112.52849999999999</v>
      </c>
      <c r="M806">
        <v>0</v>
      </c>
      <c r="N806" s="1">
        <v>44165.342210648145</v>
      </c>
      <c r="O806" t="s">
        <v>319</v>
      </c>
      <c r="P806" s="1">
        <v>43907.695162037038</v>
      </c>
      <c r="Q806" t="s">
        <v>226</v>
      </c>
      <c r="R806" t="s">
        <v>1525</v>
      </c>
      <c r="S806" t="s">
        <v>90</v>
      </c>
      <c r="T806">
        <v>1084</v>
      </c>
      <c r="U806">
        <v>13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18627</v>
      </c>
      <c r="AF806">
        <v>1391</v>
      </c>
      <c r="AG806">
        <v>260</v>
      </c>
      <c r="AH806">
        <v>67597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1067985</v>
      </c>
      <c r="AO806">
        <v>0</v>
      </c>
      <c r="AP806">
        <v>10</v>
      </c>
      <c r="AQ806">
        <v>0</v>
      </c>
      <c r="AR806">
        <v>18445</v>
      </c>
      <c r="AS806">
        <v>17643</v>
      </c>
      <c r="AT806">
        <v>136</v>
      </c>
      <c r="AU806">
        <v>29</v>
      </c>
      <c r="AV806">
        <v>59</v>
      </c>
      <c r="AW806">
        <v>0</v>
      </c>
      <c r="AX806">
        <v>0</v>
      </c>
      <c r="AY806">
        <v>220</v>
      </c>
      <c r="AZ806">
        <v>358</v>
      </c>
      <c r="BA806">
        <v>17924</v>
      </c>
      <c r="BB806">
        <v>136</v>
      </c>
      <c r="BC806">
        <v>45</v>
      </c>
      <c r="BD806">
        <v>59</v>
      </c>
      <c r="BE806">
        <v>0</v>
      </c>
      <c r="BF806">
        <v>39</v>
      </c>
      <c r="BG806">
        <v>242</v>
      </c>
      <c r="BH806">
        <v>18087</v>
      </c>
      <c r="BI806">
        <v>3437</v>
      </c>
      <c r="BJ806">
        <v>2025</v>
      </c>
      <c r="BK806">
        <v>2011</v>
      </c>
      <c r="BL806">
        <v>1640</v>
      </c>
      <c r="BM806">
        <v>18445</v>
      </c>
      <c r="BN806">
        <v>358</v>
      </c>
      <c r="BO806">
        <v>7502</v>
      </c>
      <c r="BP806">
        <v>1830</v>
      </c>
      <c r="BQ806" s="2">
        <v>10</v>
      </c>
      <c r="BR806" s="2">
        <v>12</v>
      </c>
      <c r="BS806" s="2">
        <v>13</v>
      </c>
      <c r="BT806" s="2">
        <v>10</v>
      </c>
      <c r="BU806" s="2">
        <v>17</v>
      </c>
      <c r="BV806" s="2">
        <v>8</v>
      </c>
      <c r="BW806" s="2">
        <v>25</v>
      </c>
      <c r="BX806" s="2">
        <v>13</v>
      </c>
      <c r="BY806" s="2">
        <v>28</v>
      </c>
      <c r="BZ806" s="2">
        <v>21</v>
      </c>
      <c r="CA806" s="2">
        <v>24</v>
      </c>
      <c r="CB806" s="2">
        <v>15</v>
      </c>
      <c r="CC806" s="2">
        <v>27</v>
      </c>
      <c r="CD806" s="2">
        <v>10</v>
      </c>
      <c r="CE806">
        <v>53.685510280775198</v>
      </c>
      <c r="CF806">
        <v>2711765753.0078101</v>
      </c>
      <c r="CG806">
        <v>208295.76107400801</v>
      </c>
      <c r="CH806" s="2">
        <f t="shared" si="51"/>
        <v>63.25110689437065</v>
      </c>
      <c r="CI806" t="str">
        <f t="shared" si="48"/>
        <v>Iowa</v>
      </c>
      <c r="CJ806" t="str">
        <f t="shared" si="49"/>
        <v>Cedar</v>
      </c>
      <c r="CK806" t="str">
        <f t="shared" si="50"/>
        <v>IA</v>
      </c>
      <c r="CL806" t="str">
        <f>IF(Table1[[#This Row],[3 Day Avg]]&lt;=25,"Green","Red")</f>
        <v>Red</v>
      </c>
    </row>
    <row r="807" spans="1:90" x14ac:dyDescent="0.25">
      <c r="A807">
        <v>806</v>
      </c>
      <c r="B807" t="s">
        <v>1526</v>
      </c>
      <c r="C807" t="s">
        <v>1500</v>
      </c>
      <c r="D807" t="s">
        <v>1501</v>
      </c>
      <c r="E807">
        <v>19</v>
      </c>
      <c r="F807">
        <v>19033</v>
      </c>
      <c r="G807">
        <v>1.2321478577429299</v>
      </c>
      <c r="H807">
        <v>8373.39</v>
      </c>
      <c r="I807">
        <v>103.172556100077</v>
      </c>
      <c r="J807">
        <v>10.4</v>
      </c>
      <c r="K807">
        <v>2.6</v>
      </c>
      <c r="L807">
        <v>86.462699999999998</v>
      </c>
      <c r="M807">
        <v>1.04901832174559</v>
      </c>
      <c r="N807" s="1">
        <v>44165.342210648145</v>
      </c>
      <c r="O807" t="s">
        <v>319</v>
      </c>
      <c r="P807" s="1">
        <v>43907.695162037038</v>
      </c>
      <c r="Q807" t="s">
        <v>226</v>
      </c>
      <c r="R807" t="s">
        <v>1527</v>
      </c>
      <c r="S807" t="s">
        <v>90</v>
      </c>
      <c r="T807">
        <v>3571</v>
      </c>
      <c r="U807">
        <v>44</v>
      </c>
      <c r="V807">
        <v>1450</v>
      </c>
      <c r="W807">
        <v>1285</v>
      </c>
      <c r="X807">
        <v>1500</v>
      </c>
      <c r="Y807">
        <v>1771</v>
      </c>
      <c r="Z807">
        <v>2839</v>
      </c>
      <c r="AA807">
        <v>346</v>
      </c>
      <c r="AB807">
        <v>205</v>
      </c>
      <c r="AC807">
        <v>18</v>
      </c>
      <c r="AD807">
        <v>13</v>
      </c>
      <c r="AE807">
        <v>42647</v>
      </c>
      <c r="AF807">
        <v>4316</v>
      </c>
      <c r="AG807">
        <v>607</v>
      </c>
      <c r="AH807">
        <v>51939</v>
      </c>
      <c r="AI807">
        <v>0</v>
      </c>
      <c r="AJ807">
        <v>0</v>
      </c>
      <c r="AK807">
        <v>228690</v>
      </c>
      <c r="AL807">
        <v>2399</v>
      </c>
      <c r="AM807">
        <v>0</v>
      </c>
      <c r="AN807">
        <v>1067985</v>
      </c>
      <c r="AO807">
        <v>8845</v>
      </c>
      <c r="AP807">
        <v>56</v>
      </c>
      <c r="AQ807">
        <v>0</v>
      </c>
      <c r="AR807">
        <v>42984</v>
      </c>
      <c r="AS807">
        <v>39094</v>
      </c>
      <c r="AT807">
        <v>745</v>
      </c>
      <c r="AU807">
        <v>127</v>
      </c>
      <c r="AV807">
        <v>482</v>
      </c>
      <c r="AW807">
        <v>8</v>
      </c>
      <c r="AX807">
        <v>18</v>
      </c>
      <c r="AY807">
        <v>476</v>
      </c>
      <c r="AZ807">
        <v>2034</v>
      </c>
      <c r="BA807">
        <v>40492</v>
      </c>
      <c r="BB807">
        <v>745</v>
      </c>
      <c r="BC807">
        <v>208</v>
      </c>
      <c r="BD807">
        <v>482</v>
      </c>
      <c r="BE807">
        <v>8</v>
      </c>
      <c r="BF807">
        <v>339</v>
      </c>
      <c r="BG807">
        <v>710</v>
      </c>
      <c r="BH807">
        <v>40950</v>
      </c>
      <c r="BI807">
        <v>7310</v>
      </c>
      <c r="BJ807">
        <v>5027</v>
      </c>
      <c r="BK807">
        <v>4892</v>
      </c>
      <c r="BL807">
        <v>4235</v>
      </c>
      <c r="BM807">
        <v>42984</v>
      </c>
      <c r="BN807">
        <v>2034</v>
      </c>
      <c r="BO807">
        <v>16910</v>
      </c>
      <c r="BP807">
        <v>4610</v>
      </c>
      <c r="BQ807" s="2">
        <v>56</v>
      </c>
      <c r="BR807" s="2">
        <v>19</v>
      </c>
      <c r="BS807" s="2">
        <v>70</v>
      </c>
      <c r="BT807" s="2">
        <v>20</v>
      </c>
      <c r="BU807" s="2">
        <v>83</v>
      </c>
      <c r="BV807" s="2">
        <v>58</v>
      </c>
      <c r="BW807" s="2">
        <v>35</v>
      </c>
      <c r="BX807" s="2">
        <v>35</v>
      </c>
      <c r="BY807" s="2">
        <v>85</v>
      </c>
      <c r="BZ807" s="2">
        <v>93</v>
      </c>
      <c r="CA807" s="2">
        <v>93</v>
      </c>
      <c r="CB807" s="2">
        <v>97</v>
      </c>
      <c r="CC807" s="2">
        <v>102</v>
      </c>
      <c r="CD807" s="2">
        <v>60</v>
      </c>
      <c r="CE807">
        <v>131.310525945553</v>
      </c>
      <c r="CF807">
        <v>2793609050.2382798</v>
      </c>
      <c r="CG807">
        <v>211346.32009890801</v>
      </c>
      <c r="CH807" s="2">
        <f t="shared" si="51"/>
        <v>112.44494075314847</v>
      </c>
      <c r="CI807" t="str">
        <f t="shared" si="48"/>
        <v>Iowa</v>
      </c>
      <c r="CJ807" t="str">
        <f t="shared" si="49"/>
        <v>Cerro Gordo</v>
      </c>
      <c r="CK807" t="str">
        <f t="shared" si="50"/>
        <v>IA</v>
      </c>
      <c r="CL807" t="str">
        <f>IF(Table1[[#This Row],[3 Day Avg]]&lt;=25,"Green","Red")</f>
        <v>Red</v>
      </c>
    </row>
    <row r="808" spans="1:90" x14ac:dyDescent="0.25">
      <c r="A808">
        <v>807</v>
      </c>
      <c r="B808" t="s">
        <v>107</v>
      </c>
      <c r="C808" t="s">
        <v>1500</v>
      </c>
      <c r="D808" t="s">
        <v>1501</v>
      </c>
      <c r="E808">
        <v>19</v>
      </c>
      <c r="F808">
        <v>19035</v>
      </c>
      <c r="G808">
        <v>0.47169811320754701</v>
      </c>
      <c r="H808">
        <v>7490.5</v>
      </c>
      <c r="I808">
        <v>35.3325677943645</v>
      </c>
      <c r="J808">
        <v>9.4</v>
      </c>
      <c r="K808">
        <v>2.2000000000000002</v>
      </c>
      <c r="L808">
        <v>93.742400000000004</v>
      </c>
      <c r="M808">
        <v>1.04901832174559</v>
      </c>
      <c r="N808" s="1">
        <v>44165.342210648145</v>
      </c>
      <c r="O808" t="s">
        <v>319</v>
      </c>
      <c r="P808" s="1">
        <v>43907.695162037038</v>
      </c>
      <c r="Q808" t="s">
        <v>226</v>
      </c>
      <c r="R808" t="s">
        <v>1528</v>
      </c>
      <c r="S808" t="s">
        <v>90</v>
      </c>
      <c r="T808">
        <v>848</v>
      </c>
      <c r="U808">
        <v>4</v>
      </c>
      <c r="V808">
        <v>536</v>
      </c>
      <c r="W808">
        <v>456</v>
      </c>
      <c r="X808">
        <v>385</v>
      </c>
      <c r="Y808">
        <v>527</v>
      </c>
      <c r="Z808">
        <v>747</v>
      </c>
      <c r="AA808">
        <v>83</v>
      </c>
      <c r="AB808">
        <v>61</v>
      </c>
      <c r="AC808">
        <v>4</v>
      </c>
      <c r="AD808">
        <v>1</v>
      </c>
      <c r="AE808">
        <v>11321</v>
      </c>
      <c r="AF808">
        <v>1032</v>
      </c>
      <c r="AG808">
        <v>128</v>
      </c>
      <c r="AH808">
        <v>56312</v>
      </c>
      <c r="AI808">
        <v>0</v>
      </c>
      <c r="AJ808">
        <v>0</v>
      </c>
      <c r="AK808">
        <v>228690</v>
      </c>
      <c r="AL808">
        <v>2399</v>
      </c>
      <c r="AM808">
        <v>0</v>
      </c>
      <c r="AN808">
        <v>1067985</v>
      </c>
      <c r="AO808">
        <v>2651</v>
      </c>
      <c r="AP808">
        <v>11</v>
      </c>
      <c r="AQ808">
        <v>0</v>
      </c>
      <c r="AR808">
        <v>11468</v>
      </c>
      <c r="AS808">
        <v>10741</v>
      </c>
      <c r="AT808">
        <v>269</v>
      </c>
      <c r="AU808">
        <v>51</v>
      </c>
      <c r="AV808">
        <v>78</v>
      </c>
      <c r="AW808">
        <v>0</v>
      </c>
      <c r="AX808">
        <v>0</v>
      </c>
      <c r="AY808">
        <v>182</v>
      </c>
      <c r="AZ808">
        <v>147</v>
      </c>
      <c r="BA808">
        <v>10871</v>
      </c>
      <c r="BB808">
        <v>269</v>
      </c>
      <c r="BC808">
        <v>51</v>
      </c>
      <c r="BD808">
        <v>78</v>
      </c>
      <c r="BE808">
        <v>0</v>
      </c>
      <c r="BF808">
        <v>7</v>
      </c>
      <c r="BG808">
        <v>192</v>
      </c>
      <c r="BH808">
        <v>11321</v>
      </c>
      <c r="BI808">
        <v>2041</v>
      </c>
      <c r="BJ808">
        <v>1171</v>
      </c>
      <c r="BK808">
        <v>1189</v>
      </c>
      <c r="BL808">
        <v>1377</v>
      </c>
      <c r="BM808">
        <v>11468</v>
      </c>
      <c r="BN808">
        <v>147</v>
      </c>
      <c r="BO808">
        <v>4416</v>
      </c>
      <c r="BP808">
        <v>1274</v>
      </c>
      <c r="BQ808" s="2">
        <v>11</v>
      </c>
      <c r="BR808" s="2">
        <v>16</v>
      </c>
      <c r="BS808" s="2">
        <v>8</v>
      </c>
      <c r="BT808" s="2">
        <v>15</v>
      </c>
      <c r="BU808" s="2">
        <v>17</v>
      </c>
      <c r="BV808" s="2">
        <v>19</v>
      </c>
      <c r="BW808" s="2">
        <v>14</v>
      </c>
      <c r="BX808" s="2">
        <v>16</v>
      </c>
      <c r="BY808" s="2">
        <v>11</v>
      </c>
      <c r="BZ808" s="2">
        <v>25</v>
      </c>
      <c r="CA808" s="2">
        <v>16</v>
      </c>
      <c r="CB808" s="2">
        <v>9</v>
      </c>
      <c r="CC808" s="2">
        <v>21</v>
      </c>
      <c r="CD808" s="2">
        <v>12</v>
      </c>
      <c r="CE808">
        <v>97.164561434502204</v>
      </c>
      <c r="CF808">
        <v>2773715949.2656298</v>
      </c>
      <c r="CG808">
        <v>210587.42796219999</v>
      </c>
      <c r="CH808" s="2">
        <f t="shared" si="51"/>
        <v>101.73235670270898</v>
      </c>
      <c r="CI808" t="str">
        <f t="shared" si="48"/>
        <v>Iowa</v>
      </c>
      <c r="CJ808" t="str">
        <f t="shared" si="49"/>
        <v>Cherokee</v>
      </c>
      <c r="CK808" t="str">
        <f t="shared" si="50"/>
        <v>IA</v>
      </c>
      <c r="CL808" t="str">
        <f>IF(Table1[[#This Row],[3 Day Avg]]&lt;=25,"Green","Red")</f>
        <v>Red</v>
      </c>
    </row>
    <row r="809" spans="1:90" x14ac:dyDescent="0.25">
      <c r="A809">
        <v>808</v>
      </c>
      <c r="B809" t="s">
        <v>1529</v>
      </c>
      <c r="C809" t="s">
        <v>1500</v>
      </c>
      <c r="D809" t="s">
        <v>1501</v>
      </c>
      <c r="E809">
        <v>19</v>
      </c>
      <c r="F809">
        <v>19037</v>
      </c>
      <c r="G809">
        <v>0.46674445740956799</v>
      </c>
      <c r="H809">
        <v>7163.16</v>
      </c>
      <c r="I809">
        <v>33.433634236041499</v>
      </c>
      <c r="J809">
        <v>8.6</v>
      </c>
      <c r="K809">
        <v>2.7</v>
      </c>
      <c r="L809">
        <v>106.8569</v>
      </c>
      <c r="M809">
        <v>1.04901832174559</v>
      </c>
      <c r="N809" s="1">
        <v>44165.342210648145</v>
      </c>
      <c r="O809" t="s">
        <v>319</v>
      </c>
      <c r="P809" s="1">
        <v>43907.695162037038</v>
      </c>
      <c r="Q809" t="s">
        <v>226</v>
      </c>
      <c r="R809" t="s">
        <v>1530</v>
      </c>
      <c r="S809" t="s">
        <v>90</v>
      </c>
      <c r="T809">
        <v>857</v>
      </c>
      <c r="U809">
        <v>4</v>
      </c>
      <c r="V809">
        <v>357</v>
      </c>
      <c r="W809">
        <v>381</v>
      </c>
      <c r="X809">
        <v>392</v>
      </c>
      <c r="Y809">
        <v>535</v>
      </c>
      <c r="Z809">
        <v>736</v>
      </c>
      <c r="AA809">
        <v>18</v>
      </c>
      <c r="AB809">
        <v>8</v>
      </c>
      <c r="AC809">
        <v>1</v>
      </c>
      <c r="AD809">
        <v>0</v>
      </c>
      <c r="AE809">
        <v>11964</v>
      </c>
      <c r="AF809">
        <v>1019</v>
      </c>
      <c r="AG809">
        <v>173</v>
      </c>
      <c r="AH809">
        <v>64190</v>
      </c>
      <c r="AI809">
        <v>0</v>
      </c>
      <c r="AJ809">
        <v>0</v>
      </c>
      <c r="AK809">
        <v>228690</v>
      </c>
      <c r="AL809">
        <v>2399</v>
      </c>
      <c r="AM809">
        <v>0</v>
      </c>
      <c r="AN809">
        <v>1067985</v>
      </c>
      <c r="AO809">
        <v>2401</v>
      </c>
      <c r="AP809">
        <v>8</v>
      </c>
      <c r="AQ809">
        <v>0</v>
      </c>
      <c r="AR809">
        <v>12099</v>
      </c>
      <c r="AS809">
        <v>11609</v>
      </c>
      <c r="AT809">
        <v>51</v>
      </c>
      <c r="AU809">
        <v>34</v>
      </c>
      <c r="AV809">
        <v>52</v>
      </c>
      <c r="AW809">
        <v>0</v>
      </c>
      <c r="AX809">
        <v>0</v>
      </c>
      <c r="AY809">
        <v>58</v>
      </c>
      <c r="AZ809">
        <v>295</v>
      </c>
      <c r="BA809">
        <v>11858</v>
      </c>
      <c r="BB809">
        <v>62</v>
      </c>
      <c r="BC809">
        <v>34</v>
      </c>
      <c r="BD809">
        <v>52</v>
      </c>
      <c r="BE809">
        <v>0</v>
      </c>
      <c r="BF809">
        <v>26</v>
      </c>
      <c r="BG809">
        <v>67</v>
      </c>
      <c r="BH809">
        <v>11804</v>
      </c>
      <c r="BI809">
        <v>2316</v>
      </c>
      <c r="BJ809">
        <v>1449</v>
      </c>
      <c r="BK809">
        <v>1160</v>
      </c>
      <c r="BL809">
        <v>1130</v>
      </c>
      <c r="BM809">
        <v>12099</v>
      </c>
      <c r="BN809">
        <v>295</v>
      </c>
      <c r="BO809">
        <v>4773</v>
      </c>
      <c r="BP809">
        <v>1271</v>
      </c>
      <c r="BQ809" s="2">
        <v>8</v>
      </c>
      <c r="BR809" s="2">
        <v>7</v>
      </c>
      <c r="BS809" s="2">
        <v>7</v>
      </c>
      <c r="BT809" s="2">
        <v>18</v>
      </c>
      <c r="BU809" s="2">
        <v>16</v>
      </c>
      <c r="BV809" s="2">
        <v>12</v>
      </c>
      <c r="BW809" s="2">
        <v>4</v>
      </c>
      <c r="BX809" s="2">
        <v>18</v>
      </c>
      <c r="BY809" s="2">
        <v>20</v>
      </c>
      <c r="BZ809" s="2">
        <v>28</v>
      </c>
      <c r="CA809" s="2">
        <v>18</v>
      </c>
      <c r="CB809" s="2">
        <v>46</v>
      </c>
      <c r="CC809" s="2">
        <v>12</v>
      </c>
      <c r="CD809" s="2">
        <v>10</v>
      </c>
      <c r="CE809">
        <v>66.867268472082898</v>
      </c>
      <c r="CF809">
        <v>2454671717.0976601</v>
      </c>
      <c r="CG809">
        <v>198532.562291076</v>
      </c>
      <c r="CH809" s="2">
        <f t="shared" si="51"/>
        <v>60.611069785381716</v>
      </c>
      <c r="CI809" t="str">
        <f t="shared" si="48"/>
        <v>Iowa</v>
      </c>
      <c r="CJ809" t="str">
        <f t="shared" si="49"/>
        <v>Chickasaw</v>
      </c>
      <c r="CK809" t="str">
        <f t="shared" si="50"/>
        <v>IA</v>
      </c>
      <c r="CL809" t="str">
        <f>IF(Table1[[#This Row],[3 Day Avg]]&lt;=25,"Green","Red")</f>
        <v>Red</v>
      </c>
    </row>
    <row r="810" spans="1:90" x14ac:dyDescent="0.25">
      <c r="A810">
        <v>809</v>
      </c>
      <c r="B810" t="s">
        <v>113</v>
      </c>
      <c r="C810" t="s">
        <v>1500</v>
      </c>
      <c r="D810" t="s">
        <v>1501</v>
      </c>
      <c r="E810">
        <v>19</v>
      </c>
      <c r="F810">
        <v>19039</v>
      </c>
      <c r="G810">
        <v>0.82135523613963002</v>
      </c>
      <c r="H810">
        <v>5168.21</v>
      </c>
      <c r="I810">
        <v>42.449326116947901</v>
      </c>
      <c r="J810">
        <v>11.2</v>
      </c>
      <c r="K810">
        <v>2.8</v>
      </c>
      <c r="L810">
        <v>87.464799999999997</v>
      </c>
      <c r="M810">
        <v>1.04901832174559</v>
      </c>
      <c r="N810" s="1">
        <v>44165.342210648145</v>
      </c>
      <c r="O810" t="s">
        <v>319</v>
      </c>
      <c r="P810" s="1">
        <v>43907.695162037038</v>
      </c>
      <c r="Q810" t="s">
        <v>226</v>
      </c>
      <c r="R810" t="s">
        <v>1531</v>
      </c>
      <c r="S810" t="s">
        <v>90</v>
      </c>
      <c r="T810">
        <v>487</v>
      </c>
      <c r="U810">
        <v>4</v>
      </c>
      <c r="V810">
        <v>185</v>
      </c>
      <c r="W810">
        <v>188</v>
      </c>
      <c r="X810">
        <v>383</v>
      </c>
      <c r="Y810">
        <v>312</v>
      </c>
      <c r="Z810">
        <v>563</v>
      </c>
      <c r="AA810">
        <v>25</v>
      </c>
      <c r="AB810">
        <v>25</v>
      </c>
      <c r="AC810">
        <v>4</v>
      </c>
      <c r="AD810">
        <v>0</v>
      </c>
      <c r="AE810">
        <v>9423</v>
      </c>
      <c r="AF810">
        <v>1036</v>
      </c>
      <c r="AG810">
        <v>136</v>
      </c>
      <c r="AH810">
        <v>52541</v>
      </c>
      <c r="AI810">
        <v>0</v>
      </c>
      <c r="AJ810">
        <v>0</v>
      </c>
      <c r="AK810">
        <v>228690</v>
      </c>
      <c r="AL810">
        <v>2399</v>
      </c>
      <c r="AM810">
        <v>0</v>
      </c>
      <c r="AN810">
        <v>1067985</v>
      </c>
      <c r="AO810">
        <v>1631</v>
      </c>
      <c r="AP810">
        <v>5</v>
      </c>
      <c r="AQ810">
        <v>0</v>
      </c>
      <c r="AR810">
        <v>9282</v>
      </c>
      <c r="AS810">
        <v>7972</v>
      </c>
      <c r="AT810">
        <v>6</v>
      </c>
      <c r="AU810">
        <v>8</v>
      </c>
      <c r="AV810">
        <v>16</v>
      </c>
      <c r="AW810">
        <v>0</v>
      </c>
      <c r="AX810">
        <v>0</v>
      </c>
      <c r="AY810">
        <v>53</v>
      </c>
      <c r="AZ810">
        <v>1227</v>
      </c>
      <c r="BA810">
        <v>9026</v>
      </c>
      <c r="BB810">
        <v>6</v>
      </c>
      <c r="BC810">
        <v>23</v>
      </c>
      <c r="BD810">
        <v>16</v>
      </c>
      <c r="BE810">
        <v>0</v>
      </c>
      <c r="BF810">
        <v>126</v>
      </c>
      <c r="BG810">
        <v>85</v>
      </c>
      <c r="BH810">
        <v>8055</v>
      </c>
      <c r="BI810">
        <v>1982</v>
      </c>
      <c r="BJ810">
        <v>1013</v>
      </c>
      <c r="BK810">
        <v>1116</v>
      </c>
      <c r="BL810">
        <v>756</v>
      </c>
      <c r="BM810">
        <v>9282</v>
      </c>
      <c r="BN810">
        <v>1227</v>
      </c>
      <c r="BO810">
        <v>3540</v>
      </c>
      <c r="BP810">
        <v>875</v>
      </c>
      <c r="BQ810" s="2">
        <v>5</v>
      </c>
      <c r="BR810" s="2">
        <v>5</v>
      </c>
      <c r="BS810" s="2">
        <v>0</v>
      </c>
      <c r="BT810" s="2">
        <v>1</v>
      </c>
      <c r="BU810" s="2">
        <v>12</v>
      </c>
      <c r="BV810" s="2">
        <v>3</v>
      </c>
      <c r="BW810" s="2">
        <v>5</v>
      </c>
      <c r="BX810" s="2">
        <v>2</v>
      </c>
      <c r="BY810" s="2">
        <v>2</v>
      </c>
      <c r="BZ810" s="2">
        <v>5</v>
      </c>
      <c r="CA810" s="2">
        <v>1</v>
      </c>
      <c r="CB810" s="2">
        <v>9</v>
      </c>
      <c r="CC810" s="2">
        <v>2</v>
      </c>
      <c r="CD810" s="2">
        <v>9</v>
      </c>
      <c r="CE810">
        <v>53.061657646184898</v>
      </c>
      <c r="CF810">
        <v>1967574703.6054699</v>
      </c>
      <c r="CG810">
        <v>179016.89115425001</v>
      </c>
      <c r="CH810" s="2">
        <f t="shared" si="51"/>
        <v>35.911800617682971</v>
      </c>
      <c r="CI810" t="str">
        <f t="shared" si="48"/>
        <v>Iowa</v>
      </c>
      <c r="CJ810" t="str">
        <f t="shared" si="49"/>
        <v>Clarke</v>
      </c>
      <c r="CK810" t="str">
        <f t="shared" si="50"/>
        <v>IA</v>
      </c>
      <c r="CL810" t="str">
        <f>IF(Table1[[#This Row],[3 Day Avg]]&lt;=25,"Green","Red")</f>
        <v>Red</v>
      </c>
    </row>
    <row r="811" spans="1:90" x14ac:dyDescent="0.25">
      <c r="A811">
        <v>810</v>
      </c>
      <c r="B811" t="s">
        <v>115</v>
      </c>
      <c r="C811" t="s">
        <v>1500</v>
      </c>
      <c r="D811" t="s">
        <v>1501</v>
      </c>
      <c r="E811">
        <v>19</v>
      </c>
      <c r="F811">
        <v>19041</v>
      </c>
      <c r="G811">
        <v>0.33955857385399002</v>
      </c>
      <c r="H811">
        <v>7301.35</v>
      </c>
      <c r="I811">
        <v>24.7923639519028</v>
      </c>
      <c r="J811">
        <v>9.6999999999999993</v>
      </c>
      <c r="K811">
        <v>3.2</v>
      </c>
      <c r="L811">
        <v>93.785700000000006</v>
      </c>
      <c r="M811">
        <v>1.04901832174559</v>
      </c>
      <c r="N811" s="1">
        <v>44165.342210648145</v>
      </c>
      <c r="O811" t="s">
        <v>319</v>
      </c>
      <c r="P811" s="1">
        <v>43907.695162037038</v>
      </c>
      <c r="Q811" t="s">
        <v>226</v>
      </c>
      <c r="R811" t="s">
        <v>1532</v>
      </c>
      <c r="S811" t="s">
        <v>90</v>
      </c>
      <c r="T811">
        <v>1178</v>
      </c>
      <c r="U811">
        <v>4</v>
      </c>
      <c r="V811">
        <v>718</v>
      </c>
      <c r="W811">
        <v>379</v>
      </c>
      <c r="X811">
        <v>533</v>
      </c>
      <c r="Y811">
        <v>639</v>
      </c>
      <c r="Z811">
        <v>1021</v>
      </c>
      <c r="AA811">
        <v>99</v>
      </c>
      <c r="AB811">
        <v>49</v>
      </c>
      <c r="AC811">
        <v>9</v>
      </c>
      <c r="AD811">
        <v>1</v>
      </c>
      <c r="AE811">
        <v>16134</v>
      </c>
      <c r="AF811">
        <v>1531</v>
      </c>
      <c r="AG811">
        <v>273</v>
      </c>
      <c r="AH811">
        <v>56338</v>
      </c>
      <c r="AI811">
        <v>0</v>
      </c>
      <c r="AJ811">
        <v>0</v>
      </c>
      <c r="AK811">
        <v>228690</v>
      </c>
      <c r="AL811">
        <v>2399</v>
      </c>
      <c r="AM811">
        <v>0</v>
      </c>
      <c r="AN811">
        <v>1067985</v>
      </c>
      <c r="AO811">
        <v>3290</v>
      </c>
      <c r="AP811">
        <v>7</v>
      </c>
      <c r="AQ811">
        <v>0</v>
      </c>
      <c r="AR811">
        <v>16313</v>
      </c>
      <c r="AS811">
        <v>15249</v>
      </c>
      <c r="AT811">
        <v>44</v>
      </c>
      <c r="AU811">
        <v>5</v>
      </c>
      <c r="AV811">
        <v>89</v>
      </c>
      <c r="AW811">
        <v>3</v>
      </c>
      <c r="AX811">
        <v>37</v>
      </c>
      <c r="AY811">
        <v>319</v>
      </c>
      <c r="AZ811">
        <v>567</v>
      </c>
      <c r="BA811">
        <v>15558</v>
      </c>
      <c r="BB811">
        <v>108</v>
      </c>
      <c r="BC811">
        <v>5</v>
      </c>
      <c r="BD811">
        <v>89</v>
      </c>
      <c r="BE811">
        <v>3</v>
      </c>
      <c r="BF811">
        <v>178</v>
      </c>
      <c r="BG811">
        <v>372</v>
      </c>
      <c r="BH811">
        <v>15746</v>
      </c>
      <c r="BI811">
        <v>3078</v>
      </c>
      <c r="BJ811">
        <v>1790</v>
      </c>
      <c r="BK811">
        <v>1797</v>
      </c>
      <c r="BL811">
        <v>1630</v>
      </c>
      <c r="BM811">
        <v>16313</v>
      </c>
      <c r="BN811">
        <v>567</v>
      </c>
      <c r="BO811">
        <v>6358</v>
      </c>
      <c r="BP811">
        <v>1660</v>
      </c>
      <c r="BQ811" s="2">
        <v>7</v>
      </c>
      <c r="BR811" s="2">
        <v>21</v>
      </c>
      <c r="BS811" s="2">
        <v>19</v>
      </c>
      <c r="BT811" s="2">
        <v>13</v>
      </c>
      <c r="BU811" s="2">
        <v>22</v>
      </c>
      <c r="BV811" s="2">
        <v>34</v>
      </c>
      <c r="BW811" s="2">
        <v>19</v>
      </c>
      <c r="BX811" s="2">
        <v>17</v>
      </c>
      <c r="BY811" s="2">
        <v>20</v>
      </c>
      <c r="BZ811" s="2">
        <v>27</v>
      </c>
      <c r="CA811" s="2">
        <v>30</v>
      </c>
      <c r="CB811" s="2">
        <v>16</v>
      </c>
      <c r="CC811" s="2">
        <v>21</v>
      </c>
      <c r="CD811" s="2">
        <v>15</v>
      </c>
      <c r="CE811">
        <v>43.386636915829897</v>
      </c>
      <c r="CF811">
        <v>2781075089.3593798</v>
      </c>
      <c r="CG811">
        <v>210882.23148006201</v>
      </c>
      <c r="CH811" s="2">
        <f t="shared" si="51"/>
        <v>96.037924763481072</v>
      </c>
      <c r="CI811" t="str">
        <f t="shared" si="48"/>
        <v>Iowa</v>
      </c>
      <c r="CJ811" t="str">
        <f t="shared" si="49"/>
        <v>Clay</v>
      </c>
      <c r="CK811" t="str">
        <f t="shared" si="50"/>
        <v>IA</v>
      </c>
      <c r="CL811" t="str">
        <f>IF(Table1[[#This Row],[3 Day Avg]]&lt;=25,"Green","Red")</f>
        <v>Red</v>
      </c>
    </row>
    <row r="812" spans="1:90" x14ac:dyDescent="0.25">
      <c r="A812">
        <v>811</v>
      </c>
      <c r="B812" t="s">
        <v>903</v>
      </c>
      <c r="C812" t="s">
        <v>1500</v>
      </c>
      <c r="D812" t="s">
        <v>1501</v>
      </c>
      <c r="E812">
        <v>19</v>
      </c>
      <c r="F812">
        <v>19043</v>
      </c>
      <c r="G812">
        <v>0.44762757385855001</v>
      </c>
      <c r="H812">
        <v>6362.5</v>
      </c>
      <c r="I812">
        <v>28.480291638186401</v>
      </c>
      <c r="J812">
        <v>9.4</v>
      </c>
      <c r="K812">
        <v>3.2</v>
      </c>
      <c r="L812">
        <v>89.840400000000002</v>
      </c>
      <c r="M812">
        <v>1.04901832174559</v>
      </c>
      <c r="N812" s="1">
        <v>44165.342210648145</v>
      </c>
      <c r="O812" t="s">
        <v>319</v>
      </c>
      <c r="P812" s="1">
        <v>43907.695162037038</v>
      </c>
      <c r="Q812" t="s">
        <v>226</v>
      </c>
      <c r="R812" t="s">
        <v>1533</v>
      </c>
      <c r="S812" t="s">
        <v>90</v>
      </c>
      <c r="T812">
        <v>1117</v>
      </c>
      <c r="U812">
        <v>5</v>
      </c>
      <c r="V812">
        <v>595</v>
      </c>
      <c r="W812">
        <v>610</v>
      </c>
      <c r="X812">
        <v>670</v>
      </c>
      <c r="Y812">
        <v>856</v>
      </c>
      <c r="Z812">
        <v>1230</v>
      </c>
      <c r="AA812">
        <v>50</v>
      </c>
      <c r="AB812">
        <v>40</v>
      </c>
      <c r="AC812">
        <v>7</v>
      </c>
      <c r="AD812">
        <v>1</v>
      </c>
      <c r="AE812">
        <v>17556</v>
      </c>
      <c r="AF812">
        <v>1627</v>
      </c>
      <c r="AG812">
        <v>321</v>
      </c>
      <c r="AH812">
        <v>53968</v>
      </c>
      <c r="AI812">
        <v>0</v>
      </c>
      <c r="AJ812">
        <v>0</v>
      </c>
      <c r="AK812">
        <v>228690</v>
      </c>
      <c r="AL812">
        <v>2399</v>
      </c>
      <c r="AM812">
        <v>0</v>
      </c>
      <c r="AN812">
        <v>1067985</v>
      </c>
      <c r="AO812">
        <v>3961</v>
      </c>
      <c r="AP812">
        <v>7</v>
      </c>
      <c r="AQ812">
        <v>0</v>
      </c>
      <c r="AR812">
        <v>17672</v>
      </c>
      <c r="AS812">
        <v>16965</v>
      </c>
      <c r="AT812">
        <v>181</v>
      </c>
      <c r="AU812">
        <v>36</v>
      </c>
      <c r="AV812">
        <v>79</v>
      </c>
      <c r="AW812">
        <v>0</v>
      </c>
      <c r="AX812">
        <v>0</v>
      </c>
      <c r="AY812">
        <v>72</v>
      </c>
      <c r="AZ812">
        <v>339</v>
      </c>
      <c r="BA812">
        <v>17215</v>
      </c>
      <c r="BB812">
        <v>181</v>
      </c>
      <c r="BC812">
        <v>36</v>
      </c>
      <c r="BD812">
        <v>79</v>
      </c>
      <c r="BE812">
        <v>0</v>
      </c>
      <c r="BF812">
        <v>56</v>
      </c>
      <c r="BG812">
        <v>105</v>
      </c>
      <c r="BH812">
        <v>17333</v>
      </c>
      <c r="BI812">
        <v>3174</v>
      </c>
      <c r="BJ812">
        <v>1869</v>
      </c>
      <c r="BK812">
        <v>1713</v>
      </c>
      <c r="BL812">
        <v>1875</v>
      </c>
      <c r="BM812">
        <v>17672</v>
      </c>
      <c r="BN812">
        <v>339</v>
      </c>
      <c r="BO812">
        <v>6955</v>
      </c>
      <c r="BP812">
        <v>2086</v>
      </c>
      <c r="BQ812" s="2">
        <v>7</v>
      </c>
      <c r="BR812" s="2">
        <v>23</v>
      </c>
      <c r="BS812" s="2">
        <v>16</v>
      </c>
      <c r="BT812" s="2">
        <v>5</v>
      </c>
      <c r="BU812" s="2">
        <v>21</v>
      </c>
      <c r="BV812" s="2">
        <v>22</v>
      </c>
      <c r="BW812" s="2">
        <v>15</v>
      </c>
      <c r="BX812" s="2">
        <v>23</v>
      </c>
      <c r="BY812" s="2">
        <v>14</v>
      </c>
      <c r="BZ812" s="2">
        <v>44</v>
      </c>
      <c r="CA812" s="2">
        <v>13</v>
      </c>
      <c r="CB812" s="2">
        <v>26</v>
      </c>
      <c r="CC812" s="2">
        <v>31</v>
      </c>
      <c r="CD812" s="2">
        <v>19</v>
      </c>
      <c r="CE812">
        <v>39.8724082934609</v>
      </c>
      <c r="CF812">
        <v>3819605174.2695298</v>
      </c>
      <c r="CG812">
        <v>277771.28140272503</v>
      </c>
      <c r="CH812" s="2">
        <f t="shared" si="51"/>
        <v>86.766259242492836</v>
      </c>
      <c r="CI812" t="str">
        <f t="shared" si="48"/>
        <v>Iowa</v>
      </c>
      <c r="CJ812" t="str">
        <f t="shared" si="49"/>
        <v>Clayton</v>
      </c>
      <c r="CK812" t="str">
        <f t="shared" si="50"/>
        <v>IA</v>
      </c>
      <c r="CL812" t="str">
        <f>IF(Table1[[#This Row],[3 Day Avg]]&lt;=25,"Green","Red")</f>
        <v>Red</v>
      </c>
    </row>
    <row r="813" spans="1:90" x14ac:dyDescent="0.25">
      <c r="A813">
        <v>812</v>
      </c>
      <c r="B813" t="s">
        <v>1229</v>
      </c>
      <c r="C813" t="s">
        <v>1500</v>
      </c>
      <c r="D813" t="s">
        <v>1501</v>
      </c>
      <c r="E813">
        <v>19</v>
      </c>
      <c r="F813">
        <v>19045</v>
      </c>
      <c r="G813">
        <v>1.3281014186537901</v>
      </c>
      <c r="H813">
        <v>7121.97</v>
      </c>
      <c r="I813">
        <v>94.587041575304198</v>
      </c>
      <c r="J813">
        <v>12.5</v>
      </c>
      <c r="K813">
        <v>3.2</v>
      </c>
      <c r="L813">
        <v>85.427199999999999</v>
      </c>
      <c r="M813">
        <v>1.04901832174559</v>
      </c>
      <c r="N813" s="1">
        <v>44165.342210648145</v>
      </c>
      <c r="O813" t="s">
        <v>319</v>
      </c>
      <c r="P813" s="1">
        <v>43907.695162037038</v>
      </c>
      <c r="Q813" t="s">
        <v>226</v>
      </c>
      <c r="R813" t="s">
        <v>1534</v>
      </c>
      <c r="S813" t="s">
        <v>90</v>
      </c>
      <c r="T813">
        <v>3313</v>
      </c>
      <c r="U813">
        <v>44</v>
      </c>
      <c r="V813">
        <v>1334</v>
      </c>
      <c r="W813">
        <v>1172</v>
      </c>
      <c r="X813">
        <v>1689</v>
      </c>
      <c r="Y813">
        <v>2204</v>
      </c>
      <c r="Z813">
        <v>2603</v>
      </c>
      <c r="AA813">
        <v>265</v>
      </c>
      <c r="AB813">
        <v>120</v>
      </c>
      <c r="AC813">
        <v>12</v>
      </c>
      <c r="AD813">
        <v>5</v>
      </c>
      <c r="AE813">
        <v>46518</v>
      </c>
      <c r="AF813">
        <v>5727</v>
      </c>
      <c r="AG813">
        <v>728</v>
      </c>
      <c r="AH813">
        <v>51317</v>
      </c>
      <c r="AI813">
        <v>0</v>
      </c>
      <c r="AJ813">
        <v>0</v>
      </c>
      <c r="AK813">
        <v>228690</v>
      </c>
      <c r="AL813">
        <v>2399</v>
      </c>
      <c r="AM813">
        <v>0</v>
      </c>
      <c r="AN813">
        <v>1067985</v>
      </c>
      <c r="AO813">
        <v>9002</v>
      </c>
      <c r="AP813">
        <v>38</v>
      </c>
      <c r="AQ813">
        <v>4</v>
      </c>
      <c r="AR813">
        <v>47218</v>
      </c>
      <c r="AS813">
        <v>43145</v>
      </c>
      <c r="AT813">
        <v>1262</v>
      </c>
      <c r="AU813">
        <v>171</v>
      </c>
      <c r="AV813">
        <v>343</v>
      </c>
      <c r="AW813">
        <v>2</v>
      </c>
      <c r="AX813">
        <v>14</v>
      </c>
      <c r="AY813">
        <v>838</v>
      </c>
      <c r="AZ813">
        <v>1443</v>
      </c>
      <c r="BA813">
        <v>44275</v>
      </c>
      <c r="BB813">
        <v>1262</v>
      </c>
      <c r="BC813">
        <v>171</v>
      </c>
      <c r="BD813">
        <v>343</v>
      </c>
      <c r="BE813">
        <v>2</v>
      </c>
      <c r="BF813">
        <v>158</v>
      </c>
      <c r="BG813">
        <v>1007</v>
      </c>
      <c r="BH813">
        <v>45775</v>
      </c>
      <c r="BI813">
        <v>8901</v>
      </c>
      <c r="BJ813">
        <v>5599</v>
      </c>
      <c r="BK813">
        <v>5145</v>
      </c>
      <c r="BL813">
        <v>4195</v>
      </c>
      <c r="BM813">
        <v>47218</v>
      </c>
      <c r="BN813">
        <v>1443</v>
      </c>
      <c r="BO813">
        <v>18571</v>
      </c>
      <c r="BP813">
        <v>4807</v>
      </c>
      <c r="BQ813" s="2">
        <v>38</v>
      </c>
      <c r="BR813" s="2">
        <v>47</v>
      </c>
      <c r="BS813" s="2">
        <v>30</v>
      </c>
      <c r="BT813" s="2">
        <v>39</v>
      </c>
      <c r="BU813" s="2">
        <v>36</v>
      </c>
      <c r="BV813" s="2">
        <v>46</v>
      </c>
      <c r="BW813" s="2">
        <v>41</v>
      </c>
      <c r="BX813" s="2">
        <v>38</v>
      </c>
      <c r="BY813" s="2">
        <v>71</v>
      </c>
      <c r="BZ813" s="2">
        <v>63</v>
      </c>
      <c r="CA813" s="2">
        <v>73</v>
      </c>
      <c r="CB813" s="2">
        <v>73</v>
      </c>
      <c r="CC813" s="2">
        <v>41</v>
      </c>
      <c r="CD813" s="2">
        <v>37</v>
      </c>
      <c r="CE813">
        <v>81.688808633217207</v>
      </c>
      <c r="CF813">
        <v>3321917122.3476601</v>
      </c>
      <c r="CG813">
        <v>273620.77081236598</v>
      </c>
      <c r="CH813" s="2">
        <f t="shared" si="51"/>
        <v>81.183729368743556</v>
      </c>
      <c r="CI813" t="str">
        <f t="shared" si="48"/>
        <v>Iowa</v>
      </c>
      <c r="CJ813" t="str">
        <f t="shared" si="49"/>
        <v>Clinton</v>
      </c>
      <c r="CK813" t="str">
        <f t="shared" si="50"/>
        <v>IA</v>
      </c>
      <c r="CL813" t="str">
        <f>IF(Table1[[#This Row],[3 Day Avg]]&lt;=25,"Green","Red")</f>
        <v>Red</v>
      </c>
    </row>
    <row r="814" spans="1:90" x14ac:dyDescent="0.25">
      <c r="A814">
        <v>813</v>
      </c>
      <c r="B814" t="s">
        <v>348</v>
      </c>
      <c r="C814" t="s">
        <v>1500</v>
      </c>
      <c r="D814" t="s">
        <v>1501</v>
      </c>
      <c r="E814">
        <v>19</v>
      </c>
      <c r="F814">
        <v>19047</v>
      </c>
      <c r="G814">
        <v>0.91638029782359698</v>
      </c>
      <c r="H814">
        <v>10176.01</v>
      </c>
      <c r="I814">
        <v>93.250961650541996</v>
      </c>
      <c r="J814">
        <v>12.3</v>
      </c>
      <c r="K814">
        <v>3.4</v>
      </c>
      <c r="L814">
        <v>91.272000000000006</v>
      </c>
      <c r="M814">
        <v>1.04901832174559</v>
      </c>
      <c r="N814" s="1">
        <v>44165.342210648145</v>
      </c>
      <c r="O814" t="s">
        <v>319</v>
      </c>
      <c r="P814" s="1">
        <v>43907.695162037038</v>
      </c>
      <c r="Q814" t="s">
        <v>226</v>
      </c>
      <c r="R814" t="s">
        <v>1535</v>
      </c>
      <c r="S814" t="s">
        <v>90</v>
      </c>
      <c r="T814">
        <v>1746</v>
      </c>
      <c r="U814">
        <v>16</v>
      </c>
      <c r="V814">
        <v>394</v>
      </c>
      <c r="W814">
        <v>481</v>
      </c>
      <c r="X814">
        <v>522</v>
      </c>
      <c r="Y814">
        <v>624</v>
      </c>
      <c r="Z814">
        <v>872</v>
      </c>
      <c r="AA814">
        <v>25</v>
      </c>
      <c r="AB814">
        <v>25</v>
      </c>
      <c r="AC814">
        <v>4</v>
      </c>
      <c r="AD814">
        <v>2</v>
      </c>
      <c r="AE814">
        <v>17158</v>
      </c>
      <c r="AF814">
        <v>2072</v>
      </c>
      <c r="AG814">
        <v>276</v>
      </c>
      <c r="AH814">
        <v>54828</v>
      </c>
      <c r="AI814">
        <v>0</v>
      </c>
      <c r="AJ814">
        <v>0</v>
      </c>
      <c r="AK814">
        <v>228690</v>
      </c>
      <c r="AL814">
        <v>2399</v>
      </c>
      <c r="AM814">
        <v>0</v>
      </c>
      <c r="AN814">
        <v>1067985</v>
      </c>
      <c r="AO814">
        <v>2893</v>
      </c>
      <c r="AP814">
        <v>3</v>
      </c>
      <c r="AQ814">
        <v>0</v>
      </c>
      <c r="AR814">
        <v>17132</v>
      </c>
      <c r="AS814">
        <v>11401</v>
      </c>
      <c r="AT814">
        <v>428</v>
      </c>
      <c r="AU814">
        <v>40</v>
      </c>
      <c r="AV814">
        <v>337</v>
      </c>
      <c r="AW814">
        <v>28</v>
      </c>
      <c r="AX814">
        <v>3</v>
      </c>
      <c r="AY814">
        <v>137</v>
      </c>
      <c r="AZ814">
        <v>4758</v>
      </c>
      <c r="BA814">
        <v>14699</v>
      </c>
      <c r="BB814">
        <v>438</v>
      </c>
      <c r="BC814">
        <v>93</v>
      </c>
      <c r="BD814">
        <v>337</v>
      </c>
      <c r="BE814">
        <v>28</v>
      </c>
      <c r="BF814">
        <v>1224</v>
      </c>
      <c r="BG814">
        <v>313</v>
      </c>
      <c r="BH814">
        <v>12374</v>
      </c>
      <c r="BI814">
        <v>3559</v>
      </c>
      <c r="BJ814">
        <v>2409</v>
      </c>
      <c r="BK814">
        <v>2134</v>
      </c>
      <c r="BL814">
        <v>1397</v>
      </c>
      <c r="BM814">
        <v>17132</v>
      </c>
      <c r="BN814">
        <v>4758</v>
      </c>
      <c r="BO814">
        <v>6137</v>
      </c>
      <c r="BP814">
        <v>1496</v>
      </c>
      <c r="BQ814" s="2">
        <v>3</v>
      </c>
      <c r="BR814" s="2">
        <v>2</v>
      </c>
      <c r="BS814" s="2">
        <v>11</v>
      </c>
      <c r="BT814" s="2">
        <v>10</v>
      </c>
      <c r="BU814" s="2">
        <v>13</v>
      </c>
      <c r="BV814" s="2">
        <v>1</v>
      </c>
      <c r="BW814" s="2">
        <v>24</v>
      </c>
      <c r="BX814" s="2">
        <v>12</v>
      </c>
      <c r="BY814" s="2">
        <v>10</v>
      </c>
      <c r="BZ814" s="2">
        <v>4</v>
      </c>
      <c r="CA814" s="2">
        <v>15</v>
      </c>
      <c r="CB814" s="2">
        <v>14</v>
      </c>
      <c r="CC814" s="2">
        <v>13</v>
      </c>
      <c r="CD814" s="2">
        <v>13</v>
      </c>
      <c r="CE814">
        <v>17.484555309476601</v>
      </c>
      <c r="CF814">
        <v>3359405965.8242202</v>
      </c>
      <c r="CG814">
        <v>233380.85796320101</v>
      </c>
      <c r="CH814" s="2">
        <f t="shared" si="51"/>
        <v>31.13082730173554</v>
      </c>
      <c r="CI814" t="str">
        <f t="shared" si="48"/>
        <v>Iowa</v>
      </c>
      <c r="CJ814" t="str">
        <f t="shared" si="49"/>
        <v>Crawford</v>
      </c>
      <c r="CK814" t="str">
        <f t="shared" si="50"/>
        <v>IA</v>
      </c>
      <c r="CL814" t="str">
        <f>IF(Table1[[#This Row],[3 Day Avg]]&lt;=25,"Green","Red")</f>
        <v>Red</v>
      </c>
    </row>
    <row r="815" spans="1:90" x14ac:dyDescent="0.25">
      <c r="A815">
        <v>814</v>
      </c>
      <c r="B815" t="s">
        <v>135</v>
      </c>
      <c r="C815" t="s">
        <v>1500</v>
      </c>
      <c r="D815" t="s">
        <v>1501</v>
      </c>
      <c r="E815">
        <v>19</v>
      </c>
      <c r="F815">
        <v>19049</v>
      </c>
      <c r="G815">
        <v>0.89453860640301297</v>
      </c>
      <c r="H815">
        <v>7065.87</v>
      </c>
      <c r="I815">
        <v>63.206919494344604</v>
      </c>
      <c r="J815">
        <v>5.2</v>
      </c>
      <c r="K815">
        <v>1.7</v>
      </c>
      <c r="L815">
        <v>145.2731</v>
      </c>
      <c r="M815">
        <v>1.04901832174559</v>
      </c>
      <c r="N815" s="1">
        <v>44165.342210648145</v>
      </c>
      <c r="O815" t="s">
        <v>319</v>
      </c>
      <c r="P815" s="1">
        <v>43907.695162037038</v>
      </c>
      <c r="Q815" t="s">
        <v>226</v>
      </c>
      <c r="R815" t="s">
        <v>1536</v>
      </c>
      <c r="S815" t="s">
        <v>90</v>
      </c>
      <c r="T815">
        <v>6372</v>
      </c>
      <c r="U815">
        <v>57</v>
      </c>
      <c r="V815">
        <v>1361</v>
      </c>
      <c r="W815">
        <v>1069</v>
      </c>
      <c r="X815">
        <v>1625</v>
      </c>
      <c r="Y815">
        <v>2161</v>
      </c>
      <c r="Z815">
        <v>3448</v>
      </c>
      <c r="AA815">
        <v>25</v>
      </c>
      <c r="AB815">
        <v>25</v>
      </c>
      <c r="AC815">
        <v>4</v>
      </c>
      <c r="AD815">
        <v>0</v>
      </c>
      <c r="AE815">
        <v>90180</v>
      </c>
      <c r="AF815">
        <v>4687</v>
      </c>
      <c r="AG815">
        <v>818</v>
      </c>
      <c r="AH815">
        <v>87267</v>
      </c>
      <c r="AI815">
        <v>0</v>
      </c>
      <c r="AJ815">
        <v>0</v>
      </c>
      <c r="AK815">
        <v>228690</v>
      </c>
      <c r="AL815">
        <v>2399</v>
      </c>
      <c r="AM815">
        <v>0</v>
      </c>
      <c r="AN815">
        <v>1067985</v>
      </c>
      <c r="AO815">
        <v>9664</v>
      </c>
      <c r="AP815">
        <v>36</v>
      </c>
      <c r="AQ815">
        <v>0</v>
      </c>
      <c r="AR815">
        <v>84002</v>
      </c>
      <c r="AS815">
        <v>72040</v>
      </c>
      <c r="AT815">
        <v>1361</v>
      </c>
      <c r="AU815">
        <v>88</v>
      </c>
      <c r="AV815">
        <v>3597</v>
      </c>
      <c r="AW815">
        <v>67</v>
      </c>
      <c r="AX815">
        <v>95</v>
      </c>
      <c r="AY815">
        <v>1634</v>
      </c>
      <c r="AZ815">
        <v>5120</v>
      </c>
      <c r="BA815">
        <v>76545</v>
      </c>
      <c r="BB815">
        <v>1361</v>
      </c>
      <c r="BC815">
        <v>88</v>
      </c>
      <c r="BD815">
        <v>3597</v>
      </c>
      <c r="BE815">
        <v>67</v>
      </c>
      <c r="BF815">
        <v>528</v>
      </c>
      <c r="BG815">
        <v>1816</v>
      </c>
      <c r="BH815">
        <v>78882</v>
      </c>
      <c r="BI815">
        <v>20078</v>
      </c>
      <c r="BJ815">
        <v>9143</v>
      </c>
      <c r="BK815">
        <v>12387</v>
      </c>
      <c r="BL815">
        <v>4055</v>
      </c>
      <c r="BM815">
        <v>84002</v>
      </c>
      <c r="BN815">
        <v>5120</v>
      </c>
      <c r="BO815">
        <v>32730</v>
      </c>
      <c r="BP815">
        <v>5609</v>
      </c>
      <c r="BQ815" s="2">
        <v>36</v>
      </c>
      <c r="BR815" s="2">
        <v>46</v>
      </c>
      <c r="BS815" s="2">
        <v>44</v>
      </c>
      <c r="BT815" s="2">
        <v>47</v>
      </c>
      <c r="BU815" s="2">
        <v>85</v>
      </c>
      <c r="BV815" s="2">
        <v>86</v>
      </c>
      <c r="BW815" s="2">
        <v>73</v>
      </c>
      <c r="BX815" s="2">
        <v>98</v>
      </c>
      <c r="BY815" s="2">
        <v>65</v>
      </c>
      <c r="BZ815" s="2">
        <v>105</v>
      </c>
      <c r="CA815" s="2">
        <v>109</v>
      </c>
      <c r="CB815" s="2">
        <v>92</v>
      </c>
      <c r="CC815" s="2">
        <v>84</v>
      </c>
      <c r="CD815" s="2">
        <v>116</v>
      </c>
      <c r="CE815">
        <v>39.920159680638697</v>
      </c>
      <c r="CF815">
        <v>2747785120.5664101</v>
      </c>
      <c r="CG815">
        <v>214846.81804494001</v>
      </c>
      <c r="CH815" s="2">
        <f t="shared" si="51"/>
        <v>49.998809552153517</v>
      </c>
      <c r="CI815" t="str">
        <f t="shared" si="48"/>
        <v>Iowa</v>
      </c>
      <c r="CJ815" t="str">
        <f t="shared" si="49"/>
        <v>Dallas</v>
      </c>
      <c r="CK815" t="str">
        <f t="shared" si="50"/>
        <v>IA</v>
      </c>
      <c r="CL815" t="str">
        <f>IF(Table1[[#This Row],[3 Day Avg]]&lt;=25,"Green","Red")</f>
        <v>Red</v>
      </c>
    </row>
    <row r="816" spans="1:90" x14ac:dyDescent="0.25">
      <c r="A816">
        <v>815</v>
      </c>
      <c r="B816" t="s">
        <v>1537</v>
      </c>
      <c r="C816" t="s">
        <v>1500</v>
      </c>
      <c r="D816" t="s">
        <v>1501</v>
      </c>
      <c r="E816">
        <v>19</v>
      </c>
      <c r="F816">
        <v>19051</v>
      </c>
      <c r="G816">
        <v>1.91489361702128</v>
      </c>
      <c r="H816">
        <v>5212.38</v>
      </c>
      <c r="I816">
        <v>99.811467228568304</v>
      </c>
      <c r="J816">
        <v>12.7</v>
      </c>
      <c r="K816">
        <v>2.7</v>
      </c>
      <c r="L816">
        <v>91.275300000000001</v>
      </c>
      <c r="M816">
        <v>1.04901832174559</v>
      </c>
      <c r="N816" s="1">
        <v>44165.342210648145</v>
      </c>
      <c r="O816" t="s">
        <v>319</v>
      </c>
      <c r="P816" s="1">
        <v>43907.695162037038</v>
      </c>
      <c r="Q816" t="s">
        <v>226</v>
      </c>
      <c r="R816" t="s">
        <v>1538</v>
      </c>
      <c r="S816" t="s">
        <v>90</v>
      </c>
      <c r="T816">
        <v>470</v>
      </c>
      <c r="U816">
        <v>9</v>
      </c>
      <c r="V816">
        <v>233</v>
      </c>
      <c r="W816">
        <v>207</v>
      </c>
      <c r="X816">
        <v>304</v>
      </c>
      <c r="Y816">
        <v>431</v>
      </c>
      <c r="Z816">
        <v>379</v>
      </c>
      <c r="AA816">
        <v>25</v>
      </c>
      <c r="AB816">
        <v>25</v>
      </c>
      <c r="AC816">
        <v>4</v>
      </c>
      <c r="AD816">
        <v>1</v>
      </c>
      <c r="AE816">
        <v>9017</v>
      </c>
      <c r="AF816">
        <v>1130</v>
      </c>
      <c r="AG816">
        <v>113</v>
      </c>
      <c r="AH816">
        <v>54830</v>
      </c>
      <c r="AI816">
        <v>0</v>
      </c>
      <c r="AJ816">
        <v>0</v>
      </c>
      <c r="AK816">
        <v>228690</v>
      </c>
      <c r="AL816">
        <v>2399</v>
      </c>
      <c r="AM816">
        <v>0</v>
      </c>
      <c r="AN816">
        <v>1067985</v>
      </c>
      <c r="AO816">
        <v>1554</v>
      </c>
      <c r="AP816">
        <v>9</v>
      </c>
      <c r="AQ816">
        <v>0</v>
      </c>
      <c r="AR816">
        <v>8885</v>
      </c>
      <c r="AS816">
        <v>8609</v>
      </c>
      <c r="AT816">
        <v>5</v>
      </c>
      <c r="AU816">
        <v>0</v>
      </c>
      <c r="AV816">
        <v>62</v>
      </c>
      <c r="AW816">
        <v>0</v>
      </c>
      <c r="AX816">
        <v>0</v>
      </c>
      <c r="AY816">
        <v>85</v>
      </c>
      <c r="AZ816">
        <v>124</v>
      </c>
      <c r="BA816">
        <v>8705</v>
      </c>
      <c r="BB816">
        <v>5</v>
      </c>
      <c r="BC816">
        <v>0</v>
      </c>
      <c r="BD816">
        <v>62</v>
      </c>
      <c r="BE816">
        <v>0</v>
      </c>
      <c r="BF816">
        <v>5</v>
      </c>
      <c r="BG816">
        <v>108</v>
      </c>
      <c r="BH816">
        <v>8761</v>
      </c>
      <c r="BI816">
        <v>2172</v>
      </c>
      <c r="BJ816">
        <v>1129</v>
      </c>
      <c r="BK816">
        <v>954</v>
      </c>
      <c r="BL816">
        <v>744</v>
      </c>
      <c r="BM816">
        <v>8885</v>
      </c>
      <c r="BN816">
        <v>124</v>
      </c>
      <c r="BO816">
        <v>3076</v>
      </c>
      <c r="BP816">
        <v>810</v>
      </c>
      <c r="BQ816" s="2">
        <v>9</v>
      </c>
      <c r="BR816" s="2">
        <v>7</v>
      </c>
      <c r="BS816" s="2">
        <v>4</v>
      </c>
      <c r="BT816" s="2">
        <v>5</v>
      </c>
      <c r="BU816" s="2">
        <v>4</v>
      </c>
      <c r="BV816" s="2">
        <v>1</v>
      </c>
      <c r="BW816" s="2">
        <v>18</v>
      </c>
      <c r="BX816" s="2">
        <v>3</v>
      </c>
      <c r="BY816" s="2">
        <v>1</v>
      </c>
      <c r="BZ816" s="2">
        <v>15</v>
      </c>
      <c r="CA816" s="2">
        <v>14</v>
      </c>
      <c r="CB816" s="2">
        <v>14</v>
      </c>
      <c r="CC816" s="2">
        <v>27</v>
      </c>
      <c r="CD816" s="2">
        <v>3</v>
      </c>
      <c r="CE816">
        <v>99.811467228568304</v>
      </c>
      <c r="CF816">
        <v>2280801815.9570298</v>
      </c>
      <c r="CG816">
        <v>191463.49657349699</v>
      </c>
      <c r="CH816" s="2">
        <f t="shared" si="51"/>
        <v>75.032826861752028</v>
      </c>
      <c r="CI816" t="str">
        <f t="shared" si="48"/>
        <v>Iowa</v>
      </c>
      <c r="CJ816" t="str">
        <f t="shared" si="49"/>
        <v>Davis</v>
      </c>
      <c r="CK816" t="str">
        <f t="shared" si="50"/>
        <v>IA</v>
      </c>
      <c r="CL816" t="str">
        <f>IF(Table1[[#This Row],[3 Day Avg]]&lt;=25,"Green","Red")</f>
        <v>Red</v>
      </c>
    </row>
    <row r="817" spans="1:90" x14ac:dyDescent="0.25">
      <c r="A817">
        <v>816</v>
      </c>
      <c r="B817" t="s">
        <v>924</v>
      </c>
      <c r="C817" t="s">
        <v>1500</v>
      </c>
      <c r="D817" t="s">
        <v>1501</v>
      </c>
      <c r="E817">
        <v>19</v>
      </c>
      <c r="F817">
        <v>19053</v>
      </c>
      <c r="G817">
        <v>0</v>
      </c>
      <c r="H817">
        <v>4017.74</v>
      </c>
      <c r="I817">
        <v>0</v>
      </c>
      <c r="J817">
        <v>20.3</v>
      </c>
      <c r="K817">
        <v>2.2000000000000002</v>
      </c>
      <c r="L817">
        <v>68.420699999999997</v>
      </c>
      <c r="M817">
        <v>1.04901832174559</v>
      </c>
      <c r="N817" s="1">
        <v>44165.342210648145</v>
      </c>
      <c r="O817" t="s">
        <v>319</v>
      </c>
      <c r="P817" s="1">
        <v>43907.695162037038</v>
      </c>
      <c r="Q817" t="s">
        <v>226</v>
      </c>
      <c r="R817" t="s">
        <v>1539</v>
      </c>
      <c r="S817" t="s">
        <v>90</v>
      </c>
      <c r="T817">
        <v>317</v>
      </c>
      <c r="U817">
        <v>0</v>
      </c>
      <c r="V817">
        <v>295</v>
      </c>
      <c r="W817">
        <v>238</v>
      </c>
      <c r="X817">
        <v>237</v>
      </c>
      <c r="Y817">
        <v>357</v>
      </c>
      <c r="Z817">
        <v>409</v>
      </c>
      <c r="AA817">
        <v>25</v>
      </c>
      <c r="AB817">
        <v>11</v>
      </c>
      <c r="AC817">
        <v>2</v>
      </c>
      <c r="AD817">
        <v>1</v>
      </c>
      <c r="AE817">
        <v>7890</v>
      </c>
      <c r="AF817">
        <v>1458</v>
      </c>
      <c r="AG817">
        <v>97</v>
      </c>
      <c r="AH817">
        <v>41101</v>
      </c>
      <c r="AI817">
        <v>0</v>
      </c>
      <c r="AJ817">
        <v>0</v>
      </c>
      <c r="AK817">
        <v>228690</v>
      </c>
      <c r="AL817">
        <v>2399</v>
      </c>
      <c r="AM817">
        <v>0</v>
      </c>
      <c r="AN817">
        <v>1067985</v>
      </c>
      <c r="AO817">
        <v>1536</v>
      </c>
      <c r="AP817">
        <v>1</v>
      </c>
      <c r="AQ817">
        <v>0</v>
      </c>
      <c r="AR817">
        <v>8044</v>
      </c>
      <c r="AS817">
        <v>7476</v>
      </c>
      <c r="AT817">
        <v>127</v>
      </c>
      <c r="AU817">
        <v>30</v>
      </c>
      <c r="AV817">
        <v>54</v>
      </c>
      <c r="AW817">
        <v>14</v>
      </c>
      <c r="AX817">
        <v>0</v>
      </c>
      <c r="AY817">
        <v>116</v>
      </c>
      <c r="AZ817">
        <v>227</v>
      </c>
      <c r="BA817">
        <v>7631</v>
      </c>
      <c r="BB817">
        <v>127</v>
      </c>
      <c r="BC817">
        <v>30</v>
      </c>
      <c r="BD817">
        <v>58</v>
      </c>
      <c r="BE817">
        <v>38</v>
      </c>
      <c r="BF817">
        <v>37</v>
      </c>
      <c r="BG817">
        <v>123</v>
      </c>
      <c r="BH817">
        <v>7817</v>
      </c>
      <c r="BI817">
        <v>1468</v>
      </c>
      <c r="BJ817">
        <v>1713</v>
      </c>
      <c r="BK817">
        <v>712</v>
      </c>
      <c r="BL817">
        <v>770</v>
      </c>
      <c r="BM817">
        <v>8044</v>
      </c>
      <c r="BN817">
        <v>227</v>
      </c>
      <c r="BO817">
        <v>2615</v>
      </c>
      <c r="BP817">
        <v>766</v>
      </c>
      <c r="BQ817" s="2">
        <v>1</v>
      </c>
      <c r="BR817" s="2">
        <v>0</v>
      </c>
      <c r="BS817" s="2">
        <v>1</v>
      </c>
      <c r="BT817" s="2">
        <v>3</v>
      </c>
      <c r="BU817" s="2">
        <v>5</v>
      </c>
      <c r="BV817" s="2">
        <v>7</v>
      </c>
      <c r="BW817" s="2">
        <v>5</v>
      </c>
      <c r="BX817" s="2">
        <v>0</v>
      </c>
      <c r="BY817" s="2">
        <v>2</v>
      </c>
      <c r="BZ817" s="2">
        <v>6</v>
      </c>
      <c r="CA817" s="2">
        <v>8</v>
      </c>
      <c r="CB817" s="2">
        <v>7</v>
      </c>
      <c r="CC817" s="2">
        <v>2</v>
      </c>
      <c r="CD817" s="2">
        <v>7</v>
      </c>
      <c r="CE817">
        <v>12.674271229404299</v>
      </c>
      <c r="CF817">
        <v>2408107625.1171899</v>
      </c>
      <c r="CG817">
        <v>196284.570354864</v>
      </c>
      <c r="CH817" s="2">
        <f t="shared" si="51"/>
        <v>8.2877507044588086</v>
      </c>
      <c r="CI817" t="str">
        <f t="shared" si="48"/>
        <v>Iowa</v>
      </c>
      <c r="CJ817" t="str">
        <f t="shared" si="49"/>
        <v>Decatur</v>
      </c>
      <c r="CK817" t="str">
        <f t="shared" si="50"/>
        <v>IA</v>
      </c>
      <c r="CL817" t="str">
        <f>IF(Table1[[#This Row],[3 Day Avg]]&lt;=25,"Green","Red")</f>
        <v>Green</v>
      </c>
    </row>
    <row r="818" spans="1:90" x14ac:dyDescent="0.25">
      <c r="A818">
        <v>817</v>
      </c>
      <c r="B818" t="s">
        <v>714</v>
      </c>
      <c r="C818" t="s">
        <v>1500</v>
      </c>
      <c r="D818" t="s">
        <v>1501</v>
      </c>
      <c r="E818">
        <v>19</v>
      </c>
      <c r="F818">
        <v>19055</v>
      </c>
      <c r="G818">
        <v>1.4563106796116501</v>
      </c>
      <c r="H818">
        <v>8448.06</v>
      </c>
      <c r="I818">
        <v>123.030054484738</v>
      </c>
      <c r="J818">
        <v>9</v>
      </c>
      <c r="K818">
        <v>2.1</v>
      </c>
      <c r="L818">
        <v>102.11579999999999</v>
      </c>
      <c r="M818">
        <v>1.04901832174559</v>
      </c>
      <c r="N818" s="1">
        <v>44165.342210648145</v>
      </c>
      <c r="O818" t="s">
        <v>319</v>
      </c>
      <c r="P818" s="1">
        <v>43907.695162037038</v>
      </c>
      <c r="Q818" t="s">
        <v>226</v>
      </c>
      <c r="R818" t="s">
        <v>1540</v>
      </c>
      <c r="S818" t="s">
        <v>90</v>
      </c>
      <c r="T818">
        <v>1442</v>
      </c>
      <c r="U818">
        <v>21</v>
      </c>
      <c r="V818">
        <v>592</v>
      </c>
      <c r="W818">
        <v>519</v>
      </c>
      <c r="X818">
        <v>434</v>
      </c>
      <c r="Y818">
        <v>759</v>
      </c>
      <c r="Z818">
        <v>943</v>
      </c>
      <c r="AA818">
        <v>25</v>
      </c>
      <c r="AB818">
        <v>25</v>
      </c>
      <c r="AC818">
        <v>4</v>
      </c>
      <c r="AD818">
        <v>2</v>
      </c>
      <c r="AE818">
        <v>17069</v>
      </c>
      <c r="AF818">
        <v>1521</v>
      </c>
      <c r="AG818">
        <v>215</v>
      </c>
      <c r="AH818">
        <v>61342</v>
      </c>
      <c r="AI818">
        <v>0</v>
      </c>
      <c r="AJ818">
        <v>0</v>
      </c>
      <c r="AK818">
        <v>228690</v>
      </c>
      <c r="AL818">
        <v>2399</v>
      </c>
      <c r="AM818">
        <v>0</v>
      </c>
      <c r="AN818">
        <v>1067985</v>
      </c>
      <c r="AO818">
        <v>3247</v>
      </c>
      <c r="AP818">
        <v>10</v>
      </c>
      <c r="AQ818">
        <v>0</v>
      </c>
      <c r="AR818">
        <v>17258</v>
      </c>
      <c r="AS818">
        <v>16698</v>
      </c>
      <c r="AT818">
        <v>48</v>
      </c>
      <c r="AU818">
        <v>55</v>
      </c>
      <c r="AV818">
        <v>48</v>
      </c>
      <c r="AW818">
        <v>0</v>
      </c>
      <c r="AX818">
        <v>1</v>
      </c>
      <c r="AY818">
        <v>154</v>
      </c>
      <c r="AZ818">
        <v>254</v>
      </c>
      <c r="BA818">
        <v>16865</v>
      </c>
      <c r="BB818">
        <v>48</v>
      </c>
      <c r="BC818">
        <v>55</v>
      </c>
      <c r="BD818">
        <v>66</v>
      </c>
      <c r="BE818">
        <v>0</v>
      </c>
      <c r="BF818">
        <v>46</v>
      </c>
      <c r="BG818">
        <v>178</v>
      </c>
      <c r="BH818">
        <v>17004</v>
      </c>
      <c r="BI818">
        <v>3385</v>
      </c>
      <c r="BJ818">
        <v>2035</v>
      </c>
      <c r="BK818">
        <v>1653</v>
      </c>
      <c r="BL818">
        <v>1545</v>
      </c>
      <c r="BM818">
        <v>17258</v>
      </c>
      <c r="BN818">
        <v>254</v>
      </c>
      <c r="BO818">
        <v>6938</v>
      </c>
      <c r="BP818">
        <v>1702</v>
      </c>
      <c r="BQ818" s="2">
        <v>10</v>
      </c>
      <c r="BR818" s="2">
        <v>22</v>
      </c>
      <c r="BS818" s="2">
        <v>8</v>
      </c>
      <c r="BT818" s="2">
        <v>6</v>
      </c>
      <c r="BU818" s="2">
        <v>24</v>
      </c>
      <c r="BV818" s="2">
        <v>10</v>
      </c>
      <c r="BW818" s="2">
        <v>15</v>
      </c>
      <c r="BX818" s="2">
        <v>13</v>
      </c>
      <c r="BY818" s="2">
        <v>16</v>
      </c>
      <c r="BZ818" s="2">
        <v>28</v>
      </c>
      <c r="CA818" s="2">
        <v>14</v>
      </c>
      <c r="CB818" s="2">
        <v>35</v>
      </c>
      <c r="CC818" s="2">
        <v>35</v>
      </c>
      <c r="CD818" s="2">
        <v>8</v>
      </c>
      <c r="CE818">
        <v>58.585740230827803</v>
      </c>
      <c r="CF818">
        <v>2757962986.1367202</v>
      </c>
      <c r="CG818">
        <v>211679.064913829</v>
      </c>
      <c r="CH818" s="2">
        <f t="shared" si="51"/>
        <v>77.258855796345657</v>
      </c>
      <c r="CI818" t="str">
        <f t="shared" si="48"/>
        <v>Iowa</v>
      </c>
      <c r="CJ818" t="str">
        <f t="shared" si="49"/>
        <v>Delaware</v>
      </c>
      <c r="CK818" t="str">
        <f t="shared" si="50"/>
        <v>IA</v>
      </c>
      <c r="CL818" t="str">
        <f>IF(Table1[[#This Row],[3 Day Avg]]&lt;=25,"Green","Red")</f>
        <v>Red</v>
      </c>
    </row>
    <row r="819" spans="1:90" x14ac:dyDescent="0.25">
      <c r="A819">
        <v>818</v>
      </c>
      <c r="B819" t="s">
        <v>1541</v>
      </c>
      <c r="C819" t="s">
        <v>1500</v>
      </c>
      <c r="D819" t="s">
        <v>1501</v>
      </c>
      <c r="E819">
        <v>19</v>
      </c>
      <c r="F819">
        <v>19057</v>
      </c>
      <c r="G819">
        <v>0.68610634648370505</v>
      </c>
      <c r="H819">
        <v>7448</v>
      </c>
      <c r="I819">
        <v>51.1012315396801</v>
      </c>
      <c r="J819">
        <v>12.7</v>
      </c>
      <c r="K819">
        <v>3.3</v>
      </c>
      <c r="L819">
        <v>86.239599999999996</v>
      </c>
      <c r="M819">
        <v>1.04901832174559</v>
      </c>
      <c r="N819" s="1">
        <v>44165.342210648145</v>
      </c>
      <c r="O819" t="s">
        <v>319</v>
      </c>
      <c r="P819" s="1">
        <v>43907.695162037038</v>
      </c>
      <c r="Q819" t="s">
        <v>226</v>
      </c>
      <c r="R819" t="s">
        <v>1542</v>
      </c>
      <c r="S819" t="s">
        <v>90</v>
      </c>
      <c r="T819">
        <v>2915</v>
      </c>
      <c r="U819">
        <v>20</v>
      </c>
      <c r="V819">
        <v>1170</v>
      </c>
      <c r="W819">
        <v>1099</v>
      </c>
      <c r="X819">
        <v>1296</v>
      </c>
      <c r="Y819">
        <v>1783</v>
      </c>
      <c r="Z819">
        <v>2457</v>
      </c>
      <c r="AA819">
        <v>213</v>
      </c>
      <c r="AB819">
        <v>136</v>
      </c>
      <c r="AC819">
        <v>12</v>
      </c>
      <c r="AD819">
        <v>3</v>
      </c>
      <c r="AE819">
        <v>39138</v>
      </c>
      <c r="AF819">
        <v>4887</v>
      </c>
      <c r="AG819">
        <v>634</v>
      </c>
      <c r="AH819">
        <v>51805</v>
      </c>
      <c r="AI819">
        <v>0</v>
      </c>
      <c r="AJ819">
        <v>0</v>
      </c>
      <c r="AK819">
        <v>228690</v>
      </c>
      <c r="AL819">
        <v>2399</v>
      </c>
      <c r="AM819">
        <v>0</v>
      </c>
      <c r="AN819">
        <v>1067985</v>
      </c>
      <c r="AO819">
        <v>7805</v>
      </c>
      <c r="AP819">
        <v>36</v>
      </c>
      <c r="AQ819">
        <v>0</v>
      </c>
      <c r="AR819">
        <v>39600</v>
      </c>
      <c r="AS819">
        <v>34741</v>
      </c>
      <c r="AT819">
        <v>2328</v>
      </c>
      <c r="AU819">
        <v>56</v>
      </c>
      <c r="AV819">
        <v>318</v>
      </c>
      <c r="AW819">
        <v>0</v>
      </c>
      <c r="AX819">
        <v>2</v>
      </c>
      <c r="AY819">
        <v>962</v>
      </c>
      <c r="AZ819">
        <v>1193</v>
      </c>
      <c r="BA819">
        <v>35758</v>
      </c>
      <c r="BB819">
        <v>2351</v>
      </c>
      <c r="BC819">
        <v>58</v>
      </c>
      <c r="BD819">
        <v>318</v>
      </c>
      <c r="BE819">
        <v>0</v>
      </c>
      <c r="BF819">
        <v>96</v>
      </c>
      <c r="BG819">
        <v>1019</v>
      </c>
      <c r="BH819">
        <v>38407</v>
      </c>
      <c r="BI819">
        <v>7478</v>
      </c>
      <c r="BJ819">
        <v>4615</v>
      </c>
      <c r="BK819">
        <v>4427</v>
      </c>
      <c r="BL819">
        <v>3565</v>
      </c>
      <c r="BM819">
        <v>39600</v>
      </c>
      <c r="BN819">
        <v>1193</v>
      </c>
      <c r="BO819">
        <v>15275</v>
      </c>
      <c r="BP819">
        <v>4240</v>
      </c>
      <c r="BQ819" s="2">
        <v>36</v>
      </c>
      <c r="BR819" s="2">
        <v>55</v>
      </c>
      <c r="BS819" s="2">
        <v>7</v>
      </c>
      <c r="BT819" s="2">
        <v>35</v>
      </c>
      <c r="BU819" s="2">
        <v>76</v>
      </c>
      <c r="BV819" s="2">
        <v>5</v>
      </c>
      <c r="BW819" s="2">
        <v>40</v>
      </c>
      <c r="BX819" s="2">
        <v>14</v>
      </c>
      <c r="BY819" s="2">
        <v>56</v>
      </c>
      <c r="BZ819" s="2">
        <v>54</v>
      </c>
      <c r="CA819" s="2">
        <v>60</v>
      </c>
      <c r="CB819" s="2">
        <v>85</v>
      </c>
      <c r="CC819" s="2">
        <v>12</v>
      </c>
      <c r="CD819" s="2">
        <v>11</v>
      </c>
      <c r="CE819">
        <v>91.982216771424206</v>
      </c>
      <c r="CF819">
        <v>1951580814.5820301</v>
      </c>
      <c r="CG819">
        <v>199296.76431702101</v>
      </c>
      <c r="CH819" s="2">
        <f t="shared" si="51"/>
        <v>82.491582491582491</v>
      </c>
      <c r="CI819" t="str">
        <f t="shared" si="48"/>
        <v>Iowa</v>
      </c>
      <c r="CJ819" t="str">
        <f t="shared" si="49"/>
        <v>Des Moines</v>
      </c>
      <c r="CK819" t="str">
        <f t="shared" si="50"/>
        <v>IA</v>
      </c>
      <c r="CL819" t="str">
        <f>IF(Table1[[#This Row],[3 Day Avg]]&lt;=25,"Green","Red")</f>
        <v>Red</v>
      </c>
    </row>
    <row r="820" spans="1:90" x14ac:dyDescent="0.25">
      <c r="A820">
        <v>819</v>
      </c>
      <c r="B820" t="s">
        <v>1543</v>
      </c>
      <c r="C820" t="s">
        <v>1500</v>
      </c>
      <c r="D820" t="s">
        <v>1501</v>
      </c>
      <c r="E820">
        <v>19</v>
      </c>
      <c r="F820">
        <v>19059</v>
      </c>
      <c r="G820">
        <v>0.71839080459770099</v>
      </c>
      <c r="H820">
        <v>8115.2</v>
      </c>
      <c r="I820">
        <v>58.298839853086903</v>
      </c>
      <c r="J820">
        <v>7.8</v>
      </c>
      <c r="K820">
        <v>3.2</v>
      </c>
      <c r="L820">
        <v>92.562100000000001</v>
      </c>
      <c r="M820">
        <v>1.04901832174559</v>
      </c>
      <c r="N820" s="1">
        <v>44165.342210648145</v>
      </c>
      <c r="O820" t="s">
        <v>319</v>
      </c>
      <c r="P820" s="1">
        <v>43907.695162037038</v>
      </c>
      <c r="Q820" t="s">
        <v>226</v>
      </c>
      <c r="R820" t="s">
        <v>1544</v>
      </c>
      <c r="S820" t="s">
        <v>90</v>
      </c>
      <c r="T820">
        <v>1392</v>
      </c>
      <c r="U820">
        <v>10</v>
      </c>
      <c r="V820">
        <v>565</v>
      </c>
      <c r="W820">
        <v>608</v>
      </c>
      <c r="X820">
        <v>759</v>
      </c>
      <c r="Y820">
        <v>955</v>
      </c>
      <c r="Z820">
        <v>1367</v>
      </c>
      <c r="AA820">
        <v>49</v>
      </c>
      <c r="AB820">
        <v>44</v>
      </c>
      <c r="AC820">
        <v>8</v>
      </c>
      <c r="AD820">
        <v>2</v>
      </c>
      <c r="AE820">
        <v>17153</v>
      </c>
      <c r="AF820">
        <v>1330</v>
      </c>
      <c r="AG820">
        <v>311</v>
      </c>
      <c r="AH820">
        <v>55603</v>
      </c>
      <c r="AI820">
        <v>0</v>
      </c>
      <c r="AJ820">
        <v>0</v>
      </c>
      <c r="AK820">
        <v>228690</v>
      </c>
      <c r="AL820">
        <v>2399</v>
      </c>
      <c r="AM820">
        <v>0</v>
      </c>
      <c r="AN820">
        <v>1067985</v>
      </c>
      <c r="AO820">
        <v>4254</v>
      </c>
      <c r="AP820">
        <v>10</v>
      </c>
      <c r="AQ820">
        <v>0</v>
      </c>
      <c r="AR820">
        <v>17056</v>
      </c>
      <c r="AS820">
        <v>16354</v>
      </c>
      <c r="AT820">
        <v>111</v>
      </c>
      <c r="AU820">
        <v>43</v>
      </c>
      <c r="AV820">
        <v>140</v>
      </c>
      <c r="AW820">
        <v>0</v>
      </c>
      <c r="AX820">
        <v>0</v>
      </c>
      <c r="AY820">
        <v>75</v>
      </c>
      <c r="AZ820">
        <v>333</v>
      </c>
      <c r="BA820">
        <v>16614</v>
      </c>
      <c r="BB820">
        <v>111</v>
      </c>
      <c r="BC820">
        <v>43</v>
      </c>
      <c r="BD820">
        <v>140</v>
      </c>
      <c r="BE820">
        <v>0</v>
      </c>
      <c r="BF820">
        <v>42</v>
      </c>
      <c r="BG820">
        <v>106</v>
      </c>
      <c r="BH820">
        <v>16723</v>
      </c>
      <c r="BI820">
        <v>2640</v>
      </c>
      <c r="BJ820">
        <v>1742</v>
      </c>
      <c r="BK820">
        <v>1705</v>
      </c>
      <c r="BL820">
        <v>1932</v>
      </c>
      <c r="BM820">
        <v>17056</v>
      </c>
      <c r="BN820">
        <v>333</v>
      </c>
      <c r="BO820">
        <v>6715</v>
      </c>
      <c r="BP820">
        <v>2322</v>
      </c>
      <c r="BQ820" s="2">
        <v>10</v>
      </c>
      <c r="BR820" s="2">
        <v>24</v>
      </c>
      <c r="BS820" s="2">
        <v>16</v>
      </c>
      <c r="BT820" s="2">
        <v>15</v>
      </c>
      <c r="BU820" s="2">
        <v>42</v>
      </c>
      <c r="BV820" s="2">
        <v>10</v>
      </c>
      <c r="BW820" s="2">
        <v>13</v>
      </c>
      <c r="BX820" s="2">
        <v>4</v>
      </c>
      <c r="BY820" s="2">
        <v>26</v>
      </c>
      <c r="BZ820" s="2">
        <v>32</v>
      </c>
      <c r="CA820" s="2">
        <v>67</v>
      </c>
      <c r="CB820" s="2">
        <v>9</v>
      </c>
      <c r="CC820" s="2">
        <v>5</v>
      </c>
      <c r="CD820" s="2">
        <v>4</v>
      </c>
      <c r="CE820">
        <v>58.298839853086903</v>
      </c>
      <c r="CF820">
        <v>1980751246.7617199</v>
      </c>
      <c r="CG820">
        <v>180662.967638186</v>
      </c>
      <c r="CH820" s="2">
        <f t="shared" si="51"/>
        <v>97.717323327079441</v>
      </c>
      <c r="CI820" t="str">
        <f t="shared" si="48"/>
        <v>Iowa</v>
      </c>
      <c r="CJ820" t="str">
        <f t="shared" si="49"/>
        <v>Dickinson</v>
      </c>
      <c r="CK820" t="str">
        <f t="shared" si="50"/>
        <v>IA</v>
      </c>
      <c r="CL820" t="str">
        <f>IF(Table1[[#This Row],[3 Day Avg]]&lt;=25,"Green","Red")</f>
        <v>Red</v>
      </c>
    </row>
    <row r="821" spans="1:90" x14ac:dyDescent="0.25">
      <c r="A821">
        <v>820</v>
      </c>
      <c r="B821" t="s">
        <v>1545</v>
      </c>
      <c r="C821" t="s">
        <v>1500</v>
      </c>
      <c r="D821" t="s">
        <v>1501</v>
      </c>
      <c r="E821">
        <v>19</v>
      </c>
      <c r="F821">
        <v>19061</v>
      </c>
      <c r="G821">
        <v>0.98570190641247801</v>
      </c>
      <c r="H821">
        <v>9531.8700000000008</v>
      </c>
      <c r="I821">
        <v>93.955851074813594</v>
      </c>
      <c r="J821">
        <v>11.3</v>
      </c>
      <c r="K821">
        <v>2.4</v>
      </c>
      <c r="L821">
        <v>100.4928</v>
      </c>
      <c r="M821">
        <v>1.04901832174559</v>
      </c>
      <c r="N821" s="1">
        <v>44165.342210648145</v>
      </c>
      <c r="O821" t="s">
        <v>319</v>
      </c>
      <c r="P821" s="1">
        <v>43907.695162037038</v>
      </c>
      <c r="Q821" t="s">
        <v>226</v>
      </c>
      <c r="R821" t="s">
        <v>1546</v>
      </c>
      <c r="S821" t="s">
        <v>90</v>
      </c>
      <c r="T821">
        <v>9232</v>
      </c>
      <c r="U821">
        <v>91</v>
      </c>
      <c r="V821">
        <v>2434</v>
      </c>
      <c r="W821">
        <v>2273</v>
      </c>
      <c r="X821">
        <v>2982</v>
      </c>
      <c r="Y821">
        <v>3596</v>
      </c>
      <c r="Z821">
        <v>5059</v>
      </c>
      <c r="AA821">
        <v>470</v>
      </c>
      <c r="AB821">
        <v>257</v>
      </c>
      <c r="AC821">
        <v>21</v>
      </c>
      <c r="AD821">
        <v>8</v>
      </c>
      <c r="AE821">
        <v>96854</v>
      </c>
      <c r="AF821">
        <v>10555</v>
      </c>
      <c r="AG821">
        <v>1333</v>
      </c>
      <c r="AH821">
        <v>60367</v>
      </c>
      <c r="AI821">
        <v>0</v>
      </c>
      <c r="AJ821">
        <v>0</v>
      </c>
      <c r="AK821">
        <v>228690</v>
      </c>
      <c r="AL821">
        <v>2399</v>
      </c>
      <c r="AM821">
        <v>0</v>
      </c>
      <c r="AN821">
        <v>1067985</v>
      </c>
      <c r="AO821">
        <v>16344</v>
      </c>
      <c r="AP821">
        <v>50</v>
      </c>
      <c r="AQ821">
        <v>0</v>
      </c>
      <c r="AR821">
        <v>96802</v>
      </c>
      <c r="AS821">
        <v>88171</v>
      </c>
      <c r="AT821">
        <v>3263</v>
      </c>
      <c r="AU821">
        <v>85</v>
      </c>
      <c r="AV821">
        <v>1157</v>
      </c>
      <c r="AW821">
        <v>380</v>
      </c>
      <c r="AX821">
        <v>137</v>
      </c>
      <c r="AY821">
        <v>1294</v>
      </c>
      <c r="AZ821">
        <v>2315</v>
      </c>
      <c r="BA821">
        <v>89972</v>
      </c>
      <c r="BB821">
        <v>3326</v>
      </c>
      <c r="BC821">
        <v>181</v>
      </c>
      <c r="BD821">
        <v>1169</v>
      </c>
      <c r="BE821">
        <v>394</v>
      </c>
      <c r="BF821">
        <v>392</v>
      </c>
      <c r="BG821">
        <v>1368</v>
      </c>
      <c r="BH821">
        <v>94487</v>
      </c>
      <c r="BI821">
        <v>18478</v>
      </c>
      <c r="BJ821">
        <v>13759</v>
      </c>
      <c r="BK821">
        <v>12369</v>
      </c>
      <c r="BL821">
        <v>7689</v>
      </c>
      <c r="BM821">
        <v>96802</v>
      </c>
      <c r="BN821">
        <v>2315</v>
      </c>
      <c r="BO821">
        <v>35852</v>
      </c>
      <c r="BP821">
        <v>8655</v>
      </c>
      <c r="BQ821" s="2">
        <v>50</v>
      </c>
      <c r="BR821" s="2">
        <v>48</v>
      </c>
      <c r="BS821" s="2">
        <v>58</v>
      </c>
      <c r="BT821" s="2">
        <v>35</v>
      </c>
      <c r="BU821" s="2">
        <v>176</v>
      </c>
      <c r="BV821" s="2">
        <v>73</v>
      </c>
      <c r="BW821" s="2">
        <v>128</v>
      </c>
      <c r="BX821" s="2">
        <v>84</v>
      </c>
      <c r="BY821" s="2">
        <v>105</v>
      </c>
      <c r="BZ821" s="2">
        <v>154</v>
      </c>
      <c r="CA821" s="2">
        <v>121</v>
      </c>
      <c r="CB821" s="2">
        <v>132</v>
      </c>
      <c r="CC821" s="2">
        <v>183</v>
      </c>
      <c r="CD821" s="2">
        <v>50</v>
      </c>
      <c r="CE821">
        <v>51.624093997150297</v>
      </c>
      <c r="CF821">
        <v>2934592620.0039101</v>
      </c>
      <c r="CG821">
        <v>244629.22516616501</v>
      </c>
      <c r="CH821" s="2">
        <f t="shared" si="51"/>
        <v>53.717898390529122</v>
      </c>
      <c r="CI821" t="str">
        <f t="shared" si="48"/>
        <v>Iowa</v>
      </c>
      <c r="CJ821" t="str">
        <f t="shared" si="49"/>
        <v>Dubuque</v>
      </c>
      <c r="CK821" t="str">
        <f t="shared" si="50"/>
        <v>IA</v>
      </c>
      <c r="CL821" t="str">
        <f>IF(Table1[[#This Row],[3 Day Avg]]&lt;=25,"Green","Red")</f>
        <v>Red</v>
      </c>
    </row>
    <row r="822" spans="1:90" x14ac:dyDescent="0.25">
      <c r="A822">
        <v>821</v>
      </c>
      <c r="B822" t="s">
        <v>1547</v>
      </c>
      <c r="C822" t="s">
        <v>1500</v>
      </c>
      <c r="D822" t="s">
        <v>1501</v>
      </c>
      <c r="E822">
        <v>19</v>
      </c>
      <c r="F822">
        <v>19063</v>
      </c>
      <c r="G822">
        <v>3.1413612565445002</v>
      </c>
      <c r="H822">
        <v>8256.7800000000007</v>
      </c>
      <c r="I822">
        <v>259.37533772830398</v>
      </c>
      <c r="J822">
        <v>11.2</v>
      </c>
      <c r="K822">
        <v>2.7</v>
      </c>
      <c r="L822">
        <v>85.726900000000001</v>
      </c>
      <c r="M822">
        <v>1.04901832174559</v>
      </c>
      <c r="N822" s="1">
        <v>44165.342210648145</v>
      </c>
      <c r="O822" t="s">
        <v>319</v>
      </c>
      <c r="P822" s="1">
        <v>43907.695162037038</v>
      </c>
      <c r="Q822" t="s">
        <v>226</v>
      </c>
      <c r="R822" t="s">
        <v>1548</v>
      </c>
      <c r="S822" t="s">
        <v>90</v>
      </c>
      <c r="T822">
        <v>764</v>
      </c>
      <c r="U822">
        <v>24</v>
      </c>
      <c r="V822">
        <v>307</v>
      </c>
      <c r="W822">
        <v>267</v>
      </c>
      <c r="X822">
        <v>382</v>
      </c>
      <c r="Y822">
        <v>426</v>
      </c>
      <c r="Z822">
        <v>539</v>
      </c>
      <c r="AA822">
        <v>25</v>
      </c>
      <c r="AB822">
        <v>22</v>
      </c>
      <c r="AC822">
        <v>4</v>
      </c>
      <c r="AD822">
        <v>2</v>
      </c>
      <c r="AE822">
        <v>9253</v>
      </c>
      <c r="AF822">
        <v>993</v>
      </c>
      <c r="AG822">
        <v>145</v>
      </c>
      <c r="AH822">
        <v>51497</v>
      </c>
      <c r="AI822">
        <v>0</v>
      </c>
      <c r="AJ822">
        <v>0</v>
      </c>
      <c r="AK822">
        <v>228690</v>
      </c>
      <c r="AL822">
        <v>2399</v>
      </c>
      <c r="AM822">
        <v>0</v>
      </c>
      <c r="AN822">
        <v>1067985</v>
      </c>
      <c r="AO822">
        <v>1921</v>
      </c>
      <c r="AP822">
        <v>4</v>
      </c>
      <c r="AQ822">
        <v>0</v>
      </c>
      <c r="AR822">
        <v>9551</v>
      </c>
      <c r="AS822">
        <v>8363</v>
      </c>
      <c r="AT822">
        <v>168</v>
      </c>
      <c r="AU822">
        <v>28</v>
      </c>
      <c r="AV822">
        <v>36</v>
      </c>
      <c r="AW822">
        <v>0</v>
      </c>
      <c r="AX822">
        <v>0</v>
      </c>
      <c r="AY822">
        <v>43</v>
      </c>
      <c r="AZ822">
        <v>913</v>
      </c>
      <c r="BA822">
        <v>9141</v>
      </c>
      <c r="BB822">
        <v>173</v>
      </c>
      <c r="BC822">
        <v>28</v>
      </c>
      <c r="BD822">
        <v>36</v>
      </c>
      <c r="BE822">
        <v>0</v>
      </c>
      <c r="BF822">
        <v>84</v>
      </c>
      <c r="BG822">
        <v>89</v>
      </c>
      <c r="BH822">
        <v>8638</v>
      </c>
      <c r="BI822">
        <v>1641</v>
      </c>
      <c r="BJ822">
        <v>1445</v>
      </c>
      <c r="BK822">
        <v>884</v>
      </c>
      <c r="BL822">
        <v>956</v>
      </c>
      <c r="BM822">
        <v>9551</v>
      </c>
      <c r="BN822">
        <v>913</v>
      </c>
      <c r="BO822">
        <v>3660</v>
      </c>
      <c r="BP822">
        <v>965</v>
      </c>
      <c r="BQ822" s="2">
        <v>4</v>
      </c>
      <c r="BR822" s="2">
        <v>11</v>
      </c>
      <c r="BS822" s="2">
        <v>2</v>
      </c>
      <c r="BT822" s="2">
        <v>11</v>
      </c>
      <c r="BU822" s="2">
        <v>22</v>
      </c>
      <c r="BV822" s="2">
        <v>8</v>
      </c>
      <c r="BW822" s="2">
        <v>5</v>
      </c>
      <c r="BX822" s="2">
        <v>5</v>
      </c>
      <c r="BY822" s="2">
        <v>8</v>
      </c>
      <c r="BZ822" s="2">
        <v>15</v>
      </c>
      <c r="CA822" s="2">
        <v>26</v>
      </c>
      <c r="CB822" s="2">
        <v>9</v>
      </c>
      <c r="CC822" s="2">
        <v>9</v>
      </c>
      <c r="CD822" s="2">
        <v>6</v>
      </c>
      <c r="CE822">
        <v>43.2292229547174</v>
      </c>
      <c r="CF822">
        <v>1974028171.7304699</v>
      </c>
      <c r="CG822">
        <v>180167.80177782499</v>
      </c>
      <c r="CH822" s="2">
        <f t="shared" si="51"/>
        <v>59.330611105294388</v>
      </c>
      <c r="CI822" t="str">
        <f t="shared" si="48"/>
        <v>Iowa</v>
      </c>
      <c r="CJ822" t="str">
        <f t="shared" si="49"/>
        <v>Emmet</v>
      </c>
      <c r="CK822" t="str">
        <f t="shared" si="50"/>
        <v>IA</v>
      </c>
      <c r="CL822" t="str">
        <f>IF(Table1[[#This Row],[3 Day Avg]]&lt;=25,"Green","Red")</f>
        <v>Red</v>
      </c>
    </row>
    <row r="823" spans="1:90" x14ac:dyDescent="0.25">
      <c r="A823">
        <v>822</v>
      </c>
      <c r="B823" t="s">
        <v>145</v>
      </c>
      <c r="C823" t="s">
        <v>1500</v>
      </c>
      <c r="D823" t="s">
        <v>1501</v>
      </c>
      <c r="E823">
        <v>19</v>
      </c>
      <c r="F823">
        <v>19065</v>
      </c>
      <c r="G823">
        <v>0.96246390760346501</v>
      </c>
      <c r="H823">
        <v>5284.84</v>
      </c>
      <c r="I823">
        <v>50.864699898270601</v>
      </c>
      <c r="J823">
        <v>11.7</v>
      </c>
      <c r="K823">
        <v>3</v>
      </c>
      <c r="L823">
        <v>84.721400000000003</v>
      </c>
      <c r="M823">
        <v>1.04901832174559</v>
      </c>
      <c r="N823" s="1">
        <v>44165.342210648145</v>
      </c>
      <c r="O823" t="s">
        <v>319</v>
      </c>
      <c r="P823" s="1">
        <v>43907.695162037038</v>
      </c>
      <c r="Q823" t="s">
        <v>226</v>
      </c>
      <c r="R823" t="s">
        <v>1549</v>
      </c>
      <c r="S823" t="s">
        <v>90</v>
      </c>
      <c r="T823">
        <v>1039</v>
      </c>
      <c r="U823">
        <v>10</v>
      </c>
      <c r="V823">
        <v>699</v>
      </c>
      <c r="W823">
        <v>554</v>
      </c>
      <c r="X823">
        <v>775</v>
      </c>
      <c r="Y823">
        <v>1003</v>
      </c>
      <c r="Z823">
        <v>1166</v>
      </c>
      <c r="AA823">
        <v>50</v>
      </c>
      <c r="AB823">
        <v>50</v>
      </c>
      <c r="AC823">
        <v>8</v>
      </c>
      <c r="AD823">
        <v>1</v>
      </c>
      <c r="AE823">
        <v>19660</v>
      </c>
      <c r="AF823">
        <v>2203</v>
      </c>
      <c r="AG823">
        <v>313</v>
      </c>
      <c r="AH823">
        <v>50893</v>
      </c>
      <c r="AI823">
        <v>0</v>
      </c>
      <c r="AJ823">
        <v>0</v>
      </c>
      <c r="AK823">
        <v>228690</v>
      </c>
      <c r="AL823">
        <v>2399</v>
      </c>
      <c r="AM823">
        <v>0</v>
      </c>
      <c r="AN823">
        <v>1067985</v>
      </c>
      <c r="AO823">
        <v>4197</v>
      </c>
      <c r="AP823">
        <v>6</v>
      </c>
      <c r="AQ823">
        <v>0</v>
      </c>
      <c r="AR823">
        <v>19929</v>
      </c>
      <c r="AS823">
        <v>18717</v>
      </c>
      <c r="AT823">
        <v>379</v>
      </c>
      <c r="AU823">
        <v>9</v>
      </c>
      <c r="AV823">
        <v>131</v>
      </c>
      <c r="AW823">
        <v>0</v>
      </c>
      <c r="AX823">
        <v>0</v>
      </c>
      <c r="AY823">
        <v>231</v>
      </c>
      <c r="AZ823">
        <v>462</v>
      </c>
      <c r="BA823">
        <v>19017</v>
      </c>
      <c r="BB823">
        <v>405</v>
      </c>
      <c r="BC823">
        <v>9</v>
      </c>
      <c r="BD823">
        <v>131</v>
      </c>
      <c r="BE823">
        <v>0</v>
      </c>
      <c r="BF823">
        <v>60</v>
      </c>
      <c r="BG823">
        <v>307</v>
      </c>
      <c r="BH823">
        <v>19467</v>
      </c>
      <c r="BI823">
        <v>3450</v>
      </c>
      <c r="BJ823">
        <v>2649</v>
      </c>
      <c r="BK823">
        <v>2127</v>
      </c>
      <c r="BL823">
        <v>2028</v>
      </c>
      <c r="BM823">
        <v>19929</v>
      </c>
      <c r="BN823">
        <v>462</v>
      </c>
      <c r="BO823">
        <v>7506</v>
      </c>
      <c r="BP823">
        <v>2169</v>
      </c>
      <c r="BQ823" s="2">
        <v>6</v>
      </c>
      <c r="BR823" s="2">
        <v>11</v>
      </c>
      <c r="BS823" s="2">
        <v>7</v>
      </c>
      <c r="BT823" s="2">
        <v>1</v>
      </c>
      <c r="BU823" s="2">
        <v>14</v>
      </c>
      <c r="BV823" s="2">
        <v>24</v>
      </c>
      <c r="BW823" s="2">
        <v>18</v>
      </c>
      <c r="BX823" s="2">
        <v>16</v>
      </c>
      <c r="BY823" s="2">
        <v>15</v>
      </c>
      <c r="BZ823" s="2">
        <v>18</v>
      </c>
      <c r="CA823" s="2">
        <v>25</v>
      </c>
      <c r="CB823" s="2">
        <v>26</v>
      </c>
      <c r="CC823" s="2">
        <v>32</v>
      </c>
      <c r="CD823" s="2">
        <v>29</v>
      </c>
      <c r="CE823">
        <v>30.518819938962402</v>
      </c>
      <c r="CF823">
        <v>3528638285.3203101</v>
      </c>
      <c r="CG823">
        <v>239263.01042539001</v>
      </c>
      <c r="CH823" s="2">
        <f t="shared" si="51"/>
        <v>40.142505895930555</v>
      </c>
      <c r="CI823" t="str">
        <f t="shared" si="48"/>
        <v>Iowa</v>
      </c>
      <c r="CJ823" t="str">
        <f t="shared" si="49"/>
        <v>Fayette</v>
      </c>
      <c r="CK823" t="str">
        <f t="shared" si="50"/>
        <v>IA</v>
      </c>
      <c r="CL823" t="str">
        <f>IF(Table1[[#This Row],[3 Day Avg]]&lt;=25,"Green","Red")</f>
        <v>Red</v>
      </c>
    </row>
    <row r="824" spans="1:90" x14ac:dyDescent="0.25">
      <c r="A824">
        <v>823</v>
      </c>
      <c r="B824" t="s">
        <v>948</v>
      </c>
      <c r="C824" t="s">
        <v>1500</v>
      </c>
      <c r="D824" t="s">
        <v>1501</v>
      </c>
      <c r="E824">
        <v>19</v>
      </c>
      <c r="F824">
        <v>19067</v>
      </c>
      <c r="G824">
        <v>1.52380952380952</v>
      </c>
      <c r="H824">
        <v>6662.01</v>
      </c>
      <c r="I824">
        <v>101.516401243576</v>
      </c>
      <c r="J824">
        <v>11.4</v>
      </c>
      <c r="K824">
        <v>2.7</v>
      </c>
      <c r="L824">
        <v>89.578999999999994</v>
      </c>
      <c r="M824">
        <v>1.04901832174559</v>
      </c>
      <c r="N824" s="1">
        <v>44165.342210648145</v>
      </c>
      <c r="O824" t="s">
        <v>319</v>
      </c>
      <c r="P824" s="1">
        <v>43907.695162037038</v>
      </c>
      <c r="Q824" t="s">
        <v>226</v>
      </c>
      <c r="R824" t="s">
        <v>1550</v>
      </c>
      <c r="S824" t="s">
        <v>90</v>
      </c>
      <c r="T824">
        <v>1050</v>
      </c>
      <c r="U824">
        <v>16</v>
      </c>
      <c r="V824">
        <v>649</v>
      </c>
      <c r="W824">
        <v>305</v>
      </c>
      <c r="X824">
        <v>642</v>
      </c>
      <c r="Y824">
        <v>778</v>
      </c>
      <c r="Z824">
        <v>984</v>
      </c>
      <c r="AA824">
        <v>25</v>
      </c>
      <c r="AB824">
        <v>25</v>
      </c>
      <c r="AC824">
        <v>4</v>
      </c>
      <c r="AD824">
        <v>0</v>
      </c>
      <c r="AE824">
        <v>15761</v>
      </c>
      <c r="AF824">
        <v>1762</v>
      </c>
      <c r="AG824">
        <v>237</v>
      </c>
      <c r="AH824">
        <v>53811</v>
      </c>
      <c r="AI824">
        <v>0</v>
      </c>
      <c r="AJ824">
        <v>0</v>
      </c>
      <c r="AK824">
        <v>228690</v>
      </c>
      <c r="AL824">
        <v>2399</v>
      </c>
      <c r="AM824">
        <v>0</v>
      </c>
      <c r="AN824">
        <v>1067985</v>
      </c>
      <c r="AO824">
        <v>3358</v>
      </c>
      <c r="AP824">
        <v>9</v>
      </c>
      <c r="AQ824">
        <v>0</v>
      </c>
      <c r="AR824">
        <v>15858</v>
      </c>
      <c r="AS824">
        <v>14593</v>
      </c>
      <c r="AT824">
        <v>274</v>
      </c>
      <c r="AU824">
        <v>90</v>
      </c>
      <c r="AV824">
        <v>224</v>
      </c>
      <c r="AW824">
        <v>27</v>
      </c>
      <c r="AX824">
        <v>0</v>
      </c>
      <c r="AY824">
        <v>183</v>
      </c>
      <c r="AZ824">
        <v>467</v>
      </c>
      <c r="BA824">
        <v>14966</v>
      </c>
      <c r="BB824">
        <v>274</v>
      </c>
      <c r="BC824">
        <v>90</v>
      </c>
      <c r="BD824">
        <v>224</v>
      </c>
      <c r="BE824">
        <v>27</v>
      </c>
      <c r="BF824">
        <v>32</v>
      </c>
      <c r="BG824">
        <v>245</v>
      </c>
      <c r="BH824">
        <v>15391</v>
      </c>
      <c r="BI824">
        <v>2993</v>
      </c>
      <c r="BJ824">
        <v>1986</v>
      </c>
      <c r="BK824">
        <v>1564</v>
      </c>
      <c r="BL824">
        <v>1596</v>
      </c>
      <c r="BM824">
        <v>15858</v>
      </c>
      <c r="BN824">
        <v>467</v>
      </c>
      <c r="BO824">
        <v>5957</v>
      </c>
      <c r="BP824">
        <v>1762</v>
      </c>
      <c r="BQ824" s="2">
        <v>9</v>
      </c>
      <c r="BR824" s="2">
        <v>2</v>
      </c>
      <c r="BS824" s="2">
        <v>17</v>
      </c>
      <c r="BT824" s="2">
        <v>13</v>
      </c>
      <c r="BU824" s="2">
        <v>23</v>
      </c>
      <c r="BV824" s="2">
        <v>17</v>
      </c>
      <c r="BW824" s="2">
        <v>43</v>
      </c>
      <c r="BX824" s="2">
        <v>14</v>
      </c>
      <c r="BY824" s="2">
        <v>17</v>
      </c>
      <c r="BZ824" s="2">
        <v>24</v>
      </c>
      <c r="CA824" s="2">
        <v>45</v>
      </c>
      <c r="CB824" s="2">
        <v>27</v>
      </c>
      <c r="CC824" s="2">
        <v>22</v>
      </c>
      <c r="CD824" s="2">
        <v>18</v>
      </c>
      <c r="CE824">
        <v>57.102975699511497</v>
      </c>
      <c r="CF824">
        <v>2434158557.53125</v>
      </c>
      <c r="CG824">
        <v>197811.004360511</v>
      </c>
      <c r="CH824" s="2">
        <f t="shared" si="51"/>
        <v>58.855677470887457</v>
      </c>
      <c r="CI824" t="str">
        <f t="shared" si="48"/>
        <v>Iowa</v>
      </c>
      <c r="CJ824" t="str">
        <f t="shared" si="49"/>
        <v>Floyd</v>
      </c>
      <c r="CK824" t="str">
        <f t="shared" si="50"/>
        <v>IA</v>
      </c>
      <c r="CL824" t="str">
        <f>IF(Table1[[#This Row],[3 Day Avg]]&lt;=25,"Green","Red")</f>
        <v>Red</v>
      </c>
    </row>
    <row r="825" spans="1:90" x14ac:dyDescent="0.25">
      <c r="A825">
        <v>824</v>
      </c>
      <c r="B825" t="s">
        <v>147</v>
      </c>
      <c r="C825" t="s">
        <v>1500</v>
      </c>
      <c r="D825" t="s">
        <v>1501</v>
      </c>
      <c r="E825">
        <v>19</v>
      </c>
      <c r="F825">
        <v>19069</v>
      </c>
      <c r="G825">
        <v>2.8416779431664398</v>
      </c>
      <c r="H825">
        <v>7299.49</v>
      </c>
      <c r="I825">
        <v>207.42789411299901</v>
      </c>
      <c r="J825">
        <v>9.9</v>
      </c>
      <c r="K825">
        <v>2.1</v>
      </c>
      <c r="L825">
        <v>98.828100000000006</v>
      </c>
      <c r="M825">
        <v>1.04901832174559</v>
      </c>
      <c r="N825" s="1">
        <v>44165.342210648145</v>
      </c>
      <c r="O825" t="s">
        <v>319</v>
      </c>
      <c r="P825" s="1">
        <v>43907.695162037038</v>
      </c>
      <c r="Q825" t="s">
        <v>226</v>
      </c>
      <c r="R825" t="s">
        <v>1551</v>
      </c>
      <c r="S825" t="s">
        <v>90</v>
      </c>
      <c r="T825">
        <v>739</v>
      </c>
      <c r="U825">
        <v>21</v>
      </c>
      <c r="V825">
        <v>316</v>
      </c>
      <c r="W825">
        <v>321</v>
      </c>
      <c r="X825">
        <v>421</v>
      </c>
      <c r="Y825">
        <v>375</v>
      </c>
      <c r="Z825">
        <v>680</v>
      </c>
      <c r="AA825">
        <v>25</v>
      </c>
      <c r="AB825">
        <v>25</v>
      </c>
      <c r="AC825">
        <v>4</v>
      </c>
      <c r="AD825">
        <v>0</v>
      </c>
      <c r="AE825">
        <v>10124</v>
      </c>
      <c r="AF825">
        <v>984</v>
      </c>
      <c r="AG825">
        <v>123</v>
      </c>
      <c r="AH825">
        <v>59367</v>
      </c>
      <c r="AI825">
        <v>0</v>
      </c>
      <c r="AJ825">
        <v>0</v>
      </c>
      <c r="AK825">
        <v>228690</v>
      </c>
      <c r="AL825">
        <v>2399</v>
      </c>
      <c r="AM825">
        <v>0</v>
      </c>
      <c r="AN825">
        <v>1067985</v>
      </c>
      <c r="AO825">
        <v>2113</v>
      </c>
      <c r="AP825">
        <v>4</v>
      </c>
      <c r="AQ825">
        <v>0</v>
      </c>
      <c r="AR825">
        <v>10245</v>
      </c>
      <c r="AS825">
        <v>8747</v>
      </c>
      <c r="AT825">
        <v>142</v>
      </c>
      <c r="AU825">
        <v>0</v>
      </c>
      <c r="AV825">
        <v>0</v>
      </c>
      <c r="AW825">
        <v>0</v>
      </c>
      <c r="AX825">
        <v>0</v>
      </c>
      <c r="AY825">
        <v>85</v>
      </c>
      <c r="AZ825">
        <v>1271</v>
      </c>
      <c r="BA825">
        <v>9439</v>
      </c>
      <c r="BB825">
        <v>142</v>
      </c>
      <c r="BC825">
        <v>10</v>
      </c>
      <c r="BD825">
        <v>0</v>
      </c>
      <c r="BE825">
        <v>0</v>
      </c>
      <c r="BF825">
        <v>563</v>
      </c>
      <c r="BG825">
        <v>91</v>
      </c>
      <c r="BH825">
        <v>8974</v>
      </c>
      <c r="BI825">
        <v>2039</v>
      </c>
      <c r="BJ825">
        <v>1075</v>
      </c>
      <c r="BK825">
        <v>1109</v>
      </c>
      <c r="BL825">
        <v>1058</v>
      </c>
      <c r="BM825">
        <v>10245</v>
      </c>
      <c r="BN825">
        <v>1271</v>
      </c>
      <c r="BO825">
        <v>3909</v>
      </c>
      <c r="BP825">
        <v>1055</v>
      </c>
      <c r="BQ825" s="2">
        <v>4</v>
      </c>
      <c r="BR825" s="2">
        <v>1</v>
      </c>
      <c r="BS825" s="2">
        <v>5</v>
      </c>
      <c r="BT825" s="2">
        <v>17</v>
      </c>
      <c r="BU825" s="2">
        <v>24</v>
      </c>
      <c r="BV825" s="2">
        <v>4</v>
      </c>
      <c r="BW825" s="2">
        <v>8</v>
      </c>
      <c r="BX825" s="2">
        <v>8</v>
      </c>
      <c r="BY825" s="2">
        <v>6</v>
      </c>
      <c r="BZ825" s="2">
        <v>15</v>
      </c>
      <c r="CA825" s="2">
        <v>13</v>
      </c>
      <c r="CB825" s="2">
        <v>38</v>
      </c>
      <c r="CC825" s="2">
        <v>7</v>
      </c>
      <c r="CD825" s="2">
        <v>6</v>
      </c>
      <c r="CE825">
        <v>39.510075069142601</v>
      </c>
      <c r="CF825">
        <v>2798009909.7851601</v>
      </c>
      <c r="CG825">
        <v>211667.62149845701</v>
      </c>
      <c r="CH825" s="2">
        <f t="shared" si="51"/>
        <v>32.536196518626973</v>
      </c>
      <c r="CI825" t="str">
        <f t="shared" si="48"/>
        <v>Iowa</v>
      </c>
      <c r="CJ825" t="str">
        <f t="shared" si="49"/>
        <v>Franklin</v>
      </c>
      <c r="CK825" t="str">
        <f t="shared" si="50"/>
        <v>IA</v>
      </c>
      <c r="CL825" t="str">
        <f>IF(Table1[[#This Row],[3 Day Avg]]&lt;=25,"Green","Red")</f>
        <v>Red</v>
      </c>
    </row>
    <row r="826" spans="1:90" x14ac:dyDescent="0.25">
      <c r="A826">
        <v>825</v>
      </c>
      <c r="B826" t="s">
        <v>619</v>
      </c>
      <c r="C826" t="s">
        <v>1500</v>
      </c>
      <c r="D826" t="s">
        <v>1501</v>
      </c>
      <c r="E826">
        <v>19</v>
      </c>
      <c r="F826">
        <v>19071</v>
      </c>
      <c r="G826">
        <v>0.83798882681564202</v>
      </c>
      <c r="H826">
        <v>5119.41</v>
      </c>
      <c r="I826">
        <v>42.900042900042898</v>
      </c>
      <c r="J826">
        <v>10</v>
      </c>
      <c r="K826">
        <v>1.9</v>
      </c>
      <c r="L826">
        <v>90.989000000000004</v>
      </c>
      <c r="M826">
        <v>1.04901832174559</v>
      </c>
      <c r="N826" s="1">
        <v>44165.342210648145</v>
      </c>
      <c r="O826" t="s">
        <v>319</v>
      </c>
      <c r="P826" s="1">
        <v>43907.695162037038</v>
      </c>
      <c r="Q826" t="s">
        <v>226</v>
      </c>
      <c r="R826" t="s">
        <v>1552</v>
      </c>
      <c r="S826" t="s">
        <v>90</v>
      </c>
      <c r="T826">
        <v>358</v>
      </c>
      <c r="U826">
        <v>3</v>
      </c>
      <c r="V826">
        <v>247</v>
      </c>
      <c r="W826">
        <v>220</v>
      </c>
      <c r="X826">
        <v>234</v>
      </c>
      <c r="Y826">
        <v>331</v>
      </c>
      <c r="Z826">
        <v>501</v>
      </c>
      <c r="AA826">
        <v>25</v>
      </c>
      <c r="AB826">
        <v>25</v>
      </c>
      <c r="AC826">
        <v>4</v>
      </c>
      <c r="AD826">
        <v>1</v>
      </c>
      <c r="AE826">
        <v>6993</v>
      </c>
      <c r="AF826">
        <v>686</v>
      </c>
      <c r="AG826">
        <v>69</v>
      </c>
      <c r="AH826">
        <v>54658</v>
      </c>
      <c r="AI826">
        <v>0</v>
      </c>
      <c r="AJ826">
        <v>0</v>
      </c>
      <c r="AK826">
        <v>228690</v>
      </c>
      <c r="AL826">
        <v>2399</v>
      </c>
      <c r="AM826">
        <v>0</v>
      </c>
      <c r="AN826">
        <v>1067985</v>
      </c>
      <c r="AO826">
        <v>1533</v>
      </c>
      <c r="AP826">
        <v>1</v>
      </c>
      <c r="AQ826">
        <v>0</v>
      </c>
      <c r="AR826">
        <v>6968</v>
      </c>
      <c r="AS826">
        <v>6619</v>
      </c>
      <c r="AT826">
        <v>32</v>
      </c>
      <c r="AU826">
        <v>48</v>
      </c>
      <c r="AV826">
        <v>0</v>
      </c>
      <c r="AW826">
        <v>0</v>
      </c>
      <c r="AX826">
        <v>0</v>
      </c>
      <c r="AY826">
        <v>85</v>
      </c>
      <c r="AZ826">
        <v>184</v>
      </c>
      <c r="BA826">
        <v>6651</v>
      </c>
      <c r="BB826">
        <v>33</v>
      </c>
      <c r="BC826">
        <v>48</v>
      </c>
      <c r="BD826">
        <v>0</v>
      </c>
      <c r="BE826">
        <v>0</v>
      </c>
      <c r="BF826">
        <v>151</v>
      </c>
      <c r="BG826">
        <v>85</v>
      </c>
      <c r="BH826">
        <v>6784</v>
      </c>
      <c r="BI826">
        <v>1265</v>
      </c>
      <c r="BJ826">
        <v>716</v>
      </c>
      <c r="BK826">
        <v>654</v>
      </c>
      <c r="BL826">
        <v>701</v>
      </c>
      <c r="BM826">
        <v>6968</v>
      </c>
      <c r="BN826">
        <v>184</v>
      </c>
      <c r="BO826">
        <v>2800</v>
      </c>
      <c r="BP826">
        <v>832</v>
      </c>
      <c r="BQ826" s="2">
        <v>1</v>
      </c>
      <c r="BR826" s="2">
        <v>2</v>
      </c>
      <c r="BS826" s="2">
        <v>1</v>
      </c>
      <c r="BT826" s="2">
        <v>2</v>
      </c>
      <c r="BU826" s="2">
        <v>4</v>
      </c>
      <c r="BV826" s="2">
        <v>2</v>
      </c>
      <c r="BW826" s="2">
        <v>3</v>
      </c>
      <c r="BX826" s="2">
        <v>2</v>
      </c>
      <c r="BY826" s="2">
        <v>7</v>
      </c>
      <c r="BZ826" s="2">
        <v>10</v>
      </c>
      <c r="CA826" s="2">
        <v>3</v>
      </c>
      <c r="CB826" s="2">
        <v>8</v>
      </c>
      <c r="CC826" s="2">
        <v>2</v>
      </c>
      <c r="CD826" s="2">
        <v>17</v>
      </c>
      <c r="CE826">
        <v>14.300014300014301</v>
      </c>
      <c r="CF826">
        <v>2332778532.9101601</v>
      </c>
      <c r="CG826">
        <v>200865.95032757401</v>
      </c>
      <c r="CH826" s="2">
        <f t="shared" si="51"/>
        <v>19.135093761959432</v>
      </c>
      <c r="CI826" t="str">
        <f t="shared" si="48"/>
        <v>Iowa</v>
      </c>
      <c r="CJ826" t="str">
        <f t="shared" si="49"/>
        <v>Fremont</v>
      </c>
      <c r="CK826" t="str">
        <f t="shared" si="50"/>
        <v>IA</v>
      </c>
      <c r="CL826" t="str">
        <f>IF(Table1[[#This Row],[3 Day Avg]]&lt;=25,"Green","Red")</f>
        <v>Green</v>
      </c>
    </row>
    <row r="827" spans="1:90" x14ac:dyDescent="0.25">
      <c r="A827">
        <v>826</v>
      </c>
      <c r="B827" t="s">
        <v>151</v>
      </c>
      <c r="C827" t="s">
        <v>1500</v>
      </c>
      <c r="D827" t="s">
        <v>1501</v>
      </c>
      <c r="E827">
        <v>19</v>
      </c>
      <c r="F827">
        <v>19073</v>
      </c>
      <c r="G827">
        <v>0</v>
      </c>
      <c r="H827">
        <v>5845.67</v>
      </c>
      <c r="I827">
        <v>0</v>
      </c>
      <c r="J827">
        <v>12.1</v>
      </c>
      <c r="K827">
        <v>2.2999999999999998</v>
      </c>
      <c r="L827">
        <v>86.332800000000006</v>
      </c>
      <c r="M827">
        <v>1.04901832174559</v>
      </c>
      <c r="N827" s="1">
        <v>44165.342210648145</v>
      </c>
      <c r="O827" t="s">
        <v>319</v>
      </c>
      <c r="P827" s="1">
        <v>43907.695162037038</v>
      </c>
      <c r="Q827" t="s">
        <v>226</v>
      </c>
      <c r="R827" t="s">
        <v>1553</v>
      </c>
      <c r="S827" t="s">
        <v>90</v>
      </c>
      <c r="T827">
        <v>525</v>
      </c>
      <c r="U827">
        <v>0</v>
      </c>
      <c r="V827">
        <v>359</v>
      </c>
      <c r="W827">
        <v>238</v>
      </c>
      <c r="X827">
        <v>361</v>
      </c>
      <c r="Y827">
        <v>386</v>
      </c>
      <c r="Z827">
        <v>595</v>
      </c>
      <c r="AA827">
        <v>25</v>
      </c>
      <c r="AB827">
        <v>25</v>
      </c>
      <c r="AC827">
        <v>4</v>
      </c>
      <c r="AD827">
        <v>1</v>
      </c>
      <c r="AE827">
        <v>8981</v>
      </c>
      <c r="AF827">
        <v>1073</v>
      </c>
      <c r="AG827">
        <v>122</v>
      </c>
      <c r="AH827">
        <v>51861</v>
      </c>
      <c r="AI827">
        <v>0</v>
      </c>
      <c r="AJ827">
        <v>0</v>
      </c>
      <c r="AK827">
        <v>228690</v>
      </c>
      <c r="AL827">
        <v>2399</v>
      </c>
      <c r="AM827">
        <v>0</v>
      </c>
      <c r="AN827">
        <v>1067985</v>
      </c>
      <c r="AO827">
        <v>1939</v>
      </c>
      <c r="AP827">
        <v>3</v>
      </c>
      <c r="AQ827">
        <v>0</v>
      </c>
      <c r="AR827">
        <v>9003</v>
      </c>
      <c r="AS827">
        <v>8542</v>
      </c>
      <c r="AT827">
        <v>25</v>
      </c>
      <c r="AU827">
        <v>12</v>
      </c>
      <c r="AV827">
        <v>59</v>
      </c>
      <c r="AW827">
        <v>0</v>
      </c>
      <c r="AX827">
        <v>8</v>
      </c>
      <c r="AY827">
        <v>105</v>
      </c>
      <c r="AZ827">
        <v>252</v>
      </c>
      <c r="BA827">
        <v>8655</v>
      </c>
      <c r="BB827">
        <v>33</v>
      </c>
      <c r="BC827">
        <v>12</v>
      </c>
      <c r="BD827">
        <v>59</v>
      </c>
      <c r="BE827">
        <v>0</v>
      </c>
      <c r="BF827">
        <v>61</v>
      </c>
      <c r="BG827">
        <v>183</v>
      </c>
      <c r="BH827">
        <v>8751</v>
      </c>
      <c r="BI827">
        <v>1696</v>
      </c>
      <c r="BJ827">
        <v>1021</v>
      </c>
      <c r="BK827">
        <v>875</v>
      </c>
      <c r="BL827">
        <v>958</v>
      </c>
      <c r="BM827">
        <v>9003</v>
      </c>
      <c r="BN827">
        <v>252</v>
      </c>
      <c r="BO827">
        <v>3472</v>
      </c>
      <c r="BP827">
        <v>981</v>
      </c>
      <c r="BQ827" s="2">
        <v>3</v>
      </c>
      <c r="BR827" s="2">
        <v>5</v>
      </c>
      <c r="BS827" s="2">
        <v>1</v>
      </c>
      <c r="BT827" s="2">
        <v>2</v>
      </c>
      <c r="BU827" s="2">
        <v>7</v>
      </c>
      <c r="BV827" s="2">
        <v>9</v>
      </c>
      <c r="BW827" s="2">
        <v>12</v>
      </c>
      <c r="BX827" s="2">
        <v>7</v>
      </c>
      <c r="BY827" s="2">
        <v>6</v>
      </c>
      <c r="BZ827" s="2">
        <v>17</v>
      </c>
      <c r="CA827" s="2">
        <v>10</v>
      </c>
      <c r="CB827" s="2">
        <v>18</v>
      </c>
      <c r="CC827" s="2">
        <v>18</v>
      </c>
      <c r="CD827" s="2">
        <v>12</v>
      </c>
      <c r="CE827">
        <v>33.403852577663997</v>
      </c>
      <c r="CF827">
        <v>2683989065.1796899</v>
      </c>
      <c r="CG827">
        <v>207333.07359365001</v>
      </c>
      <c r="CH827" s="2">
        <f t="shared" si="51"/>
        <v>33.322225924691772</v>
      </c>
      <c r="CI827" t="str">
        <f t="shared" si="48"/>
        <v>Iowa</v>
      </c>
      <c r="CJ827" t="str">
        <f t="shared" si="49"/>
        <v>Greene</v>
      </c>
      <c r="CK827" t="str">
        <f t="shared" si="50"/>
        <v>IA</v>
      </c>
      <c r="CL827" t="str">
        <f>IF(Table1[[#This Row],[3 Day Avg]]&lt;=25,"Green","Red")</f>
        <v>Red</v>
      </c>
    </row>
    <row r="828" spans="1:90" x14ac:dyDescent="0.25">
      <c r="A828">
        <v>827</v>
      </c>
      <c r="B828" t="s">
        <v>1256</v>
      </c>
      <c r="C828" t="s">
        <v>1500</v>
      </c>
      <c r="D828" t="s">
        <v>1501</v>
      </c>
      <c r="E828">
        <v>19</v>
      </c>
      <c r="F828">
        <v>19075</v>
      </c>
      <c r="G828">
        <v>1.27462340672074</v>
      </c>
      <c r="H828">
        <v>7013.98</v>
      </c>
      <c r="I828">
        <v>89.401820546163805</v>
      </c>
      <c r="J828">
        <v>6.8</v>
      </c>
      <c r="K828">
        <v>2.5</v>
      </c>
      <c r="L828">
        <v>108.3052</v>
      </c>
      <c r="M828">
        <v>1.04901832174559</v>
      </c>
      <c r="N828" s="1">
        <v>44165.342210648145</v>
      </c>
      <c r="O828" t="s">
        <v>319</v>
      </c>
      <c r="P828" s="1">
        <v>43907.695162037038</v>
      </c>
      <c r="Q828" t="s">
        <v>226</v>
      </c>
      <c r="R828" t="s">
        <v>1554</v>
      </c>
      <c r="S828" t="s">
        <v>90</v>
      </c>
      <c r="T828">
        <v>863</v>
      </c>
      <c r="U828">
        <v>11</v>
      </c>
      <c r="V828">
        <v>397</v>
      </c>
      <c r="W828">
        <v>402</v>
      </c>
      <c r="X828">
        <v>429</v>
      </c>
      <c r="Y828">
        <v>505</v>
      </c>
      <c r="Z828">
        <v>763</v>
      </c>
      <c r="AA828">
        <v>80</v>
      </c>
      <c r="AB828">
        <v>25</v>
      </c>
      <c r="AC828">
        <v>4</v>
      </c>
      <c r="AD828">
        <v>0</v>
      </c>
      <c r="AE828">
        <v>12304</v>
      </c>
      <c r="AF828">
        <v>819</v>
      </c>
      <c r="AG828">
        <v>162</v>
      </c>
      <c r="AH828">
        <v>65060</v>
      </c>
      <c r="AI828">
        <v>0</v>
      </c>
      <c r="AJ828">
        <v>0</v>
      </c>
      <c r="AK828">
        <v>228690</v>
      </c>
      <c r="AL828">
        <v>2399</v>
      </c>
      <c r="AM828">
        <v>0</v>
      </c>
      <c r="AN828">
        <v>1067985</v>
      </c>
      <c r="AO828">
        <v>2496</v>
      </c>
      <c r="AP828">
        <v>7</v>
      </c>
      <c r="AQ828">
        <v>0</v>
      </c>
      <c r="AR828">
        <v>12341</v>
      </c>
      <c r="AS828">
        <v>11976</v>
      </c>
      <c r="AT828">
        <v>69</v>
      </c>
      <c r="AU828">
        <v>14</v>
      </c>
      <c r="AV828">
        <v>44</v>
      </c>
      <c r="AW828">
        <v>0</v>
      </c>
      <c r="AX828">
        <v>0</v>
      </c>
      <c r="AY828">
        <v>83</v>
      </c>
      <c r="AZ828">
        <v>155</v>
      </c>
      <c r="BA828">
        <v>12131</v>
      </c>
      <c r="BB828">
        <v>69</v>
      </c>
      <c r="BC828">
        <v>14</v>
      </c>
      <c r="BD828">
        <v>44</v>
      </c>
      <c r="BE828">
        <v>0</v>
      </c>
      <c r="BF828">
        <v>0</v>
      </c>
      <c r="BG828">
        <v>83</v>
      </c>
      <c r="BH828">
        <v>12186</v>
      </c>
      <c r="BI828">
        <v>2394</v>
      </c>
      <c r="BJ828">
        <v>1323</v>
      </c>
      <c r="BK828">
        <v>1324</v>
      </c>
      <c r="BL828">
        <v>1228</v>
      </c>
      <c r="BM828">
        <v>12341</v>
      </c>
      <c r="BN828">
        <v>155</v>
      </c>
      <c r="BO828">
        <v>4804</v>
      </c>
      <c r="BP828">
        <v>1268</v>
      </c>
      <c r="BQ828" s="2">
        <v>7</v>
      </c>
      <c r="BR828" s="2">
        <v>10</v>
      </c>
      <c r="BS828" s="2">
        <v>8</v>
      </c>
      <c r="BT828" s="2">
        <v>12</v>
      </c>
      <c r="BU828" s="2">
        <v>9</v>
      </c>
      <c r="BV828" s="2">
        <v>20</v>
      </c>
      <c r="BW828" s="2">
        <v>24</v>
      </c>
      <c r="BX828" s="2">
        <v>11</v>
      </c>
      <c r="BY828" s="2">
        <v>12</v>
      </c>
      <c r="BZ828" s="2">
        <v>17</v>
      </c>
      <c r="CA828" s="2">
        <v>24</v>
      </c>
      <c r="CB828" s="2">
        <v>17</v>
      </c>
      <c r="CC828" s="2">
        <v>22</v>
      </c>
      <c r="CD828" s="2">
        <v>17</v>
      </c>
      <c r="CE828">
        <v>56.892067620286099</v>
      </c>
      <c r="CF828">
        <v>2385896755.0429702</v>
      </c>
      <c r="CG828">
        <v>214175.83053983201</v>
      </c>
      <c r="CH828" s="2">
        <f t="shared" si="51"/>
        <v>67.525592199443594</v>
      </c>
      <c r="CI828" t="str">
        <f t="shared" si="48"/>
        <v>Iowa</v>
      </c>
      <c r="CJ828" t="str">
        <f t="shared" si="49"/>
        <v>Grundy</v>
      </c>
      <c r="CK828" t="str">
        <f t="shared" si="50"/>
        <v>IA</v>
      </c>
      <c r="CL828" t="str">
        <f>IF(Table1[[#This Row],[3 Day Avg]]&lt;=25,"Green","Red")</f>
        <v>Red</v>
      </c>
    </row>
    <row r="829" spans="1:90" x14ac:dyDescent="0.25">
      <c r="A829">
        <v>828</v>
      </c>
      <c r="B829" t="s">
        <v>1555</v>
      </c>
      <c r="C829" t="s">
        <v>1500</v>
      </c>
      <c r="D829" t="s">
        <v>1501</v>
      </c>
      <c r="E829">
        <v>19</v>
      </c>
      <c r="F829">
        <v>19077</v>
      </c>
      <c r="G829">
        <v>1.9893899204244001</v>
      </c>
      <c r="H829">
        <v>7033.58</v>
      </c>
      <c r="I829">
        <v>139.925373134328</v>
      </c>
      <c r="J829">
        <v>11.4</v>
      </c>
      <c r="K829">
        <v>2.6</v>
      </c>
      <c r="L829">
        <v>100.3912</v>
      </c>
      <c r="M829">
        <v>1.04901832174559</v>
      </c>
      <c r="N829" s="1">
        <v>44165.342210648145</v>
      </c>
      <c r="O829" t="s">
        <v>319</v>
      </c>
      <c r="P829" s="1">
        <v>43907.695162037038</v>
      </c>
      <c r="Q829" t="s">
        <v>226</v>
      </c>
      <c r="R829" t="s">
        <v>1556</v>
      </c>
      <c r="S829" t="s">
        <v>90</v>
      </c>
      <c r="T829">
        <v>754</v>
      </c>
      <c r="U829">
        <v>15</v>
      </c>
      <c r="V829">
        <v>311</v>
      </c>
      <c r="W829">
        <v>331</v>
      </c>
      <c r="X829">
        <v>450</v>
      </c>
      <c r="Y829">
        <v>607</v>
      </c>
      <c r="Z829">
        <v>634</v>
      </c>
      <c r="AA829">
        <v>25</v>
      </c>
      <c r="AB829">
        <v>25</v>
      </c>
      <c r="AC829">
        <v>4</v>
      </c>
      <c r="AD829">
        <v>0</v>
      </c>
      <c r="AE829">
        <v>10720</v>
      </c>
      <c r="AF829">
        <v>1198</v>
      </c>
      <c r="AG829">
        <v>144</v>
      </c>
      <c r="AH829">
        <v>60306</v>
      </c>
      <c r="AI829">
        <v>0</v>
      </c>
      <c r="AJ829">
        <v>0</v>
      </c>
      <c r="AK829">
        <v>228690</v>
      </c>
      <c r="AL829">
        <v>2399</v>
      </c>
      <c r="AM829">
        <v>0</v>
      </c>
      <c r="AN829">
        <v>1067985</v>
      </c>
      <c r="AO829">
        <v>2333</v>
      </c>
      <c r="AP829">
        <v>2</v>
      </c>
      <c r="AQ829">
        <v>0</v>
      </c>
      <c r="AR829">
        <v>10674</v>
      </c>
      <c r="AS829">
        <v>10162</v>
      </c>
      <c r="AT829">
        <v>3</v>
      </c>
      <c r="AU829">
        <v>36</v>
      </c>
      <c r="AV829">
        <v>27</v>
      </c>
      <c r="AW829">
        <v>0</v>
      </c>
      <c r="AX829">
        <v>0</v>
      </c>
      <c r="AY829">
        <v>160</v>
      </c>
      <c r="AZ829">
        <v>286</v>
      </c>
      <c r="BA829">
        <v>10372</v>
      </c>
      <c r="BB829">
        <v>3</v>
      </c>
      <c r="BC829">
        <v>36</v>
      </c>
      <c r="BD829">
        <v>27</v>
      </c>
      <c r="BE829">
        <v>0</v>
      </c>
      <c r="BF829">
        <v>67</v>
      </c>
      <c r="BG829">
        <v>169</v>
      </c>
      <c r="BH829">
        <v>10388</v>
      </c>
      <c r="BI829">
        <v>1959</v>
      </c>
      <c r="BJ829">
        <v>1192</v>
      </c>
      <c r="BK829">
        <v>949</v>
      </c>
      <c r="BL829">
        <v>1092</v>
      </c>
      <c r="BM829">
        <v>10674</v>
      </c>
      <c r="BN829">
        <v>286</v>
      </c>
      <c r="BO829">
        <v>4241</v>
      </c>
      <c r="BP829">
        <v>1241</v>
      </c>
      <c r="BQ829" s="2">
        <v>2</v>
      </c>
      <c r="BR829" s="2">
        <v>11</v>
      </c>
      <c r="BS829" s="2">
        <v>4</v>
      </c>
      <c r="BT829" s="2">
        <v>7</v>
      </c>
      <c r="BU829" s="2">
        <v>6</v>
      </c>
      <c r="BV829" s="2">
        <v>16</v>
      </c>
      <c r="BW829" s="2">
        <v>16</v>
      </c>
      <c r="BX829" s="2">
        <v>10</v>
      </c>
      <c r="BY829" s="2">
        <v>0</v>
      </c>
      <c r="BZ829" s="2">
        <v>15</v>
      </c>
      <c r="CA829" s="2">
        <v>19</v>
      </c>
      <c r="CB829" s="2">
        <v>10</v>
      </c>
      <c r="CC829" s="2">
        <v>18</v>
      </c>
      <c r="CD829" s="2">
        <v>4</v>
      </c>
      <c r="CE829">
        <v>18.656716417910399</v>
      </c>
      <c r="CF829">
        <v>2758661172.3515601</v>
      </c>
      <c r="CG829">
        <v>218876.48912722699</v>
      </c>
      <c r="CH829" s="2">
        <f t="shared" si="51"/>
        <v>53.088501655112111</v>
      </c>
      <c r="CI829" t="str">
        <f t="shared" si="48"/>
        <v>Iowa</v>
      </c>
      <c r="CJ829" t="str">
        <f t="shared" si="49"/>
        <v>Guthrie</v>
      </c>
      <c r="CK829" t="str">
        <f t="shared" si="50"/>
        <v>IA</v>
      </c>
      <c r="CL829" t="str">
        <f>IF(Table1[[#This Row],[3 Day Avg]]&lt;=25,"Green","Red")</f>
        <v>Red</v>
      </c>
    </row>
    <row r="830" spans="1:90" x14ac:dyDescent="0.25">
      <c r="A830">
        <v>829</v>
      </c>
      <c r="B830" t="s">
        <v>770</v>
      </c>
      <c r="C830" t="s">
        <v>1500</v>
      </c>
      <c r="D830" t="s">
        <v>1501</v>
      </c>
      <c r="E830">
        <v>19</v>
      </c>
      <c r="F830">
        <v>19079</v>
      </c>
      <c r="G830">
        <v>0.80428954423592502</v>
      </c>
      <c r="H830">
        <v>7483.95</v>
      </c>
      <c r="I830">
        <v>60.192616372391598</v>
      </c>
      <c r="J830">
        <v>8.4</v>
      </c>
      <c r="K830">
        <v>2.7</v>
      </c>
      <c r="L830">
        <v>94.451599999999999</v>
      </c>
      <c r="M830">
        <v>1.04901832174559</v>
      </c>
      <c r="N830" s="1">
        <v>44165.342210648145</v>
      </c>
      <c r="O830" t="s">
        <v>319</v>
      </c>
      <c r="P830" s="1">
        <v>43907.695162037038</v>
      </c>
      <c r="Q830" t="s">
        <v>226</v>
      </c>
      <c r="R830" t="s">
        <v>1557</v>
      </c>
      <c r="S830" t="s">
        <v>90</v>
      </c>
      <c r="T830">
        <v>1119</v>
      </c>
      <c r="U830">
        <v>9</v>
      </c>
      <c r="V830">
        <v>572</v>
      </c>
      <c r="W830">
        <v>379</v>
      </c>
      <c r="X830">
        <v>515</v>
      </c>
      <c r="Y830">
        <v>716</v>
      </c>
      <c r="Z830">
        <v>800</v>
      </c>
      <c r="AA830">
        <v>25</v>
      </c>
      <c r="AB830">
        <v>25</v>
      </c>
      <c r="AC830">
        <v>4</v>
      </c>
      <c r="AD830">
        <v>1</v>
      </c>
      <c r="AE830">
        <v>14952</v>
      </c>
      <c r="AF830">
        <v>1230</v>
      </c>
      <c r="AG830">
        <v>187</v>
      </c>
      <c r="AH830">
        <v>56738</v>
      </c>
      <c r="AI830">
        <v>0</v>
      </c>
      <c r="AJ830">
        <v>0</v>
      </c>
      <c r="AK830">
        <v>228690</v>
      </c>
      <c r="AL830">
        <v>2399</v>
      </c>
      <c r="AM830">
        <v>0</v>
      </c>
      <c r="AN830">
        <v>1067985</v>
      </c>
      <c r="AO830">
        <v>2982</v>
      </c>
      <c r="AP830">
        <v>14</v>
      </c>
      <c r="AQ830">
        <v>0</v>
      </c>
      <c r="AR830">
        <v>15110</v>
      </c>
      <c r="AS830">
        <v>13495</v>
      </c>
      <c r="AT830">
        <v>206</v>
      </c>
      <c r="AU830">
        <v>4</v>
      </c>
      <c r="AV830">
        <v>459</v>
      </c>
      <c r="AW830">
        <v>24</v>
      </c>
      <c r="AX830">
        <v>0</v>
      </c>
      <c r="AY830">
        <v>21</v>
      </c>
      <c r="AZ830">
        <v>901</v>
      </c>
      <c r="BA830">
        <v>14159</v>
      </c>
      <c r="BB830">
        <v>206</v>
      </c>
      <c r="BC830">
        <v>6</v>
      </c>
      <c r="BD830">
        <v>459</v>
      </c>
      <c r="BE830">
        <v>24</v>
      </c>
      <c r="BF830">
        <v>232</v>
      </c>
      <c r="BG830">
        <v>24</v>
      </c>
      <c r="BH830">
        <v>14209</v>
      </c>
      <c r="BI830">
        <v>2916</v>
      </c>
      <c r="BJ830">
        <v>1639</v>
      </c>
      <c r="BK830">
        <v>1698</v>
      </c>
      <c r="BL830">
        <v>1466</v>
      </c>
      <c r="BM830">
        <v>15110</v>
      </c>
      <c r="BN830">
        <v>901</v>
      </c>
      <c r="BO830">
        <v>5875</v>
      </c>
      <c r="BP830">
        <v>1516</v>
      </c>
      <c r="BQ830" s="2">
        <v>14</v>
      </c>
      <c r="BR830" s="2">
        <v>5</v>
      </c>
      <c r="BS830" s="2">
        <v>20</v>
      </c>
      <c r="BT830" s="2">
        <v>15</v>
      </c>
      <c r="BU830" s="2">
        <v>18</v>
      </c>
      <c r="BV830" s="2">
        <v>32</v>
      </c>
      <c r="BW830" s="2">
        <v>28</v>
      </c>
      <c r="BX830" s="2">
        <v>17</v>
      </c>
      <c r="BY830" s="2">
        <v>13</v>
      </c>
      <c r="BZ830" s="2">
        <v>53</v>
      </c>
      <c r="CA830" s="2">
        <v>27</v>
      </c>
      <c r="CB830" s="2">
        <v>35</v>
      </c>
      <c r="CC830" s="2">
        <v>42</v>
      </c>
      <c r="CD830" s="2">
        <v>41</v>
      </c>
      <c r="CE830">
        <v>93.632958801498106</v>
      </c>
      <c r="CF830">
        <v>2743101551.4765601</v>
      </c>
      <c r="CG830">
        <v>218168.869527134</v>
      </c>
      <c r="CH830" s="2">
        <f t="shared" si="51"/>
        <v>86.035737921906019</v>
      </c>
      <c r="CI830" t="str">
        <f t="shared" si="48"/>
        <v>Iowa</v>
      </c>
      <c r="CJ830" t="str">
        <f t="shared" si="49"/>
        <v>Hamilton</v>
      </c>
      <c r="CK830" t="str">
        <f t="shared" si="50"/>
        <v>IA</v>
      </c>
      <c r="CL830" t="str">
        <f>IF(Table1[[#This Row],[3 Day Avg]]&lt;=25,"Green","Red")</f>
        <v>Red</v>
      </c>
    </row>
    <row r="831" spans="1:90" x14ac:dyDescent="0.25">
      <c r="A831">
        <v>830</v>
      </c>
      <c r="B831" t="s">
        <v>971</v>
      </c>
      <c r="C831" t="s">
        <v>1500</v>
      </c>
      <c r="D831" t="s">
        <v>1501</v>
      </c>
      <c r="E831">
        <v>19</v>
      </c>
      <c r="F831">
        <v>19081</v>
      </c>
      <c r="G831">
        <v>0.80738177623990803</v>
      </c>
      <c r="H831">
        <v>8093.73</v>
      </c>
      <c r="I831">
        <v>65.347274085138196</v>
      </c>
      <c r="J831">
        <v>8.5</v>
      </c>
      <c r="K831">
        <v>2.2999999999999998</v>
      </c>
      <c r="L831">
        <v>101.31180000000001</v>
      </c>
      <c r="M831">
        <v>1.04901832174559</v>
      </c>
      <c r="N831" s="1">
        <v>44165.342210648145</v>
      </c>
      <c r="O831" t="s">
        <v>319</v>
      </c>
      <c r="P831" s="1">
        <v>43907.695162037038</v>
      </c>
      <c r="Q831" t="s">
        <v>226</v>
      </c>
      <c r="R831" t="s">
        <v>1558</v>
      </c>
      <c r="S831" t="s">
        <v>90</v>
      </c>
      <c r="T831">
        <v>867</v>
      </c>
      <c r="U831">
        <v>7</v>
      </c>
      <c r="V831">
        <v>443</v>
      </c>
      <c r="W831">
        <v>273</v>
      </c>
      <c r="X831">
        <v>431</v>
      </c>
      <c r="Y831">
        <v>518</v>
      </c>
      <c r="Z831">
        <v>676</v>
      </c>
      <c r="AA831">
        <v>25</v>
      </c>
      <c r="AB831">
        <v>25</v>
      </c>
      <c r="AC831">
        <v>4</v>
      </c>
      <c r="AD831">
        <v>0</v>
      </c>
      <c r="AE831">
        <v>10712</v>
      </c>
      <c r="AF831">
        <v>902</v>
      </c>
      <c r="AG831">
        <v>138</v>
      </c>
      <c r="AH831">
        <v>60859</v>
      </c>
      <c r="AI831">
        <v>0</v>
      </c>
      <c r="AJ831">
        <v>0</v>
      </c>
      <c r="AK831">
        <v>228690</v>
      </c>
      <c r="AL831">
        <v>2399</v>
      </c>
      <c r="AM831">
        <v>0</v>
      </c>
      <c r="AN831">
        <v>1067985</v>
      </c>
      <c r="AO831">
        <v>2341</v>
      </c>
      <c r="AP831">
        <v>7</v>
      </c>
      <c r="AQ831">
        <v>0</v>
      </c>
      <c r="AR831">
        <v>10888</v>
      </c>
      <c r="AS831">
        <v>10179</v>
      </c>
      <c r="AT831">
        <v>70</v>
      </c>
      <c r="AU831">
        <v>26</v>
      </c>
      <c r="AV831">
        <v>18</v>
      </c>
      <c r="AW831">
        <v>0</v>
      </c>
      <c r="AX831">
        <v>0</v>
      </c>
      <c r="AY831">
        <v>142</v>
      </c>
      <c r="AZ831">
        <v>453</v>
      </c>
      <c r="BA831">
        <v>10539</v>
      </c>
      <c r="BB831">
        <v>70</v>
      </c>
      <c r="BC831">
        <v>26</v>
      </c>
      <c r="BD831">
        <v>40</v>
      </c>
      <c r="BE831">
        <v>8</v>
      </c>
      <c r="BF831">
        <v>36</v>
      </c>
      <c r="BG831">
        <v>169</v>
      </c>
      <c r="BH831">
        <v>10435</v>
      </c>
      <c r="BI831">
        <v>1954</v>
      </c>
      <c r="BJ831">
        <v>1197</v>
      </c>
      <c r="BK831">
        <v>1127</v>
      </c>
      <c r="BL831">
        <v>1147</v>
      </c>
      <c r="BM831">
        <v>10888</v>
      </c>
      <c r="BN831">
        <v>453</v>
      </c>
      <c r="BO831">
        <v>4269</v>
      </c>
      <c r="BP831">
        <v>1194</v>
      </c>
      <c r="BQ831" s="2">
        <v>7</v>
      </c>
      <c r="BR831" s="2">
        <v>6</v>
      </c>
      <c r="BS831" s="2">
        <v>5</v>
      </c>
      <c r="BT831" s="2">
        <v>8</v>
      </c>
      <c r="BU831" s="2">
        <v>20</v>
      </c>
      <c r="BV831" s="2">
        <v>15</v>
      </c>
      <c r="BW831" s="2">
        <v>12</v>
      </c>
      <c r="BX831" s="2">
        <v>7</v>
      </c>
      <c r="BY831" s="2">
        <v>14</v>
      </c>
      <c r="BZ831" s="2">
        <v>23</v>
      </c>
      <c r="CA831" s="2">
        <v>17</v>
      </c>
      <c r="CB831" s="2">
        <v>32</v>
      </c>
      <c r="CC831" s="2">
        <v>14</v>
      </c>
      <c r="CD831" s="2">
        <v>16</v>
      </c>
      <c r="CE831">
        <v>65.347274085138196</v>
      </c>
      <c r="CF831">
        <v>2784877466.0273399</v>
      </c>
      <c r="CG831">
        <v>211104.578676159</v>
      </c>
      <c r="CH831" s="2">
        <f t="shared" si="51"/>
        <v>55.106539309331374</v>
      </c>
      <c r="CI831" t="str">
        <f t="shared" si="48"/>
        <v>Iowa</v>
      </c>
      <c r="CJ831" t="str">
        <f t="shared" si="49"/>
        <v>Hancock</v>
      </c>
      <c r="CK831" t="str">
        <f t="shared" si="50"/>
        <v>IA</v>
      </c>
      <c r="CL831" t="str">
        <f>IF(Table1[[#This Row],[3 Day Avg]]&lt;=25,"Green","Red")</f>
        <v>Red</v>
      </c>
    </row>
    <row r="832" spans="1:90" x14ac:dyDescent="0.25">
      <c r="A832">
        <v>831</v>
      </c>
      <c r="B832" t="s">
        <v>1260</v>
      </c>
      <c r="C832" t="s">
        <v>1500</v>
      </c>
      <c r="D832" t="s">
        <v>1501</v>
      </c>
      <c r="E832">
        <v>19</v>
      </c>
      <c r="F832">
        <v>19083</v>
      </c>
      <c r="G832">
        <v>0.863557858376511</v>
      </c>
      <c r="H832">
        <v>6865.07</v>
      </c>
      <c r="I832">
        <v>59.283851078966102</v>
      </c>
      <c r="J832">
        <v>9.9</v>
      </c>
      <c r="K832">
        <v>2.8</v>
      </c>
      <c r="L832">
        <v>92.062700000000007</v>
      </c>
      <c r="M832">
        <v>1.04901832174559</v>
      </c>
      <c r="N832" s="1">
        <v>44165.342210648145</v>
      </c>
      <c r="O832" t="s">
        <v>319</v>
      </c>
      <c r="P832" s="1">
        <v>43907.695162037038</v>
      </c>
      <c r="Q832" t="s">
        <v>226</v>
      </c>
      <c r="R832" t="s">
        <v>1559</v>
      </c>
      <c r="S832" t="s">
        <v>90</v>
      </c>
      <c r="T832">
        <v>1158</v>
      </c>
      <c r="U832">
        <v>10</v>
      </c>
      <c r="V832">
        <v>663</v>
      </c>
      <c r="W832">
        <v>568</v>
      </c>
      <c r="X832">
        <v>625</v>
      </c>
      <c r="Y832">
        <v>755</v>
      </c>
      <c r="Z832">
        <v>1004</v>
      </c>
      <c r="AA832">
        <v>35</v>
      </c>
      <c r="AB832">
        <v>19</v>
      </c>
      <c r="AC832">
        <v>3</v>
      </c>
      <c r="AD832">
        <v>2</v>
      </c>
      <c r="AE832">
        <v>16868</v>
      </c>
      <c r="AF832">
        <v>1594</v>
      </c>
      <c r="AG832">
        <v>235</v>
      </c>
      <c r="AH832">
        <v>55303</v>
      </c>
      <c r="AI832">
        <v>0</v>
      </c>
      <c r="AJ832">
        <v>0</v>
      </c>
      <c r="AK832">
        <v>228690</v>
      </c>
      <c r="AL832">
        <v>2399</v>
      </c>
      <c r="AM832">
        <v>0</v>
      </c>
      <c r="AN832">
        <v>1067985</v>
      </c>
      <c r="AO832">
        <v>3615</v>
      </c>
      <c r="AP832">
        <v>8</v>
      </c>
      <c r="AQ832">
        <v>0</v>
      </c>
      <c r="AR832">
        <v>17127</v>
      </c>
      <c r="AS832">
        <v>15764</v>
      </c>
      <c r="AT832">
        <v>217</v>
      </c>
      <c r="AU832">
        <v>169</v>
      </c>
      <c r="AV832">
        <v>74</v>
      </c>
      <c r="AW832">
        <v>3</v>
      </c>
      <c r="AX832">
        <v>7</v>
      </c>
      <c r="AY832">
        <v>158</v>
      </c>
      <c r="AZ832">
        <v>735</v>
      </c>
      <c r="BA832">
        <v>16335</v>
      </c>
      <c r="BB832">
        <v>230</v>
      </c>
      <c r="BC832">
        <v>171</v>
      </c>
      <c r="BD832">
        <v>74</v>
      </c>
      <c r="BE832">
        <v>3</v>
      </c>
      <c r="BF832">
        <v>120</v>
      </c>
      <c r="BG832">
        <v>194</v>
      </c>
      <c r="BH832">
        <v>16392</v>
      </c>
      <c r="BI832">
        <v>2824</v>
      </c>
      <c r="BJ832">
        <v>2174</v>
      </c>
      <c r="BK832">
        <v>1887</v>
      </c>
      <c r="BL832">
        <v>1856</v>
      </c>
      <c r="BM832">
        <v>17127</v>
      </c>
      <c r="BN832">
        <v>735</v>
      </c>
      <c r="BO832">
        <v>6627</v>
      </c>
      <c r="BP832">
        <v>1759</v>
      </c>
      <c r="BQ832" s="2">
        <v>8</v>
      </c>
      <c r="BR832" s="2">
        <v>10</v>
      </c>
      <c r="BS832" s="2">
        <v>10</v>
      </c>
      <c r="BT832" s="2">
        <v>17</v>
      </c>
      <c r="BU832" s="2">
        <v>20</v>
      </c>
      <c r="BV832" s="2">
        <v>18</v>
      </c>
      <c r="BW832" s="2">
        <v>17</v>
      </c>
      <c r="BX832" s="2">
        <v>20</v>
      </c>
      <c r="BY832" s="2">
        <v>19</v>
      </c>
      <c r="BZ832" s="2">
        <v>29</v>
      </c>
      <c r="CA832" s="2">
        <v>18</v>
      </c>
      <c r="CB832" s="2">
        <v>37</v>
      </c>
      <c r="CC832" s="2">
        <v>21</v>
      </c>
      <c r="CD832" s="2">
        <v>19</v>
      </c>
      <c r="CE832">
        <v>47.427080863172897</v>
      </c>
      <c r="CF832">
        <v>2706521786.9453101</v>
      </c>
      <c r="CG832">
        <v>215585.747491972</v>
      </c>
      <c r="CH832" s="2">
        <f t="shared" si="51"/>
        <v>54.494852182713466</v>
      </c>
      <c r="CI832" t="str">
        <f t="shared" si="48"/>
        <v>Iowa</v>
      </c>
      <c r="CJ832" t="str">
        <f t="shared" si="49"/>
        <v>Hardin</v>
      </c>
      <c r="CK832" t="str">
        <f t="shared" si="50"/>
        <v>IA</v>
      </c>
      <c r="CL832" t="str">
        <f>IF(Table1[[#This Row],[3 Day Avg]]&lt;=25,"Green","Red")</f>
        <v>Red</v>
      </c>
    </row>
    <row r="833" spans="1:90" x14ac:dyDescent="0.25">
      <c r="A833">
        <v>832</v>
      </c>
      <c r="B833" t="s">
        <v>1406</v>
      </c>
      <c r="C833" t="s">
        <v>1500</v>
      </c>
      <c r="D833" t="s">
        <v>1501</v>
      </c>
      <c r="E833">
        <v>19</v>
      </c>
      <c r="F833">
        <v>19085</v>
      </c>
      <c r="G833">
        <v>2.6926648096564501</v>
      </c>
      <c r="H833">
        <v>7619.92</v>
      </c>
      <c r="I833">
        <v>205.179000990519</v>
      </c>
      <c r="J833">
        <v>9.6999999999999993</v>
      </c>
      <c r="K833">
        <v>2.2000000000000002</v>
      </c>
      <c r="L833">
        <v>99.955100000000002</v>
      </c>
      <c r="M833">
        <v>1.04901832174559</v>
      </c>
      <c r="N833" s="1">
        <v>44165.342210648145</v>
      </c>
      <c r="O833" t="s">
        <v>319</v>
      </c>
      <c r="P833" s="1">
        <v>43907.695162037038</v>
      </c>
      <c r="Q833" t="s">
        <v>226</v>
      </c>
      <c r="R833" t="s">
        <v>1560</v>
      </c>
      <c r="S833" t="s">
        <v>90</v>
      </c>
      <c r="T833">
        <v>1077</v>
      </c>
      <c r="U833">
        <v>29</v>
      </c>
      <c r="V833">
        <v>347</v>
      </c>
      <c r="W833">
        <v>371</v>
      </c>
      <c r="X833">
        <v>546</v>
      </c>
      <c r="Y833">
        <v>626</v>
      </c>
      <c r="Z833">
        <v>818</v>
      </c>
      <c r="AA833">
        <v>25</v>
      </c>
      <c r="AB833">
        <v>25</v>
      </c>
      <c r="AC833">
        <v>4</v>
      </c>
      <c r="AD833">
        <v>2</v>
      </c>
      <c r="AE833">
        <v>14134</v>
      </c>
      <c r="AF833">
        <v>1347</v>
      </c>
      <c r="AG833">
        <v>161</v>
      </c>
      <c r="AH833">
        <v>60044</v>
      </c>
      <c r="AI833">
        <v>0</v>
      </c>
      <c r="AJ833">
        <v>0</v>
      </c>
      <c r="AK833">
        <v>228690</v>
      </c>
      <c r="AL833">
        <v>2399</v>
      </c>
      <c r="AM833">
        <v>0</v>
      </c>
      <c r="AN833">
        <v>1067985</v>
      </c>
      <c r="AO833">
        <v>2708</v>
      </c>
      <c r="AP833">
        <v>10</v>
      </c>
      <c r="AQ833">
        <v>0</v>
      </c>
      <c r="AR833">
        <v>14143</v>
      </c>
      <c r="AS833">
        <v>13628</v>
      </c>
      <c r="AT833">
        <v>31</v>
      </c>
      <c r="AU833">
        <v>32</v>
      </c>
      <c r="AV833">
        <v>40</v>
      </c>
      <c r="AW833">
        <v>16</v>
      </c>
      <c r="AX833">
        <v>2</v>
      </c>
      <c r="AY833">
        <v>161</v>
      </c>
      <c r="AZ833">
        <v>233</v>
      </c>
      <c r="BA833">
        <v>13771</v>
      </c>
      <c r="BB833">
        <v>31</v>
      </c>
      <c r="BC833">
        <v>63</v>
      </c>
      <c r="BD833">
        <v>40</v>
      </c>
      <c r="BE833">
        <v>16</v>
      </c>
      <c r="BF833">
        <v>23</v>
      </c>
      <c r="BG833">
        <v>199</v>
      </c>
      <c r="BH833">
        <v>13910</v>
      </c>
      <c r="BI833">
        <v>2640</v>
      </c>
      <c r="BJ833">
        <v>1606</v>
      </c>
      <c r="BK833">
        <v>1448</v>
      </c>
      <c r="BL833">
        <v>1264</v>
      </c>
      <c r="BM833">
        <v>14143</v>
      </c>
      <c r="BN833">
        <v>233</v>
      </c>
      <c r="BO833">
        <v>5741</v>
      </c>
      <c r="BP833">
        <v>1444</v>
      </c>
      <c r="BQ833" s="2">
        <v>10</v>
      </c>
      <c r="BR833" s="2">
        <v>1</v>
      </c>
      <c r="BS833" s="2">
        <v>5</v>
      </c>
      <c r="BT833" s="2">
        <v>18</v>
      </c>
      <c r="BU833" s="2">
        <v>19</v>
      </c>
      <c r="BV833" s="2">
        <v>1</v>
      </c>
      <c r="BW833" s="2">
        <v>9</v>
      </c>
      <c r="BX833" s="2">
        <v>12</v>
      </c>
      <c r="BY833" s="2">
        <v>11</v>
      </c>
      <c r="BZ833" s="2">
        <v>24</v>
      </c>
      <c r="CA833" s="2">
        <v>15</v>
      </c>
      <c r="CB833" s="2">
        <v>16</v>
      </c>
      <c r="CC833" s="2">
        <v>6</v>
      </c>
      <c r="CD833" s="2">
        <v>30</v>
      </c>
      <c r="CE833">
        <v>70.751379651903207</v>
      </c>
      <c r="CF833">
        <v>3259804343.4726601</v>
      </c>
      <c r="CG833">
        <v>267480.60924452799</v>
      </c>
      <c r="CH833" s="2">
        <f t="shared" si="51"/>
        <v>37.710056800773053</v>
      </c>
      <c r="CI833" t="str">
        <f t="shared" si="48"/>
        <v>Iowa</v>
      </c>
      <c r="CJ833" t="str">
        <f t="shared" si="49"/>
        <v>Harrison</v>
      </c>
      <c r="CK833" t="str">
        <f t="shared" si="50"/>
        <v>IA</v>
      </c>
      <c r="CL833" t="str">
        <f>IF(Table1[[#This Row],[3 Day Avg]]&lt;=25,"Green","Red")</f>
        <v>Red</v>
      </c>
    </row>
    <row r="834" spans="1:90" x14ac:dyDescent="0.25">
      <c r="A834">
        <v>833</v>
      </c>
      <c r="B834" t="s">
        <v>155</v>
      </c>
      <c r="C834" t="s">
        <v>1500</v>
      </c>
      <c r="D834" t="s">
        <v>1501</v>
      </c>
      <c r="E834">
        <v>19</v>
      </c>
      <c r="F834">
        <v>19087</v>
      </c>
      <c r="G834">
        <v>0.38251366120218599</v>
      </c>
      <c r="H834">
        <v>9119.4500000000007</v>
      </c>
      <c r="I834">
        <v>34.883141476055201</v>
      </c>
      <c r="J834">
        <v>11</v>
      </c>
      <c r="K834">
        <v>2.5</v>
      </c>
      <c r="L834">
        <v>92.9833</v>
      </c>
      <c r="M834">
        <v>1.04901832174559</v>
      </c>
      <c r="N834" s="1">
        <v>44165.342210648145</v>
      </c>
      <c r="O834" t="s">
        <v>319</v>
      </c>
      <c r="P834" s="1">
        <v>43907.695162037038</v>
      </c>
      <c r="Q834" t="s">
        <v>226</v>
      </c>
      <c r="R834" t="s">
        <v>1561</v>
      </c>
      <c r="S834" t="s">
        <v>90</v>
      </c>
      <c r="T834">
        <v>1830</v>
      </c>
      <c r="U834">
        <v>7</v>
      </c>
      <c r="V834">
        <v>522</v>
      </c>
      <c r="W834">
        <v>424</v>
      </c>
      <c r="X834">
        <v>656</v>
      </c>
      <c r="Y834">
        <v>810</v>
      </c>
      <c r="Z834">
        <v>1201</v>
      </c>
      <c r="AA834">
        <v>74</v>
      </c>
      <c r="AB834">
        <v>25</v>
      </c>
      <c r="AC834">
        <v>4</v>
      </c>
      <c r="AD834">
        <v>2</v>
      </c>
      <c r="AE834">
        <v>20067</v>
      </c>
      <c r="AF834">
        <v>2020</v>
      </c>
      <c r="AG834">
        <v>237</v>
      </c>
      <c r="AH834">
        <v>55856</v>
      </c>
      <c r="AI834">
        <v>0</v>
      </c>
      <c r="AJ834">
        <v>0</v>
      </c>
      <c r="AK834">
        <v>228690</v>
      </c>
      <c r="AL834">
        <v>2399</v>
      </c>
      <c r="AM834">
        <v>0</v>
      </c>
      <c r="AN834">
        <v>1067985</v>
      </c>
      <c r="AO834">
        <v>3613</v>
      </c>
      <c r="AP834">
        <v>8</v>
      </c>
      <c r="AQ834">
        <v>0</v>
      </c>
      <c r="AR834">
        <v>19926</v>
      </c>
      <c r="AS834">
        <v>17585</v>
      </c>
      <c r="AT834">
        <v>449</v>
      </c>
      <c r="AU834">
        <v>51</v>
      </c>
      <c r="AV834">
        <v>522</v>
      </c>
      <c r="AW834">
        <v>9</v>
      </c>
      <c r="AX834">
        <v>15</v>
      </c>
      <c r="AY834">
        <v>347</v>
      </c>
      <c r="AZ834">
        <v>948</v>
      </c>
      <c r="BA834">
        <v>18350</v>
      </c>
      <c r="BB834">
        <v>449</v>
      </c>
      <c r="BC834">
        <v>51</v>
      </c>
      <c r="BD834">
        <v>530</v>
      </c>
      <c r="BE834">
        <v>9</v>
      </c>
      <c r="BF834">
        <v>124</v>
      </c>
      <c r="BG834">
        <v>413</v>
      </c>
      <c r="BH834">
        <v>18978</v>
      </c>
      <c r="BI834">
        <v>3582</v>
      </c>
      <c r="BJ834">
        <v>2669</v>
      </c>
      <c r="BK834">
        <v>2493</v>
      </c>
      <c r="BL834">
        <v>1602</v>
      </c>
      <c r="BM834">
        <v>19926</v>
      </c>
      <c r="BN834">
        <v>948</v>
      </c>
      <c r="BO834">
        <v>7569</v>
      </c>
      <c r="BP834">
        <v>2011</v>
      </c>
      <c r="BQ834" s="2">
        <v>8</v>
      </c>
      <c r="BR834" s="2">
        <v>12</v>
      </c>
      <c r="BS834" s="2">
        <v>7</v>
      </c>
      <c r="BT834" s="2">
        <v>12</v>
      </c>
      <c r="BU834" s="2">
        <v>66</v>
      </c>
      <c r="BV834" s="2">
        <v>17</v>
      </c>
      <c r="BW834" s="2">
        <v>24</v>
      </c>
      <c r="BX834" s="2">
        <v>6</v>
      </c>
      <c r="BY834" s="2">
        <v>17</v>
      </c>
      <c r="BZ834" s="2">
        <v>25</v>
      </c>
      <c r="CA834" s="2">
        <v>28</v>
      </c>
      <c r="CB834" s="2">
        <v>36</v>
      </c>
      <c r="CC834" s="2">
        <v>17</v>
      </c>
      <c r="CD834" s="2">
        <v>17</v>
      </c>
      <c r="CE834">
        <v>39.866447401206003</v>
      </c>
      <c r="CF834">
        <v>1985708235.90625</v>
      </c>
      <c r="CG834">
        <v>180025.027450636</v>
      </c>
      <c r="CH834" s="2">
        <f t="shared" si="51"/>
        <v>45.167118337850042</v>
      </c>
      <c r="CI834" t="str">
        <f t="shared" ref="CI834:CI897" si="52">C834</f>
        <v>Iowa</v>
      </c>
      <c r="CJ834" t="str">
        <f t="shared" ref="CJ834:CJ897" si="53">B834</f>
        <v>Henry</v>
      </c>
      <c r="CK834" t="str">
        <f t="shared" ref="CK834:CK897" si="54">D834</f>
        <v>IA</v>
      </c>
      <c r="CL834" t="str">
        <f>IF(Table1[[#This Row],[3 Day Avg]]&lt;=25,"Green","Red")</f>
        <v>Red</v>
      </c>
    </row>
    <row r="835" spans="1:90" x14ac:dyDescent="0.25">
      <c r="A835">
        <v>834</v>
      </c>
      <c r="B835" t="s">
        <v>373</v>
      </c>
      <c r="C835" t="s">
        <v>1500</v>
      </c>
      <c r="D835" t="s">
        <v>1501</v>
      </c>
      <c r="E835">
        <v>19</v>
      </c>
      <c r="F835">
        <v>19089</v>
      </c>
      <c r="G835">
        <v>1.61001788908766</v>
      </c>
      <c r="H835">
        <v>6084.68</v>
      </c>
      <c r="I835">
        <v>97.964515075650397</v>
      </c>
      <c r="J835">
        <v>10.199999999999999</v>
      </c>
      <c r="K835">
        <v>2.5</v>
      </c>
      <c r="L835">
        <v>89.061300000000003</v>
      </c>
      <c r="M835">
        <v>1.04901832174559</v>
      </c>
      <c r="N835" s="1">
        <v>44165.342210648145</v>
      </c>
      <c r="O835" t="s">
        <v>319</v>
      </c>
      <c r="P835" s="1">
        <v>43907.695162037038</v>
      </c>
      <c r="Q835" t="s">
        <v>226</v>
      </c>
      <c r="R835" t="s">
        <v>1562</v>
      </c>
      <c r="S835" t="s">
        <v>90</v>
      </c>
      <c r="T835">
        <v>559</v>
      </c>
      <c r="U835">
        <v>9</v>
      </c>
      <c r="V835">
        <v>322</v>
      </c>
      <c r="W835">
        <v>243</v>
      </c>
      <c r="X835">
        <v>375</v>
      </c>
      <c r="Y835">
        <v>444</v>
      </c>
      <c r="Z835">
        <v>498</v>
      </c>
      <c r="AA835">
        <v>19</v>
      </c>
      <c r="AB835">
        <v>18</v>
      </c>
      <c r="AC835">
        <v>3</v>
      </c>
      <c r="AD835">
        <v>2</v>
      </c>
      <c r="AE835">
        <v>9187</v>
      </c>
      <c r="AF835">
        <v>921</v>
      </c>
      <c r="AG835">
        <v>131</v>
      </c>
      <c r="AH835">
        <v>53500</v>
      </c>
      <c r="AI835">
        <v>0</v>
      </c>
      <c r="AJ835">
        <v>0</v>
      </c>
      <c r="AK835">
        <v>228690</v>
      </c>
      <c r="AL835">
        <v>2399</v>
      </c>
      <c r="AM835">
        <v>0</v>
      </c>
      <c r="AN835">
        <v>1067985</v>
      </c>
      <c r="AO835">
        <v>1882</v>
      </c>
      <c r="AP835">
        <v>7</v>
      </c>
      <c r="AQ835">
        <v>0</v>
      </c>
      <c r="AR835">
        <v>9264</v>
      </c>
      <c r="AS835">
        <v>8953</v>
      </c>
      <c r="AT835">
        <v>29</v>
      </c>
      <c r="AU835">
        <v>0</v>
      </c>
      <c r="AV835">
        <v>4</v>
      </c>
      <c r="AW835">
        <v>0</v>
      </c>
      <c r="AX835">
        <v>4</v>
      </c>
      <c r="AY835">
        <v>128</v>
      </c>
      <c r="AZ835">
        <v>146</v>
      </c>
      <c r="BA835">
        <v>9098</v>
      </c>
      <c r="BB835">
        <v>29</v>
      </c>
      <c r="BC835">
        <v>0</v>
      </c>
      <c r="BD835">
        <v>4</v>
      </c>
      <c r="BE835">
        <v>0</v>
      </c>
      <c r="BF835">
        <v>5</v>
      </c>
      <c r="BG835">
        <v>128</v>
      </c>
      <c r="BH835">
        <v>9118</v>
      </c>
      <c r="BI835">
        <v>1966</v>
      </c>
      <c r="BJ835">
        <v>982</v>
      </c>
      <c r="BK835">
        <v>947</v>
      </c>
      <c r="BL835">
        <v>940</v>
      </c>
      <c r="BM835">
        <v>9264</v>
      </c>
      <c r="BN835">
        <v>146</v>
      </c>
      <c r="BO835">
        <v>3487</v>
      </c>
      <c r="BP835">
        <v>942</v>
      </c>
      <c r="BQ835" s="2">
        <v>7</v>
      </c>
      <c r="BR835" s="2">
        <v>4</v>
      </c>
      <c r="BS835" s="2">
        <v>7</v>
      </c>
      <c r="BT835" s="2">
        <v>10</v>
      </c>
      <c r="BU835" s="2">
        <v>23</v>
      </c>
      <c r="BV835" s="2">
        <v>2</v>
      </c>
      <c r="BW835" s="2">
        <v>7</v>
      </c>
      <c r="BX835" s="2">
        <v>5</v>
      </c>
      <c r="BY835" s="2">
        <v>19</v>
      </c>
      <c r="BZ835" s="2">
        <v>11</v>
      </c>
      <c r="CA835" s="2">
        <v>15</v>
      </c>
      <c r="CB835" s="2">
        <v>26</v>
      </c>
      <c r="CC835" s="2">
        <v>11</v>
      </c>
      <c r="CD835" s="2">
        <v>2</v>
      </c>
      <c r="CE835">
        <v>76.194622836617</v>
      </c>
      <c r="CF835">
        <v>2320768354.6875</v>
      </c>
      <c r="CG835">
        <v>193458.11363010301</v>
      </c>
      <c r="CH835" s="2">
        <f t="shared" ref="CH835:CH898" si="55">(AVERAGE(BQ835:BS835)/AR835)*100000</f>
        <v>64.766839378238345</v>
      </c>
      <c r="CI835" t="str">
        <f t="shared" si="52"/>
        <v>Iowa</v>
      </c>
      <c r="CJ835" t="str">
        <f t="shared" si="53"/>
        <v>Howard</v>
      </c>
      <c r="CK835" t="str">
        <f t="shared" si="54"/>
        <v>IA</v>
      </c>
      <c r="CL835" t="str">
        <f>IF(Table1[[#This Row],[3 Day Avg]]&lt;=25,"Green","Red")</f>
        <v>Red</v>
      </c>
    </row>
    <row r="836" spans="1:90" x14ac:dyDescent="0.25">
      <c r="A836">
        <v>835</v>
      </c>
      <c r="B836" t="s">
        <v>477</v>
      </c>
      <c r="C836" t="s">
        <v>1500</v>
      </c>
      <c r="D836" t="s">
        <v>1501</v>
      </c>
      <c r="E836">
        <v>19</v>
      </c>
      <c r="F836">
        <v>19091</v>
      </c>
      <c r="G836">
        <v>0.64850843060959795</v>
      </c>
      <c r="H836">
        <v>8075.84</v>
      </c>
      <c r="I836">
        <v>52.372473028176401</v>
      </c>
      <c r="J836">
        <v>9.6999999999999993</v>
      </c>
      <c r="K836">
        <v>2.5</v>
      </c>
      <c r="L836">
        <v>100.1581</v>
      </c>
      <c r="M836">
        <v>1.04901832174559</v>
      </c>
      <c r="N836" s="1">
        <v>44165.342210648145</v>
      </c>
      <c r="O836" t="s">
        <v>319</v>
      </c>
      <c r="P836" s="1">
        <v>43907.695162037038</v>
      </c>
      <c r="Q836" t="s">
        <v>226</v>
      </c>
      <c r="R836" t="s">
        <v>1563</v>
      </c>
      <c r="S836" t="s">
        <v>90</v>
      </c>
      <c r="T836">
        <v>771</v>
      </c>
      <c r="U836">
        <v>5</v>
      </c>
      <c r="V836">
        <v>324</v>
      </c>
      <c r="W836">
        <v>352</v>
      </c>
      <c r="X836">
        <v>336</v>
      </c>
      <c r="Y836">
        <v>407</v>
      </c>
      <c r="Z836">
        <v>541</v>
      </c>
      <c r="AA836">
        <v>49</v>
      </c>
      <c r="AB836">
        <v>17</v>
      </c>
      <c r="AC836">
        <v>3</v>
      </c>
      <c r="AD836">
        <v>0</v>
      </c>
      <c r="AE836">
        <v>9547</v>
      </c>
      <c r="AF836">
        <v>911</v>
      </c>
      <c r="AG836">
        <v>130</v>
      </c>
      <c r="AH836">
        <v>60166</v>
      </c>
      <c r="AI836">
        <v>0</v>
      </c>
      <c r="AJ836">
        <v>0</v>
      </c>
      <c r="AK836">
        <v>228690</v>
      </c>
      <c r="AL836">
        <v>2399</v>
      </c>
      <c r="AM836">
        <v>0</v>
      </c>
      <c r="AN836">
        <v>1067985</v>
      </c>
      <c r="AO836">
        <v>1960</v>
      </c>
      <c r="AP836">
        <v>2</v>
      </c>
      <c r="AQ836">
        <v>0</v>
      </c>
      <c r="AR836">
        <v>9566</v>
      </c>
      <c r="AS836">
        <v>8961</v>
      </c>
      <c r="AT836">
        <v>25</v>
      </c>
      <c r="AU836">
        <v>41</v>
      </c>
      <c r="AV836">
        <v>40</v>
      </c>
      <c r="AW836">
        <v>0</v>
      </c>
      <c r="AX836">
        <v>0</v>
      </c>
      <c r="AY836">
        <v>92</v>
      </c>
      <c r="AZ836">
        <v>407</v>
      </c>
      <c r="BA836">
        <v>9315</v>
      </c>
      <c r="BB836">
        <v>25</v>
      </c>
      <c r="BC836">
        <v>41</v>
      </c>
      <c r="BD836">
        <v>40</v>
      </c>
      <c r="BE836">
        <v>0</v>
      </c>
      <c r="BF836">
        <v>52</v>
      </c>
      <c r="BG836">
        <v>93</v>
      </c>
      <c r="BH836">
        <v>9159</v>
      </c>
      <c r="BI836">
        <v>1878</v>
      </c>
      <c r="BJ836">
        <v>1006</v>
      </c>
      <c r="BK836">
        <v>1029</v>
      </c>
      <c r="BL836">
        <v>1012</v>
      </c>
      <c r="BM836">
        <v>9566</v>
      </c>
      <c r="BN836">
        <v>407</v>
      </c>
      <c r="BO836">
        <v>3693</v>
      </c>
      <c r="BP836">
        <v>948</v>
      </c>
      <c r="BQ836" s="2">
        <v>2</v>
      </c>
      <c r="BR836" s="2">
        <v>6</v>
      </c>
      <c r="BS836" s="2">
        <v>11</v>
      </c>
      <c r="BT836" s="2">
        <v>9</v>
      </c>
      <c r="BU836" s="2">
        <v>23</v>
      </c>
      <c r="BV836" s="2">
        <v>56</v>
      </c>
      <c r="BW836" s="2">
        <v>15</v>
      </c>
      <c r="BX836" s="2">
        <v>3</v>
      </c>
      <c r="BY836" s="2">
        <v>6</v>
      </c>
      <c r="BZ836" s="2">
        <v>11</v>
      </c>
      <c r="CA836" s="2">
        <v>13</v>
      </c>
      <c r="CB836" s="2">
        <v>19</v>
      </c>
      <c r="CC836" s="2">
        <v>10</v>
      </c>
      <c r="CD836" s="2">
        <v>14</v>
      </c>
      <c r="CE836">
        <v>20.9489892112706</v>
      </c>
      <c r="CF836">
        <v>2095709908.32813</v>
      </c>
      <c r="CG836">
        <v>184820.82060866099</v>
      </c>
      <c r="CH836" s="2">
        <f t="shared" si="55"/>
        <v>66.206704299951213</v>
      </c>
      <c r="CI836" t="str">
        <f t="shared" si="52"/>
        <v>Iowa</v>
      </c>
      <c r="CJ836" t="str">
        <f t="shared" si="53"/>
        <v>Humboldt</v>
      </c>
      <c r="CK836" t="str">
        <f t="shared" si="54"/>
        <v>IA</v>
      </c>
      <c r="CL836" t="str">
        <f>IF(Table1[[#This Row],[3 Day Avg]]&lt;=25,"Green","Red")</f>
        <v>Red</v>
      </c>
    </row>
    <row r="837" spans="1:90" x14ac:dyDescent="0.25">
      <c r="A837">
        <v>836</v>
      </c>
      <c r="B837" t="s">
        <v>1564</v>
      </c>
      <c r="C837" t="s">
        <v>1500</v>
      </c>
      <c r="D837" t="s">
        <v>1501</v>
      </c>
      <c r="E837">
        <v>19</v>
      </c>
      <c r="F837">
        <v>19093</v>
      </c>
      <c r="G837">
        <v>2.65848670756646</v>
      </c>
      <c r="H837">
        <v>7148.08</v>
      </c>
      <c r="I837">
        <v>190.03069726648201</v>
      </c>
      <c r="J837">
        <v>10.3</v>
      </c>
      <c r="K837">
        <v>2</v>
      </c>
      <c r="L837">
        <v>100.4012</v>
      </c>
      <c r="M837">
        <v>1.04901832174559</v>
      </c>
      <c r="N837" s="1">
        <v>44165.342210648145</v>
      </c>
      <c r="O837" t="s">
        <v>319</v>
      </c>
      <c r="P837" s="1">
        <v>43907.695162037038</v>
      </c>
      <c r="Q837" t="s">
        <v>226</v>
      </c>
      <c r="R837" t="s">
        <v>1565</v>
      </c>
      <c r="S837" t="s">
        <v>90</v>
      </c>
      <c r="T837">
        <v>489</v>
      </c>
      <c r="U837">
        <v>13</v>
      </c>
      <c r="V837">
        <v>231</v>
      </c>
      <c r="W837">
        <v>278</v>
      </c>
      <c r="X837">
        <v>254</v>
      </c>
      <c r="Y837">
        <v>320</v>
      </c>
      <c r="Z837">
        <v>429</v>
      </c>
      <c r="AA837">
        <v>25</v>
      </c>
      <c r="AB837">
        <v>25</v>
      </c>
      <c r="AC837">
        <v>4</v>
      </c>
      <c r="AD837">
        <v>1</v>
      </c>
      <c r="AE837">
        <v>6841</v>
      </c>
      <c r="AF837">
        <v>693</v>
      </c>
      <c r="AG837">
        <v>80</v>
      </c>
      <c r="AH837">
        <v>60312</v>
      </c>
      <c r="AI837">
        <v>0</v>
      </c>
      <c r="AJ837">
        <v>0</v>
      </c>
      <c r="AK837">
        <v>228690</v>
      </c>
      <c r="AL837">
        <v>2399</v>
      </c>
      <c r="AM837">
        <v>0</v>
      </c>
      <c r="AN837">
        <v>1067985</v>
      </c>
      <c r="AO837">
        <v>1512</v>
      </c>
      <c r="AP837">
        <v>2</v>
      </c>
      <c r="AQ837">
        <v>0</v>
      </c>
      <c r="AR837">
        <v>6916</v>
      </c>
      <c r="AS837">
        <v>6621</v>
      </c>
      <c r="AT837">
        <v>0</v>
      </c>
      <c r="AU837">
        <v>35</v>
      </c>
      <c r="AV837">
        <v>36</v>
      </c>
      <c r="AW837">
        <v>0</v>
      </c>
      <c r="AX837">
        <v>0</v>
      </c>
      <c r="AY837">
        <v>72</v>
      </c>
      <c r="AZ837">
        <v>152</v>
      </c>
      <c r="BA837">
        <v>6724</v>
      </c>
      <c r="BB837">
        <v>6</v>
      </c>
      <c r="BC837">
        <v>48</v>
      </c>
      <c r="BD837">
        <v>36</v>
      </c>
      <c r="BE837">
        <v>0</v>
      </c>
      <c r="BF837">
        <v>28</v>
      </c>
      <c r="BG837">
        <v>74</v>
      </c>
      <c r="BH837">
        <v>6764</v>
      </c>
      <c r="BI837">
        <v>1346</v>
      </c>
      <c r="BJ837">
        <v>750</v>
      </c>
      <c r="BK837">
        <v>688</v>
      </c>
      <c r="BL837">
        <v>763</v>
      </c>
      <c r="BM837">
        <v>6916</v>
      </c>
      <c r="BN837">
        <v>152</v>
      </c>
      <c r="BO837">
        <v>2620</v>
      </c>
      <c r="BP837">
        <v>749</v>
      </c>
      <c r="BQ837" s="2">
        <v>2</v>
      </c>
      <c r="BR837" s="2">
        <v>6</v>
      </c>
      <c r="BS837" s="2">
        <v>13</v>
      </c>
      <c r="BT837" s="2">
        <v>4</v>
      </c>
      <c r="BU837" s="2">
        <v>9</v>
      </c>
      <c r="BV837" s="2">
        <v>16</v>
      </c>
      <c r="BW837" s="2">
        <v>11</v>
      </c>
      <c r="BX837" s="2">
        <v>3</v>
      </c>
      <c r="BY837" s="2">
        <v>2</v>
      </c>
      <c r="BZ837" s="2">
        <v>6</v>
      </c>
      <c r="CA837" s="2">
        <v>6</v>
      </c>
      <c r="CB837" s="2">
        <v>7</v>
      </c>
      <c r="CC837" s="2">
        <v>7</v>
      </c>
      <c r="CD837" s="2">
        <v>6</v>
      </c>
      <c r="CE837">
        <v>29.235491887150999</v>
      </c>
      <c r="CF837">
        <v>2052936813.0585899</v>
      </c>
      <c r="CG837">
        <v>198915.120254815</v>
      </c>
      <c r="CH837" s="2">
        <f t="shared" si="55"/>
        <v>101.21457489878543</v>
      </c>
      <c r="CI837" t="str">
        <f t="shared" si="52"/>
        <v>Iowa</v>
      </c>
      <c r="CJ837" t="str">
        <f t="shared" si="53"/>
        <v>Ida</v>
      </c>
      <c r="CK837" t="str">
        <f t="shared" si="54"/>
        <v>IA</v>
      </c>
      <c r="CL837" t="str">
        <f>IF(Table1[[#This Row],[3 Day Avg]]&lt;=25,"Green","Red")</f>
        <v>Red</v>
      </c>
    </row>
    <row r="838" spans="1:90" x14ac:dyDescent="0.25">
      <c r="A838">
        <v>837</v>
      </c>
      <c r="B838" t="s">
        <v>1500</v>
      </c>
      <c r="C838" t="s">
        <v>1500</v>
      </c>
      <c r="D838" t="s">
        <v>1501</v>
      </c>
      <c r="E838">
        <v>19</v>
      </c>
      <c r="F838">
        <v>19095</v>
      </c>
      <c r="G838">
        <v>1.25260960334029</v>
      </c>
      <c r="H838">
        <v>5935.2</v>
      </c>
      <c r="I838">
        <v>74.344836131590398</v>
      </c>
      <c r="J838">
        <v>7.4</v>
      </c>
      <c r="K838">
        <v>2.1</v>
      </c>
      <c r="L838">
        <v>106.8536</v>
      </c>
      <c r="M838">
        <v>1.04901832174559</v>
      </c>
      <c r="N838" s="1">
        <v>44165.342210648145</v>
      </c>
      <c r="O838" t="s">
        <v>319</v>
      </c>
      <c r="P838" s="1">
        <v>43907.695162037038</v>
      </c>
      <c r="Q838" t="s">
        <v>226</v>
      </c>
      <c r="R838" t="s">
        <v>1566</v>
      </c>
      <c r="S838" t="s">
        <v>90</v>
      </c>
      <c r="T838">
        <v>958</v>
      </c>
      <c r="U838">
        <v>12</v>
      </c>
      <c r="V838">
        <v>425</v>
      </c>
      <c r="W838">
        <v>437</v>
      </c>
      <c r="X838">
        <v>645</v>
      </c>
      <c r="Y838">
        <v>669</v>
      </c>
      <c r="Z838">
        <v>759</v>
      </c>
      <c r="AA838">
        <v>25</v>
      </c>
      <c r="AB838">
        <v>25</v>
      </c>
      <c r="AC838">
        <v>4</v>
      </c>
      <c r="AD838">
        <v>0</v>
      </c>
      <c r="AE838">
        <v>16141</v>
      </c>
      <c r="AF838">
        <v>1177</v>
      </c>
      <c r="AG838">
        <v>215</v>
      </c>
      <c r="AH838">
        <v>64188</v>
      </c>
      <c r="AI838">
        <v>0</v>
      </c>
      <c r="AJ838">
        <v>0</v>
      </c>
      <c r="AK838">
        <v>228690</v>
      </c>
      <c r="AL838">
        <v>2399</v>
      </c>
      <c r="AM838">
        <v>0</v>
      </c>
      <c r="AN838">
        <v>1067985</v>
      </c>
      <c r="AO838">
        <v>2935</v>
      </c>
      <c r="AP838">
        <v>12</v>
      </c>
      <c r="AQ838">
        <v>0</v>
      </c>
      <c r="AR838">
        <v>16207</v>
      </c>
      <c r="AS838">
        <v>15450</v>
      </c>
      <c r="AT838">
        <v>148</v>
      </c>
      <c r="AU838">
        <v>7</v>
      </c>
      <c r="AV838">
        <v>40</v>
      </c>
      <c r="AW838">
        <v>0</v>
      </c>
      <c r="AX838">
        <v>5</v>
      </c>
      <c r="AY838">
        <v>127</v>
      </c>
      <c r="AZ838">
        <v>430</v>
      </c>
      <c r="BA838">
        <v>15776</v>
      </c>
      <c r="BB838">
        <v>150</v>
      </c>
      <c r="BC838">
        <v>11</v>
      </c>
      <c r="BD838">
        <v>40</v>
      </c>
      <c r="BE838">
        <v>0</v>
      </c>
      <c r="BF838">
        <v>70</v>
      </c>
      <c r="BG838">
        <v>160</v>
      </c>
      <c r="BH838">
        <v>15777</v>
      </c>
      <c r="BI838">
        <v>3097</v>
      </c>
      <c r="BJ838">
        <v>1905</v>
      </c>
      <c r="BK838">
        <v>1667</v>
      </c>
      <c r="BL838">
        <v>1507</v>
      </c>
      <c r="BM838">
        <v>16207</v>
      </c>
      <c r="BN838">
        <v>430</v>
      </c>
      <c r="BO838">
        <v>6603</v>
      </c>
      <c r="BP838">
        <v>1428</v>
      </c>
      <c r="BQ838" s="2">
        <v>12</v>
      </c>
      <c r="BR838" s="2">
        <v>16</v>
      </c>
      <c r="BS838" s="2">
        <v>7</v>
      </c>
      <c r="BT838" s="2">
        <v>6</v>
      </c>
      <c r="BU838" s="2">
        <v>21</v>
      </c>
      <c r="BV838" s="2">
        <v>16</v>
      </c>
      <c r="BW838" s="2">
        <v>13</v>
      </c>
      <c r="BX838" s="2">
        <v>10</v>
      </c>
      <c r="BY838" s="2">
        <v>15</v>
      </c>
      <c r="BZ838" s="2">
        <v>17</v>
      </c>
      <c r="CA838" s="2">
        <v>26</v>
      </c>
      <c r="CB838" s="2">
        <v>15</v>
      </c>
      <c r="CC838" s="2">
        <v>11</v>
      </c>
      <c r="CD838" s="2">
        <v>22</v>
      </c>
      <c r="CE838">
        <v>74.344836131590398</v>
      </c>
      <c r="CF838">
        <v>2730540405.15625</v>
      </c>
      <c r="CG838">
        <v>209815.34134486201</v>
      </c>
      <c r="CH838" s="2">
        <f t="shared" si="55"/>
        <v>71.985356121840354</v>
      </c>
      <c r="CI838" t="str">
        <f t="shared" si="52"/>
        <v>Iowa</v>
      </c>
      <c r="CJ838" t="str">
        <f t="shared" si="53"/>
        <v>Iowa</v>
      </c>
      <c r="CK838" t="str">
        <f t="shared" si="54"/>
        <v>IA</v>
      </c>
      <c r="CL838" t="str">
        <f>IF(Table1[[#This Row],[3 Day Avg]]&lt;=25,"Green","Red")</f>
        <v>Red</v>
      </c>
    </row>
    <row r="839" spans="1:90" x14ac:dyDescent="0.25">
      <c r="A839">
        <v>838</v>
      </c>
      <c r="B839" t="s">
        <v>159</v>
      </c>
      <c r="C839" t="s">
        <v>1500</v>
      </c>
      <c r="D839" t="s">
        <v>1501</v>
      </c>
      <c r="E839">
        <v>19</v>
      </c>
      <c r="F839">
        <v>19097</v>
      </c>
      <c r="G839">
        <v>0.89903181189488202</v>
      </c>
      <c r="H839">
        <v>7441.33</v>
      </c>
      <c r="I839">
        <v>66.899958830794603</v>
      </c>
      <c r="J839">
        <v>11.1</v>
      </c>
      <c r="K839">
        <v>2.8</v>
      </c>
      <c r="L839">
        <v>90.997299999999996</v>
      </c>
      <c r="M839">
        <v>1.04901832174559</v>
      </c>
      <c r="N839" s="1">
        <v>44165.342210648145</v>
      </c>
      <c r="O839" t="s">
        <v>319</v>
      </c>
      <c r="P839" s="1">
        <v>43907.695162037038</v>
      </c>
      <c r="Q839" t="s">
        <v>226</v>
      </c>
      <c r="R839" t="s">
        <v>1567</v>
      </c>
      <c r="S839" t="s">
        <v>90</v>
      </c>
      <c r="T839">
        <v>1446</v>
      </c>
      <c r="U839">
        <v>13</v>
      </c>
      <c r="V839">
        <v>626</v>
      </c>
      <c r="W839">
        <v>594</v>
      </c>
      <c r="X839">
        <v>574</v>
      </c>
      <c r="Y839">
        <v>1070</v>
      </c>
      <c r="Z839">
        <v>1062</v>
      </c>
      <c r="AA839">
        <v>25</v>
      </c>
      <c r="AB839">
        <v>25</v>
      </c>
      <c r="AC839">
        <v>4</v>
      </c>
      <c r="AD839">
        <v>0</v>
      </c>
      <c r="AE839">
        <v>19432</v>
      </c>
      <c r="AF839">
        <v>2123</v>
      </c>
      <c r="AG839">
        <v>301</v>
      </c>
      <c r="AH839">
        <v>54663</v>
      </c>
      <c r="AI839">
        <v>0</v>
      </c>
      <c r="AJ839">
        <v>0</v>
      </c>
      <c r="AK839">
        <v>228690</v>
      </c>
      <c r="AL839">
        <v>2399</v>
      </c>
      <c r="AM839">
        <v>0</v>
      </c>
      <c r="AN839">
        <v>1067985</v>
      </c>
      <c r="AO839">
        <v>3926</v>
      </c>
      <c r="AP839">
        <v>3</v>
      </c>
      <c r="AQ839">
        <v>0</v>
      </c>
      <c r="AR839">
        <v>19395</v>
      </c>
      <c r="AS839">
        <v>18537</v>
      </c>
      <c r="AT839">
        <v>99</v>
      </c>
      <c r="AU839">
        <v>7</v>
      </c>
      <c r="AV839">
        <v>80</v>
      </c>
      <c r="AW839">
        <v>131</v>
      </c>
      <c r="AX839">
        <v>0</v>
      </c>
      <c r="AY839">
        <v>265</v>
      </c>
      <c r="AZ839">
        <v>276</v>
      </c>
      <c r="BA839">
        <v>18776</v>
      </c>
      <c r="BB839">
        <v>99</v>
      </c>
      <c r="BC839">
        <v>7</v>
      </c>
      <c r="BD839">
        <v>80</v>
      </c>
      <c r="BE839">
        <v>131</v>
      </c>
      <c r="BF839">
        <v>30</v>
      </c>
      <c r="BG839">
        <v>272</v>
      </c>
      <c r="BH839">
        <v>19119</v>
      </c>
      <c r="BI839">
        <v>3520</v>
      </c>
      <c r="BJ839">
        <v>2243</v>
      </c>
      <c r="BK839">
        <v>1917</v>
      </c>
      <c r="BL839">
        <v>1794</v>
      </c>
      <c r="BM839">
        <v>19395</v>
      </c>
      <c r="BN839">
        <v>276</v>
      </c>
      <c r="BO839">
        <v>7789</v>
      </c>
      <c r="BP839">
        <v>2132</v>
      </c>
      <c r="BQ839" s="2">
        <v>3</v>
      </c>
      <c r="BR839" s="2">
        <v>13</v>
      </c>
      <c r="BS839" s="2">
        <v>9</v>
      </c>
      <c r="BT839" s="2">
        <v>14</v>
      </c>
      <c r="BU839" s="2">
        <v>22</v>
      </c>
      <c r="BV839" s="2">
        <v>10</v>
      </c>
      <c r="BW839" s="2">
        <v>15</v>
      </c>
      <c r="BX839" s="2">
        <v>27</v>
      </c>
      <c r="BY839" s="2">
        <v>25</v>
      </c>
      <c r="BZ839" s="2">
        <v>24</v>
      </c>
      <c r="CA839" s="2">
        <v>14</v>
      </c>
      <c r="CB839" s="2">
        <v>26</v>
      </c>
      <c r="CC839" s="2">
        <v>28</v>
      </c>
      <c r="CD839" s="2">
        <v>4</v>
      </c>
      <c r="CE839">
        <v>15.438452037875701</v>
      </c>
      <c r="CF839">
        <v>3065520914.4257798</v>
      </c>
      <c r="CG839">
        <v>255135.13641324799</v>
      </c>
      <c r="CH839" s="2">
        <f t="shared" si="55"/>
        <v>42.966400274984963</v>
      </c>
      <c r="CI839" t="str">
        <f t="shared" si="52"/>
        <v>Iowa</v>
      </c>
      <c r="CJ839" t="str">
        <f t="shared" si="53"/>
        <v>Jackson</v>
      </c>
      <c r="CK839" t="str">
        <f t="shared" si="54"/>
        <v>IA</v>
      </c>
      <c r="CL839" t="str">
        <f>IF(Table1[[#This Row],[3 Day Avg]]&lt;=25,"Green","Red")</f>
        <v>Red</v>
      </c>
    </row>
    <row r="840" spans="1:90" x14ac:dyDescent="0.25">
      <c r="A840">
        <v>839</v>
      </c>
      <c r="B840" t="s">
        <v>986</v>
      </c>
      <c r="C840" t="s">
        <v>1500</v>
      </c>
      <c r="D840" t="s">
        <v>1501</v>
      </c>
      <c r="E840">
        <v>19</v>
      </c>
      <c r="F840">
        <v>19099</v>
      </c>
      <c r="G840">
        <v>2.0192748967416199</v>
      </c>
      <c r="H840">
        <v>5865.88</v>
      </c>
      <c r="I840">
        <v>118.448326917382</v>
      </c>
      <c r="J840">
        <v>10.199999999999999</v>
      </c>
      <c r="K840">
        <v>2.6</v>
      </c>
      <c r="L840">
        <v>100.5111</v>
      </c>
      <c r="M840">
        <v>1.04901832174559</v>
      </c>
      <c r="N840" s="1">
        <v>44165.342210648145</v>
      </c>
      <c r="O840" t="s">
        <v>319</v>
      </c>
      <c r="P840" s="1">
        <v>43907.695162037038</v>
      </c>
      <c r="Q840" t="s">
        <v>226</v>
      </c>
      <c r="R840" t="s">
        <v>1568</v>
      </c>
      <c r="S840" t="s">
        <v>90</v>
      </c>
      <c r="T840">
        <v>2179</v>
      </c>
      <c r="U840">
        <v>44</v>
      </c>
      <c r="V840">
        <v>845</v>
      </c>
      <c r="W840">
        <v>952</v>
      </c>
      <c r="X840">
        <v>1391</v>
      </c>
      <c r="Y840">
        <v>1869</v>
      </c>
      <c r="Z840">
        <v>1861</v>
      </c>
      <c r="AA840">
        <v>68</v>
      </c>
      <c r="AB840">
        <v>48</v>
      </c>
      <c r="AC840">
        <v>8</v>
      </c>
      <c r="AD840">
        <v>2</v>
      </c>
      <c r="AE840">
        <v>37147</v>
      </c>
      <c r="AF840">
        <v>3633</v>
      </c>
      <c r="AG840">
        <v>506</v>
      </c>
      <c r="AH840">
        <v>60378</v>
      </c>
      <c r="AI840">
        <v>0</v>
      </c>
      <c r="AJ840">
        <v>0</v>
      </c>
      <c r="AK840">
        <v>228690</v>
      </c>
      <c r="AL840">
        <v>2399</v>
      </c>
      <c r="AM840">
        <v>0</v>
      </c>
      <c r="AN840">
        <v>1067985</v>
      </c>
      <c r="AO840">
        <v>6918</v>
      </c>
      <c r="AP840">
        <v>5</v>
      </c>
      <c r="AQ840">
        <v>1</v>
      </c>
      <c r="AR840">
        <v>36891</v>
      </c>
      <c r="AS840">
        <v>34614</v>
      </c>
      <c r="AT840">
        <v>704</v>
      </c>
      <c r="AU840">
        <v>68</v>
      </c>
      <c r="AV840">
        <v>176</v>
      </c>
      <c r="AW840">
        <v>56</v>
      </c>
      <c r="AX840">
        <v>0</v>
      </c>
      <c r="AY840">
        <v>481</v>
      </c>
      <c r="AZ840">
        <v>792</v>
      </c>
      <c r="BA840">
        <v>35225</v>
      </c>
      <c r="BB840">
        <v>705</v>
      </c>
      <c r="BC840">
        <v>68</v>
      </c>
      <c r="BD840">
        <v>176</v>
      </c>
      <c r="BE840">
        <v>56</v>
      </c>
      <c r="BF840">
        <v>74</v>
      </c>
      <c r="BG840">
        <v>587</v>
      </c>
      <c r="BH840">
        <v>36099</v>
      </c>
      <c r="BI840">
        <v>6883</v>
      </c>
      <c r="BJ840">
        <v>4059</v>
      </c>
      <c r="BK840">
        <v>4391</v>
      </c>
      <c r="BL840">
        <v>3188</v>
      </c>
      <c r="BM840">
        <v>36891</v>
      </c>
      <c r="BN840">
        <v>792</v>
      </c>
      <c r="BO840">
        <v>14640</v>
      </c>
      <c r="BP840">
        <v>3730</v>
      </c>
      <c r="BQ840" s="2">
        <v>5</v>
      </c>
      <c r="BR840" s="2">
        <v>28</v>
      </c>
      <c r="BS840" s="2">
        <v>22</v>
      </c>
      <c r="BT840" s="2">
        <v>15</v>
      </c>
      <c r="BU840" s="2">
        <v>25</v>
      </c>
      <c r="BV840" s="2">
        <v>18</v>
      </c>
      <c r="BW840" s="2">
        <v>39</v>
      </c>
      <c r="BX840" s="2">
        <v>29</v>
      </c>
      <c r="BY840" s="2">
        <v>17</v>
      </c>
      <c r="BZ840" s="2">
        <v>23</v>
      </c>
      <c r="CA840" s="2">
        <v>39</v>
      </c>
      <c r="CB840" s="2">
        <v>43</v>
      </c>
      <c r="CC840" s="2">
        <v>22</v>
      </c>
      <c r="CD840" s="2">
        <v>25</v>
      </c>
      <c r="CE840">
        <v>13.460037149702501</v>
      </c>
      <c r="CF840">
        <v>3405945016.8515601</v>
      </c>
      <c r="CG840">
        <v>237438.596220159</v>
      </c>
      <c r="CH840" s="2">
        <f t="shared" si="55"/>
        <v>49.695951135326588</v>
      </c>
      <c r="CI840" t="str">
        <f t="shared" si="52"/>
        <v>Iowa</v>
      </c>
      <c r="CJ840" t="str">
        <f t="shared" si="53"/>
        <v>Jasper</v>
      </c>
      <c r="CK840" t="str">
        <f t="shared" si="54"/>
        <v>IA</v>
      </c>
      <c r="CL840" t="str">
        <f>IF(Table1[[#This Row],[3 Day Avg]]&lt;=25,"Green","Red")</f>
        <v>Red</v>
      </c>
    </row>
    <row r="841" spans="1:90" x14ac:dyDescent="0.25">
      <c r="A841">
        <v>840</v>
      </c>
      <c r="B841" t="s">
        <v>161</v>
      </c>
      <c r="C841" t="s">
        <v>1500</v>
      </c>
      <c r="D841" t="s">
        <v>1501</v>
      </c>
      <c r="E841">
        <v>19</v>
      </c>
      <c r="F841">
        <v>19101</v>
      </c>
      <c r="G841">
        <v>0.28011204481792701</v>
      </c>
      <c r="H841">
        <v>3884.45</v>
      </c>
      <c r="I841">
        <v>10.8808008269409</v>
      </c>
      <c r="J841">
        <v>16.3</v>
      </c>
      <c r="K841">
        <v>2.4</v>
      </c>
      <c r="L841">
        <v>77.766300000000001</v>
      </c>
      <c r="M841">
        <v>1.04901832174559</v>
      </c>
      <c r="N841" s="1">
        <v>44165.342210648145</v>
      </c>
      <c r="O841" t="s">
        <v>319</v>
      </c>
      <c r="P841" s="1">
        <v>43907.695162037038</v>
      </c>
      <c r="Q841" t="s">
        <v>226</v>
      </c>
      <c r="R841" t="s">
        <v>1569</v>
      </c>
      <c r="S841" t="s">
        <v>90</v>
      </c>
      <c r="T841">
        <v>714</v>
      </c>
      <c r="U841">
        <v>2</v>
      </c>
      <c r="V841">
        <v>364</v>
      </c>
      <c r="W841">
        <v>353</v>
      </c>
      <c r="X841">
        <v>590</v>
      </c>
      <c r="Y841">
        <v>834</v>
      </c>
      <c r="Z841">
        <v>1513</v>
      </c>
      <c r="AA841">
        <v>25</v>
      </c>
      <c r="AB841">
        <v>25</v>
      </c>
      <c r="AC841">
        <v>4</v>
      </c>
      <c r="AD841">
        <v>1</v>
      </c>
      <c r="AE841">
        <v>18381</v>
      </c>
      <c r="AF841">
        <v>2740</v>
      </c>
      <c r="AG841">
        <v>219</v>
      </c>
      <c r="AH841">
        <v>46715</v>
      </c>
      <c r="AI841">
        <v>0</v>
      </c>
      <c r="AJ841">
        <v>0</v>
      </c>
      <c r="AK841">
        <v>228690</v>
      </c>
      <c r="AL841">
        <v>2399</v>
      </c>
      <c r="AM841">
        <v>0</v>
      </c>
      <c r="AN841">
        <v>1067985</v>
      </c>
      <c r="AO841">
        <v>3654</v>
      </c>
      <c r="AP841">
        <v>3</v>
      </c>
      <c r="AQ841">
        <v>0</v>
      </c>
      <c r="AR841">
        <v>18077</v>
      </c>
      <c r="AS841">
        <v>14591</v>
      </c>
      <c r="AT841">
        <v>310</v>
      </c>
      <c r="AU841">
        <v>2</v>
      </c>
      <c r="AV841">
        <v>1107</v>
      </c>
      <c r="AW841">
        <v>0</v>
      </c>
      <c r="AX841">
        <v>236</v>
      </c>
      <c r="AY841">
        <v>1302</v>
      </c>
      <c r="AZ841">
        <v>529</v>
      </c>
      <c r="BA841">
        <v>15066</v>
      </c>
      <c r="BB841">
        <v>321</v>
      </c>
      <c r="BC841">
        <v>2</v>
      </c>
      <c r="BD841">
        <v>1107</v>
      </c>
      <c r="BE841">
        <v>0</v>
      </c>
      <c r="BF841">
        <v>267</v>
      </c>
      <c r="BG841">
        <v>1314</v>
      </c>
      <c r="BH841">
        <v>17548</v>
      </c>
      <c r="BI841">
        <v>2775</v>
      </c>
      <c r="BJ841">
        <v>2534</v>
      </c>
      <c r="BK841">
        <v>2277</v>
      </c>
      <c r="BL841">
        <v>1307</v>
      </c>
      <c r="BM841">
        <v>18077</v>
      </c>
      <c r="BN841">
        <v>529</v>
      </c>
      <c r="BO841">
        <v>6837</v>
      </c>
      <c r="BP841">
        <v>2347</v>
      </c>
      <c r="BQ841" s="2">
        <v>3</v>
      </c>
      <c r="BR841" s="2">
        <v>5</v>
      </c>
      <c r="BS841" s="2">
        <v>21</v>
      </c>
      <c r="BT841" s="2">
        <v>11</v>
      </c>
      <c r="BU841" s="2">
        <v>30</v>
      </c>
      <c r="BV841" s="2">
        <v>9</v>
      </c>
      <c r="BW841" s="2">
        <v>23</v>
      </c>
      <c r="BX841" s="2">
        <v>5</v>
      </c>
      <c r="BY841" s="2">
        <v>17</v>
      </c>
      <c r="BZ841" s="2">
        <v>22</v>
      </c>
      <c r="CA841" s="2">
        <v>16</v>
      </c>
      <c r="CB841" s="2">
        <v>25</v>
      </c>
      <c r="CC841" s="2">
        <v>14</v>
      </c>
      <c r="CD841" s="2">
        <v>25</v>
      </c>
      <c r="CE841">
        <v>16.321201240411298</v>
      </c>
      <c r="CF841">
        <v>1990700278.0117199</v>
      </c>
      <c r="CG841">
        <v>180405.909564384</v>
      </c>
      <c r="CH841" s="2">
        <f t="shared" si="55"/>
        <v>53.47494975198687</v>
      </c>
      <c r="CI841" t="str">
        <f t="shared" si="52"/>
        <v>Iowa</v>
      </c>
      <c r="CJ841" t="str">
        <f t="shared" si="53"/>
        <v>Jefferson</v>
      </c>
      <c r="CK841" t="str">
        <f t="shared" si="54"/>
        <v>IA</v>
      </c>
      <c r="CL841" t="str">
        <f>IF(Table1[[#This Row],[3 Day Avg]]&lt;=25,"Green","Red")</f>
        <v>Red</v>
      </c>
    </row>
    <row r="842" spans="1:90" x14ac:dyDescent="0.25">
      <c r="A842">
        <v>841</v>
      </c>
      <c r="B842" t="s">
        <v>381</v>
      </c>
      <c r="C842" t="s">
        <v>1500</v>
      </c>
      <c r="D842" t="s">
        <v>1501</v>
      </c>
      <c r="E842">
        <v>19</v>
      </c>
      <c r="F842">
        <v>19103</v>
      </c>
      <c r="G842">
        <v>0.37684497016643997</v>
      </c>
      <c r="H842">
        <v>6315.62</v>
      </c>
      <c r="I842">
        <v>23.8000793335978</v>
      </c>
      <c r="J842">
        <v>15.8</v>
      </c>
      <c r="K842">
        <v>1.9</v>
      </c>
      <c r="L842">
        <v>107.1848</v>
      </c>
      <c r="M842">
        <v>1.04901832174559</v>
      </c>
      <c r="N842" s="1">
        <v>44165.342210648145</v>
      </c>
      <c r="O842" t="s">
        <v>319</v>
      </c>
      <c r="P842" s="1">
        <v>43907.695162037038</v>
      </c>
      <c r="Q842" t="s">
        <v>226</v>
      </c>
      <c r="R842" t="s">
        <v>1570</v>
      </c>
      <c r="S842" t="s">
        <v>90</v>
      </c>
      <c r="T842">
        <v>9553</v>
      </c>
      <c r="U842">
        <v>36</v>
      </c>
      <c r="V842">
        <v>2138</v>
      </c>
      <c r="W842">
        <v>1882</v>
      </c>
      <c r="X842">
        <v>2254</v>
      </c>
      <c r="Y842">
        <v>3802</v>
      </c>
      <c r="Z842">
        <v>5794</v>
      </c>
      <c r="AA842">
        <v>1383</v>
      </c>
      <c r="AB842">
        <v>962</v>
      </c>
      <c r="AC842">
        <v>77</v>
      </c>
      <c r="AD842">
        <v>27</v>
      </c>
      <c r="AE842">
        <v>151260</v>
      </c>
      <c r="AF842">
        <v>22536</v>
      </c>
      <c r="AG842">
        <v>1635</v>
      </c>
      <c r="AH842">
        <v>64387</v>
      </c>
      <c r="AI842">
        <v>0</v>
      </c>
      <c r="AJ842">
        <v>0</v>
      </c>
      <c r="AK842">
        <v>228690</v>
      </c>
      <c r="AL842">
        <v>2399</v>
      </c>
      <c r="AM842">
        <v>0</v>
      </c>
      <c r="AN842">
        <v>1067985</v>
      </c>
      <c r="AO842">
        <v>15870</v>
      </c>
      <c r="AP842">
        <v>67</v>
      </c>
      <c r="AQ842">
        <v>0</v>
      </c>
      <c r="AR842">
        <v>147001</v>
      </c>
      <c r="AS842">
        <v>115842</v>
      </c>
      <c r="AT842">
        <v>9822</v>
      </c>
      <c r="AU842">
        <v>269</v>
      </c>
      <c r="AV842">
        <v>9240</v>
      </c>
      <c r="AW842">
        <v>98</v>
      </c>
      <c r="AX842">
        <v>503</v>
      </c>
      <c r="AY842">
        <v>3043</v>
      </c>
      <c r="AZ842">
        <v>8184</v>
      </c>
      <c r="BA842">
        <v>120694</v>
      </c>
      <c r="BB842">
        <v>9945</v>
      </c>
      <c r="BC842">
        <v>290</v>
      </c>
      <c r="BD842">
        <v>9240</v>
      </c>
      <c r="BE842">
        <v>98</v>
      </c>
      <c r="BF842">
        <v>3277</v>
      </c>
      <c r="BG842">
        <v>3457</v>
      </c>
      <c r="BH842">
        <v>138817</v>
      </c>
      <c r="BI842">
        <v>25253</v>
      </c>
      <c r="BJ842">
        <v>35432</v>
      </c>
      <c r="BK842">
        <v>23398</v>
      </c>
      <c r="BL842">
        <v>6274</v>
      </c>
      <c r="BM842">
        <v>147001</v>
      </c>
      <c r="BN842">
        <v>8184</v>
      </c>
      <c r="BO842">
        <v>47048</v>
      </c>
      <c r="BP842">
        <v>9596</v>
      </c>
      <c r="BQ842" s="2">
        <v>67</v>
      </c>
      <c r="BR842" s="2">
        <v>86</v>
      </c>
      <c r="BS842" s="2">
        <v>45</v>
      </c>
      <c r="BT842" s="2">
        <v>32</v>
      </c>
      <c r="BU842" s="2">
        <v>115</v>
      </c>
      <c r="BV842" s="2">
        <v>92</v>
      </c>
      <c r="BW842" s="2">
        <v>108</v>
      </c>
      <c r="BX842" s="2">
        <v>54</v>
      </c>
      <c r="BY842" s="2">
        <v>136</v>
      </c>
      <c r="BZ842" s="2">
        <v>118</v>
      </c>
      <c r="CA842" s="2">
        <v>144</v>
      </c>
      <c r="CB842" s="2">
        <v>123</v>
      </c>
      <c r="CC842" s="2">
        <v>117</v>
      </c>
      <c r="CD842" s="2">
        <v>118</v>
      </c>
      <c r="CE842">
        <v>44.294592093084802</v>
      </c>
      <c r="CF842">
        <v>2895122415.4414101</v>
      </c>
      <c r="CG842">
        <v>237947.48024756499</v>
      </c>
      <c r="CH842" s="2">
        <f t="shared" si="55"/>
        <v>44.897653757457434</v>
      </c>
      <c r="CI842" t="str">
        <f t="shared" si="52"/>
        <v>Iowa</v>
      </c>
      <c r="CJ842" t="str">
        <f t="shared" si="53"/>
        <v>Johnson</v>
      </c>
      <c r="CK842" t="str">
        <f t="shared" si="54"/>
        <v>IA</v>
      </c>
      <c r="CL842" t="str">
        <f>IF(Table1[[#This Row],[3 Day Avg]]&lt;=25,"Green","Red")</f>
        <v>Red</v>
      </c>
    </row>
    <row r="843" spans="1:90" x14ac:dyDescent="0.25">
      <c r="A843">
        <v>842</v>
      </c>
      <c r="B843" t="s">
        <v>994</v>
      </c>
      <c r="C843" t="s">
        <v>1500</v>
      </c>
      <c r="D843" t="s">
        <v>1501</v>
      </c>
      <c r="E843">
        <v>19</v>
      </c>
      <c r="F843">
        <v>19105</v>
      </c>
      <c r="G843">
        <v>0.55962117950925505</v>
      </c>
      <c r="H843">
        <v>11198.42</v>
      </c>
      <c r="I843">
        <v>62.668723486309297</v>
      </c>
      <c r="J843">
        <v>11.4</v>
      </c>
      <c r="K843">
        <v>3</v>
      </c>
      <c r="L843">
        <v>92.232500000000002</v>
      </c>
      <c r="M843">
        <v>1.04901832174559</v>
      </c>
      <c r="N843" s="1">
        <v>44165.342210648145</v>
      </c>
      <c r="O843" t="s">
        <v>319</v>
      </c>
      <c r="P843" s="1">
        <v>43907.695162037038</v>
      </c>
      <c r="Q843" t="s">
        <v>226</v>
      </c>
      <c r="R843" t="s">
        <v>1571</v>
      </c>
      <c r="S843" t="s">
        <v>90</v>
      </c>
      <c r="T843">
        <v>2323</v>
      </c>
      <c r="U843">
        <v>13</v>
      </c>
      <c r="V843">
        <v>764</v>
      </c>
      <c r="W843">
        <v>491</v>
      </c>
      <c r="X843">
        <v>645</v>
      </c>
      <c r="Y843">
        <v>933</v>
      </c>
      <c r="Z843">
        <v>1194</v>
      </c>
      <c r="AA843">
        <v>22</v>
      </c>
      <c r="AB843">
        <v>22</v>
      </c>
      <c r="AC843">
        <v>4</v>
      </c>
      <c r="AD843">
        <v>2</v>
      </c>
      <c r="AE843">
        <v>20744</v>
      </c>
      <c r="AF843">
        <v>2223</v>
      </c>
      <c r="AG843">
        <v>312</v>
      </c>
      <c r="AH843">
        <v>55405</v>
      </c>
      <c r="AI843">
        <v>0</v>
      </c>
      <c r="AJ843">
        <v>0</v>
      </c>
      <c r="AK843">
        <v>228690</v>
      </c>
      <c r="AL843">
        <v>2399</v>
      </c>
      <c r="AM843">
        <v>0</v>
      </c>
      <c r="AN843">
        <v>1067985</v>
      </c>
      <c r="AO843">
        <v>4027</v>
      </c>
      <c r="AP843">
        <v>25</v>
      </c>
      <c r="AQ843">
        <v>0</v>
      </c>
      <c r="AR843">
        <v>20568</v>
      </c>
      <c r="AS843">
        <v>19304</v>
      </c>
      <c r="AT843">
        <v>504</v>
      </c>
      <c r="AU843">
        <v>6</v>
      </c>
      <c r="AV843">
        <v>226</v>
      </c>
      <c r="AW843">
        <v>0</v>
      </c>
      <c r="AX843">
        <v>0</v>
      </c>
      <c r="AY843">
        <v>138</v>
      </c>
      <c r="AZ843">
        <v>390</v>
      </c>
      <c r="BA843">
        <v>19628</v>
      </c>
      <c r="BB843">
        <v>504</v>
      </c>
      <c r="BC843">
        <v>6</v>
      </c>
      <c r="BD843">
        <v>226</v>
      </c>
      <c r="BE843">
        <v>0</v>
      </c>
      <c r="BF843">
        <v>0</v>
      </c>
      <c r="BG843">
        <v>204</v>
      </c>
      <c r="BH843">
        <v>20178</v>
      </c>
      <c r="BI843">
        <v>3637</v>
      </c>
      <c r="BJ843">
        <v>2308</v>
      </c>
      <c r="BK843">
        <v>2217</v>
      </c>
      <c r="BL843">
        <v>1900</v>
      </c>
      <c r="BM843">
        <v>20568</v>
      </c>
      <c r="BN843">
        <v>390</v>
      </c>
      <c r="BO843">
        <v>8379</v>
      </c>
      <c r="BP843">
        <v>2127</v>
      </c>
      <c r="BQ843" s="2">
        <v>25</v>
      </c>
      <c r="BR843" s="2">
        <v>14</v>
      </c>
      <c r="BS843" s="2">
        <v>5</v>
      </c>
      <c r="BT843" s="2">
        <v>10</v>
      </c>
      <c r="BU843" s="2">
        <v>16</v>
      </c>
      <c r="BV843" s="2">
        <v>31</v>
      </c>
      <c r="BW843" s="2">
        <v>11</v>
      </c>
      <c r="BX843" s="2">
        <v>28</v>
      </c>
      <c r="BY843" s="2">
        <v>19</v>
      </c>
      <c r="BZ843" s="2">
        <v>81</v>
      </c>
      <c r="CA843" s="2">
        <v>35</v>
      </c>
      <c r="CB843" s="2">
        <v>50</v>
      </c>
      <c r="CC843" s="2">
        <v>144</v>
      </c>
      <c r="CD843" s="2">
        <v>22</v>
      </c>
      <c r="CE843">
        <v>120.51677593521001</v>
      </c>
      <c r="CF843">
        <v>2718535709.6484399</v>
      </c>
      <c r="CG843">
        <v>208610.19031793601</v>
      </c>
      <c r="CH843" s="2">
        <f t="shared" si="55"/>
        <v>71.308180993128488</v>
      </c>
      <c r="CI843" t="str">
        <f t="shared" si="52"/>
        <v>Iowa</v>
      </c>
      <c r="CJ843" t="str">
        <f t="shared" si="53"/>
        <v>Jones</v>
      </c>
      <c r="CK843" t="str">
        <f t="shared" si="54"/>
        <v>IA</v>
      </c>
      <c r="CL843" t="str">
        <f>IF(Table1[[#This Row],[3 Day Avg]]&lt;=25,"Green","Red")</f>
        <v>Red</v>
      </c>
    </row>
    <row r="844" spans="1:90" x14ac:dyDescent="0.25">
      <c r="A844">
        <v>843</v>
      </c>
      <c r="B844" t="s">
        <v>1572</v>
      </c>
      <c r="C844" t="s">
        <v>1500</v>
      </c>
      <c r="D844" t="s">
        <v>1501</v>
      </c>
      <c r="E844">
        <v>19</v>
      </c>
      <c r="F844">
        <v>19107</v>
      </c>
      <c r="G844">
        <v>1.1686143572620999</v>
      </c>
      <c r="H844">
        <v>5858.19</v>
      </c>
      <c r="I844">
        <v>68.459657701711507</v>
      </c>
      <c r="J844">
        <v>12.5</v>
      </c>
      <c r="K844">
        <v>2.9</v>
      </c>
      <c r="L844">
        <v>86.767300000000006</v>
      </c>
      <c r="M844">
        <v>1.04901832174559</v>
      </c>
      <c r="N844" s="1">
        <v>44165.342210648145</v>
      </c>
      <c r="O844" t="s">
        <v>319</v>
      </c>
      <c r="P844" s="1">
        <v>43907.695162037038</v>
      </c>
      <c r="Q844" t="s">
        <v>226</v>
      </c>
      <c r="R844" t="s">
        <v>1573</v>
      </c>
      <c r="S844" t="s">
        <v>90</v>
      </c>
      <c r="T844">
        <v>599</v>
      </c>
      <c r="U844">
        <v>7</v>
      </c>
      <c r="V844">
        <v>292</v>
      </c>
      <c r="W844">
        <v>335</v>
      </c>
      <c r="X844">
        <v>437</v>
      </c>
      <c r="Y844">
        <v>435</v>
      </c>
      <c r="Z844">
        <v>659</v>
      </c>
      <c r="AA844">
        <v>25</v>
      </c>
      <c r="AB844">
        <v>25</v>
      </c>
      <c r="AC844">
        <v>4</v>
      </c>
      <c r="AD844">
        <v>0</v>
      </c>
      <c r="AE844">
        <v>10225</v>
      </c>
      <c r="AF844">
        <v>1258</v>
      </c>
      <c r="AG844">
        <v>147</v>
      </c>
      <c r="AH844">
        <v>52122</v>
      </c>
      <c r="AI844">
        <v>0</v>
      </c>
      <c r="AJ844">
        <v>0</v>
      </c>
      <c r="AK844">
        <v>228690</v>
      </c>
      <c r="AL844">
        <v>2399</v>
      </c>
      <c r="AM844">
        <v>0</v>
      </c>
      <c r="AN844">
        <v>1067985</v>
      </c>
      <c r="AO844">
        <v>2158</v>
      </c>
      <c r="AP844">
        <v>3</v>
      </c>
      <c r="AQ844">
        <v>0</v>
      </c>
      <c r="AR844">
        <v>10200</v>
      </c>
      <c r="AS844">
        <v>9855</v>
      </c>
      <c r="AT844">
        <v>39</v>
      </c>
      <c r="AU844">
        <v>12</v>
      </c>
      <c r="AV844">
        <v>27</v>
      </c>
      <c r="AW844">
        <v>5</v>
      </c>
      <c r="AX844">
        <v>0</v>
      </c>
      <c r="AY844">
        <v>96</v>
      </c>
      <c r="AZ844">
        <v>166</v>
      </c>
      <c r="BA844">
        <v>9973</v>
      </c>
      <c r="BB844">
        <v>39</v>
      </c>
      <c r="BC844">
        <v>12</v>
      </c>
      <c r="BD844">
        <v>27</v>
      </c>
      <c r="BE844">
        <v>5</v>
      </c>
      <c r="BF844">
        <v>25</v>
      </c>
      <c r="BG844">
        <v>119</v>
      </c>
      <c r="BH844">
        <v>10034</v>
      </c>
      <c r="BI844">
        <v>1892</v>
      </c>
      <c r="BJ844">
        <v>1146</v>
      </c>
      <c r="BK844">
        <v>1062</v>
      </c>
      <c r="BL844">
        <v>1064</v>
      </c>
      <c r="BM844">
        <v>10200</v>
      </c>
      <c r="BN844">
        <v>166</v>
      </c>
      <c r="BO844">
        <v>3942</v>
      </c>
      <c r="BP844">
        <v>1094</v>
      </c>
      <c r="BQ844" s="2">
        <v>3</v>
      </c>
      <c r="BR844" s="2">
        <v>19</v>
      </c>
      <c r="BS844" s="2">
        <v>4</v>
      </c>
      <c r="BT844" s="2">
        <v>9</v>
      </c>
      <c r="BU844" s="2">
        <v>11</v>
      </c>
      <c r="BV844" s="2">
        <v>14</v>
      </c>
      <c r="BW844" s="2">
        <v>16</v>
      </c>
      <c r="BX844" s="2">
        <v>6</v>
      </c>
      <c r="BY844" s="2">
        <v>10</v>
      </c>
      <c r="BZ844" s="2">
        <v>19</v>
      </c>
      <c r="CA844" s="2">
        <v>21</v>
      </c>
      <c r="CB844" s="2">
        <v>18</v>
      </c>
      <c r="CC844" s="2">
        <v>10</v>
      </c>
      <c r="CD844" s="2">
        <v>9</v>
      </c>
      <c r="CE844">
        <v>29.339853300733498</v>
      </c>
      <c r="CF844">
        <v>2666224334.5156298</v>
      </c>
      <c r="CG844">
        <v>206615.37606709101</v>
      </c>
      <c r="CH844" s="2">
        <f t="shared" si="55"/>
        <v>84.967320261437905</v>
      </c>
      <c r="CI844" t="str">
        <f t="shared" si="52"/>
        <v>Iowa</v>
      </c>
      <c r="CJ844" t="str">
        <f t="shared" si="53"/>
        <v>Keokuk</v>
      </c>
      <c r="CK844" t="str">
        <f t="shared" si="54"/>
        <v>IA</v>
      </c>
      <c r="CL844" t="str">
        <f>IF(Table1[[#This Row],[3 Day Avg]]&lt;=25,"Green","Red")</f>
        <v>Red</v>
      </c>
    </row>
    <row r="845" spans="1:90" x14ac:dyDescent="0.25">
      <c r="A845">
        <v>844</v>
      </c>
      <c r="B845" t="s">
        <v>1574</v>
      </c>
      <c r="C845" t="s">
        <v>1500</v>
      </c>
      <c r="D845" t="s">
        <v>1501</v>
      </c>
      <c r="E845">
        <v>19</v>
      </c>
      <c r="F845">
        <v>19109</v>
      </c>
      <c r="G845">
        <v>0.65666041275797404</v>
      </c>
      <c r="H845">
        <v>7150.52</v>
      </c>
      <c r="I845">
        <v>46.954655218674503</v>
      </c>
      <c r="J845">
        <v>10.1</v>
      </c>
      <c r="K845">
        <v>2</v>
      </c>
      <c r="L845">
        <v>92.367400000000004</v>
      </c>
      <c r="M845">
        <v>1.04901832174559</v>
      </c>
      <c r="N845" s="1">
        <v>44165.342210648145</v>
      </c>
      <c r="O845" t="s">
        <v>319</v>
      </c>
      <c r="P845" s="1">
        <v>43907.695162037038</v>
      </c>
      <c r="Q845" t="s">
        <v>226</v>
      </c>
      <c r="R845" t="s">
        <v>1575</v>
      </c>
      <c r="S845" t="s">
        <v>90</v>
      </c>
      <c r="T845">
        <v>1066</v>
      </c>
      <c r="U845">
        <v>7</v>
      </c>
      <c r="V845">
        <v>642</v>
      </c>
      <c r="W845">
        <v>521</v>
      </c>
      <c r="X845">
        <v>649</v>
      </c>
      <c r="Y845">
        <v>639</v>
      </c>
      <c r="Z845">
        <v>973</v>
      </c>
      <c r="AA845">
        <v>25</v>
      </c>
      <c r="AB845">
        <v>24</v>
      </c>
      <c r="AC845">
        <v>4</v>
      </c>
      <c r="AD845">
        <v>2</v>
      </c>
      <c r="AE845">
        <v>14908</v>
      </c>
      <c r="AF845">
        <v>1477</v>
      </c>
      <c r="AG845">
        <v>172</v>
      </c>
      <c r="AH845">
        <v>55486</v>
      </c>
      <c r="AI845">
        <v>0</v>
      </c>
      <c r="AJ845">
        <v>0</v>
      </c>
      <c r="AK845">
        <v>228690</v>
      </c>
      <c r="AL845">
        <v>2399</v>
      </c>
      <c r="AM845">
        <v>0</v>
      </c>
      <c r="AN845">
        <v>1067985</v>
      </c>
      <c r="AO845">
        <v>3424</v>
      </c>
      <c r="AP845">
        <v>10</v>
      </c>
      <c r="AQ845">
        <v>1</v>
      </c>
      <c r="AR845">
        <v>15075</v>
      </c>
      <c r="AS845">
        <v>14339</v>
      </c>
      <c r="AT845">
        <v>166</v>
      </c>
      <c r="AU845">
        <v>21</v>
      </c>
      <c r="AV845">
        <v>82</v>
      </c>
      <c r="AW845">
        <v>0</v>
      </c>
      <c r="AX845">
        <v>0</v>
      </c>
      <c r="AY845">
        <v>105</v>
      </c>
      <c r="AZ845">
        <v>362</v>
      </c>
      <c r="BA845">
        <v>14621</v>
      </c>
      <c r="BB845">
        <v>167</v>
      </c>
      <c r="BC845">
        <v>26</v>
      </c>
      <c r="BD845">
        <v>82</v>
      </c>
      <c r="BE845">
        <v>0</v>
      </c>
      <c r="BF845">
        <v>67</v>
      </c>
      <c r="BG845">
        <v>112</v>
      </c>
      <c r="BH845">
        <v>14713</v>
      </c>
      <c r="BI845">
        <v>2712</v>
      </c>
      <c r="BJ845">
        <v>1745</v>
      </c>
      <c r="BK845">
        <v>1508</v>
      </c>
      <c r="BL845">
        <v>1812</v>
      </c>
      <c r="BM845">
        <v>15075</v>
      </c>
      <c r="BN845">
        <v>362</v>
      </c>
      <c r="BO845">
        <v>5686</v>
      </c>
      <c r="BP845">
        <v>1612</v>
      </c>
      <c r="BQ845" s="2">
        <v>10</v>
      </c>
      <c r="BR845" s="2">
        <v>14</v>
      </c>
      <c r="BS845" s="2">
        <v>19</v>
      </c>
      <c r="BT845" s="2">
        <v>16</v>
      </c>
      <c r="BU845" s="2">
        <v>40</v>
      </c>
      <c r="BV845" s="2">
        <v>21</v>
      </c>
      <c r="BW845" s="2">
        <v>25</v>
      </c>
      <c r="BX845" s="2">
        <v>2</v>
      </c>
      <c r="BY845" s="2">
        <v>23</v>
      </c>
      <c r="BZ845" s="2">
        <v>18</v>
      </c>
      <c r="CA845" s="2">
        <v>47</v>
      </c>
      <c r="CB845" s="2">
        <v>28</v>
      </c>
      <c r="CC845" s="2">
        <v>7</v>
      </c>
      <c r="CD845" s="2">
        <v>18</v>
      </c>
      <c r="CE845">
        <v>67.078078883820794</v>
      </c>
      <c r="CF845">
        <v>4751546309.8359404</v>
      </c>
      <c r="CG845">
        <v>285985.30971729098</v>
      </c>
      <c r="CH845" s="2">
        <f t="shared" si="55"/>
        <v>95.080154781647323</v>
      </c>
      <c r="CI845" t="str">
        <f t="shared" si="52"/>
        <v>Iowa</v>
      </c>
      <c r="CJ845" t="str">
        <f t="shared" si="53"/>
        <v>Kossuth</v>
      </c>
      <c r="CK845" t="str">
        <f t="shared" si="54"/>
        <v>IA</v>
      </c>
      <c r="CL845" t="str">
        <f>IF(Table1[[#This Row],[3 Day Avg]]&lt;=25,"Green","Red")</f>
        <v>Red</v>
      </c>
    </row>
    <row r="846" spans="1:90" x14ac:dyDescent="0.25">
      <c r="A846">
        <v>845</v>
      </c>
      <c r="B846" t="s">
        <v>169</v>
      </c>
      <c r="C846" t="s">
        <v>1500</v>
      </c>
      <c r="D846" t="s">
        <v>1501</v>
      </c>
      <c r="E846">
        <v>19</v>
      </c>
      <c r="F846">
        <v>19111</v>
      </c>
      <c r="G846">
        <v>0.83374203040706196</v>
      </c>
      <c r="H846">
        <v>5987.37</v>
      </c>
      <c r="I846">
        <v>49.919248274849501</v>
      </c>
      <c r="J846">
        <v>14.6</v>
      </c>
      <c r="K846">
        <v>4</v>
      </c>
      <c r="L846">
        <v>80.306600000000003</v>
      </c>
      <c r="M846">
        <v>1.04901832174559</v>
      </c>
      <c r="N846" s="1">
        <v>44165.342210648145</v>
      </c>
      <c r="O846" t="s">
        <v>319</v>
      </c>
      <c r="P846" s="1">
        <v>43907.695162037038</v>
      </c>
      <c r="Q846" t="s">
        <v>226</v>
      </c>
      <c r="R846" t="s">
        <v>1576</v>
      </c>
      <c r="S846" t="s">
        <v>90</v>
      </c>
      <c r="T846">
        <v>2039</v>
      </c>
      <c r="U846">
        <v>17</v>
      </c>
      <c r="V846">
        <v>1002</v>
      </c>
      <c r="W846">
        <v>565</v>
      </c>
      <c r="X846">
        <v>1148</v>
      </c>
      <c r="Y846">
        <v>1847</v>
      </c>
      <c r="Z846">
        <v>2192</v>
      </c>
      <c r="AA846">
        <v>121</v>
      </c>
      <c r="AB846">
        <v>99</v>
      </c>
      <c r="AC846">
        <v>12</v>
      </c>
      <c r="AD846">
        <v>4</v>
      </c>
      <c r="AE846">
        <v>34055</v>
      </c>
      <c r="AF846">
        <v>4758</v>
      </c>
      <c r="AG846">
        <v>638</v>
      </c>
      <c r="AH846">
        <v>48241</v>
      </c>
      <c r="AI846">
        <v>0</v>
      </c>
      <c r="AJ846">
        <v>0</v>
      </c>
      <c r="AK846">
        <v>228690</v>
      </c>
      <c r="AL846">
        <v>2399</v>
      </c>
      <c r="AM846">
        <v>0</v>
      </c>
      <c r="AN846">
        <v>1067985</v>
      </c>
      <c r="AO846">
        <v>6754</v>
      </c>
      <c r="AP846">
        <v>17</v>
      </c>
      <c r="AQ846">
        <v>0</v>
      </c>
      <c r="AR846">
        <v>34541</v>
      </c>
      <c r="AS846">
        <v>31395</v>
      </c>
      <c r="AT846">
        <v>883</v>
      </c>
      <c r="AU846">
        <v>74</v>
      </c>
      <c r="AV846">
        <v>206</v>
      </c>
      <c r="AW846">
        <v>0</v>
      </c>
      <c r="AX846">
        <v>0</v>
      </c>
      <c r="AY846">
        <v>751</v>
      </c>
      <c r="AZ846">
        <v>1232</v>
      </c>
      <c r="BA846">
        <v>32362</v>
      </c>
      <c r="BB846">
        <v>883</v>
      </c>
      <c r="BC846">
        <v>82</v>
      </c>
      <c r="BD846">
        <v>206</v>
      </c>
      <c r="BE846">
        <v>0</v>
      </c>
      <c r="BF846">
        <v>179</v>
      </c>
      <c r="BG846">
        <v>829</v>
      </c>
      <c r="BH846">
        <v>33309</v>
      </c>
      <c r="BI846">
        <v>6142</v>
      </c>
      <c r="BJ846">
        <v>3968</v>
      </c>
      <c r="BK846">
        <v>3910</v>
      </c>
      <c r="BL846">
        <v>2715</v>
      </c>
      <c r="BM846">
        <v>34541</v>
      </c>
      <c r="BN846">
        <v>1232</v>
      </c>
      <c r="BO846">
        <v>13767</v>
      </c>
      <c r="BP846">
        <v>4039</v>
      </c>
      <c r="BQ846" s="2">
        <v>17</v>
      </c>
      <c r="BR846" s="2">
        <v>28</v>
      </c>
      <c r="BS846" s="2">
        <v>15</v>
      </c>
      <c r="BT846" s="2">
        <v>25</v>
      </c>
      <c r="BU846" s="2">
        <v>37</v>
      </c>
      <c r="BV846" s="2">
        <v>14</v>
      </c>
      <c r="BW846" s="2">
        <v>23</v>
      </c>
      <c r="BX846" s="2">
        <v>22</v>
      </c>
      <c r="BY846" s="2">
        <v>32</v>
      </c>
      <c r="BZ846" s="2">
        <v>32</v>
      </c>
      <c r="CA846" s="2">
        <v>37</v>
      </c>
      <c r="CB846" s="2">
        <v>61</v>
      </c>
      <c r="CC846" s="2">
        <v>18</v>
      </c>
      <c r="CD846" s="2">
        <v>12</v>
      </c>
      <c r="CE846">
        <v>49.919248274849501</v>
      </c>
      <c r="CF846">
        <v>2426788629.5898399</v>
      </c>
      <c r="CG846">
        <v>248187.970275339</v>
      </c>
      <c r="CH846" s="2">
        <f t="shared" si="55"/>
        <v>57.902203178830952</v>
      </c>
      <c r="CI846" t="str">
        <f t="shared" si="52"/>
        <v>Iowa</v>
      </c>
      <c r="CJ846" t="str">
        <f t="shared" si="53"/>
        <v>Lee</v>
      </c>
      <c r="CK846" t="str">
        <f t="shared" si="54"/>
        <v>IA</v>
      </c>
      <c r="CL846" t="str">
        <f>IF(Table1[[#This Row],[3 Day Avg]]&lt;=25,"Green","Red")</f>
        <v>Red</v>
      </c>
    </row>
    <row r="847" spans="1:90" x14ac:dyDescent="0.25">
      <c r="A847">
        <v>846</v>
      </c>
      <c r="B847" t="s">
        <v>1577</v>
      </c>
      <c r="C847" t="s">
        <v>1500</v>
      </c>
      <c r="D847" t="s">
        <v>1501</v>
      </c>
      <c r="E847">
        <v>19</v>
      </c>
      <c r="F847">
        <v>19113</v>
      </c>
      <c r="G847">
        <v>1.1496655518394601</v>
      </c>
      <c r="H847">
        <v>6353</v>
      </c>
      <c r="I847">
        <v>73.038258767911003</v>
      </c>
      <c r="J847">
        <v>9.4</v>
      </c>
      <c r="K847">
        <v>2.8</v>
      </c>
      <c r="L847">
        <v>108.0022</v>
      </c>
      <c r="M847">
        <v>1.04901832174559</v>
      </c>
      <c r="N847" s="1">
        <v>44165.342210648145</v>
      </c>
      <c r="O847" t="s">
        <v>319</v>
      </c>
      <c r="P847" s="1">
        <v>43907.695162037038</v>
      </c>
      <c r="Q847" t="s">
        <v>226</v>
      </c>
      <c r="R847" t="s">
        <v>1578</v>
      </c>
      <c r="S847" t="s">
        <v>90</v>
      </c>
      <c r="T847">
        <v>14352</v>
      </c>
      <c r="U847">
        <v>165</v>
      </c>
      <c r="V847">
        <v>4637</v>
      </c>
      <c r="W847">
        <v>4435</v>
      </c>
      <c r="X847">
        <v>5755</v>
      </c>
      <c r="Y847">
        <v>8373</v>
      </c>
      <c r="Z847">
        <v>10502</v>
      </c>
      <c r="AA847">
        <v>994</v>
      </c>
      <c r="AB847">
        <v>495</v>
      </c>
      <c r="AC847">
        <v>36</v>
      </c>
      <c r="AD847">
        <v>10</v>
      </c>
      <c r="AE847">
        <v>225909</v>
      </c>
      <c r="AF847">
        <v>20652</v>
      </c>
      <c r="AG847">
        <v>3313</v>
      </c>
      <c r="AH847">
        <v>64878</v>
      </c>
      <c r="AI847">
        <v>0</v>
      </c>
      <c r="AJ847">
        <v>0</v>
      </c>
      <c r="AK847">
        <v>228690</v>
      </c>
      <c r="AL847">
        <v>2399</v>
      </c>
      <c r="AM847">
        <v>0</v>
      </c>
      <c r="AN847">
        <v>1067985</v>
      </c>
      <c r="AO847">
        <v>33702</v>
      </c>
      <c r="AP847">
        <v>146</v>
      </c>
      <c r="AQ847">
        <v>1</v>
      </c>
      <c r="AR847">
        <v>222121</v>
      </c>
      <c r="AS847">
        <v>191906</v>
      </c>
      <c r="AT847">
        <v>11539</v>
      </c>
      <c r="AU847">
        <v>352</v>
      </c>
      <c r="AV847">
        <v>5174</v>
      </c>
      <c r="AW847">
        <v>264</v>
      </c>
      <c r="AX847">
        <v>491</v>
      </c>
      <c r="AY847">
        <v>5311</v>
      </c>
      <c r="AZ847">
        <v>7084</v>
      </c>
      <c r="BA847">
        <v>196391</v>
      </c>
      <c r="BB847">
        <v>11858</v>
      </c>
      <c r="BC847">
        <v>370</v>
      </c>
      <c r="BD847">
        <v>5205</v>
      </c>
      <c r="BE847">
        <v>288</v>
      </c>
      <c r="BF847">
        <v>1896</v>
      </c>
      <c r="BG847">
        <v>6113</v>
      </c>
      <c r="BH847">
        <v>215037</v>
      </c>
      <c r="BI847">
        <v>43441</v>
      </c>
      <c r="BJ847">
        <v>29753</v>
      </c>
      <c r="BK847">
        <v>30299</v>
      </c>
      <c r="BL847">
        <v>14827</v>
      </c>
      <c r="BM847">
        <v>222121</v>
      </c>
      <c r="BN847">
        <v>7084</v>
      </c>
      <c r="BO847">
        <v>84926</v>
      </c>
      <c r="BP847">
        <v>18875</v>
      </c>
      <c r="BQ847" s="2">
        <v>146</v>
      </c>
      <c r="BR847" s="2">
        <v>215</v>
      </c>
      <c r="BS847" s="2">
        <v>114</v>
      </c>
      <c r="BT847" s="2">
        <v>76</v>
      </c>
      <c r="BU847" s="2">
        <v>218</v>
      </c>
      <c r="BV847" s="2">
        <v>141</v>
      </c>
      <c r="BW847" s="2">
        <v>190</v>
      </c>
      <c r="BX847" s="2">
        <v>172</v>
      </c>
      <c r="BY847" s="2">
        <v>237</v>
      </c>
      <c r="BZ847" s="2">
        <v>223</v>
      </c>
      <c r="CA847" s="2">
        <v>213</v>
      </c>
      <c r="CB847" s="2">
        <v>245</v>
      </c>
      <c r="CC847" s="2">
        <v>351</v>
      </c>
      <c r="CD847" s="2">
        <v>225</v>
      </c>
      <c r="CE847">
        <v>64.627792606757595</v>
      </c>
      <c r="CF847">
        <v>3409459966.8789101</v>
      </c>
      <c r="CG847">
        <v>234900.300580273</v>
      </c>
      <c r="CH847" s="2">
        <f t="shared" si="55"/>
        <v>71.282469164704523</v>
      </c>
      <c r="CI847" t="str">
        <f t="shared" si="52"/>
        <v>Iowa</v>
      </c>
      <c r="CJ847" t="str">
        <f t="shared" si="53"/>
        <v>Linn</v>
      </c>
      <c r="CK847" t="str">
        <f t="shared" si="54"/>
        <v>IA</v>
      </c>
      <c r="CL847" t="str">
        <f>IF(Table1[[#This Row],[3 Day Avg]]&lt;=25,"Green","Red")</f>
        <v>Red</v>
      </c>
    </row>
    <row r="848" spans="1:90" x14ac:dyDescent="0.25">
      <c r="A848">
        <v>847</v>
      </c>
      <c r="B848" t="s">
        <v>1579</v>
      </c>
      <c r="C848" t="s">
        <v>1500</v>
      </c>
      <c r="D848" t="s">
        <v>1501</v>
      </c>
      <c r="E848">
        <v>19</v>
      </c>
      <c r="F848">
        <v>19115</v>
      </c>
      <c r="G848">
        <v>1.85614849187935</v>
      </c>
      <c r="H848">
        <v>7717.79</v>
      </c>
      <c r="I848">
        <v>143.25364849136</v>
      </c>
      <c r="J848">
        <v>10.7</v>
      </c>
      <c r="K848">
        <v>2.6</v>
      </c>
      <c r="L848">
        <v>82.543999999999997</v>
      </c>
      <c r="M848">
        <v>0</v>
      </c>
      <c r="N848" s="1">
        <v>44165.342210648145</v>
      </c>
      <c r="O848" t="s">
        <v>319</v>
      </c>
      <c r="P848" s="1">
        <v>43907.695162037038</v>
      </c>
      <c r="Q848" t="s">
        <v>226</v>
      </c>
      <c r="R848" t="s">
        <v>1580</v>
      </c>
      <c r="S848" t="s">
        <v>90</v>
      </c>
      <c r="T848">
        <v>862</v>
      </c>
      <c r="U848">
        <v>16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11169</v>
      </c>
      <c r="AF848">
        <v>1183</v>
      </c>
      <c r="AG848">
        <v>159</v>
      </c>
      <c r="AH848">
        <v>49585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1067985</v>
      </c>
      <c r="AO848">
        <v>0</v>
      </c>
      <c r="AP848">
        <v>4</v>
      </c>
      <c r="AQ848">
        <v>0</v>
      </c>
      <c r="AR848">
        <v>11223</v>
      </c>
      <c r="AS848">
        <v>8771</v>
      </c>
      <c r="AT848">
        <v>125</v>
      </c>
      <c r="AU848">
        <v>55</v>
      </c>
      <c r="AV848">
        <v>419</v>
      </c>
      <c r="AW848">
        <v>0</v>
      </c>
      <c r="AX848">
        <v>9</v>
      </c>
      <c r="AY848">
        <v>76</v>
      </c>
      <c r="AZ848">
        <v>1768</v>
      </c>
      <c r="BA848">
        <v>10234</v>
      </c>
      <c r="BB848">
        <v>125</v>
      </c>
      <c r="BC848">
        <v>57</v>
      </c>
      <c r="BD848">
        <v>422</v>
      </c>
      <c r="BE848">
        <v>0</v>
      </c>
      <c r="BF848">
        <v>286</v>
      </c>
      <c r="BG848">
        <v>99</v>
      </c>
      <c r="BH848">
        <v>9455</v>
      </c>
      <c r="BI848">
        <v>2065</v>
      </c>
      <c r="BJ848">
        <v>1455</v>
      </c>
      <c r="BK848">
        <v>1229</v>
      </c>
      <c r="BL848">
        <v>892</v>
      </c>
      <c r="BM848">
        <v>11223</v>
      </c>
      <c r="BN848">
        <v>1768</v>
      </c>
      <c r="BO848">
        <v>4517</v>
      </c>
      <c r="BP848">
        <v>1065</v>
      </c>
      <c r="BQ848" s="2">
        <v>4</v>
      </c>
      <c r="BR848" s="2">
        <v>9</v>
      </c>
      <c r="BS848" s="2">
        <v>10</v>
      </c>
      <c r="BT848" s="2">
        <v>3</v>
      </c>
      <c r="BU848" s="2">
        <v>13</v>
      </c>
      <c r="BV848" s="2">
        <v>10</v>
      </c>
      <c r="BW848" s="2">
        <v>14</v>
      </c>
      <c r="BX848" s="2">
        <v>7</v>
      </c>
      <c r="BY848" s="2">
        <v>17</v>
      </c>
      <c r="BZ848" s="2">
        <v>12</v>
      </c>
      <c r="CA848" s="2">
        <v>15</v>
      </c>
      <c r="CB848" s="2">
        <v>13</v>
      </c>
      <c r="CC848" s="2">
        <v>16</v>
      </c>
      <c r="CD848" s="2">
        <v>6</v>
      </c>
      <c r="CE848">
        <v>35.813412122839999</v>
      </c>
      <c r="CF848">
        <v>1913229689.8359399</v>
      </c>
      <c r="CG848">
        <v>218890.78511888499</v>
      </c>
      <c r="CH848" s="2">
        <f t="shared" si="55"/>
        <v>68.312097181383479</v>
      </c>
      <c r="CI848" t="str">
        <f t="shared" si="52"/>
        <v>Iowa</v>
      </c>
      <c r="CJ848" t="str">
        <f t="shared" si="53"/>
        <v>Louisa</v>
      </c>
      <c r="CK848" t="str">
        <f t="shared" si="54"/>
        <v>IA</v>
      </c>
      <c r="CL848" t="str">
        <f>IF(Table1[[#This Row],[3 Day Avg]]&lt;=25,"Green","Red")</f>
        <v>Red</v>
      </c>
    </row>
    <row r="849" spans="1:90" x14ac:dyDescent="0.25">
      <c r="A849">
        <v>848</v>
      </c>
      <c r="B849" t="s">
        <v>1581</v>
      </c>
      <c r="C849" t="s">
        <v>1500</v>
      </c>
      <c r="D849" t="s">
        <v>1501</v>
      </c>
      <c r="E849">
        <v>19</v>
      </c>
      <c r="F849">
        <v>19117</v>
      </c>
      <c r="G849">
        <v>1.84615384615385</v>
      </c>
      <c r="H849">
        <v>3759.4</v>
      </c>
      <c r="I849">
        <v>69.404279930595706</v>
      </c>
      <c r="J849">
        <v>15.1</v>
      </c>
      <c r="K849">
        <v>2</v>
      </c>
      <c r="L849">
        <v>83.161600000000007</v>
      </c>
      <c r="M849">
        <v>1.04901832174559</v>
      </c>
      <c r="N849" s="1">
        <v>44165.342210648145</v>
      </c>
      <c r="O849" t="s">
        <v>319</v>
      </c>
      <c r="P849" s="1">
        <v>43907.695162037038</v>
      </c>
      <c r="Q849" t="s">
        <v>226</v>
      </c>
      <c r="R849" t="s">
        <v>1582</v>
      </c>
      <c r="S849" t="s">
        <v>90</v>
      </c>
      <c r="T849">
        <v>325</v>
      </c>
      <c r="U849">
        <v>6</v>
      </c>
      <c r="V849">
        <v>264</v>
      </c>
      <c r="W849">
        <v>241</v>
      </c>
      <c r="X849">
        <v>361</v>
      </c>
      <c r="Y849">
        <v>429</v>
      </c>
      <c r="Z849">
        <v>516</v>
      </c>
      <c r="AA849">
        <v>25</v>
      </c>
      <c r="AB849">
        <v>25</v>
      </c>
      <c r="AC849">
        <v>4</v>
      </c>
      <c r="AD849">
        <v>2</v>
      </c>
      <c r="AE849">
        <v>8645</v>
      </c>
      <c r="AF849">
        <v>1290</v>
      </c>
      <c r="AG849">
        <v>89</v>
      </c>
      <c r="AH849">
        <v>49956</v>
      </c>
      <c r="AI849">
        <v>0</v>
      </c>
      <c r="AJ849">
        <v>0</v>
      </c>
      <c r="AK849">
        <v>228690</v>
      </c>
      <c r="AL849">
        <v>2399</v>
      </c>
      <c r="AM849">
        <v>0</v>
      </c>
      <c r="AN849">
        <v>1067985</v>
      </c>
      <c r="AO849">
        <v>1811</v>
      </c>
      <c r="AP849">
        <v>2</v>
      </c>
      <c r="AQ849">
        <v>0</v>
      </c>
      <c r="AR849">
        <v>8597</v>
      </c>
      <c r="AS849">
        <v>8408</v>
      </c>
      <c r="AT849">
        <v>13</v>
      </c>
      <c r="AU849">
        <v>1</v>
      </c>
      <c r="AV849">
        <v>0</v>
      </c>
      <c r="AW849">
        <v>0</v>
      </c>
      <c r="AX849">
        <v>0</v>
      </c>
      <c r="AY849">
        <v>22</v>
      </c>
      <c r="AZ849">
        <v>153</v>
      </c>
      <c r="BA849">
        <v>8522</v>
      </c>
      <c r="BB849">
        <v>14</v>
      </c>
      <c r="BC849">
        <v>1</v>
      </c>
      <c r="BD849">
        <v>0</v>
      </c>
      <c r="BE849">
        <v>0</v>
      </c>
      <c r="BF849">
        <v>38</v>
      </c>
      <c r="BG849">
        <v>22</v>
      </c>
      <c r="BH849">
        <v>8444</v>
      </c>
      <c r="BI849">
        <v>1635</v>
      </c>
      <c r="BJ849">
        <v>1032</v>
      </c>
      <c r="BK849">
        <v>785</v>
      </c>
      <c r="BL849">
        <v>866</v>
      </c>
      <c r="BM849">
        <v>8597</v>
      </c>
      <c r="BN849">
        <v>153</v>
      </c>
      <c r="BO849">
        <v>3334</v>
      </c>
      <c r="BP849">
        <v>945</v>
      </c>
      <c r="BQ849" s="2">
        <v>2</v>
      </c>
      <c r="BR849" s="2">
        <v>1</v>
      </c>
      <c r="BS849" s="2">
        <v>1</v>
      </c>
      <c r="BT849" s="2">
        <v>1</v>
      </c>
      <c r="BU849" s="2">
        <v>4</v>
      </c>
      <c r="BV849" s="2">
        <v>9</v>
      </c>
      <c r="BW849" s="2">
        <v>2</v>
      </c>
      <c r="BX849" s="2">
        <v>3</v>
      </c>
      <c r="BY849" s="2">
        <v>5</v>
      </c>
      <c r="BZ849" s="2">
        <v>2</v>
      </c>
      <c r="CA849" s="2">
        <v>4</v>
      </c>
      <c r="CB849" s="2">
        <v>3</v>
      </c>
      <c r="CC849" s="2">
        <v>3</v>
      </c>
      <c r="CD849" s="2">
        <v>3</v>
      </c>
      <c r="CE849">
        <v>23.134759976865201</v>
      </c>
      <c r="CF849">
        <v>1979007230.1015601</v>
      </c>
      <c r="CG849">
        <v>179649.971083582</v>
      </c>
      <c r="CH849" s="2">
        <f t="shared" si="55"/>
        <v>15.509286185103329</v>
      </c>
      <c r="CI849" t="str">
        <f t="shared" si="52"/>
        <v>Iowa</v>
      </c>
      <c r="CJ849" t="str">
        <f t="shared" si="53"/>
        <v>Lucas</v>
      </c>
      <c r="CK849" t="str">
        <f t="shared" si="54"/>
        <v>IA</v>
      </c>
      <c r="CL849" t="str">
        <f>IF(Table1[[#This Row],[3 Day Avg]]&lt;=25,"Green","Red")</f>
        <v>Green</v>
      </c>
    </row>
    <row r="850" spans="1:90" x14ac:dyDescent="0.25">
      <c r="A850">
        <v>849</v>
      </c>
      <c r="B850" t="s">
        <v>1583</v>
      </c>
      <c r="C850" t="s">
        <v>1500</v>
      </c>
      <c r="D850" t="s">
        <v>1501</v>
      </c>
      <c r="E850">
        <v>19</v>
      </c>
      <c r="F850">
        <v>19119</v>
      </c>
      <c r="G850">
        <v>0.77444336882865406</v>
      </c>
      <c r="H850">
        <v>8746.08</v>
      </c>
      <c r="I850">
        <v>67.733468800270899</v>
      </c>
      <c r="J850">
        <v>6.9</v>
      </c>
      <c r="K850">
        <v>1.5</v>
      </c>
      <c r="L850">
        <v>114.944</v>
      </c>
      <c r="M850">
        <v>1.04901832174559</v>
      </c>
      <c r="N850" s="1">
        <v>44165.342210648145</v>
      </c>
      <c r="O850" t="s">
        <v>319</v>
      </c>
      <c r="P850" s="1">
        <v>43907.695162037038</v>
      </c>
      <c r="Q850" t="s">
        <v>226</v>
      </c>
      <c r="R850" t="s">
        <v>1584</v>
      </c>
      <c r="S850" t="s">
        <v>90</v>
      </c>
      <c r="T850">
        <v>1033</v>
      </c>
      <c r="U850">
        <v>8</v>
      </c>
      <c r="V850">
        <v>402</v>
      </c>
      <c r="W850">
        <v>280</v>
      </c>
      <c r="X850">
        <v>385</v>
      </c>
      <c r="Y850">
        <v>417</v>
      </c>
      <c r="Z850">
        <v>587</v>
      </c>
      <c r="AA850">
        <v>25</v>
      </c>
      <c r="AB850">
        <v>11</v>
      </c>
      <c r="AC850">
        <v>2</v>
      </c>
      <c r="AD850">
        <v>0</v>
      </c>
      <c r="AE850">
        <v>11811</v>
      </c>
      <c r="AF850">
        <v>806</v>
      </c>
      <c r="AG850">
        <v>107</v>
      </c>
      <c r="AH850">
        <v>69048</v>
      </c>
      <c r="AI850">
        <v>0</v>
      </c>
      <c r="AJ850">
        <v>0</v>
      </c>
      <c r="AK850">
        <v>228690</v>
      </c>
      <c r="AL850">
        <v>2399</v>
      </c>
      <c r="AM850">
        <v>0</v>
      </c>
      <c r="AN850">
        <v>1067985</v>
      </c>
      <c r="AO850">
        <v>2071</v>
      </c>
      <c r="AP850">
        <v>7</v>
      </c>
      <c r="AQ850">
        <v>0</v>
      </c>
      <c r="AR850">
        <v>11769</v>
      </c>
      <c r="AS850">
        <v>11277</v>
      </c>
      <c r="AT850">
        <v>7</v>
      </c>
      <c r="AU850">
        <v>31</v>
      </c>
      <c r="AV850">
        <v>27</v>
      </c>
      <c r="AW850">
        <v>33</v>
      </c>
      <c r="AX850">
        <v>0</v>
      </c>
      <c r="AY850">
        <v>90</v>
      </c>
      <c r="AZ850">
        <v>304</v>
      </c>
      <c r="BA850">
        <v>11403</v>
      </c>
      <c r="BB850">
        <v>7</v>
      </c>
      <c r="BC850">
        <v>79</v>
      </c>
      <c r="BD850">
        <v>28</v>
      </c>
      <c r="BE850">
        <v>33</v>
      </c>
      <c r="BF850">
        <v>100</v>
      </c>
      <c r="BG850">
        <v>119</v>
      </c>
      <c r="BH850">
        <v>11465</v>
      </c>
      <c r="BI850">
        <v>2797</v>
      </c>
      <c r="BJ850">
        <v>1361</v>
      </c>
      <c r="BK850">
        <v>1225</v>
      </c>
      <c r="BL850">
        <v>1067</v>
      </c>
      <c r="BM850">
        <v>11769</v>
      </c>
      <c r="BN850">
        <v>304</v>
      </c>
      <c r="BO850">
        <v>4315</v>
      </c>
      <c r="BP850">
        <v>1004</v>
      </c>
      <c r="BQ850" s="2">
        <v>7</v>
      </c>
      <c r="BR850" s="2">
        <v>8</v>
      </c>
      <c r="BS850" s="2">
        <v>13</v>
      </c>
      <c r="BT850" s="2">
        <v>7</v>
      </c>
      <c r="BU850" s="2">
        <v>13</v>
      </c>
      <c r="BV850" s="2">
        <v>19</v>
      </c>
      <c r="BW850" s="2">
        <v>21</v>
      </c>
      <c r="BX850" s="2">
        <v>8</v>
      </c>
      <c r="BY850" s="2">
        <v>17</v>
      </c>
      <c r="BZ850" s="2">
        <v>21</v>
      </c>
      <c r="CA850" s="2">
        <v>25</v>
      </c>
      <c r="CB850" s="2">
        <v>15</v>
      </c>
      <c r="CC850" s="2">
        <v>50</v>
      </c>
      <c r="CD850" s="2">
        <v>15</v>
      </c>
      <c r="CE850">
        <v>59.266785200237102</v>
      </c>
      <c r="CF850">
        <v>2881549770.3320298</v>
      </c>
      <c r="CG850">
        <v>263623.40543405199</v>
      </c>
      <c r="CH850" s="2">
        <f t="shared" si="55"/>
        <v>79.304387231993658</v>
      </c>
      <c r="CI850" t="str">
        <f t="shared" si="52"/>
        <v>Iowa</v>
      </c>
      <c r="CJ850" t="str">
        <f t="shared" si="53"/>
        <v>Lyon</v>
      </c>
      <c r="CK850" t="str">
        <f t="shared" si="54"/>
        <v>IA</v>
      </c>
      <c r="CL850" t="str">
        <f>IF(Table1[[#This Row],[3 Day Avg]]&lt;=25,"Green","Red")</f>
        <v>Red</v>
      </c>
    </row>
    <row r="851" spans="1:90" x14ac:dyDescent="0.25">
      <c r="A851">
        <v>850</v>
      </c>
      <c r="B851" t="s">
        <v>177</v>
      </c>
      <c r="C851" t="s">
        <v>1500</v>
      </c>
      <c r="D851" t="s">
        <v>1501</v>
      </c>
      <c r="E851">
        <v>19</v>
      </c>
      <c r="F851">
        <v>19121</v>
      </c>
      <c r="G851">
        <v>0.58309037900874605</v>
      </c>
      <c r="H851">
        <v>4221.8</v>
      </c>
      <c r="I851">
        <v>24.616899501507799</v>
      </c>
      <c r="J851">
        <v>7</v>
      </c>
      <c r="K851">
        <v>3.2</v>
      </c>
      <c r="L851">
        <v>124.5093</v>
      </c>
      <c r="M851">
        <v>1.04901832174559</v>
      </c>
      <c r="N851" s="1">
        <v>44165.342210648145</v>
      </c>
      <c r="O851" t="s">
        <v>319</v>
      </c>
      <c r="P851" s="1">
        <v>43907.695162037038</v>
      </c>
      <c r="Q851" t="s">
        <v>226</v>
      </c>
      <c r="R851" t="s">
        <v>1585</v>
      </c>
      <c r="S851" t="s">
        <v>90</v>
      </c>
      <c r="T851">
        <v>686</v>
      </c>
      <c r="U851">
        <v>4</v>
      </c>
      <c r="V851">
        <v>442</v>
      </c>
      <c r="W851">
        <v>241</v>
      </c>
      <c r="X851">
        <v>466</v>
      </c>
      <c r="Y851">
        <v>555</v>
      </c>
      <c r="Z851">
        <v>904</v>
      </c>
      <c r="AA851">
        <v>25</v>
      </c>
      <c r="AB851">
        <v>25</v>
      </c>
      <c r="AC851">
        <v>4</v>
      </c>
      <c r="AD851">
        <v>0</v>
      </c>
      <c r="AE851">
        <v>16249</v>
      </c>
      <c r="AF851">
        <v>1127</v>
      </c>
      <c r="AG851">
        <v>265</v>
      </c>
      <c r="AH851">
        <v>74794</v>
      </c>
      <c r="AI851">
        <v>0</v>
      </c>
      <c r="AJ851">
        <v>0</v>
      </c>
      <c r="AK851">
        <v>228690</v>
      </c>
      <c r="AL851">
        <v>2399</v>
      </c>
      <c r="AM851">
        <v>0</v>
      </c>
      <c r="AN851">
        <v>1067985</v>
      </c>
      <c r="AO851">
        <v>2608</v>
      </c>
      <c r="AP851">
        <v>6</v>
      </c>
      <c r="AQ851">
        <v>0</v>
      </c>
      <c r="AR851">
        <v>15890</v>
      </c>
      <c r="AS851">
        <v>15174</v>
      </c>
      <c r="AT851">
        <v>37</v>
      </c>
      <c r="AU851">
        <v>13</v>
      </c>
      <c r="AV851">
        <v>181</v>
      </c>
      <c r="AW851">
        <v>0</v>
      </c>
      <c r="AX851">
        <v>0</v>
      </c>
      <c r="AY851">
        <v>154</v>
      </c>
      <c r="AZ851">
        <v>331</v>
      </c>
      <c r="BA851">
        <v>15457</v>
      </c>
      <c r="BB851">
        <v>37</v>
      </c>
      <c r="BC851">
        <v>13</v>
      </c>
      <c r="BD851">
        <v>200</v>
      </c>
      <c r="BE851">
        <v>19</v>
      </c>
      <c r="BF851">
        <v>10</v>
      </c>
      <c r="BG851">
        <v>154</v>
      </c>
      <c r="BH851">
        <v>15559</v>
      </c>
      <c r="BI851">
        <v>3315</v>
      </c>
      <c r="BJ851">
        <v>1808</v>
      </c>
      <c r="BK851">
        <v>1576</v>
      </c>
      <c r="BL851">
        <v>1149</v>
      </c>
      <c r="BM851">
        <v>15890</v>
      </c>
      <c r="BN851">
        <v>331</v>
      </c>
      <c r="BO851">
        <v>6583</v>
      </c>
      <c r="BP851">
        <v>1459</v>
      </c>
      <c r="BQ851" s="2">
        <v>6</v>
      </c>
      <c r="BR851" s="2">
        <v>4</v>
      </c>
      <c r="BS851" s="2">
        <v>3</v>
      </c>
      <c r="BT851" s="2">
        <v>5</v>
      </c>
      <c r="BU851" s="2">
        <v>7</v>
      </c>
      <c r="BV851" s="2">
        <v>14</v>
      </c>
      <c r="BW851" s="2">
        <v>6</v>
      </c>
      <c r="BX851" s="2">
        <v>6</v>
      </c>
      <c r="BY851" s="2">
        <v>13</v>
      </c>
      <c r="BZ851" s="2">
        <v>14</v>
      </c>
      <c r="CA851" s="2">
        <v>10</v>
      </c>
      <c r="CB851" s="2">
        <v>14</v>
      </c>
      <c r="CC851" s="2">
        <v>11</v>
      </c>
      <c r="CD851" s="2">
        <v>17</v>
      </c>
      <c r="CE851">
        <v>36.925349252261697</v>
      </c>
      <c r="CF851">
        <v>2584090106.6875</v>
      </c>
      <c r="CG851">
        <v>203919.795703663</v>
      </c>
      <c r="CH851" s="2">
        <f t="shared" si="55"/>
        <v>27.270820222362069</v>
      </c>
      <c r="CI851" t="str">
        <f t="shared" si="52"/>
        <v>Iowa</v>
      </c>
      <c r="CJ851" t="str">
        <f t="shared" si="53"/>
        <v>Madison</v>
      </c>
      <c r="CK851" t="str">
        <f t="shared" si="54"/>
        <v>IA</v>
      </c>
      <c r="CL851" t="str">
        <f>IF(Table1[[#This Row],[3 Day Avg]]&lt;=25,"Green","Red")</f>
        <v>Red</v>
      </c>
    </row>
    <row r="852" spans="1:90" x14ac:dyDescent="0.25">
      <c r="A852">
        <v>851</v>
      </c>
      <c r="B852" t="s">
        <v>1586</v>
      </c>
      <c r="C852" t="s">
        <v>1500</v>
      </c>
      <c r="D852" t="s">
        <v>1501</v>
      </c>
      <c r="E852">
        <v>19</v>
      </c>
      <c r="F852">
        <v>19123</v>
      </c>
      <c r="G852">
        <v>2.1293375394321798</v>
      </c>
      <c r="H852">
        <v>5763.64</v>
      </c>
      <c r="I852">
        <v>122.727272727273</v>
      </c>
      <c r="J852">
        <v>12.4</v>
      </c>
      <c r="K852">
        <v>2.5</v>
      </c>
      <c r="L852">
        <v>94.042100000000005</v>
      </c>
      <c r="M852">
        <v>1.04901832174559</v>
      </c>
      <c r="N852" s="1">
        <v>44165.342210648145</v>
      </c>
      <c r="O852" t="s">
        <v>319</v>
      </c>
      <c r="P852" s="1">
        <v>43907.695162037038</v>
      </c>
      <c r="Q852" t="s">
        <v>226</v>
      </c>
      <c r="R852" t="s">
        <v>1587</v>
      </c>
      <c r="S852" t="s">
        <v>90</v>
      </c>
      <c r="T852">
        <v>1268</v>
      </c>
      <c r="U852">
        <v>27</v>
      </c>
      <c r="V852">
        <v>687</v>
      </c>
      <c r="W852">
        <v>533</v>
      </c>
      <c r="X852">
        <v>591</v>
      </c>
      <c r="Y852">
        <v>968</v>
      </c>
      <c r="Z852">
        <v>1166</v>
      </c>
      <c r="AA852">
        <v>33</v>
      </c>
      <c r="AB852">
        <v>25</v>
      </c>
      <c r="AC852">
        <v>4</v>
      </c>
      <c r="AD852">
        <v>2</v>
      </c>
      <c r="AE852">
        <v>22000</v>
      </c>
      <c r="AF852">
        <v>2639</v>
      </c>
      <c r="AG852">
        <v>289</v>
      </c>
      <c r="AH852">
        <v>56492</v>
      </c>
      <c r="AI852">
        <v>0</v>
      </c>
      <c r="AJ852">
        <v>0</v>
      </c>
      <c r="AK852">
        <v>228690</v>
      </c>
      <c r="AL852">
        <v>2399</v>
      </c>
      <c r="AM852">
        <v>0</v>
      </c>
      <c r="AN852">
        <v>1067985</v>
      </c>
      <c r="AO852">
        <v>3945</v>
      </c>
      <c r="AP852">
        <v>1</v>
      </c>
      <c r="AQ852">
        <v>0</v>
      </c>
      <c r="AR852">
        <v>22208</v>
      </c>
      <c r="AS852">
        <v>20757</v>
      </c>
      <c r="AT852">
        <v>339</v>
      </c>
      <c r="AU852">
        <v>58</v>
      </c>
      <c r="AV852">
        <v>308</v>
      </c>
      <c r="AW852">
        <v>15</v>
      </c>
      <c r="AX852">
        <v>7</v>
      </c>
      <c r="AY852">
        <v>249</v>
      </c>
      <c r="AZ852">
        <v>475</v>
      </c>
      <c r="BA852">
        <v>21129</v>
      </c>
      <c r="BB852">
        <v>347</v>
      </c>
      <c r="BC852">
        <v>58</v>
      </c>
      <c r="BD852">
        <v>308</v>
      </c>
      <c r="BE852">
        <v>15</v>
      </c>
      <c r="BF852">
        <v>82</v>
      </c>
      <c r="BG852">
        <v>269</v>
      </c>
      <c r="BH852">
        <v>21733</v>
      </c>
      <c r="BI852">
        <v>4451</v>
      </c>
      <c r="BJ852">
        <v>2829</v>
      </c>
      <c r="BK852">
        <v>2577</v>
      </c>
      <c r="BL852">
        <v>1811</v>
      </c>
      <c r="BM852">
        <v>22208</v>
      </c>
      <c r="BN852">
        <v>475</v>
      </c>
      <c r="BO852">
        <v>8406</v>
      </c>
      <c r="BP852">
        <v>2134</v>
      </c>
      <c r="BQ852" s="2">
        <v>1</v>
      </c>
      <c r="BR852" s="2">
        <v>6</v>
      </c>
      <c r="BS852" s="2">
        <v>8</v>
      </c>
      <c r="BT852" s="2">
        <v>12</v>
      </c>
      <c r="BU852" s="2">
        <v>7</v>
      </c>
      <c r="BV852" s="2">
        <v>21</v>
      </c>
      <c r="BW852" s="2">
        <v>23</v>
      </c>
      <c r="BX852" s="2">
        <v>17</v>
      </c>
      <c r="BY852" s="2">
        <v>14</v>
      </c>
      <c r="BZ852" s="2">
        <v>29</v>
      </c>
      <c r="CA852" s="2">
        <v>11</v>
      </c>
      <c r="CB852" s="2">
        <v>13</v>
      </c>
      <c r="CC852" s="2">
        <v>16</v>
      </c>
      <c r="CD852" s="2">
        <v>27</v>
      </c>
      <c r="CE852">
        <v>4.5454545454545503</v>
      </c>
      <c r="CF852">
        <v>2636916881.0156298</v>
      </c>
      <c r="CG852">
        <v>205363.07912853899</v>
      </c>
      <c r="CH852" s="2">
        <f t="shared" si="55"/>
        <v>22.514409221902017</v>
      </c>
      <c r="CI852" t="str">
        <f t="shared" si="52"/>
        <v>Iowa</v>
      </c>
      <c r="CJ852" t="str">
        <f t="shared" si="53"/>
        <v>Mahaska</v>
      </c>
      <c r="CK852" t="str">
        <f t="shared" si="54"/>
        <v>IA</v>
      </c>
      <c r="CL852" t="str">
        <f>IF(Table1[[#This Row],[3 Day Avg]]&lt;=25,"Green","Red")</f>
        <v>Green</v>
      </c>
    </row>
    <row r="853" spans="1:90" x14ac:dyDescent="0.25">
      <c r="A853">
        <v>852</v>
      </c>
      <c r="B853" t="s">
        <v>181</v>
      </c>
      <c r="C853" t="s">
        <v>1500</v>
      </c>
      <c r="D853" t="s">
        <v>1501</v>
      </c>
      <c r="E853">
        <v>19</v>
      </c>
      <c r="F853">
        <v>19125</v>
      </c>
      <c r="G853">
        <v>0.97418412079883099</v>
      </c>
      <c r="H853">
        <v>6145.42</v>
      </c>
      <c r="I853">
        <v>59.867692399796503</v>
      </c>
      <c r="J853">
        <v>9.1999999999999993</v>
      </c>
      <c r="K853">
        <v>2</v>
      </c>
      <c r="L853">
        <v>105.69329999999999</v>
      </c>
      <c r="M853">
        <v>1.04901832174559</v>
      </c>
      <c r="N853" s="1">
        <v>44165.342210648145</v>
      </c>
      <c r="O853" t="s">
        <v>319</v>
      </c>
      <c r="P853" s="1">
        <v>43907.695162037038</v>
      </c>
      <c r="Q853" t="s">
        <v>226</v>
      </c>
      <c r="R853" t="s">
        <v>1588</v>
      </c>
      <c r="S853" t="s">
        <v>90</v>
      </c>
      <c r="T853">
        <v>2053</v>
      </c>
      <c r="U853">
        <v>20</v>
      </c>
      <c r="V853">
        <v>733</v>
      </c>
      <c r="W853">
        <v>813</v>
      </c>
      <c r="X853">
        <v>1042</v>
      </c>
      <c r="Y853">
        <v>1284</v>
      </c>
      <c r="Z853">
        <v>1864</v>
      </c>
      <c r="AA853">
        <v>50</v>
      </c>
      <c r="AB853">
        <v>50</v>
      </c>
      <c r="AC853">
        <v>7</v>
      </c>
      <c r="AD853">
        <v>3</v>
      </c>
      <c r="AE853">
        <v>33407</v>
      </c>
      <c r="AF853">
        <v>2938</v>
      </c>
      <c r="AG853">
        <v>363</v>
      </c>
      <c r="AH853">
        <v>63491</v>
      </c>
      <c r="AI853">
        <v>0</v>
      </c>
      <c r="AJ853">
        <v>0</v>
      </c>
      <c r="AK853">
        <v>228690</v>
      </c>
      <c r="AL853">
        <v>2399</v>
      </c>
      <c r="AM853">
        <v>0</v>
      </c>
      <c r="AN853">
        <v>1067985</v>
      </c>
      <c r="AO853">
        <v>5736</v>
      </c>
      <c r="AP853">
        <v>10</v>
      </c>
      <c r="AQ853">
        <v>0</v>
      </c>
      <c r="AR853">
        <v>33207</v>
      </c>
      <c r="AS853">
        <v>31445</v>
      </c>
      <c r="AT853">
        <v>197</v>
      </c>
      <c r="AU853">
        <v>63</v>
      </c>
      <c r="AV853">
        <v>313</v>
      </c>
      <c r="AW853">
        <v>0</v>
      </c>
      <c r="AX853">
        <v>3</v>
      </c>
      <c r="AY853">
        <v>557</v>
      </c>
      <c r="AZ853">
        <v>629</v>
      </c>
      <c r="BA853">
        <v>31716</v>
      </c>
      <c r="BB853">
        <v>197</v>
      </c>
      <c r="BC853">
        <v>65</v>
      </c>
      <c r="BD853">
        <v>313</v>
      </c>
      <c r="BE853">
        <v>0</v>
      </c>
      <c r="BF853">
        <v>286</v>
      </c>
      <c r="BG853">
        <v>630</v>
      </c>
      <c r="BH853">
        <v>32578</v>
      </c>
      <c r="BI853">
        <v>6543</v>
      </c>
      <c r="BJ853">
        <v>5052</v>
      </c>
      <c r="BK853">
        <v>3459</v>
      </c>
      <c r="BL853">
        <v>2588</v>
      </c>
      <c r="BM853">
        <v>33207</v>
      </c>
      <c r="BN853">
        <v>629</v>
      </c>
      <c r="BO853">
        <v>12417</v>
      </c>
      <c r="BP853">
        <v>3148</v>
      </c>
      <c r="BQ853" s="2">
        <v>10</v>
      </c>
      <c r="BR853" s="2">
        <v>14</v>
      </c>
      <c r="BS853" s="2">
        <v>12</v>
      </c>
      <c r="BT853" s="2">
        <v>17</v>
      </c>
      <c r="BU853" s="2">
        <v>33</v>
      </c>
      <c r="BV853" s="2">
        <v>23</v>
      </c>
      <c r="BW853" s="2">
        <v>29</v>
      </c>
      <c r="BX853" s="2">
        <v>26</v>
      </c>
      <c r="BY853" s="2">
        <v>29</v>
      </c>
      <c r="BZ853" s="2">
        <v>48</v>
      </c>
      <c r="CA853" s="2">
        <v>49</v>
      </c>
      <c r="CB853" s="2">
        <v>49</v>
      </c>
      <c r="CC853" s="2">
        <v>33</v>
      </c>
      <c r="CD853" s="2">
        <v>35</v>
      </c>
      <c r="CE853">
        <v>29.933846199898198</v>
      </c>
      <c r="CF853">
        <v>2622795857.7421899</v>
      </c>
      <c r="CG853">
        <v>204888.59306011099</v>
      </c>
      <c r="CH853" s="2">
        <f t="shared" si="55"/>
        <v>36.136959074893845</v>
      </c>
      <c r="CI853" t="str">
        <f t="shared" si="52"/>
        <v>Iowa</v>
      </c>
      <c r="CJ853" t="str">
        <f t="shared" si="53"/>
        <v>Marion</v>
      </c>
      <c r="CK853" t="str">
        <f t="shared" si="54"/>
        <v>IA</v>
      </c>
      <c r="CL853" t="str">
        <f>IF(Table1[[#This Row],[3 Day Avg]]&lt;=25,"Green","Red")</f>
        <v>Red</v>
      </c>
    </row>
    <row r="854" spans="1:90" x14ac:dyDescent="0.25">
      <c r="A854">
        <v>853</v>
      </c>
      <c r="B854" t="s">
        <v>183</v>
      </c>
      <c r="C854" t="s">
        <v>1500</v>
      </c>
      <c r="D854" t="s">
        <v>1501</v>
      </c>
      <c r="E854">
        <v>19</v>
      </c>
      <c r="F854">
        <v>19127</v>
      </c>
      <c r="G854">
        <v>1.3199426111908199</v>
      </c>
      <c r="H854">
        <v>8716.64</v>
      </c>
      <c r="I854">
        <v>115.054650959206</v>
      </c>
      <c r="J854">
        <v>11.3</v>
      </c>
      <c r="K854">
        <v>4.4000000000000004</v>
      </c>
      <c r="L854">
        <v>99.135999999999996</v>
      </c>
      <c r="M854">
        <v>1.04901832174559</v>
      </c>
      <c r="N854" s="1">
        <v>44165.342210648145</v>
      </c>
      <c r="O854" t="s">
        <v>319</v>
      </c>
      <c r="P854" s="1">
        <v>43907.695162037038</v>
      </c>
      <c r="Q854" t="s">
        <v>226</v>
      </c>
      <c r="R854" t="s">
        <v>1589</v>
      </c>
      <c r="S854" t="s">
        <v>90</v>
      </c>
      <c r="T854">
        <v>3485</v>
      </c>
      <c r="U854">
        <v>46</v>
      </c>
      <c r="V854">
        <v>992</v>
      </c>
      <c r="W854">
        <v>968</v>
      </c>
      <c r="X854">
        <v>1341</v>
      </c>
      <c r="Y854">
        <v>1582</v>
      </c>
      <c r="Z854">
        <v>2096</v>
      </c>
      <c r="AA854">
        <v>125</v>
      </c>
      <c r="AB854">
        <v>41</v>
      </c>
      <c r="AC854">
        <v>7</v>
      </c>
      <c r="AD854">
        <v>2</v>
      </c>
      <c r="AE854">
        <v>39981</v>
      </c>
      <c r="AF854">
        <v>4340</v>
      </c>
      <c r="AG854">
        <v>798</v>
      </c>
      <c r="AH854">
        <v>59552</v>
      </c>
      <c r="AI854">
        <v>0</v>
      </c>
      <c r="AJ854">
        <v>0</v>
      </c>
      <c r="AK854">
        <v>228690</v>
      </c>
      <c r="AL854">
        <v>2399</v>
      </c>
      <c r="AM854">
        <v>0</v>
      </c>
      <c r="AN854">
        <v>1067985</v>
      </c>
      <c r="AO854">
        <v>6979</v>
      </c>
      <c r="AP854">
        <v>7</v>
      </c>
      <c r="AQ854">
        <v>0</v>
      </c>
      <c r="AR854">
        <v>40271</v>
      </c>
      <c r="AS854">
        <v>28874</v>
      </c>
      <c r="AT854">
        <v>357</v>
      </c>
      <c r="AU854">
        <v>44</v>
      </c>
      <c r="AV854">
        <v>1446</v>
      </c>
      <c r="AW854">
        <v>14</v>
      </c>
      <c r="AX854">
        <v>6</v>
      </c>
      <c r="AY854">
        <v>949</v>
      </c>
      <c r="AZ854">
        <v>8581</v>
      </c>
      <c r="BA854">
        <v>34246</v>
      </c>
      <c r="BB854">
        <v>383</v>
      </c>
      <c r="BC854">
        <v>125</v>
      </c>
      <c r="BD854">
        <v>1453</v>
      </c>
      <c r="BE854">
        <v>14</v>
      </c>
      <c r="BF854">
        <v>3056</v>
      </c>
      <c r="BG854">
        <v>994</v>
      </c>
      <c r="BH854">
        <v>31690</v>
      </c>
      <c r="BI854">
        <v>8512</v>
      </c>
      <c r="BJ854">
        <v>5083</v>
      </c>
      <c r="BK854">
        <v>4615</v>
      </c>
      <c r="BL854">
        <v>3301</v>
      </c>
      <c r="BM854">
        <v>40271</v>
      </c>
      <c r="BN854">
        <v>8581</v>
      </c>
      <c r="BO854">
        <v>15082</v>
      </c>
      <c r="BP854">
        <v>3678</v>
      </c>
      <c r="BQ854" s="2">
        <v>7</v>
      </c>
      <c r="BR854" s="2">
        <v>15</v>
      </c>
      <c r="BS854" s="2">
        <v>28</v>
      </c>
      <c r="BT854" s="2">
        <v>15</v>
      </c>
      <c r="BU854" s="2">
        <v>28</v>
      </c>
      <c r="BV854" s="2">
        <v>63</v>
      </c>
      <c r="BW854" s="2">
        <v>51</v>
      </c>
      <c r="BX854" s="2">
        <v>29</v>
      </c>
      <c r="BY854" s="2">
        <v>38</v>
      </c>
      <c r="BZ854" s="2">
        <v>54</v>
      </c>
      <c r="CA854" s="2">
        <v>43</v>
      </c>
      <c r="CB854" s="2">
        <v>37</v>
      </c>
      <c r="CC854" s="2">
        <v>57</v>
      </c>
      <c r="CD854" s="2">
        <v>48</v>
      </c>
      <c r="CE854">
        <v>17.508316450313899</v>
      </c>
      <c r="CF854">
        <v>2693270855.7382798</v>
      </c>
      <c r="CG854">
        <v>207552.60001509299</v>
      </c>
      <c r="CH854" s="2">
        <f t="shared" si="55"/>
        <v>41.38627465587313</v>
      </c>
      <c r="CI854" t="str">
        <f t="shared" si="52"/>
        <v>Iowa</v>
      </c>
      <c r="CJ854" t="str">
        <f t="shared" si="53"/>
        <v>Marshall</v>
      </c>
      <c r="CK854" t="str">
        <f t="shared" si="54"/>
        <v>IA</v>
      </c>
      <c r="CL854" t="str">
        <f>IF(Table1[[#This Row],[3 Day Avg]]&lt;=25,"Green","Red")</f>
        <v>Red</v>
      </c>
    </row>
    <row r="855" spans="1:90" x14ac:dyDescent="0.25">
      <c r="A855">
        <v>854</v>
      </c>
      <c r="B855" t="s">
        <v>1590</v>
      </c>
      <c r="C855" t="s">
        <v>1500</v>
      </c>
      <c r="D855" t="s">
        <v>1501</v>
      </c>
      <c r="E855">
        <v>19</v>
      </c>
      <c r="F855">
        <v>19129</v>
      </c>
      <c r="G855">
        <v>0.66793893129770998</v>
      </c>
      <c r="H855">
        <v>6957.45</v>
      </c>
      <c r="I855">
        <v>46.471486423687203</v>
      </c>
      <c r="J855">
        <v>8.6</v>
      </c>
      <c r="K855">
        <v>2.1</v>
      </c>
      <c r="L855">
        <v>106.99169999999999</v>
      </c>
      <c r="M855">
        <v>0</v>
      </c>
      <c r="N855" s="1">
        <v>44165.342210648145</v>
      </c>
      <c r="O855" t="s">
        <v>319</v>
      </c>
      <c r="P855" s="1">
        <v>43907.695162037038</v>
      </c>
      <c r="Q855" t="s">
        <v>226</v>
      </c>
      <c r="R855" t="s">
        <v>1591</v>
      </c>
      <c r="S855" t="s">
        <v>90</v>
      </c>
      <c r="T855">
        <v>1048</v>
      </c>
      <c r="U855">
        <v>7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15063</v>
      </c>
      <c r="AF855">
        <v>1257</v>
      </c>
      <c r="AG855">
        <v>151</v>
      </c>
      <c r="AH855">
        <v>64271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1067985</v>
      </c>
      <c r="AO855">
        <v>0</v>
      </c>
      <c r="AP855">
        <v>8</v>
      </c>
      <c r="AQ855">
        <v>0</v>
      </c>
      <c r="AR855">
        <v>14957</v>
      </c>
      <c r="AS855">
        <v>14105</v>
      </c>
      <c r="AT855">
        <v>130</v>
      </c>
      <c r="AU855">
        <v>108</v>
      </c>
      <c r="AV855">
        <v>40</v>
      </c>
      <c r="AW855">
        <v>0</v>
      </c>
      <c r="AX855">
        <v>3</v>
      </c>
      <c r="AY855">
        <v>123</v>
      </c>
      <c r="AZ855">
        <v>448</v>
      </c>
      <c r="BA855">
        <v>14444</v>
      </c>
      <c r="BB855">
        <v>130</v>
      </c>
      <c r="BC855">
        <v>135</v>
      </c>
      <c r="BD855">
        <v>40</v>
      </c>
      <c r="BE855">
        <v>0</v>
      </c>
      <c r="BF855">
        <v>84</v>
      </c>
      <c r="BG855">
        <v>124</v>
      </c>
      <c r="BH855">
        <v>14509</v>
      </c>
      <c r="BI855">
        <v>2913</v>
      </c>
      <c r="BJ855">
        <v>1744</v>
      </c>
      <c r="BK855">
        <v>1457</v>
      </c>
      <c r="BL855">
        <v>996</v>
      </c>
      <c r="BM855">
        <v>14957</v>
      </c>
      <c r="BN855">
        <v>448</v>
      </c>
      <c r="BO855">
        <v>6253</v>
      </c>
      <c r="BP855">
        <v>1594</v>
      </c>
      <c r="BQ855" s="2">
        <v>8</v>
      </c>
      <c r="BR855" s="2">
        <v>11</v>
      </c>
      <c r="BS855" s="2">
        <v>12</v>
      </c>
      <c r="BT855" s="2">
        <v>8</v>
      </c>
      <c r="BU855" s="2">
        <v>12</v>
      </c>
      <c r="BV855" s="2">
        <v>9</v>
      </c>
      <c r="BW855" s="2">
        <v>8</v>
      </c>
      <c r="BX855" s="2">
        <v>20</v>
      </c>
      <c r="BY855" s="2">
        <v>17</v>
      </c>
      <c r="BZ855" s="2">
        <v>22</v>
      </c>
      <c r="CA855" s="2">
        <v>35</v>
      </c>
      <c r="CB855" s="2">
        <v>23</v>
      </c>
      <c r="CC855" s="2">
        <v>10</v>
      </c>
      <c r="CD855" s="2">
        <v>70</v>
      </c>
      <c r="CE855">
        <v>53.110270198499599</v>
      </c>
      <c r="CF855">
        <v>2007259190.0976601</v>
      </c>
      <c r="CG855">
        <v>184974.61455720701</v>
      </c>
      <c r="CH855" s="2">
        <f t="shared" si="55"/>
        <v>69.086938111475121</v>
      </c>
      <c r="CI855" t="str">
        <f t="shared" si="52"/>
        <v>Iowa</v>
      </c>
      <c r="CJ855" t="str">
        <f t="shared" si="53"/>
        <v>Mills</v>
      </c>
      <c r="CK855" t="str">
        <f t="shared" si="54"/>
        <v>IA</v>
      </c>
      <c r="CL855" t="str">
        <f>IF(Table1[[#This Row],[3 Day Avg]]&lt;=25,"Green","Red")</f>
        <v>Red</v>
      </c>
    </row>
    <row r="856" spans="1:90" x14ac:dyDescent="0.25">
      <c r="A856">
        <v>855</v>
      </c>
      <c r="B856" t="s">
        <v>1019</v>
      </c>
      <c r="C856" t="s">
        <v>1500</v>
      </c>
      <c r="D856" t="s">
        <v>1501</v>
      </c>
      <c r="E856">
        <v>19</v>
      </c>
      <c r="F856">
        <v>19131</v>
      </c>
      <c r="G856">
        <v>0.50125313283207995</v>
      </c>
      <c r="H856">
        <v>7550.38</v>
      </c>
      <c r="I856">
        <v>37.846532311476999</v>
      </c>
      <c r="J856">
        <v>9.1999999999999993</v>
      </c>
      <c r="K856">
        <v>1.9</v>
      </c>
      <c r="L856">
        <v>99.146000000000001</v>
      </c>
      <c r="M856">
        <v>1.04901832174559</v>
      </c>
      <c r="N856" s="1">
        <v>44165.342210648145</v>
      </c>
      <c r="O856" t="s">
        <v>319</v>
      </c>
      <c r="P856" s="1">
        <v>43907.695162037038</v>
      </c>
      <c r="Q856" t="s">
        <v>226</v>
      </c>
      <c r="R856" t="s">
        <v>1592</v>
      </c>
      <c r="S856" t="s">
        <v>90</v>
      </c>
      <c r="T856">
        <v>798</v>
      </c>
      <c r="U856">
        <v>4</v>
      </c>
      <c r="V856">
        <v>467</v>
      </c>
      <c r="W856">
        <v>334</v>
      </c>
      <c r="X856">
        <v>424</v>
      </c>
      <c r="Y856">
        <v>562</v>
      </c>
      <c r="Z856">
        <v>503</v>
      </c>
      <c r="AA856">
        <v>25</v>
      </c>
      <c r="AB856">
        <v>25</v>
      </c>
      <c r="AC856">
        <v>4</v>
      </c>
      <c r="AD856">
        <v>0</v>
      </c>
      <c r="AE856">
        <v>10569</v>
      </c>
      <c r="AF856">
        <v>955</v>
      </c>
      <c r="AG856">
        <v>107</v>
      </c>
      <c r="AH856">
        <v>59558</v>
      </c>
      <c r="AI856">
        <v>0</v>
      </c>
      <c r="AJ856">
        <v>0</v>
      </c>
      <c r="AK856">
        <v>228690</v>
      </c>
      <c r="AL856">
        <v>2399</v>
      </c>
      <c r="AM856">
        <v>0</v>
      </c>
      <c r="AN856">
        <v>1067985</v>
      </c>
      <c r="AO856">
        <v>2290</v>
      </c>
      <c r="AP856">
        <v>10</v>
      </c>
      <c r="AQ856">
        <v>0</v>
      </c>
      <c r="AR856">
        <v>10631</v>
      </c>
      <c r="AS856">
        <v>10280</v>
      </c>
      <c r="AT856">
        <v>9</v>
      </c>
      <c r="AU856">
        <v>55</v>
      </c>
      <c r="AV856">
        <v>53</v>
      </c>
      <c r="AW856">
        <v>0</v>
      </c>
      <c r="AX856">
        <v>0</v>
      </c>
      <c r="AY856">
        <v>88</v>
      </c>
      <c r="AZ856">
        <v>146</v>
      </c>
      <c r="BA856">
        <v>10387</v>
      </c>
      <c r="BB856">
        <v>9</v>
      </c>
      <c r="BC856">
        <v>69</v>
      </c>
      <c r="BD856">
        <v>53</v>
      </c>
      <c r="BE856">
        <v>0</v>
      </c>
      <c r="BF856">
        <v>13</v>
      </c>
      <c r="BG856">
        <v>100</v>
      </c>
      <c r="BH856">
        <v>10485</v>
      </c>
      <c r="BI856">
        <v>2047</v>
      </c>
      <c r="BJ856">
        <v>1288</v>
      </c>
      <c r="BK856">
        <v>1021</v>
      </c>
      <c r="BL856">
        <v>1225</v>
      </c>
      <c r="BM856">
        <v>10631</v>
      </c>
      <c r="BN856">
        <v>146</v>
      </c>
      <c r="BO856">
        <v>3985</v>
      </c>
      <c r="BP856">
        <v>1065</v>
      </c>
      <c r="BQ856" s="2">
        <v>10</v>
      </c>
      <c r="BR856" s="2">
        <v>9</v>
      </c>
      <c r="BS856" s="2">
        <v>9</v>
      </c>
      <c r="BT856" s="2">
        <v>4</v>
      </c>
      <c r="BU856" s="2">
        <v>46</v>
      </c>
      <c r="BV856" s="2">
        <v>2</v>
      </c>
      <c r="BW856" s="2">
        <v>11</v>
      </c>
      <c r="BX856" s="2">
        <v>2</v>
      </c>
      <c r="BY856" s="2">
        <v>21</v>
      </c>
      <c r="BZ856" s="2">
        <v>12</v>
      </c>
      <c r="CA856" s="2">
        <v>31</v>
      </c>
      <c r="CB856" s="2">
        <v>19</v>
      </c>
      <c r="CC856" s="2">
        <v>23</v>
      </c>
      <c r="CD856" s="2">
        <v>7</v>
      </c>
      <c r="CE856">
        <v>94.616330778692401</v>
      </c>
      <c r="CF856">
        <v>2300270625.1640601</v>
      </c>
      <c r="CG856">
        <v>192897.39480244799</v>
      </c>
      <c r="CH856" s="2">
        <f t="shared" si="55"/>
        <v>87.793559715298031</v>
      </c>
      <c r="CI856" t="str">
        <f t="shared" si="52"/>
        <v>Iowa</v>
      </c>
      <c r="CJ856" t="str">
        <f t="shared" si="53"/>
        <v>Mitchell</v>
      </c>
      <c r="CK856" t="str">
        <f t="shared" si="54"/>
        <v>IA</v>
      </c>
      <c r="CL856" t="str">
        <f>IF(Table1[[#This Row],[3 Day Avg]]&lt;=25,"Green","Red")</f>
        <v>Red</v>
      </c>
    </row>
    <row r="857" spans="1:90" x14ac:dyDescent="0.25">
      <c r="A857">
        <v>856</v>
      </c>
      <c r="B857" t="s">
        <v>1593</v>
      </c>
      <c r="C857" t="s">
        <v>1500</v>
      </c>
      <c r="D857" t="s">
        <v>1501</v>
      </c>
      <c r="E857">
        <v>19</v>
      </c>
      <c r="F857">
        <v>19133</v>
      </c>
      <c r="G857">
        <v>0.45977011494252901</v>
      </c>
      <c r="H857">
        <v>5012.1000000000004</v>
      </c>
      <c r="I857">
        <v>23.044129508007799</v>
      </c>
      <c r="J857">
        <v>13.9</v>
      </c>
      <c r="K857">
        <v>2.8</v>
      </c>
      <c r="L857">
        <v>84.117099999999994</v>
      </c>
      <c r="M857">
        <v>1.04901832174559</v>
      </c>
      <c r="N857" s="1">
        <v>44165.342210648145</v>
      </c>
      <c r="O857" t="s">
        <v>319</v>
      </c>
      <c r="P857" s="1">
        <v>43907.695162037038</v>
      </c>
      <c r="Q857" t="s">
        <v>226</v>
      </c>
      <c r="R857" t="s">
        <v>1594</v>
      </c>
      <c r="S857" t="s">
        <v>90</v>
      </c>
      <c r="T857">
        <v>435</v>
      </c>
      <c r="U857">
        <v>2</v>
      </c>
      <c r="V857">
        <v>309</v>
      </c>
      <c r="W857">
        <v>338</v>
      </c>
      <c r="X857">
        <v>462</v>
      </c>
      <c r="Y857">
        <v>509</v>
      </c>
      <c r="Z857">
        <v>523</v>
      </c>
      <c r="AA857">
        <v>25</v>
      </c>
      <c r="AB857">
        <v>25</v>
      </c>
      <c r="AC857">
        <v>4</v>
      </c>
      <c r="AD857">
        <v>2</v>
      </c>
      <c r="AE857">
        <v>8679</v>
      </c>
      <c r="AF857">
        <v>1171</v>
      </c>
      <c r="AG857">
        <v>123</v>
      </c>
      <c r="AH857">
        <v>50530</v>
      </c>
      <c r="AI857">
        <v>0</v>
      </c>
      <c r="AJ857">
        <v>0</v>
      </c>
      <c r="AK857">
        <v>228690</v>
      </c>
      <c r="AL857">
        <v>2399</v>
      </c>
      <c r="AM857">
        <v>0</v>
      </c>
      <c r="AN857">
        <v>1067985</v>
      </c>
      <c r="AO857">
        <v>2141</v>
      </c>
      <c r="AP857">
        <v>2</v>
      </c>
      <c r="AQ857">
        <v>0</v>
      </c>
      <c r="AR857">
        <v>8796</v>
      </c>
      <c r="AS857">
        <v>8346</v>
      </c>
      <c r="AT857">
        <v>24</v>
      </c>
      <c r="AU857">
        <v>179</v>
      </c>
      <c r="AV857">
        <v>0</v>
      </c>
      <c r="AW857">
        <v>0</v>
      </c>
      <c r="AX857">
        <v>2</v>
      </c>
      <c r="AY857">
        <v>75</v>
      </c>
      <c r="AZ857">
        <v>170</v>
      </c>
      <c r="BA857">
        <v>8512</v>
      </c>
      <c r="BB857">
        <v>24</v>
      </c>
      <c r="BC857">
        <v>181</v>
      </c>
      <c r="BD857">
        <v>0</v>
      </c>
      <c r="BE857">
        <v>0</v>
      </c>
      <c r="BF857">
        <v>4</v>
      </c>
      <c r="BG857">
        <v>75</v>
      </c>
      <c r="BH857">
        <v>8626</v>
      </c>
      <c r="BI857">
        <v>1468</v>
      </c>
      <c r="BJ857">
        <v>930</v>
      </c>
      <c r="BK857">
        <v>883</v>
      </c>
      <c r="BL857">
        <v>1109</v>
      </c>
      <c r="BM857">
        <v>8796</v>
      </c>
      <c r="BN857">
        <v>170</v>
      </c>
      <c r="BO857">
        <v>3374</v>
      </c>
      <c r="BP857">
        <v>1032</v>
      </c>
      <c r="BQ857" s="2">
        <v>2</v>
      </c>
      <c r="BR857" s="2">
        <v>6</v>
      </c>
      <c r="BS857" s="2">
        <v>6</v>
      </c>
      <c r="BT857" s="2">
        <v>3</v>
      </c>
      <c r="BU857" s="2">
        <v>15</v>
      </c>
      <c r="BV857" s="2">
        <v>10</v>
      </c>
      <c r="BW857" s="2">
        <v>2</v>
      </c>
      <c r="BX857" s="2">
        <v>7</v>
      </c>
      <c r="BY857" s="2">
        <v>18</v>
      </c>
      <c r="BZ857" s="2">
        <v>7</v>
      </c>
      <c r="CA857" s="2">
        <v>5</v>
      </c>
      <c r="CB857" s="2">
        <v>7</v>
      </c>
      <c r="CC857" s="2">
        <v>13</v>
      </c>
      <c r="CD857" s="2">
        <v>4</v>
      </c>
      <c r="CE857">
        <v>23.044129508007799</v>
      </c>
      <c r="CF857">
        <v>3284745247.1328101</v>
      </c>
      <c r="CG857">
        <v>263125.27768485498</v>
      </c>
      <c r="CH857" s="2">
        <f t="shared" si="55"/>
        <v>53.054418675155375</v>
      </c>
      <c r="CI857" t="str">
        <f t="shared" si="52"/>
        <v>Iowa</v>
      </c>
      <c r="CJ857" t="str">
        <f t="shared" si="53"/>
        <v>Monona</v>
      </c>
      <c r="CK857" t="str">
        <f t="shared" si="54"/>
        <v>IA</v>
      </c>
      <c r="CL857" t="str">
        <f>IF(Table1[[#This Row],[3 Day Avg]]&lt;=25,"Green","Red")</f>
        <v>Red</v>
      </c>
    </row>
    <row r="858" spans="1:90" x14ac:dyDescent="0.25">
      <c r="A858">
        <v>857</v>
      </c>
      <c r="B858" t="s">
        <v>187</v>
      </c>
      <c r="C858" t="s">
        <v>1500</v>
      </c>
      <c r="D858" t="s">
        <v>1501</v>
      </c>
      <c r="E858">
        <v>19</v>
      </c>
      <c r="F858">
        <v>19135</v>
      </c>
      <c r="G858">
        <v>2.7027027027027</v>
      </c>
      <c r="H858">
        <v>5699.61</v>
      </c>
      <c r="I858">
        <v>154.04364569961501</v>
      </c>
      <c r="J858">
        <v>11.6</v>
      </c>
      <c r="K858">
        <v>2.9</v>
      </c>
      <c r="L858">
        <v>94.123599999999996</v>
      </c>
      <c r="M858">
        <v>1.04901832174559</v>
      </c>
      <c r="N858" s="1">
        <v>44165.342210648145</v>
      </c>
      <c r="O858" t="s">
        <v>319</v>
      </c>
      <c r="P858" s="1">
        <v>43907.695162037038</v>
      </c>
      <c r="Q858" t="s">
        <v>226</v>
      </c>
      <c r="R858" t="s">
        <v>1595</v>
      </c>
      <c r="S858" t="s">
        <v>90</v>
      </c>
      <c r="T858">
        <v>444</v>
      </c>
      <c r="U858">
        <v>12</v>
      </c>
      <c r="V858">
        <v>192</v>
      </c>
      <c r="W858">
        <v>235</v>
      </c>
      <c r="X858">
        <v>254</v>
      </c>
      <c r="Y858">
        <v>284</v>
      </c>
      <c r="Z858">
        <v>538</v>
      </c>
      <c r="AA858">
        <v>25</v>
      </c>
      <c r="AB858">
        <v>25</v>
      </c>
      <c r="AC858">
        <v>4</v>
      </c>
      <c r="AD858">
        <v>0</v>
      </c>
      <c r="AE858">
        <v>7790</v>
      </c>
      <c r="AF858">
        <v>885</v>
      </c>
      <c r="AG858">
        <v>114</v>
      </c>
      <c r="AH858">
        <v>56541</v>
      </c>
      <c r="AI858">
        <v>0</v>
      </c>
      <c r="AJ858">
        <v>0</v>
      </c>
      <c r="AK858">
        <v>228690</v>
      </c>
      <c r="AL858">
        <v>2399</v>
      </c>
      <c r="AM858">
        <v>0</v>
      </c>
      <c r="AN858">
        <v>1067985</v>
      </c>
      <c r="AO858">
        <v>1503</v>
      </c>
      <c r="AP858">
        <v>1</v>
      </c>
      <c r="AQ858">
        <v>0</v>
      </c>
      <c r="AR858">
        <v>7863</v>
      </c>
      <c r="AS858">
        <v>7352</v>
      </c>
      <c r="AT858">
        <v>5</v>
      </c>
      <c r="AU858">
        <v>0</v>
      </c>
      <c r="AV858">
        <v>10</v>
      </c>
      <c r="AW858">
        <v>0</v>
      </c>
      <c r="AX858">
        <v>109</v>
      </c>
      <c r="AY858">
        <v>186</v>
      </c>
      <c r="AZ858">
        <v>201</v>
      </c>
      <c r="BA858">
        <v>7552</v>
      </c>
      <c r="BB858">
        <v>5</v>
      </c>
      <c r="BC858">
        <v>0</v>
      </c>
      <c r="BD858">
        <v>10</v>
      </c>
      <c r="BE858">
        <v>0</v>
      </c>
      <c r="BF858">
        <v>110</v>
      </c>
      <c r="BG858">
        <v>186</v>
      </c>
      <c r="BH858">
        <v>7662</v>
      </c>
      <c r="BI858">
        <v>1665</v>
      </c>
      <c r="BJ858">
        <v>857</v>
      </c>
      <c r="BK858">
        <v>831</v>
      </c>
      <c r="BL858">
        <v>681</v>
      </c>
      <c r="BM858">
        <v>7863</v>
      </c>
      <c r="BN858">
        <v>201</v>
      </c>
      <c r="BO858">
        <v>3007</v>
      </c>
      <c r="BP858">
        <v>822</v>
      </c>
      <c r="BQ858" s="2">
        <v>1</v>
      </c>
      <c r="BR858" s="2">
        <v>4</v>
      </c>
      <c r="BS858" s="2">
        <v>2</v>
      </c>
      <c r="BT858" s="2">
        <v>0</v>
      </c>
      <c r="BU858" s="2">
        <v>6</v>
      </c>
      <c r="BV858" s="2">
        <v>2</v>
      </c>
      <c r="BW858" s="2">
        <v>1</v>
      </c>
      <c r="BX858" s="2">
        <v>12</v>
      </c>
      <c r="BY858" s="2">
        <v>12</v>
      </c>
      <c r="BZ858" s="2">
        <v>7</v>
      </c>
      <c r="CA858" s="2">
        <v>5</v>
      </c>
      <c r="CB858" s="2">
        <v>8</v>
      </c>
      <c r="CC858" s="2">
        <v>6</v>
      </c>
      <c r="CD858" s="2">
        <v>4</v>
      </c>
      <c r="CE858">
        <v>12.836970474967901</v>
      </c>
      <c r="CF858">
        <v>1977999750.14063</v>
      </c>
      <c r="CG858">
        <v>179592.29284131399</v>
      </c>
      <c r="CH858" s="2">
        <f t="shared" si="55"/>
        <v>29.674848446309724</v>
      </c>
      <c r="CI858" t="str">
        <f t="shared" si="52"/>
        <v>Iowa</v>
      </c>
      <c r="CJ858" t="str">
        <f t="shared" si="53"/>
        <v>Monroe</v>
      </c>
      <c r="CK858" t="str">
        <f t="shared" si="54"/>
        <v>IA</v>
      </c>
      <c r="CL858" t="str">
        <f>IF(Table1[[#This Row],[3 Day Avg]]&lt;=25,"Green","Red")</f>
        <v>Red</v>
      </c>
    </row>
    <row r="859" spans="1:90" x14ac:dyDescent="0.25">
      <c r="A859">
        <v>858</v>
      </c>
      <c r="B859" t="s">
        <v>189</v>
      </c>
      <c r="C859" t="s">
        <v>1500</v>
      </c>
      <c r="D859" t="s">
        <v>1501</v>
      </c>
      <c r="E859">
        <v>19</v>
      </c>
      <c r="F859">
        <v>19137</v>
      </c>
      <c r="G859">
        <v>2.3758099352051798</v>
      </c>
      <c r="H859">
        <v>4628.6099999999997</v>
      </c>
      <c r="I859">
        <v>109.96700989703101</v>
      </c>
      <c r="J859">
        <v>13.9</v>
      </c>
      <c r="K859">
        <v>2.4</v>
      </c>
      <c r="L859">
        <v>83.178200000000004</v>
      </c>
      <c r="M859">
        <v>1.04901832174559</v>
      </c>
      <c r="N859" s="1">
        <v>44165.342210648145</v>
      </c>
      <c r="O859" t="s">
        <v>319</v>
      </c>
      <c r="P859" s="1">
        <v>43907.695162037038</v>
      </c>
      <c r="Q859" t="s">
        <v>226</v>
      </c>
      <c r="R859" t="s">
        <v>1596</v>
      </c>
      <c r="S859" t="s">
        <v>90</v>
      </c>
      <c r="T859">
        <v>463</v>
      </c>
      <c r="U859">
        <v>11</v>
      </c>
      <c r="V859">
        <v>304</v>
      </c>
      <c r="W859">
        <v>267</v>
      </c>
      <c r="X859">
        <v>450</v>
      </c>
      <c r="Y859">
        <v>478</v>
      </c>
      <c r="Z859">
        <v>599</v>
      </c>
      <c r="AA859">
        <v>25</v>
      </c>
      <c r="AB859">
        <v>25</v>
      </c>
      <c r="AC859">
        <v>8</v>
      </c>
      <c r="AD859">
        <v>1</v>
      </c>
      <c r="AE859">
        <v>10003</v>
      </c>
      <c r="AF859">
        <v>1360</v>
      </c>
      <c r="AG859">
        <v>120</v>
      </c>
      <c r="AH859">
        <v>49966</v>
      </c>
      <c r="AI859">
        <v>0</v>
      </c>
      <c r="AJ859">
        <v>0</v>
      </c>
      <c r="AK859">
        <v>228690</v>
      </c>
      <c r="AL859">
        <v>2399</v>
      </c>
      <c r="AM859">
        <v>0</v>
      </c>
      <c r="AN859">
        <v>1067985</v>
      </c>
      <c r="AO859">
        <v>2098</v>
      </c>
      <c r="AP859">
        <v>1</v>
      </c>
      <c r="AQ859">
        <v>0</v>
      </c>
      <c r="AR859">
        <v>10155</v>
      </c>
      <c r="AS859">
        <v>9533</v>
      </c>
      <c r="AT859">
        <v>0</v>
      </c>
      <c r="AU859">
        <v>23</v>
      </c>
      <c r="AV859">
        <v>0</v>
      </c>
      <c r="AW859">
        <v>0</v>
      </c>
      <c r="AX859">
        <v>0</v>
      </c>
      <c r="AY859">
        <v>215</v>
      </c>
      <c r="AZ859">
        <v>384</v>
      </c>
      <c r="BA859">
        <v>9654</v>
      </c>
      <c r="BB859">
        <v>0</v>
      </c>
      <c r="BC859">
        <v>50</v>
      </c>
      <c r="BD859">
        <v>0</v>
      </c>
      <c r="BE859">
        <v>0</v>
      </c>
      <c r="BF859">
        <v>160</v>
      </c>
      <c r="BG859">
        <v>291</v>
      </c>
      <c r="BH859">
        <v>9771</v>
      </c>
      <c r="BI859">
        <v>1909</v>
      </c>
      <c r="BJ859">
        <v>1188</v>
      </c>
      <c r="BK859">
        <v>940</v>
      </c>
      <c r="BL859">
        <v>1021</v>
      </c>
      <c r="BM859">
        <v>10155</v>
      </c>
      <c r="BN859">
        <v>384</v>
      </c>
      <c r="BO859">
        <v>4020</v>
      </c>
      <c r="BP859">
        <v>1077</v>
      </c>
      <c r="BQ859" s="2">
        <v>1</v>
      </c>
      <c r="BR859" s="2">
        <v>12</v>
      </c>
      <c r="BS859" s="2">
        <v>1</v>
      </c>
      <c r="BT859" s="2">
        <v>3</v>
      </c>
      <c r="BU859" s="2">
        <v>12</v>
      </c>
      <c r="BV859" s="2">
        <v>2</v>
      </c>
      <c r="BW859" s="2">
        <v>6</v>
      </c>
      <c r="BX859" s="2">
        <v>18</v>
      </c>
      <c r="BY859" s="2">
        <v>5</v>
      </c>
      <c r="BZ859" s="2">
        <v>0</v>
      </c>
      <c r="CA859" s="2">
        <v>14</v>
      </c>
      <c r="CB859" s="2">
        <v>20</v>
      </c>
      <c r="CC859" s="2">
        <v>12</v>
      </c>
      <c r="CD859" s="2">
        <v>11</v>
      </c>
      <c r="CE859">
        <v>9.9970008997300805</v>
      </c>
      <c r="CF859">
        <v>1936229658.4101601</v>
      </c>
      <c r="CG859">
        <v>177860.41579346999</v>
      </c>
      <c r="CH859" s="2">
        <f t="shared" si="55"/>
        <v>45.954373871656003</v>
      </c>
      <c r="CI859" t="str">
        <f t="shared" si="52"/>
        <v>Iowa</v>
      </c>
      <c r="CJ859" t="str">
        <f t="shared" si="53"/>
        <v>Montgomery</v>
      </c>
      <c r="CK859" t="str">
        <f t="shared" si="54"/>
        <v>IA</v>
      </c>
      <c r="CL859" t="str">
        <f>IF(Table1[[#This Row],[3 Day Avg]]&lt;=25,"Green","Red")</f>
        <v>Red</v>
      </c>
    </row>
    <row r="860" spans="1:90" x14ac:dyDescent="0.25">
      <c r="A860">
        <v>859</v>
      </c>
      <c r="B860" t="s">
        <v>1597</v>
      </c>
      <c r="C860" t="s">
        <v>1500</v>
      </c>
      <c r="D860" t="s">
        <v>1501</v>
      </c>
      <c r="E860">
        <v>19</v>
      </c>
      <c r="F860">
        <v>19139</v>
      </c>
      <c r="G860">
        <v>2.3513139695712302</v>
      </c>
      <c r="H860">
        <v>6736.7</v>
      </c>
      <c r="I860">
        <v>158.40108085443401</v>
      </c>
      <c r="J860">
        <v>11.8</v>
      </c>
      <c r="K860">
        <v>2.6</v>
      </c>
      <c r="L860">
        <v>97.326499999999996</v>
      </c>
      <c r="M860">
        <v>1.04901832174559</v>
      </c>
      <c r="N860" s="1">
        <v>44165.342210648145</v>
      </c>
      <c r="O860" t="s">
        <v>319</v>
      </c>
      <c r="P860" s="1">
        <v>43907.622407407405</v>
      </c>
      <c r="Q860" t="s">
        <v>226</v>
      </c>
      <c r="R860" t="s">
        <v>1598</v>
      </c>
      <c r="S860" t="s">
        <v>90</v>
      </c>
      <c r="T860">
        <v>2892</v>
      </c>
      <c r="U860">
        <v>68</v>
      </c>
      <c r="V860">
        <v>978</v>
      </c>
      <c r="W860">
        <v>795</v>
      </c>
      <c r="X860">
        <v>1151</v>
      </c>
      <c r="Y860">
        <v>1805</v>
      </c>
      <c r="Z860">
        <v>2069</v>
      </c>
      <c r="AA860">
        <v>48</v>
      </c>
      <c r="AB860">
        <v>45</v>
      </c>
      <c r="AC860">
        <v>5</v>
      </c>
      <c r="AD860">
        <v>2</v>
      </c>
      <c r="AE860">
        <v>42929</v>
      </c>
      <c r="AF860">
        <v>4973</v>
      </c>
      <c r="AG860">
        <v>575</v>
      </c>
      <c r="AH860">
        <v>58465</v>
      </c>
      <c r="AI860">
        <v>0</v>
      </c>
      <c r="AJ860">
        <v>0</v>
      </c>
      <c r="AK860">
        <v>228690</v>
      </c>
      <c r="AL860">
        <v>2399</v>
      </c>
      <c r="AM860">
        <v>0</v>
      </c>
      <c r="AN860">
        <v>1067985</v>
      </c>
      <c r="AO860">
        <v>6798</v>
      </c>
      <c r="AP860">
        <v>28</v>
      </c>
      <c r="AQ860">
        <v>0</v>
      </c>
      <c r="AR860">
        <v>42950</v>
      </c>
      <c r="AS860">
        <v>33158</v>
      </c>
      <c r="AT860">
        <v>971</v>
      </c>
      <c r="AU860">
        <v>79</v>
      </c>
      <c r="AV860">
        <v>389</v>
      </c>
      <c r="AW860">
        <v>11</v>
      </c>
      <c r="AX860">
        <v>30</v>
      </c>
      <c r="AY860">
        <v>671</v>
      </c>
      <c r="AZ860">
        <v>7641</v>
      </c>
      <c r="BA860">
        <v>39263</v>
      </c>
      <c r="BB860">
        <v>1008</v>
      </c>
      <c r="BC860">
        <v>79</v>
      </c>
      <c r="BD860">
        <v>398</v>
      </c>
      <c r="BE860">
        <v>11</v>
      </c>
      <c r="BF860">
        <v>887</v>
      </c>
      <c r="BG860">
        <v>1304</v>
      </c>
      <c r="BH860">
        <v>35309</v>
      </c>
      <c r="BI860">
        <v>8911</v>
      </c>
      <c r="BJ860">
        <v>5487</v>
      </c>
      <c r="BK860">
        <v>5374</v>
      </c>
      <c r="BL860">
        <v>2924</v>
      </c>
      <c r="BM860">
        <v>42950</v>
      </c>
      <c r="BN860">
        <v>7641</v>
      </c>
      <c r="BO860">
        <v>16380</v>
      </c>
      <c r="BP860">
        <v>3874</v>
      </c>
      <c r="BQ860" s="2">
        <v>28</v>
      </c>
      <c r="BR860" s="2">
        <v>38</v>
      </c>
      <c r="BS860" s="2">
        <v>17</v>
      </c>
      <c r="BT860" s="2">
        <v>27</v>
      </c>
      <c r="BU860" s="2">
        <v>43</v>
      </c>
      <c r="BV860" s="2">
        <v>36</v>
      </c>
      <c r="BW860" s="2">
        <v>34</v>
      </c>
      <c r="BX860" s="2">
        <v>38</v>
      </c>
      <c r="BY860" s="2">
        <v>56</v>
      </c>
      <c r="BZ860" s="2">
        <v>47</v>
      </c>
      <c r="CA860" s="2">
        <v>59</v>
      </c>
      <c r="CB860" s="2">
        <v>60</v>
      </c>
      <c r="CC860" s="2">
        <v>68</v>
      </c>
      <c r="CD860" s="2">
        <v>50</v>
      </c>
      <c r="CE860">
        <v>65.223974469472907</v>
      </c>
      <c r="CF860">
        <v>2074471891.15625</v>
      </c>
      <c r="CG860">
        <v>202234.536573747</v>
      </c>
      <c r="CH860" s="2">
        <f t="shared" si="55"/>
        <v>64.415987582460218</v>
      </c>
      <c r="CI860" t="str">
        <f t="shared" si="52"/>
        <v>Iowa</v>
      </c>
      <c r="CJ860" t="str">
        <f t="shared" si="53"/>
        <v>Muscatine</v>
      </c>
      <c r="CK860" t="str">
        <f t="shared" si="54"/>
        <v>IA</v>
      </c>
      <c r="CL860" t="str">
        <f>IF(Table1[[#This Row],[3 Day Avg]]&lt;=25,"Green","Red")</f>
        <v>Red</v>
      </c>
    </row>
    <row r="861" spans="1:90" x14ac:dyDescent="0.25">
      <c r="A861">
        <v>860</v>
      </c>
      <c r="B861" t="s">
        <v>1599</v>
      </c>
      <c r="C861" t="s">
        <v>1500</v>
      </c>
      <c r="D861" t="s">
        <v>1501</v>
      </c>
      <c r="E861">
        <v>19</v>
      </c>
      <c r="F861">
        <v>19141</v>
      </c>
      <c r="G861">
        <v>2.3993808049535601</v>
      </c>
      <c r="H861">
        <v>9335.26</v>
      </c>
      <c r="I861">
        <v>223.988439306358</v>
      </c>
      <c r="J861">
        <v>9.1</v>
      </c>
      <c r="K861">
        <v>2</v>
      </c>
      <c r="L861">
        <v>88.473600000000005</v>
      </c>
      <c r="M861">
        <v>1.04901832174559</v>
      </c>
      <c r="N861" s="1">
        <v>44165.342210648145</v>
      </c>
      <c r="O861" t="s">
        <v>319</v>
      </c>
      <c r="P861" s="1">
        <v>43907.695162037038</v>
      </c>
      <c r="Q861" t="s">
        <v>226</v>
      </c>
      <c r="R861" t="s">
        <v>1600</v>
      </c>
      <c r="S861" t="s">
        <v>90</v>
      </c>
      <c r="T861">
        <v>1292</v>
      </c>
      <c r="U861">
        <v>31</v>
      </c>
      <c r="V861">
        <v>658</v>
      </c>
      <c r="W861">
        <v>515</v>
      </c>
      <c r="X861">
        <v>388</v>
      </c>
      <c r="Y861">
        <v>533</v>
      </c>
      <c r="Z861">
        <v>766</v>
      </c>
      <c r="AA861">
        <v>39</v>
      </c>
      <c r="AB861">
        <v>39</v>
      </c>
      <c r="AC861">
        <v>6</v>
      </c>
      <c r="AD861">
        <v>1</v>
      </c>
      <c r="AE861">
        <v>13840</v>
      </c>
      <c r="AF861">
        <v>1231</v>
      </c>
      <c r="AG861">
        <v>161</v>
      </c>
      <c r="AH861">
        <v>53147</v>
      </c>
      <c r="AI861">
        <v>0</v>
      </c>
      <c r="AJ861">
        <v>0</v>
      </c>
      <c r="AK861">
        <v>228690</v>
      </c>
      <c r="AL861">
        <v>2399</v>
      </c>
      <c r="AM861">
        <v>0</v>
      </c>
      <c r="AN861">
        <v>1067985</v>
      </c>
      <c r="AO861">
        <v>2860</v>
      </c>
      <c r="AP861">
        <v>10</v>
      </c>
      <c r="AQ861">
        <v>1</v>
      </c>
      <c r="AR861">
        <v>13911</v>
      </c>
      <c r="AS861">
        <v>12907</v>
      </c>
      <c r="AT861">
        <v>125</v>
      </c>
      <c r="AU861">
        <v>28</v>
      </c>
      <c r="AV861">
        <v>127</v>
      </c>
      <c r="AW861">
        <v>4</v>
      </c>
      <c r="AX861">
        <v>0</v>
      </c>
      <c r="AY861">
        <v>69</v>
      </c>
      <c r="AZ861">
        <v>651</v>
      </c>
      <c r="BA861">
        <v>13083</v>
      </c>
      <c r="BB861">
        <v>147</v>
      </c>
      <c r="BC861">
        <v>46</v>
      </c>
      <c r="BD861">
        <v>127</v>
      </c>
      <c r="BE861">
        <v>4</v>
      </c>
      <c r="BF861">
        <v>350</v>
      </c>
      <c r="BG861">
        <v>154</v>
      </c>
      <c r="BH861">
        <v>13260</v>
      </c>
      <c r="BI861">
        <v>2699</v>
      </c>
      <c r="BJ861">
        <v>1600</v>
      </c>
      <c r="BK861">
        <v>1465</v>
      </c>
      <c r="BL861">
        <v>1561</v>
      </c>
      <c r="BM861">
        <v>13911</v>
      </c>
      <c r="BN861">
        <v>651</v>
      </c>
      <c r="BO861">
        <v>5287</v>
      </c>
      <c r="BP861">
        <v>1299</v>
      </c>
      <c r="BQ861" s="2">
        <v>10</v>
      </c>
      <c r="BR861" s="2">
        <v>9</v>
      </c>
      <c r="BS861" s="2">
        <v>14</v>
      </c>
      <c r="BT861" s="2">
        <v>5</v>
      </c>
      <c r="BU861" s="2">
        <v>49</v>
      </c>
      <c r="BV861" s="2">
        <v>16</v>
      </c>
      <c r="BW861" s="2">
        <v>7</v>
      </c>
      <c r="BX861" s="2">
        <v>6</v>
      </c>
      <c r="BY861" s="2">
        <v>13</v>
      </c>
      <c r="BZ861" s="2">
        <v>11</v>
      </c>
      <c r="CA861" s="2">
        <v>20</v>
      </c>
      <c r="CB861" s="2">
        <v>16</v>
      </c>
      <c r="CC861" s="2">
        <v>14</v>
      </c>
      <c r="CD861" s="2">
        <v>4</v>
      </c>
      <c r="CE861">
        <v>72.254335260115596</v>
      </c>
      <c r="CF861">
        <v>2784513988.7968798</v>
      </c>
      <c r="CG861">
        <v>210954.19834460001</v>
      </c>
      <c r="CH861" s="2">
        <f t="shared" si="55"/>
        <v>79.074114010495293</v>
      </c>
      <c r="CI861" t="str">
        <f t="shared" si="52"/>
        <v>Iowa</v>
      </c>
      <c r="CJ861" t="str">
        <f t="shared" si="53"/>
        <v>O'Brien</v>
      </c>
      <c r="CK861" t="str">
        <f t="shared" si="54"/>
        <v>IA</v>
      </c>
      <c r="CL861" t="str">
        <f>IF(Table1[[#This Row],[3 Day Avg]]&lt;=25,"Green","Red")</f>
        <v>Red</v>
      </c>
    </row>
    <row r="862" spans="1:90" x14ac:dyDescent="0.25">
      <c r="A862">
        <v>861</v>
      </c>
      <c r="B862" t="s">
        <v>813</v>
      </c>
      <c r="C862" t="s">
        <v>1500</v>
      </c>
      <c r="D862" t="s">
        <v>1501</v>
      </c>
      <c r="E862">
        <v>19</v>
      </c>
      <c r="F862">
        <v>19143</v>
      </c>
      <c r="G862">
        <v>0.19083969465648901</v>
      </c>
      <c r="H862">
        <v>8675.5</v>
      </c>
      <c r="I862">
        <v>16.5562913907285</v>
      </c>
      <c r="J862">
        <v>9.4</v>
      </c>
      <c r="K862">
        <v>1.9</v>
      </c>
      <c r="L862">
        <v>100.9256</v>
      </c>
      <c r="M862">
        <v>1.04901832174559</v>
      </c>
      <c r="N862" s="1">
        <v>44165.342210648145</v>
      </c>
      <c r="O862" t="s">
        <v>319</v>
      </c>
      <c r="P862" s="1">
        <v>43907.695162037038</v>
      </c>
      <c r="Q862" t="s">
        <v>226</v>
      </c>
      <c r="R862" t="s">
        <v>1601</v>
      </c>
      <c r="S862" t="s">
        <v>90</v>
      </c>
      <c r="T862">
        <v>524</v>
      </c>
      <c r="U862">
        <v>1</v>
      </c>
      <c r="V862">
        <v>267</v>
      </c>
      <c r="W862">
        <v>184</v>
      </c>
      <c r="X862">
        <v>211</v>
      </c>
      <c r="Y862">
        <v>265</v>
      </c>
      <c r="Z862">
        <v>329</v>
      </c>
      <c r="AA862">
        <v>25</v>
      </c>
      <c r="AB862">
        <v>25</v>
      </c>
      <c r="AC862">
        <v>4</v>
      </c>
      <c r="AD862">
        <v>1</v>
      </c>
      <c r="AE862">
        <v>6040</v>
      </c>
      <c r="AF862">
        <v>559</v>
      </c>
      <c r="AG862">
        <v>68</v>
      </c>
      <c r="AH862">
        <v>60627</v>
      </c>
      <c r="AI862">
        <v>0</v>
      </c>
      <c r="AJ862">
        <v>0</v>
      </c>
      <c r="AK862">
        <v>228690</v>
      </c>
      <c r="AL862">
        <v>2399</v>
      </c>
      <c r="AM862">
        <v>0</v>
      </c>
      <c r="AN862">
        <v>1067985</v>
      </c>
      <c r="AO862">
        <v>1256</v>
      </c>
      <c r="AP862">
        <v>3</v>
      </c>
      <c r="AQ862">
        <v>0</v>
      </c>
      <c r="AR862">
        <v>6115</v>
      </c>
      <c r="AS862">
        <v>5477</v>
      </c>
      <c r="AT862">
        <v>77</v>
      </c>
      <c r="AU862">
        <v>5</v>
      </c>
      <c r="AV862">
        <v>11</v>
      </c>
      <c r="AW862">
        <v>5</v>
      </c>
      <c r="AX862">
        <v>0</v>
      </c>
      <c r="AY862">
        <v>61</v>
      </c>
      <c r="AZ862">
        <v>479</v>
      </c>
      <c r="BA862">
        <v>5784</v>
      </c>
      <c r="BB862">
        <v>77</v>
      </c>
      <c r="BC862">
        <v>13</v>
      </c>
      <c r="BD862">
        <v>11</v>
      </c>
      <c r="BE862">
        <v>5</v>
      </c>
      <c r="BF862">
        <v>137</v>
      </c>
      <c r="BG862">
        <v>88</v>
      </c>
      <c r="BH862">
        <v>5636</v>
      </c>
      <c r="BI862">
        <v>1198</v>
      </c>
      <c r="BJ862">
        <v>642</v>
      </c>
      <c r="BK862">
        <v>626</v>
      </c>
      <c r="BL862">
        <v>662</v>
      </c>
      <c r="BM862">
        <v>6115</v>
      </c>
      <c r="BN862">
        <v>479</v>
      </c>
      <c r="BO862">
        <v>2393</v>
      </c>
      <c r="BP862">
        <v>594</v>
      </c>
      <c r="BQ862" s="2">
        <v>3</v>
      </c>
      <c r="BR862" s="2">
        <v>4</v>
      </c>
      <c r="BS862" s="2">
        <v>4</v>
      </c>
      <c r="BT862" s="2">
        <v>3</v>
      </c>
      <c r="BU862" s="2">
        <v>7</v>
      </c>
      <c r="BV862" s="2">
        <v>9</v>
      </c>
      <c r="BW862" s="2">
        <v>0</v>
      </c>
      <c r="BX862" s="2">
        <v>8</v>
      </c>
      <c r="BY862" s="2">
        <v>6</v>
      </c>
      <c r="BZ862" s="2">
        <v>11</v>
      </c>
      <c r="CA862" s="2">
        <v>8</v>
      </c>
      <c r="CB862" s="2">
        <v>12</v>
      </c>
      <c r="CC862" s="2">
        <v>5</v>
      </c>
      <c r="CD862" s="2">
        <v>4</v>
      </c>
      <c r="CE862">
        <v>49.668874172185397</v>
      </c>
      <c r="CF862">
        <v>1959162822.5976601</v>
      </c>
      <c r="CG862">
        <v>180114.84442795601</v>
      </c>
      <c r="CH862" s="2">
        <f t="shared" si="55"/>
        <v>59.961842463886619</v>
      </c>
      <c r="CI862" t="str">
        <f t="shared" si="52"/>
        <v>Iowa</v>
      </c>
      <c r="CJ862" t="str">
        <f t="shared" si="53"/>
        <v>Osceola</v>
      </c>
      <c r="CK862" t="str">
        <f t="shared" si="54"/>
        <v>IA</v>
      </c>
      <c r="CL862" t="str">
        <f>IF(Table1[[#This Row],[3 Day Avg]]&lt;=25,"Green","Red")</f>
        <v>Red</v>
      </c>
    </row>
    <row r="863" spans="1:90" x14ac:dyDescent="0.25">
      <c r="A863">
        <v>862</v>
      </c>
      <c r="B863" t="s">
        <v>1602</v>
      </c>
      <c r="C863" t="s">
        <v>1500</v>
      </c>
      <c r="D863" t="s">
        <v>1501</v>
      </c>
      <c r="E863">
        <v>19</v>
      </c>
      <c r="F863">
        <v>19145</v>
      </c>
      <c r="G863">
        <v>0.35180299032541801</v>
      </c>
      <c r="H863">
        <v>7456.23</v>
      </c>
      <c r="I863">
        <v>26.231228277264101</v>
      </c>
      <c r="J863">
        <v>13.5</v>
      </c>
      <c r="K863">
        <v>2.5</v>
      </c>
      <c r="L863">
        <v>90.414699999999996</v>
      </c>
      <c r="M863">
        <v>1.04901832174559</v>
      </c>
      <c r="N863" s="1">
        <v>44165.342210648145</v>
      </c>
      <c r="O863" t="s">
        <v>319</v>
      </c>
      <c r="P863" s="1">
        <v>43907.695162037038</v>
      </c>
      <c r="Q863" t="s">
        <v>226</v>
      </c>
      <c r="R863" t="s">
        <v>1603</v>
      </c>
      <c r="S863" t="s">
        <v>90</v>
      </c>
      <c r="T863">
        <v>1137</v>
      </c>
      <c r="U863">
        <v>4</v>
      </c>
      <c r="V863">
        <v>493</v>
      </c>
      <c r="W863">
        <v>502</v>
      </c>
      <c r="X863">
        <v>582</v>
      </c>
      <c r="Y863">
        <v>610</v>
      </c>
      <c r="Z863">
        <v>1082</v>
      </c>
      <c r="AA863">
        <v>50</v>
      </c>
      <c r="AB863">
        <v>50</v>
      </c>
      <c r="AC863">
        <v>6</v>
      </c>
      <c r="AD863">
        <v>4</v>
      </c>
      <c r="AE863">
        <v>15249</v>
      </c>
      <c r="AF863">
        <v>1858</v>
      </c>
      <c r="AG863">
        <v>160</v>
      </c>
      <c r="AH863">
        <v>54313</v>
      </c>
      <c r="AI863">
        <v>0</v>
      </c>
      <c r="AJ863">
        <v>0</v>
      </c>
      <c r="AK863">
        <v>228690</v>
      </c>
      <c r="AL863">
        <v>2399</v>
      </c>
      <c r="AM863">
        <v>0</v>
      </c>
      <c r="AN863">
        <v>1067985</v>
      </c>
      <c r="AO863">
        <v>3269</v>
      </c>
      <c r="AP863">
        <v>8</v>
      </c>
      <c r="AQ863">
        <v>0</v>
      </c>
      <c r="AR863">
        <v>15363</v>
      </c>
      <c r="AS863">
        <v>14020</v>
      </c>
      <c r="AT863">
        <v>260</v>
      </c>
      <c r="AU863">
        <v>101</v>
      </c>
      <c r="AV863">
        <v>147</v>
      </c>
      <c r="AW863">
        <v>0</v>
      </c>
      <c r="AX863">
        <v>0</v>
      </c>
      <c r="AY863">
        <v>323</v>
      </c>
      <c r="AZ863">
        <v>512</v>
      </c>
      <c r="BA863">
        <v>14427</v>
      </c>
      <c r="BB863">
        <v>265</v>
      </c>
      <c r="BC863">
        <v>115</v>
      </c>
      <c r="BD863">
        <v>147</v>
      </c>
      <c r="BE863">
        <v>7</v>
      </c>
      <c r="BF863">
        <v>66</v>
      </c>
      <c r="BG863">
        <v>336</v>
      </c>
      <c r="BH863">
        <v>14851</v>
      </c>
      <c r="BI863">
        <v>2446</v>
      </c>
      <c r="BJ863">
        <v>1787</v>
      </c>
      <c r="BK863">
        <v>1759</v>
      </c>
      <c r="BL863">
        <v>1577</v>
      </c>
      <c r="BM863">
        <v>15363</v>
      </c>
      <c r="BN863">
        <v>512</v>
      </c>
      <c r="BO863">
        <v>6102</v>
      </c>
      <c r="BP863">
        <v>1692</v>
      </c>
      <c r="BQ863" s="2">
        <v>8</v>
      </c>
      <c r="BR863" s="2">
        <v>15</v>
      </c>
      <c r="BS863" s="2">
        <v>1</v>
      </c>
      <c r="BT863" s="2">
        <v>6</v>
      </c>
      <c r="BU863" s="2">
        <v>22</v>
      </c>
      <c r="BV863" s="2">
        <v>2</v>
      </c>
      <c r="BW863" s="2">
        <v>6</v>
      </c>
      <c r="BX863" s="2">
        <v>10</v>
      </c>
      <c r="BY863" s="2">
        <v>12</v>
      </c>
      <c r="BZ863" s="2">
        <v>11</v>
      </c>
      <c r="CA863" s="2">
        <v>13</v>
      </c>
      <c r="CB863" s="2">
        <v>17</v>
      </c>
      <c r="CC863" s="2">
        <v>18</v>
      </c>
      <c r="CD863" s="2">
        <v>32</v>
      </c>
      <c r="CE863">
        <v>52.462456554528202</v>
      </c>
      <c r="CF863">
        <v>2420304627.5742202</v>
      </c>
      <c r="CG863">
        <v>200240.36588143499</v>
      </c>
      <c r="CH863" s="2">
        <f t="shared" si="55"/>
        <v>52.073162793725189</v>
      </c>
      <c r="CI863" t="str">
        <f t="shared" si="52"/>
        <v>Iowa</v>
      </c>
      <c r="CJ863" t="str">
        <f t="shared" si="53"/>
        <v>Page</v>
      </c>
      <c r="CK863" t="str">
        <f t="shared" si="54"/>
        <v>IA</v>
      </c>
      <c r="CL863" t="str">
        <f>IF(Table1[[#This Row],[3 Day Avg]]&lt;=25,"Green","Red")</f>
        <v>Red</v>
      </c>
    </row>
    <row r="864" spans="1:90" x14ac:dyDescent="0.25">
      <c r="A864">
        <v>863</v>
      </c>
      <c r="B864" t="s">
        <v>1604</v>
      </c>
      <c r="C864" t="s">
        <v>1500</v>
      </c>
      <c r="D864" t="s">
        <v>1501</v>
      </c>
      <c r="E864">
        <v>19</v>
      </c>
      <c r="F864">
        <v>19147</v>
      </c>
      <c r="G864">
        <v>0.61068702290076304</v>
      </c>
      <c r="H864">
        <v>7335.65</v>
      </c>
      <c r="I864">
        <v>44.797849703214197</v>
      </c>
      <c r="J864">
        <v>9.6999999999999993</v>
      </c>
      <c r="K864">
        <v>2.2000000000000002</v>
      </c>
      <c r="L864">
        <v>92.094399999999993</v>
      </c>
      <c r="M864">
        <v>1.04901832174559</v>
      </c>
      <c r="N864" s="1">
        <v>44165.342210648145</v>
      </c>
      <c r="O864" t="s">
        <v>319</v>
      </c>
      <c r="P864" s="1">
        <v>43907.695162037038</v>
      </c>
      <c r="Q864" t="s">
        <v>226</v>
      </c>
      <c r="R864" t="s">
        <v>1605</v>
      </c>
      <c r="S864" t="s">
        <v>90</v>
      </c>
      <c r="T864">
        <v>655</v>
      </c>
      <c r="U864">
        <v>4</v>
      </c>
      <c r="V864">
        <v>410</v>
      </c>
      <c r="W864">
        <v>277</v>
      </c>
      <c r="X864">
        <v>329</v>
      </c>
      <c r="Y864">
        <v>411</v>
      </c>
      <c r="Z864">
        <v>510</v>
      </c>
      <c r="AA864">
        <v>47</v>
      </c>
      <c r="AB864">
        <v>24</v>
      </c>
      <c r="AC864">
        <v>4</v>
      </c>
      <c r="AD864">
        <v>0</v>
      </c>
      <c r="AE864">
        <v>8929</v>
      </c>
      <c r="AF864">
        <v>834</v>
      </c>
      <c r="AG864">
        <v>107</v>
      </c>
      <c r="AH864">
        <v>55322</v>
      </c>
      <c r="AI864">
        <v>0</v>
      </c>
      <c r="AJ864">
        <v>0</v>
      </c>
      <c r="AK864">
        <v>228690</v>
      </c>
      <c r="AL864">
        <v>2399</v>
      </c>
      <c r="AM864">
        <v>0</v>
      </c>
      <c r="AN864">
        <v>1067985</v>
      </c>
      <c r="AO864">
        <v>1937</v>
      </c>
      <c r="AP864">
        <v>4</v>
      </c>
      <c r="AQ864">
        <v>0</v>
      </c>
      <c r="AR864">
        <v>9055</v>
      </c>
      <c r="AS864">
        <v>8494</v>
      </c>
      <c r="AT864">
        <v>197</v>
      </c>
      <c r="AU864">
        <v>16</v>
      </c>
      <c r="AV864">
        <v>47</v>
      </c>
      <c r="AW864">
        <v>0</v>
      </c>
      <c r="AX864">
        <v>0</v>
      </c>
      <c r="AY864">
        <v>60</v>
      </c>
      <c r="AZ864">
        <v>241</v>
      </c>
      <c r="BA864">
        <v>8705</v>
      </c>
      <c r="BB864">
        <v>209</v>
      </c>
      <c r="BC864">
        <v>16</v>
      </c>
      <c r="BD864">
        <v>47</v>
      </c>
      <c r="BE864">
        <v>0</v>
      </c>
      <c r="BF864">
        <v>14</v>
      </c>
      <c r="BG864">
        <v>64</v>
      </c>
      <c r="BH864">
        <v>8814</v>
      </c>
      <c r="BI864">
        <v>1709</v>
      </c>
      <c r="BJ864">
        <v>1078</v>
      </c>
      <c r="BK864">
        <v>961</v>
      </c>
      <c r="BL864">
        <v>1016</v>
      </c>
      <c r="BM864">
        <v>9055</v>
      </c>
      <c r="BN864">
        <v>241</v>
      </c>
      <c r="BO864">
        <v>3370</v>
      </c>
      <c r="BP864">
        <v>921</v>
      </c>
      <c r="BQ864" s="2">
        <v>4</v>
      </c>
      <c r="BR864" s="2">
        <v>4</v>
      </c>
      <c r="BS864" s="2">
        <v>2</v>
      </c>
      <c r="BT864" s="2">
        <v>21</v>
      </c>
      <c r="BU864" s="2">
        <v>13</v>
      </c>
      <c r="BV864" s="2">
        <v>5</v>
      </c>
      <c r="BW864" s="2">
        <v>2</v>
      </c>
      <c r="BX864" s="2">
        <v>9</v>
      </c>
      <c r="BY864" s="2">
        <v>10</v>
      </c>
      <c r="BZ864" s="2">
        <v>14</v>
      </c>
      <c r="CA864" s="2">
        <v>6</v>
      </c>
      <c r="CB864" s="2">
        <v>45</v>
      </c>
      <c r="CC864" s="2">
        <v>1</v>
      </c>
      <c r="CD864" s="2">
        <v>11</v>
      </c>
      <c r="CE864">
        <v>44.797849703214197</v>
      </c>
      <c r="CF864">
        <v>2766387982.7031298</v>
      </c>
      <c r="CG864">
        <v>210329.79435957401</v>
      </c>
      <c r="CH864" s="2">
        <f t="shared" si="55"/>
        <v>36.812074360390206</v>
      </c>
      <c r="CI864" t="str">
        <f t="shared" si="52"/>
        <v>Iowa</v>
      </c>
      <c r="CJ864" t="str">
        <f t="shared" si="53"/>
        <v>Palo Alto</v>
      </c>
      <c r="CK864" t="str">
        <f t="shared" si="54"/>
        <v>IA</v>
      </c>
      <c r="CL864" t="str">
        <f>IF(Table1[[#This Row],[3 Day Avg]]&lt;=25,"Green","Red")</f>
        <v>Red</v>
      </c>
    </row>
    <row r="865" spans="1:90" x14ac:dyDescent="0.25">
      <c r="A865">
        <v>864</v>
      </c>
      <c r="B865" t="s">
        <v>1606</v>
      </c>
      <c r="C865" t="s">
        <v>1500</v>
      </c>
      <c r="D865" t="s">
        <v>1501</v>
      </c>
      <c r="E865">
        <v>19</v>
      </c>
      <c r="F865">
        <v>19149</v>
      </c>
      <c r="G865">
        <v>1.52173913043478</v>
      </c>
      <c r="H865">
        <v>10998.21</v>
      </c>
      <c r="I865">
        <v>167.36401673640199</v>
      </c>
      <c r="J865">
        <v>8.1</v>
      </c>
      <c r="K865">
        <v>1.9</v>
      </c>
      <c r="L865">
        <v>110.4693</v>
      </c>
      <c r="M865">
        <v>1.04901832174559</v>
      </c>
      <c r="N865" s="1">
        <v>44165.342210648145</v>
      </c>
      <c r="O865" t="s">
        <v>319</v>
      </c>
      <c r="P865" s="1">
        <v>43907.695162037038</v>
      </c>
      <c r="Q865" t="s">
        <v>226</v>
      </c>
      <c r="R865" t="s">
        <v>1607</v>
      </c>
      <c r="S865" t="s">
        <v>90</v>
      </c>
      <c r="T865">
        <v>2760</v>
      </c>
      <c r="U865">
        <v>42</v>
      </c>
      <c r="V865">
        <v>849</v>
      </c>
      <c r="W865">
        <v>541</v>
      </c>
      <c r="X865">
        <v>775</v>
      </c>
      <c r="Y865">
        <v>848</v>
      </c>
      <c r="Z865">
        <v>1489</v>
      </c>
      <c r="AA865">
        <v>25</v>
      </c>
      <c r="AB865">
        <v>25</v>
      </c>
      <c r="AC865">
        <v>4</v>
      </c>
      <c r="AD865">
        <v>2</v>
      </c>
      <c r="AE865">
        <v>25095</v>
      </c>
      <c r="AF865">
        <v>1999</v>
      </c>
      <c r="AG865">
        <v>279</v>
      </c>
      <c r="AH865">
        <v>66360</v>
      </c>
      <c r="AI865">
        <v>0</v>
      </c>
      <c r="AJ865">
        <v>0</v>
      </c>
      <c r="AK865">
        <v>228690</v>
      </c>
      <c r="AL865">
        <v>2399</v>
      </c>
      <c r="AM865">
        <v>0</v>
      </c>
      <c r="AN865">
        <v>1067985</v>
      </c>
      <c r="AO865">
        <v>4502</v>
      </c>
      <c r="AP865">
        <v>18</v>
      </c>
      <c r="AQ865">
        <v>0</v>
      </c>
      <c r="AR865">
        <v>25039</v>
      </c>
      <c r="AS865">
        <v>23090</v>
      </c>
      <c r="AT865">
        <v>159</v>
      </c>
      <c r="AU865">
        <v>106</v>
      </c>
      <c r="AV865">
        <v>134</v>
      </c>
      <c r="AW865">
        <v>16</v>
      </c>
      <c r="AX865">
        <v>7</v>
      </c>
      <c r="AY865">
        <v>283</v>
      </c>
      <c r="AZ865">
        <v>1244</v>
      </c>
      <c r="BA865">
        <v>23729</v>
      </c>
      <c r="BB865">
        <v>178</v>
      </c>
      <c r="BC865">
        <v>112</v>
      </c>
      <c r="BD865">
        <v>134</v>
      </c>
      <c r="BE865">
        <v>16</v>
      </c>
      <c r="BF865">
        <v>569</v>
      </c>
      <c r="BG865">
        <v>301</v>
      </c>
      <c r="BH865">
        <v>23795</v>
      </c>
      <c r="BI865">
        <v>5116</v>
      </c>
      <c r="BJ865">
        <v>3160</v>
      </c>
      <c r="BK865">
        <v>2466</v>
      </c>
      <c r="BL865">
        <v>2165</v>
      </c>
      <c r="BM865">
        <v>25039</v>
      </c>
      <c r="BN865">
        <v>1244</v>
      </c>
      <c r="BO865">
        <v>9795</v>
      </c>
      <c r="BP865">
        <v>2337</v>
      </c>
      <c r="BQ865" s="2">
        <v>18</v>
      </c>
      <c r="BR865" s="2">
        <v>36</v>
      </c>
      <c r="BS865" s="2">
        <v>17</v>
      </c>
      <c r="BT865" s="2">
        <v>33</v>
      </c>
      <c r="BU865" s="2">
        <v>37</v>
      </c>
      <c r="BV865" s="2">
        <v>24</v>
      </c>
      <c r="BW865" s="2">
        <v>16</v>
      </c>
      <c r="BX865" s="2">
        <v>16</v>
      </c>
      <c r="BY865" s="2">
        <v>19</v>
      </c>
      <c r="BZ865" s="2">
        <v>37</v>
      </c>
      <c r="CA865" s="2">
        <v>49</v>
      </c>
      <c r="CB865" s="2">
        <v>44</v>
      </c>
      <c r="CC865" s="2">
        <v>14</v>
      </c>
      <c r="CD865" s="2">
        <v>13</v>
      </c>
      <c r="CE865">
        <v>71.727435744172098</v>
      </c>
      <c r="CF865">
        <v>4146596052.2031298</v>
      </c>
      <c r="CG865">
        <v>313602.502817264</v>
      </c>
      <c r="CH865" s="2">
        <f t="shared" si="55"/>
        <v>94.519216688632412</v>
      </c>
      <c r="CI865" t="str">
        <f t="shared" si="52"/>
        <v>Iowa</v>
      </c>
      <c r="CJ865" t="str">
        <f t="shared" si="53"/>
        <v>Plymouth</v>
      </c>
      <c r="CK865" t="str">
        <f t="shared" si="54"/>
        <v>IA</v>
      </c>
      <c r="CL865" t="str">
        <f>IF(Table1[[#This Row],[3 Day Avg]]&lt;=25,"Green","Red")</f>
        <v>Red</v>
      </c>
    </row>
    <row r="866" spans="1:90" x14ac:dyDescent="0.25">
      <c r="A866">
        <v>865</v>
      </c>
      <c r="B866" t="s">
        <v>1608</v>
      </c>
      <c r="C866" t="s">
        <v>1500</v>
      </c>
      <c r="D866" t="s">
        <v>1501</v>
      </c>
      <c r="E866">
        <v>19</v>
      </c>
      <c r="F866">
        <v>19151</v>
      </c>
      <c r="G866">
        <v>0.71684587813620104</v>
      </c>
      <c r="H866">
        <v>8278.93</v>
      </c>
      <c r="I866">
        <v>59.347181008902098</v>
      </c>
      <c r="J866">
        <v>11.1</v>
      </c>
      <c r="K866">
        <v>1.8</v>
      </c>
      <c r="L866">
        <v>92.9983</v>
      </c>
      <c r="M866">
        <v>1.04901832174559</v>
      </c>
      <c r="N866" s="1">
        <v>44165.342210648145</v>
      </c>
      <c r="O866" t="s">
        <v>319</v>
      </c>
      <c r="P866" s="1">
        <v>43907.695162037038</v>
      </c>
      <c r="Q866" t="s">
        <v>226</v>
      </c>
      <c r="R866" t="s">
        <v>1609</v>
      </c>
      <c r="S866" t="s">
        <v>90</v>
      </c>
      <c r="T866">
        <v>558</v>
      </c>
      <c r="U866">
        <v>4</v>
      </c>
      <c r="V866">
        <v>257</v>
      </c>
      <c r="W866">
        <v>201</v>
      </c>
      <c r="X866">
        <v>330</v>
      </c>
      <c r="Y866">
        <v>303</v>
      </c>
      <c r="Z866">
        <v>467</v>
      </c>
      <c r="AA866">
        <v>25</v>
      </c>
      <c r="AB866">
        <v>25</v>
      </c>
      <c r="AC866">
        <v>4</v>
      </c>
      <c r="AD866">
        <v>1</v>
      </c>
      <c r="AE866">
        <v>6740</v>
      </c>
      <c r="AF866">
        <v>731</v>
      </c>
      <c r="AG866">
        <v>79</v>
      </c>
      <c r="AH866">
        <v>55865</v>
      </c>
      <c r="AI866">
        <v>0</v>
      </c>
      <c r="AJ866">
        <v>0</v>
      </c>
      <c r="AK866">
        <v>228690</v>
      </c>
      <c r="AL866">
        <v>2399</v>
      </c>
      <c r="AM866">
        <v>0</v>
      </c>
      <c r="AN866">
        <v>1067985</v>
      </c>
      <c r="AO866">
        <v>1558</v>
      </c>
      <c r="AP866">
        <v>1</v>
      </c>
      <c r="AQ866">
        <v>0</v>
      </c>
      <c r="AR866">
        <v>6898</v>
      </c>
      <c r="AS866">
        <v>6429</v>
      </c>
      <c r="AT866">
        <v>44</v>
      </c>
      <c r="AU866">
        <v>25</v>
      </c>
      <c r="AV866">
        <v>105</v>
      </c>
      <c r="AW866">
        <v>0</v>
      </c>
      <c r="AX866">
        <v>0</v>
      </c>
      <c r="AY866">
        <v>42</v>
      </c>
      <c r="AZ866">
        <v>253</v>
      </c>
      <c r="BA866">
        <v>6630</v>
      </c>
      <c r="BB866">
        <v>44</v>
      </c>
      <c r="BC866">
        <v>25</v>
      </c>
      <c r="BD866">
        <v>105</v>
      </c>
      <c r="BE866">
        <v>3</v>
      </c>
      <c r="BF866">
        <v>41</v>
      </c>
      <c r="BG866">
        <v>50</v>
      </c>
      <c r="BH866">
        <v>6645</v>
      </c>
      <c r="BI866">
        <v>1225</v>
      </c>
      <c r="BJ866">
        <v>709</v>
      </c>
      <c r="BK866">
        <v>625</v>
      </c>
      <c r="BL866">
        <v>788</v>
      </c>
      <c r="BM866">
        <v>6898</v>
      </c>
      <c r="BN866">
        <v>253</v>
      </c>
      <c r="BO866">
        <v>2781</v>
      </c>
      <c r="BP866">
        <v>770</v>
      </c>
      <c r="BQ866" s="2">
        <v>1</v>
      </c>
      <c r="BR866" s="2">
        <v>0</v>
      </c>
      <c r="BS866" s="2">
        <v>4</v>
      </c>
      <c r="BT866" s="2">
        <v>2</v>
      </c>
      <c r="BU866" s="2">
        <v>7</v>
      </c>
      <c r="BV866" s="2">
        <v>25</v>
      </c>
      <c r="BW866" s="2">
        <v>12</v>
      </c>
      <c r="BX866" s="2">
        <v>0</v>
      </c>
      <c r="BY866" s="2">
        <v>12</v>
      </c>
      <c r="BZ866" s="2">
        <v>3</v>
      </c>
      <c r="CA866" s="2">
        <v>7</v>
      </c>
      <c r="CB866" s="2">
        <v>10</v>
      </c>
      <c r="CC866" s="2">
        <v>13</v>
      </c>
      <c r="CD866" s="2">
        <v>18</v>
      </c>
      <c r="CE866">
        <v>14.8367952522255</v>
      </c>
      <c r="CF866">
        <v>2779645925.0117202</v>
      </c>
      <c r="CG866">
        <v>210816.470771839</v>
      </c>
      <c r="CH866" s="2">
        <f t="shared" si="55"/>
        <v>24.161592732192908</v>
      </c>
      <c r="CI866" t="str">
        <f t="shared" si="52"/>
        <v>Iowa</v>
      </c>
      <c r="CJ866" t="str">
        <f t="shared" si="53"/>
        <v>Pocahontas</v>
      </c>
      <c r="CK866" t="str">
        <f t="shared" si="54"/>
        <v>IA</v>
      </c>
      <c r="CL866" t="str">
        <f>IF(Table1[[#This Row],[3 Day Avg]]&lt;=25,"Green","Red")</f>
        <v>Green</v>
      </c>
    </row>
    <row r="867" spans="1:90" x14ac:dyDescent="0.25">
      <c r="A867">
        <v>866</v>
      </c>
      <c r="B867" t="s">
        <v>416</v>
      </c>
      <c r="C867" t="s">
        <v>1500</v>
      </c>
      <c r="D867" t="s">
        <v>1501</v>
      </c>
      <c r="E867">
        <v>19</v>
      </c>
      <c r="F867">
        <v>19153</v>
      </c>
      <c r="G867">
        <v>0.99875156054931302</v>
      </c>
      <c r="H867">
        <v>6905.12</v>
      </c>
      <c r="I867">
        <v>68.964951026674697</v>
      </c>
      <c r="J867">
        <v>9.9</v>
      </c>
      <c r="K867">
        <v>2.5</v>
      </c>
      <c r="L867">
        <v>113.99679999999999</v>
      </c>
      <c r="M867">
        <v>1.04901832174559</v>
      </c>
      <c r="N867" s="1">
        <v>44165.342210648145</v>
      </c>
      <c r="O867" t="s">
        <v>319</v>
      </c>
      <c r="P867" s="1">
        <v>43907.695162037038</v>
      </c>
      <c r="Q867" t="s">
        <v>226</v>
      </c>
      <c r="R867" t="s">
        <v>1610</v>
      </c>
      <c r="S867" t="s">
        <v>90</v>
      </c>
      <c r="T867">
        <v>33642</v>
      </c>
      <c r="U867">
        <v>336</v>
      </c>
      <c r="V867">
        <v>7332</v>
      </c>
      <c r="W867">
        <v>6628</v>
      </c>
      <c r="X867">
        <v>10248</v>
      </c>
      <c r="Y867">
        <v>13843</v>
      </c>
      <c r="Z867">
        <v>20888</v>
      </c>
      <c r="AA867">
        <v>1671</v>
      </c>
      <c r="AB867">
        <v>1520</v>
      </c>
      <c r="AC867">
        <v>110</v>
      </c>
      <c r="AD867">
        <v>48</v>
      </c>
      <c r="AE867">
        <v>487204</v>
      </c>
      <c r="AF867">
        <v>47499</v>
      </c>
      <c r="AG867">
        <v>6706</v>
      </c>
      <c r="AH867">
        <v>68479</v>
      </c>
      <c r="AI867">
        <v>0</v>
      </c>
      <c r="AJ867">
        <v>0</v>
      </c>
      <c r="AK867">
        <v>228690</v>
      </c>
      <c r="AL867">
        <v>2399</v>
      </c>
      <c r="AM867">
        <v>0</v>
      </c>
      <c r="AN867">
        <v>1067985</v>
      </c>
      <c r="AO867">
        <v>58939</v>
      </c>
      <c r="AP867">
        <v>191</v>
      </c>
      <c r="AQ867">
        <v>2</v>
      </c>
      <c r="AR867">
        <v>474274</v>
      </c>
      <c r="AS867">
        <v>370282</v>
      </c>
      <c r="AT867">
        <v>30183</v>
      </c>
      <c r="AU867">
        <v>785</v>
      </c>
      <c r="AV867">
        <v>21376</v>
      </c>
      <c r="AW867">
        <v>380</v>
      </c>
      <c r="AX867">
        <v>224</v>
      </c>
      <c r="AY867">
        <v>11958</v>
      </c>
      <c r="AZ867">
        <v>39086</v>
      </c>
      <c r="BA867">
        <v>399979</v>
      </c>
      <c r="BB867">
        <v>31076</v>
      </c>
      <c r="BC867">
        <v>1365</v>
      </c>
      <c r="BD867">
        <v>21508</v>
      </c>
      <c r="BE867">
        <v>423</v>
      </c>
      <c r="BF867">
        <v>6312</v>
      </c>
      <c r="BG867">
        <v>13611</v>
      </c>
      <c r="BH867">
        <v>435188</v>
      </c>
      <c r="BI867">
        <v>100352</v>
      </c>
      <c r="BJ867">
        <v>60446</v>
      </c>
      <c r="BK867">
        <v>74028</v>
      </c>
      <c r="BL867">
        <v>24208</v>
      </c>
      <c r="BM867">
        <v>474274</v>
      </c>
      <c r="BN867">
        <v>39086</v>
      </c>
      <c r="BO867">
        <v>180509</v>
      </c>
      <c r="BP867">
        <v>34731</v>
      </c>
      <c r="BQ867" s="2">
        <v>191</v>
      </c>
      <c r="BR867" s="2">
        <v>285</v>
      </c>
      <c r="BS867" s="2">
        <v>147</v>
      </c>
      <c r="BT867" s="2">
        <v>324</v>
      </c>
      <c r="BU867" s="2">
        <v>451</v>
      </c>
      <c r="BV867" s="2">
        <v>537</v>
      </c>
      <c r="BW867" s="2">
        <v>437</v>
      </c>
      <c r="BX867" s="2">
        <v>474</v>
      </c>
      <c r="BY867" s="2">
        <v>427</v>
      </c>
      <c r="BZ867" s="2">
        <v>671</v>
      </c>
      <c r="CA867" s="2">
        <v>475</v>
      </c>
      <c r="CB867" s="2">
        <v>513</v>
      </c>
      <c r="CC867" s="2">
        <v>414</v>
      </c>
      <c r="CD867" s="2">
        <v>512</v>
      </c>
      <c r="CE867">
        <v>39.203290613377597</v>
      </c>
      <c r="CF867">
        <v>2752126684.7031298</v>
      </c>
      <c r="CG867">
        <v>230686.104857103</v>
      </c>
      <c r="CH867" s="2">
        <f t="shared" si="55"/>
        <v>43.786222029178631</v>
      </c>
      <c r="CI867" t="str">
        <f t="shared" si="52"/>
        <v>Iowa</v>
      </c>
      <c r="CJ867" t="str">
        <f t="shared" si="53"/>
        <v>Polk</v>
      </c>
      <c r="CK867" t="str">
        <f t="shared" si="54"/>
        <v>IA</v>
      </c>
      <c r="CL867" t="str">
        <f>IF(Table1[[#This Row],[3 Day Avg]]&lt;=25,"Green","Red")</f>
        <v>Red</v>
      </c>
    </row>
    <row r="868" spans="1:90" x14ac:dyDescent="0.25">
      <c r="A868">
        <v>867</v>
      </c>
      <c r="B868" t="s">
        <v>1611</v>
      </c>
      <c r="C868" t="s">
        <v>1500</v>
      </c>
      <c r="D868" t="s">
        <v>1501</v>
      </c>
      <c r="E868">
        <v>19</v>
      </c>
      <c r="F868">
        <v>19155</v>
      </c>
      <c r="G868">
        <v>1.10777021680646</v>
      </c>
      <c r="H868">
        <v>6755.9</v>
      </c>
      <c r="I868">
        <v>74.839896079458597</v>
      </c>
      <c r="J868">
        <v>11.8</v>
      </c>
      <c r="K868">
        <v>2.2999999999999998</v>
      </c>
      <c r="L868">
        <v>93.784000000000006</v>
      </c>
      <c r="M868">
        <v>1.04901832174559</v>
      </c>
      <c r="N868" s="1">
        <v>44165.342210648145</v>
      </c>
      <c r="O868" t="s">
        <v>319</v>
      </c>
      <c r="P868" s="1">
        <v>43907.695162037038</v>
      </c>
      <c r="Q868" t="s">
        <v>226</v>
      </c>
      <c r="R868" t="s">
        <v>1612</v>
      </c>
      <c r="S868" t="s">
        <v>90</v>
      </c>
      <c r="T868">
        <v>6319</v>
      </c>
      <c r="U868">
        <v>70</v>
      </c>
      <c r="V868">
        <v>2379</v>
      </c>
      <c r="W868">
        <v>1801</v>
      </c>
      <c r="X868">
        <v>2526</v>
      </c>
      <c r="Y868">
        <v>3567</v>
      </c>
      <c r="Z868">
        <v>5193</v>
      </c>
      <c r="AA868">
        <v>514</v>
      </c>
      <c r="AB868">
        <v>255</v>
      </c>
      <c r="AC868">
        <v>29</v>
      </c>
      <c r="AD868">
        <v>7</v>
      </c>
      <c r="AE868">
        <v>93533</v>
      </c>
      <c r="AF868">
        <v>10760</v>
      </c>
      <c r="AG868">
        <v>1115</v>
      </c>
      <c r="AH868">
        <v>56337</v>
      </c>
      <c r="AI868">
        <v>0</v>
      </c>
      <c r="AJ868">
        <v>0</v>
      </c>
      <c r="AK868">
        <v>228690</v>
      </c>
      <c r="AL868">
        <v>2399</v>
      </c>
      <c r="AM868">
        <v>0</v>
      </c>
      <c r="AN868">
        <v>1067985</v>
      </c>
      <c r="AO868">
        <v>15466</v>
      </c>
      <c r="AP868">
        <v>74</v>
      </c>
      <c r="AQ868">
        <v>0</v>
      </c>
      <c r="AR868">
        <v>93503</v>
      </c>
      <c r="AS868">
        <v>82251</v>
      </c>
      <c r="AT868">
        <v>1335</v>
      </c>
      <c r="AU868">
        <v>257</v>
      </c>
      <c r="AV868">
        <v>619</v>
      </c>
      <c r="AW868">
        <v>11</v>
      </c>
      <c r="AX868">
        <v>7</v>
      </c>
      <c r="AY868">
        <v>1901</v>
      </c>
      <c r="AZ868">
        <v>7122</v>
      </c>
      <c r="BA868">
        <v>86905</v>
      </c>
      <c r="BB868">
        <v>1366</v>
      </c>
      <c r="BC868">
        <v>305</v>
      </c>
      <c r="BD868">
        <v>631</v>
      </c>
      <c r="BE868">
        <v>11</v>
      </c>
      <c r="BF868">
        <v>2122</v>
      </c>
      <c r="BG868">
        <v>2163</v>
      </c>
      <c r="BH868">
        <v>86381</v>
      </c>
      <c r="BI868">
        <v>18460</v>
      </c>
      <c r="BJ868">
        <v>11953</v>
      </c>
      <c r="BK868">
        <v>11262</v>
      </c>
      <c r="BL868">
        <v>6706</v>
      </c>
      <c r="BM868">
        <v>93503</v>
      </c>
      <c r="BN868">
        <v>7122</v>
      </c>
      <c r="BO868">
        <v>36362</v>
      </c>
      <c r="BP868">
        <v>8760</v>
      </c>
      <c r="BQ868" s="2">
        <v>74</v>
      </c>
      <c r="BR868" s="2">
        <v>75</v>
      </c>
      <c r="BS868" s="2">
        <v>46</v>
      </c>
      <c r="BT868" s="2">
        <v>95</v>
      </c>
      <c r="BU868" s="2">
        <v>138</v>
      </c>
      <c r="BV868" s="2">
        <v>40</v>
      </c>
      <c r="BW868" s="2">
        <v>105</v>
      </c>
      <c r="BX868" s="2">
        <v>76</v>
      </c>
      <c r="BY868" s="2">
        <v>126</v>
      </c>
      <c r="BZ868" s="2">
        <v>152</v>
      </c>
      <c r="CA868" s="2">
        <v>158</v>
      </c>
      <c r="CB868" s="2">
        <v>154</v>
      </c>
      <c r="CC868" s="2">
        <v>53</v>
      </c>
      <c r="CD868" s="2">
        <v>268</v>
      </c>
      <c r="CE868">
        <v>79.116461569713394</v>
      </c>
      <c r="CF868">
        <v>4411240259.7695303</v>
      </c>
      <c r="CG868">
        <v>321658.458225473</v>
      </c>
      <c r="CH868" s="2">
        <f t="shared" si="55"/>
        <v>69.516486102050209</v>
      </c>
      <c r="CI868" t="str">
        <f t="shared" si="52"/>
        <v>Iowa</v>
      </c>
      <c r="CJ868" t="str">
        <f t="shared" si="53"/>
        <v>Pottawattamie</v>
      </c>
      <c r="CK868" t="str">
        <f t="shared" si="54"/>
        <v>IA</v>
      </c>
      <c r="CL868" t="str">
        <f>IF(Table1[[#This Row],[3 Day Avg]]&lt;=25,"Green","Red")</f>
        <v>Red</v>
      </c>
    </row>
    <row r="869" spans="1:90" x14ac:dyDescent="0.25">
      <c r="A869">
        <v>868</v>
      </c>
      <c r="B869" t="s">
        <v>1613</v>
      </c>
      <c r="C869" t="s">
        <v>1500</v>
      </c>
      <c r="D869" t="s">
        <v>1501</v>
      </c>
      <c r="E869">
        <v>19</v>
      </c>
      <c r="F869">
        <v>19157</v>
      </c>
      <c r="G869">
        <v>1.3091641490432999</v>
      </c>
      <c r="H869">
        <v>5310.44</v>
      </c>
      <c r="I869">
        <v>69.522434354778298</v>
      </c>
      <c r="J869">
        <v>10.6</v>
      </c>
      <c r="K869">
        <v>2.2999999999999998</v>
      </c>
      <c r="L869">
        <v>93.506</v>
      </c>
      <c r="M869">
        <v>1.04901832174559</v>
      </c>
      <c r="N869" s="1">
        <v>44165.342210648145</v>
      </c>
      <c r="O869" t="s">
        <v>319</v>
      </c>
      <c r="P869" s="1">
        <v>43907.695162037038</v>
      </c>
      <c r="Q869" t="s">
        <v>226</v>
      </c>
      <c r="R869" t="s">
        <v>1614</v>
      </c>
      <c r="S869" t="s">
        <v>90</v>
      </c>
      <c r="T869">
        <v>993</v>
      </c>
      <c r="U869">
        <v>13</v>
      </c>
      <c r="V869">
        <v>578</v>
      </c>
      <c r="W869">
        <v>522</v>
      </c>
      <c r="X869">
        <v>667</v>
      </c>
      <c r="Y869">
        <v>768</v>
      </c>
      <c r="Z869">
        <v>1126</v>
      </c>
      <c r="AA869">
        <v>49</v>
      </c>
      <c r="AB869">
        <v>49</v>
      </c>
      <c r="AC869">
        <v>5</v>
      </c>
      <c r="AD869">
        <v>2</v>
      </c>
      <c r="AE869">
        <v>18699</v>
      </c>
      <c r="AF869">
        <v>1795</v>
      </c>
      <c r="AG869">
        <v>242</v>
      </c>
      <c r="AH869">
        <v>56170</v>
      </c>
      <c r="AI869">
        <v>0</v>
      </c>
      <c r="AJ869">
        <v>0</v>
      </c>
      <c r="AK869">
        <v>228690</v>
      </c>
      <c r="AL869">
        <v>2399</v>
      </c>
      <c r="AM869">
        <v>0</v>
      </c>
      <c r="AN869">
        <v>1067985</v>
      </c>
      <c r="AO869">
        <v>3661</v>
      </c>
      <c r="AP869">
        <v>4</v>
      </c>
      <c r="AQ869">
        <v>0</v>
      </c>
      <c r="AR869">
        <v>18605</v>
      </c>
      <c r="AS869">
        <v>17040</v>
      </c>
      <c r="AT869">
        <v>345</v>
      </c>
      <c r="AU869">
        <v>0</v>
      </c>
      <c r="AV869">
        <v>396</v>
      </c>
      <c r="AW869">
        <v>9</v>
      </c>
      <c r="AX869">
        <v>0</v>
      </c>
      <c r="AY869">
        <v>218</v>
      </c>
      <c r="AZ869">
        <v>597</v>
      </c>
      <c r="BA869">
        <v>17454</v>
      </c>
      <c r="BB869">
        <v>345</v>
      </c>
      <c r="BC869">
        <v>0</v>
      </c>
      <c r="BD869">
        <v>396</v>
      </c>
      <c r="BE869">
        <v>9</v>
      </c>
      <c r="BF869">
        <v>61</v>
      </c>
      <c r="BG869">
        <v>340</v>
      </c>
      <c r="BH869">
        <v>18008</v>
      </c>
      <c r="BI869">
        <v>2977</v>
      </c>
      <c r="BJ869">
        <v>3547</v>
      </c>
      <c r="BK869">
        <v>1853</v>
      </c>
      <c r="BL869">
        <v>1767</v>
      </c>
      <c r="BM869">
        <v>18605</v>
      </c>
      <c r="BN869">
        <v>597</v>
      </c>
      <c r="BO869">
        <v>6567</v>
      </c>
      <c r="BP869">
        <v>1894</v>
      </c>
      <c r="BQ869" s="2">
        <v>4</v>
      </c>
      <c r="BR869" s="2">
        <v>7</v>
      </c>
      <c r="BS869" s="2">
        <v>3</v>
      </c>
      <c r="BT869" s="2">
        <v>8</v>
      </c>
      <c r="BU869" s="2">
        <v>16</v>
      </c>
      <c r="BV869" s="2">
        <v>18</v>
      </c>
      <c r="BW869" s="2">
        <v>22</v>
      </c>
      <c r="BX869" s="2">
        <v>14</v>
      </c>
      <c r="BY869" s="2">
        <v>15</v>
      </c>
      <c r="BZ869" s="2">
        <v>19</v>
      </c>
      <c r="CA869" s="2">
        <v>13</v>
      </c>
      <c r="CB869" s="2">
        <v>15</v>
      </c>
      <c r="CC869" s="2">
        <v>11</v>
      </c>
      <c r="CD869" s="2">
        <v>12</v>
      </c>
      <c r="CE869">
        <v>21.391518263008699</v>
      </c>
      <c r="CF869">
        <v>2724592125.7578101</v>
      </c>
      <c r="CG869">
        <v>209792.227333552</v>
      </c>
      <c r="CH869" s="2">
        <f t="shared" si="55"/>
        <v>25.082863029651531</v>
      </c>
      <c r="CI869" t="str">
        <f t="shared" si="52"/>
        <v>Iowa</v>
      </c>
      <c r="CJ869" t="str">
        <f t="shared" si="53"/>
        <v>Poweshiek</v>
      </c>
      <c r="CK869" t="str">
        <f t="shared" si="54"/>
        <v>IA</v>
      </c>
      <c r="CL869" t="str">
        <f>IF(Table1[[#This Row],[3 Day Avg]]&lt;=25,"Green","Red")</f>
        <v>Red</v>
      </c>
    </row>
    <row r="870" spans="1:90" x14ac:dyDescent="0.25">
      <c r="A870">
        <v>869</v>
      </c>
      <c r="B870" t="s">
        <v>1615</v>
      </c>
      <c r="C870" t="s">
        <v>1500</v>
      </c>
      <c r="D870" t="s">
        <v>1501</v>
      </c>
      <c r="E870">
        <v>19</v>
      </c>
      <c r="F870">
        <v>19159</v>
      </c>
      <c r="G870">
        <v>0.94786729857819896</v>
      </c>
      <c r="H870">
        <v>4247.18</v>
      </c>
      <c r="I870">
        <v>40.2576489533011</v>
      </c>
      <c r="J870">
        <v>14.3</v>
      </c>
      <c r="K870">
        <v>2.8</v>
      </c>
      <c r="L870">
        <v>81.160600000000002</v>
      </c>
      <c r="M870">
        <v>1.04901832174559</v>
      </c>
      <c r="N870" s="1">
        <v>44165.342210648145</v>
      </c>
      <c r="O870" t="s">
        <v>319</v>
      </c>
      <c r="P870" s="1">
        <v>43907.695162037038</v>
      </c>
      <c r="Q870" t="s">
        <v>226</v>
      </c>
      <c r="R870" t="s">
        <v>1616</v>
      </c>
      <c r="S870" t="s">
        <v>90</v>
      </c>
      <c r="T870">
        <v>211</v>
      </c>
      <c r="U870">
        <v>2</v>
      </c>
      <c r="V870">
        <v>238</v>
      </c>
      <c r="W870">
        <v>187</v>
      </c>
      <c r="X870">
        <v>193</v>
      </c>
      <c r="Y870">
        <v>301</v>
      </c>
      <c r="Z870">
        <v>282</v>
      </c>
      <c r="AA870">
        <v>16</v>
      </c>
      <c r="AB870">
        <v>16</v>
      </c>
      <c r="AC870">
        <v>3</v>
      </c>
      <c r="AD870">
        <v>0</v>
      </c>
      <c r="AE870">
        <v>4968</v>
      </c>
      <c r="AF870">
        <v>684</v>
      </c>
      <c r="AG870">
        <v>70</v>
      </c>
      <c r="AH870">
        <v>48754</v>
      </c>
      <c r="AI870">
        <v>0</v>
      </c>
      <c r="AJ870">
        <v>0</v>
      </c>
      <c r="AK870">
        <v>228690</v>
      </c>
      <c r="AL870">
        <v>2399</v>
      </c>
      <c r="AM870">
        <v>0</v>
      </c>
      <c r="AN870">
        <v>1067985</v>
      </c>
      <c r="AO870">
        <v>1201</v>
      </c>
      <c r="AP870">
        <v>0</v>
      </c>
      <c r="AQ870">
        <v>0</v>
      </c>
      <c r="AR870">
        <v>4984</v>
      </c>
      <c r="AS870">
        <v>4767</v>
      </c>
      <c r="AT870">
        <v>3</v>
      </c>
      <c r="AU870">
        <v>18</v>
      </c>
      <c r="AV870">
        <v>47</v>
      </c>
      <c r="AW870">
        <v>0</v>
      </c>
      <c r="AX870">
        <v>0</v>
      </c>
      <c r="AY870">
        <v>30</v>
      </c>
      <c r="AZ870">
        <v>119</v>
      </c>
      <c r="BA870">
        <v>4818</v>
      </c>
      <c r="BB870">
        <v>3</v>
      </c>
      <c r="BC870">
        <v>18</v>
      </c>
      <c r="BD870">
        <v>47</v>
      </c>
      <c r="BE870">
        <v>0</v>
      </c>
      <c r="BF870">
        <v>68</v>
      </c>
      <c r="BG870">
        <v>30</v>
      </c>
      <c r="BH870">
        <v>4865</v>
      </c>
      <c r="BI870">
        <v>970</v>
      </c>
      <c r="BJ870">
        <v>540</v>
      </c>
      <c r="BK870">
        <v>509</v>
      </c>
      <c r="BL870">
        <v>618</v>
      </c>
      <c r="BM870">
        <v>4984</v>
      </c>
      <c r="BN870">
        <v>119</v>
      </c>
      <c r="BO870">
        <v>1764</v>
      </c>
      <c r="BP870">
        <v>583</v>
      </c>
      <c r="BQ870" s="2">
        <v>0</v>
      </c>
      <c r="BR870" s="2">
        <v>3</v>
      </c>
      <c r="BS870" s="2">
        <v>6</v>
      </c>
      <c r="BT870" s="2">
        <v>4</v>
      </c>
      <c r="BU870" s="2">
        <v>8</v>
      </c>
      <c r="BV870" s="2">
        <v>1</v>
      </c>
      <c r="BW870" s="2">
        <v>6</v>
      </c>
      <c r="BX870" s="2">
        <v>9</v>
      </c>
      <c r="BY870" s="2">
        <v>2</v>
      </c>
      <c r="BZ870" s="2">
        <v>14</v>
      </c>
      <c r="CA870" s="2">
        <v>4</v>
      </c>
      <c r="CB870" s="2">
        <v>2</v>
      </c>
      <c r="CC870" s="2">
        <v>11</v>
      </c>
      <c r="CD870" s="2">
        <v>3</v>
      </c>
      <c r="CE870">
        <v>0</v>
      </c>
      <c r="CF870">
        <v>2433110784.8906298</v>
      </c>
      <c r="CG870">
        <v>197268.968983256</v>
      </c>
      <c r="CH870" s="2">
        <f t="shared" si="55"/>
        <v>60.192616372391647</v>
      </c>
      <c r="CI870" t="str">
        <f t="shared" si="52"/>
        <v>Iowa</v>
      </c>
      <c r="CJ870" t="str">
        <f t="shared" si="53"/>
        <v>Ringgold</v>
      </c>
      <c r="CK870" t="str">
        <f t="shared" si="54"/>
        <v>IA</v>
      </c>
      <c r="CL870" t="str">
        <f>IF(Table1[[#This Row],[3 Day Avg]]&lt;=25,"Green","Red")</f>
        <v>Red</v>
      </c>
    </row>
    <row r="871" spans="1:90" x14ac:dyDescent="0.25">
      <c r="A871">
        <v>870</v>
      </c>
      <c r="B871" t="s">
        <v>1617</v>
      </c>
      <c r="C871" t="s">
        <v>1500</v>
      </c>
      <c r="D871" t="s">
        <v>1501</v>
      </c>
      <c r="E871">
        <v>19</v>
      </c>
      <c r="F871">
        <v>19161</v>
      </c>
      <c r="G871">
        <v>0.93023255813953498</v>
      </c>
      <c r="H871">
        <v>8848.65</v>
      </c>
      <c r="I871">
        <v>82.312995164111499</v>
      </c>
      <c r="J871">
        <v>11.2</v>
      </c>
      <c r="K871">
        <v>2.4</v>
      </c>
      <c r="L871">
        <v>94.385000000000005</v>
      </c>
      <c r="M871">
        <v>1.04901832174559</v>
      </c>
      <c r="N871" s="1">
        <v>44165.342210648145</v>
      </c>
      <c r="O871" t="s">
        <v>319</v>
      </c>
      <c r="P871" s="1">
        <v>43907.695162037038</v>
      </c>
      <c r="Q871" t="s">
        <v>226</v>
      </c>
      <c r="R871" t="s">
        <v>1618</v>
      </c>
      <c r="S871" t="s">
        <v>90</v>
      </c>
      <c r="T871">
        <v>860</v>
      </c>
      <c r="U871">
        <v>8</v>
      </c>
      <c r="V871">
        <v>378</v>
      </c>
      <c r="W871">
        <v>442</v>
      </c>
      <c r="X871">
        <v>365</v>
      </c>
      <c r="Y871">
        <v>463</v>
      </c>
      <c r="Z871">
        <v>606</v>
      </c>
      <c r="AA871">
        <v>25</v>
      </c>
      <c r="AB871">
        <v>25</v>
      </c>
      <c r="AC871">
        <v>4</v>
      </c>
      <c r="AD871">
        <v>1</v>
      </c>
      <c r="AE871">
        <v>9719</v>
      </c>
      <c r="AF871">
        <v>1063</v>
      </c>
      <c r="AG871">
        <v>125</v>
      </c>
      <c r="AH871">
        <v>56698</v>
      </c>
      <c r="AI871">
        <v>0</v>
      </c>
      <c r="AJ871">
        <v>0</v>
      </c>
      <c r="AK871">
        <v>228690</v>
      </c>
      <c r="AL871">
        <v>2399</v>
      </c>
      <c r="AM871">
        <v>0</v>
      </c>
      <c r="AN871">
        <v>1067985</v>
      </c>
      <c r="AO871">
        <v>2254</v>
      </c>
      <c r="AP871">
        <v>3</v>
      </c>
      <c r="AQ871">
        <v>0</v>
      </c>
      <c r="AR871">
        <v>9868</v>
      </c>
      <c r="AS871">
        <v>9399</v>
      </c>
      <c r="AT871">
        <v>64</v>
      </c>
      <c r="AU871">
        <v>0</v>
      </c>
      <c r="AV871">
        <v>8</v>
      </c>
      <c r="AW871">
        <v>0</v>
      </c>
      <c r="AX871">
        <v>0</v>
      </c>
      <c r="AY871">
        <v>114</v>
      </c>
      <c r="AZ871">
        <v>283</v>
      </c>
      <c r="BA871">
        <v>9613</v>
      </c>
      <c r="BB871">
        <v>64</v>
      </c>
      <c r="BC871">
        <v>0</v>
      </c>
      <c r="BD871">
        <v>8</v>
      </c>
      <c r="BE871">
        <v>0</v>
      </c>
      <c r="BF871">
        <v>63</v>
      </c>
      <c r="BG871">
        <v>120</v>
      </c>
      <c r="BH871">
        <v>9585</v>
      </c>
      <c r="BI871">
        <v>1799</v>
      </c>
      <c r="BJ871">
        <v>1068</v>
      </c>
      <c r="BK871">
        <v>926</v>
      </c>
      <c r="BL871">
        <v>1185</v>
      </c>
      <c r="BM871">
        <v>9868</v>
      </c>
      <c r="BN871">
        <v>283</v>
      </c>
      <c r="BO871">
        <v>3821</v>
      </c>
      <c r="BP871">
        <v>1069</v>
      </c>
      <c r="BQ871" s="2">
        <v>3</v>
      </c>
      <c r="BR871" s="2">
        <v>17</v>
      </c>
      <c r="BS871" s="2">
        <v>11</v>
      </c>
      <c r="BT871" s="2">
        <v>9</v>
      </c>
      <c r="BU871" s="2">
        <v>13</v>
      </c>
      <c r="BV871" s="2">
        <v>26</v>
      </c>
      <c r="BW871" s="2">
        <v>20</v>
      </c>
      <c r="BX871" s="2">
        <v>6</v>
      </c>
      <c r="BY871" s="2">
        <v>3</v>
      </c>
      <c r="BZ871" s="2">
        <v>22</v>
      </c>
      <c r="CA871" s="2">
        <v>13</v>
      </c>
      <c r="CB871" s="2">
        <v>23</v>
      </c>
      <c r="CC871" s="2">
        <v>15</v>
      </c>
      <c r="CD871" s="2">
        <v>13</v>
      </c>
      <c r="CE871">
        <v>30.867373186541801</v>
      </c>
      <c r="CF871">
        <v>2747746132.6367202</v>
      </c>
      <c r="CG871">
        <v>223877.72488762101</v>
      </c>
      <c r="CH871" s="2">
        <f t="shared" si="55"/>
        <v>104.71557897581407</v>
      </c>
      <c r="CI871" t="str">
        <f t="shared" si="52"/>
        <v>Iowa</v>
      </c>
      <c r="CJ871" t="str">
        <f t="shared" si="53"/>
        <v>Sac</v>
      </c>
      <c r="CK871" t="str">
        <f t="shared" si="54"/>
        <v>IA</v>
      </c>
      <c r="CL871" t="str">
        <f>IF(Table1[[#This Row],[3 Day Avg]]&lt;=25,"Green","Red")</f>
        <v>Red</v>
      </c>
    </row>
    <row r="872" spans="1:90" x14ac:dyDescent="0.25">
      <c r="A872">
        <v>871</v>
      </c>
      <c r="B872" t="s">
        <v>427</v>
      </c>
      <c r="C872" t="s">
        <v>1500</v>
      </c>
      <c r="D872" t="s">
        <v>1501</v>
      </c>
      <c r="E872">
        <v>19</v>
      </c>
      <c r="F872">
        <v>19163</v>
      </c>
      <c r="G872">
        <v>0.76451240110231999</v>
      </c>
      <c r="H872">
        <v>6491.69</v>
      </c>
      <c r="I872">
        <v>49.629796344707799</v>
      </c>
      <c r="J872">
        <v>12.4</v>
      </c>
      <c r="K872">
        <v>3</v>
      </c>
      <c r="L872">
        <v>99.6571</v>
      </c>
      <c r="M872">
        <v>1.04901832174559</v>
      </c>
      <c r="N872" s="1">
        <v>44165.342210648145</v>
      </c>
      <c r="O872" t="s">
        <v>319</v>
      </c>
      <c r="P872" s="1">
        <v>43907.622407407405</v>
      </c>
      <c r="Q872" t="s">
        <v>226</v>
      </c>
      <c r="R872" t="s">
        <v>1619</v>
      </c>
      <c r="S872" t="s">
        <v>90</v>
      </c>
      <c r="T872">
        <v>11249</v>
      </c>
      <c r="U872">
        <v>86</v>
      </c>
      <c r="V872">
        <v>3608</v>
      </c>
      <c r="W872">
        <v>3221</v>
      </c>
      <c r="X872">
        <v>4334</v>
      </c>
      <c r="Y872">
        <v>6166</v>
      </c>
      <c r="Z872">
        <v>9083</v>
      </c>
      <c r="AA872">
        <v>691</v>
      </c>
      <c r="AB872">
        <v>432</v>
      </c>
      <c r="AC872">
        <v>47</v>
      </c>
      <c r="AD872">
        <v>12</v>
      </c>
      <c r="AE872">
        <v>173283</v>
      </c>
      <c r="AF872">
        <v>21030</v>
      </c>
      <c r="AG872">
        <v>2567</v>
      </c>
      <c r="AH872">
        <v>59865</v>
      </c>
      <c r="AI872">
        <v>0</v>
      </c>
      <c r="AJ872">
        <v>0</v>
      </c>
      <c r="AK872">
        <v>228690</v>
      </c>
      <c r="AL872">
        <v>2399</v>
      </c>
      <c r="AM872">
        <v>0</v>
      </c>
      <c r="AN872">
        <v>1067985</v>
      </c>
      <c r="AO872">
        <v>26412</v>
      </c>
      <c r="AP872">
        <v>86</v>
      </c>
      <c r="AQ872">
        <v>1</v>
      </c>
      <c r="AR872">
        <v>172288</v>
      </c>
      <c r="AS872">
        <v>138243</v>
      </c>
      <c r="AT872">
        <v>12815</v>
      </c>
      <c r="AU872">
        <v>490</v>
      </c>
      <c r="AV872">
        <v>4650</v>
      </c>
      <c r="AW872">
        <v>30</v>
      </c>
      <c r="AX872">
        <v>252</v>
      </c>
      <c r="AY872">
        <v>4438</v>
      </c>
      <c r="AZ872">
        <v>11370</v>
      </c>
      <c r="BA872">
        <v>147815</v>
      </c>
      <c r="BB872">
        <v>12861</v>
      </c>
      <c r="BC872">
        <v>614</v>
      </c>
      <c r="BD872">
        <v>4678</v>
      </c>
      <c r="BE872">
        <v>30</v>
      </c>
      <c r="BF872">
        <v>1279</v>
      </c>
      <c r="BG872">
        <v>5011</v>
      </c>
      <c r="BH872">
        <v>160918</v>
      </c>
      <c r="BI872">
        <v>34440</v>
      </c>
      <c r="BJ872">
        <v>21508</v>
      </c>
      <c r="BK872">
        <v>23037</v>
      </c>
      <c r="BL872">
        <v>11163</v>
      </c>
      <c r="BM872">
        <v>172288</v>
      </c>
      <c r="BN872">
        <v>11370</v>
      </c>
      <c r="BO872">
        <v>66891</v>
      </c>
      <c r="BP872">
        <v>15249</v>
      </c>
      <c r="BQ872" s="2">
        <v>86</v>
      </c>
      <c r="BR872" s="2">
        <v>160</v>
      </c>
      <c r="BS872" s="2">
        <v>147</v>
      </c>
      <c r="BT872" s="2">
        <v>168</v>
      </c>
      <c r="BU872" s="2">
        <v>129</v>
      </c>
      <c r="BV872" s="2">
        <v>156</v>
      </c>
      <c r="BW872" s="2">
        <v>183</v>
      </c>
      <c r="BX872" s="2">
        <v>133</v>
      </c>
      <c r="BY872" s="2">
        <v>257</v>
      </c>
      <c r="BZ872" s="2">
        <v>339</v>
      </c>
      <c r="CA872" s="2">
        <v>283</v>
      </c>
      <c r="CB872" s="2">
        <v>246</v>
      </c>
      <c r="CC872" s="2">
        <v>214</v>
      </c>
      <c r="CD872" s="2">
        <v>106</v>
      </c>
      <c r="CE872">
        <v>49.629796344707799</v>
      </c>
      <c r="CF872">
        <v>2172707829.8515601</v>
      </c>
      <c r="CG872">
        <v>235968.166446613</v>
      </c>
      <c r="CH872" s="2">
        <f t="shared" si="55"/>
        <v>76.035475482912332</v>
      </c>
      <c r="CI872" t="str">
        <f t="shared" si="52"/>
        <v>Iowa</v>
      </c>
      <c r="CJ872" t="str">
        <f t="shared" si="53"/>
        <v>Scott</v>
      </c>
      <c r="CK872" t="str">
        <f t="shared" si="54"/>
        <v>IA</v>
      </c>
      <c r="CL872" t="str">
        <f>IF(Table1[[#This Row],[3 Day Avg]]&lt;=25,"Green","Red")</f>
        <v>Red</v>
      </c>
    </row>
    <row r="873" spans="1:90" x14ac:dyDescent="0.25">
      <c r="A873">
        <v>872</v>
      </c>
      <c r="B873" t="s">
        <v>203</v>
      </c>
      <c r="C873" t="s">
        <v>1500</v>
      </c>
      <c r="D873" t="s">
        <v>1501</v>
      </c>
      <c r="E873">
        <v>19</v>
      </c>
      <c r="F873">
        <v>19165</v>
      </c>
      <c r="G873">
        <v>1.4379084967320299</v>
      </c>
      <c r="H873">
        <v>6607.36</v>
      </c>
      <c r="I873">
        <v>95.007773363275206</v>
      </c>
      <c r="J873">
        <v>7.9</v>
      </c>
      <c r="K873">
        <v>2</v>
      </c>
      <c r="L873">
        <v>97.987399999999994</v>
      </c>
      <c r="M873">
        <v>1.04901832174559</v>
      </c>
      <c r="N873" s="1">
        <v>44165.342210648145</v>
      </c>
      <c r="O873" t="s">
        <v>319</v>
      </c>
      <c r="P873" s="1">
        <v>43907.695162037038</v>
      </c>
      <c r="Q873" t="s">
        <v>226</v>
      </c>
      <c r="R873" t="s">
        <v>1620</v>
      </c>
      <c r="S873" t="s">
        <v>90</v>
      </c>
      <c r="T873">
        <v>765</v>
      </c>
      <c r="U873">
        <v>11</v>
      </c>
      <c r="V873">
        <v>480</v>
      </c>
      <c r="W873">
        <v>419</v>
      </c>
      <c r="X873">
        <v>475</v>
      </c>
      <c r="Y873">
        <v>501</v>
      </c>
      <c r="Z873">
        <v>729</v>
      </c>
      <c r="AA873">
        <v>25</v>
      </c>
      <c r="AB873">
        <v>25</v>
      </c>
      <c r="AC873">
        <v>4</v>
      </c>
      <c r="AD873">
        <v>2</v>
      </c>
      <c r="AE873">
        <v>11578</v>
      </c>
      <c r="AF873">
        <v>893</v>
      </c>
      <c r="AG873">
        <v>132</v>
      </c>
      <c r="AH873">
        <v>58862</v>
      </c>
      <c r="AI873">
        <v>0</v>
      </c>
      <c r="AJ873">
        <v>0</v>
      </c>
      <c r="AK873">
        <v>228690</v>
      </c>
      <c r="AL873">
        <v>2399</v>
      </c>
      <c r="AM873">
        <v>0</v>
      </c>
      <c r="AN873">
        <v>1067985</v>
      </c>
      <c r="AO873">
        <v>2604</v>
      </c>
      <c r="AP873">
        <v>3</v>
      </c>
      <c r="AQ873">
        <v>0</v>
      </c>
      <c r="AR873">
        <v>11694</v>
      </c>
      <c r="AS873">
        <v>11089</v>
      </c>
      <c r="AT873">
        <v>96</v>
      </c>
      <c r="AU873">
        <v>9</v>
      </c>
      <c r="AV873">
        <v>37</v>
      </c>
      <c r="AW873">
        <v>0</v>
      </c>
      <c r="AX873">
        <v>0</v>
      </c>
      <c r="AY873">
        <v>131</v>
      </c>
      <c r="AZ873">
        <v>332</v>
      </c>
      <c r="BA873">
        <v>11338</v>
      </c>
      <c r="BB873">
        <v>96</v>
      </c>
      <c r="BC873">
        <v>17</v>
      </c>
      <c r="BD873">
        <v>37</v>
      </c>
      <c r="BE873">
        <v>0</v>
      </c>
      <c r="BF873">
        <v>63</v>
      </c>
      <c r="BG873">
        <v>143</v>
      </c>
      <c r="BH873">
        <v>11362</v>
      </c>
      <c r="BI873">
        <v>2134</v>
      </c>
      <c r="BJ873">
        <v>1305</v>
      </c>
      <c r="BK873">
        <v>1081</v>
      </c>
      <c r="BL873">
        <v>1374</v>
      </c>
      <c r="BM873">
        <v>11694</v>
      </c>
      <c r="BN873">
        <v>332</v>
      </c>
      <c r="BO873">
        <v>4570</v>
      </c>
      <c r="BP873">
        <v>1230</v>
      </c>
      <c r="BQ873" s="2">
        <v>3</v>
      </c>
      <c r="BR873" s="2">
        <v>1</v>
      </c>
      <c r="BS873" s="2">
        <v>11</v>
      </c>
      <c r="BT873" s="2">
        <v>4</v>
      </c>
      <c r="BU873" s="2">
        <v>12</v>
      </c>
      <c r="BV873" s="2">
        <v>8</v>
      </c>
      <c r="BW873" s="2">
        <v>8</v>
      </c>
      <c r="BX873" s="2">
        <v>8</v>
      </c>
      <c r="BY873" s="2">
        <v>5</v>
      </c>
      <c r="BZ873" s="2">
        <v>10</v>
      </c>
      <c r="CA873" s="2">
        <v>16</v>
      </c>
      <c r="CB873" s="2">
        <v>19</v>
      </c>
      <c r="CC873" s="2">
        <v>15</v>
      </c>
      <c r="CD873" s="2">
        <v>10</v>
      </c>
      <c r="CE873">
        <v>25.911210917256899</v>
      </c>
      <c r="CF873">
        <v>2750177989.5546899</v>
      </c>
      <c r="CG873">
        <v>221822.05045777</v>
      </c>
      <c r="CH873" s="2">
        <f t="shared" si="55"/>
        <v>42.756969386009921</v>
      </c>
      <c r="CI873" t="str">
        <f t="shared" si="52"/>
        <v>Iowa</v>
      </c>
      <c r="CJ873" t="str">
        <f t="shared" si="53"/>
        <v>Shelby</v>
      </c>
      <c r="CK873" t="str">
        <f t="shared" si="54"/>
        <v>IA</v>
      </c>
      <c r="CL873" t="str">
        <f>IF(Table1[[#This Row],[3 Day Avg]]&lt;=25,"Green","Red")</f>
        <v>Red</v>
      </c>
    </row>
    <row r="874" spans="1:90" x14ac:dyDescent="0.25">
      <c r="A874">
        <v>873</v>
      </c>
      <c r="B874" t="s">
        <v>1621</v>
      </c>
      <c r="C874" t="s">
        <v>1500</v>
      </c>
      <c r="D874" t="s">
        <v>1501</v>
      </c>
      <c r="E874">
        <v>19</v>
      </c>
      <c r="F874">
        <v>19167</v>
      </c>
      <c r="G874">
        <v>0.67512827437213097</v>
      </c>
      <c r="H874">
        <v>10607.58</v>
      </c>
      <c r="I874">
        <v>71.614769830129802</v>
      </c>
      <c r="J874">
        <v>6.3</v>
      </c>
      <c r="K874">
        <v>1.8</v>
      </c>
      <c r="L874">
        <v>116.7985</v>
      </c>
      <c r="M874">
        <v>1.04901832174559</v>
      </c>
      <c r="N874" s="1">
        <v>44165.342210648145</v>
      </c>
      <c r="O874" t="s">
        <v>319</v>
      </c>
      <c r="P874" s="1">
        <v>43907.695162037038</v>
      </c>
      <c r="Q874" t="s">
        <v>226</v>
      </c>
      <c r="R874" t="s">
        <v>1622</v>
      </c>
      <c r="S874" t="s">
        <v>90</v>
      </c>
      <c r="T874">
        <v>3703</v>
      </c>
      <c r="U874">
        <v>25</v>
      </c>
      <c r="V874">
        <v>854</v>
      </c>
      <c r="W874">
        <v>854</v>
      </c>
      <c r="X874">
        <v>945</v>
      </c>
      <c r="Y874">
        <v>1166</v>
      </c>
      <c r="Z874">
        <v>1365</v>
      </c>
      <c r="AA874">
        <v>96</v>
      </c>
      <c r="AB874">
        <v>94</v>
      </c>
      <c r="AC874">
        <v>15</v>
      </c>
      <c r="AD874">
        <v>2</v>
      </c>
      <c r="AE874">
        <v>34909</v>
      </c>
      <c r="AF874">
        <v>2069</v>
      </c>
      <c r="AG874">
        <v>364</v>
      </c>
      <c r="AH874">
        <v>70162</v>
      </c>
      <c r="AI874">
        <v>0</v>
      </c>
      <c r="AJ874">
        <v>0</v>
      </c>
      <c r="AK874">
        <v>228690</v>
      </c>
      <c r="AL874">
        <v>2399</v>
      </c>
      <c r="AM874">
        <v>0</v>
      </c>
      <c r="AN874">
        <v>1067985</v>
      </c>
      <c r="AO874">
        <v>5184</v>
      </c>
      <c r="AP874">
        <v>12</v>
      </c>
      <c r="AQ874">
        <v>0</v>
      </c>
      <c r="AR874">
        <v>34825</v>
      </c>
      <c r="AS874">
        <v>30340</v>
      </c>
      <c r="AT874">
        <v>124</v>
      </c>
      <c r="AU874">
        <v>21</v>
      </c>
      <c r="AV874">
        <v>248</v>
      </c>
      <c r="AW874">
        <v>20</v>
      </c>
      <c r="AX874">
        <v>7</v>
      </c>
      <c r="AY874">
        <v>410</v>
      </c>
      <c r="AZ874">
        <v>3655</v>
      </c>
      <c r="BA874">
        <v>32474</v>
      </c>
      <c r="BB874">
        <v>124</v>
      </c>
      <c r="BC874">
        <v>104</v>
      </c>
      <c r="BD874">
        <v>248</v>
      </c>
      <c r="BE874">
        <v>20</v>
      </c>
      <c r="BF874">
        <v>1264</v>
      </c>
      <c r="BG874">
        <v>591</v>
      </c>
      <c r="BH874">
        <v>31170</v>
      </c>
      <c r="BI874">
        <v>7908</v>
      </c>
      <c r="BJ874">
        <v>6348</v>
      </c>
      <c r="BK874">
        <v>3910</v>
      </c>
      <c r="BL874">
        <v>2653</v>
      </c>
      <c r="BM874">
        <v>34825</v>
      </c>
      <c r="BN874">
        <v>3655</v>
      </c>
      <c r="BO874">
        <v>11475</v>
      </c>
      <c r="BP874">
        <v>2531</v>
      </c>
      <c r="BQ874" s="2">
        <v>12</v>
      </c>
      <c r="BR874" s="2">
        <v>24</v>
      </c>
      <c r="BS874" s="2">
        <v>21</v>
      </c>
      <c r="BT874" s="2">
        <v>26</v>
      </c>
      <c r="BU874" s="2">
        <v>56</v>
      </c>
      <c r="BV874" s="2">
        <v>45</v>
      </c>
      <c r="BW874" s="2">
        <v>20</v>
      </c>
      <c r="BX874" s="2">
        <v>21</v>
      </c>
      <c r="BY874" s="2">
        <v>45</v>
      </c>
      <c r="BZ874" s="2">
        <v>41</v>
      </c>
      <c r="CA874" s="2">
        <v>42</v>
      </c>
      <c r="CB874" s="2">
        <v>61</v>
      </c>
      <c r="CC874" s="2">
        <v>27</v>
      </c>
      <c r="CD874" s="2">
        <v>36</v>
      </c>
      <c r="CE874">
        <v>34.375089518462303</v>
      </c>
      <c r="CF874">
        <v>3737514259.9414101</v>
      </c>
      <c r="CG874">
        <v>299017.96115018002</v>
      </c>
      <c r="CH874" s="2">
        <f t="shared" si="55"/>
        <v>54.55850681981336</v>
      </c>
      <c r="CI874" t="str">
        <f t="shared" si="52"/>
        <v>Iowa</v>
      </c>
      <c r="CJ874" t="str">
        <f t="shared" si="53"/>
        <v>Sioux</v>
      </c>
      <c r="CK874" t="str">
        <f t="shared" si="54"/>
        <v>IA</v>
      </c>
      <c r="CL874" t="str">
        <f>IF(Table1[[#This Row],[3 Day Avg]]&lt;=25,"Green","Red")</f>
        <v>Red</v>
      </c>
    </row>
    <row r="875" spans="1:90" x14ac:dyDescent="0.25">
      <c r="A875">
        <v>874</v>
      </c>
      <c r="B875" t="s">
        <v>1623</v>
      </c>
      <c r="C875" t="s">
        <v>1500</v>
      </c>
      <c r="D875" t="s">
        <v>1501</v>
      </c>
      <c r="E875">
        <v>19</v>
      </c>
      <c r="F875">
        <v>19169</v>
      </c>
      <c r="G875">
        <v>0.32410135533293999</v>
      </c>
      <c r="H875">
        <v>6919.12</v>
      </c>
      <c r="I875">
        <v>22.424952856633201</v>
      </c>
      <c r="J875">
        <v>18.899999999999999</v>
      </c>
      <c r="K875">
        <v>1.6</v>
      </c>
      <c r="L875">
        <v>95.6601</v>
      </c>
      <c r="M875">
        <v>1.04901832174559</v>
      </c>
      <c r="N875" s="1">
        <v>44165.342210648145</v>
      </c>
      <c r="O875" t="s">
        <v>319</v>
      </c>
      <c r="P875" s="1">
        <v>43907.695162037038</v>
      </c>
      <c r="Q875" t="s">
        <v>226</v>
      </c>
      <c r="R875" t="s">
        <v>1624</v>
      </c>
      <c r="S875" t="s">
        <v>90</v>
      </c>
      <c r="T875">
        <v>6788</v>
      </c>
      <c r="U875">
        <v>22</v>
      </c>
      <c r="V875">
        <v>1532</v>
      </c>
      <c r="W875">
        <v>1472</v>
      </c>
      <c r="X875">
        <v>1968</v>
      </c>
      <c r="Y875">
        <v>2317</v>
      </c>
      <c r="Z875">
        <v>3683</v>
      </c>
      <c r="AA875">
        <v>237</v>
      </c>
      <c r="AB875">
        <v>175</v>
      </c>
      <c r="AC875">
        <v>17</v>
      </c>
      <c r="AD875">
        <v>3</v>
      </c>
      <c r="AE875">
        <v>98105</v>
      </c>
      <c r="AF875">
        <v>16410</v>
      </c>
      <c r="AG875">
        <v>916</v>
      </c>
      <c r="AH875">
        <v>57464</v>
      </c>
      <c r="AI875">
        <v>0</v>
      </c>
      <c r="AJ875">
        <v>0</v>
      </c>
      <c r="AK875">
        <v>228690</v>
      </c>
      <c r="AL875">
        <v>2399</v>
      </c>
      <c r="AM875">
        <v>0</v>
      </c>
      <c r="AN875">
        <v>1067985</v>
      </c>
      <c r="AO875">
        <v>10972</v>
      </c>
      <c r="AP875">
        <v>12</v>
      </c>
      <c r="AQ875">
        <v>1</v>
      </c>
      <c r="AR875">
        <v>96922</v>
      </c>
      <c r="AS875">
        <v>81476</v>
      </c>
      <c r="AT875">
        <v>1772</v>
      </c>
      <c r="AU875">
        <v>217</v>
      </c>
      <c r="AV875">
        <v>7449</v>
      </c>
      <c r="AW875">
        <v>25</v>
      </c>
      <c r="AX875">
        <v>45</v>
      </c>
      <c r="AY875">
        <v>2679</v>
      </c>
      <c r="AZ875">
        <v>3259</v>
      </c>
      <c r="BA875">
        <v>83892</v>
      </c>
      <c r="BB875">
        <v>1828</v>
      </c>
      <c r="BC875">
        <v>217</v>
      </c>
      <c r="BD875">
        <v>7477</v>
      </c>
      <c r="BE875">
        <v>25</v>
      </c>
      <c r="BF875">
        <v>608</v>
      </c>
      <c r="BG875">
        <v>2875</v>
      </c>
      <c r="BH875">
        <v>93663</v>
      </c>
      <c r="BI875">
        <v>13614</v>
      </c>
      <c r="BJ875">
        <v>33017</v>
      </c>
      <c r="BK875">
        <v>12847</v>
      </c>
      <c r="BL875">
        <v>4972</v>
      </c>
      <c r="BM875">
        <v>96922</v>
      </c>
      <c r="BN875">
        <v>3259</v>
      </c>
      <c r="BO875">
        <v>26472</v>
      </c>
      <c r="BP875">
        <v>6000</v>
      </c>
      <c r="BQ875" s="2">
        <v>12</v>
      </c>
      <c r="BR875" s="2">
        <v>27</v>
      </c>
      <c r="BS875" s="2">
        <v>52</v>
      </c>
      <c r="BT875" s="2">
        <v>31</v>
      </c>
      <c r="BU875" s="2">
        <v>100</v>
      </c>
      <c r="BV875" s="2">
        <v>90</v>
      </c>
      <c r="BW875" s="2">
        <v>98</v>
      </c>
      <c r="BX875" s="2">
        <v>65</v>
      </c>
      <c r="BY875" s="2">
        <v>143</v>
      </c>
      <c r="BZ875" s="2">
        <v>146</v>
      </c>
      <c r="CA875" s="2">
        <v>119</v>
      </c>
      <c r="CB875" s="2">
        <v>172</v>
      </c>
      <c r="CC875" s="2">
        <v>128</v>
      </c>
      <c r="CD875" s="2">
        <v>88</v>
      </c>
      <c r="CE875">
        <v>12.2317924672545</v>
      </c>
      <c r="CF875">
        <v>2694301023.4101601</v>
      </c>
      <c r="CG875">
        <v>207596.18306797001</v>
      </c>
      <c r="CH875" s="2">
        <f t="shared" si="55"/>
        <v>31.296644036785594</v>
      </c>
      <c r="CI875" t="str">
        <f t="shared" si="52"/>
        <v>Iowa</v>
      </c>
      <c r="CJ875" t="str">
        <f t="shared" si="53"/>
        <v>Story</v>
      </c>
      <c r="CK875" t="str">
        <f t="shared" si="54"/>
        <v>IA</v>
      </c>
      <c r="CL875" t="str">
        <f>IF(Table1[[#This Row],[3 Day Avg]]&lt;=25,"Green","Red")</f>
        <v>Red</v>
      </c>
    </row>
    <row r="876" spans="1:90" x14ac:dyDescent="0.25">
      <c r="A876">
        <v>875</v>
      </c>
      <c r="B876" t="s">
        <v>1625</v>
      </c>
      <c r="C876" t="s">
        <v>1500</v>
      </c>
      <c r="D876" t="s">
        <v>1501</v>
      </c>
      <c r="E876">
        <v>19</v>
      </c>
      <c r="F876">
        <v>19171</v>
      </c>
      <c r="G876">
        <v>2.5923525599481501</v>
      </c>
      <c r="H876">
        <v>9128.02</v>
      </c>
      <c r="I876">
        <v>236.63038334122101</v>
      </c>
      <c r="J876">
        <v>11.4</v>
      </c>
      <c r="K876">
        <v>3</v>
      </c>
      <c r="L876">
        <v>94.811099999999996</v>
      </c>
      <c r="M876">
        <v>0</v>
      </c>
      <c r="N876" s="1">
        <v>44165.342210648145</v>
      </c>
      <c r="O876" t="s">
        <v>319</v>
      </c>
      <c r="P876" s="1">
        <v>43907.695162037038</v>
      </c>
      <c r="Q876" t="s">
        <v>226</v>
      </c>
      <c r="R876" t="s">
        <v>1626</v>
      </c>
      <c r="S876" t="s">
        <v>90</v>
      </c>
      <c r="T876">
        <v>1543</v>
      </c>
      <c r="U876">
        <v>40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16904</v>
      </c>
      <c r="AF876">
        <v>1896</v>
      </c>
      <c r="AG876">
        <v>281</v>
      </c>
      <c r="AH876">
        <v>56954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1067985</v>
      </c>
      <c r="AO876">
        <v>0</v>
      </c>
      <c r="AP876">
        <v>5</v>
      </c>
      <c r="AQ876">
        <v>0</v>
      </c>
      <c r="AR876">
        <v>17136</v>
      </c>
      <c r="AS876">
        <v>13960</v>
      </c>
      <c r="AT876">
        <v>143</v>
      </c>
      <c r="AU876">
        <v>1212</v>
      </c>
      <c r="AV876">
        <v>58</v>
      </c>
      <c r="AW876">
        <v>3</v>
      </c>
      <c r="AX876">
        <v>8</v>
      </c>
      <c r="AY876">
        <v>171</v>
      </c>
      <c r="AZ876">
        <v>1581</v>
      </c>
      <c r="BA876">
        <v>15114</v>
      </c>
      <c r="BB876">
        <v>143</v>
      </c>
      <c r="BC876">
        <v>1386</v>
      </c>
      <c r="BD876">
        <v>58</v>
      </c>
      <c r="BE876">
        <v>7</v>
      </c>
      <c r="BF876">
        <v>217</v>
      </c>
      <c r="BG876">
        <v>211</v>
      </c>
      <c r="BH876">
        <v>15555</v>
      </c>
      <c r="BI876">
        <v>3389</v>
      </c>
      <c r="BJ876">
        <v>2120</v>
      </c>
      <c r="BK876">
        <v>1706</v>
      </c>
      <c r="BL876">
        <v>1596</v>
      </c>
      <c r="BM876">
        <v>17136</v>
      </c>
      <c r="BN876">
        <v>1581</v>
      </c>
      <c r="BO876">
        <v>6637</v>
      </c>
      <c r="BP876">
        <v>1688</v>
      </c>
      <c r="BQ876" s="2">
        <v>5</v>
      </c>
      <c r="BR876" s="2">
        <v>5</v>
      </c>
      <c r="BS876" s="2">
        <v>11</v>
      </c>
      <c r="BT876" s="2">
        <v>7</v>
      </c>
      <c r="BU876" s="2">
        <v>21</v>
      </c>
      <c r="BV876" s="2">
        <v>31</v>
      </c>
      <c r="BW876" s="2">
        <v>12</v>
      </c>
      <c r="BX876" s="2">
        <v>6</v>
      </c>
      <c r="BY876" s="2">
        <v>13</v>
      </c>
      <c r="BZ876" s="2">
        <v>23</v>
      </c>
      <c r="CA876" s="2">
        <v>21</v>
      </c>
      <c r="CB876" s="2">
        <v>22</v>
      </c>
      <c r="CC876" s="2">
        <v>8</v>
      </c>
      <c r="CD876" s="2">
        <v>20</v>
      </c>
      <c r="CE876">
        <v>29.578797917652601</v>
      </c>
      <c r="CF876">
        <v>3398099931.2226601</v>
      </c>
      <c r="CG876">
        <v>234675.22951387201</v>
      </c>
      <c r="CH876" s="2">
        <f t="shared" si="55"/>
        <v>40.849673202614383</v>
      </c>
      <c r="CI876" t="str">
        <f t="shared" si="52"/>
        <v>Iowa</v>
      </c>
      <c r="CJ876" t="str">
        <f t="shared" si="53"/>
        <v>Tama</v>
      </c>
      <c r="CK876" t="str">
        <f t="shared" si="54"/>
        <v>IA</v>
      </c>
      <c r="CL876" t="str">
        <f>IF(Table1[[#This Row],[3 Day Avg]]&lt;=25,"Green","Red")</f>
        <v>Red</v>
      </c>
    </row>
    <row r="877" spans="1:90" x14ac:dyDescent="0.25">
      <c r="A877">
        <v>876</v>
      </c>
      <c r="B877" t="s">
        <v>838</v>
      </c>
      <c r="C877" t="s">
        <v>1500</v>
      </c>
      <c r="D877" t="s">
        <v>1501</v>
      </c>
      <c r="E877">
        <v>19</v>
      </c>
      <c r="F877">
        <v>19173</v>
      </c>
      <c r="G877">
        <v>0.64516129032258096</v>
      </c>
      <c r="H877">
        <v>7510.9</v>
      </c>
      <c r="I877">
        <v>48.457438216766299</v>
      </c>
      <c r="J877">
        <v>12.8</v>
      </c>
      <c r="K877">
        <v>2</v>
      </c>
      <c r="L877">
        <v>79.540899999999993</v>
      </c>
      <c r="M877">
        <v>0</v>
      </c>
      <c r="N877" s="1">
        <v>44165.342210648145</v>
      </c>
      <c r="O877" t="s">
        <v>319</v>
      </c>
      <c r="P877" s="1">
        <v>43907.695162037038</v>
      </c>
      <c r="Q877" t="s">
        <v>226</v>
      </c>
      <c r="R877" t="s">
        <v>1627</v>
      </c>
      <c r="S877" t="s">
        <v>90</v>
      </c>
      <c r="T877">
        <v>465</v>
      </c>
      <c r="U877">
        <v>3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6191</v>
      </c>
      <c r="AF877">
        <v>782</v>
      </c>
      <c r="AG877">
        <v>64</v>
      </c>
      <c r="AH877">
        <v>47781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1067985</v>
      </c>
      <c r="AO877">
        <v>0</v>
      </c>
      <c r="AP877">
        <v>1</v>
      </c>
      <c r="AQ877">
        <v>0</v>
      </c>
      <c r="AR877">
        <v>6201</v>
      </c>
      <c r="AS877">
        <v>5596</v>
      </c>
      <c r="AT877">
        <v>15</v>
      </c>
      <c r="AU877">
        <v>2</v>
      </c>
      <c r="AV877">
        <v>44</v>
      </c>
      <c r="AW877">
        <v>0</v>
      </c>
      <c r="AX877">
        <v>0</v>
      </c>
      <c r="AY877">
        <v>52</v>
      </c>
      <c r="AZ877">
        <v>492</v>
      </c>
      <c r="BA877">
        <v>5918</v>
      </c>
      <c r="BB877">
        <v>15</v>
      </c>
      <c r="BC877">
        <v>14</v>
      </c>
      <c r="BD877">
        <v>44</v>
      </c>
      <c r="BE877">
        <v>0</v>
      </c>
      <c r="BF877">
        <v>154</v>
      </c>
      <c r="BG877">
        <v>56</v>
      </c>
      <c r="BH877">
        <v>5709</v>
      </c>
      <c r="BI877">
        <v>1212</v>
      </c>
      <c r="BJ877">
        <v>675</v>
      </c>
      <c r="BK877">
        <v>632</v>
      </c>
      <c r="BL877">
        <v>638</v>
      </c>
      <c r="BM877">
        <v>6201</v>
      </c>
      <c r="BN877">
        <v>492</v>
      </c>
      <c r="BO877">
        <v>2325</v>
      </c>
      <c r="BP877">
        <v>719</v>
      </c>
      <c r="BQ877" s="2">
        <v>1</v>
      </c>
      <c r="BR877" s="2">
        <v>4</v>
      </c>
      <c r="BS877" s="2">
        <v>4</v>
      </c>
      <c r="BT877" s="2">
        <v>5</v>
      </c>
      <c r="BU877" s="2">
        <v>16</v>
      </c>
      <c r="BV877" s="2">
        <v>4</v>
      </c>
      <c r="BW877" s="2">
        <v>15</v>
      </c>
      <c r="BX877" s="2">
        <v>3</v>
      </c>
      <c r="BY877" s="2">
        <v>9</v>
      </c>
      <c r="BZ877" s="2">
        <v>1</v>
      </c>
      <c r="CA877" s="2">
        <v>10</v>
      </c>
      <c r="CB877" s="2">
        <v>9</v>
      </c>
      <c r="CC877" s="2">
        <v>1</v>
      </c>
      <c r="CD877" s="2">
        <v>3</v>
      </c>
      <c r="CE877">
        <v>16.152479405588799</v>
      </c>
      <c r="CF877">
        <v>2412921371.5156298</v>
      </c>
      <c r="CG877">
        <v>198203.416319073</v>
      </c>
      <c r="CH877" s="2">
        <f t="shared" si="55"/>
        <v>48.379293662312527</v>
      </c>
      <c r="CI877" t="str">
        <f t="shared" si="52"/>
        <v>Iowa</v>
      </c>
      <c r="CJ877" t="str">
        <f t="shared" si="53"/>
        <v>Taylor</v>
      </c>
      <c r="CK877" t="str">
        <f t="shared" si="54"/>
        <v>IA</v>
      </c>
      <c r="CL877" t="str">
        <f>IF(Table1[[#This Row],[3 Day Avg]]&lt;=25,"Green","Red")</f>
        <v>Red</v>
      </c>
    </row>
    <row r="878" spans="1:90" x14ac:dyDescent="0.25">
      <c r="A878">
        <v>877</v>
      </c>
      <c r="B878" t="s">
        <v>441</v>
      </c>
      <c r="C878" t="s">
        <v>1500</v>
      </c>
      <c r="D878" t="s">
        <v>1501</v>
      </c>
      <c r="E878">
        <v>19</v>
      </c>
      <c r="F878">
        <v>19175</v>
      </c>
      <c r="G878">
        <v>0.77922077922077904</v>
      </c>
      <c r="H878">
        <v>6230.28</v>
      </c>
      <c r="I878">
        <v>48.547617121126301</v>
      </c>
      <c r="J878">
        <v>13.4</v>
      </c>
      <c r="K878">
        <v>3.5</v>
      </c>
      <c r="L878">
        <v>83.046700000000001</v>
      </c>
      <c r="M878">
        <v>1.04901832174559</v>
      </c>
      <c r="N878" s="1">
        <v>44165.342210648145</v>
      </c>
      <c r="O878" t="s">
        <v>319</v>
      </c>
      <c r="P878" s="1">
        <v>43907.695162037038</v>
      </c>
      <c r="Q878" t="s">
        <v>226</v>
      </c>
      <c r="R878" t="s">
        <v>1628</v>
      </c>
      <c r="S878" t="s">
        <v>90</v>
      </c>
      <c r="T878">
        <v>770</v>
      </c>
      <c r="U878">
        <v>6</v>
      </c>
      <c r="V878">
        <v>451</v>
      </c>
      <c r="W878">
        <v>276</v>
      </c>
      <c r="X878">
        <v>434</v>
      </c>
      <c r="Y878">
        <v>566</v>
      </c>
      <c r="Z878">
        <v>723</v>
      </c>
      <c r="AA878">
        <v>25</v>
      </c>
      <c r="AB878">
        <v>25</v>
      </c>
      <c r="AC878">
        <v>4</v>
      </c>
      <c r="AD878">
        <v>2</v>
      </c>
      <c r="AE878">
        <v>12359</v>
      </c>
      <c r="AF878">
        <v>1601</v>
      </c>
      <c r="AG878">
        <v>226</v>
      </c>
      <c r="AH878">
        <v>49887</v>
      </c>
      <c r="AI878">
        <v>0</v>
      </c>
      <c r="AJ878">
        <v>0</v>
      </c>
      <c r="AK878">
        <v>228690</v>
      </c>
      <c r="AL878">
        <v>2399</v>
      </c>
      <c r="AM878">
        <v>0</v>
      </c>
      <c r="AN878">
        <v>1067985</v>
      </c>
      <c r="AO878">
        <v>2450</v>
      </c>
      <c r="AP878">
        <v>3</v>
      </c>
      <c r="AQ878">
        <v>0</v>
      </c>
      <c r="AR878">
        <v>12453</v>
      </c>
      <c r="AS878">
        <v>11730</v>
      </c>
      <c r="AT878">
        <v>63</v>
      </c>
      <c r="AU878">
        <v>20</v>
      </c>
      <c r="AV878">
        <v>164</v>
      </c>
      <c r="AW878">
        <v>8</v>
      </c>
      <c r="AX878">
        <v>0</v>
      </c>
      <c r="AY878">
        <v>103</v>
      </c>
      <c r="AZ878">
        <v>365</v>
      </c>
      <c r="BA878">
        <v>12063</v>
      </c>
      <c r="BB878">
        <v>63</v>
      </c>
      <c r="BC878">
        <v>20</v>
      </c>
      <c r="BD878">
        <v>164</v>
      </c>
      <c r="BE878">
        <v>16</v>
      </c>
      <c r="BF878">
        <v>24</v>
      </c>
      <c r="BG878">
        <v>103</v>
      </c>
      <c r="BH878">
        <v>12088</v>
      </c>
      <c r="BI878">
        <v>2290</v>
      </c>
      <c r="BJ878">
        <v>1673</v>
      </c>
      <c r="BK878">
        <v>1414</v>
      </c>
      <c r="BL878">
        <v>1161</v>
      </c>
      <c r="BM878">
        <v>12453</v>
      </c>
      <c r="BN878">
        <v>365</v>
      </c>
      <c r="BO878">
        <v>4626</v>
      </c>
      <c r="BP878">
        <v>1289</v>
      </c>
      <c r="BQ878" s="2">
        <v>3</v>
      </c>
      <c r="BR878" s="2">
        <v>10</v>
      </c>
      <c r="BS878" s="2">
        <v>3</v>
      </c>
      <c r="BT878" s="2">
        <v>15</v>
      </c>
      <c r="BU878" s="2">
        <v>23</v>
      </c>
      <c r="BV878" s="2">
        <v>7</v>
      </c>
      <c r="BW878" s="2">
        <v>23</v>
      </c>
      <c r="BX878" s="2">
        <v>10</v>
      </c>
      <c r="BY878" s="2">
        <v>20</v>
      </c>
      <c r="BZ878" s="2">
        <v>17</v>
      </c>
      <c r="CA878" s="2">
        <v>28</v>
      </c>
      <c r="CB878" s="2">
        <v>33</v>
      </c>
      <c r="CC878" s="2">
        <v>15</v>
      </c>
      <c r="CD878" s="2">
        <v>8</v>
      </c>
      <c r="CE878">
        <v>24.2738085605632</v>
      </c>
      <c r="CF878">
        <v>1940159621.9609399</v>
      </c>
      <c r="CG878">
        <v>177979.05613393299</v>
      </c>
      <c r="CH878" s="2">
        <f t="shared" si="55"/>
        <v>42.827698814208084</v>
      </c>
      <c r="CI878" t="str">
        <f t="shared" si="52"/>
        <v>Iowa</v>
      </c>
      <c r="CJ878" t="str">
        <f t="shared" si="53"/>
        <v>Union</v>
      </c>
      <c r="CK878" t="str">
        <f t="shared" si="54"/>
        <v>IA</v>
      </c>
      <c r="CL878" t="str">
        <f>IF(Table1[[#This Row],[3 Day Avg]]&lt;=25,"Green","Red")</f>
        <v>Red</v>
      </c>
    </row>
    <row r="879" spans="1:90" x14ac:dyDescent="0.25">
      <c r="A879">
        <v>878</v>
      </c>
      <c r="B879" t="s">
        <v>443</v>
      </c>
      <c r="C879" t="s">
        <v>1500</v>
      </c>
      <c r="D879" t="s">
        <v>1501</v>
      </c>
      <c r="E879">
        <v>19</v>
      </c>
      <c r="F879">
        <v>19177</v>
      </c>
      <c r="G879">
        <v>1.3966480446927401</v>
      </c>
      <c r="H879">
        <v>5099.72</v>
      </c>
      <c r="I879">
        <v>71.225071225071204</v>
      </c>
      <c r="J879">
        <v>13.1</v>
      </c>
      <c r="K879">
        <v>2.7</v>
      </c>
      <c r="L879">
        <v>79.747299999999996</v>
      </c>
      <c r="M879">
        <v>1.04901832174559</v>
      </c>
      <c r="N879" s="1">
        <v>44165.342210648145</v>
      </c>
      <c r="O879" t="s">
        <v>319</v>
      </c>
      <c r="P879" s="1">
        <v>43907.695162037038</v>
      </c>
      <c r="Q879" t="s">
        <v>226</v>
      </c>
      <c r="R879" t="s">
        <v>1629</v>
      </c>
      <c r="S879" t="s">
        <v>90</v>
      </c>
      <c r="T879">
        <v>358</v>
      </c>
      <c r="U879">
        <v>5</v>
      </c>
      <c r="V879">
        <v>159</v>
      </c>
      <c r="W879">
        <v>276</v>
      </c>
      <c r="X879">
        <v>259</v>
      </c>
      <c r="Y879">
        <v>442</v>
      </c>
      <c r="Z879">
        <v>394</v>
      </c>
      <c r="AA879">
        <v>25</v>
      </c>
      <c r="AB879">
        <v>25</v>
      </c>
      <c r="AC879">
        <v>4</v>
      </c>
      <c r="AD879">
        <v>1</v>
      </c>
      <c r="AE879">
        <v>7020</v>
      </c>
      <c r="AF879">
        <v>917</v>
      </c>
      <c r="AG879">
        <v>99</v>
      </c>
      <c r="AH879">
        <v>47905</v>
      </c>
      <c r="AI879">
        <v>0</v>
      </c>
      <c r="AJ879">
        <v>0</v>
      </c>
      <c r="AK879">
        <v>228690</v>
      </c>
      <c r="AL879">
        <v>2399</v>
      </c>
      <c r="AM879">
        <v>0</v>
      </c>
      <c r="AN879">
        <v>1067985</v>
      </c>
      <c r="AO879">
        <v>1530</v>
      </c>
      <c r="AP879">
        <v>3</v>
      </c>
      <c r="AQ879">
        <v>0</v>
      </c>
      <c r="AR879">
        <v>7223</v>
      </c>
      <c r="AS879">
        <v>6976</v>
      </c>
      <c r="AT879">
        <v>35</v>
      </c>
      <c r="AU879">
        <v>0</v>
      </c>
      <c r="AV879">
        <v>9</v>
      </c>
      <c r="AW879">
        <v>0</v>
      </c>
      <c r="AX879">
        <v>0</v>
      </c>
      <c r="AY879">
        <v>96</v>
      </c>
      <c r="AZ879">
        <v>107</v>
      </c>
      <c r="BA879">
        <v>7054</v>
      </c>
      <c r="BB879">
        <v>53</v>
      </c>
      <c r="BC879">
        <v>0</v>
      </c>
      <c r="BD879">
        <v>9</v>
      </c>
      <c r="BE879">
        <v>0</v>
      </c>
      <c r="BF879">
        <v>11</v>
      </c>
      <c r="BG879">
        <v>96</v>
      </c>
      <c r="BH879">
        <v>7116</v>
      </c>
      <c r="BI879">
        <v>1400</v>
      </c>
      <c r="BJ879">
        <v>802</v>
      </c>
      <c r="BK879">
        <v>680</v>
      </c>
      <c r="BL879">
        <v>694</v>
      </c>
      <c r="BM879">
        <v>7223</v>
      </c>
      <c r="BN879">
        <v>107</v>
      </c>
      <c r="BO879">
        <v>2811</v>
      </c>
      <c r="BP879">
        <v>836</v>
      </c>
      <c r="BQ879" s="2">
        <v>3</v>
      </c>
      <c r="BR879" s="2">
        <v>1</v>
      </c>
      <c r="BS879" s="2">
        <v>2</v>
      </c>
      <c r="BT879" s="2">
        <v>0</v>
      </c>
      <c r="BU879" s="2">
        <v>9</v>
      </c>
      <c r="BV879" s="2">
        <v>7</v>
      </c>
      <c r="BW879" s="2">
        <v>7</v>
      </c>
      <c r="BX879" s="2">
        <v>4</v>
      </c>
      <c r="BY879" s="2">
        <v>3</v>
      </c>
      <c r="BZ879" s="2">
        <v>4</v>
      </c>
      <c r="CA879" s="2">
        <v>8</v>
      </c>
      <c r="CB879" s="2">
        <v>11</v>
      </c>
      <c r="CC879" s="2">
        <v>6</v>
      </c>
      <c r="CD879" s="2">
        <v>5</v>
      </c>
      <c r="CE879">
        <v>42.735042735042697</v>
      </c>
      <c r="CF879">
        <v>2215396598.0781298</v>
      </c>
      <c r="CG879">
        <v>192751.53669639499</v>
      </c>
      <c r="CH879" s="2">
        <f t="shared" si="55"/>
        <v>27.689325764917626</v>
      </c>
      <c r="CI879" t="str">
        <f t="shared" si="52"/>
        <v>Iowa</v>
      </c>
      <c r="CJ879" t="str">
        <f t="shared" si="53"/>
        <v>Van Buren</v>
      </c>
      <c r="CK879" t="str">
        <f t="shared" si="54"/>
        <v>IA</v>
      </c>
      <c r="CL879" t="str">
        <f>IF(Table1[[#This Row],[3 Day Avg]]&lt;=25,"Green","Red")</f>
        <v>Red</v>
      </c>
    </row>
    <row r="880" spans="1:90" x14ac:dyDescent="0.25">
      <c r="A880">
        <v>879</v>
      </c>
      <c r="B880" t="s">
        <v>1630</v>
      </c>
      <c r="C880" t="s">
        <v>1500</v>
      </c>
      <c r="D880" t="s">
        <v>1501</v>
      </c>
      <c r="E880">
        <v>19</v>
      </c>
      <c r="F880">
        <v>19179</v>
      </c>
      <c r="G880">
        <v>2.81579976535002</v>
      </c>
      <c r="H880">
        <v>7263.17</v>
      </c>
      <c r="I880">
        <v>204.51640391989801</v>
      </c>
      <c r="J880">
        <v>14.7</v>
      </c>
      <c r="K880">
        <v>3.4</v>
      </c>
      <c r="L880">
        <v>80.281700000000001</v>
      </c>
      <c r="M880">
        <v>1.04901832174559</v>
      </c>
      <c r="N880" s="1">
        <v>44165.342210648145</v>
      </c>
      <c r="O880" t="s">
        <v>319</v>
      </c>
      <c r="P880" s="1">
        <v>43907.695162037038</v>
      </c>
      <c r="Q880" t="s">
        <v>226</v>
      </c>
      <c r="R880" t="s">
        <v>1631</v>
      </c>
      <c r="S880" t="s">
        <v>90</v>
      </c>
      <c r="T880">
        <v>2557</v>
      </c>
      <c r="U880">
        <v>72</v>
      </c>
      <c r="V880">
        <v>846</v>
      </c>
      <c r="W880">
        <v>928</v>
      </c>
      <c r="X880">
        <v>1044</v>
      </c>
      <c r="Y880">
        <v>1411</v>
      </c>
      <c r="Z880">
        <v>1822</v>
      </c>
      <c r="AA880">
        <v>217</v>
      </c>
      <c r="AB880">
        <v>88</v>
      </c>
      <c r="AC880">
        <v>11</v>
      </c>
      <c r="AD880">
        <v>2</v>
      </c>
      <c r="AE880">
        <v>35205</v>
      </c>
      <c r="AF880">
        <v>5032</v>
      </c>
      <c r="AG880">
        <v>602</v>
      </c>
      <c r="AH880">
        <v>48226</v>
      </c>
      <c r="AI880">
        <v>0</v>
      </c>
      <c r="AJ880">
        <v>0</v>
      </c>
      <c r="AK880">
        <v>228690</v>
      </c>
      <c r="AL880">
        <v>2399</v>
      </c>
      <c r="AM880">
        <v>0</v>
      </c>
      <c r="AN880">
        <v>1067985</v>
      </c>
      <c r="AO880">
        <v>6051</v>
      </c>
      <c r="AP880">
        <v>7</v>
      </c>
      <c r="AQ880">
        <v>1</v>
      </c>
      <c r="AR880">
        <v>35315</v>
      </c>
      <c r="AS880">
        <v>29257</v>
      </c>
      <c r="AT880">
        <v>1122</v>
      </c>
      <c r="AU880">
        <v>53</v>
      </c>
      <c r="AV880">
        <v>376</v>
      </c>
      <c r="AW880">
        <v>174</v>
      </c>
      <c r="AX880">
        <v>51</v>
      </c>
      <c r="AY880">
        <v>519</v>
      </c>
      <c r="AZ880">
        <v>3763</v>
      </c>
      <c r="BA880">
        <v>30868</v>
      </c>
      <c r="BB880">
        <v>1143</v>
      </c>
      <c r="BC880">
        <v>55</v>
      </c>
      <c r="BD880">
        <v>376</v>
      </c>
      <c r="BE880">
        <v>183</v>
      </c>
      <c r="BF880">
        <v>2026</v>
      </c>
      <c r="BG880">
        <v>664</v>
      </c>
      <c r="BH880">
        <v>31552</v>
      </c>
      <c r="BI880">
        <v>6613</v>
      </c>
      <c r="BJ880">
        <v>4627</v>
      </c>
      <c r="BK880">
        <v>4482</v>
      </c>
      <c r="BL880">
        <v>2818</v>
      </c>
      <c r="BM880">
        <v>35315</v>
      </c>
      <c r="BN880">
        <v>3763</v>
      </c>
      <c r="BO880">
        <v>13542</v>
      </c>
      <c r="BP880">
        <v>3233</v>
      </c>
      <c r="BQ880" s="2">
        <v>7</v>
      </c>
      <c r="BR880" s="2">
        <v>35</v>
      </c>
      <c r="BS880" s="2">
        <v>4</v>
      </c>
      <c r="BT880" s="2">
        <v>25</v>
      </c>
      <c r="BU880" s="2">
        <v>46</v>
      </c>
      <c r="BV880" s="2">
        <v>12</v>
      </c>
      <c r="BW880" s="2">
        <v>29</v>
      </c>
      <c r="BX880" s="2">
        <v>28</v>
      </c>
      <c r="BY880" s="2">
        <v>44</v>
      </c>
      <c r="BZ880" s="2">
        <v>51</v>
      </c>
      <c r="CA880" s="2">
        <v>36</v>
      </c>
      <c r="CB880" s="2">
        <v>28</v>
      </c>
      <c r="CC880" s="2">
        <v>50</v>
      </c>
      <c r="CD880" s="2">
        <v>15</v>
      </c>
      <c r="CE880">
        <v>19.883539269990099</v>
      </c>
      <c r="CF880">
        <v>1985711800.4375</v>
      </c>
      <c r="CG880">
        <v>179997.64539088501</v>
      </c>
      <c r="CH880" s="2">
        <f t="shared" si="55"/>
        <v>43.418755014394257</v>
      </c>
      <c r="CI880" t="str">
        <f t="shared" si="52"/>
        <v>Iowa</v>
      </c>
      <c r="CJ880" t="str">
        <f t="shared" si="53"/>
        <v>Wapello</v>
      </c>
      <c r="CK880" t="str">
        <f t="shared" si="54"/>
        <v>IA</v>
      </c>
      <c r="CL880" t="str">
        <f>IF(Table1[[#This Row],[3 Day Avg]]&lt;=25,"Green","Red")</f>
        <v>Red</v>
      </c>
    </row>
    <row r="881" spans="1:90" x14ac:dyDescent="0.25">
      <c r="A881">
        <v>880</v>
      </c>
      <c r="B881" t="s">
        <v>1099</v>
      </c>
      <c r="C881" t="s">
        <v>1500</v>
      </c>
      <c r="D881" t="s">
        <v>1501</v>
      </c>
      <c r="E881">
        <v>19</v>
      </c>
      <c r="F881">
        <v>19181</v>
      </c>
      <c r="G881">
        <v>0.49663001064207202</v>
      </c>
      <c r="H881">
        <v>5521.39</v>
      </c>
      <c r="I881">
        <v>27.420871200250701</v>
      </c>
      <c r="J881">
        <v>7.1</v>
      </c>
      <c r="K881">
        <v>2.2999999999999998</v>
      </c>
      <c r="L881">
        <v>130.166</v>
      </c>
      <c r="M881">
        <v>0</v>
      </c>
      <c r="N881" s="1">
        <v>44165.342210648145</v>
      </c>
      <c r="O881" t="s">
        <v>319</v>
      </c>
      <c r="P881" s="1">
        <v>43907.695162037038</v>
      </c>
      <c r="Q881" t="s">
        <v>226</v>
      </c>
      <c r="R881" t="s">
        <v>1632</v>
      </c>
      <c r="S881" t="s">
        <v>90</v>
      </c>
      <c r="T881">
        <v>2819</v>
      </c>
      <c r="U881">
        <v>14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51056</v>
      </c>
      <c r="AF881">
        <v>3502</v>
      </c>
      <c r="AG881">
        <v>630</v>
      </c>
      <c r="AH881">
        <v>78192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1067985</v>
      </c>
      <c r="AO881">
        <v>0</v>
      </c>
      <c r="AP881">
        <v>23</v>
      </c>
      <c r="AQ881">
        <v>3</v>
      </c>
      <c r="AR881">
        <v>49361</v>
      </c>
      <c r="AS881">
        <v>46635</v>
      </c>
      <c r="AT881">
        <v>192</v>
      </c>
      <c r="AU881">
        <v>66</v>
      </c>
      <c r="AV881">
        <v>255</v>
      </c>
      <c r="AW881">
        <v>159</v>
      </c>
      <c r="AX881">
        <v>8</v>
      </c>
      <c r="AY881">
        <v>713</v>
      </c>
      <c r="AZ881">
        <v>1333</v>
      </c>
      <c r="BA881">
        <v>47483</v>
      </c>
      <c r="BB881">
        <v>229</v>
      </c>
      <c r="BC881">
        <v>76</v>
      </c>
      <c r="BD881">
        <v>280</v>
      </c>
      <c r="BE881">
        <v>159</v>
      </c>
      <c r="BF881">
        <v>330</v>
      </c>
      <c r="BG881">
        <v>804</v>
      </c>
      <c r="BH881">
        <v>48028</v>
      </c>
      <c r="BI881">
        <v>10112</v>
      </c>
      <c r="BJ881">
        <v>6944</v>
      </c>
      <c r="BK881">
        <v>5427</v>
      </c>
      <c r="BL881">
        <v>3176</v>
      </c>
      <c r="BM881">
        <v>49361</v>
      </c>
      <c r="BN881">
        <v>1333</v>
      </c>
      <c r="BO881">
        <v>19375</v>
      </c>
      <c r="BP881">
        <v>4327</v>
      </c>
      <c r="BQ881" s="2">
        <v>23</v>
      </c>
      <c r="BR881" s="2">
        <v>32</v>
      </c>
      <c r="BS881" s="2">
        <v>24</v>
      </c>
      <c r="BT881" s="2">
        <v>35</v>
      </c>
      <c r="BU881" s="2">
        <v>57</v>
      </c>
      <c r="BV881" s="2">
        <v>63</v>
      </c>
      <c r="BW881" s="2">
        <v>39</v>
      </c>
      <c r="BX881" s="2">
        <v>54</v>
      </c>
      <c r="BY881" s="2">
        <v>39</v>
      </c>
      <c r="BZ881" s="2">
        <v>76</v>
      </c>
      <c r="CA881" s="2">
        <v>49</v>
      </c>
      <c r="CB881" s="2">
        <v>50</v>
      </c>
      <c r="CC881" s="2">
        <v>61</v>
      </c>
      <c r="CD881" s="2">
        <v>56</v>
      </c>
      <c r="CE881">
        <v>45.048574114697601</v>
      </c>
      <c r="CF881">
        <v>2635090774.4804702</v>
      </c>
      <c r="CG881">
        <v>218098.68246163399</v>
      </c>
      <c r="CH881" s="2">
        <f t="shared" si="55"/>
        <v>53.348459985278524</v>
      </c>
      <c r="CI881" t="str">
        <f t="shared" si="52"/>
        <v>Iowa</v>
      </c>
      <c r="CJ881" t="str">
        <f t="shared" si="53"/>
        <v>Warren</v>
      </c>
      <c r="CK881" t="str">
        <f t="shared" si="54"/>
        <v>IA</v>
      </c>
      <c r="CL881" t="str">
        <f>IF(Table1[[#This Row],[3 Day Avg]]&lt;=25,"Green","Red")</f>
        <v>Red</v>
      </c>
    </row>
    <row r="882" spans="1:90" x14ac:dyDescent="0.25">
      <c r="A882">
        <v>881</v>
      </c>
      <c r="B882" t="s">
        <v>217</v>
      </c>
      <c r="C882" t="s">
        <v>1500</v>
      </c>
      <c r="D882" t="s">
        <v>1501</v>
      </c>
      <c r="E882">
        <v>19</v>
      </c>
      <c r="F882">
        <v>19183</v>
      </c>
      <c r="G882">
        <v>0.99079971691436697</v>
      </c>
      <c r="H882">
        <v>6381.83</v>
      </c>
      <c r="I882">
        <v>63.2311097059753</v>
      </c>
      <c r="J882">
        <v>8.8000000000000007</v>
      </c>
      <c r="K882">
        <v>2.2999999999999998</v>
      </c>
      <c r="L882">
        <v>109.6186</v>
      </c>
      <c r="M882">
        <v>1.04901832174559</v>
      </c>
      <c r="N882" s="1">
        <v>44165.342210648145</v>
      </c>
      <c r="O882" t="s">
        <v>319</v>
      </c>
      <c r="P882" s="1">
        <v>43907.695162037038</v>
      </c>
      <c r="Q882" t="s">
        <v>226</v>
      </c>
      <c r="R882" t="s">
        <v>1633</v>
      </c>
      <c r="S882" t="s">
        <v>90</v>
      </c>
      <c r="T882">
        <v>1413</v>
      </c>
      <c r="U882">
        <v>14</v>
      </c>
      <c r="V882">
        <v>674</v>
      </c>
      <c r="W882">
        <v>534</v>
      </c>
      <c r="X882">
        <v>768</v>
      </c>
      <c r="Y882">
        <v>1091</v>
      </c>
      <c r="Z882">
        <v>1059</v>
      </c>
      <c r="AA882">
        <v>25</v>
      </c>
      <c r="AB882">
        <v>25</v>
      </c>
      <c r="AC882">
        <v>4</v>
      </c>
      <c r="AD882">
        <v>1</v>
      </c>
      <c r="AE882">
        <v>22141</v>
      </c>
      <c r="AF882">
        <v>1905</v>
      </c>
      <c r="AG882">
        <v>283</v>
      </c>
      <c r="AH882">
        <v>65849</v>
      </c>
      <c r="AI882">
        <v>0</v>
      </c>
      <c r="AJ882">
        <v>0</v>
      </c>
      <c r="AK882">
        <v>228690</v>
      </c>
      <c r="AL882">
        <v>2399</v>
      </c>
      <c r="AM882">
        <v>0</v>
      </c>
      <c r="AN882">
        <v>1067985</v>
      </c>
      <c r="AO882">
        <v>4126</v>
      </c>
      <c r="AP882">
        <v>11</v>
      </c>
      <c r="AQ882">
        <v>0</v>
      </c>
      <c r="AR882">
        <v>22143</v>
      </c>
      <c r="AS882">
        <v>20198</v>
      </c>
      <c r="AT882">
        <v>191</v>
      </c>
      <c r="AU882">
        <v>55</v>
      </c>
      <c r="AV882">
        <v>104</v>
      </c>
      <c r="AW882">
        <v>0</v>
      </c>
      <c r="AX882">
        <v>0</v>
      </c>
      <c r="AY882">
        <v>259</v>
      </c>
      <c r="AZ882">
        <v>1336</v>
      </c>
      <c r="BA882">
        <v>21307</v>
      </c>
      <c r="BB882">
        <v>201</v>
      </c>
      <c r="BC882">
        <v>60</v>
      </c>
      <c r="BD882">
        <v>104</v>
      </c>
      <c r="BE882">
        <v>0</v>
      </c>
      <c r="BF882">
        <v>183</v>
      </c>
      <c r="BG882">
        <v>288</v>
      </c>
      <c r="BH882">
        <v>20807</v>
      </c>
      <c r="BI882">
        <v>4543</v>
      </c>
      <c r="BJ882">
        <v>2625</v>
      </c>
      <c r="BK882">
        <v>2440</v>
      </c>
      <c r="BL882">
        <v>1976</v>
      </c>
      <c r="BM882">
        <v>22143</v>
      </c>
      <c r="BN882">
        <v>1336</v>
      </c>
      <c r="BO882">
        <v>8409</v>
      </c>
      <c r="BP882">
        <v>2150</v>
      </c>
      <c r="BQ882" s="2">
        <v>11</v>
      </c>
      <c r="BR882" s="2">
        <v>20</v>
      </c>
      <c r="BS882" s="2">
        <v>8</v>
      </c>
      <c r="BT882" s="2">
        <v>5</v>
      </c>
      <c r="BU882" s="2">
        <v>11</v>
      </c>
      <c r="BV882" s="2">
        <v>45</v>
      </c>
      <c r="BW882" s="2">
        <v>48</v>
      </c>
      <c r="BX882" s="2">
        <v>14</v>
      </c>
      <c r="BY882" s="2">
        <v>17</v>
      </c>
      <c r="BZ882" s="2">
        <v>20</v>
      </c>
      <c r="CA882" s="2">
        <v>32</v>
      </c>
      <c r="CB882" s="2">
        <v>36</v>
      </c>
      <c r="CC882" s="2">
        <v>21</v>
      </c>
      <c r="CD882" s="2">
        <v>40</v>
      </c>
      <c r="CE882">
        <v>49.6815861975521</v>
      </c>
      <c r="CF882">
        <v>2625257434.7265601</v>
      </c>
      <c r="CG882">
        <v>209686.47589306001</v>
      </c>
      <c r="CH882" s="2">
        <f t="shared" si="55"/>
        <v>58.709298649686133</v>
      </c>
      <c r="CI882" t="str">
        <f t="shared" si="52"/>
        <v>Iowa</v>
      </c>
      <c r="CJ882" t="str">
        <f t="shared" si="53"/>
        <v>Washington</v>
      </c>
      <c r="CK882" t="str">
        <f t="shared" si="54"/>
        <v>IA</v>
      </c>
      <c r="CL882" t="str">
        <f>IF(Table1[[#This Row],[3 Day Avg]]&lt;=25,"Green","Red")</f>
        <v>Red</v>
      </c>
    </row>
    <row r="883" spans="1:90" x14ac:dyDescent="0.25">
      <c r="A883">
        <v>882</v>
      </c>
      <c r="B883" t="s">
        <v>1102</v>
      </c>
      <c r="C883" t="s">
        <v>1500</v>
      </c>
      <c r="D883" t="s">
        <v>1501</v>
      </c>
      <c r="E883">
        <v>19</v>
      </c>
      <c r="F883">
        <v>19185</v>
      </c>
      <c r="G883">
        <v>2.3333333333333299</v>
      </c>
      <c r="H883">
        <v>4686.7700000000004</v>
      </c>
      <c r="I883">
        <v>109.35791282612099</v>
      </c>
      <c r="J883">
        <v>13</v>
      </c>
      <c r="K883">
        <v>2.7</v>
      </c>
      <c r="L883">
        <v>77.783000000000001</v>
      </c>
      <c r="M883">
        <v>1.04901832174559</v>
      </c>
      <c r="N883" s="1">
        <v>44165.342210648145</v>
      </c>
      <c r="O883" t="s">
        <v>319</v>
      </c>
      <c r="P883" s="1">
        <v>43907.695162037038</v>
      </c>
      <c r="Q883" t="s">
        <v>226</v>
      </c>
      <c r="R883" t="s">
        <v>1634</v>
      </c>
      <c r="S883" t="s">
        <v>90</v>
      </c>
      <c r="T883">
        <v>300</v>
      </c>
      <c r="U883">
        <v>7</v>
      </c>
      <c r="V883">
        <v>237</v>
      </c>
      <c r="W883">
        <v>221</v>
      </c>
      <c r="X883">
        <v>258</v>
      </c>
      <c r="Y883">
        <v>394</v>
      </c>
      <c r="Z883">
        <v>276</v>
      </c>
      <c r="AA883">
        <v>25</v>
      </c>
      <c r="AB883">
        <v>25</v>
      </c>
      <c r="AC883">
        <v>4</v>
      </c>
      <c r="AD883">
        <v>1</v>
      </c>
      <c r="AE883">
        <v>6401</v>
      </c>
      <c r="AF883">
        <v>817</v>
      </c>
      <c r="AG883">
        <v>76</v>
      </c>
      <c r="AH883">
        <v>46725</v>
      </c>
      <c r="AI883">
        <v>0</v>
      </c>
      <c r="AJ883">
        <v>0</v>
      </c>
      <c r="AK883">
        <v>228690</v>
      </c>
      <c r="AL883">
        <v>2399</v>
      </c>
      <c r="AM883">
        <v>0</v>
      </c>
      <c r="AN883">
        <v>1067985</v>
      </c>
      <c r="AO883">
        <v>1386</v>
      </c>
      <c r="AP883">
        <v>2</v>
      </c>
      <c r="AQ883">
        <v>0</v>
      </c>
      <c r="AR883">
        <v>6413</v>
      </c>
      <c r="AS883">
        <v>6171</v>
      </c>
      <c r="AT883">
        <v>67</v>
      </c>
      <c r="AU883">
        <v>19</v>
      </c>
      <c r="AV883">
        <v>2</v>
      </c>
      <c r="AW883">
        <v>0</v>
      </c>
      <c r="AX883">
        <v>0</v>
      </c>
      <c r="AY883">
        <v>99</v>
      </c>
      <c r="AZ883">
        <v>55</v>
      </c>
      <c r="BA883">
        <v>6226</v>
      </c>
      <c r="BB883">
        <v>67</v>
      </c>
      <c r="BC883">
        <v>19</v>
      </c>
      <c r="BD883">
        <v>2</v>
      </c>
      <c r="BE883">
        <v>0</v>
      </c>
      <c r="BF883">
        <v>0</v>
      </c>
      <c r="BG883">
        <v>99</v>
      </c>
      <c r="BH883">
        <v>6358</v>
      </c>
      <c r="BI883">
        <v>1339</v>
      </c>
      <c r="BJ883">
        <v>712</v>
      </c>
      <c r="BK883">
        <v>687</v>
      </c>
      <c r="BL883">
        <v>716</v>
      </c>
      <c r="BM883">
        <v>6413</v>
      </c>
      <c r="BN883">
        <v>55</v>
      </c>
      <c r="BO883">
        <v>2289</v>
      </c>
      <c r="BP883">
        <v>670</v>
      </c>
      <c r="BQ883" s="2">
        <v>2</v>
      </c>
      <c r="BR883" s="2">
        <v>3</v>
      </c>
      <c r="BS883" s="2">
        <v>0</v>
      </c>
      <c r="BT883" s="2">
        <v>2</v>
      </c>
      <c r="BU883" s="2">
        <v>4</v>
      </c>
      <c r="BV883" s="2">
        <v>2</v>
      </c>
      <c r="BW883" s="2">
        <v>4</v>
      </c>
      <c r="BX883" s="2">
        <v>3</v>
      </c>
      <c r="BY883" s="2">
        <v>1</v>
      </c>
      <c r="BZ883" s="2">
        <v>11</v>
      </c>
      <c r="CA883" s="2">
        <v>0</v>
      </c>
      <c r="CB883" s="2">
        <v>3</v>
      </c>
      <c r="CC883" s="2">
        <v>2</v>
      </c>
      <c r="CD883" s="2">
        <v>4</v>
      </c>
      <c r="CE883">
        <v>31.245117950320299</v>
      </c>
      <c r="CF883">
        <v>2380742799.6835899</v>
      </c>
      <c r="CG883">
        <v>195192.00776759101</v>
      </c>
      <c r="CH883" s="2">
        <f t="shared" si="55"/>
        <v>25.988876760746404</v>
      </c>
      <c r="CI883" t="str">
        <f t="shared" si="52"/>
        <v>Iowa</v>
      </c>
      <c r="CJ883" t="str">
        <f t="shared" si="53"/>
        <v>Wayne</v>
      </c>
      <c r="CK883" t="str">
        <f t="shared" si="54"/>
        <v>IA</v>
      </c>
      <c r="CL883" t="str">
        <f>IF(Table1[[#This Row],[3 Day Avg]]&lt;=25,"Green","Red")</f>
        <v>Red</v>
      </c>
    </row>
    <row r="884" spans="1:90" x14ac:dyDescent="0.25">
      <c r="A884">
        <v>883</v>
      </c>
      <c r="B884" t="s">
        <v>1104</v>
      </c>
      <c r="C884" t="s">
        <v>1500</v>
      </c>
      <c r="D884" t="s">
        <v>1501</v>
      </c>
      <c r="E884">
        <v>19</v>
      </c>
      <c r="F884">
        <v>19187</v>
      </c>
      <c r="G884">
        <v>0.97629009762900998</v>
      </c>
      <c r="H884">
        <v>9882.2900000000009</v>
      </c>
      <c r="I884">
        <v>96.479863274250903</v>
      </c>
      <c r="J884">
        <v>13.7</v>
      </c>
      <c r="K884">
        <v>3.3</v>
      </c>
      <c r="L884">
        <v>86.718999999999994</v>
      </c>
      <c r="M884">
        <v>1.04901832174559</v>
      </c>
      <c r="N884" s="1">
        <v>44165.342210648145</v>
      </c>
      <c r="O884" t="s">
        <v>319</v>
      </c>
      <c r="P884" s="1">
        <v>43907.695162037038</v>
      </c>
      <c r="Q884" t="s">
        <v>226</v>
      </c>
      <c r="R884" t="s">
        <v>1635</v>
      </c>
      <c r="S884" t="s">
        <v>90</v>
      </c>
      <c r="T884">
        <v>3585</v>
      </c>
      <c r="U884">
        <v>35</v>
      </c>
      <c r="V884">
        <v>1051</v>
      </c>
      <c r="W884">
        <v>860</v>
      </c>
      <c r="X884">
        <v>1087</v>
      </c>
      <c r="Y884">
        <v>1253</v>
      </c>
      <c r="Z884">
        <v>2194</v>
      </c>
      <c r="AA884">
        <v>200</v>
      </c>
      <c r="AB884">
        <v>46</v>
      </c>
      <c r="AC884">
        <v>8</v>
      </c>
      <c r="AD884">
        <v>2</v>
      </c>
      <c r="AE884">
        <v>36277</v>
      </c>
      <c r="AF884">
        <v>4586</v>
      </c>
      <c r="AG884">
        <v>622</v>
      </c>
      <c r="AH884">
        <v>52093</v>
      </c>
      <c r="AI884">
        <v>0</v>
      </c>
      <c r="AJ884">
        <v>0</v>
      </c>
      <c r="AK884">
        <v>228690</v>
      </c>
      <c r="AL884">
        <v>2399</v>
      </c>
      <c r="AM884">
        <v>0</v>
      </c>
      <c r="AN884">
        <v>1067985</v>
      </c>
      <c r="AO884">
        <v>6445</v>
      </c>
      <c r="AP884">
        <v>7</v>
      </c>
      <c r="AQ884">
        <v>2</v>
      </c>
      <c r="AR884">
        <v>36757</v>
      </c>
      <c r="AS884">
        <v>32224</v>
      </c>
      <c r="AT884">
        <v>1719</v>
      </c>
      <c r="AU884">
        <v>119</v>
      </c>
      <c r="AV884">
        <v>486</v>
      </c>
      <c r="AW884">
        <v>6</v>
      </c>
      <c r="AX884">
        <v>0</v>
      </c>
      <c r="AY884">
        <v>460</v>
      </c>
      <c r="AZ884">
        <v>1743</v>
      </c>
      <c r="BA884">
        <v>33673</v>
      </c>
      <c r="BB884">
        <v>1739</v>
      </c>
      <c r="BC884">
        <v>125</v>
      </c>
      <c r="BD884">
        <v>486</v>
      </c>
      <c r="BE884">
        <v>6</v>
      </c>
      <c r="BF884">
        <v>172</v>
      </c>
      <c r="BG884">
        <v>556</v>
      </c>
      <c r="BH884">
        <v>35014</v>
      </c>
      <c r="BI884">
        <v>6486</v>
      </c>
      <c r="BJ884">
        <v>5526</v>
      </c>
      <c r="BK884">
        <v>4471</v>
      </c>
      <c r="BL884">
        <v>2998</v>
      </c>
      <c r="BM884">
        <v>36757</v>
      </c>
      <c r="BN884">
        <v>1743</v>
      </c>
      <c r="BO884">
        <v>13829</v>
      </c>
      <c r="BP884">
        <v>3447</v>
      </c>
      <c r="BQ884" s="2">
        <v>7</v>
      </c>
      <c r="BR884" s="2">
        <v>8</v>
      </c>
      <c r="BS884" s="2">
        <v>40</v>
      </c>
      <c r="BT884" s="2">
        <v>46</v>
      </c>
      <c r="BU884" s="2">
        <v>26</v>
      </c>
      <c r="BV884" s="2">
        <v>99</v>
      </c>
      <c r="BW884" s="2">
        <v>50</v>
      </c>
      <c r="BX884" s="2">
        <v>35</v>
      </c>
      <c r="BY884" s="2">
        <v>29</v>
      </c>
      <c r="BZ884" s="2">
        <v>72</v>
      </c>
      <c r="CA884" s="2">
        <v>54</v>
      </c>
      <c r="CB884" s="2">
        <v>66</v>
      </c>
      <c r="CC884" s="2">
        <v>101</v>
      </c>
      <c r="CD884" s="2">
        <v>52</v>
      </c>
      <c r="CE884">
        <v>19.2959726548502</v>
      </c>
      <c r="CF884">
        <v>3419033661.7695298</v>
      </c>
      <c r="CG884">
        <v>245150.509284564</v>
      </c>
      <c r="CH884" s="2">
        <f t="shared" si="55"/>
        <v>49.877120911209651</v>
      </c>
      <c r="CI884" t="str">
        <f t="shared" si="52"/>
        <v>Iowa</v>
      </c>
      <c r="CJ884" t="str">
        <f t="shared" si="53"/>
        <v>Webster</v>
      </c>
      <c r="CK884" t="str">
        <f t="shared" si="54"/>
        <v>IA</v>
      </c>
      <c r="CL884" t="str">
        <f>IF(Table1[[#This Row],[3 Day Avg]]&lt;=25,"Green","Red")</f>
        <v>Red</v>
      </c>
    </row>
    <row r="885" spans="1:90" x14ac:dyDescent="0.25">
      <c r="A885">
        <v>884</v>
      </c>
      <c r="B885" t="s">
        <v>1361</v>
      </c>
      <c r="C885" t="s">
        <v>1500</v>
      </c>
      <c r="D885" t="s">
        <v>1501</v>
      </c>
      <c r="E885">
        <v>19</v>
      </c>
      <c r="F885">
        <v>19189</v>
      </c>
      <c r="G885">
        <v>2.4731182795698898</v>
      </c>
      <c r="H885">
        <v>8841.99</v>
      </c>
      <c r="I885">
        <v>218.67275147366399</v>
      </c>
      <c r="J885">
        <v>9.1</v>
      </c>
      <c r="K885">
        <v>2.6</v>
      </c>
      <c r="L885">
        <v>90.614400000000003</v>
      </c>
      <c r="M885">
        <v>0</v>
      </c>
      <c r="N885" s="1">
        <v>44165.342210648145</v>
      </c>
      <c r="O885" t="s">
        <v>319</v>
      </c>
      <c r="P885" s="1">
        <v>43907.695162037038</v>
      </c>
      <c r="Q885" t="s">
        <v>226</v>
      </c>
      <c r="R885" t="s">
        <v>1636</v>
      </c>
      <c r="S885" t="s">
        <v>90</v>
      </c>
      <c r="T885">
        <v>930</v>
      </c>
      <c r="U885">
        <v>23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10518</v>
      </c>
      <c r="AF885">
        <v>912</v>
      </c>
      <c r="AG885">
        <v>129</v>
      </c>
      <c r="AH885">
        <v>54433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1067985</v>
      </c>
      <c r="AO885">
        <v>0</v>
      </c>
      <c r="AP885">
        <v>13</v>
      </c>
      <c r="AQ885">
        <v>0</v>
      </c>
      <c r="AR885">
        <v>10571</v>
      </c>
      <c r="AS885">
        <v>9708</v>
      </c>
      <c r="AT885">
        <v>136</v>
      </c>
      <c r="AU885">
        <v>56</v>
      </c>
      <c r="AV885">
        <v>131</v>
      </c>
      <c r="AW885">
        <v>0</v>
      </c>
      <c r="AX885">
        <v>0</v>
      </c>
      <c r="AY885">
        <v>76</v>
      </c>
      <c r="AZ885">
        <v>464</v>
      </c>
      <c r="BA885">
        <v>10048</v>
      </c>
      <c r="BB885">
        <v>136</v>
      </c>
      <c r="BC885">
        <v>63</v>
      </c>
      <c r="BD885">
        <v>131</v>
      </c>
      <c r="BE885">
        <v>0</v>
      </c>
      <c r="BF885">
        <v>79</v>
      </c>
      <c r="BG885">
        <v>114</v>
      </c>
      <c r="BH885">
        <v>10107</v>
      </c>
      <c r="BI885">
        <v>1827</v>
      </c>
      <c r="BJ885">
        <v>1539</v>
      </c>
      <c r="BK885">
        <v>1046</v>
      </c>
      <c r="BL885">
        <v>1090</v>
      </c>
      <c r="BM885">
        <v>10571</v>
      </c>
      <c r="BN885">
        <v>464</v>
      </c>
      <c r="BO885">
        <v>4019</v>
      </c>
      <c r="BP885">
        <v>1050</v>
      </c>
      <c r="BQ885" s="2">
        <v>13</v>
      </c>
      <c r="BR885" s="2">
        <v>4</v>
      </c>
      <c r="BS885" s="2">
        <v>11</v>
      </c>
      <c r="BT885" s="2">
        <v>5</v>
      </c>
      <c r="BU885" s="2">
        <v>17</v>
      </c>
      <c r="BV885" s="2">
        <v>5</v>
      </c>
      <c r="BW885" s="2">
        <v>1</v>
      </c>
      <c r="BX885" s="2">
        <v>12</v>
      </c>
      <c r="BY885" s="2">
        <v>7</v>
      </c>
      <c r="BZ885" s="2">
        <v>30</v>
      </c>
      <c r="CA885" s="2">
        <v>20</v>
      </c>
      <c r="CB885" s="2">
        <v>21</v>
      </c>
      <c r="CC885" s="2">
        <v>12</v>
      </c>
      <c r="CD885" s="2">
        <v>9</v>
      </c>
      <c r="CE885">
        <v>123.59764213728801</v>
      </c>
      <c r="CF885">
        <v>1970198813.6523399</v>
      </c>
      <c r="CG885">
        <v>180174.54638551301</v>
      </c>
      <c r="CH885" s="2">
        <f t="shared" si="55"/>
        <v>88.291867688329717</v>
      </c>
      <c r="CI885" t="str">
        <f t="shared" si="52"/>
        <v>Iowa</v>
      </c>
      <c r="CJ885" t="str">
        <f t="shared" si="53"/>
        <v>Winnebago</v>
      </c>
      <c r="CK885" t="str">
        <f t="shared" si="54"/>
        <v>IA</v>
      </c>
      <c r="CL885" t="str">
        <f>IF(Table1[[#This Row],[3 Day Avg]]&lt;=25,"Green","Red")</f>
        <v>Red</v>
      </c>
    </row>
    <row r="886" spans="1:90" x14ac:dyDescent="0.25">
      <c r="A886">
        <v>885</v>
      </c>
      <c r="B886" t="s">
        <v>1637</v>
      </c>
      <c r="C886" t="s">
        <v>1500</v>
      </c>
      <c r="D886" t="s">
        <v>1501</v>
      </c>
      <c r="E886">
        <v>19</v>
      </c>
      <c r="F886">
        <v>19191</v>
      </c>
      <c r="G886">
        <v>1.33196721311475</v>
      </c>
      <c r="H886">
        <v>4872.93</v>
      </c>
      <c r="I886">
        <v>64.905886464626306</v>
      </c>
      <c r="J886">
        <v>9.8000000000000007</v>
      </c>
      <c r="K886">
        <v>2.7</v>
      </c>
      <c r="L886">
        <v>102.8899</v>
      </c>
      <c r="M886">
        <v>1.04901832174559</v>
      </c>
      <c r="N886" s="1">
        <v>44165.342210648145</v>
      </c>
      <c r="O886" t="s">
        <v>319</v>
      </c>
      <c r="P886" s="1">
        <v>43907.695162037038</v>
      </c>
      <c r="Q886" t="s">
        <v>226</v>
      </c>
      <c r="R886" t="s">
        <v>1638</v>
      </c>
      <c r="S886" t="s">
        <v>90</v>
      </c>
      <c r="T886">
        <v>976</v>
      </c>
      <c r="U886">
        <v>13</v>
      </c>
      <c r="V886">
        <v>652</v>
      </c>
      <c r="W886">
        <v>515</v>
      </c>
      <c r="X886">
        <v>775</v>
      </c>
      <c r="Y886">
        <v>859</v>
      </c>
      <c r="Z886">
        <v>1156</v>
      </c>
      <c r="AA886">
        <v>25</v>
      </c>
      <c r="AB886">
        <v>25</v>
      </c>
      <c r="AC886">
        <v>4</v>
      </c>
      <c r="AD886">
        <v>2</v>
      </c>
      <c r="AE886">
        <v>20029</v>
      </c>
      <c r="AF886">
        <v>1755</v>
      </c>
      <c r="AG886">
        <v>315</v>
      </c>
      <c r="AH886">
        <v>61807</v>
      </c>
      <c r="AI886">
        <v>0</v>
      </c>
      <c r="AJ886">
        <v>0</v>
      </c>
      <c r="AK886">
        <v>228690</v>
      </c>
      <c r="AL886">
        <v>2399</v>
      </c>
      <c r="AM886">
        <v>0</v>
      </c>
      <c r="AN886">
        <v>1067985</v>
      </c>
      <c r="AO886">
        <v>3957</v>
      </c>
      <c r="AP886">
        <v>14</v>
      </c>
      <c r="AQ886">
        <v>1</v>
      </c>
      <c r="AR886">
        <v>20401</v>
      </c>
      <c r="AS886">
        <v>19415</v>
      </c>
      <c r="AT886">
        <v>193</v>
      </c>
      <c r="AU886">
        <v>18</v>
      </c>
      <c r="AV886">
        <v>270</v>
      </c>
      <c r="AW886">
        <v>0</v>
      </c>
      <c r="AX886">
        <v>1</v>
      </c>
      <c r="AY886">
        <v>58</v>
      </c>
      <c r="AZ886">
        <v>446</v>
      </c>
      <c r="BA886">
        <v>19758</v>
      </c>
      <c r="BB886">
        <v>193</v>
      </c>
      <c r="BC886">
        <v>22</v>
      </c>
      <c r="BD886">
        <v>270</v>
      </c>
      <c r="BE886">
        <v>0</v>
      </c>
      <c r="BF886">
        <v>52</v>
      </c>
      <c r="BG886">
        <v>106</v>
      </c>
      <c r="BH886">
        <v>19955</v>
      </c>
      <c r="BI886">
        <v>3064</v>
      </c>
      <c r="BJ886">
        <v>3903</v>
      </c>
      <c r="BK886">
        <v>1872</v>
      </c>
      <c r="BL886">
        <v>1942</v>
      </c>
      <c r="BM886">
        <v>20401</v>
      </c>
      <c r="BN886">
        <v>446</v>
      </c>
      <c r="BO886">
        <v>7605</v>
      </c>
      <c r="BP886">
        <v>2015</v>
      </c>
      <c r="BQ886" s="2">
        <v>14</v>
      </c>
      <c r="BR886" s="2">
        <v>4</v>
      </c>
      <c r="BS886" s="2">
        <v>4</v>
      </c>
      <c r="BT886" s="2">
        <v>21</v>
      </c>
      <c r="BU886" s="2">
        <v>18</v>
      </c>
      <c r="BV886" s="2">
        <v>12</v>
      </c>
      <c r="BW886" s="2">
        <v>14</v>
      </c>
      <c r="BX886" s="2">
        <v>6</v>
      </c>
      <c r="BY886" s="2">
        <v>23</v>
      </c>
      <c r="BZ886" s="2">
        <v>20</v>
      </c>
      <c r="CA886" s="2">
        <v>35</v>
      </c>
      <c r="CB886" s="2">
        <v>20</v>
      </c>
      <c r="CC886" s="2">
        <v>29</v>
      </c>
      <c r="CD886" s="2">
        <v>8</v>
      </c>
      <c r="CE886">
        <v>69.8986469619052</v>
      </c>
      <c r="CF886">
        <v>3375386647.1835899</v>
      </c>
      <c r="CG886">
        <v>233980.82880343401</v>
      </c>
      <c r="CH886" s="2">
        <f t="shared" si="55"/>
        <v>35.945950361910363</v>
      </c>
      <c r="CI886" t="str">
        <f t="shared" si="52"/>
        <v>Iowa</v>
      </c>
      <c r="CJ886" t="str">
        <f t="shared" si="53"/>
        <v>Winneshiek</v>
      </c>
      <c r="CK886" t="str">
        <f t="shared" si="54"/>
        <v>IA</v>
      </c>
      <c r="CL886" t="str">
        <f>IF(Table1[[#This Row],[3 Day Avg]]&lt;=25,"Green","Red")</f>
        <v>Red</v>
      </c>
    </row>
    <row r="887" spans="1:90" x14ac:dyDescent="0.25">
      <c r="A887">
        <v>886</v>
      </c>
      <c r="B887" t="s">
        <v>1639</v>
      </c>
      <c r="C887" t="s">
        <v>1500</v>
      </c>
      <c r="D887" t="s">
        <v>1501</v>
      </c>
      <c r="E887">
        <v>19</v>
      </c>
      <c r="F887">
        <v>19193</v>
      </c>
      <c r="G887">
        <v>1.21480910142692</v>
      </c>
      <c r="H887">
        <v>10115.18</v>
      </c>
      <c r="I887">
        <v>122.880074898331</v>
      </c>
      <c r="J887">
        <v>13.8</v>
      </c>
      <c r="K887">
        <v>2.5</v>
      </c>
      <c r="L887">
        <v>99.98</v>
      </c>
      <c r="M887">
        <v>1.04901832174559</v>
      </c>
      <c r="N887" s="1">
        <v>44165.342210648145</v>
      </c>
      <c r="O887" t="s">
        <v>319</v>
      </c>
      <c r="P887" s="1">
        <v>43907.695162037038</v>
      </c>
      <c r="Q887" t="s">
        <v>226</v>
      </c>
      <c r="R887" t="s">
        <v>1640</v>
      </c>
      <c r="S887" t="s">
        <v>90</v>
      </c>
      <c r="T887">
        <v>10372</v>
      </c>
      <c r="U887">
        <v>126</v>
      </c>
      <c r="V887">
        <v>1978</v>
      </c>
      <c r="W887">
        <v>1838</v>
      </c>
      <c r="X887">
        <v>2582</v>
      </c>
      <c r="Y887">
        <v>3403</v>
      </c>
      <c r="Z887">
        <v>4975</v>
      </c>
      <c r="AA887">
        <v>830</v>
      </c>
      <c r="AB887">
        <v>316</v>
      </c>
      <c r="AC887">
        <v>34</v>
      </c>
      <c r="AD887">
        <v>11</v>
      </c>
      <c r="AE887">
        <v>102539</v>
      </c>
      <c r="AF887">
        <v>13835</v>
      </c>
      <c r="AG887">
        <v>1372</v>
      </c>
      <c r="AH887">
        <v>60059</v>
      </c>
      <c r="AI887">
        <v>0</v>
      </c>
      <c r="AJ887">
        <v>0</v>
      </c>
      <c r="AK887">
        <v>228690</v>
      </c>
      <c r="AL887">
        <v>2399</v>
      </c>
      <c r="AM887">
        <v>0</v>
      </c>
      <c r="AN887">
        <v>1067985</v>
      </c>
      <c r="AO887">
        <v>14776</v>
      </c>
      <c r="AP887">
        <v>49</v>
      </c>
      <c r="AQ887">
        <v>2</v>
      </c>
      <c r="AR887">
        <v>102398</v>
      </c>
      <c r="AS887">
        <v>75673</v>
      </c>
      <c r="AT887">
        <v>3193</v>
      </c>
      <c r="AU887">
        <v>1570</v>
      </c>
      <c r="AV887">
        <v>2938</v>
      </c>
      <c r="AW887">
        <v>199</v>
      </c>
      <c r="AX887">
        <v>15</v>
      </c>
      <c r="AY887">
        <v>2269</v>
      </c>
      <c r="AZ887">
        <v>16541</v>
      </c>
      <c r="BA887">
        <v>88238</v>
      </c>
      <c r="BB887">
        <v>3578</v>
      </c>
      <c r="BC887">
        <v>1973</v>
      </c>
      <c r="BD887">
        <v>2962</v>
      </c>
      <c r="BE887">
        <v>267</v>
      </c>
      <c r="BF887">
        <v>2408</v>
      </c>
      <c r="BG887">
        <v>2972</v>
      </c>
      <c r="BH887">
        <v>85857</v>
      </c>
      <c r="BI887">
        <v>22465</v>
      </c>
      <c r="BJ887">
        <v>14551</v>
      </c>
      <c r="BK887">
        <v>13395</v>
      </c>
      <c r="BL887">
        <v>6398</v>
      </c>
      <c r="BM887">
        <v>102398</v>
      </c>
      <c r="BN887">
        <v>16541</v>
      </c>
      <c r="BO887">
        <v>37211</v>
      </c>
      <c r="BP887">
        <v>8378</v>
      </c>
      <c r="BQ887" s="2">
        <v>49</v>
      </c>
      <c r="BR887" s="2">
        <v>68</v>
      </c>
      <c r="BS887" s="2">
        <v>96</v>
      </c>
      <c r="BT887" s="2">
        <v>98</v>
      </c>
      <c r="BU887" s="2">
        <v>77</v>
      </c>
      <c r="BV887" s="2">
        <v>52</v>
      </c>
      <c r="BW887" s="2">
        <v>62</v>
      </c>
      <c r="BX887" s="2">
        <v>65</v>
      </c>
      <c r="BY887" s="2">
        <v>99</v>
      </c>
      <c r="BZ887" s="2">
        <v>129</v>
      </c>
      <c r="CA887" s="2">
        <v>89</v>
      </c>
      <c r="CB887" s="2">
        <v>126</v>
      </c>
      <c r="CC887" s="2">
        <v>61</v>
      </c>
      <c r="CD887" s="2">
        <v>93</v>
      </c>
      <c r="CE887">
        <v>47.786695793795502</v>
      </c>
      <c r="CF887">
        <v>4171070445.875</v>
      </c>
      <c r="CG887">
        <v>295227.17567782197</v>
      </c>
      <c r="CH887" s="2">
        <f t="shared" si="55"/>
        <v>69.337291743979378</v>
      </c>
      <c r="CI887" t="str">
        <f t="shared" si="52"/>
        <v>Iowa</v>
      </c>
      <c r="CJ887" t="str">
        <f t="shared" si="53"/>
        <v>Woodbury</v>
      </c>
      <c r="CK887" t="str">
        <f t="shared" si="54"/>
        <v>IA</v>
      </c>
      <c r="CL887" t="str">
        <f>IF(Table1[[#This Row],[3 Day Avg]]&lt;=25,"Green","Red")</f>
        <v>Red</v>
      </c>
    </row>
    <row r="888" spans="1:90" x14ac:dyDescent="0.25">
      <c r="A888">
        <v>887</v>
      </c>
      <c r="B888" t="s">
        <v>1116</v>
      </c>
      <c r="C888" t="s">
        <v>1500</v>
      </c>
      <c r="D888" t="s">
        <v>1501</v>
      </c>
      <c r="E888">
        <v>19</v>
      </c>
      <c r="F888">
        <v>19195</v>
      </c>
      <c r="G888">
        <v>0</v>
      </c>
      <c r="H888">
        <v>4870.5200000000004</v>
      </c>
      <c r="I888">
        <v>0</v>
      </c>
      <c r="J888">
        <v>9.8000000000000007</v>
      </c>
      <c r="K888">
        <v>2.7</v>
      </c>
      <c r="L888">
        <v>97.529600000000002</v>
      </c>
      <c r="M888">
        <v>0</v>
      </c>
      <c r="N888" s="1">
        <v>44165.342210648145</v>
      </c>
      <c r="O888" t="s">
        <v>319</v>
      </c>
      <c r="P888" s="1">
        <v>43907.695162037038</v>
      </c>
      <c r="Q888" t="s">
        <v>226</v>
      </c>
      <c r="R888" t="s">
        <v>1641</v>
      </c>
      <c r="S888" t="s">
        <v>90</v>
      </c>
      <c r="T888">
        <v>363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7453</v>
      </c>
      <c r="AF888">
        <v>717</v>
      </c>
      <c r="AG888">
        <v>113</v>
      </c>
      <c r="AH888">
        <v>58587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1067985</v>
      </c>
      <c r="AO888">
        <v>0</v>
      </c>
      <c r="AP888">
        <v>8</v>
      </c>
      <c r="AQ888">
        <v>0</v>
      </c>
      <c r="AR888">
        <v>7489</v>
      </c>
      <c r="AS888">
        <v>7070</v>
      </c>
      <c r="AT888">
        <v>92</v>
      </c>
      <c r="AU888">
        <v>0</v>
      </c>
      <c r="AV888">
        <v>25</v>
      </c>
      <c r="AW888">
        <v>2</v>
      </c>
      <c r="AX888">
        <v>0</v>
      </c>
      <c r="AY888">
        <v>82</v>
      </c>
      <c r="AZ888">
        <v>218</v>
      </c>
      <c r="BA888">
        <v>7259</v>
      </c>
      <c r="BB888">
        <v>94</v>
      </c>
      <c r="BC888">
        <v>3</v>
      </c>
      <c r="BD888">
        <v>25</v>
      </c>
      <c r="BE888">
        <v>2</v>
      </c>
      <c r="BF888">
        <v>1</v>
      </c>
      <c r="BG888">
        <v>105</v>
      </c>
      <c r="BH888">
        <v>7271</v>
      </c>
      <c r="BI888">
        <v>1286</v>
      </c>
      <c r="BJ888">
        <v>935</v>
      </c>
      <c r="BK888">
        <v>764</v>
      </c>
      <c r="BL888">
        <v>699</v>
      </c>
      <c r="BM888">
        <v>7489</v>
      </c>
      <c r="BN888">
        <v>218</v>
      </c>
      <c r="BO888">
        <v>3023</v>
      </c>
      <c r="BP888">
        <v>782</v>
      </c>
      <c r="BQ888" s="2">
        <v>8</v>
      </c>
      <c r="BR888" s="2">
        <v>1</v>
      </c>
      <c r="BS888" s="2">
        <v>2</v>
      </c>
      <c r="BT888" s="2">
        <v>5</v>
      </c>
      <c r="BU888" s="2">
        <v>6</v>
      </c>
      <c r="BV888" s="2">
        <v>5</v>
      </c>
      <c r="BW888" s="2">
        <v>3</v>
      </c>
      <c r="BX888" s="2">
        <v>3</v>
      </c>
      <c r="BY888" s="2">
        <v>12</v>
      </c>
      <c r="BZ888" s="2">
        <v>11</v>
      </c>
      <c r="CA888" s="2">
        <v>16</v>
      </c>
      <c r="CB888" s="2">
        <v>8</v>
      </c>
      <c r="CC888" s="2">
        <v>8</v>
      </c>
      <c r="CD888" s="2">
        <v>8</v>
      </c>
      <c r="CE888">
        <v>107.339326445727</v>
      </c>
      <c r="CF888">
        <v>1971791402.6757801</v>
      </c>
      <c r="CG888">
        <v>180161.608552121</v>
      </c>
      <c r="CH888" s="2">
        <f t="shared" si="55"/>
        <v>48.960697912493877</v>
      </c>
      <c r="CI888" t="str">
        <f t="shared" si="52"/>
        <v>Iowa</v>
      </c>
      <c r="CJ888" t="str">
        <f t="shared" si="53"/>
        <v>Worth</v>
      </c>
      <c r="CK888" t="str">
        <f t="shared" si="54"/>
        <v>IA</v>
      </c>
      <c r="CL888" t="str">
        <f>IF(Table1[[#This Row],[3 Day Avg]]&lt;=25,"Green","Red")</f>
        <v>Red</v>
      </c>
    </row>
    <row r="889" spans="1:90" x14ac:dyDescent="0.25">
      <c r="A889">
        <v>888</v>
      </c>
      <c r="B889" t="s">
        <v>1642</v>
      </c>
      <c r="C889" t="s">
        <v>1500</v>
      </c>
      <c r="D889" t="s">
        <v>1501</v>
      </c>
      <c r="E889">
        <v>19</v>
      </c>
      <c r="F889">
        <v>19197</v>
      </c>
      <c r="G889">
        <v>0.48192771084337399</v>
      </c>
      <c r="H889">
        <v>9810.8700000000008</v>
      </c>
      <c r="I889">
        <v>47.281323877068601</v>
      </c>
      <c r="J889">
        <v>10.6</v>
      </c>
      <c r="K889">
        <v>2.6</v>
      </c>
      <c r="L889">
        <v>91.228700000000003</v>
      </c>
      <c r="M889">
        <v>1.04901832174559</v>
      </c>
      <c r="N889" s="1">
        <v>44165.342210648145</v>
      </c>
      <c r="O889" t="s">
        <v>319</v>
      </c>
      <c r="P889" s="1">
        <v>43907.695162037038</v>
      </c>
      <c r="Q889" t="s">
        <v>226</v>
      </c>
      <c r="R889" t="s">
        <v>1643</v>
      </c>
      <c r="S889" t="s">
        <v>90</v>
      </c>
      <c r="T889">
        <v>1245</v>
      </c>
      <c r="U889">
        <v>6</v>
      </c>
      <c r="V889">
        <v>582</v>
      </c>
      <c r="W889">
        <v>375</v>
      </c>
      <c r="X889">
        <v>479</v>
      </c>
      <c r="Y889">
        <v>573</v>
      </c>
      <c r="Z889">
        <v>758</v>
      </c>
      <c r="AA889">
        <v>47</v>
      </c>
      <c r="AB889">
        <v>47</v>
      </c>
      <c r="AC889">
        <v>8</v>
      </c>
      <c r="AD889">
        <v>3</v>
      </c>
      <c r="AE889">
        <v>12690</v>
      </c>
      <c r="AF889">
        <v>1321</v>
      </c>
      <c r="AG889">
        <v>167</v>
      </c>
      <c r="AH889">
        <v>54802</v>
      </c>
      <c r="AI889">
        <v>0</v>
      </c>
      <c r="AJ889">
        <v>0</v>
      </c>
      <c r="AK889">
        <v>228690</v>
      </c>
      <c r="AL889">
        <v>2399</v>
      </c>
      <c r="AM889">
        <v>0</v>
      </c>
      <c r="AN889">
        <v>1067985</v>
      </c>
      <c r="AO889">
        <v>2767</v>
      </c>
      <c r="AP889">
        <v>12</v>
      </c>
      <c r="AQ889">
        <v>0</v>
      </c>
      <c r="AR889">
        <v>12804</v>
      </c>
      <c r="AS889">
        <v>11026</v>
      </c>
      <c r="AT889">
        <v>88</v>
      </c>
      <c r="AU889">
        <v>5</v>
      </c>
      <c r="AV889">
        <v>39</v>
      </c>
      <c r="AW889">
        <v>0</v>
      </c>
      <c r="AX889">
        <v>0</v>
      </c>
      <c r="AY889">
        <v>165</v>
      </c>
      <c r="AZ889">
        <v>1481</v>
      </c>
      <c r="BA889">
        <v>11925</v>
      </c>
      <c r="BB889">
        <v>88</v>
      </c>
      <c r="BC889">
        <v>45</v>
      </c>
      <c r="BD889">
        <v>39</v>
      </c>
      <c r="BE889">
        <v>0</v>
      </c>
      <c r="BF889">
        <v>522</v>
      </c>
      <c r="BG889">
        <v>185</v>
      </c>
      <c r="BH889">
        <v>11323</v>
      </c>
      <c r="BI889">
        <v>2562</v>
      </c>
      <c r="BJ889">
        <v>1353</v>
      </c>
      <c r="BK889">
        <v>1346</v>
      </c>
      <c r="BL889">
        <v>1436</v>
      </c>
      <c r="BM889">
        <v>12804</v>
      </c>
      <c r="BN889">
        <v>1481</v>
      </c>
      <c r="BO889">
        <v>4776</v>
      </c>
      <c r="BP889">
        <v>1331</v>
      </c>
      <c r="BQ889" s="2">
        <v>12</v>
      </c>
      <c r="BR889" s="2">
        <v>11</v>
      </c>
      <c r="BS889" s="2">
        <v>7</v>
      </c>
      <c r="BT889" s="2">
        <v>17</v>
      </c>
      <c r="BU889" s="2">
        <v>15</v>
      </c>
      <c r="BV889" s="2">
        <v>21</v>
      </c>
      <c r="BW889" s="2">
        <v>20</v>
      </c>
      <c r="BX889" s="2">
        <v>10</v>
      </c>
      <c r="BY889" s="2">
        <v>14</v>
      </c>
      <c r="BZ889" s="2">
        <v>17</v>
      </c>
      <c r="CA889" s="2">
        <v>13</v>
      </c>
      <c r="CB889" s="2">
        <v>39</v>
      </c>
      <c r="CC889" s="2">
        <v>8</v>
      </c>
      <c r="CD889" s="2">
        <v>18</v>
      </c>
      <c r="CE889">
        <v>94.562647754137103</v>
      </c>
      <c r="CF889">
        <v>2794741593.84375</v>
      </c>
      <c r="CG889">
        <v>211385.77008042799</v>
      </c>
      <c r="CH889" s="2">
        <f t="shared" si="55"/>
        <v>78.100593564511101</v>
      </c>
      <c r="CI889" t="str">
        <f t="shared" si="52"/>
        <v>Iowa</v>
      </c>
      <c r="CJ889" t="str">
        <f t="shared" si="53"/>
        <v>Wright</v>
      </c>
      <c r="CK889" t="str">
        <f t="shared" si="54"/>
        <v>IA</v>
      </c>
      <c r="CL889" t="str">
        <f>IF(Table1[[#This Row],[3 Day Avg]]&lt;=25,"Green","Red")</f>
        <v>Red</v>
      </c>
    </row>
    <row r="890" spans="1:90" x14ac:dyDescent="0.25">
      <c r="A890">
        <v>889</v>
      </c>
      <c r="B890" t="s">
        <v>1368</v>
      </c>
      <c r="C890" t="s">
        <v>1644</v>
      </c>
      <c r="D890" t="s">
        <v>1645</v>
      </c>
      <c r="E890">
        <v>20</v>
      </c>
      <c r="F890">
        <v>20001</v>
      </c>
      <c r="G890">
        <v>0.28735632183908</v>
      </c>
      <c r="H890">
        <v>2796.53</v>
      </c>
      <c r="I890">
        <v>8.0360012857602108</v>
      </c>
      <c r="J890">
        <v>18.899999999999999</v>
      </c>
      <c r="K890">
        <v>4</v>
      </c>
      <c r="L890">
        <v>76.393799999999999</v>
      </c>
      <c r="M890">
        <v>0.98327974276527297</v>
      </c>
      <c r="N890" s="1">
        <v>44165.342210648145</v>
      </c>
      <c r="O890" t="s">
        <v>87</v>
      </c>
      <c r="P890" s="1">
        <v>43919.050740740742</v>
      </c>
      <c r="Q890" t="s">
        <v>226</v>
      </c>
      <c r="R890" t="s">
        <v>1646</v>
      </c>
      <c r="S890" t="s">
        <v>90</v>
      </c>
      <c r="T890">
        <v>348</v>
      </c>
      <c r="U890">
        <v>1</v>
      </c>
      <c r="V890">
        <v>407</v>
      </c>
      <c r="W890">
        <v>328</v>
      </c>
      <c r="X890">
        <v>414</v>
      </c>
      <c r="Y890">
        <v>598</v>
      </c>
      <c r="Z890">
        <v>822</v>
      </c>
      <c r="AA890">
        <v>25</v>
      </c>
      <c r="AB890">
        <v>25</v>
      </c>
      <c r="AC890">
        <v>4</v>
      </c>
      <c r="AD890">
        <v>2</v>
      </c>
      <c r="AE890">
        <v>12444</v>
      </c>
      <c r="AF890">
        <v>2269</v>
      </c>
      <c r="AG890">
        <v>254</v>
      </c>
      <c r="AH890">
        <v>44423</v>
      </c>
      <c r="AI890">
        <v>0</v>
      </c>
      <c r="AJ890">
        <v>0</v>
      </c>
      <c r="AK890">
        <v>155500</v>
      </c>
      <c r="AL890">
        <v>1529</v>
      </c>
      <c r="AM890">
        <v>0</v>
      </c>
      <c r="AN890">
        <v>812424</v>
      </c>
      <c r="AO890">
        <v>2569</v>
      </c>
      <c r="AP890">
        <v>0</v>
      </c>
      <c r="AQ890">
        <v>0</v>
      </c>
      <c r="AR890">
        <v>12630</v>
      </c>
      <c r="AS890">
        <v>11431</v>
      </c>
      <c r="AT890">
        <v>188</v>
      </c>
      <c r="AU890">
        <v>35</v>
      </c>
      <c r="AV890">
        <v>76</v>
      </c>
      <c r="AW890">
        <v>7</v>
      </c>
      <c r="AX890">
        <v>11</v>
      </c>
      <c r="AY890">
        <v>444</v>
      </c>
      <c r="AZ890">
        <v>438</v>
      </c>
      <c r="BA890">
        <v>11818</v>
      </c>
      <c r="BB890">
        <v>188</v>
      </c>
      <c r="BC890">
        <v>35</v>
      </c>
      <c r="BD890">
        <v>76</v>
      </c>
      <c r="BE890">
        <v>9</v>
      </c>
      <c r="BF890">
        <v>32</v>
      </c>
      <c r="BG890">
        <v>472</v>
      </c>
      <c r="BH890">
        <v>12192</v>
      </c>
      <c r="BI890">
        <v>2360</v>
      </c>
      <c r="BJ890">
        <v>1676</v>
      </c>
      <c r="BK890">
        <v>1257</v>
      </c>
      <c r="BL890">
        <v>1149</v>
      </c>
      <c r="BM890">
        <v>12630</v>
      </c>
      <c r="BN890">
        <v>438</v>
      </c>
      <c r="BO890">
        <v>4768</v>
      </c>
      <c r="BP890">
        <v>1420</v>
      </c>
      <c r="BQ890" s="2">
        <v>0</v>
      </c>
      <c r="BR890" s="2">
        <v>0</v>
      </c>
      <c r="BS890" s="2">
        <v>16</v>
      </c>
      <c r="BT890" s="2">
        <v>0</v>
      </c>
      <c r="BU890" s="2">
        <v>19</v>
      </c>
      <c r="BV890" s="2">
        <v>0</v>
      </c>
      <c r="BW890" s="2">
        <v>15</v>
      </c>
      <c r="BX890" s="2">
        <v>0</v>
      </c>
      <c r="BY890" s="2">
        <v>0</v>
      </c>
      <c r="BZ890" s="2">
        <v>15</v>
      </c>
      <c r="CA890" s="2">
        <v>0</v>
      </c>
      <c r="CB890" s="2">
        <v>27</v>
      </c>
      <c r="CC890" s="2">
        <v>0</v>
      </c>
      <c r="CD890" s="2">
        <v>16</v>
      </c>
      <c r="CE890">
        <v>0</v>
      </c>
      <c r="CF890">
        <v>2104861402.3476601</v>
      </c>
      <c r="CG890">
        <v>185435.45455844101</v>
      </c>
      <c r="CH890" s="2">
        <f t="shared" si="55"/>
        <v>42.22750065980469</v>
      </c>
      <c r="CI890" t="str">
        <f t="shared" si="52"/>
        <v>Kansas</v>
      </c>
      <c r="CJ890" t="str">
        <f t="shared" si="53"/>
        <v>Allen</v>
      </c>
      <c r="CK890" t="str">
        <f t="shared" si="54"/>
        <v>KS</v>
      </c>
      <c r="CL890" t="str">
        <f>IF(Table1[[#This Row],[3 Day Avg]]&lt;=25,"Green","Red")</f>
        <v>Red</v>
      </c>
    </row>
    <row r="891" spans="1:90" x14ac:dyDescent="0.25">
      <c r="A891">
        <v>890</v>
      </c>
      <c r="B891" t="s">
        <v>1647</v>
      </c>
      <c r="C891" t="s">
        <v>1644</v>
      </c>
      <c r="D891" t="s">
        <v>1645</v>
      </c>
      <c r="E891">
        <v>20</v>
      </c>
      <c r="F891">
        <v>20003</v>
      </c>
      <c r="G891">
        <v>0</v>
      </c>
      <c r="H891">
        <v>4760.09</v>
      </c>
      <c r="I891">
        <v>0</v>
      </c>
      <c r="J891">
        <v>13.1</v>
      </c>
      <c r="K891">
        <v>3.5</v>
      </c>
      <c r="L891">
        <v>87.095399999999998</v>
      </c>
      <c r="M891">
        <v>0.98327974276527297</v>
      </c>
      <c r="N891" s="1">
        <v>44165.342210648145</v>
      </c>
      <c r="O891" t="s">
        <v>87</v>
      </c>
      <c r="P891" s="1">
        <v>43919.050740740742</v>
      </c>
      <c r="Q891" t="s">
        <v>226</v>
      </c>
      <c r="R891" t="s">
        <v>1648</v>
      </c>
      <c r="S891" t="s">
        <v>90</v>
      </c>
      <c r="T891">
        <v>375</v>
      </c>
      <c r="U891">
        <v>0</v>
      </c>
      <c r="V891">
        <v>216</v>
      </c>
      <c r="W891">
        <v>191</v>
      </c>
      <c r="X891">
        <v>384</v>
      </c>
      <c r="Y891">
        <v>304</v>
      </c>
      <c r="Z891">
        <v>555</v>
      </c>
      <c r="AA891">
        <v>12</v>
      </c>
      <c r="AB891">
        <v>12</v>
      </c>
      <c r="AC891">
        <v>2</v>
      </c>
      <c r="AD891">
        <v>0</v>
      </c>
      <c r="AE891">
        <v>7878</v>
      </c>
      <c r="AF891">
        <v>1015</v>
      </c>
      <c r="AG891">
        <v>144</v>
      </c>
      <c r="AH891">
        <v>50646</v>
      </c>
      <c r="AI891">
        <v>0</v>
      </c>
      <c r="AJ891">
        <v>0</v>
      </c>
      <c r="AK891">
        <v>155500</v>
      </c>
      <c r="AL891">
        <v>1529</v>
      </c>
      <c r="AM891">
        <v>0</v>
      </c>
      <c r="AN891">
        <v>812424</v>
      </c>
      <c r="AO891">
        <v>1650</v>
      </c>
      <c r="AP891">
        <v>0</v>
      </c>
      <c r="AQ891">
        <v>0</v>
      </c>
      <c r="AR891">
        <v>7852</v>
      </c>
      <c r="AS891">
        <v>7462</v>
      </c>
      <c r="AT891">
        <v>45</v>
      </c>
      <c r="AU891">
        <v>166</v>
      </c>
      <c r="AV891">
        <v>1</v>
      </c>
      <c r="AW891">
        <v>0</v>
      </c>
      <c r="AX891">
        <v>0</v>
      </c>
      <c r="AY891">
        <v>36</v>
      </c>
      <c r="AZ891">
        <v>142</v>
      </c>
      <c r="BA891">
        <v>7567</v>
      </c>
      <c r="BB891">
        <v>45</v>
      </c>
      <c r="BC891">
        <v>166</v>
      </c>
      <c r="BD891">
        <v>1</v>
      </c>
      <c r="BE891">
        <v>0</v>
      </c>
      <c r="BF891">
        <v>0</v>
      </c>
      <c r="BG891">
        <v>73</v>
      </c>
      <c r="BH891">
        <v>7710</v>
      </c>
      <c r="BI891">
        <v>1696</v>
      </c>
      <c r="BJ891">
        <v>946</v>
      </c>
      <c r="BK891">
        <v>738</v>
      </c>
      <c r="BL891">
        <v>791</v>
      </c>
      <c r="BM891">
        <v>7852</v>
      </c>
      <c r="BN891">
        <v>142</v>
      </c>
      <c r="BO891">
        <v>2822</v>
      </c>
      <c r="BP891">
        <v>859</v>
      </c>
      <c r="BQ891" s="2">
        <v>0</v>
      </c>
      <c r="BR891" s="2">
        <v>0</v>
      </c>
      <c r="BS891" s="2">
        <v>5</v>
      </c>
      <c r="BT891" s="2">
        <v>0</v>
      </c>
      <c r="BU891" s="2">
        <v>10</v>
      </c>
      <c r="BV891" s="2">
        <v>0</v>
      </c>
      <c r="BW891" s="2">
        <v>17</v>
      </c>
      <c r="BX891" s="2">
        <v>0</v>
      </c>
      <c r="BY891" s="2">
        <v>0</v>
      </c>
      <c r="BZ891" s="2">
        <v>14</v>
      </c>
      <c r="CA891" s="2">
        <v>0</v>
      </c>
      <c r="CB891" s="2">
        <v>6</v>
      </c>
      <c r="CC891" s="2">
        <v>0</v>
      </c>
      <c r="CD891" s="2">
        <v>15</v>
      </c>
      <c r="CE891">
        <v>0</v>
      </c>
      <c r="CF891">
        <v>2451927143.3867202</v>
      </c>
      <c r="CG891">
        <v>200384.09001712201</v>
      </c>
      <c r="CH891" s="2">
        <f t="shared" si="55"/>
        <v>21.226014603498047</v>
      </c>
      <c r="CI891" t="str">
        <f t="shared" si="52"/>
        <v>Kansas</v>
      </c>
      <c r="CJ891" t="str">
        <f t="shared" si="53"/>
        <v>Anderson</v>
      </c>
      <c r="CK891" t="str">
        <f t="shared" si="54"/>
        <v>KS</v>
      </c>
      <c r="CL891" t="str">
        <f>IF(Table1[[#This Row],[3 Day Avg]]&lt;=25,"Green","Red")</f>
        <v>Green</v>
      </c>
    </row>
    <row r="892" spans="1:90" x14ac:dyDescent="0.25">
      <c r="A892">
        <v>891</v>
      </c>
      <c r="B892" t="s">
        <v>1649</v>
      </c>
      <c r="C892" t="s">
        <v>1644</v>
      </c>
      <c r="D892" t="s">
        <v>1645</v>
      </c>
      <c r="E892">
        <v>20</v>
      </c>
      <c r="F892">
        <v>20005</v>
      </c>
      <c r="G892">
        <v>1.0588235294117601</v>
      </c>
      <c r="H892">
        <v>5249.18</v>
      </c>
      <c r="I892">
        <v>55.5795714197493</v>
      </c>
      <c r="J892">
        <v>15.5</v>
      </c>
      <c r="K892">
        <v>4.5999999999999996</v>
      </c>
      <c r="L892">
        <v>84.835800000000006</v>
      </c>
      <c r="M892">
        <v>0.98327974276527297</v>
      </c>
      <c r="N892" s="1">
        <v>44165.342210648145</v>
      </c>
      <c r="O892" t="s">
        <v>87</v>
      </c>
      <c r="P892" s="1">
        <v>43919.050740740742</v>
      </c>
      <c r="Q892" t="s">
        <v>226</v>
      </c>
      <c r="R892" t="s">
        <v>1650</v>
      </c>
      <c r="S892" t="s">
        <v>90</v>
      </c>
      <c r="T892">
        <v>850</v>
      </c>
      <c r="U892">
        <v>9</v>
      </c>
      <c r="V892">
        <v>459</v>
      </c>
      <c r="W892">
        <v>438</v>
      </c>
      <c r="X892">
        <v>372</v>
      </c>
      <c r="Y892">
        <v>645</v>
      </c>
      <c r="Z892">
        <v>814</v>
      </c>
      <c r="AA892">
        <v>25</v>
      </c>
      <c r="AB892">
        <v>25</v>
      </c>
      <c r="AC892">
        <v>4</v>
      </c>
      <c r="AD892">
        <v>2</v>
      </c>
      <c r="AE892">
        <v>16193</v>
      </c>
      <c r="AF892">
        <v>2326</v>
      </c>
      <c r="AG892">
        <v>323</v>
      </c>
      <c r="AH892">
        <v>49332</v>
      </c>
      <c r="AI892">
        <v>0</v>
      </c>
      <c r="AJ892">
        <v>0</v>
      </c>
      <c r="AK892">
        <v>155500</v>
      </c>
      <c r="AL892">
        <v>1529</v>
      </c>
      <c r="AM892">
        <v>0</v>
      </c>
      <c r="AN892">
        <v>812424</v>
      </c>
      <c r="AO892">
        <v>2728</v>
      </c>
      <c r="AP892">
        <v>0</v>
      </c>
      <c r="AQ892">
        <v>0</v>
      </c>
      <c r="AR892">
        <v>16363</v>
      </c>
      <c r="AS892">
        <v>14456</v>
      </c>
      <c r="AT892">
        <v>373</v>
      </c>
      <c r="AU892">
        <v>53</v>
      </c>
      <c r="AV892">
        <v>71</v>
      </c>
      <c r="AW892">
        <v>10</v>
      </c>
      <c r="AX892">
        <v>5</v>
      </c>
      <c r="AY892">
        <v>908</v>
      </c>
      <c r="AZ892">
        <v>487</v>
      </c>
      <c r="BA892">
        <v>14785</v>
      </c>
      <c r="BB892">
        <v>378</v>
      </c>
      <c r="BC892">
        <v>77</v>
      </c>
      <c r="BD892">
        <v>71</v>
      </c>
      <c r="BE892">
        <v>10</v>
      </c>
      <c r="BF892">
        <v>26</v>
      </c>
      <c r="BG892">
        <v>1016</v>
      </c>
      <c r="BH892">
        <v>15876</v>
      </c>
      <c r="BI892">
        <v>3216</v>
      </c>
      <c r="BJ892">
        <v>3082</v>
      </c>
      <c r="BK892">
        <v>1727</v>
      </c>
      <c r="BL892">
        <v>1269</v>
      </c>
      <c r="BM892">
        <v>16363</v>
      </c>
      <c r="BN892">
        <v>487</v>
      </c>
      <c r="BO892">
        <v>5610</v>
      </c>
      <c r="BP892">
        <v>1459</v>
      </c>
      <c r="BQ892" s="2">
        <v>0</v>
      </c>
      <c r="BR892" s="2">
        <v>0</v>
      </c>
      <c r="BS892" s="2">
        <v>19</v>
      </c>
      <c r="BT892" s="2">
        <v>0</v>
      </c>
      <c r="BU892" s="2">
        <v>32</v>
      </c>
      <c r="BV892" s="2">
        <v>0</v>
      </c>
      <c r="BW892" s="2">
        <v>22</v>
      </c>
      <c r="BX892" s="2">
        <v>0</v>
      </c>
      <c r="BY892" s="2">
        <v>0</v>
      </c>
      <c r="BZ892" s="2">
        <v>41</v>
      </c>
      <c r="CA892" s="2">
        <v>0</v>
      </c>
      <c r="CB892" s="2">
        <v>24</v>
      </c>
      <c r="CC892" s="2">
        <v>0</v>
      </c>
      <c r="CD892" s="2">
        <v>4</v>
      </c>
      <c r="CE892">
        <v>0</v>
      </c>
      <c r="CF892">
        <v>1891889443.7695301</v>
      </c>
      <c r="CG892">
        <v>205390.01534556999</v>
      </c>
      <c r="CH892" s="2">
        <f t="shared" si="55"/>
        <v>38.705208906272276</v>
      </c>
      <c r="CI892" t="str">
        <f t="shared" si="52"/>
        <v>Kansas</v>
      </c>
      <c r="CJ892" t="str">
        <f t="shared" si="53"/>
        <v>Atchison</v>
      </c>
      <c r="CK892" t="str">
        <f t="shared" si="54"/>
        <v>KS</v>
      </c>
      <c r="CL892" t="str">
        <f>IF(Table1[[#This Row],[3 Day Avg]]&lt;=25,"Green","Red")</f>
        <v>Red</v>
      </c>
    </row>
    <row r="893" spans="1:90" x14ac:dyDescent="0.25">
      <c r="A893">
        <v>892</v>
      </c>
      <c r="B893" t="s">
        <v>1651</v>
      </c>
      <c r="C893" t="s">
        <v>1644</v>
      </c>
      <c r="D893" t="s">
        <v>1645</v>
      </c>
      <c r="E893">
        <v>20</v>
      </c>
      <c r="F893">
        <v>20007</v>
      </c>
      <c r="G893">
        <v>0</v>
      </c>
      <c r="H893">
        <v>4293.38</v>
      </c>
      <c r="I893">
        <v>0</v>
      </c>
      <c r="J893">
        <v>12.8</v>
      </c>
      <c r="K893">
        <v>2.6</v>
      </c>
      <c r="L893">
        <v>81.915700000000001</v>
      </c>
      <c r="M893">
        <v>0.98327974276527297</v>
      </c>
      <c r="N893" s="1">
        <v>44165.342210648145</v>
      </c>
      <c r="O893" t="s">
        <v>87</v>
      </c>
      <c r="P893" s="1">
        <v>43919.050740740742</v>
      </c>
      <c r="Q893" t="s">
        <v>226</v>
      </c>
      <c r="R893" t="s">
        <v>1652</v>
      </c>
      <c r="S893" t="s">
        <v>90</v>
      </c>
      <c r="T893">
        <v>192</v>
      </c>
      <c r="U893">
        <v>0</v>
      </c>
      <c r="V893">
        <v>135</v>
      </c>
      <c r="W893">
        <v>126</v>
      </c>
      <c r="X893">
        <v>172</v>
      </c>
      <c r="Y893">
        <v>222</v>
      </c>
      <c r="Z893">
        <v>364</v>
      </c>
      <c r="AA893">
        <v>35</v>
      </c>
      <c r="AB893">
        <v>32</v>
      </c>
      <c r="AC893">
        <v>6</v>
      </c>
      <c r="AD893">
        <v>0</v>
      </c>
      <c r="AE893">
        <v>4472</v>
      </c>
      <c r="AF893">
        <v>564</v>
      </c>
      <c r="AG893">
        <v>62</v>
      </c>
      <c r="AH893">
        <v>47634</v>
      </c>
      <c r="AI893">
        <v>0</v>
      </c>
      <c r="AJ893">
        <v>0</v>
      </c>
      <c r="AK893">
        <v>155500</v>
      </c>
      <c r="AL893">
        <v>1529</v>
      </c>
      <c r="AM893">
        <v>0</v>
      </c>
      <c r="AN893">
        <v>812424</v>
      </c>
      <c r="AO893">
        <v>1019</v>
      </c>
      <c r="AP893">
        <v>0</v>
      </c>
      <c r="AQ893">
        <v>0</v>
      </c>
      <c r="AR893">
        <v>4733</v>
      </c>
      <c r="AS893">
        <v>4332</v>
      </c>
      <c r="AT893">
        <v>28</v>
      </c>
      <c r="AU893">
        <v>48</v>
      </c>
      <c r="AV893">
        <v>31</v>
      </c>
      <c r="AW893">
        <v>0</v>
      </c>
      <c r="AX893">
        <v>1</v>
      </c>
      <c r="AY893">
        <v>102</v>
      </c>
      <c r="AZ893">
        <v>191</v>
      </c>
      <c r="BA893">
        <v>4518</v>
      </c>
      <c r="BB893">
        <v>28</v>
      </c>
      <c r="BC893">
        <v>49</v>
      </c>
      <c r="BD893">
        <v>31</v>
      </c>
      <c r="BE893">
        <v>0</v>
      </c>
      <c r="BF893">
        <v>5</v>
      </c>
      <c r="BG893">
        <v>102</v>
      </c>
      <c r="BH893">
        <v>4542</v>
      </c>
      <c r="BI893">
        <v>979</v>
      </c>
      <c r="BJ893">
        <v>453</v>
      </c>
      <c r="BK893">
        <v>599</v>
      </c>
      <c r="BL893">
        <v>433</v>
      </c>
      <c r="BM893">
        <v>4733</v>
      </c>
      <c r="BN893">
        <v>191</v>
      </c>
      <c r="BO893">
        <v>1683</v>
      </c>
      <c r="BP893">
        <v>586</v>
      </c>
      <c r="BQ893" s="2">
        <v>0</v>
      </c>
      <c r="BR893" s="2">
        <v>0</v>
      </c>
      <c r="BS893" s="2">
        <v>4</v>
      </c>
      <c r="BT893" s="2">
        <v>0</v>
      </c>
      <c r="BU893" s="2">
        <v>6</v>
      </c>
      <c r="BV893" s="2">
        <v>0</v>
      </c>
      <c r="BW893" s="2">
        <v>11</v>
      </c>
      <c r="BX893" s="2">
        <v>0</v>
      </c>
      <c r="BY893" s="2">
        <v>0</v>
      </c>
      <c r="BZ893" s="2">
        <v>7</v>
      </c>
      <c r="CA893" s="2">
        <v>0</v>
      </c>
      <c r="CB893" s="2">
        <v>6</v>
      </c>
      <c r="CC893" s="2">
        <v>0</v>
      </c>
      <c r="CD893" s="2">
        <v>11</v>
      </c>
      <c r="CE893">
        <v>0</v>
      </c>
      <c r="CF893">
        <v>4650345975.4492197</v>
      </c>
      <c r="CG893">
        <v>279668.556101939</v>
      </c>
      <c r="CH893" s="2">
        <f t="shared" si="55"/>
        <v>28.170997957602648</v>
      </c>
      <c r="CI893" t="str">
        <f t="shared" si="52"/>
        <v>Kansas</v>
      </c>
      <c r="CJ893" t="str">
        <f t="shared" si="53"/>
        <v>Barber</v>
      </c>
      <c r="CK893" t="str">
        <f t="shared" si="54"/>
        <v>KS</v>
      </c>
      <c r="CL893" t="str">
        <f>IF(Table1[[#This Row],[3 Day Avg]]&lt;=25,"Green","Red")</f>
        <v>Red</v>
      </c>
    </row>
    <row r="894" spans="1:90" x14ac:dyDescent="0.25">
      <c r="A894">
        <v>893</v>
      </c>
      <c r="B894" t="s">
        <v>1653</v>
      </c>
      <c r="C894" t="s">
        <v>1644</v>
      </c>
      <c r="D894" t="s">
        <v>1645</v>
      </c>
      <c r="E894">
        <v>20</v>
      </c>
      <c r="F894">
        <v>20009</v>
      </c>
      <c r="G894">
        <v>0.78692493946731201</v>
      </c>
      <c r="H894">
        <v>6326.84</v>
      </c>
      <c r="I894">
        <v>49.787445904025098</v>
      </c>
      <c r="J894">
        <v>14.5</v>
      </c>
      <c r="K894">
        <v>3.3</v>
      </c>
      <c r="L894">
        <v>85.968999999999994</v>
      </c>
      <c r="M894">
        <v>0.98327974276527297</v>
      </c>
      <c r="N894" s="1">
        <v>44165.342210648145</v>
      </c>
      <c r="O894" t="s">
        <v>87</v>
      </c>
      <c r="P894" s="1">
        <v>43919.050740740742</v>
      </c>
      <c r="Q894" t="s">
        <v>226</v>
      </c>
      <c r="R894" t="s">
        <v>1654</v>
      </c>
      <c r="S894" t="s">
        <v>90</v>
      </c>
      <c r="T894">
        <v>1652</v>
      </c>
      <c r="U894">
        <v>13</v>
      </c>
      <c r="V894">
        <v>687</v>
      </c>
      <c r="W894">
        <v>543</v>
      </c>
      <c r="X894">
        <v>1213</v>
      </c>
      <c r="Y894">
        <v>940</v>
      </c>
      <c r="Z894">
        <v>1490</v>
      </c>
      <c r="AA894">
        <v>81</v>
      </c>
      <c r="AB894">
        <v>76</v>
      </c>
      <c r="AC894">
        <v>11</v>
      </c>
      <c r="AD894">
        <v>2</v>
      </c>
      <c r="AE894">
        <v>26111</v>
      </c>
      <c r="AF894">
        <v>3673</v>
      </c>
      <c r="AG894">
        <v>443</v>
      </c>
      <c r="AH894">
        <v>49991</v>
      </c>
      <c r="AI894">
        <v>0</v>
      </c>
      <c r="AJ894">
        <v>0</v>
      </c>
      <c r="AK894">
        <v>155500</v>
      </c>
      <c r="AL894">
        <v>1529</v>
      </c>
      <c r="AM894">
        <v>0</v>
      </c>
      <c r="AN894">
        <v>812424</v>
      </c>
      <c r="AO894">
        <v>4873</v>
      </c>
      <c r="AP894">
        <v>0</v>
      </c>
      <c r="AQ894">
        <v>0</v>
      </c>
      <c r="AR894">
        <v>26791</v>
      </c>
      <c r="AS894">
        <v>21895</v>
      </c>
      <c r="AT894">
        <v>326</v>
      </c>
      <c r="AU894">
        <v>170</v>
      </c>
      <c r="AV894">
        <v>27</v>
      </c>
      <c r="AW894">
        <v>54</v>
      </c>
      <c r="AX894">
        <v>12</v>
      </c>
      <c r="AY894">
        <v>372</v>
      </c>
      <c r="AZ894">
        <v>3935</v>
      </c>
      <c r="BA894">
        <v>25104</v>
      </c>
      <c r="BB894">
        <v>453</v>
      </c>
      <c r="BC894">
        <v>293</v>
      </c>
      <c r="BD894">
        <v>55</v>
      </c>
      <c r="BE894">
        <v>70</v>
      </c>
      <c r="BF894">
        <v>252</v>
      </c>
      <c r="BG894">
        <v>564</v>
      </c>
      <c r="BH894">
        <v>22856</v>
      </c>
      <c r="BI894">
        <v>5331</v>
      </c>
      <c r="BJ894">
        <v>3411</v>
      </c>
      <c r="BK894">
        <v>3287</v>
      </c>
      <c r="BL894">
        <v>2443</v>
      </c>
      <c r="BM894">
        <v>26791</v>
      </c>
      <c r="BN894">
        <v>3935</v>
      </c>
      <c r="BO894">
        <v>9889</v>
      </c>
      <c r="BP894">
        <v>2430</v>
      </c>
      <c r="BQ894" s="2">
        <v>0</v>
      </c>
      <c r="BR894" s="2">
        <v>0</v>
      </c>
      <c r="BS894" s="2">
        <v>52</v>
      </c>
      <c r="BT894" s="2">
        <v>0</v>
      </c>
      <c r="BU894" s="2">
        <v>70</v>
      </c>
      <c r="BV894" s="2">
        <v>0</v>
      </c>
      <c r="BW894" s="2">
        <v>75</v>
      </c>
      <c r="BX894" s="2">
        <v>0</v>
      </c>
      <c r="BY894" s="2">
        <v>0</v>
      </c>
      <c r="BZ894" s="2">
        <v>83</v>
      </c>
      <c r="CA894" s="2">
        <v>0</v>
      </c>
      <c r="CB894" s="2">
        <v>69</v>
      </c>
      <c r="CC894" s="2">
        <v>18</v>
      </c>
      <c r="CD894" s="2">
        <v>80</v>
      </c>
      <c r="CE894">
        <v>0</v>
      </c>
      <c r="CF894">
        <v>3811980213.9101601</v>
      </c>
      <c r="CG894">
        <v>247016.01447093801</v>
      </c>
      <c r="CH894" s="2">
        <f t="shared" si="55"/>
        <v>64.69834397123411</v>
      </c>
      <c r="CI894" t="str">
        <f t="shared" si="52"/>
        <v>Kansas</v>
      </c>
      <c r="CJ894" t="str">
        <f t="shared" si="53"/>
        <v>Barton</v>
      </c>
      <c r="CK894" t="str">
        <f t="shared" si="54"/>
        <v>KS</v>
      </c>
      <c r="CL894" t="str">
        <f>IF(Table1[[#This Row],[3 Day Avg]]&lt;=25,"Green","Red")</f>
        <v>Red</v>
      </c>
    </row>
    <row r="895" spans="1:90" x14ac:dyDescent="0.25">
      <c r="A895">
        <v>894</v>
      </c>
      <c r="B895" t="s">
        <v>1655</v>
      </c>
      <c r="C895" t="s">
        <v>1644</v>
      </c>
      <c r="D895" t="s">
        <v>1645</v>
      </c>
      <c r="E895">
        <v>20</v>
      </c>
      <c r="F895">
        <v>20011</v>
      </c>
      <c r="G895">
        <v>0.55248618784530401</v>
      </c>
      <c r="H895">
        <v>3705.73</v>
      </c>
      <c r="I895">
        <v>20.473623148843199</v>
      </c>
      <c r="J895">
        <v>16</v>
      </c>
      <c r="K895">
        <v>4.2</v>
      </c>
      <c r="L895">
        <v>71.895099999999999</v>
      </c>
      <c r="M895">
        <v>0</v>
      </c>
      <c r="N895" s="1">
        <v>44165.342210648145</v>
      </c>
      <c r="O895" t="s">
        <v>87</v>
      </c>
      <c r="P895" s="1">
        <v>43919.050740740742</v>
      </c>
      <c r="Q895" t="s">
        <v>226</v>
      </c>
      <c r="R895" t="s">
        <v>1656</v>
      </c>
      <c r="S895" t="s">
        <v>90</v>
      </c>
      <c r="T895">
        <v>543</v>
      </c>
      <c r="U895">
        <v>3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14653</v>
      </c>
      <c r="AF895">
        <v>2261</v>
      </c>
      <c r="AG895">
        <v>298</v>
      </c>
      <c r="AH895">
        <v>41807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812424</v>
      </c>
      <c r="AO895">
        <v>0</v>
      </c>
      <c r="AP895">
        <v>0</v>
      </c>
      <c r="AQ895">
        <v>0</v>
      </c>
      <c r="AR895">
        <v>14702</v>
      </c>
      <c r="AS895">
        <v>13254</v>
      </c>
      <c r="AT895">
        <v>473</v>
      </c>
      <c r="AU895">
        <v>71</v>
      </c>
      <c r="AV895">
        <v>133</v>
      </c>
      <c r="AW895">
        <v>0</v>
      </c>
      <c r="AX895">
        <v>0</v>
      </c>
      <c r="AY895">
        <v>381</v>
      </c>
      <c r="AZ895">
        <v>390</v>
      </c>
      <c r="BA895">
        <v>13610</v>
      </c>
      <c r="BB895">
        <v>473</v>
      </c>
      <c r="BC895">
        <v>71</v>
      </c>
      <c r="BD895">
        <v>133</v>
      </c>
      <c r="BE895">
        <v>0</v>
      </c>
      <c r="BF895">
        <v>13</v>
      </c>
      <c r="BG895">
        <v>402</v>
      </c>
      <c r="BH895">
        <v>14312</v>
      </c>
      <c r="BI895">
        <v>3149</v>
      </c>
      <c r="BJ895">
        <v>1985</v>
      </c>
      <c r="BK895">
        <v>1633</v>
      </c>
      <c r="BL895">
        <v>1319</v>
      </c>
      <c r="BM895">
        <v>14702</v>
      </c>
      <c r="BN895">
        <v>390</v>
      </c>
      <c r="BO895">
        <v>5117</v>
      </c>
      <c r="BP895">
        <v>1499</v>
      </c>
      <c r="BQ895" s="2">
        <v>0</v>
      </c>
      <c r="BR895" s="2">
        <v>0</v>
      </c>
      <c r="BS895" s="2">
        <v>23</v>
      </c>
      <c r="BT895" s="2">
        <v>0</v>
      </c>
      <c r="BU895" s="2">
        <v>25</v>
      </c>
      <c r="BV895" s="2">
        <v>0</v>
      </c>
      <c r="BW895" s="2">
        <v>32</v>
      </c>
      <c r="BX895" s="2">
        <v>0</v>
      </c>
      <c r="BY895" s="2">
        <v>0</v>
      </c>
      <c r="BZ895" s="2">
        <v>25</v>
      </c>
      <c r="CA895" s="2">
        <v>0</v>
      </c>
      <c r="CB895" s="2">
        <v>43</v>
      </c>
      <c r="CC895" s="2">
        <v>0</v>
      </c>
      <c r="CD895" s="2">
        <v>13</v>
      </c>
      <c r="CE895">
        <v>0</v>
      </c>
      <c r="CF895">
        <v>2659977189.1796899</v>
      </c>
      <c r="CG895">
        <v>207340.404643769</v>
      </c>
      <c r="CH895" s="2">
        <f t="shared" si="55"/>
        <v>52.14710016777763</v>
      </c>
      <c r="CI895" t="str">
        <f t="shared" si="52"/>
        <v>Kansas</v>
      </c>
      <c r="CJ895" t="str">
        <f t="shared" si="53"/>
        <v>Bourbon</v>
      </c>
      <c r="CK895" t="str">
        <f t="shared" si="54"/>
        <v>KS</v>
      </c>
      <c r="CL895" t="str">
        <f>IF(Table1[[#This Row],[3 Day Avg]]&lt;=25,"Green","Red")</f>
        <v>Red</v>
      </c>
    </row>
    <row r="896" spans="1:90" x14ac:dyDescent="0.25">
      <c r="A896">
        <v>895</v>
      </c>
      <c r="B896" t="s">
        <v>1215</v>
      </c>
      <c r="C896" t="s">
        <v>1644</v>
      </c>
      <c r="D896" t="s">
        <v>1645</v>
      </c>
      <c r="E896">
        <v>20</v>
      </c>
      <c r="F896">
        <v>20013</v>
      </c>
      <c r="G896">
        <v>0.96551724137931005</v>
      </c>
      <c r="H896">
        <v>7553.66</v>
      </c>
      <c r="I896">
        <v>72.931860804334207</v>
      </c>
      <c r="J896">
        <v>13.3</v>
      </c>
      <c r="K896">
        <v>3</v>
      </c>
      <c r="L896">
        <v>81.735200000000006</v>
      </c>
      <c r="M896">
        <v>0.98327974276527297</v>
      </c>
      <c r="N896" s="1">
        <v>44165.342210648145</v>
      </c>
      <c r="O896" t="s">
        <v>87</v>
      </c>
      <c r="P896" s="1">
        <v>43919.050740740742</v>
      </c>
      <c r="Q896" t="s">
        <v>226</v>
      </c>
      <c r="R896" t="s">
        <v>1657</v>
      </c>
      <c r="S896" t="s">
        <v>90</v>
      </c>
      <c r="T896">
        <v>725</v>
      </c>
      <c r="U896">
        <v>7</v>
      </c>
      <c r="V896">
        <v>301</v>
      </c>
      <c r="W896">
        <v>231</v>
      </c>
      <c r="X896">
        <v>285</v>
      </c>
      <c r="Y896">
        <v>447</v>
      </c>
      <c r="Z896">
        <v>589</v>
      </c>
      <c r="AA896">
        <v>25</v>
      </c>
      <c r="AB896">
        <v>25</v>
      </c>
      <c r="AC896">
        <v>4</v>
      </c>
      <c r="AD896">
        <v>2</v>
      </c>
      <c r="AE896">
        <v>9598</v>
      </c>
      <c r="AF896">
        <v>1264</v>
      </c>
      <c r="AG896">
        <v>163</v>
      </c>
      <c r="AH896">
        <v>47529</v>
      </c>
      <c r="AI896">
        <v>0</v>
      </c>
      <c r="AJ896">
        <v>0</v>
      </c>
      <c r="AK896">
        <v>155500</v>
      </c>
      <c r="AL896">
        <v>1529</v>
      </c>
      <c r="AM896">
        <v>0</v>
      </c>
      <c r="AN896">
        <v>812424</v>
      </c>
      <c r="AO896">
        <v>1853</v>
      </c>
      <c r="AP896">
        <v>0</v>
      </c>
      <c r="AQ896">
        <v>0</v>
      </c>
      <c r="AR896">
        <v>9664</v>
      </c>
      <c r="AS896">
        <v>8055</v>
      </c>
      <c r="AT896">
        <v>105</v>
      </c>
      <c r="AU896">
        <v>682</v>
      </c>
      <c r="AV896">
        <v>52</v>
      </c>
      <c r="AW896">
        <v>10</v>
      </c>
      <c r="AX896">
        <v>0</v>
      </c>
      <c r="AY896">
        <v>345</v>
      </c>
      <c r="AZ896">
        <v>415</v>
      </c>
      <c r="BA896">
        <v>8291</v>
      </c>
      <c r="BB896">
        <v>122</v>
      </c>
      <c r="BC896">
        <v>780</v>
      </c>
      <c r="BD896">
        <v>52</v>
      </c>
      <c r="BE896">
        <v>10</v>
      </c>
      <c r="BF896">
        <v>32</v>
      </c>
      <c r="BG896">
        <v>377</v>
      </c>
      <c r="BH896">
        <v>9249</v>
      </c>
      <c r="BI896">
        <v>2091</v>
      </c>
      <c r="BJ896">
        <v>1031</v>
      </c>
      <c r="BK896">
        <v>996</v>
      </c>
      <c r="BL896">
        <v>817</v>
      </c>
      <c r="BM896">
        <v>9664</v>
      </c>
      <c r="BN896">
        <v>415</v>
      </c>
      <c r="BO896">
        <v>3693</v>
      </c>
      <c r="BP896">
        <v>1036</v>
      </c>
      <c r="BQ896" s="2">
        <v>0</v>
      </c>
      <c r="BR896" s="2">
        <v>0</v>
      </c>
      <c r="BS896" s="2">
        <v>28</v>
      </c>
      <c r="BT896" s="2">
        <v>0</v>
      </c>
      <c r="BU896" s="2">
        <v>37</v>
      </c>
      <c r="BV896" s="2">
        <v>0</v>
      </c>
      <c r="BW896" s="2">
        <v>54</v>
      </c>
      <c r="BX896" s="2">
        <v>0</v>
      </c>
      <c r="BY896" s="2">
        <v>0</v>
      </c>
      <c r="BZ896" s="2">
        <v>52</v>
      </c>
      <c r="CA896" s="2">
        <v>0</v>
      </c>
      <c r="CB896" s="2">
        <v>48</v>
      </c>
      <c r="CC896" s="2">
        <v>0</v>
      </c>
      <c r="CD896" s="2">
        <v>56</v>
      </c>
      <c r="CE896">
        <v>0</v>
      </c>
      <c r="CF896">
        <v>2515530526.2265601</v>
      </c>
      <c r="CG896">
        <v>200577.61365802999</v>
      </c>
      <c r="CH896" s="2">
        <f t="shared" si="55"/>
        <v>96.578366445916117</v>
      </c>
      <c r="CI896" t="str">
        <f t="shared" si="52"/>
        <v>Kansas</v>
      </c>
      <c r="CJ896" t="str">
        <f t="shared" si="53"/>
        <v>Brown</v>
      </c>
      <c r="CK896" t="str">
        <f t="shared" si="54"/>
        <v>KS</v>
      </c>
      <c r="CL896" t="str">
        <f>IF(Table1[[#This Row],[3 Day Avg]]&lt;=25,"Green","Red")</f>
        <v>Red</v>
      </c>
    </row>
    <row r="897" spans="1:90" x14ac:dyDescent="0.25">
      <c r="A897">
        <v>896</v>
      </c>
      <c r="B897" t="s">
        <v>101</v>
      </c>
      <c r="C897" t="s">
        <v>1644</v>
      </c>
      <c r="D897" t="s">
        <v>1645</v>
      </c>
      <c r="E897">
        <v>20</v>
      </c>
      <c r="F897">
        <v>20015</v>
      </c>
      <c r="G897">
        <v>0.32796660703637398</v>
      </c>
      <c r="H897">
        <v>5023.59</v>
      </c>
      <c r="I897">
        <v>16.4756983449412</v>
      </c>
      <c r="J897">
        <v>9.6</v>
      </c>
      <c r="K897">
        <v>3.5</v>
      </c>
      <c r="L897">
        <v>113.4187</v>
      </c>
      <c r="M897">
        <v>0.98327974276527297</v>
      </c>
      <c r="N897" s="1">
        <v>44165.342210648145</v>
      </c>
      <c r="O897" t="s">
        <v>87</v>
      </c>
      <c r="P897" s="1">
        <v>43919.050740740742</v>
      </c>
      <c r="Q897" t="s">
        <v>226</v>
      </c>
      <c r="R897" t="s">
        <v>1658</v>
      </c>
      <c r="S897" t="s">
        <v>90</v>
      </c>
      <c r="T897">
        <v>3354</v>
      </c>
      <c r="U897">
        <v>11</v>
      </c>
      <c r="V897">
        <v>1105</v>
      </c>
      <c r="W897">
        <v>1346</v>
      </c>
      <c r="X897">
        <v>1791</v>
      </c>
      <c r="Y897">
        <v>2087</v>
      </c>
      <c r="Z897">
        <v>3231</v>
      </c>
      <c r="AA897">
        <v>126</v>
      </c>
      <c r="AB897">
        <v>108</v>
      </c>
      <c r="AC897">
        <v>16</v>
      </c>
      <c r="AD897">
        <v>5</v>
      </c>
      <c r="AE897">
        <v>66765</v>
      </c>
      <c r="AF897">
        <v>6184</v>
      </c>
      <c r="AG897">
        <v>1105</v>
      </c>
      <c r="AH897">
        <v>65953</v>
      </c>
      <c r="AI897">
        <v>0</v>
      </c>
      <c r="AJ897">
        <v>0</v>
      </c>
      <c r="AK897">
        <v>155500</v>
      </c>
      <c r="AL897">
        <v>1529</v>
      </c>
      <c r="AM897">
        <v>0</v>
      </c>
      <c r="AN897">
        <v>812424</v>
      </c>
      <c r="AO897">
        <v>9560</v>
      </c>
      <c r="AP897">
        <v>0</v>
      </c>
      <c r="AQ897">
        <v>0</v>
      </c>
      <c r="AR897">
        <v>66468</v>
      </c>
      <c r="AS897">
        <v>59255</v>
      </c>
      <c r="AT897">
        <v>1481</v>
      </c>
      <c r="AU897">
        <v>497</v>
      </c>
      <c r="AV897">
        <v>750</v>
      </c>
      <c r="AW897">
        <v>31</v>
      </c>
      <c r="AX897">
        <v>10</v>
      </c>
      <c r="AY897">
        <v>1302</v>
      </c>
      <c r="AZ897">
        <v>3142</v>
      </c>
      <c r="BA897">
        <v>61941</v>
      </c>
      <c r="BB897">
        <v>1563</v>
      </c>
      <c r="BC897">
        <v>511</v>
      </c>
      <c r="BD897">
        <v>765</v>
      </c>
      <c r="BE897">
        <v>31</v>
      </c>
      <c r="BF897">
        <v>138</v>
      </c>
      <c r="BG897">
        <v>1519</v>
      </c>
      <c r="BH897">
        <v>63326</v>
      </c>
      <c r="BI897">
        <v>13811</v>
      </c>
      <c r="BJ897">
        <v>9097</v>
      </c>
      <c r="BK897">
        <v>7790</v>
      </c>
      <c r="BL897">
        <v>4242</v>
      </c>
      <c r="BM897">
        <v>66468</v>
      </c>
      <c r="BN897">
        <v>3142</v>
      </c>
      <c r="BO897">
        <v>26210</v>
      </c>
      <c r="BP897">
        <v>5318</v>
      </c>
      <c r="BQ897" s="2">
        <v>0</v>
      </c>
      <c r="BR897" s="2">
        <v>0</v>
      </c>
      <c r="BS897" s="2">
        <v>185</v>
      </c>
      <c r="BT897" s="2">
        <v>0</v>
      </c>
      <c r="BU897" s="2">
        <v>158</v>
      </c>
      <c r="BV897" s="2">
        <v>0</v>
      </c>
      <c r="BW897" s="2">
        <v>221</v>
      </c>
      <c r="BX897" s="2">
        <v>0</v>
      </c>
      <c r="BY897" s="2">
        <v>0</v>
      </c>
      <c r="BZ897" s="2">
        <v>136</v>
      </c>
      <c r="CA897" s="2">
        <v>0</v>
      </c>
      <c r="CB897" s="2">
        <v>119</v>
      </c>
      <c r="CC897" s="2">
        <v>0</v>
      </c>
      <c r="CD897" s="2">
        <v>210</v>
      </c>
      <c r="CE897">
        <v>0</v>
      </c>
      <c r="CF897">
        <v>6008560191.8125</v>
      </c>
      <c r="CG897">
        <v>312305.29768342897</v>
      </c>
      <c r="CH897" s="2">
        <f t="shared" si="55"/>
        <v>92.776473892198752</v>
      </c>
      <c r="CI897" t="str">
        <f t="shared" si="52"/>
        <v>Kansas</v>
      </c>
      <c r="CJ897" t="str">
        <f t="shared" si="53"/>
        <v>Butler</v>
      </c>
      <c r="CK897" t="str">
        <f t="shared" si="54"/>
        <v>KS</v>
      </c>
      <c r="CL897" t="str">
        <f>IF(Table1[[#This Row],[3 Day Avg]]&lt;=25,"Green","Red")</f>
        <v>Red</v>
      </c>
    </row>
    <row r="898" spans="1:90" x14ac:dyDescent="0.25">
      <c r="A898">
        <v>897</v>
      </c>
      <c r="B898" t="s">
        <v>1659</v>
      </c>
      <c r="C898" t="s">
        <v>1644</v>
      </c>
      <c r="D898" t="s">
        <v>1645</v>
      </c>
      <c r="E898">
        <v>20</v>
      </c>
      <c r="F898">
        <v>20017</v>
      </c>
      <c r="G898">
        <v>1.875</v>
      </c>
      <c r="H898">
        <v>6085.96</v>
      </c>
      <c r="I898">
        <v>114.111829593001</v>
      </c>
      <c r="J898">
        <v>10.3</v>
      </c>
      <c r="K898">
        <v>2.6</v>
      </c>
      <c r="L898">
        <v>87.671499999999995</v>
      </c>
      <c r="M898">
        <v>0</v>
      </c>
      <c r="N898" s="1">
        <v>44165.342210648145</v>
      </c>
      <c r="O898" t="s">
        <v>87</v>
      </c>
      <c r="P898" s="1">
        <v>43919.050740740742</v>
      </c>
      <c r="Q898" t="s">
        <v>226</v>
      </c>
      <c r="R898" t="s">
        <v>1660</v>
      </c>
      <c r="S898" t="s">
        <v>90</v>
      </c>
      <c r="T898">
        <v>160</v>
      </c>
      <c r="U898">
        <v>3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2629</v>
      </c>
      <c r="AF898">
        <v>254</v>
      </c>
      <c r="AG898">
        <v>39</v>
      </c>
      <c r="AH898">
        <v>50981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812424</v>
      </c>
      <c r="AO898">
        <v>0</v>
      </c>
      <c r="AP898">
        <v>0</v>
      </c>
      <c r="AQ898">
        <v>0</v>
      </c>
      <c r="AR898">
        <v>2645</v>
      </c>
      <c r="AS898">
        <v>2416</v>
      </c>
      <c r="AT898">
        <v>46</v>
      </c>
      <c r="AU898">
        <v>13</v>
      </c>
      <c r="AV898">
        <v>0</v>
      </c>
      <c r="AW898">
        <v>0</v>
      </c>
      <c r="AX898">
        <v>0</v>
      </c>
      <c r="AY898">
        <v>48</v>
      </c>
      <c r="AZ898">
        <v>122</v>
      </c>
      <c r="BA898">
        <v>2516</v>
      </c>
      <c r="BB898">
        <v>46</v>
      </c>
      <c r="BC898">
        <v>13</v>
      </c>
      <c r="BD898">
        <v>0</v>
      </c>
      <c r="BE898">
        <v>0</v>
      </c>
      <c r="BF898">
        <v>18</v>
      </c>
      <c r="BG898">
        <v>52</v>
      </c>
      <c r="BH898">
        <v>2523</v>
      </c>
      <c r="BI898">
        <v>520</v>
      </c>
      <c r="BJ898">
        <v>302</v>
      </c>
      <c r="BK898">
        <v>228</v>
      </c>
      <c r="BL898">
        <v>278</v>
      </c>
      <c r="BM898">
        <v>2645</v>
      </c>
      <c r="BN898">
        <v>122</v>
      </c>
      <c r="BO898">
        <v>974</v>
      </c>
      <c r="BP898">
        <v>343</v>
      </c>
      <c r="BQ898" s="2">
        <v>0</v>
      </c>
      <c r="BR898" s="2">
        <v>0</v>
      </c>
      <c r="BS898" s="2">
        <v>6</v>
      </c>
      <c r="BT898" s="2">
        <v>0</v>
      </c>
      <c r="BU898" s="2">
        <v>3</v>
      </c>
      <c r="BV898" s="2">
        <v>0</v>
      </c>
      <c r="BW898" s="2">
        <v>6</v>
      </c>
      <c r="BX898" s="2">
        <v>0</v>
      </c>
      <c r="BY898" s="2">
        <v>0</v>
      </c>
      <c r="BZ898" s="2">
        <v>6</v>
      </c>
      <c r="CA898" s="2">
        <v>0</v>
      </c>
      <c r="CB898" s="2">
        <v>0</v>
      </c>
      <c r="CC898" s="2">
        <v>0</v>
      </c>
      <c r="CD898" s="2">
        <v>15</v>
      </c>
      <c r="CE898">
        <v>0</v>
      </c>
      <c r="CF898">
        <v>3274767305.3242202</v>
      </c>
      <c r="CG898">
        <v>231824.84082848701</v>
      </c>
      <c r="CH898" s="2">
        <f t="shared" si="55"/>
        <v>75.614366729678636</v>
      </c>
      <c r="CI898" t="str">
        <f t="shared" ref="CI898:CI961" si="56">C898</f>
        <v>Kansas</v>
      </c>
      <c r="CJ898" t="str">
        <f t="shared" ref="CJ898:CJ961" si="57">B898</f>
        <v>Chase</v>
      </c>
      <c r="CK898" t="str">
        <f t="shared" ref="CK898:CK961" si="58">D898</f>
        <v>KS</v>
      </c>
      <c r="CL898" t="str">
        <f>IF(Table1[[#This Row],[3 Day Avg]]&lt;=25,"Green","Red")</f>
        <v>Red</v>
      </c>
    </row>
    <row r="899" spans="1:90" x14ac:dyDescent="0.25">
      <c r="A899">
        <v>898</v>
      </c>
      <c r="B899" t="s">
        <v>1661</v>
      </c>
      <c r="C899" t="s">
        <v>1644</v>
      </c>
      <c r="D899" t="s">
        <v>1645</v>
      </c>
      <c r="E899">
        <v>20</v>
      </c>
      <c r="F899">
        <v>20019</v>
      </c>
      <c r="G899">
        <v>1.2345679012345701</v>
      </c>
      <c r="H899">
        <v>2447.87</v>
      </c>
      <c r="I899">
        <v>30.220610456331201</v>
      </c>
      <c r="J899">
        <v>17.2</v>
      </c>
      <c r="K899">
        <v>4</v>
      </c>
      <c r="L899">
        <v>70.729100000000003</v>
      </c>
      <c r="M899">
        <v>0.98327974276527297</v>
      </c>
      <c r="N899" s="1">
        <v>44165.342210648145</v>
      </c>
      <c r="O899" t="s">
        <v>87</v>
      </c>
      <c r="P899" s="1">
        <v>43919.050740740742</v>
      </c>
      <c r="Q899" t="s">
        <v>226</v>
      </c>
      <c r="R899" t="s">
        <v>1662</v>
      </c>
      <c r="S899" t="s">
        <v>90</v>
      </c>
      <c r="T899">
        <v>81</v>
      </c>
      <c r="U899">
        <v>1</v>
      </c>
      <c r="V899">
        <v>96</v>
      </c>
      <c r="W899">
        <v>129</v>
      </c>
      <c r="X899">
        <v>193</v>
      </c>
      <c r="Y899">
        <v>208</v>
      </c>
      <c r="Z899">
        <v>245</v>
      </c>
      <c r="AA899">
        <v>25</v>
      </c>
      <c r="AB899">
        <v>17</v>
      </c>
      <c r="AC899">
        <v>3</v>
      </c>
      <c r="AD899">
        <v>0</v>
      </c>
      <c r="AE899">
        <v>3309</v>
      </c>
      <c r="AF899">
        <v>553</v>
      </c>
      <c r="AG899">
        <v>57</v>
      </c>
      <c r="AH899">
        <v>41129</v>
      </c>
      <c r="AI899">
        <v>0</v>
      </c>
      <c r="AJ899">
        <v>0</v>
      </c>
      <c r="AK899">
        <v>155500</v>
      </c>
      <c r="AL899">
        <v>1529</v>
      </c>
      <c r="AM899">
        <v>0</v>
      </c>
      <c r="AN899">
        <v>812424</v>
      </c>
      <c r="AO899">
        <v>871</v>
      </c>
      <c r="AP899">
        <v>0</v>
      </c>
      <c r="AQ899">
        <v>0</v>
      </c>
      <c r="AR899">
        <v>3367</v>
      </c>
      <c r="AS899">
        <v>2905</v>
      </c>
      <c r="AT899">
        <v>20</v>
      </c>
      <c r="AU899">
        <v>208</v>
      </c>
      <c r="AV899">
        <v>0</v>
      </c>
      <c r="AW899">
        <v>0</v>
      </c>
      <c r="AX899">
        <v>0</v>
      </c>
      <c r="AY899">
        <v>198</v>
      </c>
      <c r="AZ899">
        <v>36</v>
      </c>
      <c r="BA899">
        <v>2934</v>
      </c>
      <c r="BB899">
        <v>20</v>
      </c>
      <c r="BC899">
        <v>208</v>
      </c>
      <c r="BD899">
        <v>0</v>
      </c>
      <c r="BE899">
        <v>0</v>
      </c>
      <c r="BF899">
        <v>0</v>
      </c>
      <c r="BG899">
        <v>205</v>
      </c>
      <c r="BH899">
        <v>3331</v>
      </c>
      <c r="BI899">
        <v>589</v>
      </c>
      <c r="BJ899">
        <v>332</v>
      </c>
      <c r="BK899">
        <v>344</v>
      </c>
      <c r="BL899">
        <v>418</v>
      </c>
      <c r="BM899">
        <v>3367</v>
      </c>
      <c r="BN899">
        <v>36</v>
      </c>
      <c r="BO899">
        <v>1231</v>
      </c>
      <c r="BP899">
        <v>453</v>
      </c>
      <c r="BQ899" s="2">
        <v>0</v>
      </c>
      <c r="BR899" s="2">
        <v>0</v>
      </c>
      <c r="BS899" s="2">
        <v>1</v>
      </c>
      <c r="BT899" s="2">
        <v>0</v>
      </c>
      <c r="BU899" s="2">
        <v>9</v>
      </c>
      <c r="BV899" s="2">
        <v>0</v>
      </c>
      <c r="BW899" s="2">
        <v>8</v>
      </c>
      <c r="BX899" s="2">
        <v>0</v>
      </c>
      <c r="BY899" s="2">
        <v>0</v>
      </c>
      <c r="BZ899" s="2">
        <v>9</v>
      </c>
      <c r="CA899" s="2">
        <v>0</v>
      </c>
      <c r="CB899" s="2">
        <v>9</v>
      </c>
      <c r="CC899" s="2">
        <v>0</v>
      </c>
      <c r="CD899" s="2">
        <v>4</v>
      </c>
      <c r="CE899">
        <v>0</v>
      </c>
      <c r="CF899">
        <v>2633667492.2695298</v>
      </c>
      <c r="CG899">
        <v>209258.80175419099</v>
      </c>
      <c r="CH899" s="2">
        <f t="shared" ref="CH899:CH962" si="59">(AVERAGE(BQ899:BS899)/AR899)*100000</f>
        <v>9.9000099000098984</v>
      </c>
      <c r="CI899" t="str">
        <f t="shared" si="56"/>
        <v>Kansas</v>
      </c>
      <c r="CJ899" t="str">
        <f t="shared" si="57"/>
        <v>Chautauqua</v>
      </c>
      <c r="CK899" t="str">
        <f t="shared" si="58"/>
        <v>KS</v>
      </c>
      <c r="CL899" t="str">
        <f>IF(Table1[[#This Row],[3 Day Avg]]&lt;=25,"Green","Red")</f>
        <v>Green</v>
      </c>
    </row>
    <row r="900" spans="1:90" x14ac:dyDescent="0.25">
      <c r="A900">
        <v>899</v>
      </c>
      <c r="B900" t="s">
        <v>107</v>
      </c>
      <c r="C900" t="s">
        <v>1644</v>
      </c>
      <c r="D900" t="s">
        <v>1645</v>
      </c>
      <c r="E900">
        <v>20</v>
      </c>
      <c r="F900">
        <v>20021</v>
      </c>
      <c r="G900">
        <v>0.80071174377224197</v>
      </c>
      <c r="H900">
        <v>5615.79</v>
      </c>
      <c r="I900">
        <v>44.966275293529797</v>
      </c>
      <c r="J900">
        <v>16.5</v>
      </c>
      <c r="K900">
        <v>3.8</v>
      </c>
      <c r="L900">
        <v>76.483199999999997</v>
      </c>
      <c r="M900">
        <v>0.98327974276527297</v>
      </c>
      <c r="N900" s="1">
        <v>44165.342210648145</v>
      </c>
      <c r="O900" t="s">
        <v>87</v>
      </c>
      <c r="P900" s="1">
        <v>43919.050740740742</v>
      </c>
      <c r="Q900" t="s">
        <v>226</v>
      </c>
      <c r="R900" t="s">
        <v>1663</v>
      </c>
      <c r="S900" t="s">
        <v>90</v>
      </c>
      <c r="T900">
        <v>1124</v>
      </c>
      <c r="U900">
        <v>9</v>
      </c>
      <c r="V900">
        <v>453</v>
      </c>
      <c r="W900">
        <v>402</v>
      </c>
      <c r="X900">
        <v>749</v>
      </c>
      <c r="Y900">
        <v>878</v>
      </c>
      <c r="Z900">
        <v>1267</v>
      </c>
      <c r="AA900">
        <v>61</v>
      </c>
      <c r="AB900">
        <v>46</v>
      </c>
      <c r="AC900">
        <v>8</v>
      </c>
      <c r="AD900">
        <v>0</v>
      </c>
      <c r="AE900">
        <v>20015</v>
      </c>
      <c r="AF900">
        <v>3246</v>
      </c>
      <c r="AG900">
        <v>377</v>
      </c>
      <c r="AH900">
        <v>44475</v>
      </c>
      <c r="AI900">
        <v>0</v>
      </c>
      <c r="AJ900">
        <v>0</v>
      </c>
      <c r="AK900">
        <v>155500</v>
      </c>
      <c r="AL900">
        <v>1529</v>
      </c>
      <c r="AM900">
        <v>0</v>
      </c>
      <c r="AN900">
        <v>812424</v>
      </c>
      <c r="AO900">
        <v>3749</v>
      </c>
      <c r="AP900">
        <v>0</v>
      </c>
      <c r="AQ900">
        <v>0</v>
      </c>
      <c r="AR900">
        <v>20331</v>
      </c>
      <c r="AS900">
        <v>17952</v>
      </c>
      <c r="AT900">
        <v>125</v>
      </c>
      <c r="AU900">
        <v>483</v>
      </c>
      <c r="AV900">
        <v>87</v>
      </c>
      <c r="AW900">
        <v>72</v>
      </c>
      <c r="AX900">
        <v>11</v>
      </c>
      <c r="AY900">
        <v>1089</v>
      </c>
      <c r="AZ900">
        <v>512</v>
      </c>
      <c r="BA900">
        <v>18379</v>
      </c>
      <c r="BB900">
        <v>125</v>
      </c>
      <c r="BC900">
        <v>499</v>
      </c>
      <c r="BD900">
        <v>87</v>
      </c>
      <c r="BE900">
        <v>72</v>
      </c>
      <c r="BF900">
        <v>60</v>
      </c>
      <c r="BG900">
        <v>1109</v>
      </c>
      <c r="BH900">
        <v>19819</v>
      </c>
      <c r="BI900">
        <v>3920</v>
      </c>
      <c r="BJ900">
        <v>2470</v>
      </c>
      <c r="BK900">
        <v>2157</v>
      </c>
      <c r="BL900">
        <v>1604</v>
      </c>
      <c r="BM900">
        <v>20331</v>
      </c>
      <c r="BN900">
        <v>512</v>
      </c>
      <c r="BO900">
        <v>8035</v>
      </c>
      <c r="BP900">
        <v>2145</v>
      </c>
      <c r="BQ900" s="2">
        <v>0</v>
      </c>
      <c r="BR900" s="2">
        <v>0</v>
      </c>
      <c r="BS900" s="2">
        <v>0</v>
      </c>
      <c r="BT900" s="2">
        <v>31</v>
      </c>
      <c r="BU900" s="2">
        <v>23</v>
      </c>
      <c r="BV900" s="2">
        <v>0</v>
      </c>
      <c r="BW900" s="2">
        <v>28</v>
      </c>
      <c r="BX900" s="2">
        <v>19</v>
      </c>
      <c r="BY900" s="2">
        <v>0</v>
      </c>
      <c r="BZ900" s="2">
        <v>24</v>
      </c>
      <c r="CA900" s="2">
        <v>0</v>
      </c>
      <c r="CB900" s="2">
        <v>68</v>
      </c>
      <c r="CC900" s="2">
        <v>0</v>
      </c>
      <c r="CD900" s="2">
        <v>3</v>
      </c>
      <c r="CE900">
        <v>0</v>
      </c>
      <c r="CF900">
        <v>2414774075.5703101</v>
      </c>
      <c r="CG900">
        <v>196623.01173226401</v>
      </c>
      <c r="CH900" s="2">
        <f t="shared" si="59"/>
        <v>0</v>
      </c>
      <c r="CI900" t="str">
        <f t="shared" si="56"/>
        <v>Kansas</v>
      </c>
      <c r="CJ900" t="str">
        <f t="shared" si="57"/>
        <v>Cherokee</v>
      </c>
      <c r="CK900" t="str">
        <f t="shared" si="58"/>
        <v>KS</v>
      </c>
      <c r="CL900" t="str">
        <f>IF(Table1[[#This Row],[3 Day Avg]]&lt;=25,"Green","Red")</f>
        <v>Green</v>
      </c>
    </row>
    <row r="901" spans="1:90" x14ac:dyDescent="0.25">
      <c r="A901">
        <v>900</v>
      </c>
      <c r="B901" t="s">
        <v>593</v>
      </c>
      <c r="C901" t="s">
        <v>1644</v>
      </c>
      <c r="D901" t="s">
        <v>1645</v>
      </c>
      <c r="E901">
        <v>20</v>
      </c>
      <c r="F901">
        <v>20023</v>
      </c>
      <c r="G901">
        <v>4.3478260869565197</v>
      </c>
      <c r="H901">
        <v>7781.95</v>
      </c>
      <c r="I901">
        <v>338.34586466165399</v>
      </c>
      <c r="J901">
        <v>12.4</v>
      </c>
      <c r="K901">
        <v>2.4</v>
      </c>
      <c r="L901">
        <v>74.417900000000003</v>
      </c>
      <c r="M901">
        <v>0.98327974276527297</v>
      </c>
      <c r="N901" s="1">
        <v>44165.342210648145</v>
      </c>
      <c r="O901" t="s">
        <v>87</v>
      </c>
      <c r="P901" s="1">
        <v>43919.050740740742</v>
      </c>
      <c r="Q901" t="s">
        <v>575</v>
      </c>
      <c r="R901" t="s">
        <v>1664</v>
      </c>
      <c r="S901" t="s">
        <v>90</v>
      </c>
      <c r="T901">
        <v>207</v>
      </c>
      <c r="U901">
        <v>9</v>
      </c>
      <c r="V901">
        <v>158</v>
      </c>
      <c r="W901">
        <v>101</v>
      </c>
      <c r="X901">
        <v>107</v>
      </c>
      <c r="Y901">
        <v>128</v>
      </c>
      <c r="Z901">
        <v>207</v>
      </c>
      <c r="AA901">
        <v>16</v>
      </c>
      <c r="AB901">
        <v>16</v>
      </c>
      <c r="AC901">
        <v>3</v>
      </c>
      <c r="AD901">
        <v>0</v>
      </c>
      <c r="AE901">
        <v>2660</v>
      </c>
      <c r="AF901">
        <v>322</v>
      </c>
      <c r="AG901">
        <v>31</v>
      </c>
      <c r="AH901">
        <v>43274</v>
      </c>
      <c r="AI901">
        <v>0</v>
      </c>
      <c r="AJ901">
        <v>0</v>
      </c>
      <c r="AK901">
        <v>155500</v>
      </c>
      <c r="AL901">
        <v>1529</v>
      </c>
      <c r="AM901">
        <v>0</v>
      </c>
      <c r="AN901">
        <v>812424</v>
      </c>
      <c r="AO901">
        <v>701</v>
      </c>
      <c r="AP901">
        <v>0</v>
      </c>
      <c r="AQ901">
        <v>0</v>
      </c>
      <c r="AR901">
        <v>2677</v>
      </c>
      <c r="AS901">
        <v>2471</v>
      </c>
      <c r="AT901">
        <v>0</v>
      </c>
      <c r="AU901">
        <v>0</v>
      </c>
      <c r="AV901">
        <v>1</v>
      </c>
      <c r="AW901">
        <v>0</v>
      </c>
      <c r="AX901">
        <v>24</v>
      </c>
      <c r="AY901">
        <v>7</v>
      </c>
      <c r="AZ901">
        <v>174</v>
      </c>
      <c r="BA901">
        <v>2540</v>
      </c>
      <c r="BB901">
        <v>0</v>
      </c>
      <c r="BC901">
        <v>0</v>
      </c>
      <c r="BD901">
        <v>1</v>
      </c>
      <c r="BE901">
        <v>0</v>
      </c>
      <c r="BF901">
        <v>120</v>
      </c>
      <c r="BG901">
        <v>16</v>
      </c>
      <c r="BH901">
        <v>2503</v>
      </c>
      <c r="BI901">
        <v>465</v>
      </c>
      <c r="BJ901">
        <v>300</v>
      </c>
      <c r="BK901">
        <v>249</v>
      </c>
      <c r="BL901">
        <v>366</v>
      </c>
      <c r="BM901">
        <v>2677</v>
      </c>
      <c r="BN901">
        <v>174</v>
      </c>
      <c r="BO901">
        <v>962</v>
      </c>
      <c r="BP901">
        <v>335</v>
      </c>
      <c r="BQ901" s="2">
        <v>0</v>
      </c>
      <c r="BR901" s="2">
        <v>0</v>
      </c>
      <c r="BS901" s="2">
        <v>1</v>
      </c>
      <c r="BT901" s="2">
        <v>0</v>
      </c>
      <c r="BU901" s="2">
        <v>4</v>
      </c>
      <c r="BV901" s="2">
        <v>0</v>
      </c>
      <c r="BW901" s="2">
        <v>3</v>
      </c>
      <c r="BX901" s="2">
        <v>0</v>
      </c>
      <c r="BY901" s="2">
        <v>0</v>
      </c>
      <c r="BZ901" s="2">
        <v>10</v>
      </c>
      <c r="CA901" s="2">
        <v>0</v>
      </c>
      <c r="CB901" s="2">
        <v>6</v>
      </c>
      <c r="CC901" s="2">
        <v>0</v>
      </c>
      <c r="CD901" s="2">
        <v>7</v>
      </c>
      <c r="CE901">
        <v>0</v>
      </c>
      <c r="CF901">
        <v>4482404755.1015596</v>
      </c>
      <c r="CG901">
        <v>268008.220411302</v>
      </c>
      <c r="CH901" s="2">
        <f t="shared" si="59"/>
        <v>12.451749470800648</v>
      </c>
      <c r="CI901" t="str">
        <f t="shared" si="56"/>
        <v>Kansas</v>
      </c>
      <c r="CJ901" t="str">
        <f t="shared" si="57"/>
        <v>Cheyenne</v>
      </c>
      <c r="CK901" t="str">
        <f t="shared" si="58"/>
        <v>KS</v>
      </c>
      <c r="CL901" t="str">
        <f>IF(Table1[[#This Row],[3 Day Avg]]&lt;=25,"Green","Red")</f>
        <v>Green</v>
      </c>
    </row>
    <row r="902" spans="1:90" x14ac:dyDescent="0.25">
      <c r="A902">
        <v>901</v>
      </c>
      <c r="B902" t="s">
        <v>336</v>
      </c>
      <c r="C902" t="s">
        <v>1644</v>
      </c>
      <c r="D902" t="s">
        <v>1645</v>
      </c>
      <c r="E902">
        <v>20</v>
      </c>
      <c r="F902">
        <v>20025</v>
      </c>
      <c r="G902">
        <v>3.0769230769230802</v>
      </c>
      <c r="H902">
        <v>6483.79</v>
      </c>
      <c r="I902">
        <v>199.501246882793</v>
      </c>
      <c r="J902">
        <v>13.1</v>
      </c>
      <c r="K902">
        <v>2.4</v>
      </c>
      <c r="L902">
        <v>88.1083</v>
      </c>
      <c r="M902">
        <v>0.98327974276527297</v>
      </c>
      <c r="N902" s="1">
        <v>44165.342210648145</v>
      </c>
      <c r="O902" t="s">
        <v>87</v>
      </c>
      <c r="P902" s="1">
        <v>43919.050740740742</v>
      </c>
      <c r="Q902" t="s">
        <v>226</v>
      </c>
      <c r="R902" t="s">
        <v>1665</v>
      </c>
      <c r="S902" t="s">
        <v>90</v>
      </c>
      <c r="T902">
        <v>130</v>
      </c>
      <c r="U902">
        <v>4</v>
      </c>
      <c r="V902">
        <v>77</v>
      </c>
      <c r="W902">
        <v>68</v>
      </c>
      <c r="X902">
        <v>108</v>
      </c>
      <c r="Y902">
        <v>70</v>
      </c>
      <c r="Z902">
        <v>117</v>
      </c>
      <c r="AA902">
        <v>43</v>
      </c>
      <c r="AB902">
        <v>39</v>
      </c>
      <c r="AC902">
        <v>6</v>
      </c>
      <c r="AD902">
        <v>0</v>
      </c>
      <c r="AE902">
        <v>2005</v>
      </c>
      <c r="AF902">
        <v>254</v>
      </c>
      <c r="AG902">
        <v>26</v>
      </c>
      <c r="AH902">
        <v>51235</v>
      </c>
      <c r="AI902">
        <v>0</v>
      </c>
      <c r="AJ902">
        <v>0</v>
      </c>
      <c r="AK902">
        <v>155500</v>
      </c>
      <c r="AL902">
        <v>1529</v>
      </c>
      <c r="AM902">
        <v>0</v>
      </c>
      <c r="AN902">
        <v>812424</v>
      </c>
      <c r="AO902">
        <v>440</v>
      </c>
      <c r="AP902">
        <v>0</v>
      </c>
      <c r="AQ902">
        <v>0</v>
      </c>
      <c r="AR902">
        <v>2053</v>
      </c>
      <c r="AS902">
        <v>1764</v>
      </c>
      <c r="AT902">
        <v>10</v>
      </c>
      <c r="AU902">
        <v>25</v>
      </c>
      <c r="AV902">
        <v>16</v>
      </c>
      <c r="AW902">
        <v>0</v>
      </c>
      <c r="AX902">
        <v>0</v>
      </c>
      <c r="AY902">
        <v>66</v>
      </c>
      <c r="AZ902">
        <v>172</v>
      </c>
      <c r="BA902">
        <v>1929</v>
      </c>
      <c r="BB902">
        <v>12</v>
      </c>
      <c r="BC902">
        <v>25</v>
      </c>
      <c r="BD902">
        <v>16</v>
      </c>
      <c r="BE902">
        <v>0</v>
      </c>
      <c r="BF902">
        <v>5</v>
      </c>
      <c r="BG902">
        <v>66</v>
      </c>
      <c r="BH902">
        <v>1881</v>
      </c>
      <c r="BI902">
        <v>415</v>
      </c>
      <c r="BJ902">
        <v>226</v>
      </c>
      <c r="BK902">
        <v>181</v>
      </c>
      <c r="BL902">
        <v>253</v>
      </c>
      <c r="BM902">
        <v>2053</v>
      </c>
      <c r="BN902">
        <v>172</v>
      </c>
      <c r="BO902">
        <v>791</v>
      </c>
      <c r="BP902">
        <v>187</v>
      </c>
      <c r="BQ902" s="2">
        <v>0</v>
      </c>
      <c r="BR902" s="2">
        <v>0</v>
      </c>
      <c r="BS902" s="2">
        <v>7</v>
      </c>
      <c r="BT902" s="2">
        <v>0</v>
      </c>
      <c r="BU902" s="2">
        <v>14</v>
      </c>
      <c r="BV902" s="2">
        <v>0</v>
      </c>
      <c r="BW902" s="2">
        <v>9</v>
      </c>
      <c r="BX902" s="2">
        <v>0</v>
      </c>
      <c r="BY902" s="2">
        <v>0</v>
      </c>
      <c r="BZ902" s="2">
        <v>5</v>
      </c>
      <c r="CA902" s="2">
        <v>0</v>
      </c>
      <c r="CB902" s="2">
        <v>4</v>
      </c>
      <c r="CC902" s="2">
        <v>0</v>
      </c>
      <c r="CD902" s="2">
        <v>3</v>
      </c>
      <c r="CE902">
        <v>0</v>
      </c>
      <c r="CF902">
        <v>4001508793.5117202</v>
      </c>
      <c r="CG902">
        <v>257126.17858326301</v>
      </c>
      <c r="CH902" s="2">
        <f t="shared" si="59"/>
        <v>113.65481409319695</v>
      </c>
      <c r="CI902" t="str">
        <f t="shared" si="56"/>
        <v>Kansas</v>
      </c>
      <c r="CJ902" t="str">
        <f t="shared" si="57"/>
        <v>Clark</v>
      </c>
      <c r="CK902" t="str">
        <f t="shared" si="58"/>
        <v>KS</v>
      </c>
      <c r="CL902" t="str">
        <f>IF(Table1[[#This Row],[3 Day Avg]]&lt;=25,"Green","Red")</f>
        <v>Red</v>
      </c>
    </row>
    <row r="903" spans="1:90" x14ac:dyDescent="0.25">
      <c r="A903">
        <v>902</v>
      </c>
      <c r="B903" t="s">
        <v>115</v>
      </c>
      <c r="C903" t="s">
        <v>1644</v>
      </c>
      <c r="D903" t="s">
        <v>1645</v>
      </c>
      <c r="E903">
        <v>20</v>
      </c>
      <c r="F903">
        <v>20027</v>
      </c>
      <c r="G903">
        <v>2.35849056603774</v>
      </c>
      <c r="H903">
        <v>5301.99</v>
      </c>
      <c r="I903">
        <v>125.046892584719</v>
      </c>
      <c r="J903">
        <v>10.7</v>
      </c>
      <c r="K903">
        <v>3.2</v>
      </c>
      <c r="L903">
        <v>90.594999999999999</v>
      </c>
      <c r="M903">
        <v>0.98327974276527297</v>
      </c>
      <c r="N903" s="1">
        <v>44165.342210648145</v>
      </c>
      <c r="O903" t="s">
        <v>87</v>
      </c>
      <c r="P903" s="1">
        <v>43919.050740740742</v>
      </c>
      <c r="Q903" t="s">
        <v>226</v>
      </c>
      <c r="R903" t="s">
        <v>1666</v>
      </c>
      <c r="S903" t="s">
        <v>90</v>
      </c>
      <c r="T903">
        <v>424</v>
      </c>
      <c r="U903">
        <v>10</v>
      </c>
      <c r="V903">
        <v>300</v>
      </c>
      <c r="W903">
        <v>281</v>
      </c>
      <c r="X903">
        <v>340</v>
      </c>
      <c r="Y903">
        <v>398</v>
      </c>
      <c r="Z903">
        <v>536</v>
      </c>
      <c r="AA903">
        <v>25</v>
      </c>
      <c r="AB903">
        <v>17</v>
      </c>
      <c r="AC903">
        <v>3</v>
      </c>
      <c r="AD903">
        <v>0</v>
      </c>
      <c r="AE903">
        <v>7997</v>
      </c>
      <c r="AF903">
        <v>839</v>
      </c>
      <c r="AG903">
        <v>122</v>
      </c>
      <c r="AH903">
        <v>52681</v>
      </c>
      <c r="AI903">
        <v>0</v>
      </c>
      <c r="AJ903">
        <v>0</v>
      </c>
      <c r="AK903">
        <v>155500</v>
      </c>
      <c r="AL903">
        <v>1529</v>
      </c>
      <c r="AM903">
        <v>0</v>
      </c>
      <c r="AN903">
        <v>812424</v>
      </c>
      <c r="AO903">
        <v>1855</v>
      </c>
      <c r="AP903">
        <v>0</v>
      </c>
      <c r="AQ903">
        <v>0</v>
      </c>
      <c r="AR903">
        <v>8142</v>
      </c>
      <c r="AS903">
        <v>7674</v>
      </c>
      <c r="AT903">
        <v>45</v>
      </c>
      <c r="AU903">
        <v>54</v>
      </c>
      <c r="AV903">
        <v>54</v>
      </c>
      <c r="AW903">
        <v>0</v>
      </c>
      <c r="AX903">
        <v>0</v>
      </c>
      <c r="AY903">
        <v>114</v>
      </c>
      <c r="AZ903">
        <v>201</v>
      </c>
      <c r="BA903">
        <v>7875</v>
      </c>
      <c r="BB903">
        <v>45</v>
      </c>
      <c r="BC903">
        <v>54</v>
      </c>
      <c r="BD903">
        <v>54</v>
      </c>
      <c r="BE903">
        <v>0</v>
      </c>
      <c r="BF903">
        <v>0</v>
      </c>
      <c r="BG903">
        <v>114</v>
      </c>
      <c r="BH903">
        <v>7941</v>
      </c>
      <c r="BI903">
        <v>1629</v>
      </c>
      <c r="BJ903">
        <v>842</v>
      </c>
      <c r="BK903">
        <v>800</v>
      </c>
      <c r="BL903">
        <v>921</v>
      </c>
      <c r="BM903">
        <v>8142</v>
      </c>
      <c r="BN903">
        <v>201</v>
      </c>
      <c r="BO903">
        <v>3016</v>
      </c>
      <c r="BP903">
        <v>934</v>
      </c>
      <c r="BQ903" s="2">
        <v>0</v>
      </c>
      <c r="BR903" s="2">
        <v>0</v>
      </c>
      <c r="BS903" s="2">
        <v>0</v>
      </c>
      <c r="BT903" s="2">
        <v>0</v>
      </c>
      <c r="BU903" s="2">
        <v>5</v>
      </c>
      <c r="BV903" s="2">
        <v>0</v>
      </c>
      <c r="BW903" s="2">
        <v>9</v>
      </c>
      <c r="BX903" s="2">
        <v>0</v>
      </c>
      <c r="BY903" s="2">
        <v>0</v>
      </c>
      <c r="BZ903" s="2">
        <v>29</v>
      </c>
      <c r="CA903" s="2">
        <v>0</v>
      </c>
      <c r="CB903" s="2">
        <v>70</v>
      </c>
      <c r="CC903" s="2">
        <v>0</v>
      </c>
      <c r="CD903" s="2">
        <v>29</v>
      </c>
      <c r="CE903">
        <v>0</v>
      </c>
      <c r="CF903">
        <v>2843517177.21875</v>
      </c>
      <c r="CG903">
        <v>216368.953321254</v>
      </c>
      <c r="CH903" s="2">
        <f t="shared" si="59"/>
        <v>0</v>
      </c>
      <c r="CI903" t="str">
        <f t="shared" si="56"/>
        <v>Kansas</v>
      </c>
      <c r="CJ903" t="str">
        <f t="shared" si="57"/>
        <v>Clay</v>
      </c>
      <c r="CK903" t="str">
        <f t="shared" si="58"/>
        <v>KS</v>
      </c>
      <c r="CL903" t="str">
        <f>IF(Table1[[#This Row],[3 Day Avg]]&lt;=25,"Green","Red")</f>
        <v>Green</v>
      </c>
    </row>
    <row r="904" spans="1:90" x14ac:dyDescent="0.25">
      <c r="A904">
        <v>903</v>
      </c>
      <c r="B904" t="s">
        <v>1667</v>
      </c>
      <c r="C904" t="s">
        <v>1644</v>
      </c>
      <c r="D904" t="s">
        <v>1645</v>
      </c>
      <c r="E904">
        <v>20</v>
      </c>
      <c r="F904">
        <v>20029</v>
      </c>
      <c r="G904">
        <v>0.67681895093062605</v>
      </c>
      <c r="H904">
        <v>6770.53</v>
      </c>
      <c r="I904">
        <v>45.824263947760301</v>
      </c>
      <c r="J904">
        <v>16</v>
      </c>
      <c r="K904">
        <v>3.5</v>
      </c>
      <c r="L904">
        <v>76.469499999999996</v>
      </c>
      <c r="M904">
        <v>0.98327974276527297</v>
      </c>
      <c r="N904" s="1">
        <v>44165.342210648145</v>
      </c>
      <c r="O904" t="s">
        <v>87</v>
      </c>
      <c r="P904" s="1">
        <v>43919.050740740742</v>
      </c>
      <c r="Q904" t="s">
        <v>226</v>
      </c>
      <c r="R904" t="s">
        <v>1668</v>
      </c>
      <c r="S904" t="s">
        <v>90</v>
      </c>
      <c r="T904">
        <v>591</v>
      </c>
      <c r="U904">
        <v>4</v>
      </c>
      <c r="V904">
        <v>314</v>
      </c>
      <c r="W904">
        <v>281</v>
      </c>
      <c r="X904">
        <v>357</v>
      </c>
      <c r="Y904">
        <v>321</v>
      </c>
      <c r="Z904">
        <v>599</v>
      </c>
      <c r="AA904">
        <v>25</v>
      </c>
      <c r="AB904">
        <v>22</v>
      </c>
      <c r="AC904">
        <v>4</v>
      </c>
      <c r="AD904">
        <v>1</v>
      </c>
      <c r="AE904">
        <v>8729</v>
      </c>
      <c r="AF904">
        <v>1320</v>
      </c>
      <c r="AG904">
        <v>133</v>
      </c>
      <c r="AH904">
        <v>44467</v>
      </c>
      <c r="AI904">
        <v>0</v>
      </c>
      <c r="AJ904">
        <v>0</v>
      </c>
      <c r="AK904">
        <v>155500</v>
      </c>
      <c r="AL904">
        <v>1529</v>
      </c>
      <c r="AM904">
        <v>0</v>
      </c>
      <c r="AN904">
        <v>812424</v>
      </c>
      <c r="AO904">
        <v>1872</v>
      </c>
      <c r="AP904">
        <v>0</v>
      </c>
      <c r="AQ904">
        <v>0</v>
      </c>
      <c r="AR904">
        <v>9060</v>
      </c>
      <c r="AS904">
        <v>8429</v>
      </c>
      <c r="AT904">
        <v>161</v>
      </c>
      <c r="AU904">
        <v>12</v>
      </c>
      <c r="AV904">
        <v>3</v>
      </c>
      <c r="AW904">
        <v>0</v>
      </c>
      <c r="AX904">
        <v>12</v>
      </c>
      <c r="AY904">
        <v>154</v>
      </c>
      <c r="AZ904">
        <v>289</v>
      </c>
      <c r="BA904">
        <v>8639</v>
      </c>
      <c r="BB904">
        <v>161</v>
      </c>
      <c r="BC904">
        <v>12</v>
      </c>
      <c r="BD904">
        <v>3</v>
      </c>
      <c r="BE904">
        <v>0</v>
      </c>
      <c r="BF904">
        <v>85</v>
      </c>
      <c r="BG904">
        <v>160</v>
      </c>
      <c r="BH904">
        <v>8771</v>
      </c>
      <c r="BI904">
        <v>1760</v>
      </c>
      <c r="BJ904">
        <v>1223</v>
      </c>
      <c r="BK904">
        <v>1014</v>
      </c>
      <c r="BL904">
        <v>952</v>
      </c>
      <c r="BM904">
        <v>9060</v>
      </c>
      <c r="BN904">
        <v>289</v>
      </c>
      <c r="BO904">
        <v>3191</v>
      </c>
      <c r="BP904">
        <v>920</v>
      </c>
      <c r="BQ904" s="2">
        <v>0</v>
      </c>
      <c r="BR904" s="2">
        <v>0</v>
      </c>
      <c r="BS904" s="2">
        <v>29</v>
      </c>
      <c r="BT904" s="2">
        <v>0</v>
      </c>
      <c r="BU904" s="2">
        <v>6</v>
      </c>
      <c r="BV904" s="2">
        <v>0</v>
      </c>
      <c r="BW904" s="2">
        <v>58</v>
      </c>
      <c r="BX904" s="2">
        <v>0</v>
      </c>
      <c r="BY904" s="2">
        <v>0</v>
      </c>
      <c r="BZ904" s="2">
        <v>29</v>
      </c>
      <c r="CA904" s="2">
        <v>0</v>
      </c>
      <c r="CB904" s="2">
        <v>30</v>
      </c>
      <c r="CC904" s="2">
        <v>0</v>
      </c>
      <c r="CD904" s="2">
        <v>47</v>
      </c>
      <c r="CE904">
        <v>0</v>
      </c>
      <c r="CF904">
        <v>3126071946.1484399</v>
      </c>
      <c r="CG904">
        <v>225590.10122236301</v>
      </c>
      <c r="CH904" s="2">
        <f t="shared" si="59"/>
        <v>106.69610007358352</v>
      </c>
      <c r="CI904" t="str">
        <f t="shared" si="56"/>
        <v>Kansas</v>
      </c>
      <c r="CJ904" t="str">
        <f t="shared" si="57"/>
        <v>Cloud</v>
      </c>
      <c r="CK904" t="str">
        <f t="shared" si="58"/>
        <v>KS</v>
      </c>
      <c r="CL904" t="str">
        <f>IF(Table1[[#This Row],[3 Day Avg]]&lt;=25,"Green","Red")</f>
        <v>Red</v>
      </c>
    </row>
    <row r="905" spans="1:90" x14ac:dyDescent="0.25">
      <c r="A905">
        <v>904</v>
      </c>
      <c r="B905" t="s">
        <v>1669</v>
      </c>
      <c r="C905" t="s">
        <v>1644</v>
      </c>
      <c r="D905" t="s">
        <v>1645</v>
      </c>
      <c r="E905">
        <v>20</v>
      </c>
      <c r="F905">
        <v>20031</v>
      </c>
      <c r="G905">
        <v>2.99003322259136</v>
      </c>
      <c r="H905">
        <v>3656.02</v>
      </c>
      <c r="I905">
        <v>109.316166646423</v>
      </c>
      <c r="J905">
        <v>10.7</v>
      </c>
      <c r="K905">
        <v>4.8</v>
      </c>
      <c r="L905">
        <v>100.3801</v>
      </c>
      <c r="M905">
        <v>0.98327974276527297</v>
      </c>
      <c r="N905" s="1">
        <v>44165.342210648145</v>
      </c>
      <c r="O905" t="s">
        <v>87</v>
      </c>
      <c r="P905" s="1">
        <v>43919.050740740742</v>
      </c>
      <c r="Q905" t="s">
        <v>226</v>
      </c>
      <c r="R905" t="s">
        <v>1670</v>
      </c>
      <c r="S905" t="s">
        <v>90</v>
      </c>
      <c r="T905">
        <v>301</v>
      </c>
      <c r="U905">
        <v>9</v>
      </c>
      <c r="V905">
        <v>224</v>
      </c>
      <c r="W905">
        <v>226</v>
      </c>
      <c r="X905">
        <v>252</v>
      </c>
      <c r="Y905">
        <v>472</v>
      </c>
      <c r="Z905">
        <v>536</v>
      </c>
      <c r="AA905">
        <v>25</v>
      </c>
      <c r="AB905">
        <v>25</v>
      </c>
      <c r="AC905">
        <v>4</v>
      </c>
      <c r="AD905">
        <v>2</v>
      </c>
      <c r="AE905">
        <v>8233</v>
      </c>
      <c r="AF905">
        <v>868</v>
      </c>
      <c r="AG905">
        <v>194</v>
      </c>
      <c r="AH905">
        <v>58371</v>
      </c>
      <c r="AI905">
        <v>0</v>
      </c>
      <c r="AJ905">
        <v>0</v>
      </c>
      <c r="AK905">
        <v>155500</v>
      </c>
      <c r="AL905">
        <v>1529</v>
      </c>
      <c r="AM905">
        <v>0</v>
      </c>
      <c r="AN905">
        <v>812424</v>
      </c>
      <c r="AO905">
        <v>1710</v>
      </c>
      <c r="AP905">
        <v>0</v>
      </c>
      <c r="AQ905">
        <v>0</v>
      </c>
      <c r="AR905">
        <v>8296</v>
      </c>
      <c r="AS905">
        <v>7750</v>
      </c>
      <c r="AT905">
        <v>51</v>
      </c>
      <c r="AU905">
        <v>61</v>
      </c>
      <c r="AV905">
        <v>23</v>
      </c>
      <c r="AW905">
        <v>0</v>
      </c>
      <c r="AX905">
        <v>4</v>
      </c>
      <c r="AY905">
        <v>188</v>
      </c>
      <c r="AZ905">
        <v>219</v>
      </c>
      <c r="BA905">
        <v>7927</v>
      </c>
      <c r="BB905">
        <v>51</v>
      </c>
      <c r="BC905">
        <v>65</v>
      </c>
      <c r="BD905">
        <v>23</v>
      </c>
      <c r="BE905">
        <v>0</v>
      </c>
      <c r="BF905">
        <v>16</v>
      </c>
      <c r="BG905">
        <v>214</v>
      </c>
      <c r="BH905">
        <v>8077</v>
      </c>
      <c r="BI905">
        <v>1469</v>
      </c>
      <c r="BJ905">
        <v>988</v>
      </c>
      <c r="BK905">
        <v>897</v>
      </c>
      <c r="BL905">
        <v>702</v>
      </c>
      <c r="BM905">
        <v>8296</v>
      </c>
      <c r="BN905">
        <v>219</v>
      </c>
      <c r="BO905">
        <v>3232</v>
      </c>
      <c r="BP905">
        <v>1008</v>
      </c>
      <c r="BQ905" s="2">
        <v>0</v>
      </c>
      <c r="BR905" s="2">
        <v>0</v>
      </c>
      <c r="BS905" s="2">
        <v>7</v>
      </c>
      <c r="BT905" s="2">
        <v>0</v>
      </c>
      <c r="BU905" s="2">
        <v>10</v>
      </c>
      <c r="BV905" s="2">
        <v>0</v>
      </c>
      <c r="BW905" s="2">
        <v>11</v>
      </c>
      <c r="BX905" s="2">
        <v>0</v>
      </c>
      <c r="BY905" s="2">
        <v>0</v>
      </c>
      <c r="BZ905" s="2">
        <v>15</v>
      </c>
      <c r="CA905" s="2">
        <v>0</v>
      </c>
      <c r="CB905" s="2">
        <v>7</v>
      </c>
      <c r="CC905" s="2">
        <v>0</v>
      </c>
      <c r="CD905" s="2">
        <v>8</v>
      </c>
      <c r="CE905">
        <v>0</v>
      </c>
      <c r="CF905">
        <v>2750249942.1992202</v>
      </c>
      <c r="CG905">
        <v>212096.19258271501</v>
      </c>
      <c r="CH905" s="2">
        <f t="shared" si="59"/>
        <v>28.126004500160722</v>
      </c>
      <c r="CI905" t="str">
        <f t="shared" si="56"/>
        <v>Kansas</v>
      </c>
      <c r="CJ905" t="str">
        <f t="shared" si="57"/>
        <v>Coffey</v>
      </c>
      <c r="CK905" t="str">
        <f t="shared" si="58"/>
        <v>KS</v>
      </c>
      <c r="CL905" t="str">
        <f>IF(Table1[[#This Row],[3 Day Avg]]&lt;=25,"Green","Red")</f>
        <v>Red</v>
      </c>
    </row>
    <row r="906" spans="1:90" x14ac:dyDescent="0.25">
      <c r="A906">
        <v>905</v>
      </c>
      <c r="B906" t="s">
        <v>1671</v>
      </c>
      <c r="C906" t="s">
        <v>1644</v>
      </c>
      <c r="D906" t="s">
        <v>1645</v>
      </c>
      <c r="E906">
        <v>20</v>
      </c>
      <c r="F906">
        <v>20033</v>
      </c>
      <c r="G906">
        <v>0</v>
      </c>
      <c r="H906">
        <v>4061.78</v>
      </c>
      <c r="I906">
        <v>0</v>
      </c>
      <c r="J906">
        <v>11.2</v>
      </c>
      <c r="K906">
        <v>2.5</v>
      </c>
      <c r="L906">
        <v>80.512500000000003</v>
      </c>
      <c r="M906">
        <v>0.98327974276527297</v>
      </c>
      <c r="N906" s="1">
        <v>44165.342210648145</v>
      </c>
      <c r="O906" t="s">
        <v>87</v>
      </c>
      <c r="P906" s="1">
        <v>43919.050740740742</v>
      </c>
      <c r="Q906" t="s">
        <v>226</v>
      </c>
      <c r="R906" t="s">
        <v>1672</v>
      </c>
      <c r="S906" t="s">
        <v>90</v>
      </c>
      <c r="T906">
        <v>71</v>
      </c>
      <c r="U906">
        <v>0</v>
      </c>
      <c r="V906">
        <v>64</v>
      </c>
      <c r="W906">
        <v>66</v>
      </c>
      <c r="X906">
        <v>73</v>
      </c>
      <c r="Y906">
        <v>154</v>
      </c>
      <c r="Z906">
        <v>101</v>
      </c>
      <c r="AA906">
        <v>12</v>
      </c>
      <c r="AB906">
        <v>12</v>
      </c>
      <c r="AC906">
        <v>2</v>
      </c>
      <c r="AD906">
        <v>0</v>
      </c>
      <c r="AE906">
        <v>1748</v>
      </c>
      <c r="AF906">
        <v>186</v>
      </c>
      <c r="AG906">
        <v>22</v>
      </c>
      <c r="AH906">
        <v>46818</v>
      </c>
      <c r="AI906">
        <v>0</v>
      </c>
      <c r="AJ906">
        <v>0</v>
      </c>
      <c r="AK906">
        <v>155500</v>
      </c>
      <c r="AL906">
        <v>1529</v>
      </c>
      <c r="AM906">
        <v>0</v>
      </c>
      <c r="AN906">
        <v>812424</v>
      </c>
      <c r="AO906">
        <v>458</v>
      </c>
      <c r="AP906">
        <v>0</v>
      </c>
      <c r="AQ906">
        <v>0</v>
      </c>
      <c r="AR906">
        <v>1780</v>
      </c>
      <c r="AS906">
        <v>1632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25</v>
      </c>
      <c r="AZ906">
        <v>123</v>
      </c>
      <c r="BA906">
        <v>1739</v>
      </c>
      <c r="BB906">
        <v>0</v>
      </c>
      <c r="BC906">
        <v>0</v>
      </c>
      <c r="BD906">
        <v>0</v>
      </c>
      <c r="BE906">
        <v>0</v>
      </c>
      <c r="BF906">
        <v>16</v>
      </c>
      <c r="BG906">
        <v>25</v>
      </c>
      <c r="BH906">
        <v>1657</v>
      </c>
      <c r="BI906">
        <v>322</v>
      </c>
      <c r="BJ906">
        <v>183</v>
      </c>
      <c r="BK906">
        <v>97</v>
      </c>
      <c r="BL906">
        <v>203</v>
      </c>
      <c r="BM906">
        <v>1780</v>
      </c>
      <c r="BN906">
        <v>123</v>
      </c>
      <c r="BO906">
        <v>720</v>
      </c>
      <c r="BP906">
        <v>255</v>
      </c>
      <c r="BQ906" s="2">
        <v>0</v>
      </c>
      <c r="BR906" s="2">
        <v>0</v>
      </c>
      <c r="BS906" s="2">
        <v>9</v>
      </c>
      <c r="BT906" s="2">
        <v>0</v>
      </c>
      <c r="BU906" s="2">
        <v>15</v>
      </c>
      <c r="BV906" s="2">
        <v>0</v>
      </c>
      <c r="BW906" s="2">
        <v>3</v>
      </c>
      <c r="BX906" s="2">
        <v>0</v>
      </c>
      <c r="BY906" s="2">
        <v>0</v>
      </c>
      <c r="BZ906" s="2">
        <v>9</v>
      </c>
      <c r="CA906" s="2">
        <v>0</v>
      </c>
      <c r="CB906" s="2">
        <v>4</v>
      </c>
      <c r="CC906" s="2">
        <v>0</v>
      </c>
      <c r="CD906" s="2">
        <v>2</v>
      </c>
      <c r="CE906">
        <v>0</v>
      </c>
      <c r="CF906">
        <v>3227482295.9101601</v>
      </c>
      <c r="CG906">
        <v>227624.07339510499</v>
      </c>
      <c r="CH906" s="2">
        <f t="shared" si="59"/>
        <v>168.53932584269663</v>
      </c>
      <c r="CI906" t="str">
        <f t="shared" si="56"/>
        <v>Kansas</v>
      </c>
      <c r="CJ906" t="str">
        <f t="shared" si="57"/>
        <v>Comanche</v>
      </c>
      <c r="CK906" t="str">
        <f t="shared" si="58"/>
        <v>KS</v>
      </c>
      <c r="CL906" t="str">
        <f>IF(Table1[[#This Row],[3 Day Avg]]&lt;=25,"Green","Red")</f>
        <v>Red</v>
      </c>
    </row>
    <row r="907" spans="1:90" x14ac:dyDescent="0.25">
      <c r="A907">
        <v>906</v>
      </c>
      <c r="B907" t="s">
        <v>1673</v>
      </c>
      <c r="C907" t="s">
        <v>1644</v>
      </c>
      <c r="D907" t="s">
        <v>1645</v>
      </c>
      <c r="E907">
        <v>20</v>
      </c>
      <c r="F907">
        <v>20035</v>
      </c>
      <c r="G907">
        <v>0.63331222292590295</v>
      </c>
      <c r="H907">
        <v>4483.5</v>
      </c>
      <c r="I907">
        <v>28.394570958032801</v>
      </c>
      <c r="J907">
        <v>15.4</v>
      </c>
      <c r="K907">
        <v>3.4</v>
      </c>
      <c r="L907">
        <v>82.311300000000003</v>
      </c>
      <c r="M907">
        <v>0.98327974276527297</v>
      </c>
      <c r="N907" s="1">
        <v>44165.342210648145</v>
      </c>
      <c r="O907" t="s">
        <v>87</v>
      </c>
      <c r="P907" s="1">
        <v>43919.050740740742</v>
      </c>
      <c r="Q907" t="s">
        <v>226</v>
      </c>
      <c r="R907" t="s">
        <v>1674</v>
      </c>
      <c r="S907" t="s">
        <v>90</v>
      </c>
      <c r="T907">
        <v>1579</v>
      </c>
      <c r="U907">
        <v>10</v>
      </c>
      <c r="V907">
        <v>1116</v>
      </c>
      <c r="W907">
        <v>582</v>
      </c>
      <c r="X907">
        <v>1189</v>
      </c>
      <c r="Y907">
        <v>1446</v>
      </c>
      <c r="Z907">
        <v>1937</v>
      </c>
      <c r="AA907">
        <v>74</v>
      </c>
      <c r="AB907">
        <v>53</v>
      </c>
      <c r="AC907">
        <v>4</v>
      </c>
      <c r="AD907">
        <v>4</v>
      </c>
      <c r="AE907">
        <v>35218</v>
      </c>
      <c r="AF907">
        <v>5109</v>
      </c>
      <c r="AG907">
        <v>574</v>
      </c>
      <c r="AH907">
        <v>47864</v>
      </c>
      <c r="AI907">
        <v>0</v>
      </c>
      <c r="AJ907">
        <v>0</v>
      </c>
      <c r="AK907">
        <v>155500</v>
      </c>
      <c r="AL907">
        <v>1529</v>
      </c>
      <c r="AM907">
        <v>0</v>
      </c>
      <c r="AN907">
        <v>812424</v>
      </c>
      <c r="AO907">
        <v>6270</v>
      </c>
      <c r="AP907">
        <v>0</v>
      </c>
      <c r="AQ907">
        <v>0</v>
      </c>
      <c r="AR907">
        <v>35591</v>
      </c>
      <c r="AS907">
        <v>28384</v>
      </c>
      <c r="AT907">
        <v>963</v>
      </c>
      <c r="AU907">
        <v>578</v>
      </c>
      <c r="AV907">
        <v>570</v>
      </c>
      <c r="AW907">
        <v>7</v>
      </c>
      <c r="AX907">
        <v>12</v>
      </c>
      <c r="AY907">
        <v>1241</v>
      </c>
      <c r="AZ907">
        <v>3836</v>
      </c>
      <c r="BA907">
        <v>31224</v>
      </c>
      <c r="BB907">
        <v>1126</v>
      </c>
      <c r="BC907">
        <v>639</v>
      </c>
      <c r="BD907">
        <v>570</v>
      </c>
      <c r="BE907">
        <v>42</v>
      </c>
      <c r="BF907">
        <v>513</v>
      </c>
      <c r="BG907">
        <v>1477</v>
      </c>
      <c r="BH907">
        <v>31755</v>
      </c>
      <c r="BI907">
        <v>7057</v>
      </c>
      <c r="BJ907">
        <v>5109</v>
      </c>
      <c r="BK907">
        <v>4211</v>
      </c>
      <c r="BL907">
        <v>2887</v>
      </c>
      <c r="BM907">
        <v>35591</v>
      </c>
      <c r="BN907">
        <v>3836</v>
      </c>
      <c r="BO907">
        <v>12944</v>
      </c>
      <c r="BP907">
        <v>3383</v>
      </c>
      <c r="BQ907" s="2">
        <v>0</v>
      </c>
      <c r="BR907" s="2">
        <v>0</v>
      </c>
      <c r="BS907" s="2">
        <v>87</v>
      </c>
      <c r="BT907" s="2">
        <v>0</v>
      </c>
      <c r="BU907" s="2">
        <v>108</v>
      </c>
      <c r="BV907" s="2">
        <v>0</v>
      </c>
      <c r="BW907" s="2">
        <v>117</v>
      </c>
      <c r="BX907" s="2">
        <v>0</v>
      </c>
      <c r="BY907" s="2">
        <v>0</v>
      </c>
      <c r="BZ907" s="2">
        <v>69</v>
      </c>
      <c r="CA907" s="2">
        <v>0</v>
      </c>
      <c r="CB907" s="2">
        <v>94</v>
      </c>
      <c r="CC907" s="2">
        <v>0</v>
      </c>
      <c r="CD907" s="2">
        <v>115</v>
      </c>
      <c r="CE907">
        <v>0</v>
      </c>
      <c r="CF907">
        <v>4635345954.4218798</v>
      </c>
      <c r="CG907">
        <v>272734.48778049799</v>
      </c>
      <c r="CH907" s="2">
        <f t="shared" si="59"/>
        <v>81.481273355623614</v>
      </c>
      <c r="CI907" t="str">
        <f t="shared" si="56"/>
        <v>Kansas</v>
      </c>
      <c r="CJ907" t="str">
        <f t="shared" si="57"/>
        <v>Cowley</v>
      </c>
      <c r="CK907" t="str">
        <f t="shared" si="58"/>
        <v>KS</v>
      </c>
      <c r="CL907" t="str">
        <f>IF(Table1[[#This Row],[3 Day Avg]]&lt;=25,"Green","Red")</f>
        <v>Red</v>
      </c>
    </row>
    <row r="908" spans="1:90" x14ac:dyDescent="0.25">
      <c r="A908">
        <v>907</v>
      </c>
      <c r="B908" t="s">
        <v>348</v>
      </c>
      <c r="C908" t="s">
        <v>1644</v>
      </c>
      <c r="D908" t="s">
        <v>1645</v>
      </c>
      <c r="E908">
        <v>20</v>
      </c>
      <c r="F908">
        <v>20037</v>
      </c>
      <c r="G908">
        <v>0.72340425531914898</v>
      </c>
      <c r="H908">
        <v>6022.71</v>
      </c>
      <c r="I908">
        <v>43.568517901535103</v>
      </c>
      <c r="J908">
        <v>17.7</v>
      </c>
      <c r="K908">
        <v>4</v>
      </c>
      <c r="L908">
        <v>75.411900000000003</v>
      </c>
      <c r="M908">
        <v>0.98327974276527297</v>
      </c>
      <c r="N908" s="1">
        <v>44165.342210648145</v>
      </c>
      <c r="O908" t="s">
        <v>87</v>
      </c>
      <c r="P908" s="1">
        <v>43919.050740740742</v>
      </c>
      <c r="Q908" t="s">
        <v>226</v>
      </c>
      <c r="R908" t="s">
        <v>1675</v>
      </c>
      <c r="S908" t="s">
        <v>90</v>
      </c>
      <c r="T908">
        <v>2350</v>
      </c>
      <c r="U908">
        <v>17</v>
      </c>
      <c r="V908">
        <v>778</v>
      </c>
      <c r="W908">
        <v>770</v>
      </c>
      <c r="X908">
        <v>1081</v>
      </c>
      <c r="Y908">
        <v>1507</v>
      </c>
      <c r="Z908">
        <v>1712</v>
      </c>
      <c r="AA908">
        <v>100</v>
      </c>
      <c r="AB908">
        <v>89</v>
      </c>
      <c r="AC908">
        <v>16</v>
      </c>
      <c r="AD908">
        <v>4</v>
      </c>
      <c r="AE908">
        <v>39019</v>
      </c>
      <c r="AF908">
        <v>6547</v>
      </c>
      <c r="AG908">
        <v>750</v>
      </c>
      <c r="AH908">
        <v>43852</v>
      </c>
      <c r="AI908">
        <v>0</v>
      </c>
      <c r="AJ908">
        <v>0</v>
      </c>
      <c r="AK908">
        <v>155500</v>
      </c>
      <c r="AL908">
        <v>1529</v>
      </c>
      <c r="AM908">
        <v>0</v>
      </c>
      <c r="AN908">
        <v>812424</v>
      </c>
      <c r="AO908">
        <v>5848</v>
      </c>
      <c r="AP908">
        <v>0</v>
      </c>
      <c r="AQ908">
        <v>0</v>
      </c>
      <c r="AR908">
        <v>39108</v>
      </c>
      <c r="AS908">
        <v>33979</v>
      </c>
      <c r="AT908">
        <v>842</v>
      </c>
      <c r="AU908">
        <v>164</v>
      </c>
      <c r="AV908">
        <v>787</v>
      </c>
      <c r="AW908">
        <v>0</v>
      </c>
      <c r="AX908">
        <v>0</v>
      </c>
      <c r="AY908">
        <v>1190</v>
      </c>
      <c r="AZ908">
        <v>2146</v>
      </c>
      <c r="BA908">
        <v>35719</v>
      </c>
      <c r="BB908">
        <v>866</v>
      </c>
      <c r="BC908">
        <v>182</v>
      </c>
      <c r="BD908">
        <v>787</v>
      </c>
      <c r="BE908">
        <v>0</v>
      </c>
      <c r="BF908">
        <v>302</v>
      </c>
      <c r="BG908">
        <v>1252</v>
      </c>
      <c r="BH908">
        <v>36962</v>
      </c>
      <c r="BI908">
        <v>7137</v>
      </c>
      <c r="BJ908">
        <v>8612</v>
      </c>
      <c r="BK908">
        <v>4705</v>
      </c>
      <c r="BL908">
        <v>2629</v>
      </c>
      <c r="BM908">
        <v>39108</v>
      </c>
      <c r="BN908">
        <v>2146</v>
      </c>
      <c r="BO908">
        <v>12806</v>
      </c>
      <c r="BP908">
        <v>3219</v>
      </c>
      <c r="BQ908" s="2">
        <v>0</v>
      </c>
      <c r="BR908" s="2">
        <v>0</v>
      </c>
      <c r="BS908" s="2">
        <v>60</v>
      </c>
      <c r="BT908" s="2">
        <v>0</v>
      </c>
      <c r="BU908" s="2">
        <v>115</v>
      </c>
      <c r="BV908" s="2">
        <v>0</v>
      </c>
      <c r="BW908" s="2">
        <v>72</v>
      </c>
      <c r="BX908" s="2">
        <v>0</v>
      </c>
      <c r="BY908" s="2">
        <v>0</v>
      </c>
      <c r="BZ908" s="2">
        <v>77</v>
      </c>
      <c r="CA908" s="2">
        <v>0</v>
      </c>
      <c r="CB908" s="2">
        <v>82</v>
      </c>
      <c r="CC908" s="2">
        <v>0</v>
      </c>
      <c r="CD908" s="2">
        <v>62</v>
      </c>
      <c r="CE908">
        <v>0</v>
      </c>
      <c r="CF908">
        <v>2452886542.2890601</v>
      </c>
      <c r="CG908">
        <v>198663.777436164</v>
      </c>
      <c r="CH908" s="2">
        <f t="shared" si="59"/>
        <v>51.140431625242918</v>
      </c>
      <c r="CI908" t="str">
        <f t="shared" si="56"/>
        <v>Kansas</v>
      </c>
      <c r="CJ908" t="str">
        <f t="shared" si="57"/>
        <v>Crawford</v>
      </c>
      <c r="CK908" t="str">
        <f t="shared" si="58"/>
        <v>KS</v>
      </c>
      <c r="CL908" t="str">
        <f>IF(Table1[[#This Row],[3 Day Avg]]&lt;=25,"Green","Red")</f>
        <v>Red</v>
      </c>
    </row>
    <row r="909" spans="1:90" x14ac:dyDescent="0.25">
      <c r="A909">
        <v>908</v>
      </c>
      <c r="B909" t="s">
        <v>924</v>
      </c>
      <c r="C909" t="s">
        <v>1644</v>
      </c>
      <c r="D909" t="s">
        <v>1645</v>
      </c>
      <c r="E909">
        <v>20</v>
      </c>
      <c r="F909">
        <v>20039</v>
      </c>
      <c r="G909">
        <v>0.50505050505050497</v>
      </c>
      <c r="H909">
        <v>6896.55</v>
      </c>
      <c r="I909">
        <v>34.831069313827903</v>
      </c>
      <c r="J909">
        <v>13.6</v>
      </c>
      <c r="K909">
        <v>3</v>
      </c>
      <c r="L909">
        <v>76.997399999999999</v>
      </c>
      <c r="M909">
        <v>0.98327974276527297</v>
      </c>
      <c r="N909" s="1">
        <v>44165.342210648145</v>
      </c>
      <c r="O909" t="s">
        <v>87</v>
      </c>
      <c r="P909" s="1">
        <v>43919.050740740742</v>
      </c>
      <c r="Q909" t="s">
        <v>226</v>
      </c>
      <c r="R909" t="s">
        <v>1676</v>
      </c>
      <c r="S909" t="s">
        <v>90</v>
      </c>
      <c r="T909">
        <v>198</v>
      </c>
      <c r="U909">
        <v>1</v>
      </c>
      <c r="V909">
        <v>161</v>
      </c>
      <c r="W909">
        <v>133</v>
      </c>
      <c r="X909">
        <v>147</v>
      </c>
      <c r="Y909">
        <v>165</v>
      </c>
      <c r="Z909">
        <v>191</v>
      </c>
      <c r="AA909">
        <v>18</v>
      </c>
      <c r="AB909">
        <v>21</v>
      </c>
      <c r="AC909">
        <v>4</v>
      </c>
      <c r="AD909">
        <v>0</v>
      </c>
      <c r="AE909">
        <v>2871</v>
      </c>
      <c r="AF909">
        <v>378</v>
      </c>
      <c r="AG909">
        <v>38</v>
      </c>
      <c r="AH909">
        <v>44774</v>
      </c>
      <c r="AI909">
        <v>0</v>
      </c>
      <c r="AJ909">
        <v>0</v>
      </c>
      <c r="AK909">
        <v>155500</v>
      </c>
      <c r="AL909">
        <v>1529</v>
      </c>
      <c r="AM909">
        <v>0</v>
      </c>
      <c r="AN909">
        <v>812424</v>
      </c>
      <c r="AO909">
        <v>797</v>
      </c>
      <c r="AP909">
        <v>0</v>
      </c>
      <c r="AQ909">
        <v>0</v>
      </c>
      <c r="AR909">
        <v>2881</v>
      </c>
      <c r="AS909">
        <v>2744</v>
      </c>
      <c r="AT909">
        <v>4</v>
      </c>
      <c r="AU909">
        <v>26</v>
      </c>
      <c r="AV909">
        <v>4</v>
      </c>
      <c r="AW909">
        <v>0</v>
      </c>
      <c r="AX909">
        <v>0</v>
      </c>
      <c r="AY909">
        <v>22</v>
      </c>
      <c r="AZ909">
        <v>81</v>
      </c>
      <c r="BA909">
        <v>2817</v>
      </c>
      <c r="BB909">
        <v>4</v>
      </c>
      <c r="BC909">
        <v>26</v>
      </c>
      <c r="BD909">
        <v>4</v>
      </c>
      <c r="BE909">
        <v>0</v>
      </c>
      <c r="BF909">
        <v>7</v>
      </c>
      <c r="BG909">
        <v>23</v>
      </c>
      <c r="BH909">
        <v>2800</v>
      </c>
      <c r="BI909">
        <v>462</v>
      </c>
      <c r="BJ909">
        <v>259</v>
      </c>
      <c r="BK909">
        <v>282</v>
      </c>
      <c r="BL909">
        <v>441</v>
      </c>
      <c r="BM909">
        <v>2881</v>
      </c>
      <c r="BN909">
        <v>81</v>
      </c>
      <c r="BO909">
        <v>1081</v>
      </c>
      <c r="BP909">
        <v>356</v>
      </c>
      <c r="BQ909" s="2">
        <v>0</v>
      </c>
      <c r="BR909" s="2">
        <v>0</v>
      </c>
      <c r="BS909" s="2">
        <v>2</v>
      </c>
      <c r="BT909" s="2">
        <v>0</v>
      </c>
      <c r="BU909" s="2">
        <v>2</v>
      </c>
      <c r="BV909" s="2">
        <v>0</v>
      </c>
      <c r="BW909" s="2">
        <v>5</v>
      </c>
      <c r="BX909" s="2">
        <v>0</v>
      </c>
      <c r="BY909" s="2">
        <v>0</v>
      </c>
      <c r="BZ909" s="2">
        <v>0</v>
      </c>
      <c r="CA909" s="2">
        <v>0</v>
      </c>
      <c r="CB909" s="2">
        <v>1</v>
      </c>
      <c r="CC909" s="2">
        <v>0</v>
      </c>
      <c r="CD909" s="2">
        <v>8</v>
      </c>
      <c r="CE909">
        <v>0</v>
      </c>
      <c r="CF909">
        <v>3926936336.6796899</v>
      </c>
      <c r="CG909">
        <v>250742.09697458401</v>
      </c>
      <c r="CH909" s="2">
        <f t="shared" si="59"/>
        <v>23.140113386555594</v>
      </c>
      <c r="CI909" t="str">
        <f t="shared" si="56"/>
        <v>Kansas</v>
      </c>
      <c r="CJ909" t="str">
        <f t="shared" si="57"/>
        <v>Decatur</v>
      </c>
      <c r="CK909" t="str">
        <f t="shared" si="58"/>
        <v>KS</v>
      </c>
      <c r="CL909" t="str">
        <f>IF(Table1[[#This Row],[3 Day Avg]]&lt;=25,"Green","Red")</f>
        <v>Green</v>
      </c>
    </row>
    <row r="910" spans="1:90" x14ac:dyDescent="0.25">
      <c r="A910">
        <v>909</v>
      </c>
      <c r="B910" t="s">
        <v>1543</v>
      </c>
      <c r="C910" t="s">
        <v>1644</v>
      </c>
      <c r="D910" t="s">
        <v>1645</v>
      </c>
      <c r="E910">
        <v>20</v>
      </c>
      <c r="F910">
        <v>20041</v>
      </c>
      <c r="G910">
        <v>1.2517385257301801</v>
      </c>
      <c r="H910">
        <v>3841.43</v>
      </c>
      <c r="I910">
        <v>48.084628946946602</v>
      </c>
      <c r="J910">
        <v>10.9</v>
      </c>
      <c r="K910">
        <v>3.5</v>
      </c>
      <c r="L910">
        <v>87.024900000000002</v>
      </c>
      <c r="M910">
        <v>0.98327974276527297</v>
      </c>
      <c r="N910" s="1">
        <v>44165.342210648145</v>
      </c>
      <c r="O910" t="s">
        <v>87</v>
      </c>
      <c r="P910" s="1">
        <v>43919.050740740742</v>
      </c>
      <c r="Q910" t="s">
        <v>226</v>
      </c>
      <c r="R910" t="s">
        <v>1677</v>
      </c>
      <c r="S910" t="s">
        <v>90</v>
      </c>
      <c r="T910">
        <v>719</v>
      </c>
      <c r="U910">
        <v>9</v>
      </c>
      <c r="V910">
        <v>483</v>
      </c>
      <c r="W910">
        <v>517</v>
      </c>
      <c r="X910">
        <v>761</v>
      </c>
      <c r="Y910">
        <v>847</v>
      </c>
      <c r="Z910">
        <v>985</v>
      </c>
      <c r="AA910">
        <v>50</v>
      </c>
      <c r="AB910">
        <v>34</v>
      </c>
      <c r="AC910">
        <v>6</v>
      </c>
      <c r="AD910">
        <v>1</v>
      </c>
      <c r="AE910">
        <v>18717</v>
      </c>
      <c r="AF910">
        <v>2006</v>
      </c>
      <c r="AG910">
        <v>321</v>
      </c>
      <c r="AH910">
        <v>50605</v>
      </c>
      <c r="AI910">
        <v>0</v>
      </c>
      <c r="AJ910">
        <v>0</v>
      </c>
      <c r="AK910">
        <v>155500</v>
      </c>
      <c r="AL910">
        <v>1529</v>
      </c>
      <c r="AM910">
        <v>0</v>
      </c>
      <c r="AN910">
        <v>812424</v>
      </c>
      <c r="AO910">
        <v>3593</v>
      </c>
      <c r="AP910">
        <v>0</v>
      </c>
      <c r="AQ910">
        <v>0</v>
      </c>
      <c r="AR910">
        <v>19004</v>
      </c>
      <c r="AS910">
        <v>17297</v>
      </c>
      <c r="AT910">
        <v>254</v>
      </c>
      <c r="AU910">
        <v>162</v>
      </c>
      <c r="AV910">
        <v>85</v>
      </c>
      <c r="AW910">
        <v>0</v>
      </c>
      <c r="AX910">
        <v>0</v>
      </c>
      <c r="AY910">
        <v>330</v>
      </c>
      <c r="AZ910">
        <v>876</v>
      </c>
      <c r="BA910">
        <v>17995</v>
      </c>
      <c r="BB910">
        <v>256</v>
      </c>
      <c r="BC910">
        <v>167</v>
      </c>
      <c r="BD910">
        <v>85</v>
      </c>
      <c r="BE910">
        <v>0</v>
      </c>
      <c r="BF910">
        <v>70</v>
      </c>
      <c r="BG910">
        <v>431</v>
      </c>
      <c r="BH910">
        <v>18128</v>
      </c>
      <c r="BI910">
        <v>3784</v>
      </c>
      <c r="BJ910">
        <v>2114</v>
      </c>
      <c r="BK910">
        <v>2198</v>
      </c>
      <c r="BL910">
        <v>1761</v>
      </c>
      <c r="BM910">
        <v>19004</v>
      </c>
      <c r="BN910">
        <v>876</v>
      </c>
      <c r="BO910">
        <v>7315</v>
      </c>
      <c r="BP910">
        <v>1832</v>
      </c>
      <c r="BQ910" s="2">
        <v>0</v>
      </c>
      <c r="BR910" s="2">
        <v>0</v>
      </c>
      <c r="BS910" s="2">
        <v>14</v>
      </c>
      <c r="BT910" s="2">
        <v>0</v>
      </c>
      <c r="BU910" s="2">
        <v>34</v>
      </c>
      <c r="BV910" s="2">
        <v>0</v>
      </c>
      <c r="BW910" s="2">
        <v>26</v>
      </c>
      <c r="BX910" s="2">
        <v>0</v>
      </c>
      <c r="BY910" s="2">
        <v>0</v>
      </c>
      <c r="BZ910" s="2">
        <v>11</v>
      </c>
      <c r="CA910" s="2">
        <v>0</v>
      </c>
      <c r="CB910" s="2">
        <v>38</v>
      </c>
      <c r="CC910" s="2">
        <v>0</v>
      </c>
      <c r="CD910" s="2">
        <v>26</v>
      </c>
      <c r="CE910">
        <v>0</v>
      </c>
      <c r="CF910">
        <v>3643215486.8671899</v>
      </c>
      <c r="CG910">
        <v>265500.37768023403</v>
      </c>
      <c r="CH910" s="2">
        <f t="shared" si="59"/>
        <v>24.556233775345543</v>
      </c>
      <c r="CI910" t="str">
        <f t="shared" si="56"/>
        <v>Kansas</v>
      </c>
      <c r="CJ910" t="str">
        <f t="shared" si="57"/>
        <v>Dickinson</v>
      </c>
      <c r="CK910" t="str">
        <f t="shared" si="58"/>
        <v>KS</v>
      </c>
      <c r="CL910" t="str">
        <f>IF(Table1[[#This Row],[3 Day Avg]]&lt;=25,"Green","Red")</f>
        <v>Green</v>
      </c>
    </row>
    <row r="911" spans="1:90" x14ac:dyDescent="0.25">
      <c r="A911">
        <v>910</v>
      </c>
      <c r="B911" t="s">
        <v>1678</v>
      </c>
      <c r="C911" t="s">
        <v>1644</v>
      </c>
      <c r="D911" t="s">
        <v>1645</v>
      </c>
      <c r="E911">
        <v>20</v>
      </c>
      <c r="F911">
        <v>20043</v>
      </c>
      <c r="G911">
        <v>0.39761431411530801</v>
      </c>
      <c r="H911">
        <v>6547.77</v>
      </c>
      <c r="I911">
        <v>26.034886748242599</v>
      </c>
      <c r="J911">
        <v>13.3</v>
      </c>
      <c r="K911">
        <v>3.5</v>
      </c>
      <c r="L911">
        <v>87.616500000000002</v>
      </c>
      <c r="M911">
        <v>0</v>
      </c>
      <c r="N911" s="1">
        <v>44165.342210648145</v>
      </c>
      <c r="O911" t="s">
        <v>87</v>
      </c>
      <c r="P911" s="1">
        <v>43914.012002314812</v>
      </c>
      <c r="Q911" t="s">
        <v>226</v>
      </c>
      <c r="R911" t="s">
        <v>1679</v>
      </c>
      <c r="S911" t="s">
        <v>90</v>
      </c>
      <c r="T911">
        <v>503</v>
      </c>
      <c r="U911">
        <v>2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7682</v>
      </c>
      <c r="AF911">
        <v>955</v>
      </c>
      <c r="AG911">
        <v>148</v>
      </c>
      <c r="AH911">
        <v>50949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812424</v>
      </c>
      <c r="AO911">
        <v>0</v>
      </c>
      <c r="AP911">
        <v>0</v>
      </c>
      <c r="AQ911">
        <v>0</v>
      </c>
      <c r="AR911">
        <v>7736</v>
      </c>
      <c r="AS911">
        <v>6986</v>
      </c>
      <c r="AT911">
        <v>422</v>
      </c>
      <c r="AU911">
        <v>34</v>
      </c>
      <c r="AV911">
        <v>7</v>
      </c>
      <c r="AW911">
        <v>0</v>
      </c>
      <c r="AX911">
        <v>0</v>
      </c>
      <c r="AY911">
        <v>72</v>
      </c>
      <c r="AZ911">
        <v>215</v>
      </c>
      <c r="BA911">
        <v>7122</v>
      </c>
      <c r="BB911">
        <v>427</v>
      </c>
      <c r="BC911">
        <v>70</v>
      </c>
      <c r="BD911">
        <v>7</v>
      </c>
      <c r="BE911">
        <v>0</v>
      </c>
      <c r="BF911">
        <v>10</v>
      </c>
      <c r="BG911">
        <v>100</v>
      </c>
      <c r="BH911">
        <v>7521</v>
      </c>
      <c r="BI911">
        <v>1231</v>
      </c>
      <c r="BJ911">
        <v>1440</v>
      </c>
      <c r="BK911">
        <v>779</v>
      </c>
      <c r="BL911">
        <v>653</v>
      </c>
      <c r="BM911">
        <v>7736</v>
      </c>
      <c r="BN911">
        <v>215</v>
      </c>
      <c r="BO911">
        <v>2846</v>
      </c>
      <c r="BP911">
        <v>787</v>
      </c>
      <c r="BQ911" s="2">
        <v>0</v>
      </c>
      <c r="BR911" s="2">
        <v>0</v>
      </c>
      <c r="BS911" s="2">
        <v>48</v>
      </c>
      <c r="BT911" s="2">
        <v>0</v>
      </c>
      <c r="BU911" s="2">
        <v>21</v>
      </c>
      <c r="BV911" s="2">
        <v>0</v>
      </c>
      <c r="BW911" s="2">
        <v>43</v>
      </c>
      <c r="BX911" s="2">
        <v>0</v>
      </c>
      <c r="BY911" s="2">
        <v>0</v>
      </c>
      <c r="BZ911" s="2">
        <v>28</v>
      </c>
      <c r="CA911" s="2">
        <v>0</v>
      </c>
      <c r="CB911" s="2">
        <v>19</v>
      </c>
      <c r="CC911" s="2">
        <v>0</v>
      </c>
      <c r="CD911" s="2">
        <v>22</v>
      </c>
      <c r="CE911">
        <v>0</v>
      </c>
      <c r="CF911">
        <v>1749619593.5703101</v>
      </c>
      <c r="CG911">
        <v>228100.78917297701</v>
      </c>
      <c r="CH911" s="2">
        <f t="shared" si="59"/>
        <v>206.82523267838678</v>
      </c>
      <c r="CI911" t="str">
        <f t="shared" si="56"/>
        <v>Kansas</v>
      </c>
      <c r="CJ911" t="str">
        <f t="shared" si="57"/>
        <v>Doniphan</v>
      </c>
      <c r="CK911" t="str">
        <f t="shared" si="58"/>
        <v>KS</v>
      </c>
      <c r="CL911" t="str">
        <f>IF(Table1[[#This Row],[3 Day Avg]]&lt;=25,"Green","Red")</f>
        <v>Red</v>
      </c>
    </row>
    <row r="912" spans="1:90" x14ac:dyDescent="0.25">
      <c r="A912">
        <v>911</v>
      </c>
      <c r="B912" t="s">
        <v>611</v>
      </c>
      <c r="C912" t="s">
        <v>1644</v>
      </c>
      <c r="D912" t="s">
        <v>1645</v>
      </c>
      <c r="E912">
        <v>20</v>
      </c>
      <c r="F912">
        <v>20045</v>
      </c>
      <c r="G912">
        <v>0.50251256281406997</v>
      </c>
      <c r="H912">
        <v>3932.94</v>
      </c>
      <c r="I912">
        <v>19.7634968213709</v>
      </c>
      <c r="J912">
        <v>17</v>
      </c>
      <c r="K912">
        <v>3.1</v>
      </c>
      <c r="L912">
        <v>98.228700000000003</v>
      </c>
      <c r="M912">
        <v>0.98327974276527297</v>
      </c>
      <c r="N912" s="1">
        <v>44165.342210648145</v>
      </c>
      <c r="O912" t="s">
        <v>87</v>
      </c>
      <c r="P912" s="1">
        <v>43919.050740740742</v>
      </c>
      <c r="Q912" t="s">
        <v>226</v>
      </c>
      <c r="R912" t="s">
        <v>1680</v>
      </c>
      <c r="S912" t="s">
        <v>90</v>
      </c>
      <c r="T912">
        <v>4776</v>
      </c>
      <c r="U912">
        <v>24</v>
      </c>
      <c r="V912">
        <v>1729</v>
      </c>
      <c r="W912">
        <v>1430</v>
      </c>
      <c r="X912">
        <v>2312</v>
      </c>
      <c r="Y912">
        <v>3401</v>
      </c>
      <c r="Z912">
        <v>4625</v>
      </c>
      <c r="AA912">
        <v>148</v>
      </c>
      <c r="AB912">
        <v>110</v>
      </c>
      <c r="AC912">
        <v>10</v>
      </c>
      <c r="AD912">
        <v>3</v>
      </c>
      <c r="AE912">
        <v>121436</v>
      </c>
      <c r="AF912">
        <v>19181</v>
      </c>
      <c r="AG912">
        <v>1995</v>
      </c>
      <c r="AH912">
        <v>57120</v>
      </c>
      <c r="AI912">
        <v>0</v>
      </c>
      <c r="AJ912">
        <v>0</v>
      </c>
      <c r="AK912">
        <v>155500</v>
      </c>
      <c r="AL912">
        <v>1529</v>
      </c>
      <c r="AM912">
        <v>0</v>
      </c>
      <c r="AN912">
        <v>812424</v>
      </c>
      <c r="AO912">
        <v>13497</v>
      </c>
      <c r="AP912">
        <v>0</v>
      </c>
      <c r="AQ912">
        <v>0</v>
      </c>
      <c r="AR912">
        <v>119319</v>
      </c>
      <c r="AS912">
        <v>93868</v>
      </c>
      <c r="AT912">
        <v>4841</v>
      </c>
      <c r="AU912">
        <v>2565</v>
      </c>
      <c r="AV912">
        <v>6198</v>
      </c>
      <c r="AW912">
        <v>10</v>
      </c>
      <c r="AX912">
        <v>146</v>
      </c>
      <c r="AY912">
        <v>4335</v>
      </c>
      <c r="AZ912">
        <v>7356</v>
      </c>
      <c r="BA912">
        <v>98478</v>
      </c>
      <c r="BB912">
        <v>5047</v>
      </c>
      <c r="BC912">
        <v>2935</v>
      </c>
      <c r="BD912">
        <v>6229</v>
      </c>
      <c r="BE912">
        <v>27</v>
      </c>
      <c r="BF912">
        <v>1337</v>
      </c>
      <c r="BG912">
        <v>5266</v>
      </c>
      <c r="BH912">
        <v>111963</v>
      </c>
      <c r="BI912">
        <v>18623</v>
      </c>
      <c r="BJ912">
        <v>32205</v>
      </c>
      <c r="BK912">
        <v>17701</v>
      </c>
      <c r="BL912">
        <v>5471</v>
      </c>
      <c r="BM912">
        <v>119319</v>
      </c>
      <c r="BN912">
        <v>7356</v>
      </c>
      <c r="BO912">
        <v>37293</v>
      </c>
      <c r="BP912">
        <v>8026</v>
      </c>
      <c r="BQ912" s="2">
        <v>0</v>
      </c>
      <c r="BR912" s="2">
        <v>0</v>
      </c>
      <c r="BS912" s="2">
        <v>42</v>
      </c>
      <c r="BT912" s="2">
        <v>90</v>
      </c>
      <c r="BU912" s="2">
        <v>93</v>
      </c>
      <c r="BV912" s="2">
        <v>103</v>
      </c>
      <c r="BW912" s="2">
        <v>222</v>
      </c>
      <c r="BX912" s="2">
        <v>0</v>
      </c>
      <c r="BY912" s="2">
        <v>0</v>
      </c>
      <c r="BZ912" s="2">
        <v>122</v>
      </c>
      <c r="CA912" s="2">
        <v>69</v>
      </c>
      <c r="CB912" s="2">
        <v>56</v>
      </c>
      <c r="CC912" s="2">
        <v>70</v>
      </c>
      <c r="CD912" s="2">
        <v>185</v>
      </c>
      <c r="CE912">
        <v>0</v>
      </c>
      <c r="CF912">
        <v>2030949111.8125</v>
      </c>
      <c r="CG912">
        <v>205733.14299537201</v>
      </c>
      <c r="CH912" s="2">
        <f t="shared" si="59"/>
        <v>11.733252876742178</v>
      </c>
      <c r="CI912" t="str">
        <f t="shared" si="56"/>
        <v>Kansas</v>
      </c>
      <c r="CJ912" t="str">
        <f t="shared" si="57"/>
        <v>Douglas</v>
      </c>
      <c r="CK912" t="str">
        <f t="shared" si="58"/>
        <v>KS</v>
      </c>
      <c r="CL912" t="str">
        <f>IF(Table1[[#This Row],[3 Day Avg]]&lt;=25,"Green","Red")</f>
        <v>Green</v>
      </c>
    </row>
    <row r="913" spans="1:90" x14ac:dyDescent="0.25">
      <c r="A913">
        <v>912</v>
      </c>
      <c r="B913" t="s">
        <v>1245</v>
      </c>
      <c r="C913" t="s">
        <v>1644</v>
      </c>
      <c r="D913" t="s">
        <v>1645</v>
      </c>
      <c r="E913">
        <v>20</v>
      </c>
      <c r="F913">
        <v>20047</v>
      </c>
      <c r="G913">
        <v>0</v>
      </c>
      <c r="H913">
        <v>5896.81</v>
      </c>
      <c r="I913">
        <v>0</v>
      </c>
      <c r="J913">
        <v>11.3</v>
      </c>
      <c r="K913">
        <v>2.4</v>
      </c>
      <c r="L913">
        <v>80.760099999999994</v>
      </c>
      <c r="M913">
        <v>0.98327974276527297</v>
      </c>
      <c r="N913" s="1">
        <v>44165.342210648145</v>
      </c>
      <c r="O913" t="s">
        <v>87</v>
      </c>
      <c r="P913" s="1">
        <v>43919.050740740742</v>
      </c>
      <c r="Q913" t="s">
        <v>226</v>
      </c>
      <c r="R913" t="s">
        <v>1681</v>
      </c>
      <c r="S913" t="s">
        <v>90</v>
      </c>
      <c r="T913">
        <v>168</v>
      </c>
      <c r="U913">
        <v>0</v>
      </c>
      <c r="V913">
        <v>100</v>
      </c>
      <c r="W913">
        <v>55</v>
      </c>
      <c r="X913">
        <v>111</v>
      </c>
      <c r="Y913">
        <v>163</v>
      </c>
      <c r="Z913">
        <v>155</v>
      </c>
      <c r="AA913">
        <v>12</v>
      </c>
      <c r="AB913">
        <v>12</v>
      </c>
      <c r="AC913">
        <v>2</v>
      </c>
      <c r="AD913">
        <v>0</v>
      </c>
      <c r="AE913">
        <v>2849</v>
      </c>
      <c r="AF913">
        <v>317</v>
      </c>
      <c r="AG913">
        <v>37</v>
      </c>
      <c r="AH913">
        <v>46962</v>
      </c>
      <c r="AI913">
        <v>0</v>
      </c>
      <c r="AJ913">
        <v>0</v>
      </c>
      <c r="AK913">
        <v>155500</v>
      </c>
      <c r="AL913">
        <v>1529</v>
      </c>
      <c r="AM913">
        <v>0</v>
      </c>
      <c r="AN913">
        <v>812424</v>
      </c>
      <c r="AO913">
        <v>584</v>
      </c>
      <c r="AP913">
        <v>0</v>
      </c>
      <c r="AQ913">
        <v>0</v>
      </c>
      <c r="AR913">
        <v>2925</v>
      </c>
      <c r="AS913">
        <v>2247</v>
      </c>
      <c r="AT913">
        <v>17</v>
      </c>
      <c r="AU913">
        <v>0</v>
      </c>
      <c r="AV913">
        <v>11</v>
      </c>
      <c r="AW913">
        <v>0</v>
      </c>
      <c r="AX913">
        <v>0</v>
      </c>
      <c r="AY913">
        <v>55</v>
      </c>
      <c r="AZ913">
        <v>595</v>
      </c>
      <c r="BA913">
        <v>2792</v>
      </c>
      <c r="BB913">
        <v>17</v>
      </c>
      <c r="BC913">
        <v>0</v>
      </c>
      <c r="BD913">
        <v>11</v>
      </c>
      <c r="BE913">
        <v>0</v>
      </c>
      <c r="BF913">
        <v>48</v>
      </c>
      <c r="BG913">
        <v>57</v>
      </c>
      <c r="BH913">
        <v>2330</v>
      </c>
      <c r="BI913">
        <v>568</v>
      </c>
      <c r="BJ913">
        <v>262</v>
      </c>
      <c r="BK913">
        <v>323</v>
      </c>
      <c r="BL913">
        <v>266</v>
      </c>
      <c r="BM913">
        <v>2925</v>
      </c>
      <c r="BN913">
        <v>595</v>
      </c>
      <c r="BO913">
        <v>1188</v>
      </c>
      <c r="BP913">
        <v>318</v>
      </c>
      <c r="BQ913" s="2">
        <v>0</v>
      </c>
      <c r="BR913" s="2">
        <v>0</v>
      </c>
      <c r="BS913" s="2">
        <v>0</v>
      </c>
      <c r="BT913" s="2">
        <v>0</v>
      </c>
      <c r="BU913" s="2">
        <v>6</v>
      </c>
      <c r="BV913" s="2">
        <v>0</v>
      </c>
      <c r="BW913" s="2">
        <v>6</v>
      </c>
      <c r="BX913" s="2">
        <v>0</v>
      </c>
      <c r="BY913" s="2">
        <v>0</v>
      </c>
      <c r="BZ913" s="2">
        <v>7</v>
      </c>
      <c r="CA913" s="2">
        <v>0</v>
      </c>
      <c r="CB913" s="2">
        <v>20</v>
      </c>
      <c r="CC913" s="2">
        <v>0</v>
      </c>
      <c r="CD913" s="2">
        <v>14</v>
      </c>
      <c r="CE913">
        <v>0</v>
      </c>
      <c r="CF913">
        <v>2592308411.53125</v>
      </c>
      <c r="CG913">
        <v>223601.79179072799</v>
      </c>
      <c r="CH913" s="2">
        <f t="shared" si="59"/>
        <v>0</v>
      </c>
      <c r="CI913" t="str">
        <f t="shared" si="56"/>
        <v>Kansas</v>
      </c>
      <c r="CJ913" t="str">
        <f t="shared" si="57"/>
        <v>Edwards</v>
      </c>
      <c r="CK913" t="str">
        <f t="shared" si="58"/>
        <v>KS</v>
      </c>
      <c r="CL913" t="str">
        <f>IF(Table1[[#This Row],[3 Day Avg]]&lt;=25,"Green","Red")</f>
        <v>Green</v>
      </c>
    </row>
    <row r="914" spans="1:90" x14ac:dyDescent="0.25">
      <c r="A914">
        <v>913</v>
      </c>
      <c r="B914" t="s">
        <v>1682</v>
      </c>
      <c r="C914" t="s">
        <v>1644</v>
      </c>
      <c r="D914" t="s">
        <v>1645</v>
      </c>
      <c r="E914">
        <v>20</v>
      </c>
      <c r="F914">
        <v>20049</v>
      </c>
      <c r="G914">
        <v>0</v>
      </c>
      <c r="H914">
        <v>2153.11</v>
      </c>
      <c r="I914">
        <v>0</v>
      </c>
      <c r="J914">
        <v>17.7</v>
      </c>
      <c r="K914">
        <v>3.3</v>
      </c>
      <c r="L914">
        <v>64.247600000000006</v>
      </c>
      <c r="M914">
        <v>0</v>
      </c>
      <c r="N914" s="1">
        <v>44165.342210648145</v>
      </c>
      <c r="O914" t="s">
        <v>87</v>
      </c>
      <c r="P914" s="1">
        <v>43919.050740740742</v>
      </c>
      <c r="Q914" t="s">
        <v>226</v>
      </c>
      <c r="R914" t="s">
        <v>1683</v>
      </c>
      <c r="S914" t="s">
        <v>90</v>
      </c>
      <c r="T914">
        <v>54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2508</v>
      </c>
      <c r="AF914">
        <v>434</v>
      </c>
      <c r="AG914">
        <v>39</v>
      </c>
      <c r="AH914">
        <v>37360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812424</v>
      </c>
      <c r="AO914">
        <v>0</v>
      </c>
      <c r="AP914">
        <v>0</v>
      </c>
      <c r="AQ914">
        <v>0</v>
      </c>
      <c r="AR914">
        <v>2562</v>
      </c>
      <c r="AS914">
        <v>2318</v>
      </c>
      <c r="AT914">
        <v>6</v>
      </c>
      <c r="AU914">
        <v>46</v>
      </c>
      <c r="AV914">
        <v>18</v>
      </c>
      <c r="AW914">
        <v>0</v>
      </c>
      <c r="AX914">
        <v>0</v>
      </c>
      <c r="AY914">
        <v>63</v>
      </c>
      <c r="AZ914">
        <v>111</v>
      </c>
      <c r="BA914">
        <v>2399</v>
      </c>
      <c r="BB914">
        <v>6</v>
      </c>
      <c r="BC914">
        <v>46</v>
      </c>
      <c r="BD914">
        <v>18</v>
      </c>
      <c r="BE914">
        <v>0</v>
      </c>
      <c r="BF914">
        <v>4</v>
      </c>
      <c r="BG914">
        <v>89</v>
      </c>
      <c r="BH914">
        <v>2451</v>
      </c>
      <c r="BI914">
        <v>452</v>
      </c>
      <c r="BJ914">
        <v>217</v>
      </c>
      <c r="BK914">
        <v>180</v>
      </c>
      <c r="BL914">
        <v>346</v>
      </c>
      <c r="BM914">
        <v>2562</v>
      </c>
      <c r="BN914">
        <v>111</v>
      </c>
      <c r="BO914">
        <v>981</v>
      </c>
      <c r="BP914">
        <v>386</v>
      </c>
      <c r="BQ914" s="2">
        <v>0</v>
      </c>
      <c r="BR914" s="2">
        <v>0</v>
      </c>
      <c r="BS914" s="2">
        <v>3</v>
      </c>
      <c r="BT914" s="2">
        <v>0</v>
      </c>
      <c r="BU914" s="2">
        <v>4</v>
      </c>
      <c r="BV914" s="2">
        <v>0</v>
      </c>
      <c r="BW914" s="2">
        <v>5</v>
      </c>
      <c r="BX914" s="2">
        <v>0</v>
      </c>
      <c r="BY914" s="2">
        <v>0</v>
      </c>
      <c r="BZ914" s="2">
        <v>6</v>
      </c>
      <c r="CA914" s="2">
        <v>0</v>
      </c>
      <c r="CB914" s="2">
        <v>3</v>
      </c>
      <c r="CC914" s="2">
        <v>0</v>
      </c>
      <c r="CD914" s="2">
        <v>4</v>
      </c>
      <c r="CE914">
        <v>0</v>
      </c>
      <c r="CF914">
        <v>2678057286.15625</v>
      </c>
      <c r="CG914">
        <v>210942.71517892499</v>
      </c>
      <c r="CH914" s="2">
        <f t="shared" si="59"/>
        <v>39.032006245120996</v>
      </c>
      <c r="CI914" t="str">
        <f t="shared" si="56"/>
        <v>Kansas</v>
      </c>
      <c r="CJ914" t="str">
        <f t="shared" si="57"/>
        <v>Elk</v>
      </c>
      <c r="CK914" t="str">
        <f t="shared" si="58"/>
        <v>KS</v>
      </c>
      <c r="CL914" t="str">
        <f>IF(Table1[[#This Row],[3 Day Avg]]&lt;=25,"Green","Red")</f>
        <v>Red</v>
      </c>
    </row>
    <row r="915" spans="1:90" x14ac:dyDescent="0.25">
      <c r="A915">
        <v>914</v>
      </c>
      <c r="B915" t="s">
        <v>1684</v>
      </c>
      <c r="C915" t="s">
        <v>1644</v>
      </c>
      <c r="D915" t="s">
        <v>1645</v>
      </c>
      <c r="E915">
        <v>20</v>
      </c>
      <c r="F915">
        <v>20051</v>
      </c>
      <c r="G915">
        <v>1.1930123561993999</v>
      </c>
      <c r="H915">
        <v>8174.85</v>
      </c>
      <c r="I915">
        <v>97.526994078718204</v>
      </c>
      <c r="J915">
        <v>12</v>
      </c>
      <c r="K915">
        <v>2.4</v>
      </c>
      <c r="L915">
        <v>92.588099999999997</v>
      </c>
      <c r="M915">
        <v>0.98327974276527297</v>
      </c>
      <c r="N915" s="1">
        <v>44165.342210648145</v>
      </c>
      <c r="O915" t="s">
        <v>87</v>
      </c>
      <c r="P915" s="1">
        <v>43919.050740740742</v>
      </c>
      <c r="Q915" t="s">
        <v>226</v>
      </c>
      <c r="R915" t="s">
        <v>1685</v>
      </c>
      <c r="S915" t="s">
        <v>90</v>
      </c>
      <c r="T915">
        <v>2347</v>
      </c>
      <c r="U915">
        <v>28</v>
      </c>
      <c r="V915">
        <v>513</v>
      </c>
      <c r="W915">
        <v>690</v>
      </c>
      <c r="X915">
        <v>800</v>
      </c>
      <c r="Y915">
        <v>781</v>
      </c>
      <c r="Z915">
        <v>1493</v>
      </c>
      <c r="AA915">
        <v>194</v>
      </c>
      <c r="AB915">
        <v>149</v>
      </c>
      <c r="AC915">
        <v>34</v>
      </c>
      <c r="AD915">
        <v>8</v>
      </c>
      <c r="AE915">
        <v>28710</v>
      </c>
      <c r="AF915">
        <v>3303</v>
      </c>
      <c r="AG915">
        <v>402</v>
      </c>
      <c r="AH915">
        <v>53840</v>
      </c>
      <c r="AI915">
        <v>0</v>
      </c>
      <c r="AJ915">
        <v>0</v>
      </c>
      <c r="AK915">
        <v>155500</v>
      </c>
      <c r="AL915">
        <v>1529</v>
      </c>
      <c r="AM915">
        <v>0</v>
      </c>
      <c r="AN915">
        <v>812424</v>
      </c>
      <c r="AO915">
        <v>4277</v>
      </c>
      <c r="AP915">
        <v>0</v>
      </c>
      <c r="AQ915">
        <v>0</v>
      </c>
      <c r="AR915">
        <v>28878</v>
      </c>
      <c r="AS915">
        <v>25914</v>
      </c>
      <c r="AT915">
        <v>399</v>
      </c>
      <c r="AU915">
        <v>55</v>
      </c>
      <c r="AV915">
        <v>307</v>
      </c>
      <c r="AW915">
        <v>43</v>
      </c>
      <c r="AX915">
        <v>22</v>
      </c>
      <c r="AY915">
        <v>498</v>
      </c>
      <c r="AZ915">
        <v>1640</v>
      </c>
      <c r="BA915">
        <v>26904</v>
      </c>
      <c r="BB915">
        <v>399</v>
      </c>
      <c r="BC915">
        <v>55</v>
      </c>
      <c r="BD915">
        <v>307</v>
      </c>
      <c r="BE915">
        <v>43</v>
      </c>
      <c r="BF915">
        <v>205</v>
      </c>
      <c r="BG915">
        <v>965</v>
      </c>
      <c r="BH915">
        <v>27238</v>
      </c>
      <c r="BI915">
        <v>5281</v>
      </c>
      <c r="BJ915">
        <v>6148</v>
      </c>
      <c r="BK915">
        <v>3880</v>
      </c>
      <c r="BL915">
        <v>2003</v>
      </c>
      <c r="BM915">
        <v>28878</v>
      </c>
      <c r="BN915">
        <v>1640</v>
      </c>
      <c r="BO915">
        <v>9292</v>
      </c>
      <c r="BP915">
        <v>2274</v>
      </c>
      <c r="BQ915" s="2">
        <v>0</v>
      </c>
      <c r="BR915" s="2">
        <v>0</v>
      </c>
      <c r="BS915" s="2">
        <v>53</v>
      </c>
      <c r="BT915" s="2">
        <v>0</v>
      </c>
      <c r="BU915" s="2">
        <v>82</v>
      </c>
      <c r="BV915" s="2">
        <v>0</v>
      </c>
      <c r="BW915" s="2">
        <v>83</v>
      </c>
      <c r="BX915" s="2">
        <v>0</v>
      </c>
      <c r="BY915" s="2">
        <v>0</v>
      </c>
      <c r="BZ915" s="2">
        <v>148</v>
      </c>
      <c r="CA915" s="2">
        <v>0</v>
      </c>
      <c r="CB915" s="2">
        <v>73</v>
      </c>
      <c r="CC915" s="2">
        <v>0</v>
      </c>
      <c r="CD915" s="2">
        <v>88</v>
      </c>
      <c r="CE915">
        <v>0</v>
      </c>
      <c r="CF915">
        <v>3857196796.15625</v>
      </c>
      <c r="CG915">
        <v>248384.48287322099</v>
      </c>
      <c r="CH915" s="2">
        <f t="shared" si="59"/>
        <v>61.176905141168596</v>
      </c>
      <c r="CI915" t="str">
        <f t="shared" si="56"/>
        <v>Kansas</v>
      </c>
      <c r="CJ915" t="str">
        <f t="shared" si="57"/>
        <v>Ellis</v>
      </c>
      <c r="CK915" t="str">
        <f t="shared" si="58"/>
        <v>KS</v>
      </c>
      <c r="CL915" t="str">
        <f>IF(Table1[[#This Row],[3 Day Avg]]&lt;=25,"Green","Red")</f>
        <v>Red</v>
      </c>
    </row>
    <row r="916" spans="1:90" x14ac:dyDescent="0.25">
      <c r="A916">
        <v>915</v>
      </c>
      <c r="B916" t="s">
        <v>1686</v>
      </c>
      <c r="C916" t="s">
        <v>1644</v>
      </c>
      <c r="D916" t="s">
        <v>1645</v>
      </c>
      <c r="E916">
        <v>20</v>
      </c>
      <c r="F916">
        <v>20053</v>
      </c>
      <c r="G916">
        <v>0.57388809182209499</v>
      </c>
      <c r="H916">
        <v>11249.19</v>
      </c>
      <c r="I916">
        <v>64.557779212395104</v>
      </c>
      <c r="J916">
        <v>11.9</v>
      </c>
      <c r="K916">
        <v>2.8</v>
      </c>
      <c r="L916">
        <v>86.433400000000006</v>
      </c>
      <c r="M916">
        <v>0.98327974276527297</v>
      </c>
      <c r="N916" s="1">
        <v>44165.342210648145</v>
      </c>
      <c r="O916" t="s">
        <v>87</v>
      </c>
      <c r="P916" s="1">
        <v>43919.050740740742</v>
      </c>
      <c r="Q916" t="s">
        <v>226</v>
      </c>
      <c r="R916" t="s">
        <v>1687</v>
      </c>
      <c r="S916" t="s">
        <v>90</v>
      </c>
      <c r="T916">
        <v>697</v>
      </c>
      <c r="U916">
        <v>4</v>
      </c>
      <c r="V916">
        <v>209</v>
      </c>
      <c r="W916">
        <v>147</v>
      </c>
      <c r="X916">
        <v>250</v>
      </c>
      <c r="Y916">
        <v>365</v>
      </c>
      <c r="Z916">
        <v>329</v>
      </c>
      <c r="AA916">
        <v>20</v>
      </c>
      <c r="AB916">
        <v>18</v>
      </c>
      <c r="AC916">
        <v>3</v>
      </c>
      <c r="AD916">
        <v>0</v>
      </c>
      <c r="AE916">
        <v>6196</v>
      </c>
      <c r="AF916">
        <v>622</v>
      </c>
      <c r="AG916">
        <v>76</v>
      </c>
      <c r="AH916">
        <v>50261</v>
      </c>
      <c r="AI916">
        <v>0</v>
      </c>
      <c r="AJ916">
        <v>0</v>
      </c>
      <c r="AK916">
        <v>155500</v>
      </c>
      <c r="AL916">
        <v>1529</v>
      </c>
      <c r="AM916">
        <v>0</v>
      </c>
      <c r="AN916">
        <v>812424</v>
      </c>
      <c r="AO916">
        <v>1300</v>
      </c>
      <c r="AP916">
        <v>0</v>
      </c>
      <c r="AQ916">
        <v>0</v>
      </c>
      <c r="AR916">
        <v>6293</v>
      </c>
      <c r="AS916">
        <v>5399</v>
      </c>
      <c r="AT916">
        <v>287</v>
      </c>
      <c r="AU916">
        <v>49</v>
      </c>
      <c r="AV916">
        <v>37</v>
      </c>
      <c r="AW916">
        <v>0</v>
      </c>
      <c r="AX916">
        <v>12</v>
      </c>
      <c r="AY916">
        <v>129</v>
      </c>
      <c r="AZ916">
        <v>380</v>
      </c>
      <c r="BA916">
        <v>5622</v>
      </c>
      <c r="BB916">
        <v>287</v>
      </c>
      <c r="BC916">
        <v>56</v>
      </c>
      <c r="BD916">
        <v>37</v>
      </c>
      <c r="BE916">
        <v>0</v>
      </c>
      <c r="BF916">
        <v>132</v>
      </c>
      <c r="BG916">
        <v>159</v>
      </c>
      <c r="BH916">
        <v>5913</v>
      </c>
      <c r="BI916">
        <v>966</v>
      </c>
      <c r="BJ916">
        <v>783</v>
      </c>
      <c r="BK916">
        <v>800</v>
      </c>
      <c r="BL916">
        <v>606</v>
      </c>
      <c r="BM916">
        <v>6293</v>
      </c>
      <c r="BN916">
        <v>380</v>
      </c>
      <c r="BO916">
        <v>2444</v>
      </c>
      <c r="BP916">
        <v>694</v>
      </c>
      <c r="BQ916" s="2">
        <v>0</v>
      </c>
      <c r="BR916" s="2">
        <v>0</v>
      </c>
      <c r="BS916" s="2">
        <v>71</v>
      </c>
      <c r="BT916" s="2">
        <v>0</v>
      </c>
      <c r="BU916" s="2">
        <v>19</v>
      </c>
      <c r="BV916" s="2">
        <v>0</v>
      </c>
      <c r="BW916" s="2">
        <v>68</v>
      </c>
      <c r="BX916" s="2">
        <v>0</v>
      </c>
      <c r="BY916" s="2">
        <v>0</v>
      </c>
      <c r="BZ916" s="2">
        <v>16</v>
      </c>
      <c r="CA916" s="2">
        <v>0</v>
      </c>
      <c r="CB916" s="2">
        <v>21</v>
      </c>
      <c r="CC916" s="2">
        <v>0</v>
      </c>
      <c r="CD916" s="2">
        <v>24</v>
      </c>
      <c r="CE916">
        <v>0</v>
      </c>
      <c r="CF916">
        <v>3079263386.4804702</v>
      </c>
      <c r="CG916">
        <v>224367.27913910101</v>
      </c>
      <c r="CH916" s="2">
        <f t="shared" si="59"/>
        <v>376.07924148524813</v>
      </c>
      <c r="CI916" t="str">
        <f t="shared" si="56"/>
        <v>Kansas</v>
      </c>
      <c r="CJ916" t="str">
        <f t="shared" si="57"/>
        <v>Ellsworth</v>
      </c>
      <c r="CK916" t="str">
        <f t="shared" si="58"/>
        <v>KS</v>
      </c>
      <c r="CL916" t="str">
        <f>IF(Table1[[#This Row],[3 Day Avg]]&lt;=25,"Green","Red")</f>
        <v>Red</v>
      </c>
    </row>
    <row r="917" spans="1:90" x14ac:dyDescent="0.25">
      <c r="A917">
        <v>916</v>
      </c>
      <c r="B917" t="s">
        <v>1688</v>
      </c>
      <c r="C917" t="s">
        <v>1644</v>
      </c>
      <c r="D917" t="s">
        <v>1645</v>
      </c>
      <c r="E917">
        <v>20</v>
      </c>
      <c r="F917">
        <v>20055</v>
      </c>
      <c r="G917">
        <v>0.49762007788835999</v>
      </c>
      <c r="H917">
        <v>12624.62</v>
      </c>
      <c r="I917">
        <v>62.822648930649301</v>
      </c>
      <c r="J917">
        <v>13.2</v>
      </c>
      <c r="K917">
        <v>2.5</v>
      </c>
      <c r="L917">
        <v>96.656899999999993</v>
      </c>
      <c r="M917">
        <v>0.98327974276527297</v>
      </c>
      <c r="N917" s="1">
        <v>44165.342210648145</v>
      </c>
      <c r="O917" t="s">
        <v>87</v>
      </c>
      <c r="P917" s="1">
        <v>43919.050740740742</v>
      </c>
      <c r="Q917" t="s">
        <v>226</v>
      </c>
      <c r="R917" t="s">
        <v>1689</v>
      </c>
      <c r="S917" t="s">
        <v>90</v>
      </c>
      <c r="T917">
        <v>4622</v>
      </c>
      <c r="U917">
        <v>23</v>
      </c>
      <c r="V917">
        <v>564</v>
      </c>
      <c r="W917">
        <v>390</v>
      </c>
      <c r="X917">
        <v>552</v>
      </c>
      <c r="Y917">
        <v>770</v>
      </c>
      <c r="Z917">
        <v>1480</v>
      </c>
      <c r="AA917">
        <v>100</v>
      </c>
      <c r="AB917">
        <v>90</v>
      </c>
      <c r="AC917">
        <v>8</v>
      </c>
      <c r="AD917">
        <v>2</v>
      </c>
      <c r="AE917">
        <v>36611</v>
      </c>
      <c r="AF917">
        <v>4740</v>
      </c>
      <c r="AG917">
        <v>514</v>
      </c>
      <c r="AH917">
        <v>56206</v>
      </c>
      <c r="AI917">
        <v>0</v>
      </c>
      <c r="AJ917">
        <v>0</v>
      </c>
      <c r="AK917">
        <v>155500</v>
      </c>
      <c r="AL917">
        <v>1529</v>
      </c>
      <c r="AM917">
        <v>0</v>
      </c>
      <c r="AN917">
        <v>812424</v>
      </c>
      <c r="AO917">
        <v>3756</v>
      </c>
      <c r="AP917">
        <v>0</v>
      </c>
      <c r="AQ917">
        <v>0</v>
      </c>
      <c r="AR917">
        <v>36957</v>
      </c>
      <c r="AS917">
        <v>15476</v>
      </c>
      <c r="AT917">
        <v>904</v>
      </c>
      <c r="AU917">
        <v>125</v>
      </c>
      <c r="AV917">
        <v>1477</v>
      </c>
      <c r="AW917">
        <v>0</v>
      </c>
      <c r="AX917">
        <v>0</v>
      </c>
      <c r="AY917">
        <v>689</v>
      </c>
      <c r="AZ917">
        <v>18286</v>
      </c>
      <c r="BA917">
        <v>29720</v>
      </c>
      <c r="BB917">
        <v>948</v>
      </c>
      <c r="BC917">
        <v>158</v>
      </c>
      <c r="BD917">
        <v>1491</v>
      </c>
      <c r="BE917">
        <v>0</v>
      </c>
      <c r="BF917">
        <v>3386</v>
      </c>
      <c r="BG917">
        <v>1254</v>
      </c>
      <c r="BH917">
        <v>18671</v>
      </c>
      <c r="BI917">
        <v>9590</v>
      </c>
      <c r="BJ917">
        <v>5771</v>
      </c>
      <c r="BK917">
        <v>5168</v>
      </c>
      <c r="BL917">
        <v>1506</v>
      </c>
      <c r="BM917">
        <v>36957</v>
      </c>
      <c r="BN917">
        <v>18286</v>
      </c>
      <c r="BO917">
        <v>12672</v>
      </c>
      <c r="BP917">
        <v>2250</v>
      </c>
      <c r="BQ917" s="2">
        <v>0</v>
      </c>
      <c r="BR917" s="2">
        <v>0</v>
      </c>
      <c r="BS917" s="2">
        <v>0</v>
      </c>
      <c r="BT917" s="2">
        <v>0</v>
      </c>
      <c r="BU917" s="2">
        <v>74</v>
      </c>
      <c r="BV917" s="2">
        <v>60</v>
      </c>
      <c r="BW917" s="2">
        <v>75</v>
      </c>
      <c r="BX917" s="2">
        <v>0</v>
      </c>
      <c r="BY917" s="2">
        <v>0</v>
      </c>
      <c r="BZ917" s="2">
        <v>106</v>
      </c>
      <c r="CA917" s="2">
        <v>64</v>
      </c>
      <c r="CB917" s="2">
        <v>81</v>
      </c>
      <c r="CC917" s="2">
        <v>190</v>
      </c>
      <c r="CD917" s="2">
        <v>98</v>
      </c>
      <c r="CE917">
        <v>0</v>
      </c>
      <c r="CF917">
        <v>5449670645.4492197</v>
      </c>
      <c r="CG917">
        <v>347134.81721817597</v>
      </c>
      <c r="CH917" s="2">
        <f t="shared" si="59"/>
        <v>0</v>
      </c>
      <c r="CI917" t="str">
        <f t="shared" si="56"/>
        <v>Kansas</v>
      </c>
      <c r="CJ917" t="str">
        <f t="shared" si="57"/>
        <v>Finney</v>
      </c>
      <c r="CK917" t="str">
        <f t="shared" si="58"/>
        <v>KS</v>
      </c>
      <c r="CL917" t="str">
        <f>IF(Table1[[#This Row],[3 Day Avg]]&lt;=25,"Green","Red")</f>
        <v>Green</v>
      </c>
    </row>
    <row r="918" spans="1:90" x14ac:dyDescent="0.25">
      <c r="A918">
        <v>917</v>
      </c>
      <c r="B918" t="s">
        <v>1249</v>
      </c>
      <c r="C918" t="s">
        <v>1644</v>
      </c>
      <c r="D918" t="s">
        <v>1645</v>
      </c>
      <c r="E918">
        <v>20</v>
      </c>
      <c r="F918">
        <v>20057</v>
      </c>
      <c r="G918">
        <v>0.28273162244454098</v>
      </c>
      <c r="H918">
        <v>13568.22</v>
      </c>
      <c r="I918">
        <v>38.361661945231297</v>
      </c>
      <c r="J918">
        <v>11.6</v>
      </c>
      <c r="K918">
        <v>2.6</v>
      </c>
      <c r="L918">
        <v>96.392099999999999</v>
      </c>
      <c r="M918">
        <v>0.98327974276527297</v>
      </c>
      <c r="N918" s="1">
        <v>44165.342210648145</v>
      </c>
      <c r="O918" t="s">
        <v>87</v>
      </c>
      <c r="P918" s="1">
        <v>43919.050740740742</v>
      </c>
      <c r="Q918" t="s">
        <v>226</v>
      </c>
      <c r="R918" t="s">
        <v>1690</v>
      </c>
      <c r="S918" t="s">
        <v>90</v>
      </c>
      <c r="T918">
        <v>4598</v>
      </c>
      <c r="U918">
        <v>13</v>
      </c>
      <c r="V918">
        <v>538</v>
      </c>
      <c r="W918">
        <v>502</v>
      </c>
      <c r="X918">
        <v>678</v>
      </c>
      <c r="Y918">
        <v>662</v>
      </c>
      <c r="Z918">
        <v>1234</v>
      </c>
      <c r="AA918">
        <v>99</v>
      </c>
      <c r="AB918">
        <v>60</v>
      </c>
      <c r="AC918">
        <v>10</v>
      </c>
      <c r="AD918">
        <v>2</v>
      </c>
      <c r="AE918">
        <v>33888</v>
      </c>
      <c r="AF918">
        <v>3818</v>
      </c>
      <c r="AG918">
        <v>443</v>
      </c>
      <c r="AH918">
        <v>56052</v>
      </c>
      <c r="AI918">
        <v>0</v>
      </c>
      <c r="AJ918">
        <v>0</v>
      </c>
      <c r="AK918">
        <v>155500</v>
      </c>
      <c r="AL918">
        <v>1529</v>
      </c>
      <c r="AM918">
        <v>0</v>
      </c>
      <c r="AN918">
        <v>812424</v>
      </c>
      <c r="AO918">
        <v>3614</v>
      </c>
      <c r="AP918">
        <v>0</v>
      </c>
      <c r="AQ918">
        <v>0</v>
      </c>
      <c r="AR918">
        <v>34484</v>
      </c>
      <c r="AS918">
        <v>13856</v>
      </c>
      <c r="AT918">
        <v>668</v>
      </c>
      <c r="AU918">
        <v>101</v>
      </c>
      <c r="AV918">
        <v>514</v>
      </c>
      <c r="AW918">
        <v>18</v>
      </c>
      <c r="AX918">
        <v>20</v>
      </c>
      <c r="AY918">
        <v>498</v>
      </c>
      <c r="AZ918">
        <v>18809</v>
      </c>
      <c r="BA918">
        <v>30815</v>
      </c>
      <c r="BB918">
        <v>697</v>
      </c>
      <c r="BC918">
        <v>157</v>
      </c>
      <c r="BD918">
        <v>514</v>
      </c>
      <c r="BE918">
        <v>18</v>
      </c>
      <c r="BF918">
        <v>1408</v>
      </c>
      <c r="BG918">
        <v>875</v>
      </c>
      <c r="BH918">
        <v>15675</v>
      </c>
      <c r="BI918">
        <v>8956</v>
      </c>
      <c r="BJ918">
        <v>5090</v>
      </c>
      <c r="BK918">
        <v>4834</v>
      </c>
      <c r="BL918">
        <v>1718</v>
      </c>
      <c r="BM918">
        <v>34484</v>
      </c>
      <c r="BN918">
        <v>18809</v>
      </c>
      <c r="BO918">
        <v>11990</v>
      </c>
      <c r="BP918">
        <v>1896</v>
      </c>
      <c r="BQ918" s="2">
        <v>0</v>
      </c>
      <c r="BR918" s="2">
        <v>0</v>
      </c>
      <c r="BS918" s="2">
        <v>46</v>
      </c>
      <c r="BT918" s="2">
        <v>0</v>
      </c>
      <c r="BU918" s="2">
        <v>56</v>
      </c>
      <c r="BV918" s="2">
        <v>0</v>
      </c>
      <c r="BW918" s="2">
        <v>75</v>
      </c>
      <c r="BX918" s="2">
        <v>0</v>
      </c>
      <c r="BY918" s="2">
        <v>0</v>
      </c>
      <c r="BZ918" s="2">
        <v>85</v>
      </c>
      <c r="CA918" s="2">
        <v>0</v>
      </c>
      <c r="CB918" s="2">
        <v>111</v>
      </c>
      <c r="CC918" s="2">
        <v>0</v>
      </c>
      <c r="CD918" s="2">
        <v>97</v>
      </c>
      <c r="CE918">
        <v>0</v>
      </c>
      <c r="CF918">
        <v>4554977548.9609404</v>
      </c>
      <c r="CG918">
        <v>273607.209103484</v>
      </c>
      <c r="CH918" s="2">
        <f t="shared" si="59"/>
        <v>44.465065924293391</v>
      </c>
      <c r="CI918" t="str">
        <f t="shared" si="56"/>
        <v>Kansas</v>
      </c>
      <c r="CJ918" t="str">
        <f t="shared" si="57"/>
        <v>Ford</v>
      </c>
      <c r="CK918" t="str">
        <f t="shared" si="58"/>
        <v>KS</v>
      </c>
      <c r="CL918" t="str">
        <f>IF(Table1[[#This Row],[3 Day Avg]]&lt;=25,"Green","Red")</f>
        <v>Red</v>
      </c>
    </row>
    <row r="919" spans="1:90" x14ac:dyDescent="0.25">
      <c r="A919">
        <v>918</v>
      </c>
      <c r="B919" t="s">
        <v>147</v>
      </c>
      <c r="C919" t="s">
        <v>1644</v>
      </c>
      <c r="D919" t="s">
        <v>1645</v>
      </c>
      <c r="E919">
        <v>20</v>
      </c>
      <c r="F919">
        <v>20059</v>
      </c>
      <c r="G919">
        <v>1.3748854262144801</v>
      </c>
      <c r="H919">
        <v>4256.5600000000004</v>
      </c>
      <c r="I919">
        <v>58.5228824470368</v>
      </c>
      <c r="J919">
        <v>9.3000000000000007</v>
      </c>
      <c r="K919">
        <v>3.6</v>
      </c>
      <c r="L919">
        <v>99.7988</v>
      </c>
      <c r="M919">
        <v>0.98327974276527297</v>
      </c>
      <c r="N919" s="1">
        <v>44165.342210648145</v>
      </c>
      <c r="O919" t="s">
        <v>87</v>
      </c>
      <c r="P919" s="1">
        <v>43919.050740740742</v>
      </c>
      <c r="Q919" t="s">
        <v>226</v>
      </c>
      <c r="R919" t="s">
        <v>1691</v>
      </c>
      <c r="S919" t="s">
        <v>90</v>
      </c>
      <c r="T919">
        <v>1091</v>
      </c>
      <c r="U919">
        <v>15</v>
      </c>
      <c r="V919">
        <v>503</v>
      </c>
      <c r="W919">
        <v>503</v>
      </c>
      <c r="X919">
        <v>645</v>
      </c>
      <c r="Y919">
        <v>941</v>
      </c>
      <c r="Z919">
        <v>1508</v>
      </c>
      <c r="AA919">
        <v>44</v>
      </c>
      <c r="AB919">
        <v>44</v>
      </c>
      <c r="AC919">
        <v>5</v>
      </c>
      <c r="AD919">
        <v>2</v>
      </c>
      <c r="AE919">
        <v>25631</v>
      </c>
      <c r="AF919">
        <v>2337</v>
      </c>
      <c r="AG919">
        <v>503</v>
      </c>
      <c r="AH919">
        <v>58033</v>
      </c>
      <c r="AI919">
        <v>0</v>
      </c>
      <c r="AJ919">
        <v>0</v>
      </c>
      <c r="AK919">
        <v>155500</v>
      </c>
      <c r="AL919">
        <v>1529</v>
      </c>
      <c r="AM919">
        <v>0</v>
      </c>
      <c r="AN919">
        <v>812424</v>
      </c>
      <c r="AO919">
        <v>4100</v>
      </c>
      <c r="AP919">
        <v>0</v>
      </c>
      <c r="AQ919">
        <v>0</v>
      </c>
      <c r="AR919">
        <v>25563</v>
      </c>
      <c r="AS919">
        <v>23263</v>
      </c>
      <c r="AT919">
        <v>271</v>
      </c>
      <c r="AU919">
        <v>111</v>
      </c>
      <c r="AV919">
        <v>73</v>
      </c>
      <c r="AW919">
        <v>0</v>
      </c>
      <c r="AX919">
        <v>67</v>
      </c>
      <c r="AY919">
        <v>716</v>
      </c>
      <c r="AZ919">
        <v>1062</v>
      </c>
      <c r="BA919">
        <v>23768</v>
      </c>
      <c r="BB919">
        <v>271</v>
      </c>
      <c r="BC919">
        <v>143</v>
      </c>
      <c r="BD919">
        <v>73</v>
      </c>
      <c r="BE919">
        <v>4</v>
      </c>
      <c r="BF919">
        <v>497</v>
      </c>
      <c r="BG919">
        <v>807</v>
      </c>
      <c r="BH919">
        <v>24501</v>
      </c>
      <c r="BI919">
        <v>5166</v>
      </c>
      <c r="BJ919">
        <v>3394</v>
      </c>
      <c r="BK919">
        <v>2922</v>
      </c>
      <c r="BL919">
        <v>1651</v>
      </c>
      <c r="BM919">
        <v>25563</v>
      </c>
      <c r="BN919">
        <v>1062</v>
      </c>
      <c r="BO919">
        <v>9981</v>
      </c>
      <c r="BP919">
        <v>2449</v>
      </c>
      <c r="BQ919" s="2">
        <v>0</v>
      </c>
      <c r="BR919" s="2">
        <v>0</v>
      </c>
      <c r="BS919" s="2">
        <v>45</v>
      </c>
      <c r="BT919" s="2">
        <v>0</v>
      </c>
      <c r="BU919" s="2">
        <v>26</v>
      </c>
      <c r="BV919" s="2">
        <v>0</v>
      </c>
      <c r="BW919" s="2">
        <v>73</v>
      </c>
      <c r="BX919" s="2">
        <v>0</v>
      </c>
      <c r="BY919" s="2">
        <v>0</v>
      </c>
      <c r="BZ919" s="2">
        <v>28</v>
      </c>
      <c r="CA919" s="2">
        <v>0</v>
      </c>
      <c r="CB919" s="2">
        <v>32</v>
      </c>
      <c r="CC919" s="2">
        <v>0</v>
      </c>
      <c r="CD919" s="2">
        <v>63</v>
      </c>
      <c r="CE919">
        <v>0</v>
      </c>
      <c r="CF919">
        <v>2446790760.59375</v>
      </c>
      <c r="CG919">
        <v>199754.825065499</v>
      </c>
      <c r="CH919" s="2">
        <f t="shared" si="59"/>
        <v>58.678558854594534</v>
      </c>
      <c r="CI919" t="str">
        <f t="shared" si="56"/>
        <v>Kansas</v>
      </c>
      <c r="CJ919" t="str">
        <f t="shared" si="57"/>
        <v>Franklin</v>
      </c>
      <c r="CK919" t="str">
        <f t="shared" si="58"/>
        <v>KS</v>
      </c>
      <c r="CL919" t="str">
        <f>IF(Table1[[#This Row],[3 Day Avg]]&lt;=25,"Green","Red")</f>
        <v>Red</v>
      </c>
    </row>
    <row r="920" spans="1:90" x14ac:dyDescent="0.25">
      <c r="A920">
        <v>919</v>
      </c>
      <c r="B920" t="s">
        <v>1692</v>
      </c>
      <c r="C920" t="s">
        <v>1644</v>
      </c>
      <c r="D920" t="s">
        <v>1645</v>
      </c>
      <c r="E920">
        <v>20</v>
      </c>
      <c r="F920">
        <v>20061</v>
      </c>
      <c r="G920">
        <v>0.51975051975052</v>
      </c>
      <c r="H920">
        <v>2951.46</v>
      </c>
      <c r="I920">
        <v>15.340246671166501</v>
      </c>
      <c r="J920">
        <v>10.3</v>
      </c>
      <c r="K920">
        <v>4.8</v>
      </c>
      <c r="L920">
        <v>87.456599999999995</v>
      </c>
      <c r="M920">
        <v>0.98327974276527297</v>
      </c>
      <c r="N920" s="1">
        <v>44165.342210648145</v>
      </c>
      <c r="O920" t="s">
        <v>87</v>
      </c>
      <c r="P920" s="1">
        <v>43919.050740740742</v>
      </c>
      <c r="Q920" t="s">
        <v>226</v>
      </c>
      <c r="R920" t="s">
        <v>1693</v>
      </c>
      <c r="S920" t="s">
        <v>90</v>
      </c>
      <c r="T920">
        <v>962</v>
      </c>
      <c r="U920">
        <v>5</v>
      </c>
      <c r="V920">
        <v>359</v>
      </c>
      <c r="W920">
        <v>481</v>
      </c>
      <c r="X920">
        <v>307</v>
      </c>
      <c r="Y920">
        <v>610</v>
      </c>
      <c r="Z920">
        <v>1012</v>
      </c>
      <c r="AA920">
        <v>139</v>
      </c>
      <c r="AB920">
        <v>96</v>
      </c>
      <c r="AC920">
        <v>6</v>
      </c>
      <c r="AD920">
        <v>2</v>
      </c>
      <c r="AE920">
        <v>32594</v>
      </c>
      <c r="AF920">
        <v>3263</v>
      </c>
      <c r="AG920">
        <v>551</v>
      </c>
      <c r="AH920">
        <v>50856</v>
      </c>
      <c r="AI920">
        <v>0</v>
      </c>
      <c r="AJ920">
        <v>0</v>
      </c>
      <c r="AK920">
        <v>155500</v>
      </c>
      <c r="AL920">
        <v>1529</v>
      </c>
      <c r="AM920">
        <v>0</v>
      </c>
      <c r="AN920">
        <v>812424</v>
      </c>
      <c r="AO920">
        <v>2769</v>
      </c>
      <c r="AP920">
        <v>0</v>
      </c>
      <c r="AQ920">
        <v>0</v>
      </c>
      <c r="AR920">
        <v>34895</v>
      </c>
      <c r="AS920">
        <v>19844</v>
      </c>
      <c r="AT920">
        <v>5914</v>
      </c>
      <c r="AU920">
        <v>375</v>
      </c>
      <c r="AV920">
        <v>1085</v>
      </c>
      <c r="AW920">
        <v>318</v>
      </c>
      <c r="AX920">
        <v>60</v>
      </c>
      <c r="AY920">
        <v>1728</v>
      </c>
      <c r="AZ920">
        <v>5571</v>
      </c>
      <c r="BA920">
        <v>23881</v>
      </c>
      <c r="BB920">
        <v>6334</v>
      </c>
      <c r="BC920">
        <v>432</v>
      </c>
      <c r="BD920">
        <v>1085</v>
      </c>
      <c r="BE920">
        <v>318</v>
      </c>
      <c r="BF920">
        <v>681</v>
      </c>
      <c r="BG920">
        <v>2164</v>
      </c>
      <c r="BH920">
        <v>29324</v>
      </c>
      <c r="BI920">
        <v>9636</v>
      </c>
      <c r="BJ920">
        <v>6635</v>
      </c>
      <c r="BK920">
        <v>7208</v>
      </c>
      <c r="BL920">
        <v>1147</v>
      </c>
      <c r="BM920">
        <v>34895</v>
      </c>
      <c r="BN920">
        <v>5571</v>
      </c>
      <c r="BO920">
        <v>8647</v>
      </c>
      <c r="BP920">
        <v>1622</v>
      </c>
      <c r="BQ920" s="2">
        <v>0</v>
      </c>
      <c r="BR920" s="2">
        <v>0</v>
      </c>
      <c r="BS920" s="2">
        <v>82</v>
      </c>
      <c r="BT920" s="2">
        <v>0</v>
      </c>
      <c r="BU920" s="2">
        <v>42</v>
      </c>
      <c r="BV920" s="2">
        <v>0</v>
      </c>
      <c r="BW920" s="2">
        <v>65</v>
      </c>
      <c r="BX920" s="2">
        <v>0</v>
      </c>
      <c r="BY920" s="2">
        <v>0</v>
      </c>
      <c r="BZ920" s="2">
        <v>25</v>
      </c>
      <c r="CA920" s="2">
        <v>0</v>
      </c>
      <c r="CB920" s="2">
        <v>22</v>
      </c>
      <c r="CC920" s="2">
        <v>0</v>
      </c>
      <c r="CD920" s="2">
        <v>23</v>
      </c>
      <c r="CE920">
        <v>0</v>
      </c>
      <c r="CF920">
        <v>1737289222.3945301</v>
      </c>
      <c r="CG920">
        <v>214846.581638762</v>
      </c>
      <c r="CH920" s="2">
        <f t="shared" si="59"/>
        <v>78.330228781582846</v>
      </c>
      <c r="CI920" t="str">
        <f t="shared" si="56"/>
        <v>Kansas</v>
      </c>
      <c r="CJ920" t="str">
        <f t="shared" si="57"/>
        <v>Geary</v>
      </c>
      <c r="CK920" t="str">
        <f t="shared" si="58"/>
        <v>KS</v>
      </c>
      <c r="CL920" t="str">
        <f>IF(Table1[[#This Row],[3 Day Avg]]&lt;=25,"Green","Red")</f>
        <v>Red</v>
      </c>
    </row>
    <row r="921" spans="1:90" x14ac:dyDescent="0.25">
      <c r="A921">
        <v>920</v>
      </c>
      <c r="B921" t="s">
        <v>1694</v>
      </c>
      <c r="C921" t="s">
        <v>1644</v>
      </c>
      <c r="D921" t="s">
        <v>1645</v>
      </c>
      <c r="E921">
        <v>20</v>
      </c>
      <c r="F921">
        <v>20063</v>
      </c>
      <c r="G921">
        <v>6.73400673400673</v>
      </c>
      <c r="H921">
        <v>11370.6</v>
      </c>
      <c r="I921">
        <v>765.69678407350705</v>
      </c>
      <c r="J921">
        <v>11.4</v>
      </c>
      <c r="K921">
        <v>2.2000000000000002</v>
      </c>
      <c r="L921">
        <v>85.341399999999993</v>
      </c>
      <c r="M921">
        <v>0.98327974276527297</v>
      </c>
      <c r="N921" s="1">
        <v>44165.342210648145</v>
      </c>
      <c r="O921" t="s">
        <v>87</v>
      </c>
      <c r="P921" s="1">
        <v>43919.050740740742</v>
      </c>
      <c r="Q921" t="s">
        <v>226</v>
      </c>
      <c r="R921" t="s">
        <v>1695</v>
      </c>
      <c r="S921" t="s">
        <v>90</v>
      </c>
      <c r="T921">
        <v>297</v>
      </c>
      <c r="U921">
        <v>20</v>
      </c>
      <c r="V921">
        <v>142</v>
      </c>
      <c r="W921">
        <v>87</v>
      </c>
      <c r="X921">
        <v>149</v>
      </c>
      <c r="Y921">
        <v>152</v>
      </c>
      <c r="Z921">
        <v>169</v>
      </c>
      <c r="AA921">
        <v>21</v>
      </c>
      <c r="AB921">
        <v>21</v>
      </c>
      <c r="AC921">
        <v>4</v>
      </c>
      <c r="AD921">
        <v>0</v>
      </c>
      <c r="AE921">
        <v>2612</v>
      </c>
      <c r="AF921">
        <v>291</v>
      </c>
      <c r="AG921">
        <v>31</v>
      </c>
      <c r="AH921">
        <v>49626</v>
      </c>
      <c r="AI921">
        <v>0</v>
      </c>
      <c r="AJ921">
        <v>0</v>
      </c>
      <c r="AK921">
        <v>155500</v>
      </c>
      <c r="AL921">
        <v>1529</v>
      </c>
      <c r="AM921">
        <v>0</v>
      </c>
      <c r="AN921">
        <v>812424</v>
      </c>
      <c r="AO921">
        <v>699</v>
      </c>
      <c r="AP921">
        <v>0</v>
      </c>
      <c r="AQ921">
        <v>0</v>
      </c>
      <c r="AR921">
        <v>2619</v>
      </c>
      <c r="AS921">
        <v>2434</v>
      </c>
      <c r="AT921">
        <v>3</v>
      </c>
      <c r="AU921">
        <v>15</v>
      </c>
      <c r="AV921">
        <v>28</v>
      </c>
      <c r="AW921">
        <v>0</v>
      </c>
      <c r="AX921">
        <v>0</v>
      </c>
      <c r="AY921">
        <v>48</v>
      </c>
      <c r="AZ921">
        <v>91</v>
      </c>
      <c r="BA921">
        <v>2502</v>
      </c>
      <c r="BB921">
        <v>17</v>
      </c>
      <c r="BC921">
        <v>15</v>
      </c>
      <c r="BD921">
        <v>28</v>
      </c>
      <c r="BE921">
        <v>0</v>
      </c>
      <c r="BF921">
        <v>0</v>
      </c>
      <c r="BG921">
        <v>57</v>
      </c>
      <c r="BH921">
        <v>2528</v>
      </c>
      <c r="BI921">
        <v>482</v>
      </c>
      <c r="BJ921">
        <v>214</v>
      </c>
      <c r="BK921">
        <v>310</v>
      </c>
      <c r="BL921">
        <v>378</v>
      </c>
      <c r="BM921">
        <v>2619</v>
      </c>
      <c r="BN921">
        <v>91</v>
      </c>
      <c r="BO921">
        <v>914</v>
      </c>
      <c r="BP921">
        <v>321</v>
      </c>
      <c r="BQ921" s="2">
        <v>0</v>
      </c>
      <c r="BR921" s="2">
        <v>0</v>
      </c>
      <c r="BS921" s="2">
        <v>3</v>
      </c>
      <c r="BT921" s="2">
        <v>0</v>
      </c>
      <c r="BU921" s="2">
        <v>16</v>
      </c>
      <c r="BV921" s="2">
        <v>0</v>
      </c>
      <c r="BW921" s="2">
        <v>6</v>
      </c>
      <c r="BX921" s="2">
        <v>0</v>
      </c>
      <c r="BY921" s="2">
        <v>0</v>
      </c>
      <c r="BZ921" s="2">
        <v>12</v>
      </c>
      <c r="CA921" s="2">
        <v>0</v>
      </c>
      <c r="CB921" s="2">
        <v>9</v>
      </c>
      <c r="CC921" s="2">
        <v>0</v>
      </c>
      <c r="CD921" s="2">
        <v>4</v>
      </c>
      <c r="CE921">
        <v>0</v>
      </c>
      <c r="CF921">
        <v>4591729847.8359404</v>
      </c>
      <c r="CG921">
        <v>272217.87737531099</v>
      </c>
      <c r="CH921" s="2">
        <f t="shared" si="59"/>
        <v>38.182512409316537</v>
      </c>
      <c r="CI921" t="str">
        <f t="shared" si="56"/>
        <v>Kansas</v>
      </c>
      <c r="CJ921" t="str">
        <f t="shared" si="57"/>
        <v>Gove</v>
      </c>
      <c r="CK921" t="str">
        <f t="shared" si="58"/>
        <v>KS</v>
      </c>
      <c r="CL921" t="str">
        <f>IF(Table1[[#This Row],[3 Day Avg]]&lt;=25,"Green","Red")</f>
        <v>Red</v>
      </c>
    </row>
    <row r="922" spans="1:90" x14ac:dyDescent="0.25">
      <c r="A922">
        <v>921</v>
      </c>
      <c r="B922" t="s">
        <v>294</v>
      </c>
      <c r="C922" t="s">
        <v>1644</v>
      </c>
      <c r="D922" t="s">
        <v>1645</v>
      </c>
      <c r="E922">
        <v>20</v>
      </c>
      <c r="F922">
        <v>20065</v>
      </c>
      <c r="G922">
        <v>1.2903225806451599</v>
      </c>
      <c r="H922">
        <v>6219.9</v>
      </c>
      <c r="I922">
        <v>80.256821829855497</v>
      </c>
      <c r="J922">
        <v>12.5</v>
      </c>
      <c r="K922">
        <v>3.2</v>
      </c>
      <c r="L922">
        <v>72.065299999999993</v>
      </c>
      <c r="M922">
        <v>0.98327974276527297</v>
      </c>
      <c r="N922" s="1">
        <v>44165.342210648145</v>
      </c>
      <c r="O922" t="s">
        <v>87</v>
      </c>
      <c r="P922" s="1">
        <v>43919.050740740742</v>
      </c>
      <c r="Q922" t="s">
        <v>226</v>
      </c>
      <c r="R922" t="s">
        <v>1696</v>
      </c>
      <c r="S922" t="s">
        <v>90</v>
      </c>
      <c r="T922">
        <v>155</v>
      </c>
      <c r="U922">
        <v>2</v>
      </c>
      <c r="V922">
        <v>131</v>
      </c>
      <c r="W922">
        <v>116</v>
      </c>
      <c r="X922">
        <v>130</v>
      </c>
      <c r="Y922">
        <v>120</v>
      </c>
      <c r="Z922">
        <v>185</v>
      </c>
      <c r="AA922">
        <v>20</v>
      </c>
      <c r="AB922">
        <v>20</v>
      </c>
      <c r="AC922">
        <v>3</v>
      </c>
      <c r="AD922">
        <v>1</v>
      </c>
      <c r="AE922">
        <v>2492</v>
      </c>
      <c r="AF922">
        <v>307</v>
      </c>
      <c r="AG922">
        <v>36</v>
      </c>
      <c r="AH922">
        <v>41906</v>
      </c>
      <c r="AI922">
        <v>0</v>
      </c>
      <c r="AJ922">
        <v>0</v>
      </c>
      <c r="AK922">
        <v>155500</v>
      </c>
      <c r="AL922">
        <v>1529</v>
      </c>
      <c r="AM922">
        <v>0</v>
      </c>
      <c r="AN922">
        <v>812424</v>
      </c>
      <c r="AO922">
        <v>682</v>
      </c>
      <c r="AP922">
        <v>0</v>
      </c>
      <c r="AQ922">
        <v>0</v>
      </c>
      <c r="AR922">
        <v>2545</v>
      </c>
      <c r="AS922">
        <v>2250</v>
      </c>
      <c r="AT922">
        <v>100</v>
      </c>
      <c r="AU922">
        <v>5</v>
      </c>
      <c r="AV922">
        <v>25</v>
      </c>
      <c r="AW922">
        <v>0</v>
      </c>
      <c r="AX922">
        <v>0</v>
      </c>
      <c r="AY922">
        <v>88</v>
      </c>
      <c r="AZ922">
        <v>77</v>
      </c>
      <c r="BA922">
        <v>2319</v>
      </c>
      <c r="BB922">
        <v>100</v>
      </c>
      <c r="BC922">
        <v>5</v>
      </c>
      <c r="BD922">
        <v>25</v>
      </c>
      <c r="BE922">
        <v>0</v>
      </c>
      <c r="BF922">
        <v>0</v>
      </c>
      <c r="BG922">
        <v>96</v>
      </c>
      <c r="BH922">
        <v>2468</v>
      </c>
      <c r="BI922">
        <v>433</v>
      </c>
      <c r="BJ922">
        <v>211</v>
      </c>
      <c r="BK922">
        <v>241</v>
      </c>
      <c r="BL922">
        <v>377</v>
      </c>
      <c r="BM922">
        <v>2545</v>
      </c>
      <c r="BN922">
        <v>77</v>
      </c>
      <c r="BO922">
        <v>978</v>
      </c>
      <c r="BP922">
        <v>305</v>
      </c>
      <c r="BQ922" s="2">
        <v>0</v>
      </c>
      <c r="BR922" s="2">
        <v>0</v>
      </c>
      <c r="BS922" s="2">
        <v>13</v>
      </c>
      <c r="BT922" s="2">
        <v>0</v>
      </c>
      <c r="BU922" s="2">
        <v>6</v>
      </c>
      <c r="BV922" s="2">
        <v>0</v>
      </c>
      <c r="BW922" s="2">
        <v>11</v>
      </c>
      <c r="BX922" s="2">
        <v>0</v>
      </c>
      <c r="BY922" s="2">
        <v>0</v>
      </c>
      <c r="BZ922" s="2">
        <v>8</v>
      </c>
      <c r="CA922" s="2">
        <v>0</v>
      </c>
      <c r="CB922" s="2">
        <v>4</v>
      </c>
      <c r="CC922" s="2">
        <v>0</v>
      </c>
      <c r="CD922" s="2">
        <v>14</v>
      </c>
      <c r="CE922">
        <v>0</v>
      </c>
      <c r="CF922">
        <v>3896846811.90625</v>
      </c>
      <c r="CG922">
        <v>249805.80961107201</v>
      </c>
      <c r="CH922" s="2">
        <f t="shared" si="59"/>
        <v>170.26850032743943</v>
      </c>
      <c r="CI922" t="str">
        <f t="shared" si="56"/>
        <v>Kansas</v>
      </c>
      <c r="CJ922" t="str">
        <f t="shared" si="57"/>
        <v>Graham</v>
      </c>
      <c r="CK922" t="str">
        <f t="shared" si="58"/>
        <v>KS</v>
      </c>
      <c r="CL922" t="str">
        <f>IF(Table1[[#This Row],[3 Day Avg]]&lt;=25,"Green","Red")</f>
        <v>Red</v>
      </c>
    </row>
    <row r="923" spans="1:90" x14ac:dyDescent="0.25">
      <c r="A923">
        <v>922</v>
      </c>
      <c r="B923" t="s">
        <v>366</v>
      </c>
      <c r="C923" t="s">
        <v>1644</v>
      </c>
      <c r="D923" t="s">
        <v>1645</v>
      </c>
      <c r="E923">
        <v>20</v>
      </c>
      <c r="F923">
        <v>20067</v>
      </c>
      <c r="G923">
        <v>1.3531799729364</v>
      </c>
      <c r="H923">
        <v>10073.61</v>
      </c>
      <c r="I923">
        <v>136.314067611778</v>
      </c>
      <c r="J923">
        <v>10.9</v>
      </c>
      <c r="K923">
        <v>2.8</v>
      </c>
      <c r="L923">
        <v>105.95699999999999</v>
      </c>
      <c r="M923">
        <v>0.98327974276527297</v>
      </c>
      <c r="N923" s="1">
        <v>44165.342210648145</v>
      </c>
      <c r="O923" t="s">
        <v>87</v>
      </c>
      <c r="P923" s="1">
        <v>43919.050740740742</v>
      </c>
      <c r="Q923" t="s">
        <v>226</v>
      </c>
      <c r="R923" t="s">
        <v>1697</v>
      </c>
      <c r="S923" t="s">
        <v>90</v>
      </c>
      <c r="T923">
        <v>739</v>
      </c>
      <c r="U923">
        <v>10</v>
      </c>
      <c r="V923">
        <v>130</v>
      </c>
      <c r="W923">
        <v>107</v>
      </c>
      <c r="X923">
        <v>65</v>
      </c>
      <c r="Y923">
        <v>255</v>
      </c>
      <c r="Z923">
        <v>349</v>
      </c>
      <c r="AA923">
        <v>26</v>
      </c>
      <c r="AB923">
        <v>26</v>
      </c>
      <c r="AC923">
        <v>5</v>
      </c>
      <c r="AD923">
        <v>1</v>
      </c>
      <c r="AE923">
        <v>7336</v>
      </c>
      <c r="AF923">
        <v>788</v>
      </c>
      <c r="AG923">
        <v>95</v>
      </c>
      <c r="AH923">
        <v>61614</v>
      </c>
      <c r="AI923">
        <v>0</v>
      </c>
      <c r="AJ923">
        <v>0</v>
      </c>
      <c r="AK923">
        <v>155500</v>
      </c>
      <c r="AL923">
        <v>1529</v>
      </c>
      <c r="AM923">
        <v>0</v>
      </c>
      <c r="AN923">
        <v>812424</v>
      </c>
      <c r="AO923">
        <v>906</v>
      </c>
      <c r="AP923">
        <v>0</v>
      </c>
      <c r="AQ923">
        <v>0</v>
      </c>
      <c r="AR923">
        <v>7616</v>
      </c>
      <c r="AS923">
        <v>3939</v>
      </c>
      <c r="AT923">
        <v>0</v>
      </c>
      <c r="AU923">
        <v>0</v>
      </c>
      <c r="AV923">
        <v>19</v>
      </c>
      <c r="AW923">
        <v>0</v>
      </c>
      <c r="AX923">
        <v>10</v>
      </c>
      <c r="AY923">
        <v>50</v>
      </c>
      <c r="AZ923">
        <v>3598</v>
      </c>
      <c r="BA923">
        <v>6388</v>
      </c>
      <c r="BB923">
        <v>0</v>
      </c>
      <c r="BC923">
        <v>0</v>
      </c>
      <c r="BD923">
        <v>19</v>
      </c>
      <c r="BE923">
        <v>0</v>
      </c>
      <c r="BF923">
        <v>1085</v>
      </c>
      <c r="BG923">
        <v>124</v>
      </c>
      <c r="BH923">
        <v>4018</v>
      </c>
      <c r="BI923">
        <v>1990</v>
      </c>
      <c r="BJ923">
        <v>1096</v>
      </c>
      <c r="BK923">
        <v>941</v>
      </c>
      <c r="BL923">
        <v>302</v>
      </c>
      <c r="BM923">
        <v>7616</v>
      </c>
      <c r="BN923">
        <v>3598</v>
      </c>
      <c r="BO923">
        <v>2683</v>
      </c>
      <c r="BP923">
        <v>604</v>
      </c>
      <c r="BQ923" s="2">
        <v>0</v>
      </c>
      <c r="BR923" s="2">
        <v>22</v>
      </c>
      <c r="BS923" s="2">
        <v>0</v>
      </c>
      <c r="BT923" s="2">
        <v>7</v>
      </c>
      <c r="BU923" s="2">
        <v>17</v>
      </c>
      <c r="BV923" s="2">
        <v>28</v>
      </c>
      <c r="BW923" s="2">
        <v>0</v>
      </c>
      <c r="BX923" s="2">
        <v>0</v>
      </c>
      <c r="BY923" s="2">
        <v>16</v>
      </c>
      <c r="BZ923" s="2">
        <v>6</v>
      </c>
      <c r="CA923" s="2">
        <v>11</v>
      </c>
      <c r="CB923" s="2">
        <v>10</v>
      </c>
      <c r="CC923" s="2">
        <v>6</v>
      </c>
      <c r="CD923" s="2">
        <v>5</v>
      </c>
      <c r="CE923">
        <v>0</v>
      </c>
      <c r="CF923">
        <v>2375469945.1796899</v>
      </c>
      <c r="CG923">
        <v>195155.87026769199</v>
      </c>
      <c r="CH923" s="2">
        <f t="shared" si="59"/>
        <v>96.28851540616246</v>
      </c>
      <c r="CI923" t="str">
        <f t="shared" si="56"/>
        <v>Kansas</v>
      </c>
      <c r="CJ923" t="str">
        <f t="shared" si="57"/>
        <v>Grant</v>
      </c>
      <c r="CK923" t="str">
        <f t="shared" si="58"/>
        <v>KS</v>
      </c>
      <c r="CL923" t="str">
        <f>IF(Table1[[#This Row],[3 Day Avg]]&lt;=25,"Green","Red")</f>
        <v>Red</v>
      </c>
    </row>
    <row r="924" spans="1:90" x14ac:dyDescent="0.25">
      <c r="A924">
        <v>923</v>
      </c>
      <c r="B924" t="s">
        <v>1698</v>
      </c>
      <c r="C924" t="s">
        <v>1644</v>
      </c>
      <c r="D924" t="s">
        <v>1645</v>
      </c>
      <c r="E924">
        <v>20</v>
      </c>
      <c r="F924">
        <v>20069</v>
      </c>
      <c r="G924">
        <v>1.0050251256281399</v>
      </c>
      <c r="H924">
        <v>6597.05</v>
      </c>
      <c r="I924">
        <v>66.302005635670497</v>
      </c>
      <c r="J924">
        <v>7.5</v>
      </c>
      <c r="K924">
        <v>2</v>
      </c>
      <c r="L924">
        <v>113.1058</v>
      </c>
      <c r="M924">
        <v>0</v>
      </c>
      <c r="N924" s="1">
        <v>44165.342210648145</v>
      </c>
      <c r="O924" t="s">
        <v>87</v>
      </c>
      <c r="P924" s="1">
        <v>43919.050740740742</v>
      </c>
      <c r="Q924" t="s">
        <v>226</v>
      </c>
      <c r="R924" t="s">
        <v>1699</v>
      </c>
      <c r="S924" t="s">
        <v>90</v>
      </c>
      <c r="T924">
        <v>398</v>
      </c>
      <c r="U924">
        <v>4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6033</v>
      </c>
      <c r="AF924">
        <v>447</v>
      </c>
      <c r="AG924">
        <v>68</v>
      </c>
      <c r="AH924">
        <v>65771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812424</v>
      </c>
      <c r="AO924">
        <v>0</v>
      </c>
      <c r="AP924">
        <v>0</v>
      </c>
      <c r="AQ924">
        <v>0</v>
      </c>
      <c r="AR924">
        <v>6037</v>
      </c>
      <c r="AS924">
        <v>4961</v>
      </c>
      <c r="AT924">
        <v>0</v>
      </c>
      <c r="AU924">
        <v>30</v>
      </c>
      <c r="AV924">
        <v>7</v>
      </c>
      <c r="AW924">
        <v>34</v>
      </c>
      <c r="AX924">
        <v>0</v>
      </c>
      <c r="AY924">
        <v>55</v>
      </c>
      <c r="AZ924">
        <v>950</v>
      </c>
      <c r="BA924">
        <v>5856</v>
      </c>
      <c r="BB924">
        <v>51</v>
      </c>
      <c r="BC924">
        <v>30</v>
      </c>
      <c r="BD924">
        <v>7</v>
      </c>
      <c r="BE924">
        <v>34</v>
      </c>
      <c r="BF924">
        <v>4</v>
      </c>
      <c r="BG924">
        <v>55</v>
      </c>
      <c r="BH924">
        <v>5087</v>
      </c>
      <c r="BI924">
        <v>1453</v>
      </c>
      <c r="BJ924">
        <v>799</v>
      </c>
      <c r="BK924">
        <v>670</v>
      </c>
      <c r="BL924">
        <v>394</v>
      </c>
      <c r="BM924">
        <v>6037</v>
      </c>
      <c r="BN924">
        <v>950</v>
      </c>
      <c r="BO924">
        <v>2225</v>
      </c>
      <c r="BP924">
        <v>496</v>
      </c>
      <c r="BQ924" s="2">
        <v>0</v>
      </c>
      <c r="BR924" s="2">
        <v>0</v>
      </c>
      <c r="BS924" s="2">
        <v>11</v>
      </c>
      <c r="BT924" s="2">
        <v>0</v>
      </c>
      <c r="BU924" s="2">
        <v>4</v>
      </c>
      <c r="BV924" s="2">
        <v>0</v>
      </c>
      <c r="BW924" s="2">
        <v>0</v>
      </c>
      <c r="BX924" s="2">
        <v>0</v>
      </c>
      <c r="BY924" s="2">
        <v>0</v>
      </c>
      <c r="BZ924" s="2">
        <v>0</v>
      </c>
      <c r="CA924" s="2">
        <v>0</v>
      </c>
      <c r="CB924" s="2">
        <v>70</v>
      </c>
      <c r="CC924" s="2">
        <v>0</v>
      </c>
      <c r="CD924" s="2">
        <v>12</v>
      </c>
      <c r="CE924">
        <v>0</v>
      </c>
      <c r="CF924">
        <v>3605196378.5898399</v>
      </c>
      <c r="CG924">
        <v>248489.72737450799</v>
      </c>
      <c r="CH924" s="2">
        <f t="shared" si="59"/>
        <v>60.736568936005746</v>
      </c>
      <c r="CI924" t="str">
        <f t="shared" si="56"/>
        <v>Kansas</v>
      </c>
      <c r="CJ924" t="str">
        <f t="shared" si="57"/>
        <v>Gray</v>
      </c>
      <c r="CK924" t="str">
        <f t="shared" si="58"/>
        <v>KS</v>
      </c>
      <c r="CL924" t="str">
        <f>IF(Table1[[#This Row],[3 Day Avg]]&lt;=25,"Green","Red")</f>
        <v>Red</v>
      </c>
    </row>
    <row r="925" spans="1:90" x14ac:dyDescent="0.25">
      <c r="A925">
        <v>924</v>
      </c>
      <c r="B925" t="s">
        <v>1700</v>
      </c>
      <c r="C925" t="s">
        <v>1644</v>
      </c>
      <c r="D925" t="s">
        <v>1645</v>
      </c>
      <c r="E925">
        <v>20</v>
      </c>
      <c r="F925">
        <v>20071</v>
      </c>
      <c r="G925">
        <v>0</v>
      </c>
      <c r="H925">
        <v>6927.47</v>
      </c>
      <c r="I925">
        <v>0</v>
      </c>
      <c r="J925">
        <v>11.3</v>
      </c>
      <c r="K925">
        <v>2</v>
      </c>
      <c r="L925">
        <v>88.746300000000005</v>
      </c>
      <c r="M925">
        <v>0.98327974276527297</v>
      </c>
      <c r="N925" s="1">
        <v>44165.342210648145</v>
      </c>
      <c r="O925" t="s">
        <v>87</v>
      </c>
      <c r="P925" s="1">
        <v>43919.050740740742</v>
      </c>
      <c r="Q925" t="s">
        <v>226</v>
      </c>
      <c r="R925" t="s">
        <v>1701</v>
      </c>
      <c r="S925" t="s">
        <v>90</v>
      </c>
      <c r="T925">
        <v>85</v>
      </c>
      <c r="U925">
        <v>0</v>
      </c>
      <c r="V925">
        <v>56</v>
      </c>
      <c r="W925">
        <v>46</v>
      </c>
      <c r="X925">
        <v>30</v>
      </c>
      <c r="Y925">
        <v>49</v>
      </c>
      <c r="Z925">
        <v>61</v>
      </c>
      <c r="AA925">
        <v>18</v>
      </c>
      <c r="AB925">
        <v>18</v>
      </c>
      <c r="AC925">
        <v>3</v>
      </c>
      <c r="AD925">
        <v>1</v>
      </c>
      <c r="AE925">
        <v>1227</v>
      </c>
      <c r="AF925">
        <v>135</v>
      </c>
      <c r="AG925">
        <v>17</v>
      </c>
      <c r="AH925">
        <v>51606</v>
      </c>
      <c r="AI925">
        <v>0</v>
      </c>
      <c r="AJ925">
        <v>0</v>
      </c>
      <c r="AK925">
        <v>155500</v>
      </c>
      <c r="AL925">
        <v>1529</v>
      </c>
      <c r="AM925">
        <v>0</v>
      </c>
      <c r="AN925">
        <v>812424</v>
      </c>
      <c r="AO925">
        <v>242</v>
      </c>
      <c r="AP925">
        <v>0</v>
      </c>
      <c r="AQ925">
        <v>0</v>
      </c>
      <c r="AR925">
        <v>1200</v>
      </c>
      <c r="AS925">
        <v>899</v>
      </c>
      <c r="AT925">
        <v>8</v>
      </c>
      <c r="AU925">
        <v>7</v>
      </c>
      <c r="AV925">
        <v>0</v>
      </c>
      <c r="AW925">
        <v>0</v>
      </c>
      <c r="AX925">
        <v>0</v>
      </c>
      <c r="AY925">
        <v>10</v>
      </c>
      <c r="AZ925">
        <v>276</v>
      </c>
      <c r="BA925">
        <v>1070</v>
      </c>
      <c r="BB925">
        <v>8</v>
      </c>
      <c r="BC925">
        <v>7</v>
      </c>
      <c r="BD925">
        <v>0</v>
      </c>
      <c r="BE925">
        <v>0</v>
      </c>
      <c r="BF925">
        <v>94</v>
      </c>
      <c r="BG925">
        <v>21</v>
      </c>
      <c r="BH925">
        <v>924</v>
      </c>
      <c r="BI925">
        <v>264</v>
      </c>
      <c r="BJ925">
        <v>154</v>
      </c>
      <c r="BK925">
        <v>130</v>
      </c>
      <c r="BL925">
        <v>132</v>
      </c>
      <c r="BM925">
        <v>1200</v>
      </c>
      <c r="BN925">
        <v>276</v>
      </c>
      <c r="BO925">
        <v>410</v>
      </c>
      <c r="BP925">
        <v>110</v>
      </c>
      <c r="BQ925" s="2">
        <v>0</v>
      </c>
      <c r="BR925" s="2">
        <v>0</v>
      </c>
      <c r="BS925" s="2">
        <v>0</v>
      </c>
      <c r="BT925" s="2">
        <v>0</v>
      </c>
      <c r="BU925" s="2">
        <v>2</v>
      </c>
      <c r="BV925" s="2">
        <v>0</v>
      </c>
      <c r="BW925" s="2">
        <v>0</v>
      </c>
      <c r="BX925" s="2">
        <v>0</v>
      </c>
      <c r="BY925" s="2">
        <v>0</v>
      </c>
      <c r="BZ925" s="2">
        <v>4</v>
      </c>
      <c r="CA925" s="2">
        <v>0</v>
      </c>
      <c r="CB925" s="2">
        <v>10</v>
      </c>
      <c r="CC925" s="2">
        <v>0</v>
      </c>
      <c r="CD925" s="2">
        <v>2</v>
      </c>
      <c r="CE925">
        <v>0</v>
      </c>
      <c r="CF925">
        <v>3295160104.1015601</v>
      </c>
      <c r="CG925">
        <v>230307.46391575201</v>
      </c>
      <c r="CH925" s="2">
        <f t="shared" si="59"/>
        <v>0</v>
      </c>
      <c r="CI925" t="str">
        <f t="shared" si="56"/>
        <v>Kansas</v>
      </c>
      <c r="CJ925" t="str">
        <f t="shared" si="57"/>
        <v>Greeley</v>
      </c>
      <c r="CK925" t="str">
        <f t="shared" si="58"/>
        <v>KS</v>
      </c>
      <c r="CL925" t="str">
        <f>IF(Table1[[#This Row],[3 Day Avg]]&lt;=25,"Green","Red")</f>
        <v>Green</v>
      </c>
    </row>
    <row r="926" spans="1:90" x14ac:dyDescent="0.25">
      <c r="A926">
        <v>925</v>
      </c>
      <c r="B926" t="s">
        <v>1702</v>
      </c>
      <c r="C926" t="s">
        <v>1644</v>
      </c>
      <c r="D926" t="s">
        <v>1645</v>
      </c>
      <c r="E926">
        <v>20</v>
      </c>
      <c r="F926">
        <v>20073</v>
      </c>
      <c r="G926">
        <v>0.50761421319796995</v>
      </c>
      <c r="H926">
        <v>3253.51</v>
      </c>
      <c r="I926">
        <v>16.515276630883601</v>
      </c>
      <c r="J926">
        <v>14.5</v>
      </c>
      <c r="K926">
        <v>3.6</v>
      </c>
      <c r="L926">
        <v>74.089399999999998</v>
      </c>
      <c r="M926">
        <v>0.98327974276527297</v>
      </c>
      <c r="N926" s="1">
        <v>44165.342210648145</v>
      </c>
      <c r="O926" t="s">
        <v>87</v>
      </c>
      <c r="P926" s="1">
        <v>43919.050740740742</v>
      </c>
      <c r="Q926" t="s">
        <v>226</v>
      </c>
      <c r="R926" t="s">
        <v>1703</v>
      </c>
      <c r="S926" t="s">
        <v>90</v>
      </c>
      <c r="T926">
        <v>197</v>
      </c>
      <c r="U926">
        <v>1</v>
      </c>
      <c r="V926">
        <v>183</v>
      </c>
      <c r="W926">
        <v>250</v>
      </c>
      <c r="X926">
        <v>265</v>
      </c>
      <c r="Y926">
        <v>401</v>
      </c>
      <c r="Z926">
        <v>422</v>
      </c>
      <c r="AA926">
        <v>25</v>
      </c>
      <c r="AB926">
        <v>25</v>
      </c>
      <c r="AC926">
        <v>4</v>
      </c>
      <c r="AD926">
        <v>0</v>
      </c>
      <c r="AE926">
        <v>6055</v>
      </c>
      <c r="AF926">
        <v>861</v>
      </c>
      <c r="AG926">
        <v>116</v>
      </c>
      <c r="AH926">
        <v>43083</v>
      </c>
      <c r="AI926">
        <v>0</v>
      </c>
      <c r="AJ926">
        <v>0</v>
      </c>
      <c r="AK926">
        <v>155500</v>
      </c>
      <c r="AL926">
        <v>1529</v>
      </c>
      <c r="AM926">
        <v>0</v>
      </c>
      <c r="AN926">
        <v>812424</v>
      </c>
      <c r="AO926">
        <v>1521</v>
      </c>
      <c r="AP926">
        <v>0</v>
      </c>
      <c r="AQ926">
        <v>0</v>
      </c>
      <c r="AR926">
        <v>6156</v>
      </c>
      <c r="AS926">
        <v>5673</v>
      </c>
      <c r="AT926">
        <v>19</v>
      </c>
      <c r="AU926">
        <v>9</v>
      </c>
      <c r="AV926">
        <v>8</v>
      </c>
      <c r="AW926">
        <v>0</v>
      </c>
      <c r="AX926">
        <v>0</v>
      </c>
      <c r="AY926">
        <v>214</v>
      </c>
      <c r="AZ926">
        <v>233</v>
      </c>
      <c r="BA926">
        <v>5861</v>
      </c>
      <c r="BB926">
        <v>19</v>
      </c>
      <c r="BC926">
        <v>9</v>
      </c>
      <c r="BD926">
        <v>8</v>
      </c>
      <c r="BE926">
        <v>0</v>
      </c>
      <c r="BF926">
        <v>25</v>
      </c>
      <c r="BG926">
        <v>234</v>
      </c>
      <c r="BH926">
        <v>5923</v>
      </c>
      <c r="BI926">
        <v>1081</v>
      </c>
      <c r="BJ926">
        <v>609</v>
      </c>
      <c r="BK926">
        <v>540</v>
      </c>
      <c r="BL926">
        <v>698</v>
      </c>
      <c r="BM926">
        <v>6156</v>
      </c>
      <c r="BN926">
        <v>233</v>
      </c>
      <c r="BO926">
        <v>2405</v>
      </c>
      <c r="BP926">
        <v>823</v>
      </c>
      <c r="BQ926" s="2">
        <v>0</v>
      </c>
      <c r="BR926" s="2">
        <v>0</v>
      </c>
      <c r="BS926" s="2">
        <v>0</v>
      </c>
      <c r="BT926" s="2">
        <v>0</v>
      </c>
      <c r="BU926" s="2">
        <v>0</v>
      </c>
      <c r="BV926" s="2">
        <v>0</v>
      </c>
      <c r="BW926" s="2">
        <v>36</v>
      </c>
      <c r="BX926" s="2">
        <v>0</v>
      </c>
      <c r="BY926" s="2">
        <v>0</v>
      </c>
      <c r="BZ926" s="2">
        <v>0</v>
      </c>
      <c r="CA926" s="2">
        <v>0</v>
      </c>
      <c r="CB926" s="2">
        <v>0</v>
      </c>
      <c r="CC926" s="2">
        <v>0</v>
      </c>
      <c r="CD926" s="2">
        <v>0</v>
      </c>
      <c r="CE926">
        <v>0</v>
      </c>
      <c r="CF926">
        <v>4799742335.6601601</v>
      </c>
      <c r="CG926">
        <v>285748.459549452</v>
      </c>
      <c r="CH926" s="2">
        <f t="shared" si="59"/>
        <v>0</v>
      </c>
      <c r="CI926" t="str">
        <f t="shared" si="56"/>
        <v>Kansas</v>
      </c>
      <c r="CJ926" t="str">
        <f t="shared" si="57"/>
        <v>Greenwood</v>
      </c>
      <c r="CK926" t="str">
        <f t="shared" si="58"/>
        <v>KS</v>
      </c>
      <c r="CL926" t="str">
        <f>IF(Table1[[#This Row],[3 Day Avg]]&lt;=25,"Green","Red")</f>
        <v>Green</v>
      </c>
    </row>
    <row r="927" spans="1:90" x14ac:dyDescent="0.25">
      <c r="A927">
        <v>926</v>
      </c>
      <c r="B927" t="s">
        <v>770</v>
      </c>
      <c r="C927" t="s">
        <v>1644</v>
      </c>
      <c r="D927" t="s">
        <v>1645</v>
      </c>
      <c r="E927">
        <v>20</v>
      </c>
      <c r="F927">
        <v>20075</v>
      </c>
      <c r="G927">
        <v>0</v>
      </c>
      <c r="H927">
        <v>5677.02</v>
      </c>
      <c r="I927">
        <v>0</v>
      </c>
      <c r="J927">
        <v>14.1</v>
      </c>
      <c r="K927">
        <v>2</v>
      </c>
      <c r="L927">
        <v>88.665499999999994</v>
      </c>
      <c r="M927">
        <v>0.98327974276527297</v>
      </c>
      <c r="N927" s="1">
        <v>44165.342210648145</v>
      </c>
      <c r="O927" t="s">
        <v>87</v>
      </c>
      <c r="P927" s="1">
        <v>43919.050740740742</v>
      </c>
      <c r="Q927" t="s">
        <v>226</v>
      </c>
      <c r="R927" t="s">
        <v>1704</v>
      </c>
      <c r="S927" t="s">
        <v>90</v>
      </c>
      <c r="T927">
        <v>148</v>
      </c>
      <c r="U927">
        <v>0</v>
      </c>
      <c r="V927">
        <v>58</v>
      </c>
      <c r="W927">
        <v>16</v>
      </c>
      <c r="X927">
        <v>49</v>
      </c>
      <c r="Y927">
        <v>61</v>
      </c>
      <c r="Z927">
        <v>141</v>
      </c>
      <c r="AA927">
        <v>25</v>
      </c>
      <c r="AB927">
        <v>25</v>
      </c>
      <c r="AC927">
        <v>4</v>
      </c>
      <c r="AD927">
        <v>0</v>
      </c>
      <c r="AE927">
        <v>2607</v>
      </c>
      <c r="AF927">
        <v>365</v>
      </c>
      <c r="AG927">
        <v>32</v>
      </c>
      <c r="AH927">
        <v>51559</v>
      </c>
      <c r="AI927">
        <v>0</v>
      </c>
      <c r="AJ927">
        <v>0</v>
      </c>
      <c r="AK927">
        <v>155500</v>
      </c>
      <c r="AL927">
        <v>1529</v>
      </c>
      <c r="AM927">
        <v>0</v>
      </c>
      <c r="AN927">
        <v>812424</v>
      </c>
      <c r="AO927">
        <v>325</v>
      </c>
      <c r="AP927">
        <v>0</v>
      </c>
      <c r="AQ927">
        <v>0</v>
      </c>
      <c r="AR927">
        <v>2616</v>
      </c>
      <c r="AS927">
        <v>1603</v>
      </c>
      <c r="AT927">
        <v>25</v>
      </c>
      <c r="AU927">
        <v>0</v>
      </c>
      <c r="AV927">
        <v>0</v>
      </c>
      <c r="AW927">
        <v>0</v>
      </c>
      <c r="AX927">
        <v>3</v>
      </c>
      <c r="AY927">
        <v>48</v>
      </c>
      <c r="AZ927">
        <v>937</v>
      </c>
      <c r="BA927">
        <v>2336</v>
      </c>
      <c r="BB927">
        <v>96</v>
      </c>
      <c r="BC927">
        <v>0</v>
      </c>
      <c r="BD927">
        <v>0</v>
      </c>
      <c r="BE927">
        <v>0</v>
      </c>
      <c r="BF927">
        <v>128</v>
      </c>
      <c r="BG927">
        <v>56</v>
      </c>
      <c r="BH927">
        <v>1679</v>
      </c>
      <c r="BI927">
        <v>670</v>
      </c>
      <c r="BJ927">
        <v>364</v>
      </c>
      <c r="BK927">
        <v>390</v>
      </c>
      <c r="BL927">
        <v>123</v>
      </c>
      <c r="BM927">
        <v>2616</v>
      </c>
      <c r="BN927">
        <v>937</v>
      </c>
      <c r="BO927">
        <v>867</v>
      </c>
      <c r="BP927">
        <v>202</v>
      </c>
      <c r="BQ927" s="2">
        <v>0</v>
      </c>
      <c r="BR927" s="2">
        <v>0</v>
      </c>
      <c r="BS927" s="2">
        <v>3</v>
      </c>
      <c r="BT927" s="2">
        <v>0</v>
      </c>
      <c r="BU927" s="2">
        <v>4</v>
      </c>
      <c r="BV927" s="2">
        <v>0</v>
      </c>
      <c r="BW927" s="2">
        <v>13</v>
      </c>
      <c r="BX927" s="2">
        <v>0</v>
      </c>
      <c r="BY927" s="2">
        <v>0</v>
      </c>
      <c r="BZ927" s="2">
        <v>13</v>
      </c>
      <c r="CA927" s="2">
        <v>0</v>
      </c>
      <c r="CB927" s="2">
        <v>14</v>
      </c>
      <c r="CC927" s="2">
        <v>0</v>
      </c>
      <c r="CD927" s="2">
        <v>16</v>
      </c>
      <c r="CE927">
        <v>0</v>
      </c>
      <c r="CF927">
        <v>4167004230.59375</v>
      </c>
      <c r="CG927">
        <v>263467.30841878802</v>
      </c>
      <c r="CH927" s="2">
        <f t="shared" si="59"/>
        <v>38.226299694189606</v>
      </c>
      <c r="CI927" t="str">
        <f t="shared" si="56"/>
        <v>Kansas</v>
      </c>
      <c r="CJ927" t="str">
        <f t="shared" si="57"/>
        <v>Hamilton</v>
      </c>
      <c r="CK927" t="str">
        <f t="shared" si="58"/>
        <v>KS</v>
      </c>
      <c r="CL927" t="str">
        <f>IF(Table1[[#This Row],[3 Day Avg]]&lt;=25,"Green","Red")</f>
        <v>Red</v>
      </c>
    </row>
    <row r="928" spans="1:90" x14ac:dyDescent="0.25">
      <c r="A928">
        <v>927</v>
      </c>
      <c r="B928" t="s">
        <v>1705</v>
      </c>
      <c r="C928" t="s">
        <v>1644</v>
      </c>
      <c r="D928" t="s">
        <v>1645</v>
      </c>
      <c r="E928">
        <v>20</v>
      </c>
      <c r="F928">
        <v>20077</v>
      </c>
      <c r="G928">
        <v>2.5559105431309899</v>
      </c>
      <c r="H928">
        <v>5684.71</v>
      </c>
      <c r="I928">
        <v>145.296040682891</v>
      </c>
      <c r="J928">
        <v>14.3</v>
      </c>
      <c r="K928">
        <v>2.9</v>
      </c>
      <c r="L928">
        <v>78.366299999999995</v>
      </c>
      <c r="M928">
        <v>0.98327974276527297</v>
      </c>
      <c r="N928" s="1">
        <v>44165.342210648145</v>
      </c>
      <c r="O928" t="s">
        <v>87</v>
      </c>
      <c r="P928" s="1">
        <v>43919.050740740742</v>
      </c>
      <c r="Q928" t="s">
        <v>226</v>
      </c>
      <c r="R928" t="s">
        <v>1706</v>
      </c>
      <c r="S928" t="s">
        <v>90</v>
      </c>
      <c r="T928">
        <v>313</v>
      </c>
      <c r="U928">
        <v>8</v>
      </c>
      <c r="V928">
        <v>217</v>
      </c>
      <c r="W928">
        <v>240</v>
      </c>
      <c r="X928">
        <v>178</v>
      </c>
      <c r="Y928">
        <v>310</v>
      </c>
      <c r="Z928">
        <v>293</v>
      </c>
      <c r="AA928">
        <v>12</v>
      </c>
      <c r="AB928">
        <v>25</v>
      </c>
      <c r="AC928">
        <v>4</v>
      </c>
      <c r="AD928">
        <v>0</v>
      </c>
      <c r="AE928">
        <v>5506</v>
      </c>
      <c r="AF928">
        <v>766</v>
      </c>
      <c r="AG928">
        <v>79</v>
      </c>
      <c r="AH928">
        <v>45570</v>
      </c>
      <c r="AI928">
        <v>0</v>
      </c>
      <c r="AJ928">
        <v>0</v>
      </c>
      <c r="AK928">
        <v>155500</v>
      </c>
      <c r="AL928">
        <v>1529</v>
      </c>
      <c r="AM928">
        <v>0</v>
      </c>
      <c r="AN928">
        <v>812424</v>
      </c>
      <c r="AO928">
        <v>1238</v>
      </c>
      <c r="AP928">
        <v>0</v>
      </c>
      <c r="AQ928">
        <v>0</v>
      </c>
      <c r="AR928">
        <v>5673</v>
      </c>
      <c r="AS928">
        <v>5117</v>
      </c>
      <c r="AT928">
        <v>10</v>
      </c>
      <c r="AU928">
        <v>142</v>
      </c>
      <c r="AV928">
        <v>12</v>
      </c>
      <c r="AW928">
        <v>0</v>
      </c>
      <c r="AX928">
        <v>0</v>
      </c>
      <c r="AY928">
        <v>37</v>
      </c>
      <c r="AZ928">
        <v>355</v>
      </c>
      <c r="BA928">
        <v>5452</v>
      </c>
      <c r="BB928">
        <v>12</v>
      </c>
      <c r="BC928">
        <v>144</v>
      </c>
      <c r="BD928">
        <v>12</v>
      </c>
      <c r="BE928">
        <v>0</v>
      </c>
      <c r="BF928">
        <v>14</v>
      </c>
      <c r="BG928">
        <v>39</v>
      </c>
      <c r="BH928">
        <v>5318</v>
      </c>
      <c r="BI928">
        <v>1158</v>
      </c>
      <c r="BJ928">
        <v>577</v>
      </c>
      <c r="BK928">
        <v>644</v>
      </c>
      <c r="BL928">
        <v>635</v>
      </c>
      <c r="BM928">
        <v>5673</v>
      </c>
      <c r="BN928">
        <v>355</v>
      </c>
      <c r="BO928">
        <v>2056</v>
      </c>
      <c r="BP928">
        <v>603</v>
      </c>
      <c r="BQ928" s="2">
        <v>0</v>
      </c>
      <c r="BR928" s="2">
        <v>0</v>
      </c>
      <c r="BS928" s="2">
        <v>5</v>
      </c>
      <c r="BT928" s="2">
        <v>0</v>
      </c>
      <c r="BU928" s="2">
        <v>11</v>
      </c>
      <c r="BV928" s="2">
        <v>0</v>
      </c>
      <c r="BW928" s="2">
        <v>22</v>
      </c>
      <c r="BX928" s="2">
        <v>0</v>
      </c>
      <c r="BY928" s="2">
        <v>0</v>
      </c>
      <c r="BZ928" s="2">
        <v>13</v>
      </c>
      <c r="CA928" s="2">
        <v>0</v>
      </c>
      <c r="CB928" s="2">
        <v>9</v>
      </c>
      <c r="CC928" s="2">
        <v>0</v>
      </c>
      <c r="CD928" s="2">
        <v>28</v>
      </c>
      <c r="CE928">
        <v>0</v>
      </c>
      <c r="CF928">
        <v>3281382052.2304702</v>
      </c>
      <c r="CG928">
        <v>229416.733787554</v>
      </c>
      <c r="CH928" s="2">
        <f t="shared" si="59"/>
        <v>29.378929431811503</v>
      </c>
      <c r="CI928" t="str">
        <f t="shared" si="56"/>
        <v>Kansas</v>
      </c>
      <c r="CJ928" t="str">
        <f t="shared" si="57"/>
        <v>Harper</v>
      </c>
      <c r="CK928" t="str">
        <f t="shared" si="58"/>
        <v>KS</v>
      </c>
      <c r="CL928" t="str">
        <f>IF(Table1[[#This Row],[3 Day Avg]]&lt;=25,"Green","Red")</f>
        <v>Red</v>
      </c>
    </row>
    <row r="929" spans="1:90" x14ac:dyDescent="0.25">
      <c r="A929">
        <v>928</v>
      </c>
      <c r="B929" t="s">
        <v>1707</v>
      </c>
      <c r="C929" t="s">
        <v>1644</v>
      </c>
      <c r="D929" t="s">
        <v>1645</v>
      </c>
      <c r="E929">
        <v>20</v>
      </c>
      <c r="F929">
        <v>20079</v>
      </c>
      <c r="G929">
        <v>0.83518930957683701</v>
      </c>
      <c r="H929">
        <v>5249.93</v>
      </c>
      <c r="I929">
        <v>43.846828412744799</v>
      </c>
      <c r="J929">
        <v>10.4</v>
      </c>
      <c r="K929">
        <v>3.2</v>
      </c>
      <c r="L929">
        <v>99.628500000000003</v>
      </c>
      <c r="M929">
        <v>0.98327974276527297</v>
      </c>
      <c r="N929" s="1">
        <v>44165.342210648145</v>
      </c>
      <c r="O929" t="s">
        <v>87</v>
      </c>
      <c r="P929" s="1">
        <v>43919.050740740742</v>
      </c>
      <c r="Q929" t="s">
        <v>226</v>
      </c>
      <c r="R929" t="s">
        <v>1708</v>
      </c>
      <c r="S929" t="s">
        <v>90</v>
      </c>
      <c r="T929">
        <v>1796</v>
      </c>
      <c r="U929">
        <v>15</v>
      </c>
      <c r="V929">
        <v>1303</v>
      </c>
      <c r="W929">
        <v>985</v>
      </c>
      <c r="X929">
        <v>1028</v>
      </c>
      <c r="Y929">
        <v>1451</v>
      </c>
      <c r="Z929">
        <v>1727</v>
      </c>
      <c r="AA929">
        <v>163</v>
      </c>
      <c r="AB929">
        <v>134</v>
      </c>
      <c r="AC929">
        <v>6</v>
      </c>
      <c r="AD929">
        <v>3</v>
      </c>
      <c r="AE929">
        <v>34210</v>
      </c>
      <c r="AF929">
        <v>3411</v>
      </c>
      <c r="AG929">
        <v>545</v>
      </c>
      <c r="AH929">
        <v>57934</v>
      </c>
      <c r="AI929">
        <v>0</v>
      </c>
      <c r="AJ929">
        <v>0</v>
      </c>
      <c r="AK929">
        <v>155500</v>
      </c>
      <c r="AL929">
        <v>1529</v>
      </c>
      <c r="AM929">
        <v>0</v>
      </c>
      <c r="AN929">
        <v>812424</v>
      </c>
      <c r="AO929">
        <v>6494</v>
      </c>
      <c r="AP929">
        <v>0</v>
      </c>
      <c r="AQ929">
        <v>0</v>
      </c>
      <c r="AR929">
        <v>34555</v>
      </c>
      <c r="AS929">
        <v>28673</v>
      </c>
      <c r="AT929">
        <v>573</v>
      </c>
      <c r="AU929">
        <v>115</v>
      </c>
      <c r="AV929">
        <v>250</v>
      </c>
      <c r="AW929">
        <v>83</v>
      </c>
      <c r="AX929">
        <v>0</v>
      </c>
      <c r="AY929">
        <v>783</v>
      </c>
      <c r="AZ929">
        <v>4078</v>
      </c>
      <c r="BA929">
        <v>32131</v>
      </c>
      <c r="BB929">
        <v>665</v>
      </c>
      <c r="BC929">
        <v>234</v>
      </c>
      <c r="BD929">
        <v>250</v>
      </c>
      <c r="BE929">
        <v>83</v>
      </c>
      <c r="BF929">
        <v>304</v>
      </c>
      <c r="BG929">
        <v>888</v>
      </c>
      <c r="BH929">
        <v>30477</v>
      </c>
      <c r="BI929">
        <v>7083</v>
      </c>
      <c r="BJ929">
        <v>4837</v>
      </c>
      <c r="BK929">
        <v>3892</v>
      </c>
      <c r="BL929">
        <v>3316</v>
      </c>
      <c r="BM929">
        <v>34555</v>
      </c>
      <c r="BN929">
        <v>4078</v>
      </c>
      <c r="BO929">
        <v>12249</v>
      </c>
      <c r="BP929">
        <v>3178</v>
      </c>
      <c r="BQ929" s="2">
        <v>0</v>
      </c>
      <c r="BR929" s="2">
        <v>0</v>
      </c>
      <c r="BS929" s="2">
        <v>66</v>
      </c>
      <c r="BT929" s="2">
        <v>0</v>
      </c>
      <c r="BU929" s="2">
        <v>87</v>
      </c>
      <c r="BV929" s="2">
        <v>0</v>
      </c>
      <c r="BW929" s="2">
        <v>90</v>
      </c>
      <c r="BX929" s="2">
        <v>0</v>
      </c>
      <c r="BY929" s="2">
        <v>0</v>
      </c>
      <c r="BZ929" s="2">
        <v>71</v>
      </c>
      <c r="CA929" s="2">
        <v>0</v>
      </c>
      <c r="CB929" s="2">
        <v>109</v>
      </c>
      <c r="CC929" s="2">
        <v>0</v>
      </c>
      <c r="CD929" s="2">
        <v>99</v>
      </c>
      <c r="CE929">
        <v>0</v>
      </c>
      <c r="CF929">
        <v>2261818082.71875</v>
      </c>
      <c r="CG929">
        <v>196220.27836930699</v>
      </c>
      <c r="CH929" s="2">
        <f t="shared" si="59"/>
        <v>63.66661843437997</v>
      </c>
      <c r="CI929" t="str">
        <f t="shared" si="56"/>
        <v>Kansas</v>
      </c>
      <c r="CJ929" t="str">
        <f t="shared" si="57"/>
        <v>Harvey</v>
      </c>
      <c r="CK929" t="str">
        <f t="shared" si="58"/>
        <v>KS</v>
      </c>
      <c r="CL929" t="str">
        <f>IF(Table1[[#This Row],[3 Day Avg]]&lt;=25,"Green","Red")</f>
        <v>Red</v>
      </c>
    </row>
    <row r="930" spans="1:90" x14ac:dyDescent="0.25">
      <c r="A930">
        <v>929</v>
      </c>
      <c r="B930" t="s">
        <v>1709</v>
      </c>
      <c r="C930" t="s">
        <v>1644</v>
      </c>
      <c r="D930" t="s">
        <v>1645</v>
      </c>
      <c r="E930">
        <v>20</v>
      </c>
      <c r="F930">
        <v>20081</v>
      </c>
      <c r="G930">
        <v>0.38167938931297701</v>
      </c>
      <c r="H930">
        <v>6554.92</v>
      </c>
      <c r="I930">
        <v>25.0187640730548</v>
      </c>
      <c r="J930">
        <v>10.5</v>
      </c>
      <c r="K930">
        <v>2.2000000000000002</v>
      </c>
      <c r="L930">
        <v>104.57089999999999</v>
      </c>
      <c r="M930">
        <v>0.98327974276527297</v>
      </c>
      <c r="N930" s="1">
        <v>44165.342210648145</v>
      </c>
      <c r="O930" t="s">
        <v>87</v>
      </c>
      <c r="P930" s="1">
        <v>43919.050740740742</v>
      </c>
      <c r="Q930" t="s">
        <v>226</v>
      </c>
      <c r="R930" t="s">
        <v>1710</v>
      </c>
      <c r="S930" t="s">
        <v>90</v>
      </c>
      <c r="T930">
        <v>262</v>
      </c>
      <c r="U930">
        <v>1</v>
      </c>
      <c r="V930">
        <v>38</v>
      </c>
      <c r="W930">
        <v>62</v>
      </c>
      <c r="X930">
        <v>110</v>
      </c>
      <c r="Y930">
        <v>146</v>
      </c>
      <c r="Z930">
        <v>212</v>
      </c>
      <c r="AA930">
        <v>13</v>
      </c>
      <c r="AB930">
        <v>13</v>
      </c>
      <c r="AC930">
        <v>2</v>
      </c>
      <c r="AD930">
        <v>0</v>
      </c>
      <c r="AE930">
        <v>3997</v>
      </c>
      <c r="AF930">
        <v>413</v>
      </c>
      <c r="AG930">
        <v>48</v>
      </c>
      <c r="AH930">
        <v>60808</v>
      </c>
      <c r="AI930">
        <v>0</v>
      </c>
      <c r="AJ930">
        <v>0</v>
      </c>
      <c r="AK930">
        <v>155500</v>
      </c>
      <c r="AL930">
        <v>1529</v>
      </c>
      <c r="AM930">
        <v>0</v>
      </c>
      <c r="AN930">
        <v>812424</v>
      </c>
      <c r="AO930">
        <v>568</v>
      </c>
      <c r="AP930">
        <v>0</v>
      </c>
      <c r="AQ930">
        <v>0</v>
      </c>
      <c r="AR930">
        <v>4047</v>
      </c>
      <c r="AS930">
        <v>2724</v>
      </c>
      <c r="AT930">
        <v>0</v>
      </c>
      <c r="AU930">
        <v>22</v>
      </c>
      <c r="AV930">
        <v>10</v>
      </c>
      <c r="AW930">
        <v>1</v>
      </c>
      <c r="AX930">
        <v>0</v>
      </c>
      <c r="AY930">
        <v>71</v>
      </c>
      <c r="AZ930">
        <v>1219</v>
      </c>
      <c r="BA930">
        <v>3632</v>
      </c>
      <c r="BB930">
        <v>0</v>
      </c>
      <c r="BC930">
        <v>22</v>
      </c>
      <c r="BD930">
        <v>10</v>
      </c>
      <c r="BE930">
        <v>1</v>
      </c>
      <c r="BF930">
        <v>306</v>
      </c>
      <c r="BG930">
        <v>76</v>
      </c>
      <c r="BH930">
        <v>2828</v>
      </c>
      <c r="BI930">
        <v>962</v>
      </c>
      <c r="BJ930">
        <v>594</v>
      </c>
      <c r="BK930">
        <v>409</v>
      </c>
      <c r="BL930">
        <v>210</v>
      </c>
      <c r="BM930">
        <v>4047</v>
      </c>
      <c r="BN930">
        <v>1219</v>
      </c>
      <c r="BO930">
        <v>1514</v>
      </c>
      <c r="BP930">
        <v>358</v>
      </c>
      <c r="BQ930" s="2">
        <v>0</v>
      </c>
      <c r="BR930" s="2">
        <v>0</v>
      </c>
      <c r="BS930" s="2">
        <v>8</v>
      </c>
      <c r="BT930" s="2">
        <v>0</v>
      </c>
      <c r="BU930" s="2">
        <v>11</v>
      </c>
      <c r="BV930" s="2">
        <v>0</v>
      </c>
      <c r="BW930" s="2">
        <v>8</v>
      </c>
      <c r="BX930" s="2">
        <v>0</v>
      </c>
      <c r="BY930" s="2">
        <v>0</v>
      </c>
      <c r="BZ930" s="2">
        <v>6</v>
      </c>
      <c r="CA930" s="2">
        <v>0</v>
      </c>
      <c r="CB930" s="2">
        <v>6</v>
      </c>
      <c r="CC930" s="2">
        <v>0</v>
      </c>
      <c r="CD930" s="2">
        <v>13</v>
      </c>
      <c r="CE930">
        <v>0</v>
      </c>
      <c r="CF930">
        <v>2385568955</v>
      </c>
      <c r="CG930">
        <v>195263.67078838</v>
      </c>
      <c r="CH930" s="2">
        <f t="shared" si="59"/>
        <v>65.892430607034015</v>
      </c>
      <c r="CI930" t="str">
        <f t="shared" si="56"/>
        <v>Kansas</v>
      </c>
      <c r="CJ930" t="str">
        <f t="shared" si="57"/>
        <v>Haskell</v>
      </c>
      <c r="CK930" t="str">
        <f t="shared" si="58"/>
        <v>KS</v>
      </c>
      <c r="CL930" t="str">
        <f>IF(Table1[[#This Row],[3 Day Avg]]&lt;=25,"Green","Red")</f>
        <v>Red</v>
      </c>
    </row>
    <row r="931" spans="1:90" x14ac:dyDescent="0.25">
      <c r="A931">
        <v>930</v>
      </c>
      <c r="B931" t="s">
        <v>1711</v>
      </c>
      <c r="C931" t="s">
        <v>1644</v>
      </c>
      <c r="D931" t="s">
        <v>1645</v>
      </c>
      <c r="E931">
        <v>20</v>
      </c>
      <c r="F931">
        <v>20083</v>
      </c>
      <c r="G931">
        <v>0</v>
      </c>
      <c r="H931">
        <v>7425.74</v>
      </c>
      <c r="I931">
        <v>0</v>
      </c>
      <c r="J931">
        <v>11.7</v>
      </c>
      <c r="K931">
        <v>2.5</v>
      </c>
      <c r="L931">
        <v>92.962999999999994</v>
      </c>
      <c r="M931">
        <v>0.98327974276527297</v>
      </c>
      <c r="N931" s="1">
        <v>44165.342210648145</v>
      </c>
      <c r="O931" t="s">
        <v>87</v>
      </c>
      <c r="P931" s="1">
        <v>43919.050740740742</v>
      </c>
      <c r="Q931" t="s">
        <v>226</v>
      </c>
      <c r="R931" t="s">
        <v>1712</v>
      </c>
      <c r="S931" t="s">
        <v>90</v>
      </c>
      <c r="T931">
        <v>135</v>
      </c>
      <c r="U931">
        <v>0</v>
      </c>
      <c r="V931">
        <v>54</v>
      </c>
      <c r="W931">
        <v>84</v>
      </c>
      <c r="X931">
        <v>70</v>
      </c>
      <c r="Y931">
        <v>95</v>
      </c>
      <c r="Z931">
        <v>118</v>
      </c>
      <c r="AA931">
        <v>50</v>
      </c>
      <c r="AB931">
        <v>25</v>
      </c>
      <c r="AC931">
        <v>4</v>
      </c>
      <c r="AD931">
        <v>0</v>
      </c>
      <c r="AE931">
        <v>1818</v>
      </c>
      <c r="AF931">
        <v>210</v>
      </c>
      <c r="AG931">
        <v>25</v>
      </c>
      <c r="AH931">
        <v>54058</v>
      </c>
      <c r="AI931">
        <v>0</v>
      </c>
      <c r="AJ931">
        <v>0</v>
      </c>
      <c r="AK931">
        <v>155500</v>
      </c>
      <c r="AL931">
        <v>1529</v>
      </c>
      <c r="AM931">
        <v>0</v>
      </c>
      <c r="AN931">
        <v>812424</v>
      </c>
      <c r="AO931">
        <v>421</v>
      </c>
      <c r="AP931">
        <v>0</v>
      </c>
      <c r="AQ931">
        <v>0</v>
      </c>
      <c r="AR931">
        <v>1842</v>
      </c>
      <c r="AS931">
        <v>1625</v>
      </c>
      <c r="AT931">
        <v>0</v>
      </c>
      <c r="AU931">
        <v>2</v>
      </c>
      <c r="AV931">
        <v>35</v>
      </c>
      <c r="AW931">
        <v>0</v>
      </c>
      <c r="AX931">
        <v>0</v>
      </c>
      <c r="AY931">
        <v>22</v>
      </c>
      <c r="AZ931">
        <v>158</v>
      </c>
      <c r="BA931">
        <v>1776</v>
      </c>
      <c r="BB931">
        <v>0</v>
      </c>
      <c r="BC931">
        <v>5</v>
      </c>
      <c r="BD931">
        <v>35</v>
      </c>
      <c r="BE931">
        <v>0</v>
      </c>
      <c r="BF931">
        <v>4</v>
      </c>
      <c r="BG931">
        <v>22</v>
      </c>
      <c r="BH931">
        <v>1684</v>
      </c>
      <c r="BI931">
        <v>316</v>
      </c>
      <c r="BJ931">
        <v>219</v>
      </c>
      <c r="BK931">
        <v>178</v>
      </c>
      <c r="BL931">
        <v>208</v>
      </c>
      <c r="BM931">
        <v>1842</v>
      </c>
      <c r="BN931">
        <v>158</v>
      </c>
      <c r="BO931">
        <v>708</v>
      </c>
      <c r="BP931">
        <v>213</v>
      </c>
      <c r="BQ931" s="2">
        <v>0</v>
      </c>
      <c r="BR931" s="2">
        <v>0</v>
      </c>
      <c r="BS931" s="2">
        <v>0</v>
      </c>
      <c r="BT931" s="2">
        <v>0</v>
      </c>
      <c r="BU931" s="2">
        <v>5</v>
      </c>
      <c r="BV931" s="2">
        <v>0</v>
      </c>
      <c r="BW931" s="2">
        <v>6</v>
      </c>
      <c r="BX931" s="2">
        <v>0</v>
      </c>
      <c r="BY931" s="2">
        <v>0</v>
      </c>
      <c r="BZ931" s="2">
        <v>6</v>
      </c>
      <c r="CA931" s="2">
        <v>0</v>
      </c>
      <c r="CB931" s="2">
        <v>6</v>
      </c>
      <c r="CC931" s="2">
        <v>0</v>
      </c>
      <c r="CD931" s="2">
        <v>7</v>
      </c>
      <c r="CE931">
        <v>0</v>
      </c>
      <c r="CF931">
        <v>3602737394.7578101</v>
      </c>
      <c r="CG931">
        <v>244925.45399287099</v>
      </c>
      <c r="CH931" s="2">
        <f t="shared" si="59"/>
        <v>0</v>
      </c>
      <c r="CI931" t="str">
        <f t="shared" si="56"/>
        <v>Kansas</v>
      </c>
      <c r="CJ931" t="str">
        <f t="shared" si="57"/>
        <v>Hodgeman</v>
      </c>
      <c r="CK931" t="str">
        <f t="shared" si="58"/>
        <v>KS</v>
      </c>
      <c r="CL931" t="str">
        <f>IF(Table1[[#This Row],[3 Day Avg]]&lt;=25,"Green","Red")</f>
        <v>Green</v>
      </c>
    </row>
    <row r="932" spans="1:90" x14ac:dyDescent="0.25">
      <c r="A932">
        <v>931</v>
      </c>
      <c r="B932" t="s">
        <v>159</v>
      </c>
      <c r="C932" t="s">
        <v>1644</v>
      </c>
      <c r="D932" t="s">
        <v>1645</v>
      </c>
      <c r="E932">
        <v>20</v>
      </c>
      <c r="F932">
        <v>20085</v>
      </c>
      <c r="G932">
        <v>0.58651026392961902</v>
      </c>
      <c r="H932">
        <v>5135.54</v>
      </c>
      <c r="I932">
        <v>30.120481927710799</v>
      </c>
      <c r="J932">
        <v>10.5</v>
      </c>
      <c r="K932">
        <v>3</v>
      </c>
      <c r="L932">
        <v>96.870199999999997</v>
      </c>
      <c r="M932">
        <v>0.98327974276527297</v>
      </c>
      <c r="N932" s="1">
        <v>44165.342210648145</v>
      </c>
      <c r="O932" t="s">
        <v>87</v>
      </c>
      <c r="P932" s="1">
        <v>43919.050740740742</v>
      </c>
      <c r="Q932" t="s">
        <v>226</v>
      </c>
      <c r="R932" t="s">
        <v>1713</v>
      </c>
      <c r="S932" t="s">
        <v>90</v>
      </c>
      <c r="T932">
        <v>682</v>
      </c>
      <c r="U932">
        <v>4</v>
      </c>
      <c r="V932">
        <v>258</v>
      </c>
      <c r="W932">
        <v>262</v>
      </c>
      <c r="X932">
        <v>474</v>
      </c>
      <c r="Y932">
        <v>595</v>
      </c>
      <c r="Z932">
        <v>888</v>
      </c>
      <c r="AA932">
        <v>12</v>
      </c>
      <c r="AB932">
        <v>12</v>
      </c>
      <c r="AC932">
        <v>2</v>
      </c>
      <c r="AD932">
        <v>0</v>
      </c>
      <c r="AE932">
        <v>13280</v>
      </c>
      <c r="AF932">
        <v>1375</v>
      </c>
      <c r="AG932">
        <v>216</v>
      </c>
      <c r="AH932">
        <v>56330</v>
      </c>
      <c r="AI932">
        <v>0</v>
      </c>
      <c r="AJ932">
        <v>0</v>
      </c>
      <c r="AK932">
        <v>155500</v>
      </c>
      <c r="AL932">
        <v>1529</v>
      </c>
      <c r="AM932">
        <v>0</v>
      </c>
      <c r="AN932">
        <v>812424</v>
      </c>
      <c r="AO932">
        <v>2477</v>
      </c>
      <c r="AP932">
        <v>0</v>
      </c>
      <c r="AQ932">
        <v>0</v>
      </c>
      <c r="AR932">
        <v>13318</v>
      </c>
      <c r="AS932">
        <v>11198</v>
      </c>
      <c r="AT932">
        <v>86</v>
      </c>
      <c r="AU932">
        <v>845</v>
      </c>
      <c r="AV932">
        <v>79</v>
      </c>
      <c r="AW932">
        <v>18</v>
      </c>
      <c r="AX932">
        <v>0</v>
      </c>
      <c r="AY932">
        <v>492</v>
      </c>
      <c r="AZ932">
        <v>600</v>
      </c>
      <c r="BA932">
        <v>11518</v>
      </c>
      <c r="BB932">
        <v>86</v>
      </c>
      <c r="BC932">
        <v>966</v>
      </c>
      <c r="BD932">
        <v>79</v>
      </c>
      <c r="BE932">
        <v>18</v>
      </c>
      <c r="BF932">
        <v>56</v>
      </c>
      <c r="BG932">
        <v>595</v>
      </c>
      <c r="BH932">
        <v>12718</v>
      </c>
      <c r="BI932">
        <v>2728</v>
      </c>
      <c r="BJ932">
        <v>1587</v>
      </c>
      <c r="BK932">
        <v>1392</v>
      </c>
      <c r="BL932">
        <v>994</v>
      </c>
      <c r="BM932">
        <v>13318</v>
      </c>
      <c r="BN932">
        <v>600</v>
      </c>
      <c r="BO932">
        <v>5134</v>
      </c>
      <c r="BP932">
        <v>1483</v>
      </c>
      <c r="BQ932" s="2">
        <v>0</v>
      </c>
      <c r="BR932" s="2">
        <v>0</v>
      </c>
      <c r="BS932" s="2">
        <v>29</v>
      </c>
      <c r="BT932" s="2">
        <v>0</v>
      </c>
      <c r="BU932" s="2">
        <v>24</v>
      </c>
      <c r="BV932" s="2">
        <v>0</v>
      </c>
      <c r="BW932" s="2">
        <v>56</v>
      </c>
      <c r="BX932" s="2">
        <v>0</v>
      </c>
      <c r="BY932" s="2">
        <v>0</v>
      </c>
      <c r="BZ932" s="2">
        <v>34</v>
      </c>
      <c r="CA932" s="2">
        <v>0</v>
      </c>
      <c r="CB932" s="2">
        <v>24</v>
      </c>
      <c r="CC932" s="2">
        <v>0</v>
      </c>
      <c r="CD932" s="2">
        <v>28</v>
      </c>
      <c r="CE932">
        <v>0</v>
      </c>
      <c r="CF932">
        <v>2858630902.0468798</v>
      </c>
      <c r="CG932">
        <v>230877.82940872901</v>
      </c>
      <c r="CH932" s="2">
        <f t="shared" si="59"/>
        <v>72.583470991640382</v>
      </c>
      <c r="CI932" t="str">
        <f t="shared" si="56"/>
        <v>Kansas</v>
      </c>
      <c r="CJ932" t="str">
        <f t="shared" si="57"/>
        <v>Jackson</v>
      </c>
      <c r="CK932" t="str">
        <f t="shared" si="58"/>
        <v>KS</v>
      </c>
      <c r="CL932" t="str">
        <f>IF(Table1[[#This Row],[3 Day Avg]]&lt;=25,"Green","Red")</f>
        <v>Red</v>
      </c>
    </row>
    <row r="933" spans="1:90" x14ac:dyDescent="0.25">
      <c r="A933">
        <v>932</v>
      </c>
      <c r="B933" t="s">
        <v>161</v>
      </c>
      <c r="C933" t="s">
        <v>1644</v>
      </c>
      <c r="D933" t="s">
        <v>1645</v>
      </c>
      <c r="E933">
        <v>20</v>
      </c>
      <c r="F933">
        <v>20087</v>
      </c>
      <c r="G933">
        <v>0.99573257467994303</v>
      </c>
      <c r="H933">
        <v>3704.87</v>
      </c>
      <c r="I933">
        <v>36.890645586297801</v>
      </c>
      <c r="J933">
        <v>7.6</v>
      </c>
      <c r="K933">
        <v>3.3</v>
      </c>
      <c r="L933">
        <v>119.0817</v>
      </c>
      <c r="M933">
        <v>0.98327974276527297</v>
      </c>
      <c r="N933" s="1">
        <v>44165.342210648145</v>
      </c>
      <c r="O933" t="s">
        <v>87</v>
      </c>
      <c r="P933" s="1">
        <v>43919.050740740742</v>
      </c>
      <c r="Q933" t="s">
        <v>226</v>
      </c>
      <c r="R933" t="s">
        <v>1714</v>
      </c>
      <c r="S933" t="s">
        <v>90</v>
      </c>
      <c r="T933">
        <v>703</v>
      </c>
      <c r="U933">
        <v>7</v>
      </c>
      <c r="V933">
        <v>401</v>
      </c>
      <c r="W933">
        <v>417</v>
      </c>
      <c r="X933">
        <v>628</v>
      </c>
      <c r="Y933">
        <v>823</v>
      </c>
      <c r="Z933">
        <v>1165</v>
      </c>
      <c r="AA933">
        <v>25</v>
      </c>
      <c r="AB933">
        <v>25</v>
      </c>
      <c r="AC933">
        <v>4</v>
      </c>
      <c r="AD933">
        <v>0</v>
      </c>
      <c r="AE933">
        <v>18975</v>
      </c>
      <c r="AF933">
        <v>1411</v>
      </c>
      <c r="AG933">
        <v>331</v>
      </c>
      <c r="AH933">
        <v>69246</v>
      </c>
      <c r="AI933">
        <v>0</v>
      </c>
      <c r="AJ933">
        <v>0</v>
      </c>
      <c r="AK933">
        <v>155500</v>
      </c>
      <c r="AL933">
        <v>1529</v>
      </c>
      <c r="AM933">
        <v>0</v>
      </c>
      <c r="AN933">
        <v>812424</v>
      </c>
      <c r="AO933">
        <v>3434</v>
      </c>
      <c r="AP933">
        <v>0</v>
      </c>
      <c r="AQ933">
        <v>0</v>
      </c>
      <c r="AR933">
        <v>18888</v>
      </c>
      <c r="AS933">
        <v>17698</v>
      </c>
      <c r="AT933">
        <v>128</v>
      </c>
      <c r="AU933">
        <v>129</v>
      </c>
      <c r="AV933">
        <v>2</v>
      </c>
      <c r="AW933">
        <v>0</v>
      </c>
      <c r="AX933">
        <v>20</v>
      </c>
      <c r="AY933">
        <v>417</v>
      </c>
      <c r="AZ933">
        <v>494</v>
      </c>
      <c r="BA933">
        <v>18048</v>
      </c>
      <c r="BB933">
        <v>128</v>
      </c>
      <c r="BC933">
        <v>129</v>
      </c>
      <c r="BD933">
        <v>2</v>
      </c>
      <c r="BE933">
        <v>0</v>
      </c>
      <c r="BF933">
        <v>73</v>
      </c>
      <c r="BG933">
        <v>508</v>
      </c>
      <c r="BH933">
        <v>18394</v>
      </c>
      <c r="BI933">
        <v>3546</v>
      </c>
      <c r="BJ933">
        <v>2114</v>
      </c>
      <c r="BK933">
        <v>1906</v>
      </c>
      <c r="BL933">
        <v>1446</v>
      </c>
      <c r="BM933">
        <v>18888</v>
      </c>
      <c r="BN933">
        <v>494</v>
      </c>
      <c r="BO933">
        <v>7888</v>
      </c>
      <c r="BP933">
        <v>1988</v>
      </c>
      <c r="BQ933" s="2">
        <v>0</v>
      </c>
      <c r="BR933" s="2">
        <v>0</v>
      </c>
      <c r="BS933" s="2">
        <v>23</v>
      </c>
      <c r="BT933" s="2">
        <v>0</v>
      </c>
      <c r="BU933" s="2">
        <v>21</v>
      </c>
      <c r="BV933" s="2">
        <v>12</v>
      </c>
      <c r="BW933" s="2">
        <v>46</v>
      </c>
      <c r="BX933" s="2">
        <v>0</v>
      </c>
      <c r="BY933" s="2">
        <v>0</v>
      </c>
      <c r="BZ933" s="2">
        <v>15</v>
      </c>
      <c r="CA933" s="2">
        <v>18</v>
      </c>
      <c r="CB933" s="2">
        <v>43</v>
      </c>
      <c r="CC933" s="2">
        <v>0</v>
      </c>
      <c r="CD933" s="2">
        <v>49</v>
      </c>
      <c r="CE933">
        <v>0</v>
      </c>
      <c r="CF933">
        <v>2407026638.3242202</v>
      </c>
      <c r="CG933">
        <v>205649.29615297401</v>
      </c>
      <c r="CH933" s="2">
        <f t="shared" si="59"/>
        <v>40.590145418607939</v>
      </c>
      <c r="CI933" t="str">
        <f t="shared" si="56"/>
        <v>Kansas</v>
      </c>
      <c r="CJ933" t="str">
        <f t="shared" si="57"/>
        <v>Jefferson</v>
      </c>
      <c r="CK933" t="str">
        <f t="shared" si="58"/>
        <v>KS</v>
      </c>
      <c r="CL933" t="str">
        <f>IF(Table1[[#This Row],[3 Day Avg]]&lt;=25,"Green","Red")</f>
        <v>Red</v>
      </c>
    </row>
    <row r="934" spans="1:90" x14ac:dyDescent="0.25">
      <c r="A934">
        <v>933</v>
      </c>
      <c r="B934" t="s">
        <v>1715</v>
      </c>
      <c r="C934" t="s">
        <v>1644</v>
      </c>
      <c r="D934" t="s">
        <v>1645</v>
      </c>
      <c r="E934">
        <v>20</v>
      </c>
      <c r="F934">
        <v>20089</v>
      </c>
      <c r="G934">
        <v>1.4285714285714299</v>
      </c>
      <c r="H934">
        <v>2463.92</v>
      </c>
      <c r="I934">
        <v>35.198873636043601</v>
      </c>
      <c r="J934">
        <v>15</v>
      </c>
      <c r="K934">
        <v>2.8</v>
      </c>
      <c r="L934">
        <v>76.132400000000004</v>
      </c>
      <c r="M934">
        <v>0.98327974276527297</v>
      </c>
      <c r="N934" s="1">
        <v>44165.342210648145</v>
      </c>
      <c r="O934" t="s">
        <v>87</v>
      </c>
      <c r="P934" s="1">
        <v>43919.050740740742</v>
      </c>
      <c r="Q934" t="s">
        <v>226</v>
      </c>
      <c r="R934" t="s">
        <v>1716</v>
      </c>
      <c r="S934" t="s">
        <v>90</v>
      </c>
      <c r="T934">
        <v>70</v>
      </c>
      <c r="U934">
        <v>1</v>
      </c>
      <c r="V934">
        <v>116</v>
      </c>
      <c r="W934">
        <v>159</v>
      </c>
      <c r="X934">
        <v>156</v>
      </c>
      <c r="Y934">
        <v>255</v>
      </c>
      <c r="Z934">
        <v>163</v>
      </c>
      <c r="AA934">
        <v>25</v>
      </c>
      <c r="AB934">
        <v>24</v>
      </c>
      <c r="AC934">
        <v>4</v>
      </c>
      <c r="AD934">
        <v>0</v>
      </c>
      <c r="AE934">
        <v>2841</v>
      </c>
      <c r="AF934">
        <v>420</v>
      </c>
      <c r="AG934">
        <v>36</v>
      </c>
      <c r="AH934">
        <v>44271</v>
      </c>
      <c r="AI934">
        <v>0</v>
      </c>
      <c r="AJ934">
        <v>0</v>
      </c>
      <c r="AK934">
        <v>155500</v>
      </c>
      <c r="AL934">
        <v>1529</v>
      </c>
      <c r="AM934">
        <v>0</v>
      </c>
      <c r="AN934">
        <v>812424</v>
      </c>
      <c r="AO934">
        <v>849</v>
      </c>
      <c r="AP934">
        <v>0</v>
      </c>
      <c r="AQ934">
        <v>0</v>
      </c>
      <c r="AR934">
        <v>2916</v>
      </c>
      <c r="AS934">
        <v>2783</v>
      </c>
      <c r="AT934">
        <v>18</v>
      </c>
      <c r="AU934">
        <v>15</v>
      </c>
      <c r="AV934">
        <v>0</v>
      </c>
      <c r="AW934">
        <v>4</v>
      </c>
      <c r="AX934">
        <v>0</v>
      </c>
      <c r="AY934">
        <v>28</v>
      </c>
      <c r="AZ934">
        <v>68</v>
      </c>
      <c r="BA934">
        <v>2840</v>
      </c>
      <c r="BB934">
        <v>18</v>
      </c>
      <c r="BC934">
        <v>15</v>
      </c>
      <c r="BD934">
        <v>0</v>
      </c>
      <c r="BE934">
        <v>4</v>
      </c>
      <c r="BF934">
        <v>10</v>
      </c>
      <c r="BG934">
        <v>29</v>
      </c>
      <c r="BH934">
        <v>2848</v>
      </c>
      <c r="BI934">
        <v>447</v>
      </c>
      <c r="BJ934">
        <v>270</v>
      </c>
      <c r="BK934">
        <v>269</v>
      </c>
      <c r="BL934">
        <v>431</v>
      </c>
      <c r="BM934">
        <v>2916</v>
      </c>
      <c r="BN934">
        <v>68</v>
      </c>
      <c r="BO934">
        <v>1081</v>
      </c>
      <c r="BP934">
        <v>418</v>
      </c>
      <c r="BQ934" s="2">
        <v>0</v>
      </c>
      <c r="BR934" s="2">
        <v>0</v>
      </c>
      <c r="BS934" s="2">
        <v>0</v>
      </c>
      <c r="BT934" s="2">
        <v>9</v>
      </c>
      <c r="BU934" s="2">
        <v>1</v>
      </c>
      <c r="BV934" s="2">
        <v>0</v>
      </c>
      <c r="BW934" s="2">
        <v>9</v>
      </c>
      <c r="BX934" s="2">
        <v>0</v>
      </c>
      <c r="BY934" s="2">
        <v>0</v>
      </c>
      <c r="BZ934" s="2">
        <v>1</v>
      </c>
      <c r="CA934" s="2">
        <v>7</v>
      </c>
      <c r="CB934" s="2">
        <v>0</v>
      </c>
      <c r="CC934" s="2">
        <v>0</v>
      </c>
      <c r="CD934" s="2">
        <v>5</v>
      </c>
      <c r="CE934">
        <v>0</v>
      </c>
      <c r="CF934">
        <v>4015987161.3593798</v>
      </c>
      <c r="CG934">
        <v>253626.862247304</v>
      </c>
      <c r="CH934" s="2">
        <f t="shared" si="59"/>
        <v>0</v>
      </c>
      <c r="CI934" t="str">
        <f t="shared" si="56"/>
        <v>Kansas</v>
      </c>
      <c r="CJ934" t="str">
        <f t="shared" si="57"/>
        <v>Jewell</v>
      </c>
      <c r="CK934" t="str">
        <f t="shared" si="58"/>
        <v>KS</v>
      </c>
      <c r="CL934" t="str">
        <f>IF(Table1[[#This Row],[3 Day Avg]]&lt;=25,"Green","Red")</f>
        <v>Green</v>
      </c>
    </row>
    <row r="935" spans="1:90" x14ac:dyDescent="0.25">
      <c r="A935">
        <v>934</v>
      </c>
      <c r="B935" t="s">
        <v>381</v>
      </c>
      <c r="C935" t="s">
        <v>1644</v>
      </c>
      <c r="D935" t="s">
        <v>1645</v>
      </c>
      <c r="E935">
        <v>20</v>
      </c>
      <c r="F935">
        <v>20091</v>
      </c>
      <c r="G935">
        <v>1.06617784594665</v>
      </c>
      <c r="H935">
        <v>4473.3999999999996</v>
      </c>
      <c r="I935">
        <v>47.694354494565403</v>
      </c>
      <c r="J935">
        <v>5.5</v>
      </c>
      <c r="K935">
        <v>2.9</v>
      </c>
      <c r="L935">
        <v>149.7627</v>
      </c>
      <c r="M935">
        <v>0.98327974276527297</v>
      </c>
      <c r="N935" s="1">
        <v>44165.342210648145</v>
      </c>
      <c r="O935" t="s">
        <v>87</v>
      </c>
      <c r="P935" s="1">
        <v>43919.050740740742</v>
      </c>
      <c r="Q935" t="s">
        <v>226</v>
      </c>
      <c r="R935" t="s">
        <v>1717</v>
      </c>
      <c r="S935" t="s">
        <v>90</v>
      </c>
      <c r="T935">
        <v>26731</v>
      </c>
      <c r="U935">
        <v>285</v>
      </c>
      <c r="V935">
        <v>11123</v>
      </c>
      <c r="W935">
        <v>8957</v>
      </c>
      <c r="X935">
        <v>12376</v>
      </c>
      <c r="Y935">
        <v>18770</v>
      </c>
      <c r="Z935">
        <v>28352</v>
      </c>
      <c r="AA935">
        <v>1955</v>
      </c>
      <c r="AB935">
        <v>1519</v>
      </c>
      <c r="AC935">
        <v>262</v>
      </c>
      <c r="AD935">
        <v>23</v>
      </c>
      <c r="AE935">
        <v>597555</v>
      </c>
      <c r="AF935">
        <v>32334</v>
      </c>
      <c r="AG935">
        <v>9723</v>
      </c>
      <c r="AH935">
        <v>87087</v>
      </c>
      <c r="AI935">
        <v>0</v>
      </c>
      <c r="AJ935">
        <v>0</v>
      </c>
      <c r="AK935">
        <v>155500</v>
      </c>
      <c r="AL935">
        <v>1529</v>
      </c>
      <c r="AM935">
        <v>0</v>
      </c>
      <c r="AN935">
        <v>812424</v>
      </c>
      <c r="AO935">
        <v>79578</v>
      </c>
      <c r="AP935">
        <v>0</v>
      </c>
      <c r="AQ935">
        <v>0</v>
      </c>
      <c r="AR935">
        <v>585502</v>
      </c>
      <c r="AS935">
        <v>469810</v>
      </c>
      <c r="AT935">
        <v>26671</v>
      </c>
      <c r="AU935">
        <v>1167</v>
      </c>
      <c r="AV935">
        <v>28582</v>
      </c>
      <c r="AW935">
        <v>163</v>
      </c>
      <c r="AX935">
        <v>492</v>
      </c>
      <c r="AY935">
        <v>14561</v>
      </c>
      <c r="AZ935">
        <v>44056</v>
      </c>
      <c r="BA935">
        <v>505128</v>
      </c>
      <c r="BB935">
        <v>27360</v>
      </c>
      <c r="BC935">
        <v>1517</v>
      </c>
      <c r="BD935">
        <v>28749</v>
      </c>
      <c r="BE935">
        <v>245</v>
      </c>
      <c r="BF935">
        <v>5541</v>
      </c>
      <c r="BG935">
        <v>16962</v>
      </c>
      <c r="BH935">
        <v>541446</v>
      </c>
      <c r="BI935">
        <v>120721</v>
      </c>
      <c r="BJ935">
        <v>71147</v>
      </c>
      <c r="BK935">
        <v>80527</v>
      </c>
      <c r="BL935">
        <v>32456</v>
      </c>
      <c r="BM935">
        <v>585502</v>
      </c>
      <c r="BN935">
        <v>44056</v>
      </c>
      <c r="BO935">
        <v>233529</v>
      </c>
      <c r="BP935">
        <v>47122</v>
      </c>
      <c r="BQ935" s="2">
        <v>0</v>
      </c>
      <c r="BR935" s="2">
        <v>0</v>
      </c>
      <c r="BS935" s="2">
        <v>800</v>
      </c>
      <c r="BT935" s="2">
        <v>0</v>
      </c>
      <c r="BU935" s="2">
        <v>906</v>
      </c>
      <c r="BV935" s="2">
        <v>0</v>
      </c>
      <c r="BW935" s="2">
        <v>1134</v>
      </c>
      <c r="BX935" s="2">
        <v>0</v>
      </c>
      <c r="BY935" s="2">
        <v>0</v>
      </c>
      <c r="BZ935" s="2">
        <v>1065</v>
      </c>
      <c r="CA935" s="2">
        <v>0</v>
      </c>
      <c r="CB935" s="2">
        <v>845</v>
      </c>
      <c r="CC935" s="2">
        <v>0</v>
      </c>
      <c r="CD935" s="2">
        <v>1035</v>
      </c>
      <c r="CE935">
        <v>0</v>
      </c>
      <c r="CF935">
        <v>2053800691.82813</v>
      </c>
      <c r="CG935">
        <v>194611.32018006299</v>
      </c>
      <c r="CH935" s="2">
        <f t="shared" si="59"/>
        <v>45.544962556347663</v>
      </c>
      <c r="CI935" t="str">
        <f t="shared" si="56"/>
        <v>Kansas</v>
      </c>
      <c r="CJ935" t="str">
        <f t="shared" si="57"/>
        <v>Johnson</v>
      </c>
      <c r="CK935" t="str">
        <f t="shared" si="58"/>
        <v>KS</v>
      </c>
      <c r="CL935" t="str">
        <f>IF(Table1[[#This Row],[3 Day Avg]]&lt;=25,"Green","Red")</f>
        <v>Red</v>
      </c>
    </row>
    <row r="936" spans="1:90" x14ac:dyDescent="0.25">
      <c r="A936">
        <v>935</v>
      </c>
      <c r="B936" t="s">
        <v>1718</v>
      </c>
      <c r="C936" t="s">
        <v>1644</v>
      </c>
      <c r="D936" t="s">
        <v>1645</v>
      </c>
      <c r="E936">
        <v>20</v>
      </c>
      <c r="F936">
        <v>20093</v>
      </c>
      <c r="G936">
        <v>1.4234875444839901</v>
      </c>
      <c r="H936">
        <v>14253.11</v>
      </c>
      <c r="I936">
        <v>202.89119959421799</v>
      </c>
      <c r="J936">
        <v>12.4</v>
      </c>
      <c r="K936">
        <v>2.4</v>
      </c>
      <c r="L936">
        <v>108.767</v>
      </c>
      <c r="M936">
        <v>0.98327974276527297</v>
      </c>
      <c r="N936" s="1">
        <v>44165.342210648145</v>
      </c>
      <c r="O936" t="s">
        <v>87</v>
      </c>
      <c r="P936" s="1">
        <v>43919.050740740742</v>
      </c>
      <c r="Q936" t="s">
        <v>226</v>
      </c>
      <c r="R936" t="s">
        <v>1719</v>
      </c>
      <c r="S936" t="s">
        <v>90</v>
      </c>
      <c r="T936">
        <v>562</v>
      </c>
      <c r="U936">
        <v>8</v>
      </c>
      <c r="V936">
        <v>31</v>
      </c>
      <c r="W936">
        <v>81</v>
      </c>
      <c r="X936">
        <v>143</v>
      </c>
      <c r="Y936">
        <v>174</v>
      </c>
      <c r="Z936">
        <v>139</v>
      </c>
      <c r="AA936">
        <v>25</v>
      </c>
      <c r="AB936">
        <v>25</v>
      </c>
      <c r="AC936">
        <v>4</v>
      </c>
      <c r="AD936">
        <v>1</v>
      </c>
      <c r="AE936">
        <v>3943</v>
      </c>
      <c r="AF936">
        <v>478</v>
      </c>
      <c r="AG936">
        <v>49</v>
      </c>
      <c r="AH936">
        <v>63248</v>
      </c>
      <c r="AI936">
        <v>0</v>
      </c>
      <c r="AJ936">
        <v>0</v>
      </c>
      <c r="AK936">
        <v>155500</v>
      </c>
      <c r="AL936">
        <v>1529</v>
      </c>
      <c r="AM936">
        <v>0</v>
      </c>
      <c r="AN936">
        <v>812424</v>
      </c>
      <c r="AO936">
        <v>568</v>
      </c>
      <c r="AP936">
        <v>0</v>
      </c>
      <c r="AQ936">
        <v>0</v>
      </c>
      <c r="AR936">
        <v>3932</v>
      </c>
      <c r="AS936">
        <v>2608</v>
      </c>
      <c r="AT936">
        <v>21</v>
      </c>
      <c r="AU936">
        <v>0</v>
      </c>
      <c r="AV936">
        <v>13</v>
      </c>
      <c r="AW936">
        <v>0</v>
      </c>
      <c r="AX936">
        <v>0</v>
      </c>
      <c r="AY936">
        <v>58</v>
      </c>
      <c r="AZ936">
        <v>1232</v>
      </c>
      <c r="BA936">
        <v>3595</v>
      </c>
      <c r="BB936">
        <v>69</v>
      </c>
      <c r="BC936">
        <v>19</v>
      </c>
      <c r="BD936">
        <v>13</v>
      </c>
      <c r="BE936">
        <v>0</v>
      </c>
      <c r="BF936">
        <v>178</v>
      </c>
      <c r="BG936">
        <v>58</v>
      </c>
      <c r="BH936">
        <v>2700</v>
      </c>
      <c r="BI936">
        <v>975</v>
      </c>
      <c r="BJ936">
        <v>576</v>
      </c>
      <c r="BK936">
        <v>463</v>
      </c>
      <c r="BL936">
        <v>255</v>
      </c>
      <c r="BM936">
        <v>3932</v>
      </c>
      <c r="BN936">
        <v>1232</v>
      </c>
      <c r="BO936">
        <v>1350</v>
      </c>
      <c r="BP936">
        <v>313</v>
      </c>
      <c r="BQ936" s="2">
        <v>0</v>
      </c>
      <c r="BR936" s="2">
        <v>0</v>
      </c>
      <c r="BS936" s="2">
        <v>0</v>
      </c>
      <c r="BT936" s="2">
        <v>0</v>
      </c>
      <c r="BU936" s="2">
        <v>0</v>
      </c>
      <c r="BV936" s="2">
        <v>0</v>
      </c>
      <c r="BW936" s="2">
        <v>258</v>
      </c>
      <c r="BX936" s="2">
        <v>0</v>
      </c>
      <c r="BY936" s="2">
        <v>0</v>
      </c>
      <c r="BZ936" s="2">
        <v>24</v>
      </c>
      <c r="CA936" s="2">
        <v>0</v>
      </c>
      <c r="CB936" s="2">
        <v>21</v>
      </c>
      <c r="CC936" s="2">
        <v>0</v>
      </c>
      <c r="CD936" s="2">
        <v>39</v>
      </c>
      <c r="CE936">
        <v>0</v>
      </c>
      <c r="CF936">
        <v>3639289023.5976601</v>
      </c>
      <c r="CG936">
        <v>249943.17728803901</v>
      </c>
      <c r="CH936" s="2">
        <f t="shared" si="59"/>
        <v>0</v>
      </c>
      <c r="CI936" t="str">
        <f t="shared" si="56"/>
        <v>Kansas</v>
      </c>
      <c r="CJ936" t="str">
        <f t="shared" si="57"/>
        <v>Kearny</v>
      </c>
      <c r="CK936" t="str">
        <f t="shared" si="58"/>
        <v>KS</v>
      </c>
      <c r="CL936" t="str">
        <f>IF(Table1[[#This Row],[3 Day Avg]]&lt;=25,"Green","Red")</f>
        <v>Green</v>
      </c>
    </row>
    <row r="937" spans="1:90" x14ac:dyDescent="0.25">
      <c r="A937">
        <v>936</v>
      </c>
      <c r="B937" t="s">
        <v>1720</v>
      </c>
      <c r="C937" t="s">
        <v>1644</v>
      </c>
      <c r="D937" t="s">
        <v>1645</v>
      </c>
      <c r="E937">
        <v>20</v>
      </c>
      <c r="F937">
        <v>20095</v>
      </c>
      <c r="G937">
        <v>1.0869565217391299</v>
      </c>
      <c r="H937">
        <v>5034.2</v>
      </c>
      <c r="I937">
        <v>54.719562243502097</v>
      </c>
      <c r="J937">
        <v>11.1</v>
      </c>
      <c r="K937">
        <v>3.2</v>
      </c>
      <c r="L937">
        <v>96.311300000000003</v>
      </c>
      <c r="M937">
        <v>0.98327974276527297</v>
      </c>
      <c r="N937" s="1">
        <v>44165.342210648145</v>
      </c>
      <c r="O937" t="s">
        <v>87</v>
      </c>
      <c r="P937" s="1">
        <v>43919.050740740742</v>
      </c>
      <c r="Q937" t="s">
        <v>226</v>
      </c>
      <c r="R937" t="s">
        <v>1721</v>
      </c>
      <c r="S937" t="s">
        <v>90</v>
      </c>
      <c r="T937">
        <v>368</v>
      </c>
      <c r="U937">
        <v>4</v>
      </c>
      <c r="V937">
        <v>245</v>
      </c>
      <c r="W937">
        <v>230</v>
      </c>
      <c r="X937">
        <v>345</v>
      </c>
      <c r="Y937">
        <v>413</v>
      </c>
      <c r="Z937">
        <v>378</v>
      </c>
      <c r="AA937">
        <v>25</v>
      </c>
      <c r="AB937">
        <v>25</v>
      </c>
      <c r="AC937">
        <v>4</v>
      </c>
      <c r="AD937">
        <v>0</v>
      </c>
      <c r="AE937">
        <v>7310</v>
      </c>
      <c r="AF937">
        <v>786</v>
      </c>
      <c r="AG937">
        <v>110</v>
      </c>
      <c r="AH937">
        <v>56005</v>
      </c>
      <c r="AI937">
        <v>0</v>
      </c>
      <c r="AJ937">
        <v>0</v>
      </c>
      <c r="AK937">
        <v>155500</v>
      </c>
      <c r="AL937">
        <v>1529</v>
      </c>
      <c r="AM937">
        <v>0</v>
      </c>
      <c r="AN937">
        <v>812424</v>
      </c>
      <c r="AO937">
        <v>1611</v>
      </c>
      <c r="AP937">
        <v>0</v>
      </c>
      <c r="AQ937">
        <v>0</v>
      </c>
      <c r="AR937">
        <v>7470</v>
      </c>
      <c r="AS937">
        <v>6984</v>
      </c>
      <c r="AT937">
        <v>21</v>
      </c>
      <c r="AU937">
        <v>42</v>
      </c>
      <c r="AV937">
        <v>1</v>
      </c>
      <c r="AW937">
        <v>0</v>
      </c>
      <c r="AX937">
        <v>0</v>
      </c>
      <c r="AY937">
        <v>168</v>
      </c>
      <c r="AZ937">
        <v>254</v>
      </c>
      <c r="BA937">
        <v>7232</v>
      </c>
      <c r="BB937">
        <v>21</v>
      </c>
      <c r="BC937">
        <v>42</v>
      </c>
      <c r="BD937">
        <v>1</v>
      </c>
      <c r="BE937">
        <v>0</v>
      </c>
      <c r="BF937">
        <v>6</v>
      </c>
      <c r="BG937">
        <v>168</v>
      </c>
      <c r="BH937">
        <v>7216</v>
      </c>
      <c r="BI937">
        <v>1328</v>
      </c>
      <c r="BJ937">
        <v>874</v>
      </c>
      <c r="BK937">
        <v>711</v>
      </c>
      <c r="BL937">
        <v>820</v>
      </c>
      <c r="BM937">
        <v>7470</v>
      </c>
      <c r="BN937">
        <v>254</v>
      </c>
      <c r="BO937">
        <v>2946</v>
      </c>
      <c r="BP937">
        <v>791</v>
      </c>
      <c r="BQ937" s="2">
        <v>0</v>
      </c>
      <c r="BR937" s="2">
        <v>0</v>
      </c>
      <c r="BS937" s="2">
        <v>18</v>
      </c>
      <c r="BT937" s="2">
        <v>0</v>
      </c>
      <c r="BU937" s="2">
        <v>26</v>
      </c>
      <c r="BV937" s="2">
        <v>0</v>
      </c>
      <c r="BW937" s="2">
        <v>22</v>
      </c>
      <c r="BX937" s="2">
        <v>0</v>
      </c>
      <c r="BY937" s="2">
        <v>0</v>
      </c>
      <c r="BZ937" s="2">
        <v>34</v>
      </c>
      <c r="CA937" s="2">
        <v>0</v>
      </c>
      <c r="CB937" s="2">
        <v>14</v>
      </c>
      <c r="CC937" s="2">
        <v>0</v>
      </c>
      <c r="CD937" s="2">
        <v>24</v>
      </c>
      <c r="CE937">
        <v>0</v>
      </c>
      <c r="CF937">
        <v>3579053707.4765601</v>
      </c>
      <c r="CG937">
        <v>244148.83980489601</v>
      </c>
      <c r="CH937" s="2">
        <f t="shared" si="59"/>
        <v>80.321285140562253</v>
      </c>
      <c r="CI937" t="str">
        <f t="shared" si="56"/>
        <v>Kansas</v>
      </c>
      <c r="CJ937" t="str">
        <f t="shared" si="57"/>
        <v>Kingman</v>
      </c>
      <c r="CK937" t="str">
        <f t="shared" si="58"/>
        <v>KS</v>
      </c>
      <c r="CL937" t="str">
        <f>IF(Table1[[#This Row],[3 Day Avg]]&lt;=25,"Green","Red")</f>
        <v>Red</v>
      </c>
    </row>
    <row r="938" spans="1:90" x14ac:dyDescent="0.25">
      <c r="A938">
        <v>937</v>
      </c>
      <c r="B938" t="s">
        <v>635</v>
      </c>
      <c r="C938" t="s">
        <v>1644</v>
      </c>
      <c r="D938" t="s">
        <v>1645</v>
      </c>
      <c r="E938">
        <v>20</v>
      </c>
      <c r="F938">
        <v>20097</v>
      </c>
      <c r="G938">
        <v>0</v>
      </c>
      <c r="H938">
        <v>4213.04</v>
      </c>
      <c r="I938">
        <v>0</v>
      </c>
      <c r="J938">
        <v>12.1</v>
      </c>
      <c r="K938">
        <v>2.4</v>
      </c>
      <c r="L938">
        <v>110.74630000000001</v>
      </c>
      <c r="M938">
        <v>0.98327974276527297</v>
      </c>
      <c r="N938" s="1">
        <v>44165.342210648145</v>
      </c>
      <c r="O938" t="s">
        <v>87</v>
      </c>
      <c r="P938" s="1">
        <v>43919.050740740742</v>
      </c>
      <c r="Q938" t="s">
        <v>226</v>
      </c>
      <c r="R938" t="s">
        <v>1722</v>
      </c>
      <c r="S938" t="s">
        <v>90</v>
      </c>
      <c r="T938">
        <v>106</v>
      </c>
      <c r="U938">
        <v>0</v>
      </c>
      <c r="V938">
        <v>97</v>
      </c>
      <c r="W938">
        <v>64</v>
      </c>
      <c r="X938">
        <v>102</v>
      </c>
      <c r="Y938">
        <v>92</v>
      </c>
      <c r="Z938">
        <v>173</v>
      </c>
      <c r="AA938">
        <v>15</v>
      </c>
      <c r="AB938">
        <v>15</v>
      </c>
      <c r="AC938">
        <v>3</v>
      </c>
      <c r="AD938">
        <v>0</v>
      </c>
      <c r="AE938">
        <v>2516</v>
      </c>
      <c r="AF938">
        <v>286</v>
      </c>
      <c r="AG938">
        <v>31</v>
      </c>
      <c r="AH938">
        <v>64399</v>
      </c>
      <c r="AI938">
        <v>0</v>
      </c>
      <c r="AJ938">
        <v>0</v>
      </c>
      <c r="AK938">
        <v>155500</v>
      </c>
      <c r="AL938">
        <v>1529</v>
      </c>
      <c r="AM938">
        <v>0</v>
      </c>
      <c r="AN938">
        <v>812424</v>
      </c>
      <c r="AO938">
        <v>528</v>
      </c>
      <c r="AP938">
        <v>0</v>
      </c>
      <c r="AQ938">
        <v>0</v>
      </c>
      <c r="AR938">
        <v>2526</v>
      </c>
      <c r="AS938">
        <v>2240</v>
      </c>
      <c r="AT938">
        <v>16</v>
      </c>
      <c r="AU938">
        <v>22</v>
      </c>
      <c r="AV938">
        <v>30</v>
      </c>
      <c r="AW938">
        <v>0</v>
      </c>
      <c r="AX938">
        <v>1</v>
      </c>
      <c r="AY938">
        <v>53</v>
      </c>
      <c r="AZ938">
        <v>164</v>
      </c>
      <c r="BA938">
        <v>2373</v>
      </c>
      <c r="BB938">
        <v>30</v>
      </c>
      <c r="BC938">
        <v>22</v>
      </c>
      <c r="BD938">
        <v>30</v>
      </c>
      <c r="BE938">
        <v>0</v>
      </c>
      <c r="BF938">
        <v>18</v>
      </c>
      <c r="BG938">
        <v>53</v>
      </c>
      <c r="BH938">
        <v>2362</v>
      </c>
      <c r="BI938">
        <v>478</v>
      </c>
      <c r="BJ938">
        <v>423</v>
      </c>
      <c r="BK938">
        <v>242</v>
      </c>
      <c r="BL938">
        <v>263</v>
      </c>
      <c r="BM938">
        <v>2526</v>
      </c>
      <c r="BN938">
        <v>164</v>
      </c>
      <c r="BO938">
        <v>855</v>
      </c>
      <c r="BP938">
        <v>265</v>
      </c>
      <c r="BQ938" s="2">
        <v>0</v>
      </c>
      <c r="BR938" s="2">
        <v>0</v>
      </c>
      <c r="BS938" s="2">
        <v>0</v>
      </c>
      <c r="BT938" s="2">
        <v>0</v>
      </c>
      <c r="BU938" s="2">
        <v>3</v>
      </c>
      <c r="BV938" s="2">
        <v>0</v>
      </c>
      <c r="BW938" s="2">
        <v>3</v>
      </c>
      <c r="BX938" s="2">
        <v>0</v>
      </c>
      <c r="BY938" s="2">
        <v>0</v>
      </c>
      <c r="BZ938" s="2">
        <v>0</v>
      </c>
      <c r="CA938" s="2">
        <v>0</v>
      </c>
      <c r="CB938" s="2">
        <v>0</v>
      </c>
      <c r="CC938" s="2">
        <v>0</v>
      </c>
      <c r="CD938" s="2">
        <v>0</v>
      </c>
      <c r="CE938">
        <v>0</v>
      </c>
      <c r="CF938">
        <v>2985047525.9414101</v>
      </c>
      <c r="CG938">
        <v>220037.15867111401</v>
      </c>
      <c r="CH938" s="2">
        <f t="shared" si="59"/>
        <v>0</v>
      </c>
      <c r="CI938" t="str">
        <f t="shared" si="56"/>
        <v>Kansas</v>
      </c>
      <c r="CJ938" t="str">
        <f t="shared" si="57"/>
        <v>Kiowa</v>
      </c>
      <c r="CK938" t="str">
        <f t="shared" si="58"/>
        <v>KS</v>
      </c>
      <c r="CL938" t="str">
        <f>IF(Table1[[#This Row],[3 Day Avg]]&lt;=25,"Green","Red")</f>
        <v>Green</v>
      </c>
    </row>
    <row r="939" spans="1:90" x14ac:dyDescent="0.25">
      <c r="A939">
        <v>938</v>
      </c>
      <c r="B939" t="s">
        <v>1723</v>
      </c>
      <c r="C939" t="s">
        <v>1644</v>
      </c>
      <c r="D939" t="s">
        <v>1645</v>
      </c>
      <c r="E939">
        <v>20</v>
      </c>
      <c r="F939">
        <v>20099</v>
      </c>
      <c r="G939">
        <v>0.70838252656434497</v>
      </c>
      <c r="H939">
        <v>4242.6400000000003</v>
      </c>
      <c r="I939">
        <v>30.0540973752755</v>
      </c>
      <c r="J939">
        <v>16</v>
      </c>
      <c r="K939">
        <v>4</v>
      </c>
      <c r="L939">
        <v>76.648300000000006</v>
      </c>
      <c r="M939">
        <v>0.98327974276527297</v>
      </c>
      <c r="N939" s="1">
        <v>44165.342210648145</v>
      </c>
      <c r="O939" t="s">
        <v>87</v>
      </c>
      <c r="P939" s="1">
        <v>43919.050740740742</v>
      </c>
      <c r="Q939" t="s">
        <v>226</v>
      </c>
      <c r="R939" t="s">
        <v>1724</v>
      </c>
      <c r="S939" t="s">
        <v>90</v>
      </c>
      <c r="T939">
        <v>847</v>
      </c>
      <c r="U939">
        <v>6</v>
      </c>
      <c r="V939">
        <v>523</v>
      </c>
      <c r="W939">
        <v>396</v>
      </c>
      <c r="X939">
        <v>702</v>
      </c>
      <c r="Y939">
        <v>873</v>
      </c>
      <c r="Z939">
        <v>1197</v>
      </c>
      <c r="AA939">
        <v>99</v>
      </c>
      <c r="AB939">
        <v>46</v>
      </c>
      <c r="AC939">
        <v>5</v>
      </c>
      <c r="AD939">
        <v>2</v>
      </c>
      <c r="AE939">
        <v>19964</v>
      </c>
      <c r="AF939">
        <v>3129</v>
      </c>
      <c r="AG939">
        <v>410</v>
      </c>
      <c r="AH939">
        <v>44571</v>
      </c>
      <c r="AI939">
        <v>0</v>
      </c>
      <c r="AJ939">
        <v>0</v>
      </c>
      <c r="AK939">
        <v>155500</v>
      </c>
      <c r="AL939">
        <v>1529</v>
      </c>
      <c r="AM939">
        <v>0</v>
      </c>
      <c r="AN939">
        <v>812424</v>
      </c>
      <c r="AO939">
        <v>3691</v>
      </c>
      <c r="AP939">
        <v>0</v>
      </c>
      <c r="AQ939">
        <v>0</v>
      </c>
      <c r="AR939">
        <v>20367</v>
      </c>
      <c r="AS939">
        <v>17409</v>
      </c>
      <c r="AT939">
        <v>852</v>
      </c>
      <c r="AU939">
        <v>190</v>
      </c>
      <c r="AV939">
        <v>62</v>
      </c>
      <c r="AW939">
        <v>0</v>
      </c>
      <c r="AX939">
        <v>0</v>
      </c>
      <c r="AY939">
        <v>946</v>
      </c>
      <c r="AZ939">
        <v>908</v>
      </c>
      <c r="BA939">
        <v>18099</v>
      </c>
      <c r="BB939">
        <v>856</v>
      </c>
      <c r="BC939">
        <v>212</v>
      </c>
      <c r="BD939">
        <v>62</v>
      </c>
      <c r="BE939">
        <v>0</v>
      </c>
      <c r="BF939">
        <v>92</v>
      </c>
      <c r="BG939">
        <v>1046</v>
      </c>
      <c r="BH939">
        <v>19459</v>
      </c>
      <c r="BI939">
        <v>4054</v>
      </c>
      <c r="BJ939">
        <v>2461</v>
      </c>
      <c r="BK939">
        <v>2334</v>
      </c>
      <c r="BL939">
        <v>1621</v>
      </c>
      <c r="BM939">
        <v>20367</v>
      </c>
      <c r="BN939">
        <v>908</v>
      </c>
      <c r="BO939">
        <v>7827</v>
      </c>
      <c r="BP939">
        <v>2070</v>
      </c>
      <c r="BQ939" s="2">
        <v>0</v>
      </c>
      <c r="BR939" s="2">
        <v>0</v>
      </c>
      <c r="BS939" s="2">
        <v>29</v>
      </c>
      <c r="BT939" s="2">
        <v>0</v>
      </c>
      <c r="BU939" s="2">
        <v>33</v>
      </c>
      <c r="BV939" s="2">
        <v>0</v>
      </c>
      <c r="BW939" s="2">
        <v>51</v>
      </c>
      <c r="BX939" s="2">
        <v>0</v>
      </c>
      <c r="BY939" s="2">
        <v>0</v>
      </c>
      <c r="BZ939" s="2">
        <v>13</v>
      </c>
      <c r="CA939" s="2">
        <v>0</v>
      </c>
      <c r="CB939" s="2">
        <v>49</v>
      </c>
      <c r="CC939" s="2">
        <v>0</v>
      </c>
      <c r="CD939" s="2">
        <v>57</v>
      </c>
      <c r="CE939">
        <v>0</v>
      </c>
      <c r="CF939">
        <v>2670522320.8867202</v>
      </c>
      <c r="CG939">
        <v>207113.34505917001</v>
      </c>
      <c r="CH939" s="2">
        <f t="shared" si="59"/>
        <v>47.462398324086351</v>
      </c>
      <c r="CI939" t="str">
        <f t="shared" si="56"/>
        <v>Kansas</v>
      </c>
      <c r="CJ939" t="str">
        <f t="shared" si="57"/>
        <v>Labette</v>
      </c>
      <c r="CK939" t="str">
        <f t="shared" si="58"/>
        <v>KS</v>
      </c>
      <c r="CL939" t="str">
        <f>IF(Table1[[#This Row],[3 Day Avg]]&lt;=25,"Green","Red")</f>
        <v>Red</v>
      </c>
    </row>
    <row r="940" spans="1:90" x14ac:dyDescent="0.25">
      <c r="A940">
        <v>939</v>
      </c>
      <c r="B940" t="s">
        <v>1725</v>
      </c>
      <c r="C940" t="s">
        <v>1644</v>
      </c>
      <c r="D940" t="s">
        <v>1645</v>
      </c>
      <c r="E940">
        <v>20</v>
      </c>
      <c r="F940">
        <v>20101</v>
      </c>
      <c r="G940">
        <v>0</v>
      </c>
      <c r="H940">
        <v>4871.79</v>
      </c>
      <c r="I940">
        <v>0</v>
      </c>
      <c r="J940">
        <v>10.3</v>
      </c>
      <c r="K940">
        <v>2.8</v>
      </c>
      <c r="L940">
        <v>101.8745</v>
      </c>
      <c r="M940">
        <v>0.98327974276527297</v>
      </c>
      <c r="N940" s="1">
        <v>44165.342210648145</v>
      </c>
      <c r="O940" t="s">
        <v>87</v>
      </c>
      <c r="P940" s="1">
        <v>43919.050740740742</v>
      </c>
      <c r="Q940" t="s">
        <v>226</v>
      </c>
      <c r="R940" t="s">
        <v>1726</v>
      </c>
      <c r="S940" t="s">
        <v>90</v>
      </c>
      <c r="T940">
        <v>76</v>
      </c>
      <c r="U940">
        <v>0</v>
      </c>
      <c r="V940">
        <v>37</v>
      </c>
      <c r="W940">
        <v>71</v>
      </c>
      <c r="X940">
        <v>50</v>
      </c>
      <c r="Y940">
        <v>51</v>
      </c>
      <c r="Z940">
        <v>101</v>
      </c>
      <c r="AA940">
        <v>25</v>
      </c>
      <c r="AB940">
        <v>25</v>
      </c>
      <c r="AC940">
        <v>4</v>
      </c>
      <c r="AD940">
        <v>0</v>
      </c>
      <c r="AE940">
        <v>1560</v>
      </c>
      <c r="AF940">
        <v>159</v>
      </c>
      <c r="AG940">
        <v>22</v>
      </c>
      <c r="AH940">
        <v>59240</v>
      </c>
      <c r="AI940">
        <v>0</v>
      </c>
      <c r="AJ940">
        <v>0</v>
      </c>
      <c r="AK940">
        <v>155500</v>
      </c>
      <c r="AL940">
        <v>1529</v>
      </c>
      <c r="AM940">
        <v>0</v>
      </c>
      <c r="AN940">
        <v>812424</v>
      </c>
      <c r="AO940">
        <v>310</v>
      </c>
      <c r="AP940">
        <v>0</v>
      </c>
      <c r="AQ940">
        <v>0</v>
      </c>
      <c r="AR940">
        <v>1642</v>
      </c>
      <c r="AS940">
        <v>1508</v>
      </c>
      <c r="AT940">
        <v>1</v>
      </c>
      <c r="AU940">
        <v>29</v>
      </c>
      <c r="AV940">
        <v>0</v>
      </c>
      <c r="AW940">
        <v>5</v>
      </c>
      <c r="AX940">
        <v>0</v>
      </c>
      <c r="AY940">
        <v>2</v>
      </c>
      <c r="AZ940">
        <v>97</v>
      </c>
      <c r="BA940">
        <v>1590</v>
      </c>
      <c r="BB940">
        <v>1</v>
      </c>
      <c r="BC940">
        <v>29</v>
      </c>
      <c r="BD940">
        <v>0</v>
      </c>
      <c r="BE940">
        <v>5</v>
      </c>
      <c r="BF940">
        <v>15</v>
      </c>
      <c r="BG940">
        <v>2</v>
      </c>
      <c r="BH940">
        <v>1545</v>
      </c>
      <c r="BI940">
        <v>324</v>
      </c>
      <c r="BJ940">
        <v>198</v>
      </c>
      <c r="BK940">
        <v>169</v>
      </c>
      <c r="BL940">
        <v>158</v>
      </c>
      <c r="BM940">
        <v>1642</v>
      </c>
      <c r="BN940">
        <v>97</v>
      </c>
      <c r="BO940">
        <v>641</v>
      </c>
      <c r="BP940">
        <v>152</v>
      </c>
      <c r="BQ940" s="2">
        <v>0</v>
      </c>
      <c r="BR940" s="2">
        <v>0</v>
      </c>
      <c r="BS940" s="2">
        <v>4</v>
      </c>
      <c r="BT940" s="2">
        <v>0</v>
      </c>
      <c r="BU940" s="2">
        <v>1</v>
      </c>
      <c r="BV940" s="2">
        <v>0</v>
      </c>
      <c r="BW940" s="2">
        <v>4</v>
      </c>
      <c r="BX940" s="2">
        <v>0</v>
      </c>
      <c r="BY940" s="2">
        <v>0</v>
      </c>
      <c r="BZ940" s="2">
        <v>12</v>
      </c>
      <c r="CA940" s="2">
        <v>0</v>
      </c>
      <c r="CB940" s="2">
        <v>3</v>
      </c>
      <c r="CC940" s="2">
        <v>0</v>
      </c>
      <c r="CD940" s="2">
        <v>3</v>
      </c>
      <c r="CE940">
        <v>0</v>
      </c>
      <c r="CF940">
        <v>3038186433.5117202</v>
      </c>
      <c r="CG940">
        <v>222076.41085619599</v>
      </c>
      <c r="CH940" s="2">
        <f t="shared" si="59"/>
        <v>81.201786439301671</v>
      </c>
      <c r="CI940" t="str">
        <f t="shared" si="56"/>
        <v>Kansas</v>
      </c>
      <c r="CJ940" t="str">
        <f t="shared" si="57"/>
        <v>Lane</v>
      </c>
      <c r="CK940" t="str">
        <f t="shared" si="58"/>
        <v>KS</v>
      </c>
      <c r="CL940" t="str">
        <f>IF(Table1[[#This Row],[3 Day Avg]]&lt;=25,"Green","Red")</f>
        <v>Red</v>
      </c>
    </row>
    <row r="941" spans="1:90" x14ac:dyDescent="0.25">
      <c r="A941">
        <v>940</v>
      </c>
      <c r="B941" t="s">
        <v>1727</v>
      </c>
      <c r="C941" t="s">
        <v>1644</v>
      </c>
      <c r="D941" t="s">
        <v>1645</v>
      </c>
      <c r="E941">
        <v>20</v>
      </c>
      <c r="F941">
        <v>20103</v>
      </c>
      <c r="G941">
        <v>0.83132207026012295</v>
      </c>
      <c r="H941">
        <v>4583.78</v>
      </c>
      <c r="I941">
        <v>38.106008457075397</v>
      </c>
      <c r="J941">
        <v>10.6</v>
      </c>
      <c r="K941">
        <v>3.6</v>
      </c>
      <c r="L941">
        <v>121.76609999999999</v>
      </c>
      <c r="M941">
        <v>0.98327974276527297</v>
      </c>
      <c r="N941" s="1">
        <v>44165.342210648145</v>
      </c>
      <c r="O941" t="s">
        <v>87</v>
      </c>
      <c r="P941" s="1">
        <v>43919.050740740742</v>
      </c>
      <c r="Q941" t="s">
        <v>226</v>
      </c>
      <c r="R941" t="s">
        <v>1728</v>
      </c>
      <c r="S941" t="s">
        <v>90</v>
      </c>
      <c r="T941">
        <v>3729</v>
      </c>
      <c r="U941">
        <v>31</v>
      </c>
      <c r="V941">
        <v>1086</v>
      </c>
      <c r="W941">
        <v>1292</v>
      </c>
      <c r="X941">
        <v>1957</v>
      </c>
      <c r="Y941">
        <v>2574</v>
      </c>
      <c r="Z941">
        <v>3920</v>
      </c>
      <c r="AA941">
        <v>100</v>
      </c>
      <c r="AB941">
        <v>46</v>
      </c>
      <c r="AC941">
        <v>10</v>
      </c>
      <c r="AD941">
        <v>4</v>
      </c>
      <c r="AE941">
        <v>81352</v>
      </c>
      <c r="AF941">
        <v>7925</v>
      </c>
      <c r="AG941">
        <v>1330</v>
      </c>
      <c r="AH941">
        <v>70807</v>
      </c>
      <c r="AI941">
        <v>0</v>
      </c>
      <c r="AJ941">
        <v>0</v>
      </c>
      <c r="AK941">
        <v>155500</v>
      </c>
      <c r="AL941">
        <v>1529</v>
      </c>
      <c r="AM941">
        <v>0</v>
      </c>
      <c r="AN941">
        <v>812424</v>
      </c>
      <c r="AO941">
        <v>10829</v>
      </c>
      <c r="AP941">
        <v>0</v>
      </c>
      <c r="AQ941">
        <v>0</v>
      </c>
      <c r="AR941">
        <v>80042</v>
      </c>
      <c r="AS941">
        <v>63297</v>
      </c>
      <c r="AT941">
        <v>6482</v>
      </c>
      <c r="AU941">
        <v>340</v>
      </c>
      <c r="AV941">
        <v>1106</v>
      </c>
      <c r="AW941">
        <v>40</v>
      </c>
      <c r="AX941">
        <v>6</v>
      </c>
      <c r="AY941">
        <v>3273</v>
      </c>
      <c r="AZ941">
        <v>5498</v>
      </c>
      <c r="BA941">
        <v>66240</v>
      </c>
      <c r="BB941">
        <v>7008</v>
      </c>
      <c r="BC941">
        <v>458</v>
      </c>
      <c r="BD941">
        <v>1110</v>
      </c>
      <c r="BE941">
        <v>40</v>
      </c>
      <c r="BF941">
        <v>1349</v>
      </c>
      <c r="BG941">
        <v>3837</v>
      </c>
      <c r="BH941">
        <v>74544</v>
      </c>
      <c r="BI941">
        <v>15943</v>
      </c>
      <c r="BJ941">
        <v>10010</v>
      </c>
      <c r="BK941">
        <v>10685</v>
      </c>
      <c r="BL941">
        <v>4335</v>
      </c>
      <c r="BM941">
        <v>80042</v>
      </c>
      <c r="BN941">
        <v>5498</v>
      </c>
      <c r="BO941">
        <v>32575</v>
      </c>
      <c r="BP941">
        <v>6494</v>
      </c>
      <c r="BQ941" s="2">
        <v>0</v>
      </c>
      <c r="BR941" s="2">
        <v>0</v>
      </c>
      <c r="BS941" s="2">
        <v>117</v>
      </c>
      <c r="BT941" s="2">
        <v>0</v>
      </c>
      <c r="BU941" s="2">
        <v>109</v>
      </c>
      <c r="BV941" s="2">
        <v>0</v>
      </c>
      <c r="BW941" s="2">
        <v>95</v>
      </c>
      <c r="BX941" s="2">
        <v>0</v>
      </c>
      <c r="BY941" s="2">
        <v>0</v>
      </c>
      <c r="BZ941" s="2">
        <v>111</v>
      </c>
      <c r="CA941" s="2">
        <v>0</v>
      </c>
      <c r="CB941" s="2">
        <v>89</v>
      </c>
      <c r="CC941" s="2">
        <v>0</v>
      </c>
      <c r="CD941" s="2">
        <v>113</v>
      </c>
      <c r="CE941">
        <v>0</v>
      </c>
      <c r="CF941">
        <v>2024798564.6015601</v>
      </c>
      <c r="CG941">
        <v>234291.30607221799</v>
      </c>
      <c r="CH941" s="2">
        <f t="shared" si="59"/>
        <v>48.724419679668173</v>
      </c>
      <c r="CI941" t="str">
        <f t="shared" si="56"/>
        <v>Kansas</v>
      </c>
      <c r="CJ941" t="str">
        <f t="shared" si="57"/>
        <v>Leavenworth</v>
      </c>
      <c r="CK941" t="str">
        <f t="shared" si="58"/>
        <v>KS</v>
      </c>
      <c r="CL941" t="str">
        <f>IF(Table1[[#This Row],[3 Day Avg]]&lt;=25,"Green","Red")</f>
        <v>Red</v>
      </c>
    </row>
    <row r="942" spans="1:90" x14ac:dyDescent="0.25">
      <c r="A942">
        <v>941</v>
      </c>
      <c r="B942" t="s">
        <v>387</v>
      </c>
      <c r="C942" t="s">
        <v>1644</v>
      </c>
      <c r="D942" t="s">
        <v>1645</v>
      </c>
      <c r="E942">
        <v>20</v>
      </c>
      <c r="F942">
        <v>20105</v>
      </c>
      <c r="G942">
        <v>1.2820512820512799</v>
      </c>
      <c r="H942">
        <v>2580.2199999999998</v>
      </c>
      <c r="I942">
        <v>33.079722130334098</v>
      </c>
      <c r="J942">
        <v>12.7</v>
      </c>
      <c r="K942">
        <v>2.5</v>
      </c>
      <c r="L942">
        <v>76.421300000000002</v>
      </c>
      <c r="M942">
        <v>0.98327974276527297</v>
      </c>
      <c r="N942" s="1">
        <v>44165.342210648145</v>
      </c>
      <c r="O942" t="s">
        <v>87</v>
      </c>
      <c r="P942" s="1">
        <v>43919.050740740742</v>
      </c>
      <c r="Q942" t="s">
        <v>226</v>
      </c>
      <c r="R942" t="s">
        <v>1729</v>
      </c>
      <c r="S942" t="s">
        <v>90</v>
      </c>
      <c r="T942">
        <v>78</v>
      </c>
      <c r="U942">
        <v>1</v>
      </c>
      <c r="V942">
        <v>142</v>
      </c>
      <c r="W942">
        <v>130</v>
      </c>
      <c r="X942">
        <v>77</v>
      </c>
      <c r="Y942">
        <v>159</v>
      </c>
      <c r="Z942">
        <v>201</v>
      </c>
      <c r="AA942">
        <v>14</v>
      </c>
      <c r="AB942">
        <v>10</v>
      </c>
      <c r="AC942">
        <v>2</v>
      </c>
      <c r="AD942">
        <v>1</v>
      </c>
      <c r="AE942">
        <v>3023</v>
      </c>
      <c r="AF942">
        <v>375</v>
      </c>
      <c r="AG942">
        <v>42</v>
      </c>
      <c r="AH942">
        <v>44439</v>
      </c>
      <c r="AI942">
        <v>0</v>
      </c>
      <c r="AJ942">
        <v>0</v>
      </c>
      <c r="AK942">
        <v>155500</v>
      </c>
      <c r="AL942">
        <v>1529</v>
      </c>
      <c r="AM942">
        <v>0</v>
      </c>
      <c r="AN942">
        <v>812424</v>
      </c>
      <c r="AO942">
        <v>709</v>
      </c>
      <c r="AP942">
        <v>0</v>
      </c>
      <c r="AQ942">
        <v>0</v>
      </c>
      <c r="AR942">
        <v>3097</v>
      </c>
      <c r="AS942">
        <v>2928</v>
      </c>
      <c r="AT942">
        <v>23</v>
      </c>
      <c r="AU942">
        <v>0</v>
      </c>
      <c r="AV942">
        <v>0</v>
      </c>
      <c r="AW942">
        <v>0</v>
      </c>
      <c r="AX942">
        <v>0</v>
      </c>
      <c r="AY942">
        <v>48</v>
      </c>
      <c r="AZ942">
        <v>98</v>
      </c>
      <c r="BA942">
        <v>3026</v>
      </c>
      <c r="BB942">
        <v>23</v>
      </c>
      <c r="BC942">
        <v>0</v>
      </c>
      <c r="BD942">
        <v>0</v>
      </c>
      <c r="BE942">
        <v>0</v>
      </c>
      <c r="BF942">
        <v>0</v>
      </c>
      <c r="BG942">
        <v>48</v>
      </c>
      <c r="BH942">
        <v>2999</v>
      </c>
      <c r="BI942">
        <v>565</v>
      </c>
      <c r="BJ942">
        <v>372</v>
      </c>
      <c r="BK942">
        <v>242</v>
      </c>
      <c r="BL942">
        <v>349</v>
      </c>
      <c r="BM942">
        <v>3097</v>
      </c>
      <c r="BN942">
        <v>98</v>
      </c>
      <c r="BO942">
        <v>1209</v>
      </c>
      <c r="BP942">
        <v>360</v>
      </c>
      <c r="BQ942" s="2">
        <v>0</v>
      </c>
      <c r="BR942" s="2">
        <v>0</v>
      </c>
      <c r="BS942" s="2">
        <v>11</v>
      </c>
      <c r="BT942" s="2">
        <v>0</v>
      </c>
      <c r="BU942" s="2">
        <v>4</v>
      </c>
      <c r="BV942" s="2">
        <v>0</v>
      </c>
      <c r="BW942" s="2">
        <v>11</v>
      </c>
      <c r="BX942" s="2">
        <v>0</v>
      </c>
      <c r="BY942" s="2">
        <v>0</v>
      </c>
      <c r="BZ942" s="2">
        <v>5</v>
      </c>
      <c r="CA942" s="2">
        <v>0</v>
      </c>
      <c r="CB942" s="2">
        <v>8</v>
      </c>
      <c r="CC942" s="2">
        <v>0</v>
      </c>
      <c r="CD942" s="2">
        <v>6</v>
      </c>
      <c r="CE942">
        <v>0</v>
      </c>
      <c r="CF942">
        <v>3099498367.4296899</v>
      </c>
      <c r="CG942">
        <v>225139.519790419</v>
      </c>
      <c r="CH942" s="2">
        <f t="shared" si="59"/>
        <v>118.39414487138089</v>
      </c>
      <c r="CI942" t="str">
        <f t="shared" si="56"/>
        <v>Kansas</v>
      </c>
      <c r="CJ942" t="str">
        <f t="shared" si="57"/>
        <v>Lincoln</v>
      </c>
      <c r="CK942" t="str">
        <f t="shared" si="58"/>
        <v>KS</v>
      </c>
      <c r="CL942" t="str">
        <f>IF(Table1[[#This Row],[3 Day Avg]]&lt;=25,"Green","Red")</f>
        <v>Red</v>
      </c>
    </row>
    <row r="943" spans="1:90" x14ac:dyDescent="0.25">
      <c r="A943">
        <v>942</v>
      </c>
      <c r="B943" t="s">
        <v>1577</v>
      </c>
      <c r="C943" t="s">
        <v>1644</v>
      </c>
      <c r="D943" t="s">
        <v>1645</v>
      </c>
      <c r="E943">
        <v>20</v>
      </c>
      <c r="F943">
        <v>20107</v>
      </c>
      <c r="G943">
        <v>0.338983050847458</v>
      </c>
      <c r="H943">
        <v>3025.64</v>
      </c>
      <c r="I943">
        <v>10.2564102564103</v>
      </c>
      <c r="J943">
        <v>12.9</v>
      </c>
      <c r="K943">
        <v>5.9</v>
      </c>
      <c r="L943">
        <v>81.0886</v>
      </c>
      <c r="M943">
        <v>0</v>
      </c>
      <c r="N943" s="1">
        <v>44165.342210648145</v>
      </c>
      <c r="O943" t="s">
        <v>87</v>
      </c>
      <c r="P943" s="1">
        <v>43919.050740740742</v>
      </c>
      <c r="Q943" t="s">
        <v>226</v>
      </c>
      <c r="R943" t="s">
        <v>1730</v>
      </c>
      <c r="S943" t="s">
        <v>90</v>
      </c>
      <c r="T943">
        <v>295</v>
      </c>
      <c r="U943">
        <v>1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9750</v>
      </c>
      <c r="AF943">
        <v>1244</v>
      </c>
      <c r="AG943">
        <v>261</v>
      </c>
      <c r="AH943">
        <v>47153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812424</v>
      </c>
      <c r="AO943">
        <v>0</v>
      </c>
      <c r="AP943">
        <v>0</v>
      </c>
      <c r="AQ943">
        <v>0</v>
      </c>
      <c r="AR943">
        <v>9635</v>
      </c>
      <c r="AS943">
        <v>9029</v>
      </c>
      <c r="AT943">
        <v>30</v>
      </c>
      <c r="AU943">
        <v>78</v>
      </c>
      <c r="AV943">
        <v>51</v>
      </c>
      <c r="AW943">
        <v>0</v>
      </c>
      <c r="AX943">
        <v>0</v>
      </c>
      <c r="AY943">
        <v>195</v>
      </c>
      <c r="AZ943">
        <v>252</v>
      </c>
      <c r="BA943">
        <v>9211</v>
      </c>
      <c r="BB943">
        <v>62</v>
      </c>
      <c r="BC943">
        <v>86</v>
      </c>
      <c r="BD943">
        <v>51</v>
      </c>
      <c r="BE943">
        <v>0</v>
      </c>
      <c r="BF943">
        <v>20</v>
      </c>
      <c r="BG943">
        <v>205</v>
      </c>
      <c r="BH943">
        <v>9383</v>
      </c>
      <c r="BI943">
        <v>1789</v>
      </c>
      <c r="BJ943">
        <v>1059</v>
      </c>
      <c r="BK943">
        <v>885</v>
      </c>
      <c r="BL943">
        <v>855</v>
      </c>
      <c r="BM943">
        <v>9635</v>
      </c>
      <c r="BN943">
        <v>252</v>
      </c>
      <c r="BO943">
        <v>3794</v>
      </c>
      <c r="BP943">
        <v>1253</v>
      </c>
      <c r="BQ943" s="2">
        <v>0</v>
      </c>
      <c r="BR943" s="2">
        <v>0</v>
      </c>
      <c r="BS943" s="2">
        <v>22</v>
      </c>
      <c r="BT943" s="2">
        <v>0</v>
      </c>
      <c r="BU943" s="2">
        <v>15</v>
      </c>
      <c r="BV943" s="2">
        <v>0</v>
      </c>
      <c r="BW943" s="2">
        <v>10</v>
      </c>
      <c r="BX943" s="2">
        <v>0</v>
      </c>
      <c r="BY943" s="2">
        <v>0</v>
      </c>
      <c r="BZ943" s="2">
        <v>11</v>
      </c>
      <c r="CA943" s="2">
        <v>0</v>
      </c>
      <c r="CB943" s="2">
        <v>20</v>
      </c>
      <c r="CC943" s="2">
        <v>0</v>
      </c>
      <c r="CD943" s="2">
        <v>17</v>
      </c>
      <c r="CE943">
        <v>0</v>
      </c>
      <c r="CF943">
        <v>2548061527.2539101</v>
      </c>
      <c r="CG943">
        <v>202908.030404708</v>
      </c>
      <c r="CH943" s="2">
        <f t="shared" si="59"/>
        <v>76.111399411866458</v>
      </c>
      <c r="CI943" t="str">
        <f t="shared" si="56"/>
        <v>Kansas</v>
      </c>
      <c r="CJ943" t="str">
        <f t="shared" si="57"/>
        <v>Linn</v>
      </c>
      <c r="CK943" t="str">
        <f t="shared" si="58"/>
        <v>KS</v>
      </c>
      <c r="CL943" t="str">
        <f>IF(Table1[[#This Row],[3 Day Avg]]&lt;=25,"Green","Red")</f>
        <v>Red</v>
      </c>
    </row>
    <row r="944" spans="1:90" x14ac:dyDescent="0.25">
      <c r="A944">
        <v>943</v>
      </c>
      <c r="B944" t="s">
        <v>391</v>
      </c>
      <c r="C944" t="s">
        <v>1644</v>
      </c>
      <c r="D944" t="s">
        <v>1645</v>
      </c>
      <c r="E944">
        <v>20</v>
      </c>
      <c r="F944">
        <v>20109</v>
      </c>
      <c r="G944">
        <v>0</v>
      </c>
      <c r="H944">
        <v>7981.72</v>
      </c>
      <c r="I944">
        <v>0</v>
      </c>
      <c r="J944">
        <v>9.1</v>
      </c>
      <c r="K944">
        <v>2.2000000000000002</v>
      </c>
      <c r="L944">
        <v>86.443700000000007</v>
      </c>
      <c r="M944">
        <v>0.98327974276527297</v>
      </c>
      <c r="N944" s="1">
        <v>44165.342210648145</v>
      </c>
      <c r="O944" t="s">
        <v>87</v>
      </c>
      <c r="P944" s="1">
        <v>43919.050740740742</v>
      </c>
      <c r="Q944" t="s">
        <v>226</v>
      </c>
      <c r="R944" t="s">
        <v>1731</v>
      </c>
      <c r="S944" t="s">
        <v>90</v>
      </c>
      <c r="T944">
        <v>227</v>
      </c>
      <c r="U944">
        <v>0</v>
      </c>
      <c r="V944">
        <v>144</v>
      </c>
      <c r="W944">
        <v>97</v>
      </c>
      <c r="X944">
        <v>77</v>
      </c>
      <c r="Y944">
        <v>125</v>
      </c>
      <c r="Z944">
        <v>143</v>
      </c>
      <c r="AA944">
        <v>25</v>
      </c>
      <c r="AB944">
        <v>25</v>
      </c>
      <c r="AC944">
        <v>4</v>
      </c>
      <c r="AD944">
        <v>0</v>
      </c>
      <c r="AE944">
        <v>2844</v>
      </c>
      <c r="AF944">
        <v>253</v>
      </c>
      <c r="AG944">
        <v>36</v>
      </c>
      <c r="AH944">
        <v>50267</v>
      </c>
      <c r="AI944">
        <v>0</v>
      </c>
      <c r="AJ944">
        <v>0</v>
      </c>
      <c r="AK944">
        <v>155500</v>
      </c>
      <c r="AL944">
        <v>1529</v>
      </c>
      <c r="AM944">
        <v>0</v>
      </c>
      <c r="AN944">
        <v>812424</v>
      </c>
      <c r="AO944">
        <v>586</v>
      </c>
      <c r="AP944">
        <v>0</v>
      </c>
      <c r="AQ944">
        <v>0</v>
      </c>
      <c r="AR944">
        <v>2810</v>
      </c>
      <c r="AS944">
        <v>2537</v>
      </c>
      <c r="AT944">
        <v>1</v>
      </c>
      <c r="AU944">
        <v>21</v>
      </c>
      <c r="AV944">
        <v>0</v>
      </c>
      <c r="AW944">
        <v>0</v>
      </c>
      <c r="AX944">
        <v>4</v>
      </c>
      <c r="AY944">
        <v>84</v>
      </c>
      <c r="AZ944">
        <v>163</v>
      </c>
      <c r="BA944">
        <v>2690</v>
      </c>
      <c r="BB944">
        <v>1</v>
      </c>
      <c r="BC944">
        <v>21</v>
      </c>
      <c r="BD944">
        <v>0</v>
      </c>
      <c r="BE944">
        <v>6</v>
      </c>
      <c r="BF944">
        <v>8</v>
      </c>
      <c r="BG944">
        <v>84</v>
      </c>
      <c r="BH944">
        <v>2647</v>
      </c>
      <c r="BI944">
        <v>562</v>
      </c>
      <c r="BJ944">
        <v>327</v>
      </c>
      <c r="BK944">
        <v>319</v>
      </c>
      <c r="BL944">
        <v>318</v>
      </c>
      <c r="BM944">
        <v>2810</v>
      </c>
      <c r="BN944">
        <v>163</v>
      </c>
      <c r="BO944">
        <v>1016</v>
      </c>
      <c r="BP944">
        <v>268</v>
      </c>
      <c r="BQ944" s="2">
        <v>0</v>
      </c>
      <c r="BR944" s="2">
        <v>0</v>
      </c>
      <c r="BS944" s="2">
        <v>5</v>
      </c>
      <c r="BT944" s="2">
        <v>0</v>
      </c>
      <c r="BU944" s="2">
        <v>8</v>
      </c>
      <c r="BV944" s="2">
        <v>0</v>
      </c>
      <c r="BW944" s="2">
        <v>7</v>
      </c>
      <c r="BX944" s="2">
        <v>0</v>
      </c>
      <c r="BY944" s="2">
        <v>0</v>
      </c>
      <c r="BZ944" s="2">
        <v>8</v>
      </c>
      <c r="CA944" s="2">
        <v>0</v>
      </c>
      <c r="CB944" s="2">
        <v>6</v>
      </c>
      <c r="CC944" s="2">
        <v>0</v>
      </c>
      <c r="CD944" s="2">
        <v>12</v>
      </c>
      <c r="CE944">
        <v>0</v>
      </c>
      <c r="CF944">
        <v>4598688433.84375</v>
      </c>
      <c r="CG944">
        <v>272513.97941548098</v>
      </c>
      <c r="CH944" s="2">
        <f t="shared" si="59"/>
        <v>59.31198102016608</v>
      </c>
      <c r="CI944" t="str">
        <f t="shared" si="56"/>
        <v>Kansas</v>
      </c>
      <c r="CJ944" t="str">
        <f t="shared" si="57"/>
        <v>Logan</v>
      </c>
      <c r="CK944" t="str">
        <f t="shared" si="58"/>
        <v>KS</v>
      </c>
      <c r="CL944" t="str">
        <f>IF(Table1[[#This Row],[3 Day Avg]]&lt;=25,"Green","Red")</f>
        <v>Red</v>
      </c>
    </row>
    <row r="945" spans="1:90" x14ac:dyDescent="0.25">
      <c r="A945">
        <v>944</v>
      </c>
      <c r="B945" t="s">
        <v>1583</v>
      </c>
      <c r="C945" t="s">
        <v>1644</v>
      </c>
      <c r="D945" t="s">
        <v>1645</v>
      </c>
      <c r="E945">
        <v>20</v>
      </c>
      <c r="F945">
        <v>20111</v>
      </c>
      <c r="G945">
        <v>1.8090839107005401</v>
      </c>
      <c r="H945">
        <v>7777.05</v>
      </c>
      <c r="I945">
        <v>140.69328863078499</v>
      </c>
      <c r="J945">
        <v>16.100000000000001</v>
      </c>
      <c r="K945">
        <v>3.5</v>
      </c>
      <c r="L945">
        <v>82.514200000000002</v>
      </c>
      <c r="M945">
        <v>0.98327974276527297</v>
      </c>
      <c r="N945" s="1">
        <v>44165.342210648145</v>
      </c>
      <c r="O945" t="s">
        <v>87</v>
      </c>
      <c r="P945" s="1">
        <v>43919.050740740742</v>
      </c>
      <c r="Q945" t="s">
        <v>226</v>
      </c>
      <c r="R945" t="s">
        <v>1732</v>
      </c>
      <c r="S945" t="s">
        <v>90</v>
      </c>
      <c r="T945">
        <v>2598</v>
      </c>
      <c r="U945">
        <v>47</v>
      </c>
      <c r="V945">
        <v>583</v>
      </c>
      <c r="W945">
        <v>745</v>
      </c>
      <c r="X945">
        <v>836</v>
      </c>
      <c r="Y945">
        <v>1144</v>
      </c>
      <c r="Z945">
        <v>1513</v>
      </c>
      <c r="AA945">
        <v>25</v>
      </c>
      <c r="AB945">
        <v>21</v>
      </c>
      <c r="AC945">
        <v>6</v>
      </c>
      <c r="AD945">
        <v>2</v>
      </c>
      <c r="AE945">
        <v>33406</v>
      </c>
      <c r="AF945">
        <v>5142</v>
      </c>
      <c r="AG945">
        <v>587</v>
      </c>
      <c r="AH945">
        <v>47982</v>
      </c>
      <c r="AI945">
        <v>0</v>
      </c>
      <c r="AJ945">
        <v>0</v>
      </c>
      <c r="AK945">
        <v>155500</v>
      </c>
      <c r="AL945">
        <v>1529</v>
      </c>
      <c r="AM945">
        <v>0</v>
      </c>
      <c r="AN945">
        <v>812424</v>
      </c>
      <c r="AO945">
        <v>4821</v>
      </c>
      <c r="AP945">
        <v>0</v>
      </c>
      <c r="AQ945">
        <v>0</v>
      </c>
      <c r="AR945">
        <v>33299</v>
      </c>
      <c r="AS945">
        <v>23742</v>
      </c>
      <c r="AT945">
        <v>746</v>
      </c>
      <c r="AU945">
        <v>113</v>
      </c>
      <c r="AV945">
        <v>692</v>
      </c>
      <c r="AW945">
        <v>0</v>
      </c>
      <c r="AX945">
        <v>0</v>
      </c>
      <c r="AY945">
        <v>1008</v>
      </c>
      <c r="AZ945">
        <v>6998</v>
      </c>
      <c r="BA945">
        <v>29806</v>
      </c>
      <c r="BB945">
        <v>768</v>
      </c>
      <c r="BC945">
        <v>209</v>
      </c>
      <c r="BD945">
        <v>712</v>
      </c>
      <c r="BE945">
        <v>0</v>
      </c>
      <c r="BF945">
        <v>418</v>
      </c>
      <c r="BG945">
        <v>1386</v>
      </c>
      <c r="BH945">
        <v>26301</v>
      </c>
      <c r="BI945">
        <v>6240</v>
      </c>
      <c r="BJ945">
        <v>7090</v>
      </c>
      <c r="BK945">
        <v>3883</v>
      </c>
      <c r="BL945">
        <v>2164</v>
      </c>
      <c r="BM945">
        <v>33299</v>
      </c>
      <c r="BN945">
        <v>6998</v>
      </c>
      <c r="BO945">
        <v>11265</v>
      </c>
      <c r="BP945">
        <v>2657</v>
      </c>
      <c r="BQ945" s="2">
        <v>0</v>
      </c>
      <c r="BR945" s="2">
        <v>0</v>
      </c>
      <c r="BS945" s="2">
        <v>84</v>
      </c>
      <c r="BT945" s="2">
        <v>0</v>
      </c>
      <c r="BU945" s="2">
        <v>107</v>
      </c>
      <c r="BV945" s="2">
        <v>0</v>
      </c>
      <c r="BW945" s="2">
        <v>177</v>
      </c>
      <c r="BX945" s="2">
        <v>0</v>
      </c>
      <c r="BY945" s="2">
        <v>0</v>
      </c>
      <c r="BZ945" s="2">
        <v>112</v>
      </c>
      <c r="CA945" s="2">
        <v>0</v>
      </c>
      <c r="CB945" s="2">
        <v>141</v>
      </c>
      <c r="CC945" s="2">
        <v>0</v>
      </c>
      <c r="CD945" s="2">
        <v>154</v>
      </c>
      <c r="CE945">
        <v>0</v>
      </c>
      <c r="CF945">
        <v>3619302175.3320298</v>
      </c>
      <c r="CG945">
        <v>252394.92053551201</v>
      </c>
      <c r="CH945" s="2">
        <f t="shared" si="59"/>
        <v>84.086609207483718</v>
      </c>
      <c r="CI945" t="str">
        <f t="shared" si="56"/>
        <v>Kansas</v>
      </c>
      <c r="CJ945" t="str">
        <f t="shared" si="57"/>
        <v>Lyon</v>
      </c>
      <c r="CK945" t="str">
        <f t="shared" si="58"/>
        <v>KS</v>
      </c>
      <c r="CL945" t="str">
        <f>IF(Table1[[#This Row],[3 Day Avg]]&lt;=25,"Green","Red")</f>
        <v>Red</v>
      </c>
    </row>
    <row r="946" spans="1:90" x14ac:dyDescent="0.25">
      <c r="A946">
        <v>945</v>
      </c>
      <c r="B946" t="s">
        <v>1733</v>
      </c>
      <c r="C946" t="s">
        <v>1644</v>
      </c>
      <c r="D946" t="s">
        <v>1645</v>
      </c>
      <c r="E946">
        <v>20</v>
      </c>
      <c r="F946">
        <v>20113</v>
      </c>
      <c r="G946">
        <v>0.65217391304347805</v>
      </c>
      <c r="H946">
        <v>4835.83</v>
      </c>
      <c r="I946">
        <v>31.538003293969201</v>
      </c>
      <c r="J946">
        <v>10.5</v>
      </c>
      <c r="K946">
        <v>2.6</v>
      </c>
      <c r="L946">
        <v>99.771299999999997</v>
      </c>
      <c r="M946">
        <v>0.98327974276527297</v>
      </c>
      <c r="N946" s="1">
        <v>44165.342210648145</v>
      </c>
      <c r="O946" t="s">
        <v>87</v>
      </c>
      <c r="P946" s="1">
        <v>43919.050740740742</v>
      </c>
      <c r="Q946" t="s">
        <v>226</v>
      </c>
      <c r="R946" t="s">
        <v>1734</v>
      </c>
      <c r="S946" t="s">
        <v>90</v>
      </c>
      <c r="T946">
        <v>1380</v>
      </c>
      <c r="U946">
        <v>9</v>
      </c>
      <c r="V946">
        <v>1230</v>
      </c>
      <c r="W946">
        <v>670</v>
      </c>
      <c r="X946">
        <v>812</v>
      </c>
      <c r="Y946">
        <v>1238</v>
      </c>
      <c r="Z946">
        <v>1542</v>
      </c>
      <c r="AA946">
        <v>95</v>
      </c>
      <c r="AB946">
        <v>81</v>
      </c>
      <c r="AC946">
        <v>15</v>
      </c>
      <c r="AD946">
        <v>2</v>
      </c>
      <c r="AE946">
        <v>28537</v>
      </c>
      <c r="AF946">
        <v>2881</v>
      </c>
      <c r="AG946">
        <v>419</v>
      </c>
      <c r="AH946">
        <v>58017</v>
      </c>
      <c r="AI946">
        <v>0</v>
      </c>
      <c r="AJ946">
        <v>0</v>
      </c>
      <c r="AK946">
        <v>155500</v>
      </c>
      <c r="AL946">
        <v>1529</v>
      </c>
      <c r="AM946">
        <v>0</v>
      </c>
      <c r="AN946">
        <v>812424</v>
      </c>
      <c r="AO946">
        <v>5492</v>
      </c>
      <c r="AP946">
        <v>0</v>
      </c>
      <c r="AQ946">
        <v>0</v>
      </c>
      <c r="AR946">
        <v>28630</v>
      </c>
      <c r="AS946">
        <v>26281</v>
      </c>
      <c r="AT946">
        <v>313</v>
      </c>
      <c r="AU946">
        <v>131</v>
      </c>
      <c r="AV946">
        <v>163</v>
      </c>
      <c r="AW946">
        <v>0</v>
      </c>
      <c r="AX946">
        <v>20</v>
      </c>
      <c r="AY946">
        <v>546</v>
      </c>
      <c r="AZ946">
        <v>1176</v>
      </c>
      <c r="BA946">
        <v>27257</v>
      </c>
      <c r="BB946">
        <v>329</v>
      </c>
      <c r="BC946">
        <v>157</v>
      </c>
      <c r="BD946">
        <v>163</v>
      </c>
      <c r="BE946">
        <v>6</v>
      </c>
      <c r="BF946">
        <v>120</v>
      </c>
      <c r="BG946">
        <v>598</v>
      </c>
      <c r="BH946">
        <v>27454</v>
      </c>
      <c r="BI946">
        <v>5370</v>
      </c>
      <c r="BJ946">
        <v>3940</v>
      </c>
      <c r="BK946">
        <v>3220</v>
      </c>
      <c r="BL946">
        <v>2712</v>
      </c>
      <c r="BM946">
        <v>28630</v>
      </c>
      <c r="BN946">
        <v>1176</v>
      </c>
      <c r="BO946">
        <v>10608</v>
      </c>
      <c r="BP946">
        <v>2780</v>
      </c>
      <c r="BQ946" s="2">
        <v>0</v>
      </c>
      <c r="BR946" s="2">
        <v>0</v>
      </c>
      <c r="BS946" s="2">
        <v>59</v>
      </c>
      <c r="BT946" s="2">
        <v>0</v>
      </c>
      <c r="BU946" s="2">
        <v>5</v>
      </c>
      <c r="BV946" s="2">
        <v>67</v>
      </c>
      <c r="BW946" s="2">
        <v>1</v>
      </c>
      <c r="BX946" s="2">
        <v>0</v>
      </c>
      <c r="BY946" s="2">
        <v>91</v>
      </c>
      <c r="BZ946" s="2">
        <v>7</v>
      </c>
      <c r="CA946" s="2">
        <v>87</v>
      </c>
      <c r="CB946" s="2">
        <v>0</v>
      </c>
      <c r="CC946" s="2">
        <v>70</v>
      </c>
      <c r="CD946" s="2">
        <v>119</v>
      </c>
      <c r="CE946">
        <v>0</v>
      </c>
      <c r="CF946">
        <v>3803099747.3085899</v>
      </c>
      <c r="CG946">
        <v>246976.314064142</v>
      </c>
      <c r="CH946" s="2">
        <f t="shared" si="59"/>
        <v>68.692513680288755</v>
      </c>
      <c r="CI946" t="str">
        <f t="shared" si="56"/>
        <v>Kansas</v>
      </c>
      <c r="CJ946" t="str">
        <f t="shared" si="57"/>
        <v>McPherson</v>
      </c>
      <c r="CK946" t="str">
        <f t="shared" si="58"/>
        <v>KS</v>
      </c>
      <c r="CL946" t="str">
        <f>IF(Table1[[#This Row],[3 Day Avg]]&lt;=25,"Green","Red")</f>
        <v>Red</v>
      </c>
    </row>
    <row r="947" spans="1:90" x14ac:dyDescent="0.25">
      <c r="A947">
        <v>946</v>
      </c>
      <c r="B947" t="s">
        <v>181</v>
      </c>
      <c r="C947" t="s">
        <v>1644</v>
      </c>
      <c r="D947" t="s">
        <v>1645</v>
      </c>
      <c r="E947">
        <v>20</v>
      </c>
      <c r="F947">
        <v>20115</v>
      </c>
      <c r="G947">
        <v>0.23866348448687399</v>
      </c>
      <c r="H947">
        <v>3506.28</v>
      </c>
      <c r="I947">
        <v>8.3682008368200904</v>
      </c>
      <c r="J947">
        <v>9.6</v>
      </c>
      <c r="K947">
        <v>3.1</v>
      </c>
      <c r="L947">
        <v>88.928600000000003</v>
      </c>
      <c r="M947">
        <v>0.98327974276527297</v>
      </c>
      <c r="N947" s="1">
        <v>44165.342210648145</v>
      </c>
      <c r="O947" t="s">
        <v>87</v>
      </c>
      <c r="P947" s="1">
        <v>43919.050740740742</v>
      </c>
      <c r="Q947" t="s">
        <v>226</v>
      </c>
      <c r="R947" t="s">
        <v>1735</v>
      </c>
      <c r="S947" t="s">
        <v>90</v>
      </c>
      <c r="T947">
        <v>419</v>
      </c>
      <c r="U947">
        <v>1</v>
      </c>
      <c r="V947">
        <v>524</v>
      </c>
      <c r="W947">
        <v>328</v>
      </c>
      <c r="X947">
        <v>505</v>
      </c>
      <c r="Y947">
        <v>606</v>
      </c>
      <c r="Z947">
        <v>780</v>
      </c>
      <c r="AA947">
        <v>25</v>
      </c>
      <c r="AB947">
        <v>25</v>
      </c>
      <c r="AC947">
        <v>5</v>
      </c>
      <c r="AD947">
        <v>1</v>
      </c>
      <c r="AE947">
        <v>11950</v>
      </c>
      <c r="AF947">
        <v>1075</v>
      </c>
      <c r="AG947">
        <v>188</v>
      </c>
      <c r="AH947">
        <v>51712</v>
      </c>
      <c r="AI947">
        <v>0</v>
      </c>
      <c r="AJ947">
        <v>0</v>
      </c>
      <c r="AK947">
        <v>155500</v>
      </c>
      <c r="AL947">
        <v>1529</v>
      </c>
      <c r="AM947">
        <v>0</v>
      </c>
      <c r="AN947">
        <v>812424</v>
      </c>
      <c r="AO947">
        <v>2743</v>
      </c>
      <c r="AP947">
        <v>0</v>
      </c>
      <c r="AQ947">
        <v>0</v>
      </c>
      <c r="AR947">
        <v>12032</v>
      </c>
      <c r="AS947">
        <v>11172</v>
      </c>
      <c r="AT947">
        <v>59</v>
      </c>
      <c r="AU947">
        <v>11</v>
      </c>
      <c r="AV947">
        <v>28</v>
      </c>
      <c r="AW947">
        <v>0</v>
      </c>
      <c r="AX947">
        <v>0</v>
      </c>
      <c r="AY947">
        <v>332</v>
      </c>
      <c r="AZ947">
        <v>430</v>
      </c>
      <c r="BA947">
        <v>11535</v>
      </c>
      <c r="BB947">
        <v>59</v>
      </c>
      <c r="BC947">
        <v>12</v>
      </c>
      <c r="BD947">
        <v>30</v>
      </c>
      <c r="BE947">
        <v>0</v>
      </c>
      <c r="BF947">
        <v>41</v>
      </c>
      <c r="BG947">
        <v>355</v>
      </c>
      <c r="BH947">
        <v>11602</v>
      </c>
      <c r="BI947">
        <v>2147</v>
      </c>
      <c r="BJ947">
        <v>1630</v>
      </c>
      <c r="BK947">
        <v>1074</v>
      </c>
      <c r="BL947">
        <v>1357</v>
      </c>
      <c r="BM947">
        <v>12032</v>
      </c>
      <c r="BN947">
        <v>430</v>
      </c>
      <c r="BO947">
        <v>4438</v>
      </c>
      <c r="BP947">
        <v>1386</v>
      </c>
      <c r="BQ947" s="2">
        <v>0</v>
      </c>
      <c r="BR947" s="2">
        <v>0</v>
      </c>
      <c r="BS947" s="2">
        <v>16</v>
      </c>
      <c r="BT947" s="2">
        <v>0</v>
      </c>
      <c r="BU947" s="2">
        <v>15</v>
      </c>
      <c r="BV947" s="2">
        <v>0</v>
      </c>
      <c r="BW947" s="2">
        <v>15</v>
      </c>
      <c r="BX947" s="2">
        <v>0</v>
      </c>
      <c r="BY947" s="2">
        <v>0</v>
      </c>
      <c r="BZ947" s="2">
        <v>16</v>
      </c>
      <c r="CA947" s="2">
        <v>0</v>
      </c>
      <c r="CB947" s="2">
        <v>23</v>
      </c>
      <c r="CC947" s="2">
        <v>0</v>
      </c>
      <c r="CD947" s="2">
        <v>18</v>
      </c>
      <c r="CE947">
        <v>0</v>
      </c>
      <c r="CF947">
        <v>4024452119.1328101</v>
      </c>
      <c r="CG947">
        <v>271455.36274092301</v>
      </c>
      <c r="CH947" s="2">
        <f t="shared" si="59"/>
        <v>44.326241134751776</v>
      </c>
      <c r="CI947" t="str">
        <f t="shared" si="56"/>
        <v>Kansas</v>
      </c>
      <c r="CJ947" t="str">
        <f t="shared" si="57"/>
        <v>Marion</v>
      </c>
      <c r="CK947" t="str">
        <f t="shared" si="58"/>
        <v>KS</v>
      </c>
      <c r="CL947" t="str">
        <f>IF(Table1[[#This Row],[3 Day Avg]]&lt;=25,"Green","Red")</f>
        <v>Red</v>
      </c>
    </row>
    <row r="948" spans="1:90" x14ac:dyDescent="0.25">
      <c r="A948">
        <v>947</v>
      </c>
      <c r="B948" t="s">
        <v>183</v>
      </c>
      <c r="C948" t="s">
        <v>1644</v>
      </c>
      <c r="D948" t="s">
        <v>1645</v>
      </c>
      <c r="E948">
        <v>20</v>
      </c>
      <c r="F948">
        <v>20117</v>
      </c>
      <c r="G948">
        <v>0</v>
      </c>
      <c r="H948">
        <v>4618.3900000000003</v>
      </c>
      <c r="I948">
        <v>0</v>
      </c>
      <c r="J948">
        <v>11.2</v>
      </c>
      <c r="K948">
        <v>2.6</v>
      </c>
      <c r="L948">
        <v>87.817700000000002</v>
      </c>
      <c r="M948">
        <v>0.98327974276527297</v>
      </c>
      <c r="N948" s="1">
        <v>44165.342210648145</v>
      </c>
      <c r="O948" t="s">
        <v>87</v>
      </c>
      <c r="P948" s="1">
        <v>43919.050740740742</v>
      </c>
      <c r="Q948" t="s">
        <v>226</v>
      </c>
      <c r="R948" t="s">
        <v>1736</v>
      </c>
      <c r="S948" t="s">
        <v>90</v>
      </c>
      <c r="T948">
        <v>449</v>
      </c>
      <c r="U948">
        <v>0</v>
      </c>
      <c r="V948">
        <v>424</v>
      </c>
      <c r="W948">
        <v>318</v>
      </c>
      <c r="X948">
        <v>328</v>
      </c>
      <c r="Y948">
        <v>446</v>
      </c>
      <c r="Z948">
        <v>574</v>
      </c>
      <c r="AA948">
        <v>25</v>
      </c>
      <c r="AB948">
        <v>23</v>
      </c>
      <c r="AC948">
        <v>4</v>
      </c>
      <c r="AD948">
        <v>2</v>
      </c>
      <c r="AE948">
        <v>9722</v>
      </c>
      <c r="AF948">
        <v>1068</v>
      </c>
      <c r="AG948">
        <v>143</v>
      </c>
      <c r="AH948">
        <v>51066</v>
      </c>
      <c r="AI948">
        <v>0</v>
      </c>
      <c r="AJ948">
        <v>0</v>
      </c>
      <c r="AK948">
        <v>155500</v>
      </c>
      <c r="AL948">
        <v>1529</v>
      </c>
      <c r="AM948">
        <v>0</v>
      </c>
      <c r="AN948">
        <v>812424</v>
      </c>
      <c r="AO948">
        <v>2090</v>
      </c>
      <c r="AP948">
        <v>0</v>
      </c>
      <c r="AQ948">
        <v>0</v>
      </c>
      <c r="AR948">
        <v>9798</v>
      </c>
      <c r="AS948">
        <v>9287</v>
      </c>
      <c r="AT948">
        <v>50</v>
      </c>
      <c r="AU948">
        <v>24</v>
      </c>
      <c r="AV948">
        <v>52</v>
      </c>
      <c r="AW948">
        <v>23</v>
      </c>
      <c r="AX948">
        <v>0</v>
      </c>
      <c r="AY948">
        <v>123</v>
      </c>
      <c r="AZ948">
        <v>239</v>
      </c>
      <c r="BA948">
        <v>9494</v>
      </c>
      <c r="BB948">
        <v>50</v>
      </c>
      <c r="BC948">
        <v>24</v>
      </c>
      <c r="BD948">
        <v>52</v>
      </c>
      <c r="BE948">
        <v>23</v>
      </c>
      <c r="BF948">
        <v>20</v>
      </c>
      <c r="BG948">
        <v>135</v>
      </c>
      <c r="BH948">
        <v>9559</v>
      </c>
      <c r="BI948">
        <v>1925</v>
      </c>
      <c r="BJ948">
        <v>980</v>
      </c>
      <c r="BK948">
        <v>1034</v>
      </c>
      <c r="BL948">
        <v>1070</v>
      </c>
      <c r="BM948">
        <v>9798</v>
      </c>
      <c r="BN948">
        <v>239</v>
      </c>
      <c r="BO948">
        <v>3769</v>
      </c>
      <c r="BP948">
        <v>1020</v>
      </c>
      <c r="BQ948" s="2">
        <v>0</v>
      </c>
      <c r="BR948" s="2">
        <v>0</v>
      </c>
      <c r="BS948" s="2">
        <v>18</v>
      </c>
      <c r="BT948" s="2">
        <v>0</v>
      </c>
      <c r="BU948" s="2">
        <v>50</v>
      </c>
      <c r="BV948" s="2">
        <v>0</v>
      </c>
      <c r="BW948" s="2">
        <v>19</v>
      </c>
      <c r="BX948" s="2">
        <v>0</v>
      </c>
      <c r="BY948" s="2">
        <v>0</v>
      </c>
      <c r="BZ948" s="2">
        <v>41</v>
      </c>
      <c r="CA948" s="2">
        <v>0</v>
      </c>
      <c r="CB948" s="2">
        <v>31</v>
      </c>
      <c r="CC948" s="2">
        <v>0</v>
      </c>
      <c r="CD948" s="2">
        <v>32</v>
      </c>
      <c r="CE948">
        <v>0</v>
      </c>
      <c r="CF948">
        <v>3974576053.3671899</v>
      </c>
      <c r="CG948">
        <v>252315.084411552</v>
      </c>
      <c r="CH948" s="2">
        <f t="shared" si="59"/>
        <v>61.236987140232699</v>
      </c>
      <c r="CI948" t="str">
        <f t="shared" si="56"/>
        <v>Kansas</v>
      </c>
      <c r="CJ948" t="str">
        <f t="shared" si="57"/>
        <v>Marshall</v>
      </c>
      <c r="CK948" t="str">
        <f t="shared" si="58"/>
        <v>KS</v>
      </c>
      <c r="CL948" t="str">
        <f>IF(Table1[[#This Row],[3 Day Avg]]&lt;=25,"Green","Red")</f>
        <v>Red</v>
      </c>
    </row>
    <row r="949" spans="1:90" x14ac:dyDescent="0.25">
      <c r="A949">
        <v>948</v>
      </c>
      <c r="B949" t="s">
        <v>1737</v>
      </c>
      <c r="C949" t="s">
        <v>1644</v>
      </c>
      <c r="D949" t="s">
        <v>1645</v>
      </c>
      <c r="E949">
        <v>20</v>
      </c>
      <c r="F949">
        <v>20119</v>
      </c>
      <c r="G949">
        <v>0.66006600660065995</v>
      </c>
      <c r="H949">
        <v>7308.25</v>
      </c>
      <c r="I949">
        <v>48.239266763145203</v>
      </c>
      <c r="J949">
        <v>9.4</v>
      </c>
      <c r="K949">
        <v>2.1</v>
      </c>
      <c r="L949">
        <v>115.5976</v>
      </c>
      <c r="M949">
        <v>0.98327974276527297</v>
      </c>
      <c r="N949" s="1">
        <v>44165.342210648145</v>
      </c>
      <c r="O949" t="s">
        <v>87</v>
      </c>
      <c r="P949" s="1">
        <v>43919.050740740742</v>
      </c>
      <c r="Q949" t="s">
        <v>226</v>
      </c>
      <c r="R949" t="s">
        <v>1738</v>
      </c>
      <c r="S949" t="s">
        <v>90</v>
      </c>
      <c r="T949">
        <v>303</v>
      </c>
      <c r="U949">
        <v>2</v>
      </c>
      <c r="V949">
        <v>140</v>
      </c>
      <c r="W949">
        <v>175</v>
      </c>
      <c r="X949">
        <v>86</v>
      </c>
      <c r="Y949">
        <v>135</v>
      </c>
      <c r="Z949">
        <v>217</v>
      </c>
      <c r="AA949">
        <v>20</v>
      </c>
      <c r="AB949">
        <v>20</v>
      </c>
      <c r="AC949">
        <v>3</v>
      </c>
      <c r="AD949">
        <v>1</v>
      </c>
      <c r="AE949">
        <v>4146</v>
      </c>
      <c r="AF949">
        <v>376</v>
      </c>
      <c r="AG949">
        <v>48</v>
      </c>
      <c r="AH949">
        <v>67220</v>
      </c>
      <c r="AI949">
        <v>0</v>
      </c>
      <c r="AJ949">
        <v>0</v>
      </c>
      <c r="AK949">
        <v>155500</v>
      </c>
      <c r="AL949">
        <v>1529</v>
      </c>
      <c r="AM949">
        <v>0</v>
      </c>
      <c r="AN949">
        <v>812424</v>
      </c>
      <c r="AO949">
        <v>753</v>
      </c>
      <c r="AP949">
        <v>0</v>
      </c>
      <c r="AQ949">
        <v>0</v>
      </c>
      <c r="AR949">
        <v>4261</v>
      </c>
      <c r="AS949">
        <v>3325</v>
      </c>
      <c r="AT949">
        <v>21</v>
      </c>
      <c r="AU949">
        <v>0</v>
      </c>
      <c r="AV949">
        <v>50</v>
      </c>
      <c r="AW949">
        <v>0</v>
      </c>
      <c r="AX949">
        <v>2</v>
      </c>
      <c r="AY949">
        <v>78</v>
      </c>
      <c r="AZ949">
        <v>785</v>
      </c>
      <c r="BA949">
        <v>3660</v>
      </c>
      <c r="BB949">
        <v>26</v>
      </c>
      <c r="BC949">
        <v>0</v>
      </c>
      <c r="BD949">
        <v>50</v>
      </c>
      <c r="BE949">
        <v>3</v>
      </c>
      <c r="BF949">
        <v>432</v>
      </c>
      <c r="BG949">
        <v>90</v>
      </c>
      <c r="BH949">
        <v>3476</v>
      </c>
      <c r="BI949">
        <v>898</v>
      </c>
      <c r="BJ949">
        <v>620</v>
      </c>
      <c r="BK949">
        <v>488</v>
      </c>
      <c r="BL949">
        <v>401</v>
      </c>
      <c r="BM949">
        <v>4261</v>
      </c>
      <c r="BN949">
        <v>785</v>
      </c>
      <c r="BO949">
        <v>1502</v>
      </c>
      <c r="BP949">
        <v>352</v>
      </c>
      <c r="BQ949" s="2">
        <v>0</v>
      </c>
      <c r="BR949" s="2">
        <v>0</v>
      </c>
      <c r="BS949" s="2">
        <v>5</v>
      </c>
      <c r="BT949" s="2">
        <v>0</v>
      </c>
      <c r="BU949" s="2">
        <v>13</v>
      </c>
      <c r="BV949" s="2">
        <v>0</v>
      </c>
      <c r="BW949" s="2">
        <v>5</v>
      </c>
      <c r="BX949" s="2">
        <v>0</v>
      </c>
      <c r="BY949" s="2">
        <v>0</v>
      </c>
      <c r="BZ949" s="2">
        <v>19</v>
      </c>
      <c r="CA949" s="2">
        <v>0</v>
      </c>
      <c r="CB949" s="2">
        <v>32</v>
      </c>
      <c r="CC949" s="2">
        <v>0</v>
      </c>
      <c r="CD949" s="2">
        <v>6</v>
      </c>
      <c r="CE949">
        <v>0</v>
      </c>
      <c r="CF949">
        <v>4006210343.1171899</v>
      </c>
      <c r="CG949">
        <v>257561.38591108401</v>
      </c>
      <c r="CH949" s="2">
        <f t="shared" si="59"/>
        <v>39.11444887741532</v>
      </c>
      <c r="CI949" t="str">
        <f t="shared" si="56"/>
        <v>Kansas</v>
      </c>
      <c r="CJ949" t="str">
        <f t="shared" si="57"/>
        <v>Meade</v>
      </c>
      <c r="CK949" t="str">
        <f t="shared" si="58"/>
        <v>KS</v>
      </c>
      <c r="CL949" t="str">
        <f>IF(Table1[[#This Row],[3 Day Avg]]&lt;=25,"Green","Red")</f>
        <v>Red</v>
      </c>
    </row>
    <row r="950" spans="1:90" x14ac:dyDescent="0.25">
      <c r="A950">
        <v>949</v>
      </c>
      <c r="B950" t="s">
        <v>1435</v>
      </c>
      <c r="C950" t="s">
        <v>1644</v>
      </c>
      <c r="D950" t="s">
        <v>1645</v>
      </c>
      <c r="E950">
        <v>20</v>
      </c>
      <c r="F950">
        <v>20121</v>
      </c>
      <c r="G950">
        <v>0.19743336623889399</v>
      </c>
      <c r="H950">
        <v>3007.72</v>
      </c>
      <c r="I950">
        <v>5.9382422802850403</v>
      </c>
      <c r="J950">
        <v>7.9</v>
      </c>
      <c r="K950">
        <v>3.6</v>
      </c>
      <c r="L950">
        <v>123.4222</v>
      </c>
      <c r="M950">
        <v>0.98327974276527297</v>
      </c>
      <c r="N950" s="1">
        <v>44165.342210648145</v>
      </c>
      <c r="O950" t="s">
        <v>87</v>
      </c>
      <c r="P950" s="1">
        <v>43919.050740740742</v>
      </c>
      <c r="Q950" t="s">
        <v>226</v>
      </c>
      <c r="R950" t="s">
        <v>1739</v>
      </c>
      <c r="S950" t="s">
        <v>90</v>
      </c>
      <c r="T950">
        <v>1013</v>
      </c>
      <c r="U950">
        <v>2</v>
      </c>
      <c r="V950">
        <v>553</v>
      </c>
      <c r="W950">
        <v>679</v>
      </c>
      <c r="X950">
        <v>1095</v>
      </c>
      <c r="Y950">
        <v>1457</v>
      </c>
      <c r="Z950">
        <v>1750</v>
      </c>
      <c r="AA950">
        <v>245</v>
      </c>
      <c r="AB950">
        <v>104</v>
      </c>
      <c r="AC950">
        <v>109</v>
      </c>
      <c r="AD950">
        <v>1</v>
      </c>
      <c r="AE950">
        <v>33680</v>
      </c>
      <c r="AF950">
        <v>2603</v>
      </c>
      <c r="AG950">
        <v>629</v>
      </c>
      <c r="AH950">
        <v>71770</v>
      </c>
      <c r="AI950">
        <v>0</v>
      </c>
      <c r="AJ950">
        <v>0</v>
      </c>
      <c r="AK950">
        <v>155500</v>
      </c>
      <c r="AL950">
        <v>1529</v>
      </c>
      <c r="AM950">
        <v>0</v>
      </c>
      <c r="AN950">
        <v>812424</v>
      </c>
      <c r="AO950">
        <v>5534</v>
      </c>
      <c r="AP950">
        <v>0</v>
      </c>
      <c r="AQ950">
        <v>0</v>
      </c>
      <c r="AR950">
        <v>33127</v>
      </c>
      <c r="AS950">
        <v>30774</v>
      </c>
      <c r="AT950">
        <v>456</v>
      </c>
      <c r="AU950">
        <v>278</v>
      </c>
      <c r="AV950">
        <v>136</v>
      </c>
      <c r="AW950">
        <v>0</v>
      </c>
      <c r="AX950">
        <v>0</v>
      </c>
      <c r="AY950">
        <v>452</v>
      </c>
      <c r="AZ950">
        <v>1031</v>
      </c>
      <c r="BA950">
        <v>31621</v>
      </c>
      <c r="BB950">
        <v>459</v>
      </c>
      <c r="BC950">
        <v>278</v>
      </c>
      <c r="BD950">
        <v>159</v>
      </c>
      <c r="BE950">
        <v>0</v>
      </c>
      <c r="BF950">
        <v>146</v>
      </c>
      <c r="BG950">
        <v>464</v>
      </c>
      <c r="BH950">
        <v>32096</v>
      </c>
      <c r="BI950">
        <v>6875</v>
      </c>
      <c r="BJ950">
        <v>3834</v>
      </c>
      <c r="BK950">
        <v>3315</v>
      </c>
      <c r="BL950">
        <v>2327</v>
      </c>
      <c r="BM950">
        <v>33127</v>
      </c>
      <c r="BN950">
        <v>1031</v>
      </c>
      <c r="BO950">
        <v>13569</v>
      </c>
      <c r="BP950">
        <v>3207</v>
      </c>
      <c r="BQ950" s="2">
        <v>0</v>
      </c>
      <c r="BR950" s="2">
        <v>0</v>
      </c>
      <c r="BS950" s="2">
        <v>43</v>
      </c>
      <c r="BT950" s="2">
        <v>0</v>
      </c>
      <c r="BU950" s="2">
        <v>47</v>
      </c>
      <c r="BV950" s="2">
        <v>0</v>
      </c>
      <c r="BW950" s="2">
        <v>57</v>
      </c>
      <c r="BX950" s="2">
        <v>0</v>
      </c>
      <c r="BY950" s="2">
        <v>0</v>
      </c>
      <c r="BZ950" s="2">
        <v>43</v>
      </c>
      <c r="CA950" s="2">
        <v>0</v>
      </c>
      <c r="CB950" s="2">
        <v>37</v>
      </c>
      <c r="CC950" s="2">
        <v>0</v>
      </c>
      <c r="CD950" s="2">
        <v>39</v>
      </c>
      <c r="CE950">
        <v>0</v>
      </c>
      <c r="CF950">
        <v>2506036825.6757798</v>
      </c>
      <c r="CG950">
        <v>200548.23637198799</v>
      </c>
      <c r="CH950" s="2">
        <f t="shared" si="59"/>
        <v>43.267827854418854</v>
      </c>
      <c r="CI950" t="str">
        <f t="shared" si="56"/>
        <v>Kansas</v>
      </c>
      <c r="CJ950" t="str">
        <f t="shared" si="57"/>
        <v>Miami</v>
      </c>
      <c r="CK950" t="str">
        <f t="shared" si="58"/>
        <v>KS</v>
      </c>
      <c r="CL950" t="str">
        <f>IF(Table1[[#This Row],[3 Day Avg]]&lt;=25,"Green","Red")</f>
        <v>Red</v>
      </c>
    </row>
    <row r="951" spans="1:90" x14ac:dyDescent="0.25">
      <c r="A951">
        <v>950</v>
      </c>
      <c r="B951" t="s">
        <v>1019</v>
      </c>
      <c r="C951" t="s">
        <v>1644</v>
      </c>
      <c r="D951" t="s">
        <v>1645</v>
      </c>
      <c r="E951">
        <v>20</v>
      </c>
      <c r="F951">
        <v>20123</v>
      </c>
      <c r="G951">
        <v>0</v>
      </c>
      <c r="H951">
        <v>3317.07</v>
      </c>
      <c r="I951">
        <v>0</v>
      </c>
      <c r="J951">
        <v>11.4</v>
      </c>
      <c r="K951">
        <v>2.2999999999999998</v>
      </c>
      <c r="L951">
        <v>88.588099999999997</v>
      </c>
      <c r="M951">
        <v>0.98327974276527297</v>
      </c>
      <c r="N951" s="1">
        <v>44165.342210648145</v>
      </c>
      <c r="O951" t="s">
        <v>87</v>
      </c>
      <c r="P951" s="1">
        <v>43919.050740740742</v>
      </c>
      <c r="Q951" t="s">
        <v>226</v>
      </c>
      <c r="R951" t="s">
        <v>1740</v>
      </c>
      <c r="S951" t="s">
        <v>90</v>
      </c>
      <c r="T951">
        <v>204</v>
      </c>
      <c r="U951">
        <v>0</v>
      </c>
      <c r="V951">
        <v>259</v>
      </c>
      <c r="W951">
        <v>270</v>
      </c>
      <c r="X951">
        <v>211</v>
      </c>
      <c r="Y951">
        <v>208</v>
      </c>
      <c r="Z951">
        <v>495</v>
      </c>
      <c r="AA951">
        <v>25</v>
      </c>
      <c r="AB951">
        <v>16</v>
      </c>
      <c r="AC951">
        <v>4</v>
      </c>
      <c r="AD951">
        <v>0</v>
      </c>
      <c r="AE951">
        <v>6150</v>
      </c>
      <c r="AF951">
        <v>669</v>
      </c>
      <c r="AG951">
        <v>78</v>
      </c>
      <c r="AH951">
        <v>51514</v>
      </c>
      <c r="AI951">
        <v>0</v>
      </c>
      <c r="AJ951">
        <v>0</v>
      </c>
      <c r="AK951">
        <v>155500</v>
      </c>
      <c r="AL951">
        <v>1529</v>
      </c>
      <c r="AM951">
        <v>0</v>
      </c>
      <c r="AN951">
        <v>812424</v>
      </c>
      <c r="AO951">
        <v>1443</v>
      </c>
      <c r="AP951">
        <v>0</v>
      </c>
      <c r="AQ951">
        <v>0</v>
      </c>
      <c r="AR951">
        <v>6222</v>
      </c>
      <c r="AS951">
        <v>5919</v>
      </c>
      <c r="AT951">
        <v>48</v>
      </c>
      <c r="AU951">
        <v>11</v>
      </c>
      <c r="AV951">
        <v>14</v>
      </c>
      <c r="AW951">
        <v>0</v>
      </c>
      <c r="AX951">
        <v>0</v>
      </c>
      <c r="AY951">
        <v>83</v>
      </c>
      <c r="AZ951">
        <v>147</v>
      </c>
      <c r="BA951">
        <v>6030</v>
      </c>
      <c r="BB951">
        <v>51</v>
      </c>
      <c r="BC951">
        <v>11</v>
      </c>
      <c r="BD951">
        <v>14</v>
      </c>
      <c r="BE951">
        <v>0</v>
      </c>
      <c r="BF951">
        <v>8</v>
      </c>
      <c r="BG951">
        <v>108</v>
      </c>
      <c r="BH951">
        <v>6075</v>
      </c>
      <c r="BI951">
        <v>1208</v>
      </c>
      <c r="BJ951">
        <v>832</v>
      </c>
      <c r="BK951">
        <v>599</v>
      </c>
      <c r="BL951">
        <v>740</v>
      </c>
      <c r="BM951">
        <v>6222</v>
      </c>
      <c r="BN951">
        <v>147</v>
      </c>
      <c r="BO951">
        <v>2140</v>
      </c>
      <c r="BP951">
        <v>703</v>
      </c>
      <c r="BQ951" s="2">
        <v>0</v>
      </c>
      <c r="BR951" s="2">
        <v>0</v>
      </c>
      <c r="BS951" s="2">
        <v>0</v>
      </c>
      <c r="BT951" s="2">
        <v>0</v>
      </c>
      <c r="BU951" s="2">
        <v>6</v>
      </c>
      <c r="BV951" s="2">
        <v>0</v>
      </c>
      <c r="BW951" s="2">
        <v>19</v>
      </c>
      <c r="BX951" s="2">
        <v>0</v>
      </c>
      <c r="BY951" s="2">
        <v>0</v>
      </c>
      <c r="BZ951" s="2">
        <v>22</v>
      </c>
      <c r="CA951" s="2">
        <v>0</v>
      </c>
      <c r="CB951" s="2">
        <v>21</v>
      </c>
      <c r="CC951" s="2">
        <v>0</v>
      </c>
      <c r="CD951" s="2">
        <v>23</v>
      </c>
      <c r="CE951">
        <v>0</v>
      </c>
      <c r="CF951">
        <v>3122228309.75</v>
      </c>
      <c r="CG951">
        <v>224786.418901967</v>
      </c>
      <c r="CH951" s="2">
        <f t="shared" si="59"/>
        <v>0</v>
      </c>
      <c r="CI951" t="str">
        <f t="shared" si="56"/>
        <v>Kansas</v>
      </c>
      <c r="CJ951" t="str">
        <f t="shared" si="57"/>
        <v>Mitchell</v>
      </c>
      <c r="CK951" t="str">
        <f t="shared" si="58"/>
        <v>KS</v>
      </c>
      <c r="CL951" t="str">
        <f>IF(Table1[[#This Row],[3 Day Avg]]&lt;=25,"Green","Red")</f>
        <v>Green</v>
      </c>
    </row>
    <row r="952" spans="1:90" x14ac:dyDescent="0.25">
      <c r="A952">
        <v>951</v>
      </c>
      <c r="B952" t="s">
        <v>189</v>
      </c>
      <c r="C952" t="s">
        <v>1644</v>
      </c>
      <c r="D952" t="s">
        <v>1645</v>
      </c>
      <c r="E952">
        <v>20</v>
      </c>
      <c r="F952">
        <v>20125</v>
      </c>
      <c r="G952">
        <v>0.53191489361702105</v>
      </c>
      <c r="H952">
        <v>3511.83</v>
      </c>
      <c r="I952">
        <v>18.679950186799498</v>
      </c>
      <c r="J952">
        <v>19.5</v>
      </c>
      <c r="K952">
        <v>4.3</v>
      </c>
      <c r="L952">
        <v>73.050700000000006</v>
      </c>
      <c r="M952">
        <v>0.98327974276527297</v>
      </c>
      <c r="N952" s="1">
        <v>44165.342210648145</v>
      </c>
      <c r="O952" t="s">
        <v>87</v>
      </c>
      <c r="P952" s="1">
        <v>43919.050740740742</v>
      </c>
      <c r="Q952" t="s">
        <v>226</v>
      </c>
      <c r="R952" t="s">
        <v>1741</v>
      </c>
      <c r="S952" t="s">
        <v>90</v>
      </c>
      <c r="T952">
        <v>1128</v>
      </c>
      <c r="U952">
        <v>6</v>
      </c>
      <c r="V952">
        <v>909</v>
      </c>
      <c r="W952">
        <v>890</v>
      </c>
      <c r="X952">
        <v>1091</v>
      </c>
      <c r="Y952">
        <v>1494</v>
      </c>
      <c r="Z952">
        <v>1934</v>
      </c>
      <c r="AA952">
        <v>47</v>
      </c>
      <c r="AB952">
        <v>47</v>
      </c>
      <c r="AC952">
        <v>7</v>
      </c>
      <c r="AD952">
        <v>2</v>
      </c>
      <c r="AE952">
        <v>32120</v>
      </c>
      <c r="AF952">
        <v>5998</v>
      </c>
      <c r="AG952">
        <v>640</v>
      </c>
      <c r="AH952">
        <v>42479</v>
      </c>
      <c r="AI952">
        <v>0</v>
      </c>
      <c r="AJ952">
        <v>0</v>
      </c>
      <c r="AK952">
        <v>155500</v>
      </c>
      <c r="AL952">
        <v>1529</v>
      </c>
      <c r="AM952">
        <v>0</v>
      </c>
      <c r="AN952">
        <v>812424</v>
      </c>
      <c r="AO952">
        <v>6318</v>
      </c>
      <c r="AP952">
        <v>0</v>
      </c>
      <c r="AQ952">
        <v>0</v>
      </c>
      <c r="AR952">
        <v>32970</v>
      </c>
      <c r="AS952">
        <v>26324</v>
      </c>
      <c r="AT952">
        <v>1656</v>
      </c>
      <c r="AU952">
        <v>1032</v>
      </c>
      <c r="AV952">
        <v>346</v>
      </c>
      <c r="AW952">
        <v>41</v>
      </c>
      <c r="AX952">
        <v>0</v>
      </c>
      <c r="AY952">
        <v>1436</v>
      </c>
      <c r="AZ952">
        <v>2135</v>
      </c>
      <c r="BA952">
        <v>28011</v>
      </c>
      <c r="BB952">
        <v>1674</v>
      </c>
      <c r="BC952">
        <v>1068</v>
      </c>
      <c r="BD952">
        <v>346</v>
      </c>
      <c r="BE952">
        <v>41</v>
      </c>
      <c r="BF952">
        <v>325</v>
      </c>
      <c r="BG952">
        <v>1505</v>
      </c>
      <c r="BH952">
        <v>30835</v>
      </c>
      <c r="BI952">
        <v>6576</v>
      </c>
      <c r="BJ952">
        <v>4185</v>
      </c>
      <c r="BK952">
        <v>3804</v>
      </c>
      <c r="BL952">
        <v>2890</v>
      </c>
      <c r="BM952">
        <v>32970</v>
      </c>
      <c r="BN952">
        <v>2135</v>
      </c>
      <c r="BO952">
        <v>12087</v>
      </c>
      <c r="BP952">
        <v>3428</v>
      </c>
      <c r="BQ952" s="2">
        <v>0</v>
      </c>
      <c r="BR952" s="2">
        <v>0</v>
      </c>
      <c r="BS952" s="2">
        <v>36</v>
      </c>
      <c r="BT952" s="2">
        <v>0</v>
      </c>
      <c r="BU952" s="2">
        <v>63</v>
      </c>
      <c r="BV952" s="2">
        <v>0</v>
      </c>
      <c r="BW952" s="2">
        <v>60</v>
      </c>
      <c r="BX952" s="2">
        <v>0</v>
      </c>
      <c r="BY952" s="2">
        <v>0</v>
      </c>
      <c r="BZ952" s="2">
        <v>29</v>
      </c>
      <c r="CA952" s="2">
        <v>0</v>
      </c>
      <c r="CB952" s="2">
        <v>61</v>
      </c>
      <c r="CC952" s="2">
        <v>0</v>
      </c>
      <c r="CD952" s="2">
        <v>17</v>
      </c>
      <c r="CE952">
        <v>0</v>
      </c>
      <c r="CF952">
        <v>2663749428.3593798</v>
      </c>
      <c r="CG952">
        <v>206552.91488730599</v>
      </c>
      <c r="CH952" s="2">
        <f t="shared" si="59"/>
        <v>36.396724294813467</v>
      </c>
      <c r="CI952" t="str">
        <f t="shared" si="56"/>
        <v>Kansas</v>
      </c>
      <c r="CJ952" t="str">
        <f t="shared" si="57"/>
        <v>Montgomery</v>
      </c>
      <c r="CK952" t="str">
        <f t="shared" si="58"/>
        <v>KS</v>
      </c>
      <c r="CL952" t="str">
        <f>IF(Table1[[#This Row],[3 Day Avg]]&lt;=25,"Green","Red")</f>
        <v>Red</v>
      </c>
    </row>
    <row r="953" spans="1:90" x14ac:dyDescent="0.25">
      <c r="A953">
        <v>952</v>
      </c>
      <c r="B953" t="s">
        <v>1742</v>
      </c>
      <c r="C953" t="s">
        <v>1644</v>
      </c>
      <c r="D953" t="s">
        <v>1645</v>
      </c>
      <c r="E953">
        <v>20</v>
      </c>
      <c r="F953">
        <v>20127</v>
      </c>
      <c r="G953">
        <v>0.60240963855421703</v>
      </c>
      <c r="H953">
        <v>3006.7</v>
      </c>
      <c r="I953">
        <v>18.112660749864201</v>
      </c>
      <c r="J953">
        <v>11.4</v>
      </c>
      <c r="K953">
        <v>2.8</v>
      </c>
      <c r="L953">
        <v>84.758399999999995</v>
      </c>
      <c r="M953">
        <v>0.98327974276527297</v>
      </c>
      <c r="N953" s="1">
        <v>44165.342210648145</v>
      </c>
      <c r="O953" t="s">
        <v>87</v>
      </c>
      <c r="P953" s="1">
        <v>43919.050740740742</v>
      </c>
      <c r="Q953" t="s">
        <v>226</v>
      </c>
      <c r="R953" t="s">
        <v>1743</v>
      </c>
      <c r="S953" t="s">
        <v>90</v>
      </c>
      <c r="T953">
        <v>166</v>
      </c>
      <c r="U953">
        <v>1</v>
      </c>
      <c r="V953">
        <v>228</v>
      </c>
      <c r="W953">
        <v>201</v>
      </c>
      <c r="X953">
        <v>222</v>
      </c>
      <c r="Y953">
        <v>267</v>
      </c>
      <c r="Z953">
        <v>419</v>
      </c>
      <c r="AA953">
        <v>25</v>
      </c>
      <c r="AB953">
        <v>25</v>
      </c>
      <c r="AC953">
        <v>4</v>
      </c>
      <c r="AD953">
        <v>1</v>
      </c>
      <c r="AE953">
        <v>5521</v>
      </c>
      <c r="AF953">
        <v>620</v>
      </c>
      <c r="AG953">
        <v>83</v>
      </c>
      <c r="AH953">
        <v>49287</v>
      </c>
      <c r="AI953">
        <v>0</v>
      </c>
      <c r="AJ953">
        <v>0</v>
      </c>
      <c r="AK953">
        <v>155500</v>
      </c>
      <c r="AL953">
        <v>1529</v>
      </c>
      <c r="AM953">
        <v>0</v>
      </c>
      <c r="AN953">
        <v>812424</v>
      </c>
      <c r="AO953">
        <v>1337</v>
      </c>
      <c r="AP953">
        <v>0</v>
      </c>
      <c r="AQ953">
        <v>0</v>
      </c>
      <c r="AR953">
        <v>5566</v>
      </c>
      <c r="AS953">
        <v>5117</v>
      </c>
      <c r="AT953">
        <v>2</v>
      </c>
      <c r="AU953">
        <v>6</v>
      </c>
      <c r="AV953">
        <v>29</v>
      </c>
      <c r="AW953">
        <v>0</v>
      </c>
      <c r="AX953">
        <v>0</v>
      </c>
      <c r="AY953">
        <v>149</v>
      </c>
      <c r="AZ953">
        <v>263</v>
      </c>
      <c r="BA953">
        <v>5345</v>
      </c>
      <c r="BB953">
        <v>6</v>
      </c>
      <c r="BC953">
        <v>6</v>
      </c>
      <c r="BD953">
        <v>37</v>
      </c>
      <c r="BE953">
        <v>0</v>
      </c>
      <c r="BF953">
        <v>16</v>
      </c>
      <c r="BG953">
        <v>156</v>
      </c>
      <c r="BH953">
        <v>5303</v>
      </c>
      <c r="BI953">
        <v>997</v>
      </c>
      <c r="BJ953">
        <v>538</v>
      </c>
      <c r="BK953">
        <v>534</v>
      </c>
      <c r="BL953">
        <v>651</v>
      </c>
      <c r="BM953">
        <v>5566</v>
      </c>
      <c r="BN953">
        <v>263</v>
      </c>
      <c r="BO953">
        <v>2160</v>
      </c>
      <c r="BP953">
        <v>686</v>
      </c>
      <c r="BQ953" s="2">
        <v>0</v>
      </c>
      <c r="BR953" s="2">
        <v>0</v>
      </c>
      <c r="BS953" s="2">
        <v>8</v>
      </c>
      <c r="BT953" s="2">
        <v>0</v>
      </c>
      <c r="BU953" s="2">
        <v>7</v>
      </c>
      <c r="BV953" s="2">
        <v>0</v>
      </c>
      <c r="BW953" s="2">
        <v>6</v>
      </c>
      <c r="BX953" s="2">
        <v>0</v>
      </c>
      <c r="BY953" s="2">
        <v>0</v>
      </c>
      <c r="BZ953" s="2">
        <v>2</v>
      </c>
      <c r="CA953" s="2">
        <v>0</v>
      </c>
      <c r="CB953" s="2">
        <v>7</v>
      </c>
      <c r="CC953" s="2">
        <v>0</v>
      </c>
      <c r="CD953" s="2">
        <v>13</v>
      </c>
      <c r="CE953">
        <v>0</v>
      </c>
      <c r="CF953">
        <v>2992956454.1093798</v>
      </c>
      <c r="CG953">
        <v>227860.58239927501</v>
      </c>
      <c r="CH953" s="2">
        <f t="shared" si="59"/>
        <v>47.909929332854233</v>
      </c>
      <c r="CI953" t="str">
        <f t="shared" si="56"/>
        <v>Kansas</v>
      </c>
      <c r="CJ953" t="str">
        <f t="shared" si="57"/>
        <v>Morris</v>
      </c>
      <c r="CK953" t="str">
        <f t="shared" si="58"/>
        <v>KS</v>
      </c>
      <c r="CL953" t="str">
        <f>IF(Table1[[#This Row],[3 Day Avg]]&lt;=25,"Green","Red")</f>
        <v>Red</v>
      </c>
    </row>
    <row r="954" spans="1:90" x14ac:dyDescent="0.25">
      <c r="A954">
        <v>953</v>
      </c>
      <c r="B954" t="s">
        <v>1744</v>
      </c>
      <c r="C954" t="s">
        <v>1644</v>
      </c>
      <c r="D954" t="s">
        <v>1645</v>
      </c>
      <c r="E954">
        <v>20</v>
      </c>
      <c r="F954">
        <v>20129</v>
      </c>
      <c r="G954">
        <v>3.6585365853658498</v>
      </c>
      <c r="H954">
        <v>6149.23</v>
      </c>
      <c r="I954">
        <v>224.97187851518601</v>
      </c>
      <c r="J954">
        <v>11.1</v>
      </c>
      <c r="K954">
        <v>3.3</v>
      </c>
      <c r="L954">
        <v>92.493600000000001</v>
      </c>
      <c r="M954">
        <v>0.98327974276527297</v>
      </c>
      <c r="N954" s="1">
        <v>44165.342210648145</v>
      </c>
      <c r="O954" t="s">
        <v>87</v>
      </c>
      <c r="P954" s="1">
        <v>43919.050740740742</v>
      </c>
      <c r="Q954" t="s">
        <v>226</v>
      </c>
      <c r="R954" t="s">
        <v>1745</v>
      </c>
      <c r="S954" t="s">
        <v>90</v>
      </c>
      <c r="T954">
        <v>164</v>
      </c>
      <c r="U954">
        <v>6</v>
      </c>
      <c r="V954">
        <v>84</v>
      </c>
      <c r="W954">
        <v>35</v>
      </c>
      <c r="X954">
        <v>142</v>
      </c>
      <c r="Y954">
        <v>147</v>
      </c>
      <c r="Z954">
        <v>111</v>
      </c>
      <c r="AA954">
        <v>28</v>
      </c>
      <c r="AB954">
        <v>26</v>
      </c>
      <c r="AC954">
        <v>5</v>
      </c>
      <c r="AD954">
        <v>2</v>
      </c>
      <c r="AE954">
        <v>2667</v>
      </c>
      <c r="AF954">
        <v>286</v>
      </c>
      <c r="AG954">
        <v>38</v>
      </c>
      <c r="AH954">
        <v>53785</v>
      </c>
      <c r="AI954">
        <v>0</v>
      </c>
      <c r="AJ954">
        <v>0</v>
      </c>
      <c r="AK954">
        <v>155500</v>
      </c>
      <c r="AL954">
        <v>1529</v>
      </c>
      <c r="AM954">
        <v>0</v>
      </c>
      <c r="AN954">
        <v>812424</v>
      </c>
      <c r="AO954">
        <v>519</v>
      </c>
      <c r="AP954">
        <v>0</v>
      </c>
      <c r="AQ954">
        <v>0</v>
      </c>
      <c r="AR954">
        <v>2838</v>
      </c>
      <c r="AS954">
        <v>2039</v>
      </c>
      <c r="AT954">
        <v>26</v>
      </c>
      <c r="AU954">
        <v>0</v>
      </c>
      <c r="AV954">
        <v>18</v>
      </c>
      <c r="AW954">
        <v>0</v>
      </c>
      <c r="AX954">
        <v>0</v>
      </c>
      <c r="AY954">
        <v>101</v>
      </c>
      <c r="AZ954">
        <v>654</v>
      </c>
      <c r="BA954">
        <v>2601</v>
      </c>
      <c r="BB954">
        <v>26</v>
      </c>
      <c r="BC954">
        <v>3</v>
      </c>
      <c r="BD954">
        <v>18</v>
      </c>
      <c r="BE954">
        <v>0</v>
      </c>
      <c r="BF954">
        <v>82</v>
      </c>
      <c r="BG954">
        <v>108</v>
      </c>
      <c r="BH954">
        <v>2184</v>
      </c>
      <c r="BI954">
        <v>592</v>
      </c>
      <c r="BJ954">
        <v>364</v>
      </c>
      <c r="BK954">
        <v>250</v>
      </c>
      <c r="BL954">
        <v>261</v>
      </c>
      <c r="BM954">
        <v>2838</v>
      </c>
      <c r="BN954">
        <v>654</v>
      </c>
      <c r="BO954">
        <v>1113</v>
      </c>
      <c r="BP954">
        <v>258</v>
      </c>
      <c r="BQ954" s="2">
        <v>0</v>
      </c>
      <c r="BR954" s="2">
        <v>0</v>
      </c>
      <c r="BS954" s="2">
        <v>0</v>
      </c>
      <c r="BT954" s="2">
        <v>27</v>
      </c>
      <c r="BU954" s="2">
        <v>0</v>
      </c>
      <c r="BV954" s="2">
        <v>0</v>
      </c>
      <c r="BW954" s="2">
        <v>0</v>
      </c>
      <c r="BX954" s="2">
        <v>0</v>
      </c>
      <c r="BY954" s="2">
        <v>0</v>
      </c>
      <c r="BZ954" s="2">
        <v>0</v>
      </c>
      <c r="CA954" s="2">
        <v>32</v>
      </c>
      <c r="CB954" s="2">
        <v>0</v>
      </c>
      <c r="CC954" s="2">
        <v>0</v>
      </c>
      <c r="CD954" s="2">
        <v>0</v>
      </c>
      <c r="CE954">
        <v>0</v>
      </c>
      <c r="CF954">
        <v>2984372142.8398399</v>
      </c>
      <c r="CG954">
        <v>218499.209912805</v>
      </c>
      <c r="CH954" s="2">
        <f t="shared" si="59"/>
        <v>0</v>
      </c>
      <c r="CI954" t="str">
        <f t="shared" si="56"/>
        <v>Kansas</v>
      </c>
      <c r="CJ954" t="str">
        <f t="shared" si="57"/>
        <v>Morton</v>
      </c>
      <c r="CK954" t="str">
        <f t="shared" si="58"/>
        <v>KS</v>
      </c>
      <c r="CL954" t="str">
        <f>IF(Table1[[#This Row],[3 Day Avg]]&lt;=25,"Green","Red")</f>
        <v>Green</v>
      </c>
    </row>
    <row r="955" spans="1:90" x14ac:dyDescent="0.25">
      <c r="A955">
        <v>954</v>
      </c>
      <c r="B955" t="s">
        <v>1746</v>
      </c>
      <c r="C955" t="s">
        <v>1644</v>
      </c>
      <c r="D955" t="s">
        <v>1645</v>
      </c>
      <c r="E955">
        <v>20</v>
      </c>
      <c r="F955">
        <v>20131</v>
      </c>
      <c r="G955">
        <v>1.48221343873518</v>
      </c>
      <c r="H955">
        <v>9965.5300000000007</v>
      </c>
      <c r="I955">
        <v>147.71048744460899</v>
      </c>
      <c r="J955">
        <v>9.1</v>
      </c>
      <c r="K955">
        <v>2.2999999999999998</v>
      </c>
      <c r="L955">
        <v>102.43680000000001</v>
      </c>
      <c r="M955">
        <v>0.98327974276527297</v>
      </c>
      <c r="N955" s="1">
        <v>44165.342210648145</v>
      </c>
      <c r="O955" t="s">
        <v>87</v>
      </c>
      <c r="P955" s="1">
        <v>43919.050740740742</v>
      </c>
      <c r="Q955" t="s">
        <v>226</v>
      </c>
      <c r="R955" t="s">
        <v>1747</v>
      </c>
      <c r="S955" t="s">
        <v>90</v>
      </c>
      <c r="T955">
        <v>1012</v>
      </c>
      <c r="U955">
        <v>15</v>
      </c>
      <c r="V955">
        <v>440</v>
      </c>
      <c r="W955">
        <v>336</v>
      </c>
      <c r="X955">
        <v>321</v>
      </c>
      <c r="Y955">
        <v>367</v>
      </c>
      <c r="Z955">
        <v>519</v>
      </c>
      <c r="AA955">
        <v>49</v>
      </c>
      <c r="AB955">
        <v>41</v>
      </c>
      <c r="AC955">
        <v>7</v>
      </c>
      <c r="AD955">
        <v>0</v>
      </c>
      <c r="AE955">
        <v>10155</v>
      </c>
      <c r="AF955">
        <v>898</v>
      </c>
      <c r="AG955">
        <v>126</v>
      </c>
      <c r="AH955">
        <v>59567</v>
      </c>
      <c r="AI955">
        <v>0</v>
      </c>
      <c r="AJ955">
        <v>0</v>
      </c>
      <c r="AK955">
        <v>155500</v>
      </c>
      <c r="AL955">
        <v>1529</v>
      </c>
      <c r="AM955">
        <v>0</v>
      </c>
      <c r="AN955">
        <v>812424</v>
      </c>
      <c r="AO955">
        <v>1983</v>
      </c>
      <c r="AP955">
        <v>0</v>
      </c>
      <c r="AQ955">
        <v>0</v>
      </c>
      <c r="AR955">
        <v>10104</v>
      </c>
      <c r="AS955">
        <v>9631</v>
      </c>
      <c r="AT955">
        <v>56</v>
      </c>
      <c r="AU955">
        <v>33</v>
      </c>
      <c r="AV955">
        <v>16</v>
      </c>
      <c r="AW955">
        <v>1</v>
      </c>
      <c r="AX955">
        <v>1</v>
      </c>
      <c r="AY955">
        <v>162</v>
      </c>
      <c r="AZ955">
        <v>204</v>
      </c>
      <c r="BA955">
        <v>9795</v>
      </c>
      <c r="BB955">
        <v>56</v>
      </c>
      <c r="BC955">
        <v>50</v>
      </c>
      <c r="BD955">
        <v>16</v>
      </c>
      <c r="BE955">
        <v>1</v>
      </c>
      <c r="BF955">
        <v>24</v>
      </c>
      <c r="BG955">
        <v>162</v>
      </c>
      <c r="BH955">
        <v>9900</v>
      </c>
      <c r="BI955">
        <v>2188</v>
      </c>
      <c r="BJ955">
        <v>1283</v>
      </c>
      <c r="BK955">
        <v>1059</v>
      </c>
      <c r="BL955">
        <v>1097</v>
      </c>
      <c r="BM955">
        <v>10104</v>
      </c>
      <c r="BN955">
        <v>204</v>
      </c>
      <c r="BO955">
        <v>3591</v>
      </c>
      <c r="BP955">
        <v>886</v>
      </c>
      <c r="BQ955" s="2">
        <v>0</v>
      </c>
      <c r="BR955" s="2">
        <v>0</v>
      </c>
      <c r="BS955" s="2">
        <v>36</v>
      </c>
      <c r="BT955" s="2">
        <v>0</v>
      </c>
      <c r="BU955" s="2">
        <v>5</v>
      </c>
      <c r="BV955" s="2">
        <v>45</v>
      </c>
      <c r="BW955" s="2">
        <v>53</v>
      </c>
      <c r="BX955" s="2">
        <v>0</v>
      </c>
      <c r="BY955" s="2">
        <v>0</v>
      </c>
      <c r="BZ955" s="2">
        <v>47</v>
      </c>
      <c r="CA955" s="2">
        <v>0</v>
      </c>
      <c r="CB955" s="2">
        <v>12</v>
      </c>
      <c r="CC955" s="2">
        <v>47</v>
      </c>
      <c r="CD955" s="2">
        <v>63</v>
      </c>
      <c r="CE955">
        <v>0</v>
      </c>
      <c r="CF955">
        <v>3159012275.5820298</v>
      </c>
      <c r="CG955">
        <v>226245.16790189</v>
      </c>
      <c r="CH955" s="2">
        <f t="shared" si="59"/>
        <v>118.76484560570071</v>
      </c>
      <c r="CI955" t="str">
        <f t="shared" si="56"/>
        <v>Kansas</v>
      </c>
      <c r="CJ955" t="str">
        <f t="shared" si="57"/>
        <v>Nemaha</v>
      </c>
      <c r="CK955" t="str">
        <f t="shared" si="58"/>
        <v>KS</v>
      </c>
      <c r="CL955" t="str">
        <f>IF(Table1[[#This Row],[3 Day Avg]]&lt;=25,"Green","Red")</f>
        <v>Red</v>
      </c>
    </row>
    <row r="956" spans="1:90" x14ac:dyDescent="0.25">
      <c r="A956">
        <v>955</v>
      </c>
      <c r="B956" t="s">
        <v>1748</v>
      </c>
      <c r="C956" t="s">
        <v>1644</v>
      </c>
      <c r="D956" t="s">
        <v>1645</v>
      </c>
      <c r="E956">
        <v>20</v>
      </c>
      <c r="F956">
        <v>20133</v>
      </c>
      <c r="G956">
        <v>0</v>
      </c>
      <c r="H956">
        <v>4181.5600000000004</v>
      </c>
      <c r="I956">
        <v>0</v>
      </c>
      <c r="J956">
        <v>14.8</v>
      </c>
      <c r="K956">
        <v>4.9000000000000004</v>
      </c>
      <c r="L956">
        <v>79.4084</v>
      </c>
      <c r="M956">
        <v>0.98327974276527297</v>
      </c>
      <c r="N956" s="1">
        <v>44165.342210648145</v>
      </c>
      <c r="O956" t="s">
        <v>87</v>
      </c>
      <c r="P956" s="1">
        <v>43919.050740740742</v>
      </c>
      <c r="Q956" t="s">
        <v>226</v>
      </c>
      <c r="R956" t="s">
        <v>1749</v>
      </c>
      <c r="S956" t="s">
        <v>90</v>
      </c>
      <c r="T956">
        <v>667</v>
      </c>
      <c r="U956">
        <v>0</v>
      </c>
      <c r="V956">
        <v>507</v>
      </c>
      <c r="W956">
        <v>396</v>
      </c>
      <c r="X956">
        <v>540</v>
      </c>
      <c r="Y956">
        <v>703</v>
      </c>
      <c r="Z956">
        <v>912</v>
      </c>
      <c r="AA956">
        <v>25</v>
      </c>
      <c r="AB956">
        <v>22</v>
      </c>
      <c r="AC956">
        <v>5</v>
      </c>
      <c r="AD956">
        <v>2</v>
      </c>
      <c r="AE956">
        <v>15951</v>
      </c>
      <c r="AF956">
        <v>2271</v>
      </c>
      <c r="AG956">
        <v>294</v>
      </c>
      <c r="AH956">
        <v>46176</v>
      </c>
      <c r="AI956">
        <v>0</v>
      </c>
      <c r="AJ956">
        <v>0</v>
      </c>
      <c r="AK956">
        <v>155500</v>
      </c>
      <c r="AL956">
        <v>1529</v>
      </c>
      <c r="AM956">
        <v>0</v>
      </c>
      <c r="AN956">
        <v>812424</v>
      </c>
      <c r="AO956">
        <v>3058</v>
      </c>
      <c r="AP956">
        <v>0</v>
      </c>
      <c r="AQ956">
        <v>0</v>
      </c>
      <c r="AR956">
        <v>16125</v>
      </c>
      <c r="AS956">
        <v>14579</v>
      </c>
      <c r="AT956">
        <v>157</v>
      </c>
      <c r="AU956">
        <v>49</v>
      </c>
      <c r="AV956">
        <v>65</v>
      </c>
      <c r="AW956">
        <v>6</v>
      </c>
      <c r="AX956">
        <v>15</v>
      </c>
      <c r="AY956">
        <v>443</v>
      </c>
      <c r="AZ956">
        <v>811</v>
      </c>
      <c r="BA956">
        <v>15270</v>
      </c>
      <c r="BB956">
        <v>198</v>
      </c>
      <c r="BC956">
        <v>49</v>
      </c>
      <c r="BD956">
        <v>65</v>
      </c>
      <c r="BE956">
        <v>6</v>
      </c>
      <c r="BF956">
        <v>87</v>
      </c>
      <c r="BG956">
        <v>450</v>
      </c>
      <c r="BH956">
        <v>15314</v>
      </c>
      <c r="BI956">
        <v>3342</v>
      </c>
      <c r="BJ956">
        <v>2040</v>
      </c>
      <c r="BK956">
        <v>1730</v>
      </c>
      <c r="BL956">
        <v>1443</v>
      </c>
      <c r="BM956">
        <v>16125</v>
      </c>
      <c r="BN956">
        <v>811</v>
      </c>
      <c r="BO956">
        <v>5955</v>
      </c>
      <c r="BP956">
        <v>1615</v>
      </c>
      <c r="BQ956" s="2">
        <v>0</v>
      </c>
      <c r="BR956" s="2">
        <v>0</v>
      </c>
      <c r="BS956" s="2">
        <v>16</v>
      </c>
      <c r="BT956" s="2">
        <v>0</v>
      </c>
      <c r="BU956" s="2">
        <v>39</v>
      </c>
      <c r="BV956" s="2">
        <v>0</v>
      </c>
      <c r="BW956" s="2">
        <v>20</v>
      </c>
      <c r="BX956" s="2">
        <v>0</v>
      </c>
      <c r="BY956" s="2">
        <v>0</v>
      </c>
      <c r="BZ956" s="2">
        <v>34</v>
      </c>
      <c r="CA956" s="2">
        <v>0</v>
      </c>
      <c r="CB956" s="2">
        <v>7</v>
      </c>
      <c r="CC956" s="2">
        <v>30</v>
      </c>
      <c r="CD956" s="2">
        <v>37</v>
      </c>
      <c r="CE956">
        <v>0</v>
      </c>
      <c r="CF956">
        <v>2385639605.8906298</v>
      </c>
      <c r="CG956">
        <v>195361.664936391</v>
      </c>
      <c r="CH956" s="2">
        <f t="shared" si="59"/>
        <v>33.074935400516793</v>
      </c>
      <c r="CI956" t="str">
        <f t="shared" si="56"/>
        <v>Kansas</v>
      </c>
      <c r="CJ956" t="str">
        <f t="shared" si="57"/>
        <v>Neosho</v>
      </c>
      <c r="CK956" t="str">
        <f t="shared" si="58"/>
        <v>KS</v>
      </c>
      <c r="CL956" t="str">
        <f>IF(Table1[[#This Row],[3 Day Avg]]&lt;=25,"Green","Red")</f>
        <v>Red</v>
      </c>
    </row>
    <row r="957" spans="1:90" x14ac:dyDescent="0.25">
      <c r="A957">
        <v>956</v>
      </c>
      <c r="B957" t="s">
        <v>1750</v>
      </c>
      <c r="C957" t="s">
        <v>1644</v>
      </c>
      <c r="D957" t="s">
        <v>1645</v>
      </c>
      <c r="E957">
        <v>20</v>
      </c>
      <c r="F957">
        <v>20135</v>
      </c>
      <c r="G957">
        <v>3.71747211895911</v>
      </c>
      <c r="H957">
        <v>9471.83</v>
      </c>
      <c r="I957">
        <v>352.11267605633799</v>
      </c>
      <c r="J957">
        <v>10.5</v>
      </c>
      <c r="K957">
        <v>2.8</v>
      </c>
      <c r="L957">
        <v>89.006</v>
      </c>
      <c r="M957">
        <v>0.98327974276527297</v>
      </c>
      <c r="N957" s="1">
        <v>44165.342210648145</v>
      </c>
      <c r="O957" t="s">
        <v>87</v>
      </c>
      <c r="P957" s="1">
        <v>43919.050740740742</v>
      </c>
      <c r="Q957" t="s">
        <v>226</v>
      </c>
      <c r="R957" t="s">
        <v>1751</v>
      </c>
      <c r="S957" t="s">
        <v>90</v>
      </c>
      <c r="T957">
        <v>269</v>
      </c>
      <c r="U957">
        <v>10</v>
      </c>
      <c r="V957">
        <v>142</v>
      </c>
      <c r="W957">
        <v>101</v>
      </c>
      <c r="X957">
        <v>162</v>
      </c>
      <c r="Y957">
        <v>146</v>
      </c>
      <c r="Z957">
        <v>177</v>
      </c>
      <c r="AA957">
        <v>50</v>
      </c>
      <c r="AB957">
        <v>37</v>
      </c>
      <c r="AC957">
        <v>6</v>
      </c>
      <c r="AD957">
        <v>0</v>
      </c>
      <c r="AE957">
        <v>2840</v>
      </c>
      <c r="AF957">
        <v>291</v>
      </c>
      <c r="AG957">
        <v>37</v>
      </c>
      <c r="AH957">
        <v>51757</v>
      </c>
      <c r="AI957">
        <v>0</v>
      </c>
      <c r="AJ957">
        <v>0</v>
      </c>
      <c r="AK957">
        <v>155500</v>
      </c>
      <c r="AL957">
        <v>1529</v>
      </c>
      <c r="AM957">
        <v>0</v>
      </c>
      <c r="AN957">
        <v>812424</v>
      </c>
      <c r="AO957">
        <v>728</v>
      </c>
      <c r="AP957">
        <v>0</v>
      </c>
      <c r="AQ957">
        <v>0</v>
      </c>
      <c r="AR957">
        <v>2955</v>
      </c>
      <c r="AS957">
        <v>2609</v>
      </c>
      <c r="AT957">
        <v>21</v>
      </c>
      <c r="AU957">
        <v>6</v>
      </c>
      <c r="AV957">
        <v>10</v>
      </c>
      <c r="AW957">
        <v>0</v>
      </c>
      <c r="AX957">
        <v>0</v>
      </c>
      <c r="AY957">
        <v>9</v>
      </c>
      <c r="AZ957">
        <v>300</v>
      </c>
      <c r="BA957">
        <v>2830</v>
      </c>
      <c r="BB957">
        <v>21</v>
      </c>
      <c r="BC957">
        <v>6</v>
      </c>
      <c r="BD957">
        <v>10</v>
      </c>
      <c r="BE957">
        <v>0</v>
      </c>
      <c r="BF957">
        <v>79</v>
      </c>
      <c r="BG957">
        <v>9</v>
      </c>
      <c r="BH957">
        <v>2655</v>
      </c>
      <c r="BI957">
        <v>553</v>
      </c>
      <c r="BJ957">
        <v>234</v>
      </c>
      <c r="BK957">
        <v>324</v>
      </c>
      <c r="BL957">
        <v>405</v>
      </c>
      <c r="BM957">
        <v>2955</v>
      </c>
      <c r="BN957">
        <v>300</v>
      </c>
      <c r="BO957">
        <v>1116</v>
      </c>
      <c r="BP957">
        <v>323</v>
      </c>
      <c r="BQ957" s="2">
        <v>0</v>
      </c>
      <c r="BR957" s="2">
        <v>0</v>
      </c>
      <c r="BS957" s="2">
        <v>5</v>
      </c>
      <c r="BT957" s="2">
        <v>0</v>
      </c>
      <c r="BU957" s="2">
        <v>16</v>
      </c>
      <c r="BV957" s="2">
        <v>0</v>
      </c>
      <c r="BW957" s="2">
        <v>17</v>
      </c>
      <c r="BX957" s="2">
        <v>0</v>
      </c>
      <c r="BY957" s="2">
        <v>0</v>
      </c>
      <c r="BZ957" s="2">
        <v>14</v>
      </c>
      <c r="CA957" s="2">
        <v>0</v>
      </c>
      <c r="CB957" s="2">
        <v>13</v>
      </c>
      <c r="CC957" s="2">
        <v>0</v>
      </c>
      <c r="CD957" s="2">
        <v>3</v>
      </c>
      <c r="CE957">
        <v>0</v>
      </c>
      <c r="CF957">
        <v>4549277447.5742197</v>
      </c>
      <c r="CG957">
        <v>270969.55172692699</v>
      </c>
      <c r="CH957" s="2">
        <f t="shared" si="59"/>
        <v>56.401579244218844</v>
      </c>
      <c r="CI957" t="str">
        <f t="shared" si="56"/>
        <v>Kansas</v>
      </c>
      <c r="CJ957" t="str">
        <f t="shared" si="57"/>
        <v>Ness</v>
      </c>
      <c r="CK957" t="str">
        <f t="shared" si="58"/>
        <v>KS</v>
      </c>
      <c r="CL957" t="str">
        <f>IF(Table1[[#This Row],[3 Day Avg]]&lt;=25,"Green","Red")</f>
        <v>Red</v>
      </c>
    </row>
    <row r="958" spans="1:90" x14ac:dyDescent="0.25">
      <c r="A958">
        <v>957</v>
      </c>
      <c r="B958" t="s">
        <v>1752</v>
      </c>
      <c r="C958" t="s">
        <v>1644</v>
      </c>
      <c r="D958" t="s">
        <v>1645</v>
      </c>
      <c r="E958">
        <v>20</v>
      </c>
      <c r="F958">
        <v>20137</v>
      </c>
      <c r="G958">
        <v>2.1495327102803699</v>
      </c>
      <c r="H958">
        <v>19705.34</v>
      </c>
      <c r="I958">
        <v>423.57274401473302</v>
      </c>
      <c r="J958">
        <v>14.6</v>
      </c>
      <c r="K958">
        <v>2.1</v>
      </c>
      <c r="L958">
        <v>81.258799999999994</v>
      </c>
      <c r="M958">
        <v>0.98327974276527297</v>
      </c>
      <c r="N958" s="1">
        <v>44165.342210648145</v>
      </c>
      <c r="O958" t="s">
        <v>87</v>
      </c>
      <c r="P958" s="1">
        <v>43919.050740740742</v>
      </c>
      <c r="Q958" t="s">
        <v>226</v>
      </c>
      <c r="R958" t="s">
        <v>1753</v>
      </c>
      <c r="S958" t="s">
        <v>90</v>
      </c>
      <c r="T958">
        <v>1070</v>
      </c>
      <c r="U958">
        <v>23</v>
      </c>
      <c r="V958">
        <v>307</v>
      </c>
      <c r="W958">
        <v>149</v>
      </c>
      <c r="X958">
        <v>101</v>
      </c>
      <c r="Y958">
        <v>265</v>
      </c>
      <c r="Z958">
        <v>268</v>
      </c>
      <c r="AA958">
        <v>25</v>
      </c>
      <c r="AB958">
        <v>25</v>
      </c>
      <c r="AC958">
        <v>4</v>
      </c>
      <c r="AD958">
        <v>1</v>
      </c>
      <c r="AE958">
        <v>5430</v>
      </c>
      <c r="AF958">
        <v>670</v>
      </c>
      <c r="AG958">
        <v>59</v>
      </c>
      <c r="AH958">
        <v>47252</v>
      </c>
      <c r="AI958">
        <v>0</v>
      </c>
      <c r="AJ958">
        <v>0</v>
      </c>
      <c r="AK958">
        <v>155500</v>
      </c>
      <c r="AL958">
        <v>1529</v>
      </c>
      <c r="AM958">
        <v>0</v>
      </c>
      <c r="AN958">
        <v>812424</v>
      </c>
      <c r="AO958">
        <v>1090</v>
      </c>
      <c r="AP958">
        <v>0</v>
      </c>
      <c r="AQ958">
        <v>0</v>
      </c>
      <c r="AR958">
        <v>5486</v>
      </c>
      <c r="AS958">
        <v>4895</v>
      </c>
      <c r="AT958">
        <v>148</v>
      </c>
      <c r="AU958">
        <v>25</v>
      </c>
      <c r="AV958">
        <v>32</v>
      </c>
      <c r="AW958">
        <v>0</v>
      </c>
      <c r="AX958">
        <v>4</v>
      </c>
      <c r="AY958">
        <v>100</v>
      </c>
      <c r="AZ958">
        <v>282</v>
      </c>
      <c r="BA958">
        <v>5067</v>
      </c>
      <c r="BB958">
        <v>148</v>
      </c>
      <c r="BC958">
        <v>46</v>
      </c>
      <c r="BD958">
        <v>32</v>
      </c>
      <c r="BE958">
        <v>0</v>
      </c>
      <c r="BF958">
        <v>27</v>
      </c>
      <c r="BG958">
        <v>166</v>
      </c>
      <c r="BH958">
        <v>5204</v>
      </c>
      <c r="BI958">
        <v>873</v>
      </c>
      <c r="BJ958">
        <v>607</v>
      </c>
      <c r="BK958">
        <v>773</v>
      </c>
      <c r="BL958">
        <v>557</v>
      </c>
      <c r="BM958">
        <v>5486</v>
      </c>
      <c r="BN958">
        <v>282</v>
      </c>
      <c r="BO958">
        <v>2143</v>
      </c>
      <c r="BP958">
        <v>533</v>
      </c>
      <c r="BQ958" s="2">
        <v>0</v>
      </c>
      <c r="BR958" s="2">
        <v>0</v>
      </c>
      <c r="BS958" s="2">
        <v>0</v>
      </c>
      <c r="BT958" s="2">
        <v>0</v>
      </c>
      <c r="BU958" s="2">
        <v>17</v>
      </c>
      <c r="BV958" s="2">
        <v>0</v>
      </c>
      <c r="BW958" s="2">
        <v>13</v>
      </c>
      <c r="BX958" s="2">
        <v>0</v>
      </c>
      <c r="BY958" s="2">
        <v>0</v>
      </c>
      <c r="BZ958" s="2">
        <v>15</v>
      </c>
      <c r="CA958" s="2">
        <v>0</v>
      </c>
      <c r="CB958" s="2">
        <v>11</v>
      </c>
      <c r="CC958" s="2">
        <v>0</v>
      </c>
      <c r="CD958" s="2">
        <v>19</v>
      </c>
      <c r="CE958">
        <v>0</v>
      </c>
      <c r="CF958">
        <v>3871679117.375</v>
      </c>
      <c r="CG958">
        <v>248905.80497267499</v>
      </c>
      <c r="CH958" s="2">
        <f t="shared" si="59"/>
        <v>0</v>
      </c>
      <c r="CI958" t="str">
        <f t="shared" si="56"/>
        <v>Kansas</v>
      </c>
      <c r="CJ958" t="str">
        <f t="shared" si="57"/>
        <v>Norton</v>
      </c>
      <c r="CK958" t="str">
        <f t="shared" si="58"/>
        <v>KS</v>
      </c>
      <c r="CL958" t="str">
        <f>IF(Table1[[#This Row],[3 Day Avg]]&lt;=25,"Green","Red")</f>
        <v>Green</v>
      </c>
    </row>
    <row r="959" spans="1:90" x14ac:dyDescent="0.25">
      <c r="A959">
        <v>958</v>
      </c>
      <c r="B959" t="s">
        <v>1754</v>
      </c>
      <c r="C959" t="s">
        <v>1644</v>
      </c>
      <c r="D959" t="s">
        <v>1645</v>
      </c>
      <c r="E959">
        <v>20</v>
      </c>
      <c r="F959">
        <v>20139</v>
      </c>
      <c r="G959">
        <v>1.1673151750972799</v>
      </c>
      <c r="H959">
        <v>3224.39</v>
      </c>
      <c r="I959">
        <v>37.638793049369497</v>
      </c>
      <c r="J959">
        <v>12.5</v>
      </c>
      <c r="K959">
        <v>3.8</v>
      </c>
      <c r="L959">
        <v>92.629400000000004</v>
      </c>
      <c r="M959">
        <v>0</v>
      </c>
      <c r="N959" s="1">
        <v>44165.342210648145</v>
      </c>
      <c r="O959" t="s">
        <v>87</v>
      </c>
      <c r="P959" s="1">
        <v>43919.050740740742</v>
      </c>
      <c r="Q959" t="s">
        <v>226</v>
      </c>
      <c r="R959" t="s">
        <v>1755</v>
      </c>
      <c r="S959" t="s">
        <v>90</v>
      </c>
      <c r="T959">
        <v>514</v>
      </c>
      <c r="U959">
        <v>6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15941</v>
      </c>
      <c r="AF959">
        <v>1953</v>
      </c>
      <c r="AG959">
        <v>304</v>
      </c>
      <c r="AH959">
        <v>53864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812424</v>
      </c>
      <c r="AO959">
        <v>0</v>
      </c>
      <c r="AP959">
        <v>0</v>
      </c>
      <c r="AQ959">
        <v>0</v>
      </c>
      <c r="AR959">
        <v>15882</v>
      </c>
      <c r="AS959">
        <v>14833</v>
      </c>
      <c r="AT959">
        <v>95</v>
      </c>
      <c r="AU959">
        <v>30</v>
      </c>
      <c r="AV959">
        <v>32</v>
      </c>
      <c r="AW959">
        <v>0</v>
      </c>
      <c r="AX959">
        <v>0</v>
      </c>
      <c r="AY959">
        <v>396</v>
      </c>
      <c r="AZ959">
        <v>496</v>
      </c>
      <c r="BA959">
        <v>15241</v>
      </c>
      <c r="BB959">
        <v>95</v>
      </c>
      <c r="BC959">
        <v>34</v>
      </c>
      <c r="BD959">
        <v>32</v>
      </c>
      <c r="BE959">
        <v>0</v>
      </c>
      <c r="BF959">
        <v>17</v>
      </c>
      <c r="BG959">
        <v>463</v>
      </c>
      <c r="BH959">
        <v>15386</v>
      </c>
      <c r="BI959">
        <v>3013</v>
      </c>
      <c r="BJ959">
        <v>1900</v>
      </c>
      <c r="BK959">
        <v>1509</v>
      </c>
      <c r="BL959">
        <v>1342</v>
      </c>
      <c r="BM959">
        <v>15882</v>
      </c>
      <c r="BN959">
        <v>496</v>
      </c>
      <c r="BO959">
        <v>6429</v>
      </c>
      <c r="BP959">
        <v>1689</v>
      </c>
      <c r="BQ959" s="2">
        <v>0</v>
      </c>
      <c r="BR959" s="2">
        <v>0</v>
      </c>
      <c r="BS959" s="2">
        <v>29</v>
      </c>
      <c r="BT959" s="2">
        <v>0</v>
      </c>
      <c r="BU959" s="2">
        <v>15</v>
      </c>
      <c r="BV959" s="2">
        <v>0</v>
      </c>
      <c r="BW959" s="2">
        <v>45</v>
      </c>
      <c r="BX959" s="2">
        <v>0</v>
      </c>
      <c r="BY959" s="2">
        <v>0</v>
      </c>
      <c r="BZ959" s="2">
        <v>35</v>
      </c>
      <c r="CA959" s="2">
        <v>0</v>
      </c>
      <c r="CB959" s="2">
        <v>29</v>
      </c>
      <c r="CC959" s="2">
        <v>0</v>
      </c>
      <c r="CD959" s="2">
        <v>55</v>
      </c>
      <c r="CE959">
        <v>0</v>
      </c>
      <c r="CF959">
        <v>3063064135.7695298</v>
      </c>
      <c r="CG959">
        <v>224320.809675709</v>
      </c>
      <c r="CH959" s="2">
        <f t="shared" si="59"/>
        <v>60.865550098644164</v>
      </c>
      <c r="CI959" t="str">
        <f t="shared" si="56"/>
        <v>Kansas</v>
      </c>
      <c r="CJ959" t="str">
        <f t="shared" si="57"/>
        <v>Osage</v>
      </c>
      <c r="CK959" t="str">
        <f t="shared" si="58"/>
        <v>KS</v>
      </c>
      <c r="CL959" t="str">
        <f>IF(Table1[[#This Row],[3 Day Avg]]&lt;=25,"Green","Red")</f>
        <v>Red</v>
      </c>
    </row>
    <row r="960" spans="1:90" x14ac:dyDescent="0.25">
      <c r="A960">
        <v>959</v>
      </c>
      <c r="B960" t="s">
        <v>1756</v>
      </c>
      <c r="C960" t="s">
        <v>1644</v>
      </c>
      <c r="D960" t="s">
        <v>1645</v>
      </c>
      <c r="E960">
        <v>20</v>
      </c>
      <c r="F960">
        <v>20141</v>
      </c>
      <c r="G960">
        <v>0</v>
      </c>
      <c r="H960">
        <v>2417.27</v>
      </c>
      <c r="I960">
        <v>0</v>
      </c>
      <c r="J960">
        <v>12.9</v>
      </c>
      <c r="K960">
        <v>2.6</v>
      </c>
      <c r="L960">
        <v>79.279399999999995</v>
      </c>
      <c r="M960">
        <v>0.98327974276527297</v>
      </c>
      <c r="N960" s="1">
        <v>44165.342210648145</v>
      </c>
      <c r="O960" t="s">
        <v>87</v>
      </c>
      <c r="P960" s="1">
        <v>43919.050740740742</v>
      </c>
      <c r="Q960" t="s">
        <v>226</v>
      </c>
      <c r="R960" t="s">
        <v>1757</v>
      </c>
      <c r="S960" t="s">
        <v>90</v>
      </c>
      <c r="T960">
        <v>84</v>
      </c>
      <c r="U960">
        <v>0</v>
      </c>
      <c r="V960">
        <v>171</v>
      </c>
      <c r="W960">
        <v>150</v>
      </c>
      <c r="X960">
        <v>161</v>
      </c>
      <c r="Y960">
        <v>148</v>
      </c>
      <c r="Z960">
        <v>245</v>
      </c>
      <c r="AA960">
        <v>25</v>
      </c>
      <c r="AB960">
        <v>24</v>
      </c>
      <c r="AC960">
        <v>4</v>
      </c>
      <c r="AD960">
        <v>0</v>
      </c>
      <c r="AE960">
        <v>3475</v>
      </c>
      <c r="AF960">
        <v>434</v>
      </c>
      <c r="AG960">
        <v>53</v>
      </c>
      <c r="AH960">
        <v>46101</v>
      </c>
      <c r="AI960">
        <v>0</v>
      </c>
      <c r="AJ960">
        <v>0</v>
      </c>
      <c r="AK960">
        <v>155500</v>
      </c>
      <c r="AL960">
        <v>1529</v>
      </c>
      <c r="AM960">
        <v>0</v>
      </c>
      <c r="AN960">
        <v>812424</v>
      </c>
      <c r="AO960">
        <v>875</v>
      </c>
      <c r="AP960">
        <v>0</v>
      </c>
      <c r="AQ960">
        <v>0</v>
      </c>
      <c r="AR960">
        <v>3603</v>
      </c>
      <c r="AS960">
        <v>3405</v>
      </c>
      <c r="AT960">
        <v>14</v>
      </c>
      <c r="AU960">
        <v>14</v>
      </c>
      <c r="AV960">
        <v>10</v>
      </c>
      <c r="AW960">
        <v>0</v>
      </c>
      <c r="AX960">
        <v>18</v>
      </c>
      <c r="AY960">
        <v>68</v>
      </c>
      <c r="AZ960">
        <v>74</v>
      </c>
      <c r="BA960">
        <v>3465</v>
      </c>
      <c r="BB960">
        <v>14</v>
      </c>
      <c r="BC960">
        <v>14</v>
      </c>
      <c r="BD960">
        <v>10</v>
      </c>
      <c r="BE960">
        <v>0</v>
      </c>
      <c r="BF960">
        <v>24</v>
      </c>
      <c r="BG960">
        <v>76</v>
      </c>
      <c r="BH960">
        <v>3529</v>
      </c>
      <c r="BI960">
        <v>633</v>
      </c>
      <c r="BJ960">
        <v>371</v>
      </c>
      <c r="BK960">
        <v>406</v>
      </c>
      <c r="BL960">
        <v>482</v>
      </c>
      <c r="BM960">
        <v>3603</v>
      </c>
      <c r="BN960">
        <v>74</v>
      </c>
      <c r="BO960">
        <v>1318</v>
      </c>
      <c r="BP960">
        <v>393</v>
      </c>
      <c r="BQ960" s="2">
        <v>0</v>
      </c>
      <c r="BR960" s="2">
        <v>0</v>
      </c>
      <c r="BS960" s="2">
        <v>6</v>
      </c>
      <c r="BT960" s="2">
        <v>0</v>
      </c>
      <c r="BU960" s="2">
        <v>7</v>
      </c>
      <c r="BV960" s="2">
        <v>0</v>
      </c>
      <c r="BW960" s="2">
        <v>5</v>
      </c>
      <c r="BX960" s="2">
        <v>0</v>
      </c>
      <c r="BY960" s="2">
        <v>0</v>
      </c>
      <c r="BZ960" s="2">
        <v>10</v>
      </c>
      <c r="CA960" s="2">
        <v>0</v>
      </c>
      <c r="CB960" s="2">
        <v>8</v>
      </c>
      <c r="CC960" s="2">
        <v>0</v>
      </c>
      <c r="CD960" s="2">
        <v>1</v>
      </c>
      <c r="CE960">
        <v>0</v>
      </c>
      <c r="CF960">
        <v>3880519879.4609399</v>
      </c>
      <c r="CG960">
        <v>249326.03480429199</v>
      </c>
      <c r="CH960" s="2">
        <f t="shared" si="59"/>
        <v>55.509297807382744</v>
      </c>
      <c r="CI960" t="str">
        <f t="shared" si="56"/>
        <v>Kansas</v>
      </c>
      <c r="CJ960" t="str">
        <f t="shared" si="57"/>
        <v>Osborne</v>
      </c>
      <c r="CK960" t="str">
        <f t="shared" si="58"/>
        <v>KS</v>
      </c>
      <c r="CL960" t="str">
        <f>IF(Table1[[#This Row],[3 Day Avg]]&lt;=25,"Green","Red")</f>
        <v>Red</v>
      </c>
    </row>
    <row r="961" spans="1:90" x14ac:dyDescent="0.25">
      <c r="A961">
        <v>960</v>
      </c>
      <c r="B961" t="s">
        <v>1758</v>
      </c>
      <c r="C961" t="s">
        <v>1644</v>
      </c>
      <c r="D961" t="s">
        <v>1645</v>
      </c>
      <c r="E961">
        <v>20</v>
      </c>
      <c r="F961">
        <v>20143</v>
      </c>
      <c r="G961">
        <v>0</v>
      </c>
      <c r="H961">
        <v>4170.9799999999996</v>
      </c>
      <c r="I961">
        <v>0</v>
      </c>
      <c r="J961">
        <v>10.199999999999999</v>
      </c>
      <c r="K961">
        <v>2.9</v>
      </c>
      <c r="L961">
        <v>97.078199999999995</v>
      </c>
      <c r="M961">
        <v>0.98327974276527297</v>
      </c>
      <c r="N961" s="1">
        <v>44165.342210648145</v>
      </c>
      <c r="O961" t="s">
        <v>87</v>
      </c>
      <c r="P961" s="1">
        <v>43919.050740740742</v>
      </c>
      <c r="Q961" t="s">
        <v>226</v>
      </c>
      <c r="R961" t="s">
        <v>1759</v>
      </c>
      <c r="S961" t="s">
        <v>90</v>
      </c>
      <c r="T961">
        <v>242</v>
      </c>
      <c r="U961">
        <v>0</v>
      </c>
      <c r="V961">
        <v>166</v>
      </c>
      <c r="W961">
        <v>166</v>
      </c>
      <c r="X961">
        <v>188</v>
      </c>
      <c r="Y961">
        <v>256</v>
      </c>
      <c r="Z961">
        <v>365</v>
      </c>
      <c r="AA961">
        <v>25</v>
      </c>
      <c r="AB961">
        <v>25</v>
      </c>
      <c r="AC961">
        <v>4</v>
      </c>
      <c r="AD961">
        <v>0</v>
      </c>
      <c r="AE961">
        <v>5802</v>
      </c>
      <c r="AF961">
        <v>577</v>
      </c>
      <c r="AG961">
        <v>87</v>
      </c>
      <c r="AH961">
        <v>56451</v>
      </c>
      <c r="AI961">
        <v>0</v>
      </c>
      <c r="AJ961">
        <v>0</v>
      </c>
      <c r="AK961">
        <v>155500</v>
      </c>
      <c r="AL961">
        <v>1529</v>
      </c>
      <c r="AM961">
        <v>0</v>
      </c>
      <c r="AN961">
        <v>812424</v>
      </c>
      <c r="AO961">
        <v>1141</v>
      </c>
      <c r="AP961">
        <v>0</v>
      </c>
      <c r="AQ961">
        <v>0</v>
      </c>
      <c r="AR961">
        <v>5902</v>
      </c>
      <c r="AS961">
        <v>5555</v>
      </c>
      <c r="AT961">
        <v>53</v>
      </c>
      <c r="AU961">
        <v>34</v>
      </c>
      <c r="AV961">
        <v>26</v>
      </c>
      <c r="AW961">
        <v>0</v>
      </c>
      <c r="AX961">
        <v>0</v>
      </c>
      <c r="AY961">
        <v>71</v>
      </c>
      <c r="AZ961">
        <v>163</v>
      </c>
      <c r="BA961">
        <v>5682</v>
      </c>
      <c r="BB961">
        <v>53</v>
      </c>
      <c r="BC961">
        <v>34</v>
      </c>
      <c r="BD961">
        <v>31</v>
      </c>
      <c r="BE961">
        <v>0</v>
      </c>
      <c r="BF961">
        <v>0</v>
      </c>
      <c r="BG961">
        <v>102</v>
      </c>
      <c r="BH961">
        <v>5739</v>
      </c>
      <c r="BI961">
        <v>1082</v>
      </c>
      <c r="BJ961">
        <v>715</v>
      </c>
      <c r="BK961">
        <v>543</v>
      </c>
      <c r="BL961">
        <v>520</v>
      </c>
      <c r="BM961">
        <v>5902</v>
      </c>
      <c r="BN961">
        <v>163</v>
      </c>
      <c r="BO961">
        <v>2421</v>
      </c>
      <c r="BP961">
        <v>621</v>
      </c>
      <c r="BQ961" s="2">
        <v>0</v>
      </c>
      <c r="BR961" s="2">
        <v>0</v>
      </c>
      <c r="BS961" s="2">
        <v>17</v>
      </c>
      <c r="BT961" s="2">
        <v>0</v>
      </c>
      <c r="BU961" s="2">
        <v>14</v>
      </c>
      <c r="BV961" s="2">
        <v>0</v>
      </c>
      <c r="BW961" s="2">
        <v>19</v>
      </c>
      <c r="BX961" s="2">
        <v>0</v>
      </c>
      <c r="BY961" s="2">
        <v>0</v>
      </c>
      <c r="BZ961" s="2">
        <v>8</v>
      </c>
      <c r="CA961" s="2">
        <v>0</v>
      </c>
      <c r="CB961" s="2">
        <v>15</v>
      </c>
      <c r="CC961" s="2">
        <v>0</v>
      </c>
      <c r="CD961" s="2">
        <v>11</v>
      </c>
      <c r="CE961">
        <v>0</v>
      </c>
      <c r="CF961">
        <v>3109255282.4765601</v>
      </c>
      <c r="CG961">
        <v>224382.75457765101</v>
      </c>
      <c r="CH961" s="2">
        <f t="shared" si="59"/>
        <v>96.012651078730386</v>
      </c>
      <c r="CI961" t="str">
        <f t="shared" si="56"/>
        <v>Kansas</v>
      </c>
      <c r="CJ961" t="str">
        <f t="shared" si="57"/>
        <v>Ottawa</v>
      </c>
      <c r="CK961" t="str">
        <f t="shared" si="58"/>
        <v>KS</v>
      </c>
      <c r="CL961" t="str">
        <f>IF(Table1[[#This Row],[3 Day Avg]]&lt;=25,"Green","Red")</f>
        <v>Red</v>
      </c>
    </row>
    <row r="962" spans="1:90" x14ac:dyDescent="0.25">
      <c r="A962">
        <v>961</v>
      </c>
      <c r="B962" t="s">
        <v>1760</v>
      </c>
      <c r="C962" t="s">
        <v>1644</v>
      </c>
      <c r="D962" t="s">
        <v>1645</v>
      </c>
      <c r="E962">
        <v>20</v>
      </c>
      <c r="F962">
        <v>20145</v>
      </c>
      <c r="G962">
        <v>0.15151515151515199</v>
      </c>
      <c r="H962">
        <v>10057.91</v>
      </c>
      <c r="I962">
        <v>15.2392563242914</v>
      </c>
      <c r="J962">
        <v>14.2</v>
      </c>
      <c r="K962">
        <v>3.2</v>
      </c>
      <c r="L962">
        <v>80.892499999999998</v>
      </c>
      <c r="M962">
        <v>0.98327974276527297</v>
      </c>
      <c r="N962" s="1">
        <v>44165.342210648145</v>
      </c>
      <c r="O962" t="s">
        <v>87</v>
      </c>
      <c r="P962" s="1">
        <v>43919.050740740742</v>
      </c>
      <c r="Q962" t="s">
        <v>226</v>
      </c>
      <c r="R962" t="s">
        <v>1761</v>
      </c>
      <c r="S962" t="s">
        <v>90</v>
      </c>
      <c r="T962">
        <v>660</v>
      </c>
      <c r="U962">
        <v>1</v>
      </c>
      <c r="V962">
        <v>98</v>
      </c>
      <c r="W962">
        <v>244</v>
      </c>
      <c r="X962">
        <v>333</v>
      </c>
      <c r="Y962">
        <v>243</v>
      </c>
      <c r="Z962">
        <v>519</v>
      </c>
      <c r="AA962">
        <v>638</v>
      </c>
      <c r="AB962">
        <v>121</v>
      </c>
      <c r="AC962">
        <v>4</v>
      </c>
      <c r="AD962">
        <v>2</v>
      </c>
      <c r="AE962">
        <v>6562</v>
      </c>
      <c r="AF962">
        <v>787</v>
      </c>
      <c r="AG962">
        <v>93</v>
      </c>
      <c r="AH962">
        <v>47039</v>
      </c>
      <c r="AI962">
        <v>0</v>
      </c>
      <c r="AJ962">
        <v>0</v>
      </c>
      <c r="AK962">
        <v>155500</v>
      </c>
      <c r="AL962">
        <v>1529</v>
      </c>
      <c r="AM962">
        <v>0</v>
      </c>
      <c r="AN962">
        <v>812424</v>
      </c>
      <c r="AO962">
        <v>1437</v>
      </c>
      <c r="AP962">
        <v>0</v>
      </c>
      <c r="AQ962">
        <v>0</v>
      </c>
      <c r="AR962">
        <v>6709</v>
      </c>
      <c r="AS962">
        <v>5651</v>
      </c>
      <c r="AT962">
        <v>331</v>
      </c>
      <c r="AU962">
        <v>51</v>
      </c>
      <c r="AV962">
        <v>4</v>
      </c>
      <c r="AW962">
        <v>0</v>
      </c>
      <c r="AX962">
        <v>0</v>
      </c>
      <c r="AY962">
        <v>148</v>
      </c>
      <c r="AZ962">
        <v>524</v>
      </c>
      <c r="BA962">
        <v>5989</v>
      </c>
      <c r="BB962">
        <v>350</v>
      </c>
      <c r="BC962">
        <v>60</v>
      </c>
      <c r="BD962">
        <v>4</v>
      </c>
      <c r="BE962">
        <v>0</v>
      </c>
      <c r="BF962">
        <v>158</v>
      </c>
      <c r="BG962">
        <v>148</v>
      </c>
      <c r="BH962">
        <v>6185</v>
      </c>
      <c r="BI962">
        <v>872</v>
      </c>
      <c r="BJ962">
        <v>800</v>
      </c>
      <c r="BK962">
        <v>818</v>
      </c>
      <c r="BL962">
        <v>675</v>
      </c>
      <c r="BM962">
        <v>6709</v>
      </c>
      <c r="BN962">
        <v>524</v>
      </c>
      <c r="BO962">
        <v>2782</v>
      </c>
      <c r="BP962">
        <v>762</v>
      </c>
      <c r="BQ962" s="2">
        <v>0</v>
      </c>
      <c r="BR962" s="2">
        <v>0</v>
      </c>
      <c r="BS962" s="2">
        <v>39</v>
      </c>
      <c r="BT962" s="2">
        <v>0</v>
      </c>
      <c r="BU962" s="2">
        <v>11</v>
      </c>
      <c r="BV962" s="2">
        <v>0</v>
      </c>
      <c r="BW962" s="2">
        <v>19</v>
      </c>
      <c r="BX962" s="2">
        <v>0</v>
      </c>
      <c r="BY962" s="2">
        <v>0</v>
      </c>
      <c r="BZ962" s="2">
        <v>42</v>
      </c>
      <c r="CA962" s="2">
        <v>0</v>
      </c>
      <c r="CB962" s="2">
        <v>21</v>
      </c>
      <c r="CC962" s="2">
        <v>0</v>
      </c>
      <c r="CD962" s="2">
        <v>33</v>
      </c>
      <c r="CE962">
        <v>0</v>
      </c>
      <c r="CF962">
        <v>3166514781.3007798</v>
      </c>
      <c r="CG962">
        <v>248056.88246970301</v>
      </c>
      <c r="CH962" s="2">
        <f t="shared" si="59"/>
        <v>193.76956327321508</v>
      </c>
      <c r="CI962" t="str">
        <f t="shared" ref="CI962:CI1025" si="60">C962</f>
        <v>Kansas</v>
      </c>
      <c r="CJ962" t="str">
        <f t="shared" ref="CJ962:CJ1025" si="61">B962</f>
        <v>Pawnee</v>
      </c>
      <c r="CK962" t="str">
        <f t="shared" ref="CK962:CK1025" si="62">D962</f>
        <v>KS</v>
      </c>
      <c r="CL962" t="str">
        <f>IF(Table1[[#This Row],[3 Day Avg]]&lt;=25,"Green","Red")</f>
        <v>Red</v>
      </c>
    </row>
    <row r="963" spans="1:90" x14ac:dyDescent="0.25">
      <c r="A963">
        <v>962</v>
      </c>
      <c r="B963" t="s">
        <v>411</v>
      </c>
      <c r="C963" t="s">
        <v>1644</v>
      </c>
      <c r="D963" t="s">
        <v>1645</v>
      </c>
      <c r="E963">
        <v>20</v>
      </c>
      <c r="F963">
        <v>20147</v>
      </c>
      <c r="G963">
        <v>2.3529411764705901</v>
      </c>
      <c r="H963">
        <v>7993.23</v>
      </c>
      <c r="I963">
        <v>188.07598269701001</v>
      </c>
      <c r="J963">
        <v>12.4</v>
      </c>
      <c r="K963">
        <v>2.5</v>
      </c>
      <c r="L963">
        <v>81.521900000000002</v>
      </c>
      <c r="M963">
        <v>0.98327974276527297</v>
      </c>
      <c r="N963" s="1">
        <v>44165.342210648145</v>
      </c>
      <c r="O963" t="s">
        <v>87</v>
      </c>
      <c r="P963" s="1">
        <v>43919.050740740742</v>
      </c>
      <c r="Q963" t="s">
        <v>226</v>
      </c>
      <c r="R963" t="s">
        <v>1762</v>
      </c>
      <c r="S963" t="s">
        <v>90</v>
      </c>
      <c r="T963">
        <v>425</v>
      </c>
      <c r="U963">
        <v>10</v>
      </c>
      <c r="V963">
        <v>162</v>
      </c>
      <c r="W963">
        <v>162</v>
      </c>
      <c r="X963">
        <v>230</v>
      </c>
      <c r="Y963">
        <v>249</v>
      </c>
      <c r="Z963">
        <v>396</v>
      </c>
      <c r="AA963">
        <v>25</v>
      </c>
      <c r="AB963">
        <v>25</v>
      </c>
      <c r="AC963">
        <v>4</v>
      </c>
      <c r="AD963">
        <v>0</v>
      </c>
      <c r="AE963">
        <v>5317</v>
      </c>
      <c r="AF963">
        <v>646</v>
      </c>
      <c r="AG963">
        <v>71</v>
      </c>
      <c r="AH963">
        <v>47405</v>
      </c>
      <c r="AI963">
        <v>0</v>
      </c>
      <c r="AJ963">
        <v>0</v>
      </c>
      <c r="AK963">
        <v>155500</v>
      </c>
      <c r="AL963">
        <v>1529</v>
      </c>
      <c r="AM963">
        <v>0</v>
      </c>
      <c r="AN963">
        <v>812424</v>
      </c>
      <c r="AO963">
        <v>1199</v>
      </c>
      <c r="AP963">
        <v>0</v>
      </c>
      <c r="AQ963">
        <v>0</v>
      </c>
      <c r="AR963">
        <v>5408</v>
      </c>
      <c r="AS963">
        <v>5074</v>
      </c>
      <c r="AT963">
        <v>32</v>
      </c>
      <c r="AU963">
        <v>14</v>
      </c>
      <c r="AV963">
        <v>25</v>
      </c>
      <c r="AW963">
        <v>5</v>
      </c>
      <c r="AX963">
        <v>0</v>
      </c>
      <c r="AY963">
        <v>75</v>
      </c>
      <c r="AZ963">
        <v>183</v>
      </c>
      <c r="BA963">
        <v>5226</v>
      </c>
      <c r="BB963">
        <v>40</v>
      </c>
      <c r="BC963">
        <v>14</v>
      </c>
      <c r="BD963">
        <v>25</v>
      </c>
      <c r="BE963">
        <v>5</v>
      </c>
      <c r="BF963">
        <v>0</v>
      </c>
      <c r="BG963">
        <v>98</v>
      </c>
      <c r="BH963">
        <v>5225</v>
      </c>
      <c r="BI963">
        <v>1022</v>
      </c>
      <c r="BJ963">
        <v>633</v>
      </c>
      <c r="BK963">
        <v>525</v>
      </c>
      <c r="BL963">
        <v>554</v>
      </c>
      <c r="BM963">
        <v>5408</v>
      </c>
      <c r="BN963">
        <v>183</v>
      </c>
      <c r="BO963">
        <v>2029</v>
      </c>
      <c r="BP963">
        <v>645</v>
      </c>
      <c r="BQ963" s="2">
        <v>0</v>
      </c>
      <c r="BR963" s="2">
        <v>0</v>
      </c>
      <c r="BS963" s="2">
        <v>15</v>
      </c>
      <c r="BT963" s="2">
        <v>0</v>
      </c>
      <c r="BU963" s="2">
        <v>37</v>
      </c>
      <c r="BV963" s="2">
        <v>0</v>
      </c>
      <c r="BW963" s="2">
        <v>17</v>
      </c>
      <c r="BX963" s="2">
        <v>0</v>
      </c>
      <c r="BY963" s="2">
        <v>0</v>
      </c>
      <c r="BZ963" s="2">
        <v>18</v>
      </c>
      <c r="CA963" s="2">
        <v>0</v>
      </c>
      <c r="CB963" s="2">
        <v>15</v>
      </c>
      <c r="CC963" s="2">
        <v>0</v>
      </c>
      <c r="CD963" s="2">
        <v>14</v>
      </c>
      <c r="CE963">
        <v>0</v>
      </c>
      <c r="CF963">
        <v>3928326431.0039101</v>
      </c>
      <c r="CG963">
        <v>250548.80587690501</v>
      </c>
      <c r="CH963" s="2">
        <f t="shared" ref="CH963:CH1026" si="63">(AVERAGE(BQ963:BS963)/AR963)*100000</f>
        <v>92.455621301775139</v>
      </c>
      <c r="CI963" t="str">
        <f t="shared" si="60"/>
        <v>Kansas</v>
      </c>
      <c r="CJ963" t="str">
        <f t="shared" si="61"/>
        <v>Phillips</v>
      </c>
      <c r="CK963" t="str">
        <f t="shared" si="62"/>
        <v>KS</v>
      </c>
      <c r="CL963" t="str">
        <f>IF(Table1[[#This Row],[3 Day Avg]]&lt;=25,"Green","Red")</f>
        <v>Red</v>
      </c>
    </row>
    <row r="964" spans="1:90" x14ac:dyDescent="0.25">
      <c r="A964">
        <v>963</v>
      </c>
      <c r="B964" t="s">
        <v>1763</v>
      </c>
      <c r="C964" t="s">
        <v>1644</v>
      </c>
      <c r="D964" t="s">
        <v>1645</v>
      </c>
      <c r="E964">
        <v>20</v>
      </c>
      <c r="F964">
        <v>20149</v>
      </c>
      <c r="G964">
        <v>0.29585798816567999</v>
      </c>
      <c r="H964">
        <v>2784.53</v>
      </c>
      <c r="I964">
        <v>8.2382501956584395</v>
      </c>
      <c r="J964">
        <v>8</v>
      </c>
      <c r="K964">
        <v>2.8</v>
      </c>
      <c r="L964">
        <v>120.3353</v>
      </c>
      <c r="M964">
        <v>0.98327974276527297</v>
      </c>
      <c r="N964" s="1">
        <v>44165.342210648145</v>
      </c>
      <c r="O964" t="s">
        <v>87</v>
      </c>
      <c r="P964" s="1">
        <v>43919.050740740742</v>
      </c>
      <c r="Q964" t="s">
        <v>226</v>
      </c>
      <c r="R964" t="s">
        <v>1764</v>
      </c>
      <c r="S964" t="s">
        <v>90</v>
      </c>
      <c r="T964">
        <v>676</v>
      </c>
      <c r="U964">
        <v>2</v>
      </c>
      <c r="V964">
        <v>362</v>
      </c>
      <c r="W964">
        <v>379</v>
      </c>
      <c r="X964">
        <v>627</v>
      </c>
      <c r="Y964">
        <v>813</v>
      </c>
      <c r="Z964">
        <v>1058</v>
      </c>
      <c r="AA964">
        <v>50</v>
      </c>
      <c r="AB964">
        <v>43</v>
      </c>
      <c r="AC964">
        <v>7</v>
      </c>
      <c r="AD964">
        <v>3</v>
      </c>
      <c r="AE964">
        <v>24277</v>
      </c>
      <c r="AF964">
        <v>1907</v>
      </c>
      <c r="AG964">
        <v>343</v>
      </c>
      <c r="AH964">
        <v>69975</v>
      </c>
      <c r="AI964">
        <v>0</v>
      </c>
      <c r="AJ964">
        <v>0</v>
      </c>
      <c r="AK964">
        <v>155500</v>
      </c>
      <c r="AL964">
        <v>1529</v>
      </c>
      <c r="AM964">
        <v>0</v>
      </c>
      <c r="AN964">
        <v>812424</v>
      </c>
      <c r="AO964">
        <v>3239</v>
      </c>
      <c r="AP964">
        <v>0</v>
      </c>
      <c r="AQ964">
        <v>0</v>
      </c>
      <c r="AR964">
        <v>23545</v>
      </c>
      <c r="AS964">
        <v>21158</v>
      </c>
      <c r="AT964">
        <v>155</v>
      </c>
      <c r="AU964">
        <v>333</v>
      </c>
      <c r="AV964">
        <v>230</v>
      </c>
      <c r="AW964">
        <v>0</v>
      </c>
      <c r="AX964">
        <v>0</v>
      </c>
      <c r="AY964">
        <v>431</v>
      </c>
      <c r="AZ964">
        <v>1238</v>
      </c>
      <c r="BA964">
        <v>22232</v>
      </c>
      <c r="BB964">
        <v>164</v>
      </c>
      <c r="BC964">
        <v>336</v>
      </c>
      <c r="BD964">
        <v>230</v>
      </c>
      <c r="BE964">
        <v>0</v>
      </c>
      <c r="BF964">
        <v>127</v>
      </c>
      <c r="BG964">
        <v>456</v>
      </c>
      <c r="BH964">
        <v>22307</v>
      </c>
      <c r="BI964">
        <v>5774</v>
      </c>
      <c r="BJ964">
        <v>2834</v>
      </c>
      <c r="BK964">
        <v>3138</v>
      </c>
      <c r="BL964">
        <v>1368</v>
      </c>
      <c r="BM964">
        <v>23545</v>
      </c>
      <c r="BN964">
        <v>1238</v>
      </c>
      <c r="BO964">
        <v>8560</v>
      </c>
      <c r="BP964">
        <v>1871</v>
      </c>
      <c r="BQ964" s="2">
        <v>0</v>
      </c>
      <c r="BR964" s="2">
        <v>0</v>
      </c>
      <c r="BS964" s="2">
        <v>11</v>
      </c>
      <c r="BT964" s="2">
        <v>0</v>
      </c>
      <c r="BU964" s="2">
        <v>16</v>
      </c>
      <c r="BV964" s="2">
        <v>0</v>
      </c>
      <c r="BW964" s="2">
        <v>36</v>
      </c>
      <c r="BX964" s="2">
        <v>0</v>
      </c>
      <c r="BY964" s="2">
        <v>0</v>
      </c>
      <c r="BZ964" s="2">
        <v>23</v>
      </c>
      <c r="CA964" s="2">
        <v>0</v>
      </c>
      <c r="CB964" s="2">
        <v>16</v>
      </c>
      <c r="CC964" s="2">
        <v>0</v>
      </c>
      <c r="CD964" s="2">
        <v>40</v>
      </c>
      <c r="CE964">
        <v>0</v>
      </c>
      <c r="CF964">
        <v>3741102321.53125</v>
      </c>
      <c r="CG964">
        <v>327584.37092087301</v>
      </c>
      <c r="CH964" s="2">
        <f t="shared" si="63"/>
        <v>15.573016210094146</v>
      </c>
      <c r="CI964" t="str">
        <f t="shared" si="60"/>
        <v>Kansas</v>
      </c>
      <c r="CJ964" t="str">
        <f t="shared" si="61"/>
        <v>Pottawatomie</v>
      </c>
      <c r="CK964" t="str">
        <f t="shared" si="62"/>
        <v>KS</v>
      </c>
      <c r="CL964" t="str">
        <f>IF(Table1[[#This Row],[3 Day Avg]]&lt;=25,"Green","Red")</f>
        <v>Green</v>
      </c>
    </row>
    <row r="965" spans="1:90" x14ac:dyDescent="0.25">
      <c r="A965">
        <v>964</v>
      </c>
      <c r="B965" t="s">
        <v>1765</v>
      </c>
      <c r="C965" t="s">
        <v>1644</v>
      </c>
      <c r="D965" t="s">
        <v>1645</v>
      </c>
      <c r="E965">
        <v>20</v>
      </c>
      <c r="F965">
        <v>20151</v>
      </c>
      <c r="G965">
        <v>1.4462809917355399</v>
      </c>
      <c r="H965">
        <v>5161.0200000000004</v>
      </c>
      <c r="I965">
        <v>74.642780976754096</v>
      </c>
      <c r="J965">
        <v>12</v>
      </c>
      <c r="K965">
        <v>2.8</v>
      </c>
      <c r="L965">
        <v>90.399000000000001</v>
      </c>
      <c r="M965">
        <v>0.98327974276527297</v>
      </c>
      <c r="N965" s="1">
        <v>44165.342210648145</v>
      </c>
      <c r="O965" t="s">
        <v>87</v>
      </c>
      <c r="P965" s="1">
        <v>43919.050740740742</v>
      </c>
      <c r="Q965" t="s">
        <v>226</v>
      </c>
      <c r="R965" t="s">
        <v>1766</v>
      </c>
      <c r="S965" t="s">
        <v>90</v>
      </c>
      <c r="T965">
        <v>484</v>
      </c>
      <c r="U965">
        <v>7</v>
      </c>
      <c r="V965">
        <v>225</v>
      </c>
      <c r="W965">
        <v>300</v>
      </c>
      <c r="X965">
        <v>374</v>
      </c>
      <c r="Y965">
        <v>333</v>
      </c>
      <c r="Z965">
        <v>520</v>
      </c>
      <c r="AA965">
        <v>35</v>
      </c>
      <c r="AB965">
        <v>35</v>
      </c>
      <c r="AC965">
        <v>6</v>
      </c>
      <c r="AD965">
        <v>2</v>
      </c>
      <c r="AE965">
        <v>9378</v>
      </c>
      <c r="AF965">
        <v>1074</v>
      </c>
      <c r="AG965">
        <v>137</v>
      </c>
      <c r="AH965">
        <v>52567</v>
      </c>
      <c r="AI965">
        <v>0</v>
      </c>
      <c r="AJ965">
        <v>0</v>
      </c>
      <c r="AK965">
        <v>155500</v>
      </c>
      <c r="AL965">
        <v>1529</v>
      </c>
      <c r="AM965">
        <v>0</v>
      </c>
      <c r="AN965">
        <v>812424</v>
      </c>
      <c r="AO965">
        <v>1752</v>
      </c>
      <c r="AP965">
        <v>0</v>
      </c>
      <c r="AQ965">
        <v>0</v>
      </c>
      <c r="AR965">
        <v>9582</v>
      </c>
      <c r="AS965">
        <v>8469</v>
      </c>
      <c r="AT965">
        <v>225</v>
      </c>
      <c r="AU965">
        <v>10</v>
      </c>
      <c r="AV965">
        <v>11</v>
      </c>
      <c r="AW965">
        <v>0</v>
      </c>
      <c r="AX965">
        <v>8</v>
      </c>
      <c r="AY965">
        <v>171</v>
      </c>
      <c r="AZ965">
        <v>688</v>
      </c>
      <c r="BA965">
        <v>8975</v>
      </c>
      <c r="BB965">
        <v>225</v>
      </c>
      <c r="BC965">
        <v>142</v>
      </c>
      <c r="BD965">
        <v>11</v>
      </c>
      <c r="BE965">
        <v>0</v>
      </c>
      <c r="BF965">
        <v>8</v>
      </c>
      <c r="BG965">
        <v>221</v>
      </c>
      <c r="BH965">
        <v>8894</v>
      </c>
      <c r="BI965">
        <v>2032</v>
      </c>
      <c r="BJ965">
        <v>1340</v>
      </c>
      <c r="BK965">
        <v>1087</v>
      </c>
      <c r="BL965">
        <v>899</v>
      </c>
      <c r="BM965">
        <v>9582</v>
      </c>
      <c r="BN965">
        <v>688</v>
      </c>
      <c r="BO965">
        <v>3371</v>
      </c>
      <c r="BP965">
        <v>853</v>
      </c>
      <c r="BQ965" s="2">
        <v>0</v>
      </c>
      <c r="BR965" s="2">
        <v>0</v>
      </c>
      <c r="BS965" s="2">
        <v>11</v>
      </c>
      <c r="BT965" s="2">
        <v>0</v>
      </c>
      <c r="BU965" s="2">
        <v>18</v>
      </c>
      <c r="BV965" s="2">
        <v>0</v>
      </c>
      <c r="BW965" s="2">
        <v>18</v>
      </c>
      <c r="BX965" s="2">
        <v>0</v>
      </c>
      <c r="BY965" s="2">
        <v>0</v>
      </c>
      <c r="BZ965" s="2">
        <v>21</v>
      </c>
      <c r="CA965" s="2">
        <v>0</v>
      </c>
      <c r="CB965" s="2">
        <v>26</v>
      </c>
      <c r="CC965" s="2">
        <v>0</v>
      </c>
      <c r="CD965" s="2">
        <v>24</v>
      </c>
      <c r="CE965">
        <v>0</v>
      </c>
      <c r="CF965">
        <v>3044525818.4375</v>
      </c>
      <c r="CG965">
        <v>221654.41379433899</v>
      </c>
      <c r="CH965" s="2">
        <f t="shared" si="63"/>
        <v>38.266193557364502</v>
      </c>
      <c r="CI965" t="str">
        <f t="shared" si="60"/>
        <v>Kansas</v>
      </c>
      <c r="CJ965" t="str">
        <f t="shared" si="61"/>
        <v>Pratt</v>
      </c>
      <c r="CK965" t="str">
        <f t="shared" si="62"/>
        <v>KS</v>
      </c>
      <c r="CL965" t="str">
        <f>IF(Table1[[#This Row],[3 Day Avg]]&lt;=25,"Green","Red")</f>
        <v>Red</v>
      </c>
    </row>
    <row r="966" spans="1:90" x14ac:dyDescent="0.25">
      <c r="A966">
        <v>965</v>
      </c>
      <c r="B966" t="s">
        <v>1767</v>
      </c>
      <c r="C966" t="s">
        <v>1644</v>
      </c>
      <c r="D966" t="s">
        <v>1645</v>
      </c>
      <c r="E966">
        <v>20</v>
      </c>
      <c r="F966">
        <v>20153</v>
      </c>
      <c r="G966">
        <v>1.0050251256281399</v>
      </c>
      <c r="H966">
        <v>7934.61</v>
      </c>
      <c r="I966">
        <v>79.7448165869219</v>
      </c>
      <c r="J966">
        <v>12.9</v>
      </c>
      <c r="K966">
        <v>2.1</v>
      </c>
      <c r="L966">
        <v>80.2029</v>
      </c>
      <c r="M966">
        <v>0.98327974276527297</v>
      </c>
      <c r="N966" s="1">
        <v>44165.342210648145</v>
      </c>
      <c r="O966" t="s">
        <v>87</v>
      </c>
      <c r="P966" s="1">
        <v>43919.050740740742</v>
      </c>
      <c r="Q966" t="s">
        <v>226</v>
      </c>
      <c r="R966" t="s">
        <v>1768</v>
      </c>
      <c r="S966" t="s">
        <v>90</v>
      </c>
      <c r="T966">
        <v>199</v>
      </c>
      <c r="U966">
        <v>2</v>
      </c>
      <c r="V966">
        <v>79</v>
      </c>
      <c r="W966">
        <v>96</v>
      </c>
      <c r="X966">
        <v>152</v>
      </c>
      <c r="Y966">
        <v>163</v>
      </c>
      <c r="Z966">
        <v>172</v>
      </c>
      <c r="AA966">
        <v>24</v>
      </c>
      <c r="AB966">
        <v>15</v>
      </c>
      <c r="AC966">
        <v>3</v>
      </c>
      <c r="AD966">
        <v>1</v>
      </c>
      <c r="AE966">
        <v>2508</v>
      </c>
      <c r="AF966">
        <v>316</v>
      </c>
      <c r="AG966">
        <v>31</v>
      </c>
      <c r="AH966">
        <v>46638</v>
      </c>
      <c r="AI966">
        <v>0</v>
      </c>
      <c r="AJ966">
        <v>0</v>
      </c>
      <c r="AK966">
        <v>155500</v>
      </c>
      <c r="AL966">
        <v>1529</v>
      </c>
      <c r="AM966">
        <v>0</v>
      </c>
      <c r="AN966">
        <v>812424</v>
      </c>
      <c r="AO966">
        <v>662</v>
      </c>
      <c r="AP966">
        <v>0</v>
      </c>
      <c r="AQ966">
        <v>0</v>
      </c>
      <c r="AR966">
        <v>2509</v>
      </c>
      <c r="AS966">
        <v>2274</v>
      </c>
      <c r="AT966">
        <v>10</v>
      </c>
      <c r="AU966">
        <v>22</v>
      </c>
      <c r="AV966">
        <v>5</v>
      </c>
      <c r="AW966">
        <v>0</v>
      </c>
      <c r="AX966">
        <v>0</v>
      </c>
      <c r="AY966">
        <v>28</v>
      </c>
      <c r="AZ966">
        <v>170</v>
      </c>
      <c r="BA966">
        <v>2340</v>
      </c>
      <c r="BB966">
        <v>10</v>
      </c>
      <c r="BC966">
        <v>22</v>
      </c>
      <c r="BD966">
        <v>5</v>
      </c>
      <c r="BE966">
        <v>0</v>
      </c>
      <c r="BF966">
        <v>102</v>
      </c>
      <c r="BG966">
        <v>30</v>
      </c>
      <c r="BH966">
        <v>2339</v>
      </c>
      <c r="BI966">
        <v>429</v>
      </c>
      <c r="BJ966">
        <v>224</v>
      </c>
      <c r="BK966">
        <v>260</v>
      </c>
      <c r="BL966">
        <v>327</v>
      </c>
      <c r="BM966">
        <v>2509</v>
      </c>
      <c r="BN966">
        <v>170</v>
      </c>
      <c r="BO966">
        <v>934</v>
      </c>
      <c r="BP966">
        <v>335</v>
      </c>
      <c r="BQ966" s="2">
        <v>0</v>
      </c>
      <c r="BR966" s="2">
        <v>0</v>
      </c>
      <c r="BS966" s="2">
        <v>0</v>
      </c>
      <c r="BT966" s="2">
        <v>0</v>
      </c>
      <c r="BU966" s="2">
        <v>0</v>
      </c>
      <c r="BV966" s="2">
        <v>0</v>
      </c>
      <c r="BW966" s="2">
        <v>39</v>
      </c>
      <c r="BX966" s="2">
        <v>0</v>
      </c>
      <c r="BY966" s="2">
        <v>0</v>
      </c>
      <c r="BZ966" s="2">
        <v>1</v>
      </c>
      <c r="CA966" s="2">
        <v>0</v>
      </c>
      <c r="CB966" s="2">
        <v>1</v>
      </c>
      <c r="CC966" s="2">
        <v>0</v>
      </c>
      <c r="CD966" s="2">
        <v>4</v>
      </c>
      <c r="CE966">
        <v>0</v>
      </c>
      <c r="CF966">
        <v>4697266100.5859404</v>
      </c>
      <c r="CG966">
        <v>275553.97031712002</v>
      </c>
      <c r="CH966" s="2">
        <f t="shared" si="63"/>
        <v>0</v>
      </c>
      <c r="CI966" t="str">
        <f t="shared" si="60"/>
        <v>Kansas</v>
      </c>
      <c r="CJ966" t="str">
        <f t="shared" si="61"/>
        <v>Rawlins</v>
      </c>
      <c r="CK966" t="str">
        <f t="shared" si="62"/>
        <v>KS</v>
      </c>
      <c r="CL966" t="str">
        <f>IF(Table1[[#This Row],[3 Day Avg]]&lt;=25,"Green","Red")</f>
        <v>Green</v>
      </c>
    </row>
    <row r="967" spans="1:90" x14ac:dyDescent="0.25">
      <c r="A967">
        <v>966</v>
      </c>
      <c r="B967" t="s">
        <v>1769</v>
      </c>
      <c r="C967" t="s">
        <v>1644</v>
      </c>
      <c r="D967" t="s">
        <v>1645</v>
      </c>
      <c r="E967">
        <v>20</v>
      </c>
      <c r="F967">
        <v>20155</v>
      </c>
      <c r="G967">
        <v>1.0057471264367801</v>
      </c>
      <c r="H967">
        <v>7814.96</v>
      </c>
      <c r="I967">
        <v>78.598697507298496</v>
      </c>
      <c r="J967">
        <v>12.3</v>
      </c>
      <c r="K967">
        <v>3.6</v>
      </c>
      <c r="L967">
        <v>84.851200000000006</v>
      </c>
      <c r="M967">
        <v>0.98327974276527297</v>
      </c>
      <c r="N967" s="1">
        <v>44165.342210648145</v>
      </c>
      <c r="O967" t="s">
        <v>87</v>
      </c>
      <c r="P967" s="1">
        <v>43919.050740740742</v>
      </c>
      <c r="Q967" t="s">
        <v>226</v>
      </c>
      <c r="R967" t="s">
        <v>1770</v>
      </c>
      <c r="S967" t="s">
        <v>90</v>
      </c>
      <c r="T967">
        <v>4872</v>
      </c>
      <c r="U967">
        <v>49</v>
      </c>
      <c r="V967">
        <v>1779</v>
      </c>
      <c r="W967">
        <v>1789</v>
      </c>
      <c r="X967">
        <v>2095</v>
      </c>
      <c r="Y967">
        <v>2753</v>
      </c>
      <c r="Z967">
        <v>3458</v>
      </c>
      <c r="AA967">
        <v>200</v>
      </c>
      <c r="AB967">
        <v>137</v>
      </c>
      <c r="AC967">
        <v>20</v>
      </c>
      <c r="AD967">
        <v>5</v>
      </c>
      <c r="AE967">
        <v>62342</v>
      </c>
      <c r="AF967">
        <v>7266</v>
      </c>
      <c r="AG967">
        <v>1075</v>
      </c>
      <c r="AH967">
        <v>49341</v>
      </c>
      <c r="AI967">
        <v>0</v>
      </c>
      <c r="AJ967">
        <v>0</v>
      </c>
      <c r="AK967">
        <v>155500</v>
      </c>
      <c r="AL967">
        <v>1529</v>
      </c>
      <c r="AM967">
        <v>0</v>
      </c>
      <c r="AN967">
        <v>812424</v>
      </c>
      <c r="AO967">
        <v>11874</v>
      </c>
      <c r="AP967">
        <v>0</v>
      </c>
      <c r="AQ967">
        <v>0</v>
      </c>
      <c r="AR967">
        <v>63101</v>
      </c>
      <c r="AS967">
        <v>53154</v>
      </c>
      <c r="AT967">
        <v>1668</v>
      </c>
      <c r="AU967">
        <v>469</v>
      </c>
      <c r="AV967">
        <v>339</v>
      </c>
      <c r="AW967">
        <v>0</v>
      </c>
      <c r="AX967">
        <v>129</v>
      </c>
      <c r="AY967">
        <v>1454</v>
      </c>
      <c r="AZ967">
        <v>5888</v>
      </c>
      <c r="BA967">
        <v>57847</v>
      </c>
      <c r="BB967">
        <v>1788</v>
      </c>
      <c r="BC967">
        <v>614</v>
      </c>
      <c r="BD967">
        <v>352</v>
      </c>
      <c r="BE967">
        <v>6</v>
      </c>
      <c r="BF967">
        <v>693</v>
      </c>
      <c r="BG967">
        <v>1801</v>
      </c>
      <c r="BH967">
        <v>57213</v>
      </c>
      <c r="BI967">
        <v>11895</v>
      </c>
      <c r="BJ967">
        <v>7975</v>
      </c>
      <c r="BK967">
        <v>7733</v>
      </c>
      <c r="BL967">
        <v>5663</v>
      </c>
      <c r="BM967">
        <v>63101</v>
      </c>
      <c r="BN967">
        <v>5888</v>
      </c>
      <c r="BO967">
        <v>23624</v>
      </c>
      <c r="BP967">
        <v>6211</v>
      </c>
      <c r="BQ967" s="2">
        <v>0</v>
      </c>
      <c r="BR967" s="2">
        <v>0</v>
      </c>
      <c r="BS967" s="2">
        <v>195</v>
      </c>
      <c r="BT967" s="2">
        <v>0</v>
      </c>
      <c r="BU967" s="2">
        <v>321</v>
      </c>
      <c r="BV967" s="2">
        <v>0</v>
      </c>
      <c r="BW967" s="2">
        <v>231</v>
      </c>
      <c r="BX967" s="2">
        <v>0</v>
      </c>
      <c r="BY967" s="2">
        <v>0</v>
      </c>
      <c r="BZ967" s="2">
        <v>156</v>
      </c>
      <c r="CA967" s="2">
        <v>0</v>
      </c>
      <c r="CB967" s="2">
        <v>245</v>
      </c>
      <c r="CC967" s="2">
        <v>42</v>
      </c>
      <c r="CD967" s="2">
        <v>241</v>
      </c>
      <c r="CE967">
        <v>0</v>
      </c>
      <c r="CF967">
        <v>5306823376.6132803</v>
      </c>
      <c r="CG967">
        <v>300405.31067412102</v>
      </c>
      <c r="CH967" s="2">
        <f t="shared" si="63"/>
        <v>103.00946102280471</v>
      </c>
      <c r="CI967" t="str">
        <f t="shared" si="60"/>
        <v>Kansas</v>
      </c>
      <c r="CJ967" t="str">
        <f t="shared" si="61"/>
        <v>Reno</v>
      </c>
      <c r="CK967" t="str">
        <f t="shared" si="62"/>
        <v>KS</v>
      </c>
      <c r="CL967" t="str">
        <f>IF(Table1[[#This Row],[3 Day Avg]]&lt;=25,"Green","Red")</f>
        <v>Red</v>
      </c>
    </row>
    <row r="968" spans="1:90" x14ac:dyDescent="0.25">
      <c r="A968">
        <v>967</v>
      </c>
      <c r="B968" t="s">
        <v>1771</v>
      </c>
      <c r="C968" t="s">
        <v>1644</v>
      </c>
      <c r="D968" t="s">
        <v>1645</v>
      </c>
      <c r="E968">
        <v>20</v>
      </c>
      <c r="F968">
        <v>20157</v>
      </c>
      <c r="G968">
        <v>0.94339622641509402</v>
      </c>
      <c r="H968">
        <v>6818.18</v>
      </c>
      <c r="I968">
        <v>64.322469982847394</v>
      </c>
      <c r="J968">
        <v>11</v>
      </c>
      <c r="K968">
        <v>2.7</v>
      </c>
      <c r="L968">
        <v>83.518500000000003</v>
      </c>
      <c r="M968">
        <v>0.98327974276527297</v>
      </c>
      <c r="N968" s="1">
        <v>44165.342210648145</v>
      </c>
      <c r="O968" t="s">
        <v>87</v>
      </c>
      <c r="P968" s="1">
        <v>43919.050740740742</v>
      </c>
      <c r="Q968" t="s">
        <v>226</v>
      </c>
      <c r="R968" t="s">
        <v>1772</v>
      </c>
      <c r="S968" t="s">
        <v>90</v>
      </c>
      <c r="T968">
        <v>318</v>
      </c>
      <c r="U968">
        <v>3</v>
      </c>
      <c r="V968">
        <v>239</v>
      </c>
      <c r="W968">
        <v>190</v>
      </c>
      <c r="X968">
        <v>252</v>
      </c>
      <c r="Y968">
        <v>280</v>
      </c>
      <c r="Z968">
        <v>319</v>
      </c>
      <c r="AA968">
        <v>25</v>
      </c>
      <c r="AB968">
        <v>25</v>
      </c>
      <c r="AC968">
        <v>4</v>
      </c>
      <c r="AD968">
        <v>2</v>
      </c>
      <c r="AE968">
        <v>4664</v>
      </c>
      <c r="AF968">
        <v>502</v>
      </c>
      <c r="AG968">
        <v>66</v>
      </c>
      <c r="AH968">
        <v>48566</v>
      </c>
      <c r="AI968">
        <v>0</v>
      </c>
      <c r="AJ968">
        <v>0</v>
      </c>
      <c r="AK968">
        <v>155500</v>
      </c>
      <c r="AL968">
        <v>1529</v>
      </c>
      <c r="AM968">
        <v>0</v>
      </c>
      <c r="AN968">
        <v>812424</v>
      </c>
      <c r="AO968">
        <v>1280</v>
      </c>
      <c r="AP968">
        <v>0</v>
      </c>
      <c r="AQ968">
        <v>0</v>
      </c>
      <c r="AR968">
        <v>4686</v>
      </c>
      <c r="AS968">
        <v>4489</v>
      </c>
      <c r="AT968">
        <v>16</v>
      </c>
      <c r="AU968">
        <v>17</v>
      </c>
      <c r="AV968">
        <v>30</v>
      </c>
      <c r="AW968">
        <v>0</v>
      </c>
      <c r="AX968">
        <v>0</v>
      </c>
      <c r="AY968">
        <v>47</v>
      </c>
      <c r="AZ968">
        <v>87</v>
      </c>
      <c r="BA968">
        <v>4576</v>
      </c>
      <c r="BB968">
        <v>16</v>
      </c>
      <c r="BC968">
        <v>17</v>
      </c>
      <c r="BD968">
        <v>30</v>
      </c>
      <c r="BE968">
        <v>0</v>
      </c>
      <c r="BF968">
        <v>0</v>
      </c>
      <c r="BG968">
        <v>47</v>
      </c>
      <c r="BH968">
        <v>4599</v>
      </c>
      <c r="BI968">
        <v>759</v>
      </c>
      <c r="BJ968">
        <v>439</v>
      </c>
      <c r="BK968">
        <v>433</v>
      </c>
      <c r="BL968">
        <v>681</v>
      </c>
      <c r="BM968">
        <v>4686</v>
      </c>
      <c r="BN968">
        <v>87</v>
      </c>
      <c r="BO968">
        <v>1775</v>
      </c>
      <c r="BP968">
        <v>599</v>
      </c>
      <c r="BQ968" s="2">
        <v>0</v>
      </c>
      <c r="BR968" s="2">
        <v>0</v>
      </c>
      <c r="BS968" s="2">
        <v>29</v>
      </c>
      <c r="BT968" s="2">
        <v>0</v>
      </c>
      <c r="BU968" s="2">
        <v>21</v>
      </c>
      <c r="BV968" s="2">
        <v>0</v>
      </c>
      <c r="BW968" s="2">
        <v>24</v>
      </c>
      <c r="BX968" s="2">
        <v>0</v>
      </c>
      <c r="BY968" s="2">
        <v>0</v>
      </c>
      <c r="BZ968" s="2">
        <v>32</v>
      </c>
      <c r="CA968" s="2">
        <v>5</v>
      </c>
      <c r="CB968" s="2">
        <v>19</v>
      </c>
      <c r="CC968" s="2">
        <v>7</v>
      </c>
      <c r="CD968" s="2">
        <v>22</v>
      </c>
      <c r="CE968">
        <v>0</v>
      </c>
      <c r="CF968">
        <v>3166536914.0703101</v>
      </c>
      <c r="CG968">
        <v>226212.55686049</v>
      </c>
      <c r="CH968" s="2">
        <f t="shared" si="63"/>
        <v>206.28823445724854</v>
      </c>
      <c r="CI968" t="str">
        <f t="shared" si="60"/>
        <v>Kansas</v>
      </c>
      <c r="CJ968" t="str">
        <f t="shared" si="61"/>
        <v>Republic</v>
      </c>
      <c r="CK968" t="str">
        <f t="shared" si="62"/>
        <v>KS</v>
      </c>
      <c r="CL968" t="str">
        <f>IF(Table1[[#This Row],[3 Day Avg]]&lt;=25,"Green","Red")</f>
        <v>Red</v>
      </c>
    </row>
    <row r="969" spans="1:90" x14ac:dyDescent="0.25">
      <c r="A969">
        <v>968</v>
      </c>
      <c r="B969" t="s">
        <v>1773</v>
      </c>
      <c r="C969" t="s">
        <v>1644</v>
      </c>
      <c r="D969" t="s">
        <v>1645</v>
      </c>
      <c r="E969">
        <v>20</v>
      </c>
      <c r="F969">
        <v>20159</v>
      </c>
      <c r="G969">
        <v>0.223713646532438</v>
      </c>
      <c r="H969">
        <v>4689.96</v>
      </c>
      <c r="I969">
        <v>10.492078480747001</v>
      </c>
      <c r="J969">
        <v>13.8</v>
      </c>
      <c r="K969">
        <v>2.9</v>
      </c>
      <c r="L969">
        <v>88.883899999999997</v>
      </c>
      <c r="M969">
        <v>0.98327974276527297</v>
      </c>
      <c r="N969" s="1">
        <v>44165.342210648145</v>
      </c>
      <c r="O969" t="s">
        <v>87</v>
      </c>
      <c r="P969" s="1">
        <v>43919.050740740742</v>
      </c>
      <c r="Q969" t="s">
        <v>226</v>
      </c>
      <c r="R969" t="s">
        <v>1774</v>
      </c>
      <c r="S969" t="s">
        <v>90</v>
      </c>
      <c r="T969">
        <v>447</v>
      </c>
      <c r="U969">
        <v>1</v>
      </c>
      <c r="V969">
        <v>314</v>
      </c>
      <c r="W969">
        <v>308</v>
      </c>
      <c r="X969">
        <v>225</v>
      </c>
      <c r="Y969">
        <v>399</v>
      </c>
      <c r="Z969">
        <v>522</v>
      </c>
      <c r="AA969">
        <v>25</v>
      </c>
      <c r="AB969">
        <v>25</v>
      </c>
      <c r="AC969">
        <v>4</v>
      </c>
      <c r="AD969">
        <v>1</v>
      </c>
      <c r="AE969">
        <v>9531</v>
      </c>
      <c r="AF969">
        <v>1221</v>
      </c>
      <c r="AG969">
        <v>155</v>
      </c>
      <c r="AH969">
        <v>51686</v>
      </c>
      <c r="AI969">
        <v>0</v>
      </c>
      <c r="AJ969">
        <v>0</v>
      </c>
      <c r="AK969">
        <v>155500</v>
      </c>
      <c r="AL969">
        <v>1529</v>
      </c>
      <c r="AM969">
        <v>0</v>
      </c>
      <c r="AN969">
        <v>812424</v>
      </c>
      <c r="AO969">
        <v>1768</v>
      </c>
      <c r="AP969">
        <v>0</v>
      </c>
      <c r="AQ969">
        <v>0</v>
      </c>
      <c r="AR969">
        <v>9762</v>
      </c>
      <c r="AS969">
        <v>8181</v>
      </c>
      <c r="AT969">
        <v>164</v>
      </c>
      <c r="AU969">
        <v>72</v>
      </c>
      <c r="AV969">
        <v>83</v>
      </c>
      <c r="AW969">
        <v>30</v>
      </c>
      <c r="AX969">
        <v>0</v>
      </c>
      <c r="AY969">
        <v>131</v>
      </c>
      <c r="AZ969">
        <v>1101</v>
      </c>
      <c r="BA969">
        <v>8931</v>
      </c>
      <c r="BB969">
        <v>183</v>
      </c>
      <c r="BC969">
        <v>72</v>
      </c>
      <c r="BD969">
        <v>88</v>
      </c>
      <c r="BE969">
        <v>35</v>
      </c>
      <c r="BF969">
        <v>269</v>
      </c>
      <c r="BG969">
        <v>184</v>
      </c>
      <c r="BH969">
        <v>8661</v>
      </c>
      <c r="BI969">
        <v>1877</v>
      </c>
      <c r="BJ969">
        <v>1590</v>
      </c>
      <c r="BK969">
        <v>1070</v>
      </c>
      <c r="BL969">
        <v>847</v>
      </c>
      <c r="BM969">
        <v>9762</v>
      </c>
      <c r="BN969">
        <v>1101</v>
      </c>
      <c r="BO969">
        <v>3457</v>
      </c>
      <c r="BP969">
        <v>921</v>
      </c>
      <c r="BQ969" s="2">
        <v>0</v>
      </c>
      <c r="BR969" s="2">
        <v>0</v>
      </c>
      <c r="BS969" s="2">
        <v>34</v>
      </c>
      <c r="BT969" s="2">
        <v>0</v>
      </c>
      <c r="BU969" s="2">
        <v>37</v>
      </c>
      <c r="BV969" s="2">
        <v>0</v>
      </c>
      <c r="BW969" s="2">
        <v>43</v>
      </c>
      <c r="BX969" s="2">
        <v>0</v>
      </c>
      <c r="BY969" s="2">
        <v>0</v>
      </c>
      <c r="BZ969" s="2">
        <v>19</v>
      </c>
      <c r="CA969" s="2">
        <v>0</v>
      </c>
      <c r="CB969" s="2">
        <v>30</v>
      </c>
      <c r="CC969" s="2">
        <v>0</v>
      </c>
      <c r="CD969" s="2">
        <v>38</v>
      </c>
      <c r="CE969">
        <v>0</v>
      </c>
      <c r="CF969">
        <v>3069843986.8085899</v>
      </c>
      <c r="CG969">
        <v>227564.08012223299</v>
      </c>
      <c r="CH969" s="2">
        <f t="shared" si="63"/>
        <v>116.09642832752851</v>
      </c>
      <c r="CI969" t="str">
        <f t="shared" si="60"/>
        <v>Kansas</v>
      </c>
      <c r="CJ969" t="str">
        <f t="shared" si="61"/>
        <v>Rice</v>
      </c>
      <c r="CK969" t="str">
        <f t="shared" si="62"/>
        <v>KS</v>
      </c>
      <c r="CL969" t="str">
        <f>IF(Table1[[#This Row],[3 Day Avg]]&lt;=25,"Green","Red")</f>
        <v>Red</v>
      </c>
    </row>
    <row r="970" spans="1:90" x14ac:dyDescent="0.25">
      <c r="A970">
        <v>969</v>
      </c>
      <c r="B970" t="s">
        <v>1775</v>
      </c>
      <c r="C970" t="s">
        <v>1644</v>
      </c>
      <c r="D970" t="s">
        <v>1645</v>
      </c>
      <c r="E970">
        <v>20</v>
      </c>
      <c r="F970">
        <v>20161</v>
      </c>
      <c r="G970">
        <v>0.39281705948372603</v>
      </c>
      <c r="H970">
        <v>4835.62</v>
      </c>
      <c r="I970">
        <v>18.99515623516</v>
      </c>
      <c r="J970">
        <v>20.7</v>
      </c>
      <c r="K970">
        <v>2.9</v>
      </c>
      <c r="L970">
        <v>80.923500000000004</v>
      </c>
      <c r="M970">
        <v>0.98327974276527297</v>
      </c>
      <c r="N970" s="1">
        <v>44165.342210648145</v>
      </c>
      <c r="O970" t="s">
        <v>87</v>
      </c>
      <c r="P970" s="1">
        <v>43919.050740740742</v>
      </c>
      <c r="Q970" t="s">
        <v>226</v>
      </c>
      <c r="R970" t="s">
        <v>1776</v>
      </c>
      <c r="S970" t="s">
        <v>90</v>
      </c>
      <c r="T970">
        <v>3564</v>
      </c>
      <c r="U970">
        <v>14</v>
      </c>
      <c r="V970">
        <v>1007</v>
      </c>
      <c r="W970">
        <v>654</v>
      </c>
      <c r="X970">
        <v>1212</v>
      </c>
      <c r="Y970">
        <v>1503</v>
      </c>
      <c r="Z970">
        <v>2102</v>
      </c>
      <c r="AA970">
        <v>163</v>
      </c>
      <c r="AB970">
        <v>99</v>
      </c>
      <c r="AC970">
        <v>10</v>
      </c>
      <c r="AD970">
        <v>2</v>
      </c>
      <c r="AE970">
        <v>73703</v>
      </c>
      <c r="AF970">
        <v>13273</v>
      </c>
      <c r="AG970">
        <v>1022</v>
      </c>
      <c r="AH970">
        <v>47057</v>
      </c>
      <c r="AI970">
        <v>0</v>
      </c>
      <c r="AJ970">
        <v>0</v>
      </c>
      <c r="AK970">
        <v>155500</v>
      </c>
      <c r="AL970">
        <v>1529</v>
      </c>
      <c r="AM970">
        <v>0</v>
      </c>
      <c r="AN970">
        <v>812424</v>
      </c>
      <c r="AO970">
        <v>6478</v>
      </c>
      <c r="AP970">
        <v>0</v>
      </c>
      <c r="AQ970">
        <v>0</v>
      </c>
      <c r="AR970">
        <v>75296</v>
      </c>
      <c r="AS970">
        <v>57609</v>
      </c>
      <c r="AT970">
        <v>4658</v>
      </c>
      <c r="AU970">
        <v>232</v>
      </c>
      <c r="AV970">
        <v>3733</v>
      </c>
      <c r="AW970">
        <v>172</v>
      </c>
      <c r="AX970">
        <v>114</v>
      </c>
      <c r="AY970">
        <v>2546</v>
      </c>
      <c r="AZ970">
        <v>6232</v>
      </c>
      <c r="BA970">
        <v>61926</v>
      </c>
      <c r="BB970">
        <v>4751</v>
      </c>
      <c r="BC970">
        <v>330</v>
      </c>
      <c r="BD970">
        <v>3752</v>
      </c>
      <c r="BE970">
        <v>172</v>
      </c>
      <c r="BF970">
        <v>1236</v>
      </c>
      <c r="BG970">
        <v>3129</v>
      </c>
      <c r="BH970">
        <v>69064</v>
      </c>
      <c r="BI970">
        <v>10695</v>
      </c>
      <c r="BJ970">
        <v>26759</v>
      </c>
      <c r="BK970">
        <v>13717</v>
      </c>
      <c r="BL970">
        <v>2873</v>
      </c>
      <c r="BM970">
        <v>75296</v>
      </c>
      <c r="BN970">
        <v>6232</v>
      </c>
      <c r="BO970">
        <v>17647</v>
      </c>
      <c r="BP970">
        <v>3605</v>
      </c>
      <c r="BQ970" s="2">
        <v>0</v>
      </c>
      <c r="BR970" s="2">
        <v>0</v>
      </c>
      <c r="BS970" s="2">
        <v>136</v>
      </c>
      <c r="BT970" s="2">
        <v>0</v>
      </c>
      <c r="BU970" s="2">
        <v>0</v>
      </c>
      <c r="BV970" s="2">
        <v>0</v>
      </c>
      <c r="BW970" s="2">
        <v>271</v>
      </c>
      <c r="BX970" s="2">
        <v>0</v>
      </c>
      <c r="BY970" s="2">
        <v>0</v>
      </c>
      <c r="BZ970" s="2">
        <v>114</v>
      </c>
      <c r="CA970" s="2">
        <v>56</v>
      </c>
      <c r="CB970" s="2">
        <v>0</v>
      </c>
      <c r="CC970" s="2">
        <v>0</v>
      </c>
      <c r="CD970" s="2">
        <v>180</v>
      </c>
      <c r="CE970">
        <v>0</v>
      </c>
      <c r="CF970">
        <v>2694362012.1835899</v>
      </c>
      <c r="CG970">
        <v>337573.87544897001</v>
      </c>
      <c r="CH970" s="2">
        <f t="shared" si="63"/>
        <v>60.206828162629272</v>
      </c>
      <c r="CI970" t="str">
        <f t="shared" si="60"/>
        <v>Kansas</v>
      </c>
      <c r="CJ970" t="str">
        <f t="shared" si="61"/>
        <v>Riley</v>
      </c>
      <c r="CK970" t="str">
        <f t="shared" si="62"/>
        <v>KS</v>
      </c>
      <c r="CL970" t="str">
        <f>IF(Table1[[#This Row],[3 Day Avg]]&lt;=25,"Green","Red")</f>
        <v>Red</v>
      </c>
    </row>
    <row r="971" spans="1:90" x14ac:dyDescent="0.25">
      <c r="A971">
        <v>970</v>
      </c>
      <c r="B971" t="s">
        <v>1777</v>
      </c>
      <c r="C971" t="s">
        <v>1644</v>
      </c>
      <c r="D971" t="s">
        <v>1645</v>
      </c>
      <c r="E971">
        <v>20</v>
      </c>
      <c r="F971">
        <v>20163</v>
      </c>
      <c r="G971">
        <v>2.0172910662824202</v>
      </c>
      <c r="H971">
        <v>6922</v>
      </c>
      <c r="I971">
        <v>139.636943945741</v>
      </c>
      <c r="J971">
        <v>11.2</v>
      </c>
      <c r="K971">
        <v>3.2</v>
      </c>
      <c r="L971">
        <v>81.453100000000006</v>
      </c>
      <c r="M971">
        <v>0.98327974276527297</v>
      </c>
      <c r="N971" s="1">
        <v>44165.342210648145</v>
      </c>
      <c r="O971" t="s">
        <v>87</v>
      </c>
      <c r="P971" s="1">
        <v>43919.050740740742</v>
      </c>
      <c r="Q971" t="s">
        <v>226</v>
      </c>
      <c r="R971" t="s">
        <v>1778</v>
      </c>
      <c r="S971" t="s">
        <v>90</v>
      </c>
      <c r="T971">
        <v>347</v>
      </c>
      <c r="U971">
        <v>7</v>
      </c>
      <c r="V971">
        <v>175</v>
      </c>
      <c r="W971">
        <v>162</v>
      </c>
      <c r="X971">
        <v>210</v>
      </c>
      <c r="Y971">
        <v>246</v>
      </c>
      <c r="Z971">
        <v>306</v>
      </c>
      <c r="AA971">
        <v>20</v>
      </c>
      <c r="AB971">
        <v>16</v>
      </c>
      <c r="AC971">
        <v>3</v>
      </c>
      <c r="AD971">
        <v>1</v>
      </c>
      <c r="AE971">
        <v>5013</v>
      </c>
      <c r="AF971">
        <v>550</v>
      </c>
      <c r="AG971">
        <v>81</v>
      </c>
      <c r="AH971">
        <v>47365</v>
      </c>
      <c r="AI971">
        <v>0</v>
      </c>
      <c r="AJ971">
        <v>0</v>
      </c>
      <c r="AK971">
        <v>155500</v>
      </c>
      <c r="AL971">
        <v>1529</v>
      </c>
      <c r="AM971">
        <v>0</v>
      </c>
      <c r="AN971">
        <v>812424</v>
      </c>
      <c r="AO971">
        <v>1099</v>
      </c>
      <c r="AP971">
        <v>0</v>
      </c>
      <c r="AQ971">
        <v>0</v>
      </c>
      <c r="AR971">
        <v>5118</v>
      </c>
      <c r="AS971">
        <v>4819</v>
      </c>
      <c r="AT971">
        <v>44</v>
      </c>
      <c r="AU971">
        <v>10</v>
      </c>
      <c r="AV971">
        <v>10</v>
      </c>
      <c r="AW971">
        <v>8</v>
      </c>
      <c r="AX971">
        <v>5</v>
      </c>
      <c r="AY971">
        <v>91</v>
      </c>
      <c r="AZ971">
        <v>131</v>
      </c>
      <c r="BA971">
        <v>4928</v>
      </c>
      <c r="BB971">
        <v>44</v>
      </c>
      <c r="BC971">
        <v>13</v>
      </c>
      <c r="BD971">
        <v>10</v>
      </c>
      <c r="BE971">
        <v>8</v>
      </c>
      <c r="BF971">
        <v>17</v>
      </c>
      <c r="BG971">
        <v>98</v>
      </c>
      <c r="BH971">
        <v>4987</v>
      </c>
      <c r="BI971">
        <v>962</v>
      </c>
      <c r="BJ971">
        <v>564</v>
      </c>
      <c r="BK971">
        <v>555</v>
      </c>
      <c r="BL971">
        <v>547</v>
      </c>
      <c r="BM971">
        <v>5118</v>
      </c>
      <c r="BN971">
        <v>131</v>
      </c>
      <c r="BO971">
        <v>1938</v>
      </c>
      <c r="BP971">
        <v>552</v>
      </c>
      <c r="BQ971" s="2">
        <v>0</v>
      </c>
      <c r="BR971" s="2">
        <v>0</v>
      </c>
      <c r="BS971" s="2">
        <v>8</v>
      </c>
      <c r="BT971" s="2">
        <v>0</v>
      </c>
      <c r="BU971" s="2">
        <v>0</v>
      </c>
      <c r="BV971" s="2">
        <v>0</v>
      </c>
      <c r="BW971" s="2">
        <v>55</v>
      </c>
      <c r="BX971" s="2">
        <v>0</v>
      </c>
      <c r="BY971" s="2">
        <v>0</v>
      </c>
      <c r="BZ971" s="2">
        <v>0</v>
      </c>
      <c r="CA971" s="2">
        <v>0</v>
      </c>
      <c r="CB971" s="2">
        <v>23</v>
      </c>
      <c r="CC971" s="2">
        <v>0</v>
      </c>
      <c r="CD971" s="2">
        <v>40</v>
      </c>
      <c r="CE971">
        <v>0</v>
      </c>
      <c r="CF971">
        <v>3882695597.2968798</v>
      </c>
      <c r="CG971">
        <v>249451.519344131</v>
      </c>
      <c r="CH971" s="2">
        <f t="shared" si="63"/>
        <v>52.103686335808248</v>
      </c>
      <c r="CI971" t="str">
        <f t="shared" si="60"/>
        <v>Kansas</v>
      </c>
      <c r="CJ971" t="str">
        <f t="shared" si="61"/>
        <v>Rooks</v>
      </c>
      <c r="CK971" t="str">
        <f t="shared" si="62"/>
        <v>KS</v>
      </c>
      <c r="CL971" t="str">
        <f>IF(Table1[[#This Row],[3 Day Avg]]&lt;=25,"Green","Red")</f>
        <v>Red</v>
      </c>
    </row>
    <row r="972" spans="1:90" x14ac:dyDescent="0.25">
      <c r="A972">
        <v>971</v>
      </c>
      <c r="B972" t="s">
        <v>1461</v>
      </c>
      <c r="C972" t="s">
        <v>1644</v>
      </c>
      <c r="D972" t="s">
        <v>1645</v>
      </c>
      <c r="E972">
        <v>20</v>
      </c>
      <c r="F972">
        <v>20165</v>
      </c>
      <c r="G972">
        <v>0</v>
      </c>
      <c r="H972">
        <v>8115.1</v>
      </c>
      <c r="I972">
        <v>0</v>
      </c>
      <c r="J972">
        <v>13.8</v>
      </c>
      <c r="K972">
        <v>2.7</v>
      </c>
      <c r="L972">
        <v>75.874499999999998</v>
      </c>
      <c r="M972">
        <v>0.98327974276527297</v>
      </c>
      <c r="N972" s="1">
        <v>44165.342210648145</v>
      </c>
      <c r="O972" t="s">
        <v>87</v>
      </c>
      <c r="P972" s="1">
        <v>43919.050740740742</v>
      </c>
      <c r="Q972" t="s">
        <v>226</v>
      </c>
      <c r="R972" t="s">
        <v>1779</v>
      </c>
      <c r="S972" t="s">
        <v>90</v>
      </c>
      <c r="T972">
        <v>251</v>
      </c>
      <c r="U972">
        <v>0</v>
      </c>
      <c r="V972">
        <v>164</v>
      </c>
      <c r="W972">
        <v>136</v>
      </c>
      <c r="X972">
        <v>117</v>
      </c>
      <c r="Y972">
        <v>152</v>
      </c>
      <c r="Z972">
        <v>179</v>
      </c>
      <c r="AA972">
        <v>25</v>
      </c>
      <c r="AB972">
        <v>16</v>
      </c>
      <c r="AC972">
        <v>3</v>
      </c>
      <c r="AD972">
        <v>0</v>
      </c>
      <c r="AE972">
        <v>3093</v>
      </c>
      <c r="AF972">
        <v>417</v>
      </c>
      <c r="AG972">
        <v>45</v>
      </c>
      <c r="AH972">
        <v>44121</v>
      </c>
      <c r="AI972">
        <v>0</v>
      </c>
      <c r="AJ972">
        <v>0</v>
      </c>
      <c r="AK972">
        <v>155500</v>
      </c>
      <c r="AL972">
        <v>1529</v>
      </c>
      <c r="AM972">
        <v>0</v>
      </c>
      <c r="AN972">
        <v>812424</v>
      </c>
      <c r="AO972">
        <v>748</v>
      </c>
      <c r="AP972">
        <v>0</v>
      </c>
      <c r="AQ972">
        <v>0</v>
      </c>
      <c r="AR972">
        <v>3102</v>
      </c>
      <c r="AS972">
        <v>2903</v>
      </c>
      <c r="AT972">
        <v>5</v>
      </c>
      <c r="AU972">
        <v>9</v>
      </c>
      <c r="AV972">
        <v>19</v>
      </c>
      <c r="AW972">
        <v>0</v>
      </c>
      <c r="AX972">
        <v>3</v>
      </c>
      <c r="AY972">
        <v>80</v>
      </c>
      <c r="AZ972">
        <v>83</v>
      </c>
      <c r="BA972">
        <v>2977</v>
      </c>
      <c r="BB972">
        <v>5</v>
      </c>
      <c r="BC972">
        <v>9</v>
      </c>
      <c r="BD972">
        <v>19</v>
      </c>
      <c r="BE972">
        <v>0</v>
      </c>
      <c r="BF972">
        <v>12</v>
      </c>
      <c r="BG972">
        <v>80</v>
      </c>
      <c r="BH972">
        <v>3019</v>
      </c>
      <c r="BI972">
        <v>522</v>
      </c>
      <c r="BJ972">
        <v>311</v>
      </c>
      <c r="BK972">
        <v>306</v>
      </c>
      <c r="BL972">
        <v>417</v>
      </c>
      <c r="BM972">
        <v>3102</v>
      </c>
      <c r="BN972">
        <v>83</v>
      </c>
      <c r="BO972">
        <v>1215</v>
      </c>
      <c r="BP972">
        <v>331</v>
      </c>
      <c r="BQ972" s="2">
        <v>0</v>
      </c>
      <c r="BR972" s="2">
        <v>0</v>
      </c>
      <c r="BS972" s="2">
        <v>21</v>
      </c>
      <c r="BT972" s="2">
        <v>0</v>
      </c>
      <c r="BU972" s="2">
        <v>27</v>
      </c>
      <c r="BV972" s="2">
        <v>0</v>
      </c>
      <c r="BW972" s="2">
        <v>22</v>
      </c>
      <c r="BX972" s="2">
        <v>0</v>
      </c>
      <c r="BY972" s="2">
        <v>0</v>
      </c>
      <c r="BZ972" s="2">
        <v>15</v>
      </c>
      <c r="CA972" s="2">
        <v>0</v>
      </c>
      <c r="CB972" s="2">
        <v>10</v>
      </c>
      <c r="CC972" s="2">
        <v>0</v>
      </c>
      <c r="CD972" s="2">
        <v>16</v>
      </c>
      <c r="CE972">
        <v>0</v>
      </c>
      <c r="CF972">
        <v>3043288997.3906298</v>
      </c>
      <c r="CG972">
        <v>221934.13223622099</v>
      </c>
      <c r="CH972" s="2">
        <f t="shared" si="63"/>
        <v>225.66086395873629</v>
      </c>
      <c r="CI972" t="str">
        <f t="shared" si="60"/>
        <v>Kansas</v>
      </c>
      <c r="CJ972" t="str">
        <f t="shared" si="61"/>
        <v>Rush</v>
      </c>
      <c r="CK972" t="str">
        <f t="shared" si="62"/>
        <v>KS</v>
      </c>
      <c r="CL972" t="str">
        <f>IF(Table1[[#This Row],[3 Day Avg]]&lt;=25,"Green","Red")</f>
        <v>Red</v>
      </c>
    </row>
    <row r="973" spans="1:90" x14ac:dyDescent="0.25">
      <c r="A973">
        <v>972</v>
      </c>
      <c r="B973" t="s">
        <v>201</v>
      </c>
      <c r="C973" t="s">
        <v>1644</v>
      </c>
      <c r="D973" t="s">
        <v>1645</v>
      </c>
      <c r="E973">
        <v>20</v>
      </c>
      <c r="F973">
        <v>20167</v>
      </c>
      <c r="G973">
        <v>2.4390243902439002</v>
      </c>
      <c r="H973">
        <v>7716.81</v>
      </c>
      <c r="I973">
        <v>188.214854495439</v>
      </c>
      <c r="J973">
        <v>13.7</v>
      </c>
      <c r="K973">
        <v>3</v>
      </c>
      <c r="L973">
        <v>78.8977</v>
      </c>
      <c r="M973">
        <v>0.98327974276527297</v>
      </c>
      <c r="N973" s="1">
        <v>44165.342210648145</v>
      </c>
      <c r="O973" t="s">
        <v>87</v>
      </c>
      <c r="P973" s="1">
        <v>43919.050740740742</v>
      </c>
      <c r="Q973" t="s">
        <v>226</v>
      </c>
      <c r="R973" t="s">
        <v>1780</v>
      </c>
      <c r="S973" t="s">
        <v>90</v>
      </c>
      <c r="T973">
        <v>533</v>
      </c>
      <c r="U973">
        <v>13</v>
      </c>
      <c r="V973">
        <v>296</v>
      </c>
      <c r="W973">
        <v>125</v>
      </c>
      <c r="X973">
        <v>386</v>
      </c>
      <c r="Y973">
        <v>542</v>
      </c>
      <c r="Z973">
        <v>337</v>
      </c>
      <c r="AA973">
        <v>25</v>
      </c>
      <c r="AB973">
        <v>20</v>
      </c>
      <c r="AC973">
        <v>3</v>
      </c>
      <c r="AD973">
        <v>1</v>
      </c>
      <c r="AE973">
        <v>6907</v>
      </c>
      <c r="AF973">
        <v>932</v>
      </c>
      <c r="AG973">
        <v>100</v>
      </c>
      <c r="AH973">
        <v>45879</v>
      </c>
      <c r="AI973">
        <v>0</v>
      </c>
      <c r="AJ973">
        <v>0</v>
      </c>
      <c r="AK973">
        <v>155500</v>
      </c>
      <c r="AL973">
        <v>1529</v>
      </c>
      <c r="AM973">
        <v>0</v>
      </c>
      <c r="AN973">
        <v>812424</v>
      </c>
      <c r="AO973">
        <v>1686</v>
      </c>
      <c r="AP973">
        <v>0</v>
      </c>
      <c r="AQ973">
        <v>0</v>
      </c>
      <c r="AR973">
        <v>6977</v>
      </c>
      <c r="AS973">
        <v>6468</v>
      </c>
      <c r="AT973">
        <v>107</v>
      </c>
      <c r="AU973">
        <v>7</v>
      </c>
      <c r="AV973">
        <v>0</v>
      </c>
      <c r="AW973">
        <v>35</v>
      </c>
      <c r="AX973">
        <v>0</v>
      </c>
      <c r="AY973">
        <v>143</v>
      </c>
      <c r="AZ973">
        <v>217</v>
      </c>
      <c r="BA973">
        <v>6635</v>
      </c>
      <c r="BB973">
        <v>107</v>
      </c>
      <c r="BC973">
        <v>7</v>
      </c>
      <c r="BD973">
        <v>0</v>
      </c>
      <c r="BE973">
        <v>46</v>
      </c>
      <c r="BF973">
        <v>12</v>
      </c>
      <c r="BG973">
        <v>170</v>
      </c>
      <c r="BH973">
        <v>6760</v>
      </c>
      <c r="BI973">
        <v>1209</v>
      </c>
      <c r="BJ973">
        <v>568</v>
      </c>
      <c r="BK973">
        <v>888</v>
      </c>
      <c r="BL973">
        <v>807</v>
      </c>
      <c r="BM973">
        <v>6977</v>
      </c>
      <c r="BN973">
        <v>217</v>
      </c>
      <c r="BO973">
        <v>2626</v>
      </c>
      <c r="BP973">
        <v>879</v>
      </c>
      <c r="BQ973" s="2">
        <v>0</v>
      </c>
      <c r="BR973" s="2">
        <v>0</v>
      </c>
      <c r="BS973" s="2">
        <v>6</v>
      </c>
      <c r="BT973" s="2">
        <v>0</v>
      </c>
      <c r="BU973" s="2">
        <v>28</v>
      </c>
      <c r="BV973" s="2">
        <v>0</v>
      </c>
      <c r="BW973" s="2">
        <v>39</v>
      </c>
      <c r="BX973" s="2">
        <v>0</v>
      </c>
      <c r="BY973" s="2">
        <v>0</v>
      </c>
      <c r="BZ973" s="2">
        <v>69</v>
      </c>
      <c r="CA973" s="2">
        <v>0</v>
      </c>
      <c r="CB973" s="2">
        <v>12</v>
      </c>
      <c r="CC973" s="2">
        <v>0</v>
      </c>
      <c r="CD973" s="2">
        <v>42</v>
      </c>
      <c r="CE973">
        <v>0</v>
      </c>
      <c r="CF973">
        <v>3851628603.9335899</v>
      </c>
      <c r="CG973">
        <v>248378.91900838699</v>
      </c>
      <c r="CH973" s="2">
        <f t="shared" si="63"/>
        <v>28.665615594094884</v>
      </c>
      <c r="CI973" t="str">
        <f t="shared" si="60"/>
        <v>Kansas</v>
      </c>
      <c r="CJ973" t="str">
        <f t="shared" si="61"/>
        <v>Russell</v>
      </c>
      <c r="CK973" t="str">
        <f t="shared" si="62"/>
        <v>KS</v>
      </c>
      <c r="CL973" t="str">
        <f>IF(Table1[[#This Row],[3 Day Avg]]&lt;=25,"Green","Red")</f>
        <v>Red</v>
      </c>
    </row>
    <row r="974" spans="1:90" x14ac:dyDescent="0.25">
      <c r="A974">
        <v>973</v>
      </c>
      <c r="B974" t="s">
        <v>425</v>
      </c>
      <c r="C974" t="s">
        <v>1644</v>
      </c>
      <c r="D974" t="s">
        <v>1645</v>
      </c>
      <c r="E974">
        <v>20</v>
      </c>
      <c r="F974">
        <v>20169</v>
      </c>
      <c r="G974">
        <v>0.84745762711864403</v>
      </c>
      <c r="H974">
        <v>4338.16</v>
      </c>
      <c r="I974">
        <v>36.764030072976603</v>
      </c>
      <c r="J974">
        <v>11</v>
      </c>
      <c r="K974">
        <v>3.1</v>
      </c>
      <c r="L974">
        <v>92.796199999999999</v>
      </c>
      <c r="M974">
        <v>0.98327974276527297</v>
      </c>
      <c r="N974" s="1">
        <v>44165.342210648145</v>
      </c>
      <c r="O974" t="s">
        <v>87</v>
      </c>
      <c r="P974" s="1">
        <v>43919.050740740742</v>
      </c>
      <c r="Q974" t="s">
        <v>226</v>
      </c>
      <c r="R974" t="s">
        <v>1781</v>
      </c>
      <c r="S974" t="s">
        <v>90</v>
      </c>
      <c r="T974">
        <v>2360</v>
      </c>
      <c r="U974">
        <v>20</v>
      </c>
      <c r="V974">
        <v>1349</v>
      </c>
      <c r="W974">
        <v>1236</v>
      </c>
      <c r="X974">
        <v>1562</v>
      </c>
      <c r="Y974">
        <v>2202</v>
      </c>
      <c r="Z974">
        <v>2789</v>
      </c>
      <c r="AA974">
        <v>392</v>
      </c>
      <c r="AB974">
        <v>193</v>
      </c>
      <c r="AC974">
        <v>21</v>
      </c>
      <c r="AD974">
        <v>4</v>
      </c>
      <c r="AE974">
        <v>54401</v>
      </c>
      <c r="AF974">
        <v>5812</v>
      </c>
      <c r="AG974">
        <v>924</v>
      </c>
      <c r="AH974">
        <v>53961</v>
      </c>
      <c r="AI974">
        <v>0</v>
      </c>
      <c r="AJ974">
        <v>0</v>
      </c>
      <c r="AK974">
        <v>155500</v>
      </c>
      <c r="AL974">
        <v>1529</v>
      </c>
      <c r="AM974">
        <v>0</v>
      </c>
      <c r="AN974">
        <v>812424</v>
      </c>
      <c r="AO974">
        <v>9138</v>
      </c>
      <c r="AP974">
        <v>0</v>
      </c>
      <c r="AQ974">
        <v>0</v>
      </c>
      <c r="AR974">
        <v>54977</v>
      </c>
      <c r="AS974">
        <v>44169</v>
      </c>
      <c r="AT974">
        <v>1507</v>
      </c>
      <c r="AU974">
        <v>260</v>
      </c>
      <c r="AV974">
        <v>1243</v>
      </c>
      <c r="AW974">
        <v>0</v>
      </c>
      <c r="AX974">
        <v>46</v>
      </c>
      <c r="AY974">
        <v>1674</v>
      </c>
      <c r="AZ974">
        <v>6078</v>
      </c>
      <c r="BA974">
        <v>48040</v>
      </c>
      <c r="BB974">
        <v>1543</v>
      </c>
      <c r="BC974">
        <v>261</v>
      </c>
      <c r="BD974">
        <v>1243</v>
      </c>
      <c r="BE974">
        <v>0</v>
      </c>
      <c r="BF974">
        <v>1704</v>
      </c>
      <c r="BG974">
        <v>2186</v>
      </c>
      <c r="BH974">
        <v>48899</v>
      </c>
      <c r="BI974">
        <v>10702</v>
      </c>
      <c r="BJ974">
        <v>7234</v>
      </c>
      <c r="BK974">
        <v>6766</v>
      </c>
      <c r="BL974">
        <v>4147</v>
      </c>
      <c r="BM974">
        <v>54977</v>
      </c>
      <c r="BN974">
        <v>6078</v>
      </c>
      <c r="BO974">
        <v>21137</v>
      </c>
      <c r="BP974">
        <v>4991</v>
      </c>
      <c r="BQ974" s="2">
        <v>0</v>
      </c>
      <c r="BR974" s="2">
        <v>0</v>
      </c>
      <c r="BS974" s="2">
        <v>83</v>
      </c>
      <c r="BT974" s="2">
        <v>0</v>
      </c>
      <c r="BU974" s="2">
        <v>131</v>
      </c>
      <c r="BV974" s="2">
        <v>0</v>
      </c>
      <c r="BW974" s="2">
        <v>144</v>
      </c>
      <c r="BX974" s="2">
        <v>0</v>
      </c>
      <c r="BY974" s="2">
        <v>0</v>
      </c>
      <c r="BZ974" s="2">
        <v>152</v>
      </c>
      <c r="CA974" s="2">
        <v>0</v>
      </c>
      <c r="CB974" s="2">
        <v>121</v>
      </c>
      <c r="CC974" s="2">
        <v>0</v>
      </c>
      <c r="CD974" s="2">
        <v>126</v>
      </c>
      <c r="CE974">
        <v>0</v>
      </c>
      <c r="CF974">
        <v>3079314485.8867202</v>
      </c>
      <c r="CG974">
        <v>225495.70790922601</v>
      </c>
      <c r="CH974" s="2">
        <f t="shared" si="63"/>
        <v>50.324074916177068</v>
      </c>
      <c r="CI974" t="str">
        <f t="shared" si="60"/>
        <v>Kansas</v>
      </c>
      <c r="CJ974" t="str">
        <f t="shared" si="61"/>
        <v>Saline</v>
      </c>
      <c r="CK974" t="str">
        <f t="shared" si="62"/>
        <v>KS</v>
      </c>
      <c r="CL974" t="str">
        <f>IF(Table1[[#This Row],[3 Day Avg]]&lt;=25,"Green","Red")</f>
        <v>Red</v>
      </c>
    </row>
    <row r="975" spans="1:90" x14ac:dyDescent="0.25">
      <c r="A975">
        <v>974</v>
      </c>
      <c r="B975" t="s">
        <v>427</v>
      </c>
      <c r="C975" t="s">
        <v>1644</v>
      </c>
      <c r="D975" t="s">
        <v>1645</v>
      </c>
      <c r="E975">
        <v>20</v>
      </c>
      <c r="F975">
        <v>20171</v>
      </c>
      <c r="G975">
        <v>0.86705202312138696</v>
      </c>
      <c r="H975">
        <v>7065.55</v>
      </c>
      <c r="I975">
        <v>61.261997141106797</v>
      </c>
      <c r="J975">
        <v>7.8</v>
      </c>
      <c r="K975">
        <v>2</v>
      </c>
      <c r="L975">
        <v>109.6991</v>
      </c>
      <c r="M975">
        <v>0.98327974276527297</v>
      </c>
      <c r="N975" s="1">
        <v>44165.342210648145</v>
      </c>
      <c r="O975" t="s">
        <v>87</v>
      </c>
      <c r="P975" s="1">
        <v>43919.050740740742</v>
      </c>
      <c r="Q975" t="s">
        <v>226</v>
      </c>
      <c r="R975" t="s">
        <v>1782</v>
      </c>
      <c r="S975" t="s">
        <v>90</v>
      </c>
      <c r="T975">
        <v>346</v>
      </c>
      <c r="U975">
        <v>3</v>
      </c>
      <c r="V975">
        <v>147</v>
      </c>
      <c r="W975">
        <v>46</v>
      </c>
      <c r="X975">
        <v>170</v>
      </c>
      <c r="Y975">
        <v>210</v>
      </c>
      <c r="Z975">
        <v>235</v>
      </c>
      <c r="AA975">
        <v>25</v>
      </c>
      <c r="AB975">
        <v>25</v>
      </c>
      <c r="AC975">
        <v>4</v>
      </c>
      <c r="AD975">
        <v>1</v>
      </c>
      <c r="AE975">
        <v>4897</v>
      </c>
      <c r="AF975">
        <v>373</v>
      </c>
      <c r="AG975">
        <v>57</v>
      </c>
      <c r="AH975">
        <v>63790</v>
      </c>
      <c r="AI975">
        <v>0</v>
      </c>
      <c r="AJ975">
        <v>0</v>
      </c>
      <c r="AK975">
        <v>155500</v>
      </c>
      <c r="AL975">
        <v>1529</v>
      </c>
      <c r="AM975">
        <v>0</v>
      </c>
      <c r="AN975">
        <v>812424</v>
      </c>
      <c r="AO975">
        <v>808</v>
      </c>
      <c r="AP975">
        <v>0</v>
      </c>
      <c r="AQ975">
        <v>0</v>
      </c>
      <c r="AR975">
        <v>4949</v>
      </c>
      <c r="AS975">
        <v>3932</v>
      </c>
      <c r="AT975">
        <v>0</v>
      </c>
      <c r="AU975">
        <v>5</v>
      </c>
      <c r="AV975">
        <v>70</v>
      </c>
      <c r="AW975">
        <v>0</v>
      </c>
      <c r="AX975">
        <v>0</v>
      </c>
      <c r="AY975">
        <v>57</v>
      </c>
      <c r="AZ975">
        <v>885</v>
      </c>
      <c r="BA975">
        <v>4672</v>
      </c>
      <c r="BB975">
        <v>0</v>
      </c>
      <c r="BC975">
        <v>5</v>
      </c>
      <c r="BD975">
        <v>70</v>
      </c>
      <c r="BE975">
        <v>0</v>
      </c>
      <c r="BF975">
        <v>145</v>
      </c>
      <c r="BG975">
        <v>57</v>
      </c>
      <c r="BH975">
        <v>4064</v>
      </c>
      <c r="BI975">
        <v>1132</v>
      </c>
      <c r="BJ975">
        <v>624</v>
      </c>
      <c r="BK975">
        <v>482</v>
      </c>
      <c r="BL975">
        <v>363</v>
      </c>
      <c r="BM975">
        <v>4949</v>
      </c>
      <c r="BN975">
        <v>885</v>
      </c>
      <c r="BO975">
        <v>1903</v>
      </c>
      <c r="BP975">
        <v>445</v>
      </c>
      <c r="BQ975" s="2">
        <v>0</v>
      </c>
      <c r="BR975" s="2">
        <v>0</v>
      </c>
      <c r="BS975" s="2">
        <v>1</v>
      </c>
      <c r="BT975" s="2">
        <v>0</v>
      </c>
      <c r="BU975" s="2">
        <v>6</v>
      </c>
      <c r="BV975" s="2">
        <v>0</v>
      </c>
      <c r="BW975" s="2">
        <v>14</v>
      </c>
      <c r="BX975" s="2">
        <v>0</v>
      </c>
      <c r="BY975" s="2">
        <v>7</v>
      </c>
      <c r="BZ975" s="2">
        <v>0</v>
      </c>
      <c r="CA975" s="2">
        <v>6</v>
      </c>
      <c r="CB975" s="2">
        <v>22</v>
      </c>
      <c r="CC975" s="2">
        <v>18</v>
      </c>
      <c r="CD975" s="2">
        <v>0</v>
      </c>
      <c r="CE975">
        <v>0</v>
      </c>
      <c r="CF975">
        <v>3038193381.8476601</v>
      </c>
      <c r="CG975">
        <v>222126.832008895</v>
      </c>
      <c r="CH975" s="2">
        <f t="shared" si="63"/>
        <v>6.7353674142924502</v>
      </c>
      <c r="CI975" t="str">
        <f t="shared" si="60"/>
        <v>Kansas</v>
      </c>
      <c r="CJ975" t="str">
        <f t="shared" si="61"/>
        <v>Scott</v>
      </c>
      <c r="CK975" t="str">
        <f t="shared" si="62"/>
        <v>KS</v>
      </c>
      <c r="CL975" t="str">
        <f>IF(Table1[[#This Row],[3 Day Avg]]&lt;=25,"Green","Red")</f>
        <v>Green</v>
      </c>
    </row>
    <row r="976" spans="1:90" x14ac:dyDescent="0.25">
      <c r="A976">
        <v>975</v>
      </c>
      <c r="B976" t="s">
        <v>684</v>
      </c>
      <c r="C976" t="s">
        <v>1644</v>
      </c>
      <c r="D976" t="s">
        <v>1645</v>
      </c>
      <c r="E976">
        <v>20</v>
      </c>
      <c r="F976">
        <v>20173</v>
      </c>
      <c r="G976">
        <v>0.554549151539798</v>
      </c>
      <c r="H976">
        <v>5266.48</v>
      </c>
      <c r="I976">
        <v>29.205209430556799</v>
      </c>
      <c r="J976">
        <v>13.4</v>
      </c>
      <c r="K976">
        <v>3.8</v>
      </c>
      <c r="L976">
        <v>96.957899999999995</v>
      </c>
      <c r="M976">
        <v>0.98327974276527297</v>
      </c>
      <c r="N976" s="1">
        <v>44165.342210648145</v>
      </c>
      <c r="O976" t="s">
        <v>87</v>
      </c>
      <c r="P976" s="1">
        <v>43919.050740740742</v>
      </c>
      <c r="Q976" t="s">
        <v>226</v>
      </c>
      <c r="R976" t="s">
        <v>1783</v>
      </c>
      <c r="S976" t="s">
        <v>90</v>
      </c>
      <c r="T976">
        <v>27049</v>
      </c>
      <c r="U976">
        <v>150</v>
      </c>
      <c r="V976">
        <v>9045</v>
      </c>
      <c r="W976">
        <v>8855</v>
      </c>
      <c r="X976">
        <v>11574</v>
      </c>
      <c r="Y976">
        <v>16719</v>
      </c>
      <c r="Z976">
        <v>23556</v>
      </c>
      <c r="AA976">
        <v>2837</v>
      </c>
      <c r="AB976">
        <v>1721</v>
      </c>
      <c r="AC976">
        <v>214</v>
      </c>
      <c r="AD976">
        <v>42</v>
      </c>
      <c r="AE976">
        <v>513607</v>
      </c>
      <c r="AF976">
        <v>67722</v>
      </c>
      <c r="AG976">
        <v>9356</v>
      </c>
      <c r="AH976">
        <v>56381</v>
      </c>
      <c r="AI976">
        <v>0</v>
      </c>
      <c r="AJ976">
        <v>0</v>
      </c>
      <c r="AK976">
        <v>155500</v>
      </c>
      <c r="AL976">
        <v>1529</v>
      </c>
      <c r="AM976">
        <v>0</v>
      </c>
      <c r="AN976">
        <v>812424</v>
      </c>
      <c r="AO976">
        <v>69749</v>
      </c>
      <c r="AP976">
        <v>0</v>
      </c>
      <c r="AQ976">
        <v>0</v>
      </c>
      <c r="AR976">
        <v>512064</v>
      </c>
      <c r="AS976">
        <v>349985</v>
      </c>
      <c r="AT976">
        <v>44285</v>
      </c>
      <c r="AU976">
        <v>3459</v>
      </c>
      <c r="AV976">
        <v>22005</v>
      </c>
      <c r="AW976">
        <v>169</v>
      </c>
      <c r="AX976">
        <v>473</v>
      </c>
      <c r="AY976">
        <v>18161</v>
      </c>
      <c r="AZ976">
        <v>73527</v>
      </c>
      <c r="BA976">
        <v>400828</v>
      </c>
      <c r="BB976">
        <v>45888</v>
      </c>
      <c r="BC976">
        <v>5077</v>
      </c>
      <c r="BD976">
        <v>22209</v>
      </c>
      <c r="BE976">
        <v>226</v>
      </c>
      <c r="BF976">
        <v>16451</v>
      </c>
      <c r="BG976">
        <v>21385</v>
      </c>
      <c r="BH976">
        <v>438537</v>
      </c>
      <c r="BI976">
        <v>111950</v>
      </c>
      <c r="BJ976">
        <v>69739</v>
      </c>
      <c r="BK976">
        <v>73320</v>
      </c>
      <c r="BL976">
        <v>29474</v>
      </c>
      <c r="BM976">
        <v>512064</v>
      </c>
      <c r="BN976">
        <v>73527</v>
      </c>
      <c r="BO976">
        <v>187306</v>
      </c>
      <c r="BP976">
        <v>40275</v>
      </c>
      <c r="BQ976" s="2">
        <v>0</v>
      </c>
      <c r="BR976" s="2">
        <v>0</v>
      </c>
      <c r="BS976" s="2">
        <v>954</v>
      </c>
      <c r="BT976" s="2">
        <v>0</v>
      </c>
      <c r="BU976" s="2">
        <v>938</v>
      </c>
      <c r="BV976" s="2">
        <v>0</v>
      </c>
      <c r="BW976" s="2">
        <v>1681</v>
      </c>
      <c r="BX976" s="2">
        <v>0</v>
      </c>
      <c r="BY976" s="2">
        <v>0</v>
      </c>
      <c r="BZ976" s="2">
        <v>1086</v>
      </c>
      <c r="CA976" s="2">
        <v>0</v>
      </c>
      <c r="CB976" s="2">
        <v>1135</v>
      </c>
      <c r="CC976" s="2">
        <v>0</v>
      </c>
      <c r="CD976" s="2">
        <v>1751</v>
      </c>
      <c r="CE976">
        <v>0</v>
      </c>
      <c r="CF976">
        <v>4181301203.3281298</v>
      </c>
      <c r="CG976">
        <v>269573.822499139</v>
      </c>
      <c r="CH976" s="2">
        <f t="shared" si="63"/>
        <v>62.10161229846269</v>
      </c>
      <c r="CI976" t="str">
        <f t="shared" si="60"/>
        <v>Kansas</v>
      </c>
      <c r="CJ976" t="str">
        <f t="shared" si="61"/>
        <v>Sedgwick</v>
      </c>
      <c r="CK976" t="str">
        <f t="shared" si="62"/>
        <v>KS</v>
      </c>
      <c r="CL976" t="str">
        <f>IF(Table1[[#This Row],[3 Day Avg]]&lt;=25,"Green","Red")</f>
        <v>Red</v>
      </c>
    </row>
    <row r="977" spans="1:90" x14ac:dyDescent="0.25">
      <c r="A977">
        <v>976</v>
      </c>
      <c r="B977" t="s">
        <v>1784</v>
      </c>
      <c r="C977" t="s">
        <v>1644</v>
      </c>
      <c r="D977" t="s">
        <v>1645</v>
      </c>
      <c r="E977">
        <v>20</v>
      </c>
      <c r="F977">
        <v>20175</v>
      </c>
      <c r="G977">
        <v>0.440379403794038</v>
      </c>
      <c r="H977">
        <v>13553.72</v>
      </c>
      <c r="I977">
        <v>59.687786960514202</v>
      </c>
      <c r="J977">
        <v>15.1</v>
      </c>
      <c r="K977">
        <v>3.3</v>
      </c>
      <c r="L977">
        <v>87.138400000000004</v>
      </c>
      <c r="M977">
        <v>0.98327974276527297</v>
      </c>
      <c r="N977" s="1">
        <v>44165.342210648145</v>
      </c>
      <c r="O977" t="s">
        <v>87</v>
      </c>
      <c r="P977" s="1">
        <v>43919.050740740742</v>
      </c>
      <c r="Q977" t="s">
        <v>226</v>
      </c>
      <c r="R977" t="s">
        <v>1785</v>
      </c>
      <c r="S977" t="s">
        <v>90</v>
      </c>
      <c r="T977">
        <v>2952</v>
      </c>
      <c r="U977">
        <v>13</v>
      </c>
      <c r="V977">
        <v>233</v>
      </c>
      <c r="W977">
        <v>217</v>
      </c>
      <c r="X977">
        <v>589</v>
      </c>
      <c r="Y977">
        <v>492</v>
      </c>
      <c r="Z977">
        <v>685</v>
      </c>
      <c r="AA977">
        <v>69</v>
      </c>
      <c r="AB977">
        <v>71</v>
      </c>
      <c r="AC977">
        <v>8</v>
      </c>
      <c r="AD977">
        <v>2</v>
      </c>
      <c r="AE977">
        <v>21780</v>
      </c>
      <c r="AF977">
        <v>3216</v>
      </c>
      <c r="AG977">
        <v>315</v>
      </c>
      <c r="AH977">
        <v>50671</v>
      </c>
      <c r="AI977">
        <v>0</v>
      </c>
      <c r="AJ977">
        <v>0</v>
      </c>
      <c r="AK977">
        <v>155500</v>
      </c>
      <c r="AL977">
        <v>1529</v>
      </c>
      <c r="AM977">
        <v>0</v>
      </c>
      <c r="AN977">
        <v>812424</v>
      </c>
      <c r="AO977">
        <v>2216</v>
      </c>
      <c r="AP977">
        <v>0</v>
      </c>
      <c r="AQ977">
        <v>0</v>
      </c>
      <c r="AR977">
        <v>22692</v>
      </c>
      <c r="AS977">
        <v>6980</v>
      </c>
      <c r="AT977">
        <v>1132</v>
      </c>
      <c r="AU977">
        <v>149</v>
      </c>
      <c r="AV977">
        <v>656</v>
      </c>
      <c r="AW977">
        <v>0</v>
      </c>
      <c r="AX977">
        <v>3</v>
      </c>
      <c r="AY977">
        <v>145</v>
      </c>
      <c r="AZ977">
        <v>13627</v>
      </c>
      <c r="BA977">
        <v>13044</v>
      </c>
      <c r="BB977">
        <v>1173</v>
      </c>
      <c r="BC977">
        <v>160</v>
      </c>
      <c r="BD977">
        <v>656</v>
      </c>
      <c r="BE977">
        <v>0</v>
      </c>
      <c r="BF977">
        <v>6951</v>
      </c>
      <c r="BG977">
        <v>708</v>
      </c>
      <c r="BH977">
        <v>9065</v>
      </c>
      <c r="BI977">
        <v>6225</v>
      </c>
      <c r="BJ977">
        <v>3377</v>
      </c>
      <c r="BK977">
        <v>3515</v>
      </c>
      <c r="BL977">
        <v>1039</v>
      </c>
      <c r="BM977">
        <v>22692</v>
      </c>
      <c r="BN977">
        <v>13627</v>
      </c>
      <c r="BO977">
        <v>7359</v>
      </c>
      <c r="BP977">
        <v>1177</v>
      </c>
      <c r="BQ977" s="2">
        <v>0</v>
      </c>
      <c r="BR977" s="2">
        <v>67</v>
      </c>
      <c r="BS977" s="2">
        <v>0</v>
      </c>
      <c r="BT977" s="2">
        <v>191</v>
      </c>
      <c r="BU977" s="2">
        <v>0</v>
      </c>
      <c r="BV977" s="2">
        <v>0</v>
      </c>
      <c r="BW977" s="2">
        <v>0</v>
      </c>
      <c r="BX977" s="2">
        <v>0</v>
      </c>
      <c r="BY977" s="2">
        <v>66</v>
      </c>
      <c r="BZ977" s="2">
        <v>0</v>
      </c>
      <c r="CA977" s="2">
        <v>62</v>
      </c>
      <c r="CB977" s="2">
        <v>0</v>
      </c>
      <c r="CC977" s="2">
        <v>99</v>
      </c>
      <c r="CD977" s="2">
        <v>0</v>
      </c>
      <c r="CE977">
        <v>0</v>
      </c>
      <c r="CF977">
        <v>2619688662.6640601</v>
      </c>
      <c r="CG977">
        <v>205217.91096512001</v>
      </c>
      <c r="CH977" s="2">
        <f t="shared" si="63"/>
        <v>98.419413596568546</v>
      </c>
      <c r="CI977" t="str">
        <f t="shared" si="60"/>
        <v>Kansas</v>
      </c>
      <c r="CJ977" t="str">
        <f t="shared" si="61"/>
        <v>Seward</v>
      </c>
      <c r="CK977" t="str">
        <f t="shared" si="62"/>
        <v>KS</v>
      </c>
      <c r="CL977" t="str">
        <f>IF(Table1[[#This Row],[3 Day Avg]]&lt;=25,"Green","Red")</f>
        <v>Red</v>
      </c>
    </row>
    <row r="978" spans="1:90" x14ac:dyDescent="0.25">
      <c r="A978">
        <v>977</v>
      </c>
      <c r="B978" t="s">
        <v>1786</v>
      </c>
      <c r="C978" t="s">
        <v>1644</v>
      </c>
      <c r="D978" t="s">
        <v>1645</v>
      </c>
      <c r="E978">
        <v>20</v>
      </c>
      <c r="F978">
        <v>20177</v>
      </c>
      <c r="G978">
        <v>1.6565067585475799</v>
      </c>
      <c r="H978">
        <v>4251.29</v>
      </c>
      <c r="I978">
        <v>70.422931960180094</v>
      </c>
      <c r="J978">
        <v>13.9</v>
      </c>
      <c r="K978">
        <v>3.5</v>
      </c>
      <c r="L978">
        <v>92.195999999999998</v>
      </c>
      <c r="M978">
        <v>0.98327974276527297</v>
      </c>
      <c r="N978" s="1">
        <v>44165.342210648145</v>
      </c>
      <c r="O978" t="s">
        <v>87</v>
      </c>
      <c r="P978" s="1">
        <v>43919.050740740742</v>
      </c>
      <c r="Q978" t="s">
        <v>226</v>
      </c>
      <c r="R978" t="s">
        <v>1787</v>
      </c>
      <c r="S978" t="s">
        <v>90</v>
      </c>
      <c r="T978">
        <v>7546</v>
      </c>
      <c r="U978">
        <v>125</v>
      </c>
      <c r="V978">
        <v>4348</v>
      </c>
      <c r="W978">
        <v>4051</v>
      </c>
      <c r="X978">
        <v>4916</v>
      </c>
      <c r="Y978">
        <v>6903</v>
      </c>
      <c r="Z978">
        <v>10207</v>
      </c>
      <c r="AA978">
        <v>1067</v>
      </c>
      <c r="AB978">
        <v>735</v>
      </c>
      <c r="AC978">
        <v>45</v>
      </c>
      <c r="AD978">
        <v>17</v>
      </c>
      <c r="AE978">
        <v>177499</v>
      </c>
      <c r="AF978">
        <v>24062</v>
      </c>
      <c r="AG978">
        <v>3184</v>
      </c>
      <c r="AH978">
        <v>53612</v>
      </c>
      <c r="AI978">
        <v>0</v>
      </c>
      <c r="AJ978">
        <v>0</v>
      </c>
      <c r="AK978">
        <v>155500</v>
      </c>
      <c r="AL978">
        <v>1529</v>
      </c>
      <c r="AM978">
        <v>0</v>
      </c>
      <c r="AN978">
        <v>812424</v>
      </c>
      <c r="AO978">
        <v>30425</v>
      </c>
      <c r="AP978">
        <v>0</v>
      </c>
      <c r="AQ978">
        <v>0</v>
      </c>
      <c r="AR978">
        <v>178284</v>
      </c>
      <c r="AS978">
        <v>132198</v>
      </c>
      <c r="AT978">
        <v>14183</v>
      </c>
      <c r="AU978">
        <v>1299</v>
      </c>
      <c r="AV978">
        <v>2470</v>
      </c>
      <c r="AW978">
        <v>41</v>
      </c>
      <c r="AX978">
        <v>175</v>
      </c>
      <c r="AY978">
        <v>6182</v>
      </c>
      <c r="AZ978">
        <v>21736</v>
      </c>
      <c r="BA978">
        <v>147172</v>
      </c>
      <c r="BB978">
        <v>14754</v>
      </c>
      <c r="BC978">
        <v>1570</v>
      </c>
      <c r="BD978">
        <v>2519</v>
      </c>
      <c r="BE978">
        <v>103</v>
      </c>
      <c r="BF978">
        <v>4358</v>
      </c>
      <c r="BG978">
        <v>7808</v>
      </c>
      <c r="BH978">
        <v>156548</v>
      </c>
      <c r="BI978">
        <v>35568</v>
      </c>
      <c r="BJ978">
        <v>22333</v>
      </c>
      <c r="BK978">
        <v>22382</v>
      </c>
      <c r="BL978">
        <v>13315</v>
      </c>
      <c r="BM978">
        <v>178284</v>
      </c>
      <c r="BN978">
        <v>21736</v>
      </c>
      <c r="BO978">
        <v>67576</v>
      </c>
      <c r="BP978">
        <v>17110</v>
      </c>
      <c r="BQ978" s="2">
        <v>0</v>
      </c>
      <c r="BR978" s="2">
        <v>0</v>
      </c>
      <c r="BS978" s="2">
        <v>396</v>
      </c>
      <c r="BT978" s="2">
        <v>0</v>
      </c>
      <c r="BU978" s="2">
        <v>288</v>
      </c>
      <c r="BV978" s="2">
        <v>0</v>
      </c>
      <c r="BW978" s="2">
        <v>481</v>
      </c>
      <c r="BX978" s="2">
        <v>0</v>
      </c>
      <c r="BY978" s="2">
        <v>0</v>
      </c>
      <c r="BZ978" s="2">
        <v>284</v>
      </c>
      <c r="CA978" s="2">
        <v>0</v>
      </c>
      <c r="CB978" s="2">
        <v>305</v>
      </c>
      <c r="CC978" s="2">
        <v>0</v>
      </c>
      <c r="CD978" s="2">
        <v>457</v>
      </c>
      <c r="CE978">
        <v>0</v>
      </c>
      <c r="CF978">
        <v>2389730707.1914101</v>
      </c>
      <c r="CG978">
        <v>225368.843171855</v>
      </c>
      <c r="CH978" s="2">
        <f t="shared" si="63"/>
        <v>74.039173453590891</v>
      </c>
      <c r="CI978" t="str">
        <f t="shared" si="60"/>
        <v>Kansas</v>
      </c>
      <c r="CJ978" t="str">
        <f t="shared" si="61"/>
        <v>Shawnee</v>
      </c>
      <c r="CK978" t="str">
        <f t="shared" si="62"/>
        <v>KS</v>
      </c>
      <c r="CL978" t="str">
        <f>IF(Table1[[#This Row],[3 Day Avg]]&lt;=25,"Green","Red")</f>
        <v>Red</v>
      </c>
    </row>
    <row r="979" spans="1:90" x14ac:dyDescent="0.25">
      <c r="A979">
        <v>978</v>
      </c>
      <c r="B979" t="s">
        <v>1788</v>
      </c>
      <c r="C979" t="s">
        <v>1644</v>
      </c>
      <c r="D979" t="s">
        <v>1645</v>
      </c>
      <c r="E979">
        <v>20</v>
      </c>
      <c r="F979">
        <v>20179</v>
      </c>
      <c r="G979">
        <v>0</v>
      </c>
      <c r="H979">
        <v>12396.37</v>
      </c>
      <c r="I979">
        <v>0</v>
      </c>
      <c r="J979">
        <v>11.9</v>
      </c>
      <c r="K979">
        <v>2.2999999999999998</v>
      </c>
      <c r="L979">
        <v>86.935500000000005</v>
      </c>
      <c r="M979">
        <v>0.98327974276527297</v>
      </c>
      <c r="N979" s="1">
        <v>44165.342210648145</v>
      </c>
      <c r="O979" t="s">
        <v>87</v>
      </c>
      <c r="P979" s="1">
        <v>43919.050740740742</v>
      </c>
      <c r="Q979" t="s">
        <v>226</v>
      </c>
      <c r="R979" t="s">
        <v>1789</v>
      </c>
      <c r="S979" t="s">
        <v>90</v>
      </c>
      <c r="T979">
        <v>314</v>
      </c>
      <c r="U979">
        <v>0</v>
      </c>
      <c r="V979">
        <v>105</v>
      </c>
      <c r="W979">
        <v>76</v>
      </c>
      <c r="X979">
        <v>114</v>
      </c>
      <c r="Y979">
        <v>122</v>
      </c>
      <c r="Z979">
        <v>151</v>
      </c>
      <c r="AA979">
        <v>18</v>
      </c>
      <c r="AB979">
        <v>18</v>
      </c>
      <c r="AC979">
        <v>3</v>
      </c>
      <c r="AD979">
        <v>0</v>
      </c>
      <c r="AE979">
        <v>2533</v>
      </c>
      <c r="AF979">
        <v>297</v>
      </c>
      <c r="AG979">
        <v>32</v>
      </c>
      <c r="AH979">
        <v>50553</v>
      </c>
      <c r="AI979">
        <v>0</v>
      </c>
      <c r="AJ979">
        <v>0</v>
      </c>
      <c r="AK979">
        <v>155500</v>
      </c>
      <c r="AL979">
        <v>1529</v>
      </c>
      <c r="AM979">
        <v>0</v>
      </c>
      <c r="AN979">
        <v>812424</v>
      </c>
      <c r="AO979">
        <v>568</v>
      </c>
      <c r="AP979">
        <v>0</v>
      </c>
      <c r="AQ979">
        <v>0</v>
      </c>
      <c r="AR979">
        <v>2506</v>
      </c>
      <c r="AS979">
        <v>2361</v>
      </c>
      <c r="AT979">
        <v>11</v>
      </c>
      <c r="AU979">
        <v>5</v>
      </c>
      <c r="AV979">
        <v>0</v>
      </c>
      <c r="AW979">
        <v>0</v>
      </c>
      <c r="AX979">
        <v>0</v>
      </c>
      <c r="AY979">
        <v>9</v>
      </c>
      <c r="AZ979">
        <v>120</v>
      </c>
      <c r="BA979">
        <v>2456</v>
      </c>
      <c r="BB979">
        <v>11</v>
      </c>
      <c r="BC979">
        <v>5</v>
      </c>
      <c r="BD979">
        <v>0</v>
      </c>
      <c r="BE979">
        <v>0</v>
      </c>
      <c r="BF979">
        <v>25</v>
      </c>
      <c r="BG979">
        <v>9</v>
      </c>
      <c r="BH979">
        <v>2386</v>
      </c>
      <c r="BI979">
        <v>504</v>
      </c>
      <c r="BJ979">
        <v>176</v>
      </c>
      <c r="BK979">
        <v>304</v>
      </c>
      <c r="BL979">
        <v>295</v>
      </c>
      <c r="BM979">
        <v>2506</v>
      </c>
      <c r="BN979">
        <v>120</v>
      </c>
      <c r="BO979">
        <v>954</v>
      </c>
      <c r="BP979">
        <v>273</v>
      </c>
      <c r="BQ979" s="2">
        <v>0</v>
      </c>
      <c r="BR979" s="2">
        <v>0</v>
      </c>
      <c r="BS979" s="2">
        <v>3</v>
      </c>
      <c r="BT979" s="2">
        <v>0</v>
      </c>
      <c r="BU979" s="2">
        <v>13</v>
      </c>
      <c r="BV979" s="2">
        <v>0</v>
      </c>
      <c r="BW979" s="2">
        <v>10</v>
      </c>
      <c r="BX979" s="2">
        <v>0</v>
      </c>
      <c r="BY979" s="2">
        <v>0</v>
      </c>
      <c r="BZ979" s="2">
        <v>5</v>
      </c>
      <c r="CA979" s="2">
        <v>0</v>
      </c>
      <c r="CB979" s="2">
        <v>9</v>
      </c>
      <c r="CC979" s="2">
        <v>0</v>
      </c>
      <c r="CD979" s="2">
        <v>6</v>
      </c>
      <c r="CE979">
        <v>0</v>
      </c>
      <c r="CF979">
        <v>3886050871.0351601</v>
      </c>
      <c r="CG979">
        <v>249418.7977729</v>
      </c>
      <c r="CH979" s="2">
        <f t="shared" si="63"/>
        <v>39.904229848363926</v>
      </c>
      <c r="CI979" t="str">
        <f t="shared" si="60"/>
        <v>Kansas</v>
      </c>
      <c r="CJ979" t="str">
        <f t="shared" si="61"/>
        <v>Sheridan</v>
      </c>
      <c r="CK979" t="str">
        <f t="shared" si="62"/>
        <v>KS</v>
      </c>
      <c r="CL979" t="str">
        <f>IF(Table1[[#This Row],[3 Day Avg]]&lt;=25,"Green","Red")</f>
        <v>Red</v>
      </c>
    </row>
    <row r="980" spans="1:90" x14ac:dyDescent="0.25">
      <c r="A980">
        <v>979</v>
      </c>
      <c r="B980" t="s">
        <v>1790</v>
      </c>
      <c r="C980" t="s">
        <v>1644</v>
      </c>
      <c r="D980" t="s">
        <v>1645</v>
      </c>
      <c r="E980">
        <v>20</v>
      </c>
      <c r="F980">
        <v>20181</v>
      </c>
      <c r="G980">
        <v>1.58013544018059</v>
      </c>
      <c r="H980">
        <v>7509.75</v>
      </c>
      <c r="I980">
        <v>118.664180369554</v>
      </c>
      <c r="J980">
        <v>13.7</v>
      </c>
      <c r="K980">
        <v>2.8</v>
      </c>
      <c r="L980">
        <v>79.047300000000007</v>
      </c>
      <c r="M980">
        <v>0.98327974276527297</v>
      </c>
      <c r="N980" s="1">
        <v>44165.342210648145</v>
      </c>
      <c r="O980" t="s">
        <v>87</v>
      </c>
      <c r="P980" s="1">
        <v>43919.050740740742</v>
      </c>
      <c r="Q980" t="s">
        <v>226</v>
      </c>
      <c r="R980" t="s">
        <v>1791</v>
      </c>
      <c r="S980" t="s">
        <v>90</v>
      </c>
      <c r="T980">
        <v>443</v>
      </c>
      <c r="U980">
        <v>7</v>
      </c>
      <c r="V980">
        <v>218</v>
      </c>
      <c r="W980">
        <v>60</v>
      </c>
      <c r="X980">
        <v>245</v>
      </c>
      <c r="Y980">
        <v>270</v>
      </c>
      <c r="Z980">
        <v>323</v>
      </c>
      <c r="AA980">
        <v>25</v>
      </c>
      <c r="AB980">
        <v>21</v>
      </c>
      <c r="AC980">
        <v>4</v>
      </c>
      <c r="AD980">
        <v>1</v>
      </c>
      <c r="AE980">
        <v>5899</v>
      </c>
      <c r="AF980">
        <v>790</v>
      </c>
      <c r="AG980">
        <v>82</v>
      </c>
      <c r="AH980">
        <v>45966</v>
      </c>
      <c r="AI980">
        <v>0</v>
      </c>
      <c r="AJ980">
        <v>0</v>
      </c>
      <c r="AK980">
        <v>155500</v>
      </c>
      <c r="AL980">
        <v>1529</v>
      </c>
      <c r="AM980">
        <v>0</v>
      </c>
      <c r="AN980">
        <v>812424</v>
      </c>
      <c r="AO980">
        <v>1116</v>
      </c>
      <c r="AP980">
        <v>0</v>
      </c>
      <c r="AQ980">
        <v>0</v>
      </c>
      <c r="AR980">
        <v>5966</v>
      </c>
      <c r="AS980">
        <v>5011</v>
      </c>
      <c r="AT980">
        <v>43</v>
      </c>
      <c r="AU980">
        <v>46</v>
      </c>
      <c r="AV980">
        <v>39</v>
      </c>
      <c r="AW980">
        <v>0</v>
      </c>
      <c r="AX980">
        <v>2</v>
      </c>
      <c r="AY980">
        <v>102</v>
      </c>
      <c r="AZ980">
        <v>723</v>
      </c>
      <c r="BA980">
        <v>5415</v>
      </c>
      <c r="BB980">
        <v>43</v>
      </c>
      <c r="BC980">
        <v>46</v>
      </c>
      <c r="BD980">
        <v>39</v>
      </c>
      <c r="BE980">
        <v>0</v>
      </c>
      <c r="BF980">
        <v>320</v>
      </c>
      <c r="BG980">
        <v>103</v>
      </c>
      <c r="BH980">
        <v>5243</v>
      </c>
      <c r="BI980">
        <v>1204</v>
      </c>
      <c r="BJ980">
        <v>745</v>
      </c>
      <c r="BK980">
        <v>601</v>
      </c>
      <c r="BL980">
        <v>523</v>
      </c>
      <c r="BM980">
        <v>5966</v>
      </c>
      <c r="BN980">
        <v>723</v>
      </c>
      <c r="BO980">
        <v>2300</v>
      </c>
      <c r="BP980">
        <v>593</v>
      </c>
      <c r="BQ980" s="2">
        <v>0</v>
      </c>
      <c r="BR980" s="2">
        <v>0</v>
      </c>
      <c r="BS980" s="2">
        <v>17</v>
      </c>
      <c r="BT980" s="2">
        <v>0</v>
      </c>
      <c r="BU980" s="2">
        <v>10</v>
      </c>
      <c r="BV980" s="2">
        <v>9</v>
      </c>
      <c r="BW980" s="2">
        <v>13</v>
      </c>
      <c r="BX980" s="2">
        <v>0</v>
      </c>
      <c r="BY980" s="2">
        <v>0</v>
      </c>
      <c r="BZ980" s="2">
        <v>12</v>
      </c>
      <c r="CA980" s="2">
        <v>11</v>
      </c>
      <c r="CB980" s="2">
        <v>15</v>
      </c>
      <c r="CC980" s="2">
        <v>0</v>
      </c>
      <c r="CD980" s="2">
        <v>11</v>
      </c>
      <c r="CE980">
        <v>0</v>
      </c>
      <c r="CF980">
        <v>4581428890.6875</v>
      </c>
      <c r="CG980">
        <v>271546.54642793001</v>
      </c>
      <c r="CH980" s="2">
        <f t="shared" si="63"/>
        <v>94.982679629008828</v>
      </c>
      <c r="CI980" t="str">
        <f t="shared" si="60"/>
        <v>Kansas</v>
      </c>
      <c r="CJ980" t="str">
        <f t="shared" si="61"/>
        <v>Sherman</v>
      </c>
      <c r="CK980" t="str">
        <f t="shared" si="62"/>
        <v>KS</v>
      </c>
      <c r="CL980" t="str">
        <f>IF(Table1[[#This Row],[3 Day Avg]]&lt;=25,"Green","Red")</f>
        <v>Red</v>
      </c>
    </row>
    <row r="981" spans="1:90" x14ac:dyDescent="0.25">
      <c r="A981">
        <v>980</v>
      </c>
      <c r="B981" t="s">
        <v>1792</v>
      </c>
      <c r="C981" t="s">
        <v>1644</v>
      </c>
      <c r="D981" t="s">
        <v>1645</v>
      </c>
      <c r="E981">
        <v>20</v>
      </c>
      <c r="F981">
        <v>20183</v>
      </c>
      <c r="G981">
        <v>0.71942446043165498</v>
      </c>
      <c r="H981">
        <v>3857.9</v>
      </c>
      <c r="I981">
        <v>27.7546489036914</v>
      </c>
      <c r="J981">
        <v>12.2</v>
      </c>
      <c r="K981">
        <v>2.5</v>
      </c>
      <c r="L981">
        <v>72.053299999999993</v>
      </c>
      <c r="M981">
        <v>0.98327974276527297</v>
      </c>
      <c r="N981" s="1">
        <v>44165.342210648145</v>
      </c>
      <c r="O981" t="s">
        <v>87</v>
      </c>
      <c r="P981" s="1">
        <v>43919.050740740742</v>
      </c>
      <c r="Q981" t="s">
        <v>226</v>
      </c>
      <c r="R981" t="s">
        <v>1793</v>
      </c>
      <c r="S981" t="s">
        <v>90</v>
      </c>
      <c r="T981">
        <v>139</v>
      </c>
      <c r="U981">
        <v>1</v>
      </c>
      <c r="V981">
        <v>203</v>
      </c>
      <c r="W981">
        <v>158</v>
      </c>
      <c r="X981">
        <v>182</v>
      </c>
      <c r="Y981">
        <v>206</v>
      </c>
      <c r="Z981">
        <v>253</v>
      </c>
      <c r="AA981">
        <v>25</v>
      </c>
      <c r="AB981">
        <v>16</v>
      </c>
      <c r="AC981">
        <v>3</v>
      </c>
      <c r="AD981">
        <v>0</v>
      </c>
      <c r="AE981">
        <v>3603</v>
      </c>
      <c r="AF981">
        <v>431</v>
      </c>
      <c r="AG981">
        <v>49</v>
      </c>
      <c r="AH981">
        <v>41899</v>
      </c>
      <c r="AI981">
        <v>0</v>
      </c>
      <c r="AJ981">
        <v>0</v>
      </c>
      <c r="AK981">
        <v>155500</v>
      </c>
      <c r="AL981">
        <v>1529</v>
      </c>
      <c r="AM981">
        <v>0</v>
      </c>
      <c r="AN981">
        <v>812424</v>
      </c>
      <c r="AO981">
        <v>1002</v>
      </c>
      <c r="AP981">
        <v>0</v>
      </c>
      <c r="AQ981">
        <v>0</v>
      </c>
      <c r="AR981">
        <v>3663</v>
      </c>
      <c r="AS981">
        <v>3477</v>
      </c>
      <c r="AT981">
        <v>8</v>
      </c>
      <c r="AU981">
        <v>19</v>
      </c>
      <c r="AV981">
        <v>9</v>
      </c>
      <c r="AW981">
        <v>0</v>
      </c>
      <c r="AX981">
        <v>0</v>
      </c>
      <c r="AY981">
        <v>74</v>
      </c>
      <c r="AZ981">
        <v>76</v>
      </c>
      <c r="BA981">
        <v>3539</v>
      </c>
      <c r="BB981">
        <v>8</v>
      </c>
      <c r="BC981">
        <v>19</v>
      </c>
      <c r="BD981">
        <v>9</v>
      </c>
      <c r="BE981">
        <v>0</v>
      </c>
      <c r="BF981">
        <v>0</v>
      </c>
      <c r="BG981">
        <v>88</v>
      </c>
      <c r="BH981">
        <v>3587</v>
      </c>
      <c r="BI981">
        <v>597</v>
      </c>
      <c r="BJ981">
        <v>306</v>
      </c>
      <c r="BK981">
        <v>346</v>
      </c>
      <c r="BL981">
        <v>543</v>
      </c>
      <c r="BM981">
        <v>3663</v>
      </c>
      <c r="BN981">
        <v>76</v>
      </c>
      <c r="BO981">
        <v>1412</v>
      </c>
      <c r="BP981">
        <v>459</v>
      </c>
      <c r="BQ981" s="2">
        <v>0</v>
      </c>
      <c r="BR981" s="2">
        <v>0</v>
      </c>
      <c r="BS981" s="2">
        <v>7</v>
      </c>
      <c r="BT981" s="2">
        <v>0</v>
      </c>
      <c r="BU981" s="2">
        <v>10</v>
      </c>
      <c r="BV981" s="2">
        <v>0</v>
      </c>
      <c r="BW981" s="2">
        <v>14</v>
      </c>
      <c r="BX981" s="2">
        <v>0</v>
      </c>
      <c r="BY981" s="2">
        <v>0</v>
      </c>
      <c r="BZ981" s="2">
        <v>13</v>
      </c>
      <c r="CA981" s="2">
        <v>0</v>
      </c>
      <c r="CB981" s="2">
        <v>9</v>
      </c>
      <c r="CC981" s="2">
        <v>0</v>
      </c>
      <c r="CD981" s="2">
        <v>14</v>
      </c>
      <c r="CE981">
        <v>0</v>
      </c>
      <c r="CF981">
        <v>3938318906.3789101</v>
      </c>
      <c r="CG981">
        <v>250969.38962464</v>
      </c>
      <c r="CH981" s="2">
        <f t="shared" si="63"/>
        <v>63.700063700063701</v>
      </c>
      <c r="CI981" t="str">
        <f t="shared" si="60"/>
        <v>Kansas</v>
      </c>
      <c r="CJ981" t="str">
        <f t="shared" si="61"/>
        <v>Smith</v>
      </c>
      <c r="CK981" t="str">
        <f t="shared" si="62"/>
        <v>KS</v>
      </c>
      <c r="CL981" t="str">
        <f>IF(Table1[[#This Row],[3 Day Avg]]&lt;=25,"Green","Red")</f>
        <v>Red</v>
      </c>
    </row>
    <row r="982" spans="1:90" x14ac:dyDescent="0.25">
      <c r="A982">
        <v>981</v>
      </c>
      <c r="B982" t="s">
        <v>1794</v>
      </c>
      <c r="C982" t="s">
        <v>1644</v>
      </c>
      <c r="D982" t="s">
        <v>1645</v>
      </c>
      <c r="E982">
        <v>20</v>
      </c>
      <c r="F982">
        <v>20185</v>
      </c>
      <c r="G982">
        <v>0.48780487804877998</v>
      </c>
      <c r="H982">
        <v>4906.6499999999996</v>
      </c>
      <c r="I982">
        <v>23.934897079942601</v>
      </c>
      <c r="J982">
        <v>13.4</v>
      </c>
      <c r="K982">
        <v>2.7</v>
      </c>
      <c r="L982">
        <v>82.261399999999995</v>
      </c>
      <c r="M982">
        <v>0.98327974276527297</v>
      </c>
      <c r="N982" s="1">
        <v>44165.342210648145</v>
      </c>
      <c r="O982" t="s">
        <v>87</v>
      </c>
      <c r="P982" s="1">
        <v>43919.050740740742</v>
      </c>
      <c r="Q982" t="s">
        <v>226</v>
      </c>
      <c r="R982" t="s">
        <v>1795</v>
      </c>
      <c r="S982" t="s">
        <v>90</v>
      </c>
      <c r="T982">
        <v>205</v>
      </c>
      <c r="U982">
        <v>1</v>
      </c>
      <c r="V982">
        <v>142</v>
      </c>
      <c r="W982">
        <v>166</v>
      </c>
      <c r="X982">
        <v>158</v>
      </c>
      <c r="Y982">
        <v>186</v>
      </c>
      <c r="Z982">
        <v>217</v>
      </c>
      <c r="AA982">
        <v>25</v>
      </c>
      <c r="AB982">
        <v>25</v>
      </c>
      <c r="AC982">
        <v>4</v>
      </c>
      <c r="AD982">
        <v>0</v>
      </c>
      <c r="AE982">
        <v>4178</v>
      </c>
      <c r="AF982">
        <v>549</v>
      </c>
      <c r="AG982">
        <v>53</v>
      </c>
      <c r="AH982">
        <v>47835</v>
      </c>
      <c r="AI982">
        <v>0</v>
      </c>
      <c r="AJ982">
        <v>0</v>
      </c>
      <c r="AK982">
        <v>155500</v>
      </c>
      <c r="AL982">
        <v>1529</v>
      </c>
      <c r="AM982">
        <v>0</v>
      </c>
      <c r="AN982">
        <v>812424</v>
      </c>
      <c r="AO982">
        <v>869</v>
      </c>
      <c r="AP982">
        <v>0</v>
      </c>
      <c r="AQ982">
        <v>0</v>
      </c>
      <c r="AR982">
        <v>4214</v>
      </c>
      <c r="AS982">
        <v>3523</v>
      </c>
      <c r="AT982">
        <v>25</v>
      </c>
      <c r="AU982">
        <v>43</v>
      </c>
      <c r="AV982">
        <v>12</v>
      </c>
      <c r="AW982">
        <v>0</v>
      </c>
      <c r="AX982">
        <v>0</v>
      </c>
      <c r="AY982">
        <v>51</v>
      </c>
      <c r="AZ982">
        <v>560</v>
      </c>
      <c r="BA982">
        <v>4010</v>
      </c>
      <c r="BB982">
        <v>25</v>
      </c>
      <c r="BC982">
        <v>43</v>
      </c>
      <c r="BD982">
        <v>12</v>
      </c>
      <c r="BE982">
        <v>0</v>
      </c>
      <c r="BF982">
        <v>60</v>
      </c>
      <c r="BG982">
        <v>64</v>
      </c>
      <c r="BH982">
        <v>3654</v>
      </c>
      <c r="BI982">
        <v>797</v>
      </c>
      <c r="BJ982">
        <v>498</v>
      </c>
      <c r="BK982">
        <v>442</v>
      </c>
      <c r="BL982">
        <v>466</v>
      </c>
      <c r="BM982">
        <v>4214</v>
      </c>
      <c r="BN982">
        <v>560</v>
      </c>
      <c r="BO982">
        <v>1608</v>
      </c>
      <c r="BP982">
        <v>403</v>
      </c>
      <c r="BQ982" s="2">
        <v>0</v>
      </c>
      <c r="BR982" s="2">
        <v>0</v>
      </c>
      <c r="BS982" s="2">
        <v>4</v>
      </c>
      <c r="BT982" s="2">
        <v>0</v>
      </c>
      <c r="BU982" s="2">
        <v>17</v>
      </c>
      <c r="BV982" s="2">
        <v>0</v>
      </c>
      <c r="BW982" s="2">
        <v>7</v>
      </c>
      <c r="BX982" s="2">
        <v>0</v>
      </c>
      <c r="BY982" s="2">
        <v>0</v>
      </c>
      <c r="BZ982" s="2">
        <v>9</v>
      </c>
      <c r="CA982" s="2">
        <v>0</v>
      </c>
      <c r="CB982" s="2">
        <v>12</v>
      </c>
      <c r="CC982" s="2">
        <v>0</v>
      </c>
      <c r="CD982" s="2">
        <v>7</v>
      </c>
      <c r="CE982">
        <v>0</v>
      </c>
      <c r="CF982">
        <v>3324076539.5039101</v>
      </c>
      <c r="CG982">
        <v>245645.77654083699</v>
      </c>
      <c r="CH982" s="2">
        <f t="shared" si="63"/>
        <v>31.640563202024996</v>
      </c>
      <c r="CI982" t="str">
        <f t="shared" si="60"/>
        <v>Kansas</v>
      </c>
      <c r="CJ982" t="str">
        <f t="shared" si="61"/>
        <v>Stafford</v>
      </c>
      <c r="CK982" t="str">
        <f t="shared" si="62"/>
        <v>KS</v>
      </c>
      <c r="CL982" t="str">
        <f>IF(Table1[[#This Row],[3 Day Avg]]&lt;=25,"Green","Red")</f>
        <v>Red</v>
      </c>
    </row>
    <row r="983" spans="1:90" x14ac:dyDescent="0.25">
      <c r="A983">
        <v>982</v>
      </c>
      <c r="B983" t="s">
        <v>1796</v>
      </c>
      <c r="C983" t="s">
        <v>1644</v>
      </c>
      <c r="D983" t="s">
        <v>1645</v>
      </c>
      <c r="E983">
        <v>20</v>
      </c>
      <c r="F983">
        <v>20187</v>
      </c>
      <c r="G983">
        <v>1.3793103448275901</v>
      </c>
      <c r="H983">
        <v>7297.43</v>
      </c>
      <c r="I983">
        <v>100.654252642174</v>
      </c>
      <c r="J983">
        <v>11.5</v>
      </c>
      <c r="K983">
        <v>2.6</v>
      </c>
      <c r="L983">
        <v>103.4153</v>
      </c>
      <c r="M983">
        <v>0.98327974276527297</v>
      </c>
      <c r="N983" s="1">
        <v>44165.342210648145</v>
      </c>
      <c r="O983" t="s">
        <v>87</v>
      </c>
      <c r="P983" s="1">
        <v>43919.050740740742</v>
      </c>
      <c r="Q983" t="s">
        <v>226</v>
      </c>
      <c r="R983" t="s">
        <v>1797</v>
      </c>
      <c r="S983" t="s">
        <v>90</v>
      </c>
      <c r="T983">
        <v>145</v>
      </c>
      <c r="U983">
        <v>2</v>
      </c>
      <c r="V983">
        <v>35</v>
      </c>
      <c r="W983">
        <v>126</v>
      </c>
      <c r="X983">
        <v>54</v>
      </c>
      <c r="Y983">
        <v>83</v>
      </c>
      <c r="Z983">
        <v>67</v>
      </c>
      <c r="AA983">
        <v>18</v>
      </c>
      <c r="AB983">
        <v>16</v>
      </c>
      <c r="AC983">
        <v>3</v>
      </c>
      <c r="AD983">
        <v>0</v>
      </c>
      <c r="AE983">
        <v>1987</v>
      </c>
      <c r="AF983">
        <v>223</v>
      </c>
      <c r="AG983">
        <v>26</v>
      </c>
      <c r="AH983">
        <v>60136</v>
      </c>
      <c r="AI983">
        <v>0</v>
      </c>
      <c r="AJ983">
        <v>0</v>
      </c>
      <c r="AK983">
        <v>155500</v>
      </c>
      <c r="AL983">
        <v>1529</v>
      </c>
      <c r="AM983">
        <v>0</v>
      </c>
      <c r="AN983">
        <v>812424</v>
      </c>
      <c r="AO983">
        <v>365</v>
      </c>
      <c r="AP983">
        <v>0</v>
      </c>
      <c r="AQ983">
        <v>0</v>
      </c>
      <c r="AR983">
        <v>2063</v>
      </c>
      <c r="AS983">
        <v>1253</v>
      </c>
      <c r="AT983">
        <v>1</v>
      </c>
      <c r="AU983">
        <v>6</v>
      </c>
      <c r="AV983">
        <v>0</v>
      </c>
      <c r="AW983">
        <v>0</v>
      </c>
      <c r="AX983">
        <v>0</v>
      </c>
      <c r="AY983">
        <v>59</v>
      </c>
      <c r="AZ983">
        <v>744</v>
      </c>
      <c r="BA983">
        <v>1918</v>
      </c>
      <c r="BB983">
        <v>1</v>
      </c>
      <c r="BC983">
        <v>6</v>
      </c>
      <c r="BD983">
        <v>0</v>
      </c>
      <c r="BE983">
        <v>0</v>
      </c>
      <c r="BF983">
        <v>48</v>
      </c>
      <c r="BG983">
        <v>90</v>
      </c>
      <c r="BH983">
        <v>1319</v>
      </c>
      <c r="BI983">
        <v>461</v>
      </c>
      <c r="BJ983">
        <v>243</v>
      </c>
      <c r="BK983">
        <v>203</v>
      </c>
      <c r="BL983">
        <v>215</v>
      </c>
      <c r="BM983">
        <v>2063</v>
      </c>
      <c r="BN983">
        <v>744</v>
      </c>
      <c r="BO983">
        <v>791</v>
      </c>
      <c r="BP983">
        <v>150</v>
      </c>
      <c r="BQ983" s="2">
        <v>0</v>
      </c>
      <c r="BR983" s="2">
        <v>0</v>
      </c>
      <c r="BS983" s="2">
        <v>0</v>
      </c>
      <c r="BT983" s="2">
        <v>0</v>
      </c>
      <c r="BU983" s="2">
        <v>13</v>
      </c>
      <c r="BV983" s="2">
        <v>0</v>
      </c>
      <c r="BW983" s="2">
        <v>0</v>
      </c>
      <c r="BX983" s="2">
        <v>0</v>
      </c>
      <c r="BY983" s="2">
        <v>0</v>
      </c>
      <c r="BZ983" s="2">
        <v>7</v>
      </c>
      <c r="CA983" s="2">
        <v>0</v>
      </c>
      <c r="CB983" s="2">
        <v>4</v>
      </c>
      <c r="CC983" s="2">
        <v>0</v>
      </c>
      <c r="CD983" s="2">
        <v>2</v>
      </c>
      <c r="CE983">
        <v>0</v>
      </c>
      <c r="CF983">
        <v>2809649900.7148399</v>
      </c>
      <c r="CG983">
        <v>212704.26758857901</v>
      </c>
      <c r="CH983" s="2">
        <f t="shared" si="63"/>
        <v>0</v>
      </c>
      <c r="CI983" t="str">
        <f t="shared" si="60"/>
        <v>Kansas</v>
      </c>
      <c r="CJ983" t="str">
        <f t="shared" si="61"/>
        <v>Stanton</v>
      </c>
      <c r="CK983" t="str">
        <f t="shared" si="62"/>
        <v>KS</v>
      </c>
      <c r="CL983" t="str">
        <f>IF(Table1[[#This Row],[3 Day Avg]]&lt;=25,"Green","Red")</f>
        <v>Green</v>
      </c>
    </row>
    <row r="984" spans="1:90" x14ac:dyDescent="0.25">
      <c r="A984">
        <v>983</v>
      </c>
      <c r="B984" t="s">
        <v>1798</v>
      </c>
      <c r="C984" t="s">
        <v>1644</v>
      </c>
      <c r="D984" t="s">
        <v>1645</v>
      </c>
      <c r="E984">
        <v>20</v>
      </c>
      <c r="F984">
        <v>20189</v>
      </c>
      <c r="G984">
        <v>0.69767441860465096</v>
      </c>
      <c r="H984">
        <v>7735.2</v>
      </c>
      <c r="I984">
        <v>53.966540744738303</v>
      </c>
      <c r="J984">
        <v>10.7</v>
      </c>
      <c r="K984">
        <v>2.8</v>
      </c>
      <c r="L984">
        <v>101.14700000000001</v>
      </c>
      <c r="M984">
        <v>0.98327974276527297</v>
      </c>
      <c r="N984" s="1">
        <v>44165.342210648145</v>
      </c>
      <c r="O984" t="s">
        <v>87</v>
      </c>
      <c r="P984" s="1">
        <v>43919.050740740742</v>
      </c>
      <c r="Q984" t="s">
        <v>226</v>
      </c>
      <c r="R984" t="s">
        <v>1799</v>
      </c>
      <c r="S984" t="s">
        <v>90</v>
      </c>
      <c r="T984">
        <v>430</v>
      </c>
      <c r="U984">
        <v>3</v>
      </c>
      <c r="V984">
        <v>91</v>
      </c>
      <c r="W984">
        <v>88</v>
      </c>
      <c r="X984">
        <v>189</v>
      </c>
      <c r="Y984">
        <v>154</v>
      </c>
      <c r="Z984">
        <v>243</v>
      </c>
      <c r="AA984">
        <v>25</v>
      </c>
      <c r="AB984">
        <v>17</v>
      </c>
      <c r="AC984">
        <v>3</v>
      </c>
      <c r="AD984">
        <v>0</v>
      </c>
      <c r="AE984">
        <v>5559</v>
      </c>
      <c r="AF984">
        <v>588</v>
      </c>
      <c r="AG984">
        <v>75</v>
      </c>
      <c r="AH984">
        <v>58817</v>
      </c>
      <c r="AI984">
        <v>0</v>
      </c>
      <c r="AJ984">
        <v>0</v>
      </c>
      <c r="AK984">
        <v>155500</v>
      </c>
      <c r="AL984">
        <v>1529</v>
      </c>
      <c r="AM984">
        <v>0</v>
      </c>
      <c r="AN984">
        <v>812424</v>
      </c>
      <c r="AO984">
        <v>765</v>
      </c>
      <c r="AP984">
        <v>0</v>
      </c>
      <c r="AQ984">
        <v>0</v>
      </c>
      <c r="AR984">
        <v>5686</v>
      </c>
      <c r="AS984">
        <v>3471</v>
      </c>
      <c r="AT984">
        <v>37</v>
      </c>
      <c r="AU984">
        <v>15</v>
      </c>
      <c r="AV984">
        <v>11</v>
      </c>
      <c r="AW984">
        <v>0</v>
      </c>
      <c r="AX984">
        <v>0</v>
      </c>
      <c r="AY984">
        <v>103</v>
      </c>
      <c r="AZ984">
        <v>2049</v>
      </c>
      <c r="BA984">
        <v>5034</v>
      </c>
      <c r="BB984">
        <v>37</v>
      </c>
      <c r="BC984">
        <v>15</v>
      </c>
      <c r="BD984">
        <v>11</v>
      </c>
      <c r="BE984">
        <v>0</v>
      </c>
      <c r="BF984">
        <v>343</v>
      </c>
      <c r="BG984">
        <v>246</v>
      </c>
      <c r="BH984">
        <v>3637</v>
      </c>
      <c r="BI984">
        <v>1412</v>
      </c>
      <c r="BJ984">
        <v>678</v>
      </c>
      <c r="BK984">
        <v>779</v>
      </c>
      <c r="BL984">
        <v>368</v>
      </c>
      <c r="BM984">
        <v>5686</v>
      </c>
      <c r="BN984">
        <v>2049</v>
      </c>
      <c r="BO984">
        <v>2052</v>
      </c>
      <c r="BP984">
        <v>397</v>
      </c>
      <c r="BQ984" s="2">
        <v>0</v>
      </c>
      <c r="BR984" s="2">
        <v>0</v>
      </c>
      <c r="BS984" s="2">
        <v>0</v>
      </c>
      <c r="BT984" s="2">
        <v>0</v>
      </c>
      <c r="BU984" s="2">
        <v>11</v>
      </c>
      <c r="BV984" s="2">
        <v>0</v>
      </c>
      <c r="BW984" s="2">
        <v>24</v>
      </c>
      <c r="BX984" s="2">
        <v>0</v>
      </c>
      <c r="BY984" s="2">
        <v>0</v>
      </c>
      <c r="BZ984" s="2">
        <v>16</v>
      </c>
      <c r="CA984" s="2">
        <v>0</v>
      </c>
      <c r="CB984" s="2">
        <v>15</v>
      </c>
      <c r="CC984" s="2">
        <v>0</v>
      </c>
      <c r="CD984" s="2">
        <v>26</v>
      </c>
      <c r="CE984">
        <v>0</v>
      </c>
      <c r="CF984">
        <v>2974069199.25</v>
      </c>
      <c r="CG984">
        <v>218324.857286157</v>
      </c>
      <c r="CH984" s="2">
        <f t="shared" si="63"/>
        <v>0</v>
      </c>
      <c r="CI984" t="str">
        <f t="shared" si="60"/>
        <v>Kansas</v>
      </c>
      <c r="CJ984" t="str">
        <f t="shared" si="61"/>
        <v>Stevens</v>
      </c>
      <c r="CK984" t="str">
        <f t="shared" si="62"/>
        <v>KS</v>
      </c>
      <c r="CL984" t="str">
        <f>IF(Table1[[#This Row],[3 Day Avg]]&lt;=25,"Green","Red")</f>
        <v>Green</v>
      </c>
    </row>
    <row r="985" spans="1:90" x14ac:dyDescent="0.25">
      <c r="A985">
        <v>984</v>
      </c>
      <c r="B985" t="s">
        <v>1800</v>
      </c>
      <c r="C985" t="s">
        <v>1644</v>
      </c>
      <c r="D985" t="s">
        <v>1645</v>
      </c>
      <c r="E985">
        <v>20</v>
      </c>
      <c r="F985">
        <v>20191</v>
      </c>
      <c r="G985">
        <v>0.775193798449612</v>
      </c>
      <c r="H985">
        <v>3365.8</v>
      </c>
      <c r="I985">
        <v>26.091494172899601</v>
      </c>
      <c r="J985">
        <v>13.4</v>
      </c>
      <c r="K985">
        <v>3.5</v>
      </c>
      <c r="L985">
        <v>97.929500000000004</v>
      </c>
      <c r="M985">
        <v>0.98327974276527297</v>
      </c>
      <c r="N985" s="1">
        <v>44165.342210648145</v>
      </c>
      <c r="O985" t="s">
        <v>87</v>
      </c>
      <c r="P985" s="1">
        <v>43919.050740740742</v>
      </c>
      <c r="Q985" t="s">
        <v>226</v>
      </c>
      <c r="R985" t="s">
        <v>1801</v>
      </c>
      <c r="S985" t="s">
        <v>90</v>
      </c>
      <c r="T985">
        <v>774</v>
      </c>
      <c r="U985">
        <v>6</v>
      </c>
      <c r="V985">
        <v>667</v>
      </c>
      <c r="W985">
        <v>563</v>
      </c>
      <c r="X985">
        <v>720</v>
      </c>
      <c r="Y985">
        <v>974</v>
      </c>
      <c r="Z985">
        <v>1242</v>
      </c>
      <c r="AA985">
        <v>25</v>
      </c>
      <c r="AB985">
        <v>25</v>
      </c>
      <c r="AC985">
        <v>4</v>
      </c>
      <c r="AD985">
        <v>0</v>
      </c>
      <c r="AE985">
        <v>22996</v>
      </c>
      <c r="AF985">
        <v>3016</v>
      </c>
      <c r="AG985">
        <v>381</v>
      </c>
      <c r="AH985">
        <v>56946</v>
      </c>
      <c r="AI985">
        <v>0</v>
      </c>
      <c r="AJ985">
        <v>0</v>
      </c>
      <c r="AK985">
        <v>155500</v>
      </c>
      <c r="AL985">
        <v>1529</v>
      </c>
      <c r="AM985">
        <v>0</v>
      </c>
      <c r="AN985">
        <v>812424</v>
      </c>
      <c r="AO985">
        <v>4166</v>
      </c>
      <c r="AP985">
        <v>0</v>
      </c>
      <c r="AQ985">
        <v>0</v>
      </c>
      <c r="AR985">
        <v>23208</v>
      </c>
      <c r="AS985">
        <v>20839</v>
      </c>
      <c r="AT985">
        <v>245</v>
      </c>
      <c r="AU985">
        <v>314</v>
      </c>
      <c r="AV985">
        <v>50</v>
      </c>
      <c r="AW985">
        <v>0</v>
      </c>
      <c r="AX985">
        <v>13</v>
      </c>
      <c r="AY985">
        <v>502</v>
      </c>
      <c r="AZ985">
        <v>1245</v>
      </c>
      <c r="BA985">
        <v>21908</v>
      </c>
      <c r="BB985">
        <v>258</v>
      </c>
      <c r="BC985">
        <v>326</v>
      </c>
      <c r="BD985">
        <v>54</v>
      </c>
      <c r="BE985">
        <v>0</v>
      </c>
      <c r="BF985">
        <v>139</v>
      </c>
      <c r="BG985">
        <v>523</v>
      </c>
      <c r="BH985">
        <v>21963</v>
      </c>
      <c r="BI985">
        <v>4741</v>
      </c>
      <c r="BJ985">
        <v>2803</v>
      </c>
      <c r="BK985">
        <v>2536</v>
      </c>
      <c r="BL985">
        <v>1950</v>
      </c>
      <c r="BM985">
        <v>23208</v>
      </c>
      <c r="BN985">
        <v>1245</v>
      </c>
      <c r="BO985">
        <v>8962</v>
      </c>
      <c r="BP985">
        <v>2216</v>
      </c>
      <c r="BQ985" s="2">
        <v>0</v>
      </c>
      <c r="BR985" s="2">
        <v>0</v>
      </c>
      <c r="BS985" s="2">
        <v>34</v>
      </c>
      <c r="BT985" s="2">
        <v>0</v>
      </c>
      <c r="BU985" s="2">
        <v>45</v>
      </c>
      <c r="BV985" s="2">
        <v>0</v>
      </c>
      <c r="BW985" s="2">
        <v>37</v>
      </c>
      <c r="BX985" s="2">
        <v>0</v>
      </c>
      <c r="BY985" s="2">
        <v>0</v>
      </c>
      <c r="BZ985" s="2">
        <v>31</v>
      </c>
      <c r="CA985" s="2">
        <v>0</v>
      </c>
      <c r="CB985" s="2">
        <v>27</v>
      </c>
      <c r="CC985" s="2">
        <v>0</v>
      </c>
      <c r="CD985" s="2">
        <v>64</v>
      </c>
      <c r="CE985">
        <v>0</v>
      </c>
      <c r="CF985">
        <v>4850356196.53125</v>
      </c>
      <c r="CG985">
        <v>279260.43275864603</v>
      </c>
      <c r="CH985" s="2">
        <f t="shared" si="63"/>
        <v>48.833735493507987</v>
      </c>
      <c r="CI985" t="str">
        <f t="shared" si="60"/>
        <v>Kansas</v>
      </c>
      <c r="CJ985" t="str">
        <f t="shared" si="61"/>
        <v>Sumner</v>
      </c>
      <c r="CK985" t="str">
        <f t="shared" si="62"/>
        <v>KS</v>
      </c>
      <c r="CL985" t="str">
        <f>IF(Table1[[#This Row],[3 Day Avg]]&lt;=25,"Green","Red")</f>
        <v>Red</v>
      </c>
    </row>
    <row r="986" spans="1:90" x14ac:dyDescent="0.25">
      <c r="A986">
        <v>985</v>
      </c>
      <c r="B986" t="s">
        <v>1076</v>
      </c>
      <c r="C986" t="s">
        <v>1644</v>
      </c>
      <c r="D986" t="s">
        <v>1645</v>
      </c>
      <c r="E986">
        <v>20</v>
      </c>
      <c r="F986">
        <v>20193</v>
      </c>
      <c r="G986">
        <v>0.89285714285714302</v>
      </c>
      <c r="H986">
        <v>8714.82</v>
      </c>
      <c r="I986">
        <v>77.810919465698305</v>
      </c>
      <c r="J986">
        <v>9.9</v>
      </c>
      <c r="K986">
        <v>2.6</v>
      </c>
      <c r="L986">
        <v>95.176299999999998</v>
      </c>
      <c r="M986">
        <v>0.98327974276527297</v>
      </c>
      <c r="N986" s="1">
        <v>44165.342210648145</v>
      </c>
      <c r="O986" t="s">
        <v>87</v>
      </c>
      <c r="P986" s="1">
        <v>43919.050740740742</v>
      </c>
      <c r="Q986" t="s">
        <v>226</v>
      </c>
      <c r="R986" t="s">
        <v>1802</v>
      </c>
      <c r="S986" t="s">
        <v>90</v>
      </c>
      <c r="T986">
        <v>672</v>
      </c>
      <c r="U986">
        <v>6</v>
      </c>
      <c r="V986">
        <v>134</v>
      </c>
      <c r="W986">
        <v>183</v>
      </c>
      <c r="X986">
        <v>289</v>
      </c>
      <c r="Y986">
        <v>265</v>
      </c>
      <c r="Z986">
        <v>373</v>
      </c>
      <c r="AA986">
        <v>25</v>
      </c>
      <c r="AB986">
        <v>21</v>
      </c>
      <c r="AC986">
        <v>1</v>
      </c>
      <c r="AD986">
        <v>2</v>
      </c>
      <c r="AE986">
        <v>7711</v>
      </c>
      <c r="AF986">
        <v>727</v>
      </c>
      <c r="AG986">
        <v>110</v>
      </c>
      <c r="AH986">
        <v>55345</v>
      </c>
      <c r="AI986">
        <v>0</v>
      </c>
      <c r="AJ986">
        <v>0</v>
      </c>
      <c r="AK986">
        <v>155500</v>
      </c>
      <c r="AL986">
        <v>1529</v>
      </c>
      <c r="AM986">
        <v>0</v>
      </c>
      <c r="AN986">
        <v>812424</v>
      </c>
      <c r="AO986">
        <v>1244</v>
      </c>
      <c r="AP986">
        <v>0</v>
      </c>
      <c r="AQ986">
        <v>0</v>
      </c>
      <c r="AR986">
        <v>7824</v>
      </c>
      <c r="AS986">
        <v>7092</v>
      </c>
      <c r="AT986">
        <v>132</v>
      </c>
      <c r="AU986">
        <v>34</v>
      </c>
      <c r="AV986">
        <v>55</v>
      </c>
      <c r="AW986">
        <v>0</v>
      </c>
      <c r="AX986">
        <v>0</v>
      </c>
      <c r="AY986">
        <v>40</v>
      </c>
      <c r="AZ986">
        <v>471</v>
      </c>
      <c r="BA986">
        <v>7380</v>
      </c>
      <c r="BB986">
        <v>143</v>
      </c>
      <c r="BC986">
        <v>57</v>
      </c>
      <c r="BD986">
        <v>55</v>
      </c>
      <c r="BE986">
        <v>4</v>
      </c>
      <c r="BF986">
        <v>102</v>
      </c>
      <c r="BG986">
        <v>83</v>
      </c>
      <c r="BH986">
        <v>7353</v>
      </c>
      <c r="BI986">
        <v>1504</v>
      </c>
      <c r="BJ986">
        <v>1317</v>
      </c>
      <c r="BK986">
        <v>1007</v>
      </c>
      <c r="BL986">
        <v>606</v>
      </c>
      <c r="BM986">
        <v>7824</v>
      </c>
      <c r="BN986">
        <v>471</v>
      </c>
      <c r="BO986">
        <v>2752</v>
      </c>
      <c r="BP986">
        <v>638</v>
      </c>
      <c r="BQ986" s="2">
        <v>0</v>
      </c>
      <c r="BR986" s="2">
        <v>0</v>
      </c>
      <c r="BS986" s="2">
        <v>0</v>
      </c>
      <c r="BT986" s="2">
        <v>0</v>
      </c>
      <c r="BU986" s="2">
        <v>0</v>
      </c>
      <c r="BV986" s="2">
        <v>13</v>
      </c>
      <c r="BW986" s="2">
        <v>37</v>
      </c>
      <c r="BX986" s="2">
        <v>0</v>
      </c>
      <c r="BY986" s="2">
        <v>25</v>
      </c>
      <c r="BZ986" s="2">
        <v>0</v>
      </c>
      <c r="CA986" s="2">
        <v>25</v>
      </c>
      <c r="CB986" s="2">
        <v>5</v>
      </c>
      <c r="CC986" s="2">
        <v>4</v>
      </c>
      <c r="CD986" s="2">
        <v>27</v>
      </c>
      <c r="CE986">
        <v>0</v>
      </c>
      <c r="CF986">
        <v>4661930010.9804697</v>
      </c>
      <c r="CG986">
        <v>274050.13800810999</v>
      </c>
      <c r="CH986" s="2">
        <f t="shared" si="63"/>
        <v>0</v>
      </c>
      <c r="CI986" t="str">
        <f t="shared" si="60"/>
        <v>Kansas</v>
      </c>
      <c r="CJ986" t="str">
        <f t="shared" si="61"/>
        <v>Thomas</v>
      </c>
      <c r="CK986" t="str">
        <f t="shared" si="62"/>
        <v>KS</v>
      </c>
      <c r="CL986" t="str">
        <f>IF(Table1[[#This Row],[3 Day Avg]]&lt;=25,"Green","Red")</f>
        <v>Green</v>
      </c>
    </row>
    <row r="987" spans="1:90" x14ac:dyDescent="0.25">
      <c r="A987">
        <v>986</v>
      </c>
      <c r="B987" t="s">
        <v>1803</v>
      </c>
      <c r="C987" t="s">
        <v>1644</v>
      </c>
      <c r="D987" t="s">
        <v>1645</v>
      </c>
      <c r="E987">
        <v>20</v>
      </c>
      <c r="F987">
        <v>20195</v>
      </c>
      <c r="G987">
        <v>1.4018691588785099</v>
      </c>
      <c r="H987">
        <v>7662.01</v>
      </c>
      <c r="I987">
        <v>107.41138560687401</v>
      </c>
      <c r="J987">
        <v>11.6</v>
      </c>
      <c r="K987">
        <v>3.2</v>
      </c>
      <c r="L987">
        <v>83.439400000000006</v>
      </c>
      <c r="M987">
        <v>0.98327974276527297</v>
      </c>
      <c r="N987" s="1">
        <v>44165.342210648145</v>
      </c>
      <c r="O987" t="s">
        <v>87</v>
      </c>
      <c r="P987" s="1">
        <v>43919.050740740742</v>
      </c>
      <c r="Q987" t="s">
        <v>226</v>
      </c>
      <c r="R987" t="s">
        <v>1804</v>
      </c>
      <c r="S987" t="s">
        <v>90</v>
      </c>
      <c r="T987">
        <v>214</v>
      </c>
      <c r="U987">
        <v>3</v>
      </c>
      <c r="V987">
        <v>109</v>
      </c>
      <c r="W987">
        <v>164</v>
      </c>
      <c r="X987">
        <v>67</v>
      </c>
      <c r="Y987">
        <v>188</v>
      </c>
      <c r="Z987">
        <v>164</v>
      </c>
      <c r="AA987">
        <v>25</v>
      </c>
      <c r="AB987">
        <v>25</v>
      </c>
      <c r="AC987">
        <v>4</v>
      </c>
      <c r="AD987">
        <v>0</v>
      </c>
      <c r="AE987">
        <v>2793</v>
      </c>
      <c r="AF987">
        <v>316</v>
      </c>
      <c r="AG987">
        <v>44</v>
      </c>
      <c r="AH987">
        <v>48520</v>
      </c>
      <c r="AI987">
        <v>0</v>
      </c>
      <c r="AJ987">
        <v>0</v>
      </c>
      <c r="AK987">
        <v>155500</v>
      </c>
      <c r="AL987">
        <v>1529</v>
      </c>
      <c r="AM987">
        <v>0</v>
      </c>
      <c r="AN987">
        <v>812424</v>
      </c>
      <c r="AO987">
        <v>692</v>
      </c>
      <c r="AP987">
        <v>0</v>
      </c>
      <c r="AQ987">
        <v>0</v>
      </c>
      <c r="AR987">
        <v>2858</v>
      </c>
      <c r="AS987">
        <v>2699</v>
      </c>
      <c r="AT987">
        <v>3</v>
      </c>
      <c r="AU987">
        <v>23</v>
      </c>
      <c r="AV987">
        <v>38</v>
      </c>
      <c r="AW987">
        <v>0</v>
      </c>
      <c r="AX987">
        <v>0</v>
      </c>
      <c r="AY987">
        <v>37</v>
      </c>
      <c r="AZ987">
        <v>58</v>
      </c>
      <c r="BA987">
        <v>2750</v>
      </c>
      <c r="BB987">
        <v>3</v>
      </c>
      <c r="BC987">
        <v>23</v>
      </c>
      <c r="BD987">
        <v>38</v>
      </c>
      <c r="BE987">
        <v>0</v>
      </c>
      <c r="BF987">
        <v>7</v>
      </c>
      <c r="BG987">
        <v>37</v>
      </c>
      <c r="BH987">
        <v>2800</v>
      </c>
      <c r="BI987">
        <v>413</v>
      </c>
      <c r="BJ987">
        <v>346</v>
      </c>
      <c r="BK987">
        <v>263</v>
      </c>
      <c r="BL987">
        <v>340</v>
      </c>
      <c r="BM987">
        <v>2858</v>
      </c>
      <c r="BN987">
        <v>58</v>
      </c>
      <c r="BO987">
        <v>1144</v>
      </c>
      <c r="BP987">
        <v>352</v>
      </c>
      <c r="BQ987" s="2">
        <v>0</v>
      </c>
      <c r="BR987" s="2">
        <v>0</v>
      </c>
      <c r="BS987" s="2">
        <v>0</v>
      </c>
      <c r="BT987" s="2">
        <v>0</v>
      </c>
      <c r="BU987" s="2">
        <v>6</v>
      </c>
      <c r="BV987" s="2">
        <v>0</v>
      </c>
      <c r="BW987" s="2">
        <v>16</v>
      </c>
      <c r="BX987" s="2">
        <v>0</v>
      </c>
      <c r="BY987" s="2">
        <v>0</v>
      </c>
      <c r="BZ987" s="2">
        <v>17</v>
      </c>
      <c r="CA987" s="2">
        <v>0</v>
      </c>
      <c r="CB987" s="2">
        <v>5</v>
      </c>
      <c r="CC987" s="2">
        <v>0</v>
      </c>
      <c r="CD987" s="2">
        <v>18</v>
      </c>
      <c r="CE987">
        <v>0</v>
      </c>
      <c r="CF987">
        <v>3854048461.375</v>
      </c>
      <c r="CG987">
        <v>248366.17632105199</v>
      </c>
      <c r="CH987" s="2">
        <f t="shared" si="63"/>
        <v>0</v>
      </c>
      <c r="CI987" t="str">
        <f t="shared" si="60"/>
        <v>Kansas</v>
      </c>
      <c r="CJ987" t="str">
        <f t="shared" si="61"/>
        <v>Trego</v>
      </c>
      <c r="CK987" t="str">
        <f t="shared" si="62"/>
        <v>KS</v>
      </c>
      <c r="CL987" t="str">
        <f>IF(Table1[[#This Row],[3 Day Avg]]&lt;=25,"Green","Red")</f>
        <v>Green</v>
      </c>
    </row>
    <row r="988" spans="1:90" x14ac:dyDescent="0.25">
      <c r="A988">
        <v>987</v>
      </c>
      <c r="B988" t="s">
        <v>1805</v>
      </c>
      <c r="C988" t="s">
        <v>1644</v>
      </c>
      <c r="D988" t="s">
        <v>1645</v>
      </c>
      <c r="E988">
        <v>20</v>
      </c>
      <c r="F988">
        <v>20197</v>
      </c>
      <c r="G988">
        <v>0.668896321070234</v>
      </c>
      <c r="H988">
        <v>4333.96</v>
      </c>
      <c r="I988">
        <v>28.989708653428</v>
      </c>
      <c r="J988">
        <v>8.1</v>
      </c>
      <c r="K988">
        <v>3.2</v>
      </c>
      <c r="L988">
        <v>102.74120000000001</v>
      </c>
      <c r="M988">
        <v>0</v>
      </c>
      <c r="N988" s="1">
        <v>44165.342210648145</v>
      </c>
      <c r="O988" t="s">
        <v>87</v>
      </c>
      <c r="P988" s="1">
        <v>43919.050740740742</v>
      </c>
      <c r="Q988" t="s">
        <v>226</v>
      </c>
      <c r="R988" t="s">
        <v>1806</v>
      </c>
      <c r="S988" t="s">
        <v>90</v>
      </c>
      <c r="T988">
        <v>299</v>
      </c>
      <c r="U988">
        <v>2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6899</v>
      </c>
      <c r="AF988">
        <v>548</v>
      </c>
      <c r="AG988">
        <v>115</v>
      </c>
      <c r="AH988">
        <v>59744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812424</v>
      </c>
      <c r="AO988">
        <v>0</v>
      </c>
      <c r="AP988">
        <v>0</v>
      </c>
      <c r="AQ988">
        <v>0</v>
      </c>
      <c r="AR988">
        <v>6888</v>
      </c>
      <c r="AS988">
        <v>6374</v>
      </c>
      <c r="AT988">
        <v>32</v>
      </c>
      <c r="AU988">
        <v>37</v>
      </c>
      <c r="AV988">
        <v>51</v>
      </c>
      <c r="AW988">
        <v>0</v>
      </c>
      <c r="AX988">
        <v>12</v>
      </c>
      <c r="AY988">
        <v>135</v>
      </c>
      <c r="AZ988">
        <v>247</v>
      </c>
      <c r="BA988">
        <v>6613</v>
      </c>
      <c r="BB988">
        <v>32</v>
      </c>
      <c r="BC988">
        <v>37</v>
      </c>
      <c r="BD988">
        <v>51</v>
      </c>
      <c r="BE988">
        <v>0</v>
      </c>
      <c r="BF988">
        <v>18</v>
      </c>
      <c r="BG988">
        <v>137</v>
      </c>
      <c r="BH988">
        <v>6641</v>
      </c>
      <c r="BI988">
        <v>1358</v>
      </c>
      <c r="BJ988">
        <v>795</v>
      </c>
      <c r="BK988">
        <v>648</v>
      </c>
      <c r="BL988">
        <v>563</v>
      </c>
      <c r="BM988">
        <v>6888</v>
      </c>
      <c r="BN988">
        <v>247</v>
      </c>
      <c r="BO988">
        <v>2790</v>
      </c>
      <c r="BP988">
        <v>734</v>
      </c>
      <c r="BQ988" s="2">
        <v>0</v>
      </c>
      <c r="BR988" s="2">
        <v>0</v>
      </c>
      <c r="BS988" s="2">
        <v>4</v>
      </c>
      <c r="BT988" s="2">
        <v>0</v>
      </c>
      <c r="BU988" s="2">
        <v>2</v>
      </c>
      <c r="BV988" s="2">
        <v>0</v>
      </c>
      <c r="BW988" s="2">
        <v>15</v>
      </c>
      <c r="BX988" s="2">
        <v>0</v>
      </c>
      <c r="BY988" s="2">
        <v>0</v>
      </c>
      <c r="BZ988" s="2">
        <v>12</v>
      </c>
      <c r="CA988" s="2">
        <v>0</v>
      </c>
      <c r="CB988" s="2">
        <v>14</v>
      </c>
      <c r="CC988" s="2">
        <v>0</v>
      </c>
      <c r="CD988" s="2">
        <v>47</v>
      </c>
      <c r="CE988">
        <v>0</v>
      </c>
      <c r="CF988">
        <v>3429679994.3867202</v>
      </c>
      <c r="CG988">
        <v>276309.609450727</v>
      </c>
      <c r="CH988" s="2">
        <f t="shared" si="63"/>
        <v>19.357336430507161</v>
      </c>
      <c r="CI988" t="str">
        <f t="shared" si="60"/>
        <v>Kansas</v>
      </c>
      <c r="CJ988" t="str">
        <f t="shared" si="61"/>
        <v>Wabaunsee</v>
      </c>
      <c r="CK988" t="str">
        <f t="shared" si="62"/>
        <v>KS</v>
      </c>
      <c r="CL988" t="str">
        <f>IF(Table1[[#This Row],[3 Day Avg]]&lt;=25,"Green","Red")</f>
        <v>Green</v>
      </c>
    </row>
    <row r="989" spans="1:90" x14ac:dyDescent="0.25">
      <c r="A989">
        <v>988</v>
      </c>
      <c r="B989" t="s">
        <v>1807</v>
      </c>
      <c r="C989" t="s">
        <v>1644</v>
      </c>
      <c r="D989" t="s">
        <v>1645</v>
      </c>
      <c r="E989">
        <v>20</v>
      </c>
      <c r="F989">
        <v>20199</v>
      </c>
      <c r="G989">
        <v>0</v>
      </c>
      <c r="H989">
        <v>9115.1</v>
      </c>
      <c r="I989">
        <v>0</v>
      </c>
      <c r="J989">
        <v>13.1</v>
      </c>
      <c r="K989">
        <v>2.6</v>
      </c>
      <c r="L989">
        <v>88.306100000000001</v>
      </c>
      <c r="M989">
        <v>0</v>
      </c>
      <c r="N989" s="1">
        <v>44165.342210648145</v>
      </c>
      <c r="O989" t="s">
        <v>87</v>
      </c>
      <c r="P989" s="1">
        <v>43919.050740740742</v>
      </c>
      <c r="Q989" t="s">
        <v>226</v>
      </c>
      <c r="R989" t="s">
        <v>1808</v>
      </c>
      <c r="S989" t="s">
        <v>90</v>
      </c>
      <c r="T989">
        <v>137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1503</v>
      </c>
      <c r="AF989">
        <v>194</v>
      </c>
      <c r="AG989">
        <v>21</v>
      </c>
      <c r="AH989">
        <v>51350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812424</v>
      </c>
      <c r="AO989">
        <v>0</v>
      </c>
      <c r="AP989">
        <v>0</v>
      </c>
      <c r="AQ989">
        <v>0</v>
      </c>
      <c r="AR989">
        <v>1575</v>
      </c>
      <c r="AS989">
        <v>1453</v>
      </c>
      <c r="AT989">
        <v>4</v>
      </c>
      <c r="AU989">
        <v>0</v>
      </c>
      <c r="AV989">
        <v>0</v>
      </c>
      <c r="AW989">
        <v>0</v>
      </c>
      <c r="AX989">
        <v>0</v>
      </c>
      <c r="AY989">
        <v>35</v>
      </c>
      <c r="AZ989">
        <v>83</v>
      </c>
      <c r="BA989">
        <v>1491</v>
      </c>
      <c r="BB989">
        <v>4</v>
      </c>
      <c r="BC989">
        <v>6</v>
      </c>
      <c r="BD989">
        <v>0</v>
      </c>
      <c r="BE989">
        <v>0</v>
      </c>
      <c r="BF989">
        <v>32</v>
      </c>
      <c r="BG989">
        <v>42</v>
      </c>
      <c r="BH989">
        <v>1492</v>
      </c>
      <c r="BI989">
        <v>327</v>
      </c>
      <c r="BJ989">
        <v>150</v>
      </c>
      <c r="BK989">
        <v>166</v>
      </c>
      <c r="BL989">
        <v>178</v>
      </c>
      <c r="BM989">
        <v>1575</v>
      </c>
      <c r="BN989">
        <v>83</v>
      </c>
      <c r="BO989">
        <v>590</v>
      </c>
      <c r="BP989">
        <v>164</v>
      </c>
      <c r="BQ989" s="2">
        <v>0</v>
      </c>
      <c r="BR989" s="2">
        <v>0</v>
      </c>
      <c r="BS989" s="2">
        <v>0</v>
      </c>
      <c r="BT989" s="2">
        <v>0</v>
      </c>
      <c r="BU989" s="2">
        <v>2</v>
      </c>
      <c r="BV989" s="2">
        <v>0</v>
      </c>
      <c r="BW989" s="2">
        <v>2</v>
      </c>
      <c r="BX989" s="2">
        <v>0</v>
      </c>
      <c r="BY989" s="2">
        <v>0</v>
      </c>
      <c r="BZ989" s="2">
        <v>5</v>
      </c>
      <c r="CA989" s="2">
        <v>0</v>
      </c>
      <c r="CB989" s="2">
        <v>4</v>
      </c>
      <c r="CC989" s="2">
        <v>0</v>
      </c>
      <c r="CD989" s="2">
        <v>6</v>
      </c>
      <c r="CE989">
        <v>0</v>
      </c>
      <c r="CF989">
        <v>3913818857.40625</v>
      </c>
      <c r="CG989">
        <v>250284.170719385</v>
      </c>
      <c r="CH989" s="2">
        <f t="shared" si="63"/>
        <v>0</v>
      </c>
      <c r="CI989" t="str">
        <f t="shared" si="60"/>
        <v>Kansas</v>
      </c>
      <c r="CJ989" t="str">
        <f t="shared" si="61"/>
        <v>Wallace</v>
      </c>
      <c r="CK989" t="str">
        <f t="shared" si="62"/>
        <v>KS</v>
      </c>
      <c r="CL989" t="str">
        <f>IF(Table1[[#This Row],[3 Day Avg]]&lt;=25,"Green","Red")</f>
        <v>Green</v>
      </c>
    </row>
    <row r="990" spans="1:90" x14ac:dyDescent="0.25">
      <c r="A990">
        <v>989</v>
      </c>
      <c r="B990" t="s">
        <v>217</v>
      </c>
      <c r="C990" t="s">
        <v>1644</v>
      </c>
      <c r="D990" t="s">
        <v>1645</v>
      </c>
      <c r="E990">
        <v>20</v>
      </c>
      <c r="F990">
        <v>20201</v>
      </c>
      <c r="G990">
        <v>1.88679245283019</v>
      </c>
      <c r="H990">
        <v>5867.16</v>
      </c>
      <c r="I990">
        <v>110.70110701106999</v>
      </c>
      <c r="J990">
        <v>12.4</v>
      </c>
      <c r="K990">
        <v>2.7</v>
      </c>
      <c r="L990">
        <v>82.724000000000004</v>
      </c>
      <c r="M990">
        <v>0.98327974276527297</v>
      </c>
      <c r="N990" s="1">
        <v>44165.342210648145</v>
      </c>
      <c r="O990" t="s">
        <v>87</v>
      </c>
      <c r="P990" s="1">
        <v>43919.050740740742</v>
      </c>
      <c r="Q990" t="s">
        <v>226</v>
      </c>
      <c r="R990" t="s">
        <v>1809</v>
      </c>
      <c r="S990" t="s">
        <v>90</v>
      </c>
      <c r="T990">
        <v>318</v>
      </c>
      <c r="U990">
        <v>6</v>
      </c>
      <c r="V990">
        <v>202</v>
      </c>
      <c r="W990">
        <v>182</v>
      </c>
      <c r="X990">
        <v>307</v>
      </c>
      <c r="Y990">
        <v>295</v>
      </c>
      <c r="Z990">
        <v>353</v>
      </c>
      <c r="AA990">
        <v>50</v>
      </c>
      <c r="AB990">
        <v>50</v>
      </c>
      <c r="AC990">
        <v>8</v>
      </c>
      <c r="AD990">
        <v>1</v>
      </c>
      <c r="AE990">
        <v>5420</v>
      </c>
      <c r="AF990">
        <v>655</v>
      </c>
      <c r="AG990">
        <v>80</v>
      </c>
      <c r="AH990">
        <v>48104</v>
      </c>
      <c r="AI990">
        <v>0</v>
      </c>
      <c r="AJ990">
        <v>0</v>
      </c>
      <c r="AK990">
        <v>155500</v>
      </c>
      <c r="AL990">
        <v>1529</v>
      </c>
      <c r="AM990">
        <v>0</v>
      </c>
      <c r="AN990">
        <v>812424</v>
      </c>
      <c r="AO990">
        <v>1339</v>
      </c>
      <c r="AP990">
        <v>0</v>
      </c>
      <c r="AQ990">
        <v>0</v>
      </c>
      <c r="AR990">
        <v>5525</v>
      </c>
      <c r="AS990">
        <v>5197</v>
      </c>
      <c r="AT990">
        <v>14</v>
      </c>
      <c r="AU990">
        <v>6</v>
      </c>
      <c r="AV990">
        <v>0</v>
      </c>
      <c r="AW990">
        <v>0</v>
      </c>
      <c r="AX990">
        <v>0</v>
      </c>
      <c r="AY990">
        <v>119</v>
      </c>
      <c r="AZ990">
        <v>189</v>
      </c>
      <c r="BA990">
        <v>5329</v>
      </c>
      <c r="BB990">
        <v>16</v>
      </c>
      <c r="BC990">
        <v>6</v>
      </c>
      <c r="BD990">
        <v>0</v>
      </c>
      <c r="BE990">
        <v>0</v>
      </c>
      <c r="BF990">
        <v>41</v>
      </c>
      <c r="BG990">
        <v>133</v>
      </c>
      <c r="BH990">
        <v>5336</v>
      </c>
      <c r="BI990">
        <v>1055</v>
      </c>
      <c r="BJ990">
        <v>586</v>
      </c>
      <c r="BK990">
        <v>519</v>
      </c>
      <c r="BL990">
        <v>691</v>
      </c>
      <c r="BM990">
        <v>5525</v>
      </c>
      <c r="BN990">
        <v>189</v>
      </c>
      <c r="BO990">
        <v>2026</v>
      </c>
      <c r="BP990">
        <v>648</v>
      </c>
      <c r="BQ990" s="2">
        <v>0</v>
      </c>
      <c r="BR990" s="2">
        <v>0</v>
      </c>
      <c r="BS990" s="2">
        <v>15</v>
      </c>
      <c r="BT990" s="2">
        <v>0</v>
      </c>
      <c r="BU990" s="2">
        <v>17</v>
      </c>
      <c r="BV990" s="2">
        <v>0</v>
      </c>
      <c r="BW990" s="2">
        <v>22</v>
      </c>
      <c r="BX990" s="2">
        <v>0</v>
      </c>
      <c r="BY990" s="2">
        <v>0</v>
      </c>
      <c r="BZ990" s="2">
        <v>25</v>
      </c>
      <c r="CA990" s="2">
        <v>0</v>
      </c>
      <c r="CB990" s="2">
        <v>8</v>
      </c>
      <c r="CC990" s="2">
        <v>0</v>
      </c>
      <c r="CD990" s="2">
        <v>25</v>
      </c>
      <c r="CE990">
        <v>0</v>
      </c>
      <c r="CF990">
        <v>3946613290.34375</v>
      </c>
      <c r="CG990">
        <v>251356.736316258</v>
      </c>
      <c r="CH990" s="2">
        <f t="shared" si="63"/>
        <v>90.497737556561091</v>
      </c>
      <c r="CI990" t="str">
        <f t="shared" si="60"/>
        <v>Kansas</v>
      </c>
      <c r="CJ990" t="str">
        <f t="shared" si="61"/>
        <v>Washington</v>
      </c>
      <c r="CK990" t="str">
        <f t="shared" si="62"/>
        <v>KS</v>
      </c>
      <c r="CL990" t="str">
        <f>IF(Table1[[#This Row],[3 Day Avg]]&lt;=25,"Green","Red")</f>
        <v>Red</v>
      </c>
    </row>
    <row r="991" spans="1:90" x14ac:dyDescent="0.25">
      <c r="A991">
        <v>990</v>
      </c>
      <c r="B991" t="s">
        <v>1810</v>
      </c>
      <c r="C991" t="s">
        <v>1644</v>
      </c>
      <c r="D991" t="s">
        <v>1645</v>
      </c>
      <c r="E991">
        <v>20</v>
      </c>
      <c r="F991">
        <v>20203</v>
      </c>
      <c r="G991">
        <v>1.3888888888888899</v>
      </c>
      <c r="H991">
        <v>6840.86</v>
      </c>
      <c r="I991">
        <v>95.011876484560602</v>
      </c>
      <c r="J991">
        <v>11.9</v>
      </c>
      <c r="K991">
        <v>2.2000000000000002</v>
      </c>
      <c r="L991">
        <v>102.83750000000001</v>
      </c>
      <c r="M991">
        <v>0.98327974276527297</v>
      </c>
      <c r="N991" s="1">
        <v>44165.342210648145</v>
      </c>
      <c r="O991" t="s">
        <v>87</v>
      </c>
      <c r="P991" s="1">
        <v>43919.050740740742</v>
      </c>
      <c r="Q991" t="s">
        <v>226</v>
      </c>
      <c r="R991" t="s">
        <v>1811</v>
      </c>
      <c r="S991" t="s">
        <v>90</v>
      </c>
      <c r="T991">
        <v>144</v>
      </c>
      <c r="U991">
        <v>2</v>
      </c>
      <c r="V991">
        <v>102</v>
      </c>
      <c r="W991">
        <v>65</v>
      </c>
      <c r="X991">
        <v>99</v>
      </c>
      <c r="Y991">
        <v>79</v>
      </c>
      <c r="Z991">
        <v>111</v>
      </c>
      <c r="AA991">
        <v>25</v>
      </c>
      <c r="AB991">
        <v>25</v>
      </c>
      <c r="AC991">
        <v>4</v>
      </c>
      <c r="AD991">
        <v>0</v>
      </c>
      <c r="AE991">
        <v>2105</v>
      </c>
      <c r="AF991">
        <v>247</v>
      </c>
      <c r="AG991">
        <v>28</v>
      </c>
      <c r="AH991">
        <v>59800</v>
      </c>
      <c r="AI991">
        <v>0</v>
      </c>
      <c r="AJ991">
        <v>0</v>
      </c>
      <c r="AK991">
        <v>155500</v>
      </c>
      <c r="AL991">
        <v>1529</v>
      </c>
      <c r="AM991">
        <v>0</v>
      </c>
      <c r="AN991">
        <v>812424</v>
      </c>
      <c r="AO991">
        <v>456</v>
      </c>
      <c r="AP991">
        <v>0</v>
      </c>
      <c r="AQ991">
        <v>0</v>
      </c>
      <c r="AR991">
        <v>2143</v>
      </c>
      <c r="AS991">
        <v>1450</v>
      </c>
      <c r="AT991">
        <v>19</v>
      </c>
      <c r="AU991">
        <v>3</v>
      </c>
      <c r="AV991">
        <v>19</v>
      </c>
      <c r="AW991">
        <v>0</v>
      </c>
      <c r="AX991">
        <v>0</v>
      </c>
      <c r="AY991">
        <v>27</v>
      </c>
      <c r="AZ991">
        <v>625</v>
      </c>
      <c r="BA991">
        <v>1931</v>
      </c>
      <c r="BB991">
        <v>19</v>
      </c>
      <c r="BC991">
        <v>28</v>
      </c>
      <c r="BD991">
        <v>19</v>
      </c>
      <c r="BE991">
        <v>0</v>
      </c>
      <c r="BF991">
        <v>119</v>
      </c>
      <c r="BG991">
        <v>27</v>
      </c>
      <c r="BH991">
        <v>1518</v>
      </c>
      <c r="BI991">
        <v>420</v>
      </c>
      <c r="BJ991">
        <v>233</v>
      </c>
      <c r="BK991">
        <v>275</v>
      </c>
      <c r="BL991">
        <v>266</v>
      </c>
      <c r="BM991">
        <v>2143</v>
      </c>
      <c r="BN991">
        <v>625</v>
      </c>
      <c r="BO991">
        <v>759</v>
      </c>
      <c r="BP991">
        <v>190</v>
      </c>
      <c r="BQ991" s="2">
        <v>0</v>
      </c>
      <c r="BR991" s="2">
        <v>0</v>
      </c>
      <c r="BS991" s="2">
        <v>6</v>
      </c>
      <c r="BT991" s="2">
        <v>0</v>
      </c>
      <c r="BU991" s="2">
        <v>0</v>
      </c>
      <c r="BV991" s="2">
        <v>0</v>
      </c>
      <c r="BW991" s="2">
        <v>14</v>
      </c>
      <c r="BX991" s="2">
        <v>0</v>
      </c>
      <c r="BY991" s="2">
        <v>0</v>
      </c>
      <c r="BZ991" s="2">
        <v>20</v>
      </c>
      <c r="CA991" s="2">
        <v>0</v>
      </c>
      <c r="CB991" s="2">
        <v>8</v>
      </c>
      <c r="CC991" s="2">
        <v>0</v>
      </c>
      <c r="CD991" s="2">
        <v>6</v>
      </c>
      <c r="CE991">
        <v>0</v>
      </c>
      <c r="CF991">
        <v>3041518351.3007798</v>
      </c>
      <c r="CG991">
        <v>222155.81552110199</v>
      </c>
      <c r="CH991" s="2">
        <f t="shared" si="63"/>
        <v>93.327111525898275</v>
      </c>
      <c r="CI991" t="str">
        <f t="shared" si="60"/>
        <v>Kansas</v>
      </c>
      <c r="CJ991" t="str">
        <f t="shared" si="61"/>
        <v>Wichita</v>
      </c>
      <c r="CK991" t="str">
        <f t="shared" si="62"/>
        <v>KS</v>
      </c>
      <c r="CL991" t="str">
        <f>IF(Table1[[#This Row],[3 Day Avg]]&lt;=25,"Green","Red")</f>
        <v>Red</v>
      </c>
    </row>
    <row r="992" spans="1:90" x14ac:dyDescent="0.25">
      <c r="A992">
        <v>991</v>
      </c>
      <c r="B992" t="s">
        <v>1812</v>
      </c>
      <c r="C992" t="s">
        <v>1644</v>
      </c>
      <c r="D992" t="s">
        <v>1645</v>
      </c>
      <c r="E992">
        <v>20</v>
      </c>
      <c r="F992">
        <v>20205</v>
      </c>
      <c r="G992">
        <v>1.39372822299652</v>
      </c>
      <c r="H992">
        <v>3312.18</v>
      </c>
      <c r="I992">
        <v>46.162723600692402</v>
      </c>
      <c r="J992">
        <v>15.4</v>
      </c>
      <c r="K992">
        <v>4.4000000000000004</v>
      </c>
      <c r="L992">
        <v>78.584699999999998</v>
      </c>
      <c r="M992">
        <v>0.98327974276527297</v>
      </c>
      <c r="N992" s="1">
        <v>44165.342210648145</v>
      </c>
      <c r="O992" t="s">
        <v>87</v>
      </c>
      <c r="P992" s="1">
        <v>43919.050740740742</v>
      </c>
      <c r="Q992" t="s">
        <v>226</v>
      </c>
      <c r="R992" t="s">
        <v>1813</v>
      </c>
      <c r="S992" t="s">
        <v>90</v>
      </c>
      <c r="T992">
        <v>287</v>
      </c>
      <c r="U992">
        <v>4</v>
      </c>
      <c r="V992">
        <v>264</v>
      </c>
      <c r="W992">
        <v>206</v>
      </c>
      <c r="X992">
        <v>331</v>
      </c>
      <c r="Y992">
        <v>462</v>
      </c>
      <c r="Z992">
        <v>543</v>
      </c>
      <c r="AA992">
        <v>40</v>
      </c>
      <c r="AB992">
        <v>40</v>
      </c>
      <c r="AC992">
        <v>7</v>
      </c>
      <c r="AD992">
        <v>2</v>
      </c>
      <c r="AE992">
        <v>8665</v>
      </c>
      <c r="AF992">
        <v>1307</v>
      </c>
      <c r="AG992">
        <v>176</v>
      </c>
      <c r="AH992">
        <v>45697</v>
      </c>
      <c r="AI992">
        <v>0</v>
      </c>
      <c r="AJ992">
        <v>0</v>
      </c>
      <c r="AK992">
        <v>155500</v>
      </c>
      <c r="AL992">
        <v>1529</v>
      </c>
      <c r="AM992">
        <v>0</v>
      </c>
      <c r="AN992">
        <v>812424</v>
      </c>
      <c r="AO992">
        <v>1806</v>
      </c>
      <c r="AP992">
        <v>0</v>
      </c>
      <c r="AQ992">
        <v>0</v>
      </c>
      <c r="AR992">
        <v>8780</v>
      </c>
      <c r="AS992">
        <v>8094</v>
      </c>
      <c r="AT992">
        <v>49</v>
      </c>
      <c r="AU992">
        <v>57</v>
      </c>
      <c r="AV992">
        <v>2</v>
      </c>
      <c r="AW992">
        <v>0</v>
      </c>
      <c r="AX992">
        <v>0</v>
      </c>
      <c r="AY992">
        <v>311</v>
      </c>
      <c r="AZ992">
        <v>267</v>
      </c>
      <c r="BA992">
        <v>8300</v>
      </c>
      <c r="BB992">
        <v>49</v>
      </c>
      <c r="BC992">
        <v>57</v>
      </c>
      <c r="BD992">
        <v>2</v>
      </c>
      <c r="BE992">
        <v>0</v>
      </c>
      <c r="BF992">
        <v>14</v>
      </c>
      <c r="BG992">
        <v>358</v>
      </c>
      <c r="BH992">
        <v>8513</v>
      </c>
      <c r="BI992">
        <v>1733</v>
      </c>
      <c r="BJ992">
        <v>962</v>
      </c>
      <c r="BK992">
        <v>871</v>
      </c>
      <c r="BL992">
        <v>801</v>
      </c>
      <c r="BM992">
        <v>8780</v>
      </c>
      <c r="BN992">
        <v>267</v>
      </c>
      <c r="BO992">
        <v>3408</v>
      </c>
      <c r="BP992">
        <v>1005</v>
      </c>
      <c r="BQ992" s="2">
        <v>0</v>
      </c>
      <c r="BR992" s="2">
        <v>0</v>
      </c>
      <c r="BS992" s="2">
        <v>8</v>
      </c>
      <c r="BT992" s="2">
        <v>0</v>
      </c>
      <c r="BU992" s="2">
        <v>11</v>
      </c>
      <c r="BV992" s="2">
        <v>0</v>
      </c>
      <c r="BW992" s="2">
        <v>26</v>
      </c>
      <c r="BX992" s="2">
        <v>0</v>
      </c>
      <c r="BY992" s="2">
        <v>0</v>
      </c>
      <c r="BZ992" s="2">
        <v>10</v>
      </c>
      <c r="CA992" s="2">
        <v>12</v>
      </c>
      <c r="CB992" s="2">
        <v>0</v>
      </c>
      <c r="CC992" s="2">
        <v>6</v>
      </c>
      <c r="CD992" s="2">
        <v>11</v>
      </c>
      <c r="CE992">
        <v>0</v>
      </c>
      <c r="CF992">
        <v>2373943196.96875</v>
      </c>
      <c r="CG992">
        <v>194843.737979853</v>
      </c>
      <c r="CH992" s="2">
        <f t="shared" si="63"/>
        <v>30.37205770690964</v>
      </c>
      <c r="CI992" t="str">
        <f t="shared" si="60"/>
        <v>Kansas</v>
      </c>
      <c r="CJ992" t="str">
        <f t="shared" si="61"/>
        <v>Wilson</v>
      </c>
      <c r="CK992" t="str">
        <f t="shared" si="62"/>
        <v>KS</v>
      </c>
      <c r="CL992" t="str">
        <f>IF(Table1[[#This Row],[3 Day Avg]]&lt;=25,"Green","Red")</f>
        <v>Red</v>
      </c>
    </row>
    <row r="993" spans="1:90" x14ac:dyDescent="0.25">
      <c r="A993">
        <v>992</v>
      </c>
      <c r="B993" t="s">
        <v>1814</v>
      </c>
      <c r="C993" t="s">
        <v>1644</v>
      </c>
      <c r="D993" t="s">
        <v>1645</v>
      </c>
      <c r="E993">
        <v>20</v>
      </c>
      <c r="F993">
        <v>20207</v>
      </c>
      <c r="G993">
        <v>0</v>
      </c>
      <c r="H993">
        <v>2042.1</v>
      </c>
      <c r="I993">
        <v>0</v>
      </c>
      <c r="J993">
        <v>16.100000000000001</v>
      </c>
      <c r="K993">
        <v>4.3</v>
      </c>
      <c r="L993">
        <v>75.484099999999998</v>
      </c>
      <c r="M993">
        <v>0</v>
      </c>
      <c r="N993" s="1">
        <v>44165.342210648145</v>
      </c>
      <c r="O993" t="s">
        <v>87</v>
      </c>
      <c r="P993" s="1">
        <v>43919.050740740742</v>
      </c>
      <c r="Q993" t="s">
        <v>226</v>
      </c>
      <c r="R993" t="s">
        <v>1815</v>
      </c>
      <c r="S993" t="s">
        <v>90</v>
      </c>
      <c r="T993">
        <v>65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3183</v>
      </c>
      <c r="AF993">
        <v>502</v>
      </c>
      <c r="AG993">
        <v>69</v>
      </c>
      <c r="AH993">
        <v>43894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812424</v>
      </c>
      <c r="AO993">
        <v>0</v>
      </c>
      <c r="AP993">
        <v>0</v>
      </c>
      <c r="AQ993">
        <v>0</v>
      </c>
      <c r="AR993">
        <v>3170</v>
      </c>
      <c r="AS993">
        <v>2945</v>
      </c>
      <c r="AT993">
        <v>34</v>
      </c>
      <c r="AU993">
        <v>16</v>
      </c>
      <c r="AV993">
        <v>0</v>
      </c>
      <c r="AW993">
        <v>0</v>
      </c>
      <c r="AX993">
        <v>0</v>
      </c>
      <c r="AY993">
        <v>145</v>
      </c>
      <c r="AZ993">
        <v>30</v>
      </c>
      <c r="BA993">
        <v>2970</v>
      </c>
      <c r="BB993">
        <v>34</v>
      </c>
      <c r="BC993">
        <v>16</v>
      </c>
      <c r="BD993">
        <v>0</v>
      </c>
      <c r="BE993">
        <v>0</v>
      </c>
      <c r="BF993">
        <v>5</v>
      </c>
      <c r="BG993">
        <v>145</v>
      </c>
      <c r="BH993">
        <v>3140</v>
      </c>
      <c r="BI993">
        <v>547</v>
      </c>
      <c r="BJ993">
        <v>289</v>
      </c>
      <c r="BK993">
        <v>349</v>
      </c>
      <c r="BL993">
        <v>329</v>
      </c>
      <c r="BM993">
        <v>3170</v>
      </c>
      <c r="BN993">
        <v>30</v>
      </c>
      <c r="BO993">
        <v>1246</v>
      </c>
      <c r="BP993">
        <v>410</v>
      </c>
      <c r="BQ993" s="2">
        <v>0</v>
      </c>
      <c r="BR993" s="2">
        <v>0</v>
      </c>
      <c r="BS993" s="2">
        <v>2</v>
      </c>
      <c r="BT993" s="2">
        <v>0</v>
      </c>
      <c r="BU993" s="2">
        <v>6</v>
      </c>
      <c r="BV993" s="2">
        <v>0</v>
      </c>
      <c r="BW993" s="2">
        <v>1</v>
      </c>
      <c r="BX993" s="2">
        <v>0</v>
      </c>
      <c r="BY993" s="2">
        <v>0</v>
      </c>
      <c r="BZ993" s="2">
        <v>3</v>
      </c>
      <c r="CA993" s="2">
        <v>0</v>
      </c>
      <c r="CB993" s="2">
        <v>5</v>
      </c>
      <c r="CC993" s="2">
        <v>0</v>
      </c>
      <c r="CD993" s="2">
        <v>1</v>
      </c>
      <c r="CE993">
        <v>0</v>
      </c>
      <c r="CF993">
        <v>2104241014.75</v>
      </c>
      <c r="CG993">
        <v>184684.846192828</v>
      </c>
      <c r="CH993" s="2">
        <f t="shared" si="63"/>
        <v>21.030494216614088</v>
      </c>
      <c r="CI993" t="str">
        <f t="shared" si="60"/>
        <v>Kansas</v>
      </c>
      <c r="CJ993" t="str">
        <f t="shared" si="61"/>
        <v>Woodson</v>
      </c>
      <c r="CK993" t="str">
        <f t="shared" si="62"/>
        <v>KS</v>
      </c>
      <c r="CL993" t="str">
        <f>IF(Table1[[#This Row],[3 Day Avg]]&lt;=25,"Green","Red")</f>
        <v>Green</v>
      </c>
    </row>
    <row r="994" spans="1:90" x14ac:dyDescent="0.25">
      <c r="A994">
        <v>993</v>
      </c>
      <c r="B994" t="s">
        <v>1816</v>
      </c>
      <c r="C994" t="s">
        <v>1644</v>
      </c>
      <c r="D994" t="s">
        <v>1645</v>
      </c>
      <c r="E994">
        <v>20</v>
      </c>
      <c r="F994">
        <v>20209</v>
      </c>
      <c r="G994">
        <v>1.5597616543988799</v>
      </c>
      <c r="H994">
        <v>6902.81</v>
      </c>
      <c r="I994">
        <v>107.667368319179</v>
      </c>
      <c r="J994">
        <v>18.399999999999999</v>
      </c>
      <c r="K994">
        <v>4.8</v>
      </c>
      <c r="L994">
        <v>80.969899999999996</v>
      </c>
      <c r="M994">
        <v>0.98327974276527297</v>
      </c>
      <c r="N994" s="1">
        <v>44165.342210648145</v>
      </c>
      <c r="O994" t="s">
        <v>87</v>
      </c>
      <c r="P994" s="1">
        <v>43913.546203703707</v>
      </c>
      <c r="Q994" t="s">
        <v>226</v>
      </c>
      <c r="R994" t="s">
        <v>1817</v>
      </c>
      <c r="S994" t="s">
        <v>90</v>
      </c>
      <c r="T994">
        <v>11412</v>
      </c>
      <c r="U994">
        <v>178</v>
      </c>
      <c r="V994">
        <v>2347</v>
      </c>
      <c r="W994">
        <v>2224</v>
      </c>
      <c r="X994">
        <v>3318</v>
      </c>
      <c r="Y994">
        <v>4668</v>
      </c>
      <c r="Z994">
        <v>6752</v>
      </c>
      <c r="AA994">
        <v>1376</v>
      </c>
      <c r="AB994">
        <v>1059</v>
      </c>
      <c r="AC994">
        <v>167</v>
      </c>
      <c r="AD994">
        <v>30</v>
      </c>
      <c r="AE994">
        <v>165324</v>
      </c>
      <c r="AF994">
        <v>30035</v>
      </c>
      <c r="AG994">
        <v>3753</v>
      </c>
      <c r="AH994">
        <v>47084</v>
      </c>
      <c r="AI994">
        <v>0</v>
      </c>
      <c r="AJ994">
        <v>0</v>
      </c>
      <c r="AK994">
        <v>155500</v>
      </c>
      <c r="AL994">
        <v>1529</v>
      </c>
      <c r="AM994">
        <v>0</v>
      </c>
      <c r="AN994">
        <v>812424</v>
      </c>
      <c r="AO994">
        <v>19309</v>
      </c>
      <c r="AP994">
        <v>0</v>
      </c>
      <c r="AQ994">
        <v>0</v>
      </c>
      <c r="AR994">
        <v>164345</v>
      </c>
      <c r="AS994">
        <v>67669</v>
      </c>
      <c r="AT994">
        <v>36256</v>
      </c>
      <c r="AU994">
        <v>471</v>
      </c>
      <c r="AV994">
        <v>7131</v>
      </c>
      <c r="AW994">
        <v>368</v>
      </c>
      <c r="AX994">
        <v>294</v>
      </c>
      <c r="AY994">
        <v>5418</v>
      </c>
      <c r="AZ994">
        <v>46738</v>
      </c>
      <c r="BA994">
        <v>98246</v>
      </c>
      <c r="BB994">
        <v>37018</v>
      </c>
      <c r="BC994">
        <v>739</v>
      </c>
      <c r="BD994">
        <v>7164</v>
      </c>
      <c r="BE994">
        <v>368</v>
      </c>
      <c r="BF994">
        <v>13458</v>
      </c>
      <c r="BG994">
        <v>7352</v>
      </c>
      <c r="BH994">
        <v>117607</v>
      </c>
      <c r="BI994">
        <v>39202</v>
      </c>
      <c r="BJ994">
        <v>21394</v>
      </c>
      <c r="BK994">
        <v>24697</v>
      </c>
      <c r="BL994">
        <v>7889</v>
      </c>
      <c r="BM994">
        <v>164345</v>
      </c>
      <c r="BN994">
        <v>46738</v>
      </c>
      <c r="BO994">
        <v>59743</v>
      </c>
      <c r="BP994">
        <v>11420</v>
      </c>
      <c r="BQ994" s="2">
        <v>0</v>
      </c>
      <c r="BR994" s="2">
        <v>0</v>
      </c>
      <c r="BS994" s="2">
        <v>235</v>
      </c>
      <c r="BT994" s="2">
        <v>0</v>
      </c>
      <c r="BU994" s="2">
        <v>253</v>
      </c>
      <c r="BV994" s="2">
        <v>0</v>
      </c>
      <c r="BW994" s="2">
        <v>389</v>
      </c>
      <c r="BX994" s="2">
        <v>0</v>
      </c>
      <c r="BY994" s="2">
        <v>0</v>
      </c>
      <c r="BZ994" s="2">
        <v>300</v>
      </c>
      <c r="CA994" s="2">
        <v>0</v>
      </c>
      <c r="CB994" s="2">
        <v>271</v>
      </c>
      <c r="CC994" s="2">
        <v>0</v>
      </c>
      <c r="CD994" s="2">
        <v>274</v>
      </c>
      <c r="CE994">
        <v>0</v>
      </c>
      <c r="CF994">
        <v>672508863.14843798</v>
      </c>
      <c r="CG994">
        <v>129784.883645095</v>
      </c>
      <c r="CH994" s="2">
        <f t="shared" si="63"/>
        <v>47.663958948147695</v>
      </c>
      <c r="CI994" t="str">
        <f t="shared" si="60"/>
        <v>Kansas</v>
      </c>
      <c r="CJ994" t="str">
        <f t="shared" si="61"/>
        <v>Wyandotte</v>
      </c>
      <c r="CK994" t="str">
        <f t="shared" si="62"/>
        <v>KS</v>
      </c>
      <c r="CL994" t="str">
        <f>IF(Table1[[#This Row],[3 Day Avg]]&lt;=25,"Green","Red")</f>
        <v>Red</v>
      </c>
    </row>
    <row r="995" spans="1:90" x14ac:dyDescent="0.25">
      <c r="A995">
        <v>994</v>
      </c>
      <c r="B995" t="s">
        <v>1499</v>
      </c>
      <c r="C995" t="s">
        <v>1818</v>
      </c>
      <c r="D995" t="s">
        <v>1819</v>
      </c>
      <c r="E995">
        <v>21</v>
      </c>
      <c r="F995">
        <v>21001</v>
      </c>
      <c r="G995">
        <v>3.1039136302294201</v>
      </c>
      <c r="H995">
        <v>3856.36</v>
      </c>
      <c r="I995">
        <v>119.69815248503799</v>
      </c>
      <c r="J995">
        <v>23.8</v>
      </c>
      <c r="K995">
        <v>5.0999999999999996</v>
      </c>
      <c r="L995">
        <v>74.502399999999994</v>
      </c>
      <c r="M995">
        <v>0</v>
      </c>
      <c r="N995" s="1">
        <v>44165.342210648145</v>
      </c>
      <c r="O995" t="s">
        <v>319</v>
      </c>
      <c r="P995" s="1">
        <v>43904.030555555553</v>
      </c>
      <c r="Q995" t="s">
        <v>226</v>
      </c>
      <c r="R995" t="s">
        <v>1820</v>
      </c>
      <c r="S995" t="s">
        <v>90</v>
      </c>
      <c r="T995">
        <v>741</v>
      </c>
      <c r="U995">
        <v>23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19215</v>
      </c>
      <c r="AF995">
        <v>4269</v>
      </c>
      <c r="AG995">
        <v>367</v>
      </c>
      <c r="AH995">
        <v>37392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2581104</v>
      </c>
      <c r="AO995">
        <v>0</v>
      </c>
      <c r="AP995">
        <v>-1</v>
      </c>
      <c r="AQ995">
        <v>0</v>
      </c>
      <c r="AR995">
        <v>19241</v>
      </c>
      <c r="AS995">
        <v>17965</v>
      </c>
      <c r="AT995">
        <v>623</v>
      </c>
      <c r="AU995">
        <v>44</v>
      </c>
      <c r="AV995">
        <v>45</v>
      </c>
      <c r="AW995">
        <v>0</v>
      </c>
      <c r="AX995">
        <v>16</v>
      </c>
      <c r="AY995">
        <v>185</v>
      </c>
      <c r="AZ995">
        <v>363</v>
      </c>
      <c r="BA995">
        <v>18201</v>
      </c>
      <c r="BB995">
        <v>631</v>
      </c>
      <c r="BC995">
        <v>44</v>
      </c>
      <c r="BD995">
        <v>66</v>
      </c>
      <c r="BE995">
        <v>0</v>
      </c>
      <c r="BF995">
        <v>93</v>
      </c>
      <c r="BG995">
        <v>206</v>
      </c>
      <c r="BH995">
        <v>18878</v>
      </c>
      <c r="BI995">
        <v>3121</v>
      </c>
      <c r="BJ995">
        <v>3044</v>
      </c>
      <c r="BK995">
        <v>2187</v>
      </c>
      <c r="BL995">
        <v>1375</v>
      </c>
      <c r="BM995">
        <v>19241</v>
      </c>
      <c r="BN995">
        <v>363</v>
      </c>
      <c r="BO995">
        <v>7510</v>
      </c>
      <c r="BP995">
        <v>2004</v>
      </c>
      <c r="BQ995" s="2">
        <v>-1</v>
      </c>
      <c r="BR995" s="2">
        <v>5</v>
      </c>
      <c r="BS995" s="2">
        <v>26</v>
      </c>
      <c r="BT995" s="2">
        <v>0</v>
      </c>
      <c r="BU995" s="2">
        <v>19</v>
      </c>
      <c r="BV995" s="2">
        <v>5</v>
      </c>
      <c r="BW995" s="2">
        <v>1</v>
      </c>
      <c r="BX995" s="2">
        <v>6</v>
      </c>
      <c r="BY995" s="2">
        <v>7</v>
      </c>
      <c r="BZ995" s="2">
        <v>20</v>
      </c>
      <c r="CA995" s="2">
        <v>23</v>
      </c>
      <c r="CB995" s="2">
        <v>7</v>
      </c>
      <c r="CC995" s="2">
        <v>20</v>
      </c>
      <c r="CD995" s="2">
        <v>7</v>
      </c>
      <c r="CE995">
        <v>-5.20426749934947</v>
      </c>
      <c r="CF995">
        <v>1682085726.5273399</v>
      </c>
      <c r="CG995">
        <v>176088.04079035801</v>
      </c>
      <c r="CH995" s="2">
        <f t="shared" si="63"/>
        <v>51.972350709422592</v>
      </c>
      <c r="CI995" t="str">
        <f t="shared" si="60"/>
        <v>Kentucky</v>
      </c>
      <c r="CJ995" t="str">
        <f t="shared" si="61"/>
        <v>Adair</v>
      </c>
      <c r="CK995" t="str">
        <f t="shared" si="62"/>
        <v>KY</v>
      </c>
      <c r="CL995" t="str">
        <f>IF(Table1[[#This Row],[3 Day Avg]]&lt;=25,"Green","Red")</f>
        <v>Red</v>
      </c>
    </row>
    <row r="996" spans="1:90" x14ac:dyDescent="0.25">
      <c r="A996">
        <v>995</v>
      </c>
      <c r="B996" t="s">
        <v>1368</v>
      </c>
      <c r="C996" t="s">
        <v>1818</v>
      </c>
      <c r="D996" t="s">
        <v>1819</v>
      </c>
      <c r="E996">
        <v>21</v>
      </c>
      <c r="F996">
        <v>21003</v>
      </c>
      <c r="G996">
        <v>1.79558011049724</v>
      </c>
      <c r="H996">
        <v>3427.71</v>
      </c>
      <c r="I996">
        <v>61.547201969510503</v>
      </c>
      <c r="J996">
        <v>17.3</v>
      </c>
      <c r="K996">
        <v>3.7</v>
      </c>
      <c r="L996">
        <v>88.911900000000003</v>
      </c>
      <c r="M996">
        <v>1.0716405256464601</v>
      </c>
      <c r="N996" s="1">
        <v>44165.342210648145</v>
      </c>
      <c r="O996" t="s">
        <v>319</v>
      </c>
      <c r="P996" s="1">
        <v>43904.030555555553</v>
      </c>
      <c r="Q996" t="s">
        <v>226</v>
      </c>
      <c r="R996" t="s">
        <v>1821</v>
      </c>
      <c r="S996" t="s">
        <v>90</v>
      </c>
      <c r="T996">
        <v>724</v>
      </c>
      <c r="U996">
        <v>13</v>
      </c>
      <c r="V996">
        <v>363</v>
      </c>
      <c r="W996">
        <v>391</v>
      </c>
      <c r="X996">
        <v>622</v>
      </c>
      <c r="Y996">
        <v>995</v>
      </c>
      <c r="Z996">
        <v>1166</v>
      </c>
      <c r="AA996">
        <v>25</v>
      </c>
      <c r="AB996">
        <v>25</v>
      </c>
      <c r="AC996">
        <v>4</v>
      </c>
      <c r="AD996">
        <v>2</v>
      </c>
      <c r="AE996">
        <v>21122</v>
      </c>
      <c r="AF996">
        <v>3601</v>
      </c>
      <c r="AG996">
        <v>336</v>
      </c>
      <c r="AH996">
        <v>44624</v>
      </c>
      <c r="AI996">
        <v>0</v>
      </c>
      <c r="AJ996">
        <v>0</v>
      </c>
      <c r="AK996">
        <v>176925</v>
      </c>
      <c r="AL996">
        <v>1896</v>
      </c>
      <c r="AM996">
        <v>0</v>
      </c>
      <c r="AN996">
        <v>2581104</v>
      </c>
      <c r="AO996">
        <v>3537</v>
      </c>
      <c r="AP996">
        <v>5</v>
      </c>
      <c r="AQ996">
        <v>0</v>
      </c>
      <c r="AR996">
        <v>20794</v>
      </c>
      <c r="AS996">
        <v>19793</v>
      </c>
      <c r="AT996">
        <v>311</v>
      </c>
      <c r="AU996">
        <v>0</v>
      </c>
      <c r="AV996">
        <v>85</v>
      </c>
      <c r="AW996">
        <v>0</v>
      </c>
      <c r="AX996">
        <v>0</v>
      </c>
      <c r="AY996">
        <v>177</v>
      </c>
      <c r="AZ996">
        <v>428</v>
      </c>
      <c r="BA996">
        <v>19821</v>
      </c>
      <c r="BB996">
        <v>311</v>
      </c>
      <c r="BC996">
        <v>0</v>
      </c>
      <c r="BD996">
        <v>85</v>
      </c>
      <c r="BE996">
        <v>0</v>
      </c>
      <c r="BF996">
        <v>265</v>
      </c>
      <c r="BG996">
        <v>312</v>
      </c>
      <c r="BH996">
        <v>20366</v>
      </c>
      <c r="BI996">
        <v>4170</v>
      </c>
      <c r="BJ996">
        <v>2429</v>
      </c>
      <c r="BK996">
        <v>2650</v>
      </c>
      <c r="BL996">
        <v>1376</v>
      </c>
      <c r="BM996">
        <v>20794</v>
      </c>
      <c r="BN996">
        <v>428</v>
      </c>
      <c r="BO996">
        <v>8008</v>
      </c>
      <c r="BP996">
        <v>2161</v>
      </c>
      <c r="BQ996" s="2">
        <v>5</v>
      </c>
      <c r="BR996" s="2">
        <v>9</v>
      </c>
      <c r="BS996" s="2">
        <v>22</v>
      </c>
      <c r="BT996" s="2">
        <v>0</v>
      </c>
      <c r="BU996" s="2">
        <v>15</v>
      </c>
      <c r="BV996" s="2">
        <v>2</v>
      </c>
      <c r="BW996" s="2">
        <v>3</v>
      </c>
      <c r="BX996" s="2">
        <v>8</v>
      </c>
      <c r="BY996" s="2">
        <v>2</v>
      </c>
      <c r="BZ996" s="2">
        <v>15</v>
      </c>
      <c r="CA996" s="2">
        <v>9</v>
      </c>
      <c r="CB996" s="2">
        <v>3</v>
      </c>
      <c r="CC996" s="2">
        <v>6</v>
      </c>
      <c r="CD996" s="2">
        <v>2</v>
      </c>
      <c r="CE996">
        <v>23.672000757504001</v>
      </c>
      <c r="CF996">
        <v>1422189626.7929699</v>
      </c>
      <c r="CG996">
        <v>208215.634729115</v>
      </c>
      <c r="CH996" s="2">
        <f t="shared" si="63"/>
        <v>57.708954506107531</v>
      </c>
      <c r="CI996" t="str">
        <f t="shared" si="60"/>
        <v>Kentucky</v>
      </c>
      <c r="CJ996" t="str">
        <f t="shared" si="61"/>
        <v>Allen</v>
      </c>
      <c r="CK996" t="str">
        <f t="shared" si="62"/>
        <v>KY</v>
      </c>
      <c r="CL996" t="str">
        <f>IF(Table1[[#This Row],[3 Day Avg]]&lt;=25,"Green","Red")</f>
        <v>Red</v>
      </c>
    </row>
    <row r="997" spans="1:90" x14ac:dyDescent="0.25">
      <c r="A997">
        <v>996</v>
      </c>
      <c r="B997" t="s">
        <v>1647</v>
      </c>
      <c r="C997" t="s">
        <v>1818</v>
      </c>
      <c r="D997" t="s">
        <v>1819</v>
      </c>
      <c r="E997">
        <v>21</v>
      </c>
      <c r="F997">
        <v>21005</v>
      </c>
      <c r="G997">
        <v>0.198019801980198</v>
      </c>
      <c r="H997">
        <v>2228.3000000000002</v>
      </c>
      <c r="I997">
        <v>4.4124784891673698</v>
      </c>
      <c r="J997">
        <v>10</v>
      </c>
      <c r="K997">
        <v>3.6</v>
      </c>
      <c r="L997">
        <v>121.3573</v>
      </c>
      <c r="M997">
        <v>0</v>
      </c>
      <c r="N997" s="1">
        <v>44165.342210648145</v>
      </c>
      <c r="O997" t="s">
        <v>319</v>
      </c>
      <c r="P997" s="1">
        <v>43904.030555555553</v>
      </c>
      <c r="Q997" t="s">
        <v>226</v>
      </c>
      <c r="R997" t="s">
        <v>1822</v>
      </c>
      <c r="S997" t="s">
        <v>90</v>
      </c>
      <c r="T997">
        <v>505</v>
      </c>
      <c r="U997">
        <v>1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22663</v>
      </c>
      <c r="AF997">
        <v>2239</v>
      </c>
      <c r="AG997">
        <v>431</v>
      </c>
      <c r="AH997">
        <v>60908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2581104</v>
      </c>
      <c r="AO997">
        <v>0</v>
      </c>
      <c r="AP997">
        <v>2</v>
      </c>
      <c r="AQ997">
        <v>0</v>
      </c>
      <c r="AR997">
        <v>22214</v>
      </c>
      <c r="AS997">
        <v>20895</v>
      </c>
      <c r="AT997">
        <v>566</v>
      </c>
      <c r="AU997">
        <v>0</v>
      </c>
      <c r="AV997">
        <v>71</v>
      </c>
      <c r="AW997">
        <v>18</v>
      </c>
      <c r="AX997">
        <v>0</v>
      </c>
      <c r="AY997">
        <v>281</v>
      </c>
      <c r="AZ997">
        <v>383</v>
      </c>
      <c r="BA997">
        <v>21159</v>
      </c>
      <c r="BB997">
        <v>566</v>
      </c>
      <c r="BC997">
        <v>0</v>
      </c>
      <c r="BD997">
        <v>71</v>
      </c>
      <c r="BE997">
        <v>18</v>
      </c>
      <c r="BF997">
        <v>59</v>
      </c>
      <c r="BG997">
        <v>341</v>
      </c>
      <c r="BH997">
        <v>21831</v>
      </c>
      <c r="BI997">
        <v>4357</v>
      </c>
      <c r="BJ997">
        <v>2625</v>
      </c>
      <c r="BK997">
        <v>2540</v>
      </c>
      <c r="BL997">
        <v>1290</v>
      </c>
      <c r="BM997">
        <v>22214</v>
      </c>
      <c r="BN997">
        <v>383</v>
      </c>
      <c r="BO997">
        <v>9370</v>
      </c>
      <c r="BP997">
        <v>2032</v>
      </c>
      <c r="BQ997" s="2">
        <v>2</v>
      </c>
      <c r="BR997" s="2">
        <v>8</v>
      </c>
      <c r="BS997" s="2">
        <v>17</v>
      </c>
      <c r="BT997" s="2">
        <v>0</v>
      </c>
      <c r="BU997" s="2">
        <v>20</v>
      </c>
      <c r="BV997" s="2">
        <v>7</v>
      </c>
      <c r="BW997" s="2">
        <v>1</v>
      </c>
      <c r="BX997" s="2">
        <v>6</v>
      </c>
      <c r="BY997" s="2">
        <v>9</v>
      </c>
      <c r="BZ997" s="2">
        <v>22</v>
      </c>
      <c r="CA997" s="2">
        <v>16</v>
      </c>
      <c r="CB997" s="2">
        <v>6</v>
      </c>
      <c r="CC997" s="2">
        <v>17</v>
      </c>
      <c r="CD997" s="2">
        <v>-1</v>
      </c>
      <c r="CE997">
        <v>8.8249569783347308</v>
      </c>
      <c r="CF997">
        <v>853712770.08593798</v>
      </c>
      <c r="CG997">
        <v>182446.70779204601</v>
      </c>
      <c r="CH997" s="2">
        <f t="shared" si="63"/>
        <v>40.514990546502204</v>
      </c>
      <c r="CI997" t="str">
        <f t="shared" si="60"/>
        <v>Kentucky</v>
      </c>
      <c r="CJ997" t="str">
        <f t="shared" si="61"/>
        <v>Anderson</v>
      </c>
      <c r="CK997" t="str">
        <f t="shared" si="62"/>
        <v>KY</v>
      </c>
      <c r="CL997" t="str">
        <f>IF(Table1[[#This Row],[3 Day Avg]]&lt;=25,"Green","Red")</f>
        <v>Red</v>
      </c>
    </row>
    <row r="998" spans="1:90" x14ac:dyDescent="0.25">
      <c r="A998">
        <v>997</v>
      </c>
      <c r="B998" t="s">
        <v>1823</v>
      </c>
      <c r="C998" t="s">
        <v>1818</v>
      </c>
      <c r="D998" t="s">
        <v>1819</v>
      </c>
      <c r="E998">
        <v>21</v>
      </c>
      <c r="F998">
        <v>21007</v>
      </c>
      <c r="G998">
        <v>1.3986013986014001</v>
      </c>
      <c r="H998">
        <v>1792.2</v>
      </c>
      <c r="I998">
        <v>25.065797719012402</v>
      </c>
      <c r="J998">
        <v>15.3</v>
      </c>
      <c r="K998">
        <v>6.9</v>
      </c>
      <c r="L998">
        <v>94.957099999999997</v>
      </c>
      <c r="M998">
        <v>0</v>
      </c>
      <c r="N998" s="1">
        <v>44165.342210648145</v>
      </c>
      <c r="O998" t="s">
        <v>319</v>
      </c>
      <c r="P998" s="1">
        <v>43904.030555555553</v>
      </c>
      <c r="Q998" t="s">
        <v>226</v>
      </c>
      <c r="R998" t="s">
        <v>1824</v>
      </c>
      <c r="S998" t="s">
        <v>90</v>
      </c>
      <c r="T998">
        <v>143</v>
      </c>
      <c r="U998">
        <v>2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7979</v>
      </c>
      <c r="AF998">
        <v>1197</v>
      </c>
      <c r="AG998">
        <v>248</v>
      </c>
      <c r="AH998">
        <v>47658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2581104</v>
      </c>
      <c r="AO998">
        <v>0</v>
      </c>
      <c r="AP998">
        <v>1</v>
      </c>
      <c r="AQ998">
        <v>0</v>
      </c>
      <c r="AR998">
        <v>8090</v>
      </c>
      <c r="AS998">
        <v>7507</v>
      </c>
      <c r="AT998">
        <v>336</v>
      </c>
      <c r="AU998">
        <v>20</v>
      </c>
      <c r="AV998">
        <v>31</v>
      </c>
      <c r="AW998">
        <v>0</v>
      </c>
      <c r="AX998">
        <v>3</v>
      </c>
      <c r="AY998">
        <v>90</v>
      </c>
      <c r="AZ998">
        <v>103</v>
      </c>
      <c r="BA998">
        <v>7549</v>
      </c>
      <c r="BB998">
        <v>336</v>
      </c>
      <c r="BC998">
        <v>41</v>
      </c>
      <c r="BD998">
        <v>32</v>
      </c>
      <c r="BE998">
        <v>0</v>
      </c>
      <c r="BF998">
        <v>9</v>
      </c>
      <c r="BG998">
        <v>123</v>
      </c>
      <c r="BH998">
        <v>7987</v>
      </c>
      <c r="BI998">
        <v>1467</v>
      </c>
      <c r="BJ998">
        <v>955</v>
      </c>
      <c r="BK998">
        <v>800</v>
      </c>
      <c r="BL998">
        <v>697</v>
      </c>
      <c r="BM998">
        <v>8090</v>
      </c>
      <c r="BN998">
        <v>103</v>
      </c>
      <c r="BO998">
        <v>3250</v>
      </c>
      <c r="BP998">
        <v>921</v>
      </c>
      <c r="BQ998" s="2">
        <v>1</v>
      </c>
      <c r="BR998" s="2">
        <v>2</v>
      </c>
      <c r="BS998" s="2">
        <v>6</v>
      </c>
      <c r="BT998" s="2">
        <v>0</v>
      </c>
      <c r="BU998" s="2">
        <v>1</v>
      </c>
      <c r="BV998" s="2">
        <v>0</v>
      </c>
      <c r="BW998" s="2">
        <v>2</v>
      </c>
      <c r="BX998" s="2">
        <v>3</v>
      </c>
      <c r="BY998" s="2">
        <v>6</v>
      </c>
      <c r="BZ998" s="2">
        <v>1</v>
      </c>
      <c r="CA998" s="2">
        <v>4</v>
      </c>
      <c r="CB998" s="2">
        <v>1</v>
      </c>
      <c r="CC998" s="2">
        <v>2</v>
      </c>
      <c r="CD998" s="2">
        <v>2</v>
      </c>
      <c r="CE998">
        <v>12.532898859506201</v>
      </c>
      <c r="CF998">
        <v>1115115472.4570301</v>
      </c>
      <c r="CG998">
        <v>166352.38442739201</v>
      </c>
      <c r="CH998" s="2">
        <f t="shared" si="63"/>
        <v>37.082818294190353</v>
      </c>
      <c r="CI998" t="str">
        <f t="shared" si="60"/>
        <v>Kentucky</v>
      </c>
      <c r="CJ998" t="str">
        <f t="shared" si="61"/>
        <v>Ballard</v>
      </c>
      <c r="CK998" t="str">
        <f t="shared" si="62"/>
        <v>KY</v>
      </c>
      <c r="CL998" t="str">
        <f>IF(Table1[[#This Row],[3 Day Avg]]&lt;=25,"Green","Red")</f>
        <v>Red</v>
      </c>
    </row>
    <row r="999" spans="1:90" x14ac:dyDescent="0.25">
      <c r="A999">
        <v>998</v>
      </c>
      <c r="B999" t="s">
        <v>1825</v>
      </c>
      <c r="C999" t="s">
        <v>1818</v>
      </c>
      <c r="D999" t="s">
        <v>1819</v>
      </c>
      <c r="E999">
        <v>21</v>
      </c>
      <c r="F999">
        <v>21009</v>
      </c>
      <c r="G999">
        <v>1.4293006636038801</v>
      </c>
      <c r="H999">
        <v>4434.53</v>
      </c>
      <c r="I999">
        <v>63.382832307135097</v>
      </c>
      <c r="J999">
        <v>19.2</v>
      </c>
      <c r="K999">
        <v>4.4000000000000004</v>
      </c>
      <c r="L999">
        <v>84.558400000000006</v>
      </c>
      <c r="M999">
        <v>1.0716405256464601</v>
      </c>
      <c r="N999" s="1">
        <v>44165.342210648145</v>
      </c>
      <c r="O999" t="s">
        <v>319</v>
      </c>
      <c r="P999" s="1">
        <v>43904.030555555553</v>
      </c>
      <c r="Q999" t="s">
        <v>226</v>
      </c>
      <c r="R999" t="s">
        <v>1826</v>
      </c>
      <c r="S999" t="s">
        <v>90</v>
      </c>
      <c r="T999">
        <v>1959</v>
      </c>
      <c r="U999">
        <v>28</v>
      </c>
      <c r="V999">
        <v>991</v>
      </c>
      <c r="W999">
        <v>809</v>
      </c>
      <c r="X999">
        <v>1449</v>
      </c>
      <c r="Y999">
        <v>1902</v>
      </c>
      <c r="Z999">
        <v>2287</v>
      </c>
      <c r="AA999">
        <v>180</v>
      </c>
      <c r="AB999">
        <v>108</v>
      </c>
      <c r="AC999">
        <v>10</v>
      </c>
      <c r="AD999">
        <v>3</v>
      </c>
      <c r="AE999">
        <v>44176</v>
      </c>
      <c r="AF999">
        <v>8284</v>
      </c>
      <c r="AG999">
        <v>848</v>
      </c>
      <c r="AH999">
        <v>42439</v>
      </c>
      <c r="AI999">
        <v>0</v>
      </c>
      <c r="AJ999">
        <v>0</v>
      </c>
      <c r="AK999">
        <v>176925</v>
      </c>
      <c r="AL999">
        <v>1896</v>
      </c>
      <c r="AM999">
        <v>0</v>
      </c>
      <c r="AN999">
        <v>2581104</v>
      </c>
      <c r="AO999">
        <v>7438</v>
      </c>
      <c r="AP999">
        <v>8</v>
      </c>
      <c r="AQ999">
        <v>0</v>
      </c>
      <c r="AR999">
        <v>43680</v>
      </c>
      <c r="AS999">
        <v>39524</v>
      </c>
      <c r="AT999">
        <v>1611</v>
      </c>
      <c r="AU999">
        <v>50</v>
      </c>
      <c r="AV999">
        <v>141</v>
      </c>
      <c r="AW999">
        <v>0</v>
      </c>
      <c r="AX999">
        <v>25</v>
      </c>
      <c r="AY999">
        <v>967</v>
      </c>
      <c r="AZ999">
        <v>1362</v>
      </c>
      <c r="BA999">
        <v>40451</v>
      </c>
      <c r="BB999">
        <v>1643</v>
      </c>
      <c r="BC999">
        <v>50</v>
      </c>
      <c r="BD999">
        <v>141</v>
      </c>
      <c r="BE999">
        <v>0</v>
      </c>
      <c r="BF999">
        <v>235</v>
      </c>
      <c r="BG999">
        <v>1160</v>
      </c>
      <c r="BH999">
        <v>42318</v>
      </c>
      <c r="BI999">
        <v>8562</v>
      </c>
      <c r="BJ999">
        <v>5441</v>
      </c>
      <c r="BK999">
        <v>5015</v>
      </c>
      <c r="BL999">
        <v>3249</v>
      </c>
      <c r="BM999">
        <v>43680</v>
      </c>
      <c r="BN999">
        <v>1362</v>
      </c>
      <c r="BO999">
        <v>17224</v>
      </c>
      <c r="BP999">
        <v>4189</v>
      </c>
      <c r="BQ999" s="2">
        <v>8</v>
      </c>
      <c r="BR999" s="2">
        <v>33</v>
      </c>
      <c r="BS999" s="2">
        <v>43</v>
      </c>
      <c r="BT999" s="2">
        <v>0</v>
      </c>
      <c r="BU999" s="2">
        <v>6</v>
      </c>
      <c r="BV999" s="2">
        <v>23</v>
      </c>
      <c r="BW999" s="2">
        <v>21</v>
      </c>
      <c r="BX999" s="2">
        <v>17</v>
      </c>
      <c r="BY999" s="2">
        <v>20</v>
      </c>
      <c r="BZ999" s="2">
        <v>24</v>
      </c>
      <c r="CA999" s="2">
        <v>31</v>
      </c>
      <c r="CB999" s="2">
        <v>25</v>
      </c>
      <c r="CC999" s="2">
        <v>48</v>
      </c>
      <c r="CD999" s="2">
        <v>9</v>
      </c>
      <c r="CE999">
        <v>18.1093806591815</v>
      </c>
      <c r="CF999">
        <v>2032408422.4804699</v>
      </c>
      <c r="CG999">
        <v>233431.84819556499</v>
      </c>
      <c r="CH999" s="2">
        <f t="shared" si="63"/>
        <v>64.102564102564102</v>
      </c>
      <c r="CI999" t="str">
        <f t="shared" si="60"/>
        <v>Kentucky</v>
      </c>
      <c r="CJ999" t="str">
        <f t="shared" si="61"/>
        <v>Barren</v>
      </c>
      <c r="CK999" t="str">
        <f t="shared" si="62"/>
        <v>KY</v>
      </c>
      <c r="CL999" t="str">
        <f>IF(Table1[[#This Row],[3 Day Avg]]&lt;=25,"Green","Red")</f>
        <v>Red</v>
      </c>
    </row>
    <row r="1000" spans="1:90" x14ac:dyDescent="0.25">
      <c r="A1000">
        <v>999</v>
      </c>
      <c r="B1000" t="s">
        <v>1827</v>
      </c>
      <c r="C1000" t="s">
        <v>1818</v>
      </c>
      <c r="D1000" t="s">
        <v>1819</v>
      </c>
      <c r="E1000">
        <v>21</v>
      </c>
      <c r="F1000">
        <v>21011</v>
      </c>
      <c r="G1000">
        <v>0.35842293906810002</v>
      </c>
      <c r="H1000">
        <v>2253.09</v>
      </c>
      <c r="I1000">
        <v>8.0755874989905507</v>
      </c>
      <c r="J1000">
        <v>20.399999999999999</v>
      </c>
      <c r="K1000">
        <v>6.7</v>
      </c>
      <c r="L1000">
        <v>88.033199999999994</v>
      </c>
      <c r="M1000">
        <v>0</v>
      </c>
      <c r="N1000" s="1">
        <v>44165.342210648145</v>
      </c>
      <c r="O1000" t="s">
        <v>319</v>
      </c>
      <c r="P1000" s="1">
        <v>43904.030555555553</v>
      </c>
      <c r="Q1000" t="s">
        <v>226</v>
      </c>
      <c r="R1000" t="s">
        <v>1828</v>
      </c>
      <c r="S1000" t="s">
        <v>90</v>
      </c>
      <c r="T1000">
        <v>279</v>
      </c>
      <c r="U1000">
        <v>1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12383</v>
      </c>
      <c r="AF1000">
        <v>2495</v>
      </c>
      <c r="AG1000">
        <v>313</v>
      </c>
      <c r="AH1000">
        <v>44183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2581104</v>
      </c>
      <c r="AO1000">
        <v>0</v>
      </c>
      <c r="AP1000">
        <v>14</v>
      </c>
      <c r="AQ1000">
        <v>0</v>
      </c>
      <c r="AR1000">
        <v>12268</v>
      </c>
      <c r="AS1000">
        <v>11678</v>
      </c>
      <c r="AT1000">
        <v>141</v>
      </c>
      <c r="AU1000">
        <v>14</v>
      </c>
      <c r="AV1000">
        <v>61</v>
      </c>
      <c r="AW1000">
        <v>0</v>
      </c>
      <c r="AX1000">
        <v>0</v>
      </c>
      <c r="AY1000">
        <v>179</v>
      </c>
      <c r="AZ1000">
        <v>195</v>
      </c>
      <c r="BA1000">
        <v>11773</v>
      </c>
      <c r="BB1000">
        <v>141</v>
      </c>
      <c r="BC1000">
        <v>14</v>
      </c>
      <c r="BD1000">
        <v>61</v>
      </c>
      <c r="BE1000">
        <v>0</v>
      </c>
      <c r="BF1000">
        <v>75</v>
      </c>
      <c r="BG1000">
        <v>204</v>
      </c>
      <c r="BH1000">
        <v>12073</v>
      </c>
      <c r="BI1000">
        <v>2572</v>
      </c>
      <c r="BJ1000">
        <v>1485</v>
      </c>
      <c r="BK1000">
        <v>1329</v>
      </c>
      <c r="BL1000">
        <v>848</v>
      </c>
      <c r="BM1000">
        <v>12268</v>
      </c>
      <c r="BN1000">
        <v>195</v>
      </c>
      <c r="BO1000">
        <v>4904</v>
      </c>
      <c r="BP1000">
        <v>1130</v>
      </c>
      <c r="BQ1000" s="2">
        <v>14</v>
      </c>
      <c r="BR1000" s="2">
        <v>1</v>
      </c>
      <c r="BS1000" s="2">
        <v>15</v>
      </c>
      <c r="BT1000" s="2">
        <v>0</v>
      </c>
      <c r="BU1000" s="2">
        <v>8</v>
      </c>
      <c r="BV1000" s="2">
        <v>6</v>
      </c>
      <c r="BW1000" s="2">
        <v>4</v>
      </c>
      <c r="BX1000" s="2">
        <v>0</v>
      </c>
      <c r="BY1000" s="2">
        <v>12</v>
      </c>
      <c r="BZ1000" s="2">
        <v>8</v>
      </c>
      <c r="CA1000" s="2">
        <v>3</v>
      </c>
      <c r="CB1000" s="2">
        <v>3</v>
      </c>
      <c r="CC1000" s="2">
        <v>3</v>
      </c>
      <c r="CD1000" s="2">
        <v>3</v>
      </c>
      <c r="CE1000">
        <v>113.05822498586799</v>
      </c>
      <c r="CF1000">
        <v>1191397720.8320301</v>
      </c>
      <c r="CG1000">
        <v>254041.60868867199</v>
      </c>
      <c r="CH1000" s="2">
        <f t="shared" si="63"/>
        <v>81.512879034887519</v>
      </c>
      <c r="CI1000" t="str">
        <f t="shared" si="60"/>
        <v>Kentucky</v>
      </c>
      <c r="CJ1000" t="str">
        <f t="shared" si="61"/>
        <v>Bath</v>
      </c>
      <c r="CK1000" t="str">
        <f t="shared" si="62"/>
        <v>KY</v>
      </c>
      <c r="CL1000" t="str">
        <f>IF(Table1[[#This Row],[3 Day Avg]]&lt;=25,"Green","Red")</f>
        <v>Red</v>
      </c>
    </row>
    <row r="1001" spans="1:90" x14ac:dyDescent="0.25">
      <c r="A1001">
        <v>1000</v>
      </c>
      <c r="B1001" t="s">
        <v>1829</v>
      </c>
      <c r="C1001" t="s">
        <v>1818</v>
      </c>
      <c r="D1001" t="s">
        <v>1819</v>
      </c>
      <c r="E1001">
        <v>21</v>
      </c>
      <c r="F1001">
        <v>21013</v>
      </c>
      <c r="G1001">
        <v>1.5310233682514101</v>
      </c>
      <c r="H1001">
        <v>4670.8599999999997</v>
      </c>
      <c r="I1001">
        <v>71.5119123790884</v>
      </c>
      <c r="J1001">
        <v>31.3</v>
      </c>
      <c r="K1001">
        <v>6.3</v>
      </c>
      <c r="L1001">
        <v>58.502899999999997</v>
      </c>
      <c r="M1001">
        <v>1.0716405256464601</v>
      </c>
      <c r="N1001" s="1">
        <v>44165.342210648145</v>
      </c>
      <c r="O1001" t="s">
        <v>319</v>
      </c>
      <c r="P1001" s="1">
        <v>43904.030555555553</v>
      </c>
      <c r="Q1001" t="s">
        <v>226</v>
      </c>
      <c r="R1001" t="s">
        <v>1830</v>
      </c>
      <c r="S1001" t="s">
        <v>90</v>
      </c>
      <c r="T1001">
        <v>1241</v>
      </c>
      <c r="U1001">
        <v>19</v>
      </c>
      <c r="V1001">
        <v>454</v>
      </c>
      <c r="W1001">
        <v>619</v>
      </c>
      <c r="X1001">
        <v>885</v>
      </c>
      <c r="Y1001">
        <v>1384</v>
      </c>
      <c r="Z1001">
        <v>1581</v>
      </c>
      <c r="AA1001">
        <v>216</v>
      </c>
      <c r="AB1001">
        <v>87</v>
      </c>
      <c r="AC1001">
        <v>14</v>
      </c>
      <c r="AD1001">
        <v>6</v>
      </c>
      <c r="AE1001">
        <v>26569</v>
      </c>
      <c r="AF1001">
        <v>7998</v>
      </c>
      <c r="AG1001">
        <v>540</v>
      </c>
      <c r="AH1001">
        <v>29362</v>
      </c>
      <c r="AI1001">
        <v>0</v>
      </c>
      <c r="AJ1001">
        <v>0</v>
      </c>
      <c r="AK1001">
        <v>176925</v>
      </c>
      <c r="AL1001">
        <v>1896</v>
      </c>
      <c r="AM1001">
        <v>0</v>
      </c>
      <c r="AN1001">
        <v>2581104</v>
      </c>
      <c r="AO1001">
        <v>4923</v>
      </c>
      <c r="AP1001">
        <v>9</v>
      </c>
      <c r="AQ1001">
        <v>0</v>
      </c>
      <c r="AR1001">
        <v>27188</v>
      </c>
      <c r="AS1001">
        <v>25651</v>
      </c>
      <c r="AT1001">
        <v>780</v>
      </c>
      <c r="AU1001">
        <v>41</v>
      </c>
      <c r="AV1001">
        <v>32</v>
      </c>
      <c r="AW1001">
        <v>0</v>
      </c>
      <c r="AX1001">
        <v>31</v>
      </c>
      <c r="AY1001">
        <v>374</v>
      </c>
      <c r="AZ1001">
        <v>279</v>
      </c>
      <c r="BA1001">
        <v>25920</v>
      </c>
      <c r="BB1001">
        <v>783</v>
      </c>
      <c r="BC1001">
        <v>41</v>
      </c>
      <c r="BD1001">
        <v>32</v>
      </c>
      <c r="BE1001">
        <v>0</v>
      </c>
      <c r="BF1001">
        <v>31</v>
      </c>
      <c r="BG1001">
        <v>381</v>
      </c>
      <c r="BH1001">
        <v>26909</v>
      </c>
      <c r="BI1001">
        <v>4868</v>
      </c>
      <c r="BJ1001">
        <v>3179</v>
      </c>
      <c r="BK1001">
        <v>3324</v>
      </c>
      <c r="BL1001">
        <v>1958</v>
      </c>
      <c r="BM1001">
        <v>27188</v>
      </c>
      <c r="BN1001">
        <v>279</v>
      </c>
      <c r="BO1001">
        <v>10894</v>
      </c>
      <c r="BP1001">
        <v>2965</v>
      </c>
      <c r="BQ1001" s="2">
        <v>9</v>
      </c>
      <c r="BR1001" s="2">
        <v>9</v>
      </c>
      <c r="BS1001" s="2">
        <v>33</v>
      </c>
      <c r="BT1001" s="2">
        <v>0</v>
      </c>
      <c r="BU1001" s="2">
        <v>6</v>
      </c>
      <c r="BV1001" s="2">
        <v>12</v>
      </c>
      <c r="BW1001" s="2">
        <v>13</v>
      </c>
      <c r="BX1001" s="2">
        <v>9</v>
      </c>
      <c r="BY1001" s="2">
        <v>12</v>
      </c>
      <c r="BZ1001" s="2">
        <v>23</v>
      </c>
      <c r="CA1001" s="2">
        <v>16</v>
      </c>
      <c r="CB1001" s="2">
        <v>13</v>
      </c>
      <c r="CC1001" s="2">
        <v>20</v>
      </c>
      <c r="CD1001" s="2">
        <v>10</v>
      </c>
      <c r="CE1001">
        <v>33.874063758515597</v>
      </c>
      <c r="CF1001">
        <v>1458053088.03125</v>
      </c>
      <c r="CG1001">
        <v>210136.61309903199</v>
      </c>
      <c r="CH1001" s="2">
        <f t="shared" si="63"/>
        <v>62.527585699573336</v>
      </c>
      <c r="CI1001" t="str">
        <f t="shared" si="60"/>
        <v>Kentucky</v>
      </c>
      <c r="CJ1001" t="str">
        <f t="shared" si="61"/>
        <v>Bell</v>
      </c>
      <c r="CK1001" t="str">
        <f t="shared" si="62"/>
        <v>KY</v>
      </c>
      <c r="CL1001" t="str">
        <f>IF(Table1[[#This Row],[3 Day Avg]]&lt;=25,"Green","Red")</f>
        <v>Red</v>
      </c>
    </row>
    <row r="1002" spans="1:90" x14ac:dyDescent="0.25">
      <c r="A1002">
        <v>1001</v>
      </c>
      <c r="B1002" t="s">
        <v>327</v>
      </c>
      <c r="C1002" t="s">
        <v>1818</v>
      </c>
      <c r="D1002" t="s">
        <v>1819</v>
      </c>
      <c r="E1002">
        <v>21</v>
      </c>
      <c r="F1002">
        <v>21015</v>
      </c>
      <c r="G1002">
        <v>0.626620570440795</v>
      </c>
      <c r="H1002">
        <v>3518.51</v>
      </c>
      <c r="I1002">
        <v>22.047699056510499</v>
      </c>
      <c r="J1002">
        <v>6.4</v>
      </c>
      <c r="K1002">
        <v>3.4</v>
      </c>
      <c r="L1002">
        <v>154.80680000000001</v>
      </c>
      <c r="M1002">
        <v>1.0716405256464601</v>
      </c>
      <c r="N1002" s="1">
        <v>44165.342210648145</v>
      </c>
      <c r="O1002" t="s">
        <v>319</v>
      </c>
      <c r="P1002" s="1">
        <v>43904.030555555553</v>
      </c>
      <c r="Q1002" t="s">
        <v>226</v>
      </c>
      <c r="R1002" t="s">
        <v>1831</v>
      </c>
      <c r="S1002" t="s">
        <v>90</v>
      </c>
      <c r="T1002">
        <v>4628</v>
      </c>
      <c r="U1002">
        <v>29</v>
      </c>
      <c r="V1002">
        <v>1549</v>
      </c>
      <c r="W1002">
        <v>1601</v>
      </c>
      <c r="X1002">
        <v>2828</v>
      </c>
      <c r="Y1002">
        <v>4529</v>
      </c>
      <c r="Z1002">
        <v>5586</v>
      </c>
      <c r="AA1002">
        <v>271</v>
      </c>
      <c r="AB1002">
        <v>166</v>
      </c>
      <c r="AC1002">
        <v>18</v>
      </c>
      <c r="AD1002">
        <v>6</v>
      </c>
      <c r="AE1002">
        <v>131533</v>
      </c>
      <c r="AF1002">
        <v>8371</v>
      </c>
      <c r="AG1002">
        <v>2379</v>
      </c>
      <c r="AH1002">
        <v>77696</v>
      </c>
      <c r="AI1002">
        <v>0</v>
      </c>
      <c r="AJ1002">
        <v>0</v>
      </c>
      <c r="AK1002">
        <v>176925</v>
      </c>
      <c r="AL1002">
        <v>1896</v>
      </c>
      <c r="AM1002">
        <v>0</v>
      </c>
      <c r="AN1002">
        <v>2581104</v>
      </c>
      <c r="AO1002">
        <v>16093</v>
      </c>
      <c r="AP1002">
        <v>91</v>
      </c>
      <c r="AQ1002">
        <v>0</v>
      </c>
      <c r="AR1002">
        <v>129095</v>
      </c>
      <c r="AS1002">
        <v>113728</v>
      </c>
      <c r="AT1002">
        <v>3873</v>
      </c>
      <c r="AU1002">
        <v>118</v>
      </c>
      <c r="AV1002">
        <v>2911</v>
      </c>
      <c r="AW1002">
        <v>0</v>
      </c>
      <c r="AX1002">
        <v>8</v>
      </c>
      <c r="AY1002">
        <v>3118</v>
      </c>
      <c r="AZ1002">
        <v>5339</v>
      </c>
      <c r="BA1002">
        <v>117202</v>
      </c>
      <c r="BB1002">
        <v>3941</v>
      </c>
      <c r="BC1002">
        <v>130</v>
      </c>
      <c r="BD1002">
        <v>2911</v>
      </c>
      <c r="BE1002">
        <v>0</v>
      </c>
      <c r="BF1002">
        <v>1717</v>
      </c>
      <c r="BG1002">
        <v>3194</v>
      </c>
      <c r="BH1002">
        <v>123756</v>
      </c>
      <c r="BI1002">
        <v>28293</v>
      </c>
      <c r="BJ1002">
        <v>16168</v>
      </c>
      <c r="BK1002">
        <v>16223</v>
      </c>
      <c r="BL1002">
        <v>5978</v>
      </c>
      <c r="BM1002">
        <v>129095</v>
      </c>
      <c r="BN1002">
        <v>5339</v>
      </c>
      <c r="BO1002">
        <v>52318</v>
      </c>
      <c r="BP1002">
        <v>10115</v>
      </c>
      <c r="BQ1002" s="2">
        <v>91</v>
      </c>
      <c r="BR1002" s="2">
        <v>85</v>
      </c>
      <c r="BS1002" s="2">
        <v>178</v>
      </c>
      <c r="BT1002" s="2">
        <v>0</v>
      </c>
      <c r="BU1002" s="2">
        <v>114</v>
      </c>
      <c r="BV1002" s="2">
        <v>72</v>
      </c>
      <c r="BW1002" s="2">
        <v>86</v>
      </c>
      <c r="BX1002" s="2">
        <v>114</v>
      </c>
      <c r="BY1002" s="2">
        <v>108</v>
      </c>
      <c r="BZ1002" s="2">
        <v>120</v>
      </c>
      <c r="CA1002" s="2">
        <v>164</v>
      </c>
      <c r="CB1002" s="2">
        <v>101</v>
      </c>
      <c r="CC1002" s="2">
        <v>83</v>
      </c>
      <c r="CD1002" s="2">
        <v>49</v>
      </c>
      <c r="CE1002">
        <v>69.184159108360603</v>
      </c>
      <c r="CF1002">
        <v>1100621860.1796899</v>
      </c>
      <c r="CG1002">
        <v>150082.959573061</v>
      </c>
      <c r="CH1002" s="2">
        <f t="shared" si="63"/>
        <v>91.405554049343507</v>
      </c>
      <c r="CI1002" t="str">
        <f t="shared" si="60"/>
        <v>Kentucky</v>
      </c>
      <c r="CJ1002" t="str">
        <f t="shared" si="61"/>
        <v>Boone</v>
      </c>
      <c r="CK1002" t="str">
        <f t="shared" si="62"/>
        <v>KY</v>
      </c>
      <c r="CL1002" t="str">
        <f>IF(Table1[[#This Row],[3 Day Avg]]&lt;=25,"Green","Red")</f>
        <v>Red</v>
      </c>
    </row>
    <row r="1003" spans="1:90" x14ac:dyDescent="0.25">
      <c r="A1003">
        <v>1002</v>
      </c>
      <c r="B1003" t="s">
        <v>1655</v>
      </c>
      <c r="C1003" t="s">
        <v>1818</v>
      </c>
      <c r="D1003" t="s">
        <v>1819</v>
      </c>
      <c r="E1003">
        <v>21</v>
      </c>
      <c r="F1003">
        <v>21017</v>
      </c>
      <c r="G1003">
        <v>0.18484288354898301</v>
      </c>
      <c r="H1003">
        <v>2680.34</v>
      </c>
      <c r="I1003">
        <v>4.95441934205311</v>
      </c>
      <c r="J1003">
        <v>16.5</v>
      </c>
      <c r="K1003">
        <v>4</v>
      </c>
      <c r="L1003">
        <v>96.861900000000006</v>
      </c>
      <c r="M1003">
        <v>1.0716405256464601</v>
      </c>
      <c r="N1003" s="1">
        <v>44165.342210648145</v>
      </c>
      <c r="O1003" t="s">
        <v>319</v>
      </c>
      <c r="P1003" s="1">
        <v>43904.030555555553</v>
      </c>
      <c r="Q1003" t="s">
        <v>226</v>
      </c>
      <c r="R1003" t="s">
        <v>1832</v>
      </c>
      <c r="S1003" t="s">
        <v>90</v>
      </c>
      <c r="T1003">
        <v>541</v>
      </c>
      <c r="U1003">
        <v>1</v>
      </c>
      <c r="V1003">
        <v>340</v>
      </c>
      <c r="W1003">
        <v>582</v>
      </c>
      <c r="X1003">
        <v>666</v>
      </c>
      <c r="Y1003">
        <v>1082</v>
      </c>
      <c r="Z1003">
        <v>1005</v>
      </c>
      <c r="AA1003">
        <v>58</v>
      </c>
      <c r="AB1003">
        <v>34</v>
      </c>
      <c r="AC1003">
        <v>4</v>
      </c>
      <c r="AD1003">
        <v>2</v>
      </c>
      <c r="AE1003">
        <v>20184</v>
      </c>
      <c r="AF1003">
        <v>3274</v>
      </c>
      <c r="AG1003">
        <v>387</v>
      </c>
      <c r="AH1003">
        <v>48614</v>
      </c>
      <c r="AI1003">
        <v>0</v>
      </c>
      <c r="AJ1003">
        <v>0</v>
      </c>
      <c r="AK1003">
        <v>176925</v>
      </c>
      <c r="AL1003">
        <v>1896</v>
      </c>
      <c r="AM1003">
        <v>0</v>
      </c>
      <c r="AN1003">
        <v>2581104</v>
      </c>
      <c r="AO1003">
        <v>3675</v>
      </c>
      <c r="AP1003">
        <v>5</v>
      </c>
      <c r="AQ1003">
        <v>0</v>
      </c>
      <c r="AR1003">
        <v>20144</v>
      </c>
      <c r="AS1003">
        <v>17124</v>
      </c>
      <c r="AT1003">
        <v>1435</v>
      </c>
      <c r="AU1003">
        <v>0</v>
      </c>
      <c r="AV1003">
        <v>89</v>
      </c>
      <c r="AW1003">
        <v>0</v>
      </c>
      <c r="AX1003">
        <v>0</v>
      </c>
      <c r="AY1003">
        <v>114</v>
      </c>
      <c r="AZ1003">
        <v>1382</v>
      </c>
      <c r="BA1003">
        <v>18216</v>
      </c>
      <c r="BB1003">
        <v>1435</v>
      </c>
      <c r="BC1003">
        <v>0</v>
      </c>
      <c r="BD1003">
        <v>89</v>
      </c>
      <c r="BE1003">
        <v>0</v>
      </c>
      <c r="BF1003">
        <v>290</v>
      </c>
      <c r="BG1003">
        <v>114</v>
      </c>
      <c r="BH1003">
        <v>18762</v>
      </c>
      <c r="BI1003">
        <v>3802</v>
      </c>
      <c r="BJ1003">
        <v>2310</v>
      </c>
      <c r="BK1003">
        <v>2369</v>
      </c>
      <c r="BL1003">
        <v>1588</v>
      </c>
      <c r="BM1003">
        <v>20144</v>
      </c>
      <c r="BN1003">
        <v>1382</v>
      </c>
      <c r="BO1003">
        <v>7988</v>
      </c>
      <c r="BP1003">
        <v>2087</v>
      </c>
      <c r="BQ1003" s="2">
        <v>5</v>
      </c>
      <c r="BR1003" s="2">
        <v>6</v>
      </c>
      <c r="BS1003" s="2">
        <v>24</v>
      </c>
      <c r="BT1003" s="2">
        <v>0</v>
      </c>
      <c r="BU1003" s="2">
        <v>4</v>
      </c>
      <c r="BV1003" s="2">
        <v>6</v>
      </c>
      <c r="BW1003" s="2">
        <v>6</v>
      </c>
      <c r="BX1003" s="2">
        <v>0</v>
      </c>
      <c r="BY1003" s="2">
        <v>10</v>
      </c>
      <c r="BZ1003" s="2">
        <v>8</v>
      </c>
      <c r="CA1003" s="2">
        <v>17</v>
      </c>
      <c r="CB1003" s="2">
        <v>16</v>
      </c>
      <c r="CC1003" s="2">
        <v>3</v>
      </c>
      <c r="CD1003" s="2">
        <v>1</v>
      </c>
      <c r="CE1003">
        <v>24.7720967102656</v>
      </c>
      <c r="CF1003">
        <v>1224730092.57813</v>
      </c>
      <c r="CG1003">
        <v>207473.20323630501</v>
      </c>
      <c r="CH1003" s="2">
        <f t="shared" si="63"/>
        <v>57.916335716176853</v>
      </c>
      <c r="CI1003" t="str">
        <f t="shared" si="60"/>
        <v>Kentucky</v>
      </c>
      <c r="CJ1003" t="str">
        <f t="shared" si="61"/>
        <v>Bourbon</v>
      </c>
      <c r="CK1003" t="str">
        <f t="shared" si="62"/>
        <v>KY</v>
      </c>
      <c r="CL1003" t="str">
        <f>IF(Table1[[#This Row],[3 Day Avg]]&lt;=25,"Green","Red")</f>
        <v>Red</v>
      </c>
    </row>
    <row r="1004" spans="1:90" x14ac:dyDescent="0.25">
      <c r="A1004">
        <v>1003</v>
      </c>
      <c r="B1004" t="s">
        <v>1833</v>
      </c>
      <c r="C1004" t="s">
        <v>1818</v>
      </c>
      <c r="D1004" t="s">
        <v>1819</v>
      </c>
      <c r="E1004">
        <v>21</v>
      </c>
      <c r="F1004">
        <v>21019</v>
      </c>
      <c r="G1004">
        <v>1.3714285714285701</v>
      </c>
      <c r="H1004">
        <v>3704.49</v>
      </c>
      <c r="I1004">
        <v>50.804403048264199</v>
      </c>
      <c r="J1004">
        <v>18.3</v>
      </c>
      <c r="K1004">
        <v>5.9</v>
      </c>
      <c r="L1004">
        <v>95.678299999999993</v>
      </c>
      <c r="M1004">
        <v>1.0716405256464601</v>
      </c>
      <c r="N1004" s="1">
        <v>44165.342210648145</v>
      </c>
      <c r="O1004" t="s">
        <v>319</v>
      </c>
      <c r="P1004" s="1">
        <v>43904.082280092596</v>
      </c>
      <c r="Q1004" t="s">
        <v>226</v>
      </c>
      <c r="R1004" t="s">
        <v>1834</v>
      </c>
      <c r="S1004" t="s">
        <v>90</v>
      </c>
      <c r="T1004">
        <v>1750</v>
      </c>
      <c r="U1004">
        <v>24</v>
      </c>
      <c r="V1004">
        <v>1305</v>
      </c>
      <c r="W1004">
        <v>951</v>
      </c>
      <c r="X1004">
        <v>1612</v>
      </c>
      <c r="Y1004">
        <v>2432</v>
      </c>
      <c r="Z1004">
        <v>2602</v>
      </c>
      <c r="AA1004">
        <v>455</v>
      </c>
      <c r="AB1004">
        <v>438</v>
      </c>
      <c r="AC1004">
        <v>38</v>
      </c>
      <c r="AD1004">
        <v>16</v>
      </c>
      <c r="AE1004">
        <v>47240</v>
      </c>
      <c r="AF1004">
        <v>8229</v>
      </c>
      <c r="AG1004">
        <v>1071</v>
      </c>
      <c r="AH1004">
        <v>48020</v>
      </c>
      <c r="AI1004">
        <v>0</v>
      </c>
      <c r="AJ1004">
        <v>0</v>
      </c>
      <c r="AK1004">
        <v>176925</v>
      </c>
      <c r="AL1004">
        <v>1896</v>
      </c>
      <c r="AM1004">
        <v>0</v>
      </c>
      <c r="AN1004">
        <v>2581104</v>
      </c>
      <c r="AO1004">
        <v>8902</v>
      </c>
      <c r="AP1004">
        <v>38</v>
      </c>
      <c r="AQ1004">
        <v>0</v>
      </c>
      <c r="AR1004">
        <v>48091</v>
      </c>
      <c r="AS1004">
        <v>44813</v>
      </c>
      <c r="AT1004">
        <v>1202</v>
      </c>
      <c r="AU1004">
        <v>47</v>
      </c>
      <c r="AV1004">
        <v>133</v>
      </c>
      <c r="AW1004">
        <v>15</v>
      </c>
      <c r="AX1004">
        <v>0</v>
      </c>
      <c r="AY1004">
        <v>1031</v>
      </c>
      <c r="AZ1004">
        <v>850</v>
      </c>
      <c r="BA1004">
        <v>45435</v>
      </c>
      <c r="BB1004">
        <v>1234</v>
      </c>
      <c r="BC1004">
        <v>47</v>
      </c>
      <c r="BD1004">
        <v>133</v>
      </c>
      <c r="BE1004">
        <v>15</v>
      </c>
      <c r="BF1004">
        <v>124</v>
      </c>
      <c r="BG1004">
        <v>1103</v>
      </c>
      <c r="BH1004">
        <v>47241</v>
      </c>
      <c r="BI1004">
        <v>8419</v>
      </c>
      <c r="BJ1004">
        <v>5376</v>
      </c>
      <c r="BK1004">
        <v>5836</v>
      </c>
      <c r="BL1004">
        <v>3868</v>
      </c>
      <c r="BM1004">
        <v>48091</v>
      </c>
      <c r="BN1004">
        <v>850</v>
      </c>
      <c r="BO1004">
        <v>19558</v>
      </c>
      <c r="BP1004">
        <v>5034</v>
      </c>
      <c r="BQ1004" s="2">
        <v>38</v>
      </c>
      <c r="BR1004" s="2">
        <v>55</v>
      </c>
      <c r="BS1004" s="2">
        <v>60</v>
      </c>
      <c r="BT1004" s="2">
        <v>0</v>
      </c>
      <c r="BU1004" s="2">
        <v>35</v>
      </c>
      <c r="BV1004" s="2">
        <v>62</v>
      </c>
      <c r="BW1004" s="2">
        <v>21</v>
      </c>
      <c r="BX1004" s="2">
        <v>21</v>
      </c>
      <c r="BY1004" s="2">
        <v>159</v>
      </c>
      <c r="BZ1004" s="2">
        <v>177</v>
      </c>
      <c r="CA1004" s="2">
        <v>33</v>
      </c>
      <c r="CB1004" s="2">
        <v>37</v>
      </c>
      <c r="CC1004" s="2">
        <v>21</v>
      </c>
      <c r="CD1004" s="2">
        <v>11</v>
      </c>
      <c r="CE1004">
        <v>80.440304826418298</v>
      </c>
      <c r="CF1004">
        <v>682836258.50781298</v>
      </c>
      <c r="CG1004">
        <v>123836.15917903501</v>
      </c>
      <c r="CH1004" s="2">
        <f t="shared" si="63"/>
        <v>106.04894886777153</v>
      </c>
      <c r="CI1004" t="str">
        <f t="shared" si="60"/>
        <v>Kentucky</v>
      </c>
      <c r="CJ1004" t="str">
        <f t="shared" si="61"/>
        <v>Boyd</v>
      </c>
      <c r="CK1004" t="str">
        <f t="shared" si="62"/>
        <v>KY</v>
      </c>
      <c r="CL1004" t="str">
        <f>IF(Table1[[#This Row],[3 Day Avg]]&lt;=25,"Green","Red")</f>
        <v>Red</v>
      </c>
    </row>
    <row r="1005" spans="1:90" x14ac:dyDescent="0.25">
      <c r="A1005">
        <v>1004</v>
      </c>
      <c r="B1005" t="s">
        <v>1835</v>
      </c>
      <c r="C1005" t="s">
        <v>1818</v>
      </c>
      <c r="D1005" t="s">
        <v>1819</v>
      </c>
      <c r="E1005">
        <v>21</v>
      </c>
      <c r="F1005">
        <v>21021</v>
      </c>
      <c r="G1005">
        <v>0</v>
      </c>
      <c r="H1005">
        <v>3182.72</v>
      </c>
      <c r="I1005">
        <v>0</v>
      </c>
      <c r="J1005">
        <v>14.8</v>
      </c>
      <c r="K1005">
        <v>4.4000000000000004</v>
      </c>
      <c r="L1005">
        <v>94.697999999999993</v>
      </c>
      <c r="M1005">
        <v>1.0716405256464601</v>
      </c>
      <c r="N1005" s="1">
        <v>44165.342210648145</v>
      </c>
      <c r="O1005" t="s">
        <v>319</v>
      </c>
      <c r="P1005" s="1">
        <v>43904.030555555553</v>
      </c>
      <c r="Q1005" t="s">
        <v>226</v>
      </c>
      <c r="R1005" t="s">
        <v>1836</v>
      </c>
      <c r="S1005" t="s">
        <v>90</v>
      </c>
      <c r="T1005">
        <v>958</v>
      </c>
      <c r="U1005">
        <v>0</v>
      </c>
      <c r="V1005">
        <v>698</v>
      </c>
      <c r="W1005">
        <v>834</v>
      </c>
      <c r="X1005">
        <v>981</v>
      </c>
      <c r="Y1005">
        <v>1044</v>
      </c>
      <c r="Z1005">
        <v>1879</v>
      </c>
      <c r="AA1005">
        <v>197</v>
      </c>
      <c r="AB1005">
        <v>170</v>
      </c>
      <c r="AC1005">
        <v>22</v>
      </c>
      <c r="AD1005">
        <v>8</v>
      </c>
      <c r="AE1005">
        <v>30100</v>
      </c>
      <c r="AF1005">
        <v>3962</v>
      </c>
      <c r="AG1005">
        <v>559</v>
      </c>
      <c r="AH1005">
        <v>47528</v>
      </c>
      <c r="AI1005">
        <v>0</v>
      </c>
      <c r="AJ1005">
        <v>0</v>
      </c>
      <c r="AK1005">
        <v>176925</v>
      </c>
      <c r="AL1005">
        <v>1896</v>
      </c>
      <c r="AM1005">
        <v>0</v>
      </c>
      <c r="AN1005">
        <v>2581104</v>
      </c>
      <c r="AO1005">
        <v>5436</v>
      </c>
      <c r="AP1005">
        <v>29</v>
      </c>
      <c r="AQ1005">
        <v>0</v>
      </c>
      <c r="AR1005">
        <v>29913</v>
      </c>
      <c r="AS1005">
        <v>25616</v>
      </c>
      <c r="AT1005">
        <v>2095</v>
      </c>
      <c r="AU1005">
        <v>85</v>
      </c>
      <c r="AV1005">
        <v>262</v>
      </c>
      <c r="AW1005">
        <v>0</v>
      </c>
      <c r="AX1005">
        <v>46</v>
      </c>
      <c r="AY1005">
        <v>822</v>
      </c>
      <c r="AZ1005">
        <v>987</v>
      </c>
      <c r="BA1005">
        <v>26374</v>
      </c>
      <c r="BB1005">
        <v>2114</v>
      </c>
      <c r="BC1005">
        <v>85</v>
      </c>
      <c r="BD1005">
        <v>262</v>
      </c>
      <c r="BE1005">
        <v>0</v>
      </c>
      <c r="BF1005">
        <v>213</v>
      </c>
      <c r="BG1005">
        <v>865</v>
      </c>
      <c r="BH1005">
        <v>28926</v>
      </c>
      <c r="BI1005">
        <v>4956</v>
      </c>
      <c r="BJ1005">
        <v>5024</v>
      </c>
      <c r="BK1005">
        <v>3218</v>
      </c>
      <c r="BL1005">
        <v>2513</v>
      </c>
      <c r="BM1005">
        <v>29913</v>
      </c>
      <c r="BN1005">
        <v>987</v>
      </c>
      <c r="BO1005">
        <v>11279</v>
      </c>
      <c r="BP1005">
        <v>2923</v>
      </c>
      <c r="BQ1005" s="2">
        <v>29</v>
      </c>
      <c r="BR1005" s="2">
        <v>19</v>
      </c>
      <c r="BS1005" s="2">
        <v>36</v>
      </c>
      <c r="BT1005" s="2">
        <v>0</v>
      </c>
      <c r="BU1005" s="2">
        <v>18</v>
      </c>
      <c r="BV1005" s="2">
        <v>12</v>
      </c>
      <c r="BW1005" s="2">
        <v>12</v>
      </c>
      <c r="BX1005" s="2">
        <v>34</v>
      </c>
      <c r="BY1005" s="2">
        <v>25</v>
      </c>
      <c r="BZ1005" s="2">
        <v>35</v>
      </c>
      <c r="CA1005" s="2">
        <v>24</v>
      </c>
      <c r="CB1005" s="2">
        <v>10</v>
      </c>
      <c r="CC1005" s="2">
        <v>12</v>
      </c>
      <c r="CD1005" s="2">
        <v>21</v>
      </c>
      <c r="CE1005">
        <v>96.345514950166105</v>
      </c>
      <c r="CF1005">
        <v>757110328.33203101</v>
      </c>
      <c r="CG1005">
        <v>152752.566591793</v>
      </c>
      <c r="CH1005" s="2">
        <f t="shared" si="63"/>
        <v>93.60478721626049</v>
      </c>
      <c r="CI1005" t="str">
        <f t="shared" si="60"/>
        <v>Kentucky</v>
      </c>
      <c r="CJ1005" t="str">
        <f t="shared" si="61"/>
        <v>Boyle</v>
      </c>
      <c r="CK1005" t="str">
        <f t="shared" si="62"/>
        <v>KY</v>
      </c>
      <c r="CL1005" t="str">
        <f>IF(Table1[[#This Row],[3 Day Avg]]&lt;=25,"Green","Red")</f>
        <v>Red</v>
      </c>
    </row>
    <row r="1006" spans="1:90" x14ac:dyDescent="0.25">
      <c r="A1006">
        <v>1005</v>
      </c>
      <c r="B1006" t="s">
        <v>1837</v>
      </c>
      <c r="C1006" t="s">
        <v>1818</v>
      </c>
      <c r="D1006" t="s">
        <v>1819</v>
      </c>
      <c r="E1006">
        <v>21</v>
      </c>
      <c r="F1006">
        <v>21023</v>
      </c>
      <c r="G1006">
        <v>2.0547945205479499</v>
      </c>
      <c r="H1006">
        <v>1772.06</v>
      </c>
      <c r="I1006">
        <v>36.412185944896201</v>
      </c>
      <c r="J1006">
        <v>11.3</v>
      </c>
      <c r="K1006">
        <v>4.9000000000000004</v>
      </c>
      <c r="L1006">
        <v>112.43899999999999</v>
      </c>
      <c r="M1006">
        <v>0</v>
      </c>
      <c r="N1006" s="1">
        <v>44165.342210648145</v>
      </c>
      <c r="O1006" t="s">
        <v>319</v>
      </c>
      <c r="P1006" s="1">
        <v>43904.030555555553</v>
      </c>
      <c r="Q1006" t="s">
        <v>226</v>
      </c>
      <c r="R1006" t="s">
        <v>1838</v>
      </c>
      <c r="S1006" t="s">
        <v>90</v>
      </c>
      <c r="T1006">
        <v>146</v>
      </c>
      <c r="U1006">
        <v>3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8239</v>
      </c>
      <c r="AF1006">
        <v>918</v>
      </c>
      <c r="AG1006">
        <v>187</v>
      </c>
      <c r="AH1006">
        <v>56432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2581104</v>
      </c>
      <c r="AO1006">
        <v>0</v>
      </c>
      <c r="AP1006">
        <v>0</v>
      </c>
      <c r="AQ1006">
        <v>0</v>
      </c>
      <c r="AR1006">
        <v>8306</v>
      </c>
      <c r="AS1006">
        <v>7985</v>
      </c>
      <c r="AT1006">
        <v>3</v>
      </c>
      <c r="AU1006">
        <v>14</v>
      </c>
      <c r="AV1006">
        <v>46</v>
      </c>
      <c r="AW1006">
        <v>0</v>
      </c>
      <c r="AX1006">
        <v>0</v>
      </c>
      <c r="AY1006">
        <v>110</v>
      </c>
      <c r="AZ1006">
        <v>148</v>
      </c>
      <c r="BA1006">
        <v>8038</v>
      </c>
      <c r="BB1006">
        <v>3</v>
      </c>
      <c r="BC1006">
        <v>14</v>
      </c>
      <c r="BD1006">
        <v>46</v>
      </c>
      <c r="BE1006">
        <v>0</v>
      </c>
      <c r="BF1006">
        <v>95</v>
      </c>
      <c r="BG1006">
        <v>110</v>
      </c>
      <c r="BH1006">
        <v>8158</v>
      </c>
      <c r="BI1006">
        <v>1696</v>
      </c>
      <c r="BJ1006">
        <v>963</v>
      </c>
      <c r="BK1006">
        <v>958</v>
      </c>
      <c r="BL1006">
        <v>527</v>
      </c>
      <c r="BM1006">
        <v>8306</v>
      </c>
      <c r="BN1006">
        <v>148</v>
      </c>
      <c r="BO1006">
        <v>3387</v>
      </c>
      <c r="BP1006">
        <v>775</v>
      </c>
      <c r="BQ1006" s="2">
        <v>0</v>
      </c>
      <c r="BR1006" s="2">
        <v>3</v>
      </c>
      <c r="BS1006" s="2">
        <v>8</v>
      </c>
      <c r="BT1006" s="2">
        <v>0</v>
      </c>
      <c r="BU1006" s="2">
        <v>3</v>
      </c>
      <c r="BV1006" s="2">
        <v>4</v>
      </c>
      <c r="BW1006" s="2">
        <v>6</v>
      </c>
      <c r="BX1006" s="2">
        <v>1</v>
      </c>
      <c r="BY1006" s="2">
        <v>4</v>
      </c>
      <c r="BZ1006" s="2">
        <v>3</v>
      </c>
      <c r="CA1006" s="2">
        <v>0</v>
      </c>
      <c r="CB1006" s="2">
        <v>2</v>
      </c>
      <c r="CC1006" s="2">
        <v>7</v>
      </c>
      <c r="CD1006" s="2">
        <v>1</v>
      </c>
      <c r="CE1006">
        <v>0</v>
      </c>
      <c r="CF1006">
        <v>891015333.66796899</v>
      </c>
      <c r="CG1006">
        <v>159503.74290759899</v>
      </c>
      <c r="CH1006" s="2">
        <f t="shared" si="63"/>
        <v>44.144794927361744</v>
      </c>
      <c r="CI1006" t="str">
        <f t="shared" si="60"/>
        <v>Kentucky</v>
      </c>
      <c r="CJ1006" t="str">
        <f t="shared" si="61"/>
        <v>Bracken</v>
      </c>
      <c r="CK1006" t="str">
        <f t="shared" si="62"/>
        <v>KY</v>
      </c>
      <c r="CL1006" t="str">
        <f>IF(Table1[[#This Row],[3 Day Avg]]&lt;=25,"Green","Red")</f>
        <v>Red</v>
      </c>
    </row>
    <row r="1007" spans="1:90" x14ac:dyDescent="0.25">
      <c r="A1007">
        <v>1006</v>
      </c>
      <c r="B1007" t="s">
        <v>1839</v>
      </c>
      <c r="C1007" t="s">
        <v>1818</v>
      </c>
      <c r="D1007" t="s">
        <v>1819</v>
      </c>
      <c r="E1007">
        <v>21</v>
      </c>
      <c r="F1007">
        <v>21025</v>
      </c>
      <c r="G1007">
        <v>0.81743869209809294</v>
      </c>
      <c r="H1007">
        <v>2883.86</v>
      </c>
      <c r="I1007">
        <v>23.573785950023598</v>
      </c>
      <c r="J1007">
        <v>32.5</v>
      </c>
      <c r="K1007">
        <v>7.3</v>
      </c>
      <c r="L1007">
        <v>62.129199999999997</v>
      </c>
      <c r="M1007">
        <v>1.0716405256464601</v>
      </c>
      <c r="N1007" s="1">
        <v>44165.342210648145</v>
      </c>
      <c r="O1007" t="s">
        <v>319</v>
      </c>
      <c r="P1007" s="1">
        <v>43904.030555555553</v>
      </c>
      <c r="Q1007" t="s">
        <v>226</v>
      </c>
      <c r="R1007" t="s">
        <v>1840</v>
      </c>
      <c r="S1007" t="s">
        <v>90</v>
      </c>
      <c r="T1007">
        <v>367</v>
      </c>
      <c r="U1007">
        <v>3</v>
      </c>
      <c r="V1007">
        <v>214</v>
      </c>
      <c r="W1007">
        <v>243</v>
      </c>
      <c r="X1007">
        <v>283</v>
      </c>
      <c r="Y1007">
        <v>431</v>
      </c>
      <c r="Z1007">
        <v>884</v>
      </c>
      <c r="AA1007">
        <v>55</v>
      </c>
      <c r="AB1007">
        <v>49</v>
      </c>
      <c r="AC1007">
        <v>4</v>
      </c>
      <c r="AD1007">
        <v>3</v>
      </c>
      <c r="AE1007">
        <v>12726</v>
      </c>
      <c r="AF1007">
        <v>4040</v>
      </c>
      <c r="AG1007">
        <v>266</v>
      </c>
      <c r="AH1007">
        <v>31182</v>
      </c>
      <c r="AI1007">
        <v>0</v>
      </c>
      <c r="AJ1007">
        <v>0</v>
      </c>
      <c r="AK1007">
        <v>176925</v>
      </c>
      <c r="AL1007">
        <v>1896</v>
      </c>
      <c r="AM1007">
        <v>0</v>
      </c>
      <c r="AN1007">
        <v>2581104</v>
      </c>
      <c r="AO1007">
        <v>2055</v>
      </c>
      <c r="AP1007">
        <v>18</v>
      </c>
      <c r="AQ1007">
        <v>0</v>
      </c>
      <c r="AR1007">
        <v>13116</v>
      </c>
      <c r="AS1007">
        <v>12689</v>
      </c>
      <c r="AT1007">
        <v>146</v>
      </c>
      <c r="AU1007">
        <v>24</v>
      </c>
      <c r="AV1007">
        <v>28</v>
      </c>
      <c r="AW1007">
        <v>0</v>
      </c>
      <c r="AX1007">
        <v>0</v>
      </c>
      <c r="AY1007">
        <v>89</v>
      </c>
      <c r="AZ1007">
        <v>140</v>
      </c>
      <c r="BA1007">
        <v>12779</v>
      </c>
      <c r="BB1007">
        <v>146</v>
      </c>
      <c r="BC1007">
        <v>24</v>
      </c>
      <c r="BD1007">
        <v>28</v>
      </c>
      <c r="BE1007">
        <v>0</v>
      </c>
      <c r="BF1007">
        <v>50</v>
      </c>
      <c r="BG1007">
        <v>89</v>
      </c>
      <c r="BH1007">
        <v>12976</v>
      </c>
      <c r="BI1007">
        <v>2204</v>
      </c>
      <c r="BJ1007">
        <v>1668</v>
      </c>
      <c r="BK1007">
        <v>1559</v>
      </c>
      <c r="BL1007">
        <v>740</v>
      </c>
      <c r="BM1007">
        <v>13116</v>
      </c>
      <c r="BN1007">
        <v>140</v>
      </c>
      <c r="BO1007">
        <v>5630</v>
      </c>
      <c r="BP1007">
        <v>1315</v>
      </c>
      <c r="BQ1007" s="2">
        <v>18</v>
      </c>
      <c r="BR1007" s="2">
        <v>13</v>
      </c>
      <c r="BS1007" s="2">
        <v>13</v>
      </c>
      <c r="BT1007" s="2">
        <v>0</v>
      </c>
      <c r="BU1007" s="2">
        <v>12</v>
      </c>
      <c r="BV1007" s="2">
        <v>2</v>
      </c>
      <c r="BW1007" s="2">
        <v>15</v>
      </c>
      <c r="BX1007" s="2">
        <v>2</v>
      </c>
      <c r="BY1007" s="2">
        <v>8</v>
      </c>
      <c r="BZ1007" s="2">
        <v>7</v>
      </c>
      <c r="CA1007" s="2">
        <v>3</v>
      </c>
      <c r="CB1007" s="2">
        <v>17</v>
      </c>
      <c r="CC1007" s="2">
        <v>13</v>
      </c>
      <c r="CD1007" s="2">
        <v>15</v>
      </c>
      <c r="CE1007">
        <v>141.44271570014101</v>
      </c>
      <c r="CF1007">
        <v>2042949325.67188</v>
      </c>
      <c r="CG1007">
        <v>290343.77976777602</v>
      </c>
      <c r="CH1007" s="2">
        <f t="shared" si="63"/>
        <v>111.82271017586662</v>
      </c>
      <c r="CI1007" t="str">
        <f t="shared" si="60"/>
        <v>Kentucky</v>
      </c>
      <c r="CJ1007" t="str">
        <f t="shared" si="61"/>
        <v>Breathitt</v>
      </c>
      <c r="CK1007" t="str">
        <f t="shared" si="62"/>
        <v>KY</v>
      </c>
      <c r="CL1007" t="str">
        <f>IF(Table1[[#This Row],[3 Day Avg]]&lt;=25,"Green","Red")</f>
        <v>Red</v>
      </c>
    </row>
    <row r="1008" spans="1:90" x14ac:dyDescent="0.25">
      <c r="A1008">
        <v>1007</v>
      </c>
      <c r="B1008" t="s">
        <v>1841</v>
      </c>
      <c r="C1008" t="s">
        <v>1818</v>
      </c>
      <c r="D1008" t="s">
        <v>1819</v>
      </c>
      <c r="E1008">
        <v>21</v>
      </c>
      <c r="F1008">
        <v>21027</v>
      </c>
      <c r="G1008">
        <v>0.90909090909090895</v>
      </c>
      <c r="H1008">
        <v>2158.13</v>
      </c>
      <c r="I1008">
        <v>19.619383951343899</v>
      </c>
      <c r="J1008">
        <v>18.8</v>
      </c>
      <c r="K1008">
        <v>5.4</v>
      </c>
      <c r="L1008">
        <v>94.2119</v>
      </c>
      <c r="M1008">
        <v>1.0716405256464601</v>
      </c>
      <c r="N1008" s="1">
        <v>44165.342210648145</v>
      </c>
      <c r="O1008" t="s">
        <v>319</v>
      </c>
      <c r="P1008" s="1">
        <v>43904.030555555553</v>
      </c>
      <c r="Q1008" t="s">
        <v>226</v>
      </c>
      <c r="R1008" t="s">
        <v>1842</v>
      </c>
      <c r="S1008" t="s">
        <v>90</v>
      </c>
      <c r="T1008">
        <v>440</v>
      </c>
      <c r="U1008">
        <v>4</v>
      </c>
      <c r="V1008">
        <v>353</v>
      </c>
      <c r="W1008">
        <v>493</v>
      </c>
      <c r="X1008">
        <v>554</v>
      </c>
      <c r="Y1008">
        <v>1044</v>
      </c>
      <c r="Z1008">
        <v>1305</v>
      </c>
      <c r="AA1008">
        <v>25</v>
      </c>
      <c r="AB1008">
        <v>25</v>
      </c>
      <c r="AC1008">
        <v>4</v>
      </c>
      <c r="AD1008">
        <v>2</v>
      </c>
      <c r="AE1008">
        <v>20388</v>
      </c>
      <c r="AF1008">
        <v>3761</v>
      </c>
      <c r="AG1008">
        <v>429</v>
      </c>
      <c r="AH1008">
        <v>47284</v>
      </c>
      <c r="AI1008">
        <v>0</v>
      </c>
      <c r="AJ1008">
        <v>0</v>
      </c>
      <c r="AK1008">
        <v>176925</v>
      </c>
      <c r="AL1008">
        <v>1896</v>
      </c>
      <c r="AM1008">
        <v>0</v>
      </c>
      <c r="AN1008">
        <v>2581104</v>
      </c>
      <c r="AO1008">
        <v>3749</v>
      </c>
      <c r="AP1008">
        <v>5</v>
      </c>
      <c r="AQ1008">
        <v>0</v>
      </c>
      <c r="AR1008">
        <v>20080</v>
      </c>
      <c r="AS1008">
        <v>18972</v>
      </c>
      <c r="AT1008">
        <v>369</v>
      </c>
      <c r="AU1008">
        <v>36</v>
      </c>
      <c r="AV1008">
        <v>71</v>
      </c>
      <c r="AW1008">
        <v>0</v>
      </c>
      <c r="AX1008">
        <v>3</v>
      </c>
      <c r="AY1008">
        <v>340</v>
      </c>
      <c r="AZ1008">
        <v>289</v>
      </c>
      <c r="BA1008">
        <v>19164</v>
      </c>
      <c r="BB1008">
        <v>369</v>
      </c>
      <c r="BC1008">
        <v>36</v>
      </c>
      <c r="BD1008">
        <v>71</v>
      </c>
      <c r="BE1008">
        <v>0</v>
      </c>
      <c r="BF1008">
        <v>96</v>
      </c>
      <c r="BG1008">
        <v>344</v>
      </c>
      <c r="BH1008">
        <v>19791</v>
      </c>
      <c r="BI1008">
        <v>3780</v>
      </c>
      <c r="BJ1008">
        <v>2314</v>
      </c>
      <c r="BK1008">
        <v>2086</v>
      </c>
      <c r="BL1008">
        <v>1400</v>
      </c>
      <c r="BM1008">
        <v>20080</v>
      </c>
      <c r="BN1008">
        <v>289</v>
      </c>
      <c r="BO1008">
        <v>8151</v>
      </c>
      <c r="BP1008">
        <v>2349</v>
      </c>
      <c r="BQ1008" s="2">
        <v>5</v>
      </c>
      <c r="BR1008" s="2">
        <v>6</v>
      </c>
      <c r="BS1008" s="2">
        <v>7</v>
      </c>
      <c r="BT1008" s="2">
        <v>0</v>
      </c>
      <c r="BU1008" s="2">
        <v>2</v>
      </c>
      <c r="BV1008" s="2">
        <v>0</v>
      </c>
      <c r="BW1008" s="2">
        <v>2</v>
      </c>
      <c r="BX1008" s="2">
        <v>6</v>
      </c>
      <c r="BY1008" s="2">
        <v>8</v>
      </c>
      <c r="BZ1008" s="2">
        <v>9</v>
      </c>
      <c r="CA1008" s="2">
        <v>6</v>
      </c>
      <c r="CB1008" s="2">
        <v>12</v>
      </c>
      <c r="CC1008" s="2">
        <v>32</v>
      </c>
      <c r="CD1008" s="2">
        <v>4</v>
      </c>
      <c r="CE1008">
        <v>24.5242299391799</v>
      </c>
      <c r="CF1008">
        <v>2431498799.6835899</v>
      </c>
      <c r="CG1008">
        <v>268487.01856636698</v>
      </c>
      <c r="CH1008" s="2">
        <f t="shared" si="63"/>
        <v>29.880478087649401</v>
      </c>
      <c r="CI1008" t="str">
        <f t="shared" si="60"/>
        <v>Kentucky</v>
      </c>
      <c r="CJ1008" t="str">
        <f t="shared" si="61"/>
        <v>Breckinridge</v>
      </c>
      <c r="CK1008" t="str">
        <f t="shared" si="62"/>
        <v>KY</v>
      </c>
      <c r="CL1008" t="str">
        <f>IF(Table1[[#This Row],[3 Day Avg]]&lt;=25,"Green","Red")</f>
        <v>Red</v>
      </c>
    </row>
    <row r="1009" spans="1:90" x14ac:dyDescent="0.25">
      <c r="A1009">
        <v>1008</v>
      </c>
      <c r="B1009" t="s">
        <v>1843</v>
      </c>
      <c r="C1009" t="s">
        <v>1818</v>
      </c>
      <c r="D1009" t="s">
        <v>1819</v>
      </c>
      <c r="E1009">
        <v>21</v>
      </c>
      <c r="F1009">
        <v>21029</v>
      </c>
      <c r="G1009">
        <v>0.77328646748681895</v>
      </c>
      <c r="H1009">
        <v>3509.36</v>
      </c>
      <c r="I1009">
        <v>27.137376802476901</v>
      </c>
      <c r="J1009">
        <v>9.5</v>
      </c>
      <c r="K1009">
        <v>4.0999999999999996</v>
      </c>
      <c r="L1009">
        <v>121.5844</v>
      </c>
      <c r="M1009">
        <v>0</v>
      </c>
      <c r="N1009" s="1">
        <v>44165.342210648145</v>
      </c>
      <c r="O1009" t="s">
        <v>319</v>
      </c>
      <c r="P1009" s="1">
        <v>43904.030555555553</v>
      </c>
      <c r="Q1009" t="s">
        <v>226</v>
      </c>
      <c r="R1009" t="s">
        <v>1844</v>
      </c>
      <c r="S1009" t="s">
        <v>90</v>
      </c>
      <c r="T1009">
        <v>2845</v>
      </c>
      <c r="U1009">
        <v>22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81069</v>
      </c>
      <c r="AF1009">
        <v>7596</v>
      </c>
      <c r="AG1009">
        <v>1726</v>
      </c>
      <c r="AH1009">
        <v>61022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2581104</v>
      </c>
      <c r="AO1009">
        <v>0</v>
      </c>
      <c r="AP1009">
        <v>41</v>
      </c>
      <c r="AQ1009">
        <v>0</v>
      </c>
      <c r="AR1009">
        <v>79466</v>
      </c>
      <c r="AS1009">
        <v>75197</v>
      </c>
      <c r="AT1009">
        <v>562</v>
      </c>
      <c r="AU1009">
        <v>139</v>
      </c>
      <c r="AV1009">
        <v>509</v>
      </c>
      <c r="AW1009">
        <v>80</v>
      </c>
      <c r="AX1009">
        <v>133</v>
      </c>
      <c r="AY1009">
        <v>1367</v>
      </c>
      <c r="AZ1009">
        <v>1479</v>
      </c>
      <c r="BA1009">
        <v>76302</v>
      </c>
      <c r="BB1009">
        <v>615</v>
      </c>
      <c r="BC1009">
        <v>139</v>
      </c>
      <c r="BD1009">
        <v>517</v>
      </c>
      <c r="BE1009">
        <v>80</v>
      </c>
      <c r="BF1009">
        <v>420</v>
      </c>
      <c r="BG1009">
        <v>1393</v>
      </c>
      <c r="BH1009">
        <v>77987</v>
      </c>
      <c r="BI1009">
        <v>14450</v>
      </c>
      <c r="BJ1009">
        <v>10081</v>
      </c>
      <c r="BK1009">
        <v>9825</v>
      </c>
      <c r="BL1009">
        <v>4202</v>
      </c>
      <c r="BM1009">
        <v>79466</v>
      </c>
      <c r="BN1009">
        <v>1479</v>
      </c>
      <c r="BO1009">
        <v>33337</v>
      </c>
      <c r="BP1009">
        <v>7571</v>
      </c>
      <c r="BQ1009" s="2">
        <v>41</v>
      </c>
      <c r="BR1009" s="2">
        <v>31</v>
      </c>
      <c r="BS1009" s="2">
        <v>104</v>
      </c>
      <c r="BT1009" s="2">
        <v>0</v>
      </c>
      <c r="BU1009" s="2">
        <v>54</v>
      </c>
      <c r="BV1009" s="2">
        <v>40</v>
      </c>
      <c r="BW1009" s="2">
        <v>25</v>
      </c>
      <c r="BX1009" s="2">
        <v>41</v>
      </c>
      <c r="BY1009" s="2">
        <v>51</v>
      </c>
      <c r="BZ1009" s="2">
        <v>56</v>
      </c>
      <c r="CA1009" s="2">
        <v>61</v>
      </c>
      <c r="CB1009" s="2">
        <v>69</v>
      </c>
      <c r="CC1009" s="2">
        <v>60</v>
      </c>
      <c r="CD1009" s="2">
        <v>30</v>
      </c>
      <c r="CE1009">
        <v>50.574202222797901</v>
      </c>
      <c r="CF1009">
        <v>1254136477.8945301</v>
      </c>
      <c r="CG1009">
        <v>191937.989915235</v>
      </c>
      <c r="CH1009" s="2">
        <f t="shared" si="63"/>
        <v>73.826122702371663</v>
      </c>
      <c r="CI1009" t="str">
        <f t="shared" si="60"/>
        <v>Kentucky</v>
      </c>
      <c r="CJ1009" t="str">
        <f t="shared" si="61"/>
        <v>Bullitt</v>
      </c>
      <c r="CK1009" t="str">
        <f t="shared" si="62"/>
        <v>KY</v>
      </c>
      <c r="CL1009" t="str">
        <f>IF(Table1[[#This Row],[3 Day Avg]]&lt;=25,"Green","Red")</f>
        <v>Red</v>
      </c>
    </row>
    <row r="1010" spans="1:90" x14ac:dyDescent="0.25">
      <c r="A1010">
        <v>1009</v>
      </c>
      <c r="B1010" t="s">
        <v>101</v>
      </c>
      <c r="C1010" t="s">
        <v>1818</v>
      </c>
      <c r="D1010" t="s">
        <v>1819</v>
      </c>
      <c r="E1010">
        <v>21</v>
      </c>
      <c r="F1010">
        <v>21031</v>
      </c>
      <c r="G1010">
        <v>2.7777777777777799</v>
      </c>
      <c r="H1010">
        <v>4509.87</v>
      </c>
      <c r="I1010">
        <v>125.274036955841</v>
      </c>
      <c r="J1010">
        <v>17.7</v>
      </c>
      <c r="K1010">
        <v>4.9000000000000004</v>
      </c>
      <c r="L1010">
        <v>85.771799999999999</v>
      </c>
      <c r="M1010">
        <v>0</v>
      </c>
      <c r="N1010" s="1">
        <v>44165.342210648145</v>
      </c>
      <c r="O1010" t="s">
        <v>319</v>
      </c>
      <c r="P1010" s="1">
        <v>43904.030555555553</v>
      </c>
      <c r="Q1010" t="s">
        <v>226</v>
      </c>
      <c r="R1010" t="s">
        <v>1845</v>
      </c>
      <c r="S1010" t="s">
        <v>90</v>
      </c>
      <c r="T1010">
        <v>576</v>
      </c>
      <c r="U1010">
        <v>16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12772</v>
      </c>
      <c r="AF1010">
        <v>2213</v>
      </c>
      <c r="AG1010">
        <v>253</v>
      </c>
      <c r="AH1010">
        <v>43048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2581104</v>
      </c>
      <c r="AO1010">
        <v>0</v>
      </c>
      <c r="AP1010">
        <v>1</v>
      </c>
      <c r="AQ1010">
        <v>0</v>
      </c>
      <c r="AR1010">
        <v>12745</v>
      </c>
      <c r="AS1010">
        <v>12094</v>
      </c>
      <c r="AT1010">
        <v>34</v>
      </c>
      <c r="AU1010">
        <v>26</v>
      </c>
      <c r="AV1010">
        <v>26</v>
      </c>
      <c r="AW1010">
        <v>4</v>
      </c>
      <c r="AX1010">
        <v>0</v>
      </c>
      <c r="AY1010">
        <v>153</v>
      </c>
      <c r="AZ1010">
        <v>408</v>
      </c>
      <c r="BA1010">
        <v>12351</v>
      </c>
      <c r="BB1010">
        <v>46</v>
      </c>
      <c r="BC1010">
        <v>26</v>
      </c>
      <c r="BD1010">
        <v>26</v>
      </c>
      <c r="BE1010">
        <v>4</v>
      </c>
      <c r="BF1010">
        <v>134</v>
      </c>
      <c r="BG1010">
        <v>158</v>
      </c>
      <c r="BH1010">
        <v>12337</v>
      </c>
      <c r="BI1010">
        <v>2345</v>
      </c>
      <c r="BJ1010">
        <v>1405</v>
      </c>
      <c r="BK1010">
        <v>1627</v>
      </c>
      <c r="BL1010">
        <v>916</v>
      </c>
      <c r="BM1010">
        <v>12745</v>
      </c>
      <c r="BN1010">
        <v>408</v>
      </c>
      <c r="BO1010">
        <v>5108</v>
      </c>
      <c r="BP1010">
        <v>1344</v>
      </c>
      <c r="BQ1010" s="2">
        <v>1</v>
      </c>
      <c r="BR1010" s="2">
        <v>11</v>
      </c>
      <c r="BS1010" s="2">
        <v>39</v>
      </c>
      <c r="BT1010" s="2">
        <v>0</v>
      </c>
      <c r="BU1010" s="2">
        <v>11</v>
      </c>
      <c r="BV1010" s="2">
        <v>0</v>
      </c>
      <c r="BW1010" s="2">
        <v>8</v>
      </c>
      <c r="BX1010" s="2">
        <v>3</v>
      </c>
      <c r="BY1010" s="2">
        <v>9</v>
      </c>
      <c r="BZ1010" s="2">
        <v>4</v>
      </c>
      <c r="CA1010" s="2">
        <v>3</v>
      </c>
      <c r="CB1010" s="2">
        <v>7</v>
      </c>
      <c r="CC1010" s="2">
        <v>1</v>
      </c>
      <c r="CD1010" s="2">
        <v>2</v>
      </c>
      <c r="CE1010">
        <v>7.8296273097400597</v>
      </c>
      <c r="CF1010">
        <v>1764461793.9335899</v>
      </c>
      <c r="CG1010">
        <v>252101.06826499299</v>
      </c>
      <c r="CH1010" s="2">
        <f t="shared" si="63"/>
        <v>133.38564142801098</v>
      </c>
      <c r="CI1010" t="str">
        <f t="shared" si="60"/>
        <v>Kentucky</v>
      </c>
      <c r="CJ1010" t="str">
        <f t="shared" si="61"/>
        <v>Butler</v>
      </c>
      <c r="CK1010" t="str">
        <f t="shared" si="62"/>
        <v>KY</v>
      </c>
      <c r="CL1010" t="str">
        <f>IF(Table1[[#This Row],[3 Day Avg]]&lt;=25,"Green","Red")</f>
        <v>Red</v>
      </c>
    </row>
    <row r="1011" spans="1:90" x14ac:dyDescent="0.25">
      <c r="A1011">
        <v>1010</v>
      </c>
      <c r="B1011" t="s">
        <v>1846</v>
      </c>
      <c r="C1011" t="s">
        <v>1818</v>
      </c>
      <c r="D1011" t="s">
        <v>1819</v>
      </c>
      <c r="E1011">
        <v>21</v>
      </c>
      <c r="F1011">
        <v>21033</v>
      </c>
      <c r="G1011">
        <v>0.52264808362369297</v>
      </c>
      <c r="H1011">
        <v>4514.3500000000004</v>
      </c>
      <c r="I1011">
        <v>23.594180102241399</v>
      </c>
      <c r="J1011">
        <v>18</v>
      </c>
      <c r="K1011">
        <v>4.7</v>
      </c>
      <c r="L1011">
        <v>86.989199999999997</v>
      </c>
      <c r="M1011">
        <v>1.0716405256464601</v>
      </c>
      <c r="N1011" s="1">
        <v>44165.342210648145</v>
      </c>
      <c r="O1011" t="s">
        <v>319</v>
      </c>
      <c r="P1011" s="1">
        <v>43904.030555555553</v>
      </c>
      <c r="Q1011" t="s">
        <v>226</v>
      </c>
      <c r="R1011" t="s">
        <v>1847</v>
      </c>
      <c r="S1011" t="s">
        <v>90</v>
      </c>
      <c r="T1011">
        <v>574</v>
      </c>
      <c r="U1011">
        <v>3</v>
      </c>
      <c r="V1011">
        <v>359</v>
      </c>
      <c r="W1011">
        <v>317</v>
      </c>
      <c r="X1011">
        <v>467</v>
      </c>
      <c r="Y1011">
        <v>609</v>
      </c>
      <c r="Z1011">
        <v>839</v>
      </c>
      <c r="AA1011">
        <v>25</v>
      </c>
      <c r="AB1011">
        <v>25</v>
      </c>
      <c r="AC1011">
        <v>4</v>
      </c>
      <c r="AD1011">
        <v>1</v>
      </c>
      <c r="AE1011">
        <v>12715</v>
      </c>
      <c r="AF1011">
        <v>2254</v>
      </c>
      <c r="AG1011">
        <v>256</v>
      </c>
      <c r="AH1011">
        <v>43659</v>
      </c>
      <c r="AI1011">
        <v>0</v>
      </c>
      <c r="AJ1011">
        <v>0</v>
      </c>
      <c r="AK1011">
        <v>176925</v>
      </c>
      <c r="AL1011">
        <v>1896</v>
      </c>
      <c r="AM1011">
        <v>0</v>
      </c>
      <c r="AN1011">
        <v>2581104</v>
      </c>
      <c r="AO1011">
        <v>2591</v>
      </c>
      <c r="AP1011">
        <v>18</v>
      </c>
      <c r="AQ1011">
        <v>2</v>
      </c>
      <c r="AR1011">
        <v>12727</v>
      </c>
      <c r="AS1011">
        <v>11574</v>
      </c>
      <c r="AT1011">
        <v>840</v>
      </c>
      <c r="AU1011">
        <v>0</v>
      </c>
      <c r="AV1011">
        <v>0</v>
      </c>
      <c r="AW1011">
        <v>0</v>
      </c>
      <c r="AX1011">
        <v>0</v>
      </c>
      <c r="AY1011">
        <v>92</v>
      </c>
      <c r="AZ1011">
        <v>221</v>
      </c>
      <c r="BA1011">
        <v>11743</v>
      </c>
      <c r="BB1011">
        <v>840</v>
      </c>
      <c r="BC1011">
        <v>0</v>
      </c>
      <c r="BD1011">
        <v>0</v>
      </c>
      <c r="BE1011">
        <v>0</v>
      </c>
      <c r="BF1011">
        <v>0</v>
      </c>
      <c r="BG1011">
        <v>144</v>
      </c>
      <c r="BH1011">
        <v>12506</v>
      </c>
      <c r="BI1011">
        <v>2380</v>
      </c>
      <c r="BJ1011">
        <v>1353</v>
      </c>
      <c r="BK1011">
        <v>1447</v>
      </c>
      <c r="BL1011">
        <v>1143</v>
      </c>
      <c r="BM1011">
        <v>12727</v>
      </c>
      <c r="BN1011">
        <v>221</v>
      </c>
      <c r="BO1011">
        <v>4956</v>
      </c>
      <c r="BP1011">
        <v>1448</v>
      </c>
      <c r="BQ1011" s="2">
        <v>18</v>
      </c>
      <c r="BR1011" s="2">
        <v>7</v>
      </c>
      <c r="BS1011" s="2">
        <v>22</v>
      </c>
      <c r="BT1011" s="2">
        <v>0</v>
      </c>
      <c r="BU1011" s="2">
        <v>14</v>
      </c>
      <c r="BV1011" s="2">
        <v>6</v>
      </c>
      <c r="BW1011" s="2">
        <v>16</v>
      </c>
      <c r="BX1011" s="2">
        <v>7</v>
      </c>
      <c r="BY1011" s="2">
        <v>6</v>
      </c>
      <c r="BZ1011" s="2">
        <v>27</v>
      </c>
      <c r="CA1011" s="2">
        <v>2</v>
      </c>
      <c r="CB1011" s="2">
        <v>9</v>
      </c>
      <c r="CC1011" s="2">
        <v>5</v>
      </c>
      <c r="CD1011" s="2">
        <v>4</v>
      </c>
      <c r="CE1011">
        <v>141.565080613449</v>
      </c>
      <c r="CF1011">
        <v>1421967626.48438</v>
      </c>
      <c r="CG1011">
        <v>231079.31441001201</v>
      </c>
      <c r="CH1011" s="2">
        <f t="shared" si="63"/>
        <v>123.09787590686467</v>
      </c>
      <c r="CI1011" t="str">
        <f t="shared" si="60"/>
        <v>Kentucky</v>
      </c>
      <c r="CJ1011" t="str">
        <f t="shared" si="61"/>
        <v>Caldwell</v>
      </c>
      <c r="CK1011" t="str">
        <f t="shared" si="62"/>
        <v>KY</v>
      </c>
      <c r="CL1011" t="str">
        <f>IF(Table1[[#This Row],[3 Day Avg]]&lt;=25,"Green","Red")</f>
        <v>Red</v>
      </c>
    </row>
    <row r="1012" spans="1:90" x14ac:dyDescent="0.25">
      <c r="A1012">
        <v>1011</v>
      </c>
      <c r="B1012" t="s">
        <v>1848</v>
      </c>
      <c r="C1012" t="s">
        <v>1818</v>
      </c>
      <c r="D1012" t="s">
        <v>1819</v>
      </c>
      <c r="E1012">
        <v>21</v>
      </c>
      <c r="F1012">
        <v>21035</v>
      </c>
      <c r="G1012">
        <v>0.91848450057405295</v>
      </c>
      <c r="H1012">
        <v>4451.26</v>
      </c>
      <c r="I1012">
        <v>40.884119074996804</v>
      </c>
      <c r="J1012">
        <v>21.3</v>
      </c>
      <c r="K1012">
        <v>3.9</v>
      </c>
      <c r="L1012">
        <v>83.430599999999998</v>
      </c>
      <c r="M1012">
        <v>1.0716405256464601</v>
      </c>
      <c r="N1012" s="1">
        <v>44165.342210648145</v>
      </c>
      <c r="O1012" t="s">
        <v>319</v>
      </c>
      <c r="P1012" s="1">
        <v>43904.030555555553</v>
      </c>
      <c r="Q1012" t="s">
        <v>226</v>
      </c>
      <c r="R1012" t="s">
        <v>1849</v>
      </c>
      <c r="S1012" t="s">
        <v>90</v>
      </c>
      <c r="T1012">
        <v>1742</v>
      </c>
      <c r="U1012">
        <v>16</v>
      </c>
      <c r="V1012">
        <v>776</v>
      </c>
      <c r="W1012">
        <v>816</v>
      </c>
      <c r="X1012">
        <v>1092</v>
      </c>
      <c r="Y1012">
        <v>1590</v>
      </c>
      <c r="Z1012">
        <v>2173</v>
      </c>
      <c r="AA1012">
        <v>152</v>
      </c>
      <c r="AB1012">
        <v>99</v>
      </c>
      <c r="AC1012">
        <v>10</v>
      </c>
      <c r="AD1012">
        <v>3</v>
      </c>
      <c r="AE1012">
        <v>39135</v>
      </c>
      <c r="AF1012">
        <v>7605</v>
      </c>
      <c r="AG1012">
        <v>737</v>
      </c>
      <c r="AH1012">
        <v>41873</v>
      </c>
      <c r="AI1012">
        <v>0</v>
      </c>
      <c r="AJ1012">
        <v>0</v>
      </c>
      <c r="AK1012">
        <v>176925</v>
      </c>
      <c r="AL1012">
        <v>1896</v>
      </c>
      <c r="AM1012">
        <v>0</v>
      </c>
      <c r="AN1012">
        <v>2581104</v>
      </c>
      <c r="AO1012">
        <v>6447</v>
      </c>
      <c r="AP1012">
        <v>21</v>
      </c>
      <c r="AQ1012">
        <v>0</v>
      </c>
      <c r="AR1012">
        <v>38776</v>
      </c>
      <c r="AS1012">
        <v>34788</v>
      </c>
      <c r="AT1012">
        <v>1314</v>
      </c>
      <c r="AU1012">
        <v>101</v>
      </c>
      <c r="AV1012">
        <v>582</v>
      </c>
      <c r="AW1012">
        <v>50</v>
      </c>
      <c r="AX1012">
        <v>0</v>
      </c>
      <c r="AY1012">
        <v>905</v>
      </c>
      <c r="AZ1012">
        <v>1036</v>
      </c>
      <c r="BA1012">
        <v>35338</v>
      </c>
      <c r="BB1012">
        <v>1326</v>
      </c>
      <c r="BC1012">
        <v>112</v>
      </c>
      <c r="BD1012">
        <v>582</v>
      </c>
      <c r="BE1012">
        <v>50</v>
      </c>
      <c r="BF1012">
        <v>198</v>
      </c>
      <c r="BG1012">
        <v>1170</v>
      </c>
      <c r="BH1012">
        <v>37740</v>
      </c>
      <c r="BI1012">
        <v>5900</v>
      </c>
      <c r="BJ1012">
        <v>8852</v>
      </c>
      <c r="BK1012">
        <v>4510</v>
      </c>
      <c r="BL1012">
        <v>2684</v>
      </c>
      <c r="BM1012">
        <v>38776</v>
      </c>
      <c r="BN1012">
        <v>1036</v>
      </c>
      <c r="BO1012">
        <v>13067</v>
      </c>
      <c r="BP1012">
        <v>3763</v>
      </c>
      <c r="BQ1012" s="2">
        <v>21</v>
      </c>
      <c r="BR1012" s="2">
        <v>15</v>
      </c>
      <c r="BS1012" s="2">
        <v>91</v>
      </c>
      <c r="BT1012" s="2">
        <v>0</v>
      </c>
      <c r="BU1012" s="2">
        <v>17</v>
      </c>
      <c r="BV1012" s="2">
        <v>20</v>
      </c>
      <c r="BW1012" s="2">
        <v>24</v>
      </c>
      <c r="BX1012" s="2">
        <v>32</v>
      </c>
      <c r="BY1012" s="2">
        <v>43</v>
      </c>
      <c r="BZ1012" s="2">
        <v>18</v>
      </c>
      <c r="CA1012" s="2">
        <v>51</v>
      </c>
      <c r="CB1012" s="2">
        <v>14</v>
      </c>
      <c r="CC1012" s="2">
        <v>38</v>
      </c>
      <c r="CD1012" s="2">
        <v>7</v>
      </c>
      <c r="CE1012">
        <v>53.660406285933298</v>
      </c>
      <c r="CF1012">
        <v>1655207039.1992199</v>
      </c>
      <c r="CG1012">
        <v>161985.362483192</v>
      </c>
      <c r="CH1012" s="2">
        <f t="shared" si="63"/>
        <v>109.17405955573895</v>
      </c>
      <c r="CI1012" t="str">
        <f t="shared" si="60"/>
        <v>Kentucky</v>
      </c>
      <c r="CJ1012" t="str">
        <f t="shared" si="61"/>
        <v>Calloway</v>
      </c>
      <c r="CK1012" t="str">
        <f t="shared" si="62"/>
        <v>KY</v>
      </c>
      <c r="CL1012" t="str">
        <f>IF(Table1[[#This Row],[3 Day Avg]]&lt;=25,"Green","Red")</f>
        <v>Red</v>
      </c>
    </row>
    <row r="1013" spans="1:90" x14ac:dyDescent="0.25">
      <c r="A1013">
        <v>1012</v>
      </c>
      <c r="B1013" t="s">
        <v>1850</v>
      </c>
      <c r="C1013" t="s">
        <v>1818</v>
      </c>
      <c r="D1013" t="s">
        <v>1819</v>
      </c>
      <c r="E1013">
        <v>21</v>
      </c>
      <c r="F1013">
        <v>21037</v>
      </c>
      <c r="G1013">
        <v>0.70323488045006999</v>
      </c>
      <c r="H1013">
        <v>3053.07</v>
      </c>
      <c r="I1013">
        <v>21.4702851253865</v>
      </c>
      <c r="J1013">
        <v>13.1</v>
      </c>
      <c r="K1013">
        <v>3.3</v>
      </c>
      <c r="L1013">
        <v>121.3493</v>
      </c>
      <c r="M1013">
        <v>1.0716405256464601</v>
      </c>
      <c r="N1013" s="1">
        <v>44165.342210648145</v>
      </c>
      <c r="O1013" t="s">
        <v>319</v>
      </c>
      <c r="P1013" s="1">
        <v>43904.030555555553</v>
      </c>
      <c r="Q1013" t="s">
        <v>226</v>
      </c>
      <c r="R1013" t="s">
        <v>1851</v>
      </c>
      <c r="S1013" t="s">
        <v>90</v>
      </c>
      <c r="T1013">
        <v>2844</v>
      </c>
      <c r="U1013">
        <v>20</v>
      </c>
      <c r="V1013">
        <v>1667</v>
      </c>
      <c r="W1013">
        <v>1792</v>
      </c>
      <c r="X1013">
        <v>2337</v>
      </c>
      <c r="Y1013">
        <v>3483</v>
      </c>
      <c r="Z1013">
        <v>4428</v>
      </c>
      <c r="AA1013">
        <v>211</v>
      </c>
      <c r="AB1013">
        <v>156</v>
      </c>
      <c r="AC1013">
        <v>26</v>
      </c>
      <c r="AD1013">
        <v>6</v>
      </c>
      <c r="AE1013">
        <v>93152</v>
      </c>
      <c r="AF1013">
        <v>11741</v>
      </c>
      <c r="AG1013">
        <v>1665</v>
      </c>
      <c r="AH1013">
        <v>60904</v>
      </c>
      <c r="AI1013">
        <v>0</v>
      </c>
      <c r="AJ1013">
        <v>0</v>
      </c>
      <c r="AK1013">
        <v>176925</v>
      </c>
      <c r="AL1013">
        <v>1896</v>
      </c>
      <c r="AM1013">
        <v>0</v>
      </c>
      <c r="AN1013">
        <v>2581104</v>
      </c>
      <c r="AO1013">
        <v>13707</v>
      </c>
      <c r="AP1013">
        <v>62</v>
      </c>
      <c r="AQ1013">
        <v>0</v>
      </c>
      <c r="AR1013">
        <v>92267</v>
      </c>
      <c r="AS1013">
        <v>85196</v>
      </c>
      <c r="AT1013">
        <v>2938</v>
      </c>
      <c r="AU1013">
        <v>68</v>
      </c>
      <c r="AV1013">
        <v>913</v>
      </c>
      <c r="AW1013">
        <v>20</v>
      </c>
      <c r="AX1013">
        <v>49</v>
      </c>
      <c r="AY1013">
        <v>1231</v>
      </c>
      <c r="AZ1013">
        <v>1852</v>
      </c>
      <c r="BA1013">
        <v>86527</v>
      </c>
      <c r="BB1013">
        <v>2951</v>
      </c>
      <c r="BC1013">
        <v>68</v>
      </c>
      <c r="BD1013">
        <v>938</v>
      </c>
      <c r="BE1013">
        <v>20</v>
      </c>
      <c r="BF1013">
        <v>500</v>
      </c>
      <c r="BG1013">
        <v>1263</v>
      </c>
      <c r="BH1013">
        <v>90415</v>
      </c>
      <c r="BI1013">
        <v>16095</v>
      </c>
      <c r="BJ1013">
        <v>12959</v>
      </c>
      <c r="BK1013">
        <v>13337</v>
      </c>
      <c r="BL1013">
        <v>5796</v>
      </c>
      <c r="BM1013">
        <v>92267</v>
      </c>
      <c r="BN1013">
        <v>1852</v>
      </c>
      <c r="BO1013">
        <v>36169</v>
      </c>
      <c r="BP1013">
        <v>7911</v>
      </c>
      <c r="BQ1013" s="2">
        <v>62</v>
      </c>
      <c r="BR1013" s="2">
        <v>44</v>
      </c>
      <c r="BS1013" s="2">
        <v>91</v>
      </c>
      <c r="BT1013" s="2">
        <v>0</v>
      </c>
      <c r="BU1013" s="2">
        <v>67</v>
      </c>
      <c r="BV1013" s="2">
        <v>27</v>
      </c>
      <c r="BW1013" s="2">
        <v>38</v>
      </c>
      <c r="BX1013" s="2">
        <v>54</v>
      </c>
      <c r="BY1013" s="2">
        <v>75</v>
      </c>
      <c r="BZ1013" s="2">
        <v>63</v>
      </c>
      <c r="CA1013" s="2">
        <v>108</v>
      </c>
      <c r="CB1013" s="2">
        <v>71</v>
      </c>
      <c r="CC1013" s="2">
        <v>50</v>
      </c>
      <c r="CD1013" s="2">
        <v>44</v>
      </c>
      <c r="CE1013">
        <v>66.557883888698001</v>
      </c>
      <c r="CF1013">
        <v>683050497.60546899</v>
      </c>
      <c r="CG1013">
        <v>142473.260816027</v>
      </c>
      <c r="CH1013" s="2">
        <f t="shared" si="63"/>
        <v>71.170263113211291</v>
      </c>
      <c r="CI1013" t="str">
        <f t="shared" si="60"/>
        <v>Kentucky</v>
      </c>
      <c r="CJ1013" t="str">
        <f t="shared" si="61"/>
        <v>Campbell</v>
      </c>
      <c r="CK1013" t="str">
        <f t="shared" si="62"/>
        <v>KY</v>
      </c>
      <c r="CL1013" t="str">
        <f>IF(Table1[[#This Row],[3 Day Avg]]&lt;=25,"Green","Red")</f>
        <v>Red</v>
      </c>
    </row>
    <row r="1014" spans="1:90" x14ac:dyDescent="0.25">
      <c r="A1014">
        <v>1013</v>
      </c>
      <c r="B1014" t="s">
        <v>1852</v>
      </c>
      <c r="C1014" t="s">
        <v>1818</v>
      </c>
      <c r="D1014" t="s">
        <v>1819</v>
      </c>
      <c r="E1014">
        <v>21</v>
      </c>
      <c r="F1014">
        <v>21039</v>
      </c>
      <c r="G1014">
        <v>0.49751243781094501</v>
      </c>
      <c r="H1014">
        <v>4212.95</v>
      </c>
      <c r="I1014">
        <v>20.9599664640537</v>
      </c>
      <c r="J1014">
        <v>17.2</v>
      </c>
      <c r="K1014">
        <v>4.9000000000000004</v>
      </c>
      <c r="L1014">
        <v>82.187299999999993</v>
      </c>
      <c r="M1014">
        <v>0</v>
      </c>
      <c r="N1014" s="1">
        <v>44165.342210648145</v>
      </c>
      <c r="O1014" t="s">
        <v>319</v>
      </c>
      <c r="P1014" s="1">
        <v>43904.030555555553</v>
      </c>
      <c r="Q1014" t="s">
        <v>226</v>
      </c>
      <c r="R1014" t="s">
        <v>1853</v>
      </c>
      <c r="S1014" t="s">
        <v>90</v>
      </c>
      <c r="T1014">
        <v>201</v>
      </c>
      <c r="U1014">
        <v>1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4771</v>
      </c>
      <c r="AF1014">
        <v>808</v>
      </c>
      <c r="AG1014">
        <v>113</v>
      </c>
      <c r="AH1014">
        <v>41249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2581104</v>
      </c>
      <c r="AO1014">
        <v>0</v>
      </c>
      <c r="AP1014">
        <v>1</v>
      </c>
      <c r="AQ1014">
        <v>0</v>
      </c>
      <c r="AR1014">
        <v>4841</v>
      </c>
      <c r="AS1014">
        <v>4546</v>
      </c>
      <c r="AT1014">
        <v>65</v>
      </c>
      <c r="AU1014">
        <v>70</v>
      </c>
      <c r="AV1014">
        <v>27</v>
      </c>
      <c r="AW1014">
        <v>0</v>
      </c>
      <c r="AX1014">
        <v>2</v>
      </c>
      <c r="AY1014">
        <v>26</v>
      </c>
      <c r="AZ1014">
        <v>105</v>
      </c>
      <c r="BA1014">
        <v>4615</v>
      </c>
      <c r="BB1014">
        <v>65</v>
      </c>
      <c r="BC1014">
        <v>70</v>
      </c>
      <c r="BD1014">
        <v>27</v>
      </c>
      <c r="BE1014">
        <v>0</v>
      </c>
      <c r="BF1014">
        <v>24</v>
      </c>
      <c r="BG1014">
        <v>40</v>
      </c>
      <c r="BH1014">
        <v>4736</v>
      </c>
      <c r="BI1014">
        <v>880</v>
      </c>
      <c r="BJ1014">
        <v>566</v>
      </c>
      <c r="BK1014">
        <v>551</v>
      </c>
      <c r="BL1014">
        <v>454</v>
      </c>
      <c r="BM1014">
        <v>4841</v>
      </c>
      <c r="BN1014">
        <v>105</v>
      </c>
      <c r="BO1014">
        <v>1852</v>
      </c>
      <c r="BP1014">
        <v>538</v>
      </c>
      <c r="BQ1014" s="2">
        <v>1</v>
      </c>
      <c r="BR1014" s="2">
        <v>3</v>
      </c>
      <c r="BS1014" s="2">
        <v>6</v>
      </c>
      <c r="BT1014" s="2">
        <v>0</v>
      </c>
      <c r="BU1014" s="2">
        <v>4</v>
      </c>
      <c r="BV1014" s="2">
        <v>3</v>
      </c>
      <c r="BW1014" s="2">
        <v>3</v>
      </c>
      <c r="BX1014" s="2">
        <v>3</v>
      </c>
      <c r="BY1014" s="2">
        <v>8</v>
      </c>
      <c r="BZ1014" s="2">
        <v>2</v>
      </c>
      <c r="CA1014" s="2">
        <v>7</v>
      </c>
      <c r="CB1014" s="2">
        <v>5</v>
      </c>
      <c r="CC1014" s="2">
        <v>4</v>
      </c>
      <c r="CD1014" s="2">
        <v>5</v>
      </c>
      <c r="CE1014">
        <v>20.9599664640537</v>
      </c>
      <c r="CF1014">
        <v>806429607.72656298</v>
      </c>
      <c r="CG1014">
        <v>152382.87352658299</v>
      </c>
      <c r="CH1014" s="2">
        <f t="shared" si="63"/>
        <v>68.856296908352277</v>
      </c>
      <c r="CI1014" t="str">
        <f t="shared" si="60"/>
        <v>Kentucky</v>
      </c>
      <c r="CJ1014" t="str">
        <f t="shared" si="61"/>
        <v>Carlisle</v>
      </c>
      <c r="CK1014" t="str">
        <f t="shared" si="62"/>
        <v>KY</v>
      </c>
      <c r="CL1014" t="str">
        <f>IF(Table1[[#This Row],[3 Day Avg]]&lt;=25,"Green","Red")</f>
        <v>Red</v>
      </c>
    </row>
    <row r="1015" spans="1:90" x14ac:dyDescent="0.25">
      <c r="A1015">
        <v>1014</v>
      </c>
      <c r="B1015" t="s">
        <v>332</v>
      </c>
      <c r="C1015" t="s">
        <v>1818</v>
      </c>
      <c r="D1015" t="s">
        <v>1819</v>
      </c>
      <c r="E1015">
        <v>21</v>
      </c>
      <c r="F1015">
        <v>21041</v>
      </c>
      <c r="G1015">
        <v>1.73913043478261</v>
      </c>
      <c r="H1015">
        <v>3213.19</v>
      </c>
      <c r="I1015">
        <v>55.881531153953603</v>
      </c>
      <c r="J1015">
        <v>15.6</v>
      </c>
      <c r="K1015">
        <v>4.0999999999999996</v>
      </c>
      <c r="L1015">
        <v>94.887299999999996</v>
      </c>
      <c r="M1015">
        <v>1.0716405256464601</v>
      </c>
      <c r="N1015" s="1">
        <v>44165.342210648145</v>
      </c>
      <c r="O1015" t="s">
        <v>319</v>
      </c>
      <c r="P1015" s="1">
        <v>43904.030555555553</v>
      </c>
      <c r="Q1015" t="s">
        <v>226</v>
      </c>
      <c r="R1015" t="s">
        <v>1854</v>
      </c>
      <c r="S1015" t="s">
        <v>90</v>
      </c>
      <c r="T1015">
        <v>345</v>
      </c>
      <c r="U1015">
        <v>6</v>
      </c>
      <c r="V1015">
        <v>220</v>
      </c>
      <c r="W1015">
        <v>164</v>
      </c>
      <c r="X1015">
        <v>272</v>
      </c>
      <c r="Y1015">
        <v>364</v>
      </c>
      <c r="Z1015">
        <v>591</v>
      </c>
      <c r="AA1015">
        <v>25</v>
      </c>
      <c r="AB1015">
        <v>25</v>
      </c>
      <c r="AC1015">
        <v>4</v>
      </c>
      <c r="AD1015">
        <v>2</v>
      </c>
      <c r="AE1015">
        <v>10737</v>
      </c>
      <c r="AF1015">
        <v>1620</v>
      </c>
      <c r="AG1015">
        <v>217</v>
      </c>
      <c r="AH1015">
        <v>47623</v>
      </c>
      <c r="AI1015">
        <v>0</v>
      </c>
      <c r="AJ1015">
        <v>0</v>
      </c>
      <c r="AK1015">
        <v>176925</v>
      </c>
      <c r="AL1015">
        <v>1896</v>
      </c>
      <c r="AM1015">
        <v>0</v>
      </c>
      <c r="AN1015">
        <v>2581104</v>
      </c>
      <c r="AO1015">
        <v>1611</v>
      </c>
      <c r="AP1015">
        <v>2</v>
      </c>
      <c r="AQ1015">
        <v>0</v>
      </c>
      <c r="AR1015">
        <v>10711</v>
      </c>
      <c r="AS1015">
        <v>9503</v>
      </c>
      <c r="AT1015">
        <v>279</v>
      </c>
      <c r="AU1015">
        <v>19</v>
      </c>
      <c r="AV1015">
        <v>45</v>
      </c>
      <c r="AW1015">
        <v>0</v>
      </c>
      <c r="AX1015">
        <v>0</v>
      </c>
      <c r="AY1015">
        <v>132</v>
      </c>
      <c r="AZ1015">
        <v>733</v>
      </c>
      <c r="BA1015">
        <v>9860</v>
      </c>
      <c r="BB1015">
        <v>318</v>
      </c>
      <c r="BC1015">
        <v>19</v>
      </c>
      <c r="BD1015">
        <v>45</v>
      </c>
      <c r="BE1015">
        <v>0</v>
      </c>
      <c r="BF1015">
        <v>337</v>
      </c>
      <c r="BG1015">
        <v>132</v>
      </c>
      <c r="BH1015">
        <v>9978</v>
      </c>
      <c r="BI1015">
        <v>2358</v>
      </c>
      <c r="BJ1015">
        <v>1173</v>
      </c>
      <c r="BK1015">
        <v>1423</v>
      </c>
      <c r="BL1015">
        <v>656</v>
      </c>
      <c r="BM1015">
        <v>10711</v>
      </c>
      <c r="BN1015">
        <v>733</v>
      </c>
      <c r="BO1015">
        <v>4146</v>
      </c>
      <c r="BP1015">
        <v>955</v>
      </c>
      <c r="BQ1015" s="2">
        <v>2</v>
      </c>
      <c r="BR1015" s="2">
        <v>5</v>
      </c>
      <c r="BS1015" s="2">
        <v>15</v>
      </c>
      <c r="BT1015" s="2">
        <v>0</v>
      </c>
      <c r="BU1015" s="2">
        <v>1</v>
      </c>
      <c r="BV1015" s="2">
        <v>9</v>
      </c>
      <c r="BW1015" s="2">
        <v>4</v>
      </c>
      <c r="BX1015" s="2">
        <v>11</v>
      </c>
      <c r="BY1015" s="2">
        <v>5</v>
      </c>
      <c r="BZ1015" s="2">
        <v>7</v>
      </c>
      <c r="CA1015" s="2">
        <v>6</v>
      </c>
      <c r="CB1015" s="2">
        <v>7</v>
      </c>
      <c r="CC1015" s="2">
        <v>6</v>
      </c>
      <c r="CD1015" s="2">
        <v>0</v>
      </c>
      <c r="CE1015">
        <v>18.627177051317901</v>
      </c>
      <c r="CF1015">
        <v>584381932.92968798</v>
      </c>
      <c r="CG1015">
        <v>127176.385390182</v>
      </c>
      <c r="CH1015" s="2">
        <f t="shared" si="63"/>
        <v>68.465440512868383</v>
      </c>
      <c r="CI1015" t="str">
        <f t="shared" si="60"/>
        <v>Kentucky</v>
      </c>
      <c r="CJ1015" t="str">
        <f t="shared" si="61"/>
        <v>Carroll</v>
      </c>
      <c r="CK1015" t="str">
        <f t="shared" si="62"/>
        <v>KY</v>
      </c>
      <c r="CL1015" t="str">
        <f>IF(Table1[[#This Row],[3 Day Avg]]&lt;=25,"Green","Red")</f>
        <v>Red</v>
      </c>
    </row>
    <row r="1016" spans="1:90" x14ac:dyDescent="0.25">
      <c r="A1016">
        <v>1015</v>
      </c>
      <c r="B1016" t="s">
        <v>1855</v>
      </c>
      <c r="C1016" t="s">
        <v>1818</v>
      </c>
      <c r="D1016" t="s">
        <v>1819</v>
      </c>
      <c r="E1016">
        <v>21</v>
      </c>
      <c r="F1016">
        <v>21043</v>
      </c>
      <c r="G1016">
        <v>0.66844919786096302</v>
      </c>
      <c r="H1016">
        <v>2769.96</v>
      </c>
      <c r="I1016">
        <v>18.515775440675501</v>
      </c>
      <c r="J1016">
        <v>31.1</v>
      </c>
      <c r="K1016">
        <v>9.1999999999999993</v>
      </c>
      <c r="L1016">
        <v>65.5642</v>
      </c>
      <c r="M1016">
        <v>0</v>
      </c>
      <c r="N1016" s="1">
        <v>44165.342210648145</v>
      </c>
      <c r="O1016" t="s">
        <v>319</v>
      </c>
      <c r="P1016" s="1">
        <v>43904.082280092596</v>
      </c>
      <c r="Q1016" t="s">
        <v>226</v>
      </c>
      <c r="R1016" t="s">
        <v>1856</v>
      </c>
      <c r="S1016" t="s">
        <v>90</v>
      </c>
      <c r="T1016">
        <v>748</v>
      </c>
      <c r="U1016">
        <v>5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27004</v>
      </c>
      <c r="AF1016">
        <v>8154</v>
      </c>
      <c r="AG1016">
        <v>912</v>
      </c>
      <c r="AH1016">
        <v>32906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2581104</v>
      </c>
      <c r="AO1016">
        <v>0</v>
      </c>
      <c r="AP1016">
        <v>10</v>
      </c>
      <c r="AQ1016">
        <v>0</v>
      </c>
      <c r="AR1016">
        <v>27290</v>
      </c>
      <c r="AS1016">
        <v>26396</v>
      </c>
      <c r="AT1016">
        <v>267</v>
      </c>
      <c r="AU1016">
        <v>110</v>
      </c>
      <c r="AV1016">
        <v>17</v>
      </c>
      <c r="AW1016">
        <v>3</v>
      </c>
      <c r="AX1016">
        <v>17</v>
      </c>
      <c r="AY1016">
        <v>229</v>
      </c>
      <c r="AZ1016">
        <v>251</v>
      </c>
      <c r="BA1016">
        <v>26642</v>
      </c>
      <c r="BB1016">
        <v>267</v>
      </c>
      <c r="BC1016">
        <v>110</v>
      </c>
      <c r="BD1016">
        <v>17</v>
      </c>
      <c r="BE1016">
        <v>3</v>
      </c>
      <c r="BF1016">
        <v>22</v>
      </c>
      <c r="BG1016">
        <v>229</v>
      </c>
      <c r="BH1016">
        <v>27039</v>
      </c>
      <c r="BI1016">
        <v>5047</v>
      </c>
      <c r="BJ1016">
        <v>3639</v>
      </c>
      <c r="BK1016">
        <v>3093</v>
      </c>
      <c r="BL1016">
        <v>1962</v>
      </c>
      <c r="BM1016">
        <v>27290</v>
      </c>
      <c r="BN1016">
        <v>251</v>
      </c>
      <c r="BO1016">
        <v>10655</v>
      </c>
      <c r="BP1016">
        <v>2894</v>
      </c>
      <c r="BQ1016" s="2">
        <v>10</v>
      </c>
      <c r="BR1016" s="2">
        <v>18</v>
      </c>
      <c r="BS1016" s="2">
        <v>34</v>
      </c>
      <c r="BT1016" s="2">
        <v>0</v>
      </c>
      <c r="BU1016" s="2">
        <v>23</v>
      </c>
      <c r="BV1016" s="2">
        <v>25</v>
      </c>
      <c r="BW1016" s="2">
        <v>12</v>
      </c>
      <c r="BX1016" s="2">
        <v>17</v>
      </c>
      <c r="BY1016" s="2">
        <v>25</v>
      </c>
      <c r="BZ1016" s="2">
        <v>17</v>
      </c>
      <c r="CA1016" s="2">
        <v>15</v>
      </c>
      <c r="CB1016" s="2">
        <v>14</v>
      </c>
      <c r="CC1016" s="2">
        <v>4</v>
      </c>
      <c r="CD1016" s="2">
        <v>0</v>
      </c>
      <c r="CE1016">
        <v>37.031550881350903</v>
      </c>
      <c r="CF1016">
        <v>1737286668.4101601</v>
      </c>
      <c r="CG1016">
        <v>243278.21659399499</v>
      </c>
      <c r="CH1016" s="2">
        <f t="shared" si="63"/>
        <v>75.729815561255663</v>
      </c>
      <c r="CI1016" t="str">
        <f t="shared" si="60"/>
        <v>Kentucky</v>
      </c>
      <c r="CJ1016" t="str">
        <f t="shared" si="61"/>
        <v>Carter</v>
      </c>
      <c r="CK1016" t="str">
        <f t="shared" si="62"/>
        <v>KY</v>
      </c>
      <c r="CL1016" t="str">
        <f>IF(Table1[[#This Row],[3 Day Avg]]&lt;=25,"Green","Red")</f>
        <v>Red</v>
      </c>
    </row>
    <row r="1017" spans="1:90" x14ac:dyDescent="0.25">
      <c r="A1017">
        <v>1016</v>
      </c>
      <c r="B1017" t="s">
        <v>1857</v>
      </c>
      <c r="C1017" t="s">
        <v>1818</v>
      </c>
      <c r="D1017" t="s">
        <v>1819</v>
      </c>
      <c r="E1017">
        <v>21</v>
      </c>
      <c r="F1017">
        <v>21045</v>
      </c>
      <c r="G1017">
        <v>3.1620553359683798</v>
      </c>
      <c r="H1017">
        <v>3184.79</v>
      </c>
      <c r="I1017">
        <v>100.70493454179299</v>
      </c>
      <c r="J1017">
        <v>26</v>
      </c>
      <c r="K1017">
        <v>4.7</v>
      </c>
      <c r="L1017">
        <v>68.4572</v>
      </c>
      <c r="M1017">
        <v>1.0716405256464601</v>
      </c>
      <c r="N1017" s="1">
        <v>44165.342210648145</v>
      </c>
      <c r="O1017" t="s">
        <v>319</v>
      </c>
      <c r="P1017" s="1">
        <v>43904.030555555553</v>
      </c>
      <c r="Q1017" t="s">
        <v>226</v>
      </c>
      <c r="R1017" t="s">
        <v>1858</v>
      </c>
      <c r="S1017" t="s">
        <v>90</v>
      </c>
      <c r="T1017">
        <v>506</v>
      </c>
      <c r="U1017">
        <v>16</v>
      </c>
      <c r="V1017">
        <v>292</v>
      </c>
      <c r="W1017">
        <v>456</v>
      </c>
      <c r="X1017">
        <v>478</v>
      </c>
      <c r="Y1017">
        <v>817</v>
      </c>
      <c r="Z1017">
        <v>1084</v>
      </c>
      <c r="AA1017">
        <v>24</v>
      </c>
      <c r="AB1017">
        <v>24</v>
      </c>
      <c r="AC1017">
        <v>4</v>
      </c>
      <c r="AD1017">
        <v>2</v>
      </c>
      <c r="AE1017">
        <v>15888</v>
      </c>
      <c r="AF1017">
        <v>4001</v>
      </c>
      <c r="AG1017">
        <v>314</v>
      </c>
      <c r="AH1017">
        <v>34358</v>
      </c>
      <c r="AI1017">
        <v>0</v>
      </c>
      <c r="AJ1017">
        <v>0</v>
      </c>
      <c r="AK1017">
        <v>176925</v>
      </c>
      <c r="AL1017">
        <v>1896</v>
      </c>
      <c r="AM1017">
        <v>0</v>
      </c>
      <c r="AN1017">
        <v>2581104</v>
      </c>
      <c r="AO1017">
        <v>3127</v>
      </c>
      <c r="AP1017">
        <v>4</v>
      </c>
      <c r="AQ1017">
        <v>0</v>
      </c>
      <c r="AR1017">
        <v>15796</v>
      </c>
      <c r="AS1017">
        <v>14974</v>
      </c>
      <c r="AT1017">
        <v>112</v>
      </c>
      <c r="AU1017">
        <v>44</v>
      </c>
      <c r="AV1017">
        <v>25</v>
      </c>
      <c r="AW1017">
        <v>0</v>
      </c>
      <c r="AX1017">
        <v>0</v>
      </c>
      <c r="AY1017">
        <v>182</v>
      </c>
      <c r="AZ1017">
        <v>459</v>
      </c>
      <c r="BA1017">
        <v>15369</v>
      </c>
      <c r="BB1017">
        <v>112</v>
      </c>
      <c r="BC1017">
        <v>44</v>
      </c>
      <c r="BD1017">
        <v>35</v>
      </c>
      <c r="BE1017">
        <v>0</v>
      </c>
      <c r="BF1017">
        <v>25</v>
      </c>
      <c r="BG1017">
        <v>211</v>
      </c>
      <c r="BH1017">
        <v>15337</v>
      </c>
      <c r="BI1017">
        <v>2904</v>
      </c>
      <c r="BJ1017">
        <v>1905</v>
      </c>
      <c r="BK1017">
        <v>1747</v>
      </c>
      <c r="BL1017">
        <v>1226</v>
      </c>
      <c r="BM1017">
        <v>15796</v>
      </c>
      <c r="BN1017">
        <v>459</v>
      </c>
      <c r="BO1017">
        <v>6113</v>
      </c>
      <c r="BP1017">
        <v>1901</v>
      </c>
      <c r="BQ1017" s="2">
        <v>4</v>
      </c>
      <c r="BR1017" s="2">
        <v>12</v>
      </c>
      <c r="BS1017" s="2">
        <v>12</v>
      </c>
      <c r="BT1017" s="2">
        <v>0</v>
      </c>
      <c r="BU1017" s="2">
        <v>4</v>
      </c>
      <c r="BV1017" s="2">
        <v>6</v>
      </c>
      <c r="BW1017" s="2">
        <v>10</v>
      </c>
      <c r="BX1017" s="2">
        <v>3</v>
      </c>
      <c r="BY1017" s="2">
        <v>2</v>
      </c>
      <c r="BZ1017" s="2">
        <v>14</v>
      </c>
      <c r="CA1017" s="2">
        <v>17</v>
      </c>
      <c r="CB1017" s="2">
        <v>17</v>
      </c>
      <c r="CC1017" s="2">
        <v>12</v>
      </c>
      <c r="CD1017" s="2">
        <v>4</v>
      </c>
      <c r="CE1017">
        <v>25.176233635448099</v>
      </c>
      <c r="CF1017">
        <v>1828417423.3125</v>
      </c>
      <c r="CG1017">
        <v>194777.94731125</v>
      </c>
      <c r="CH1017" s="2">
        <f t="shared" si="63"/>
        <v>59.086688613151011</v>
      </c>
      <c r="CI1017" t="str">
        <f t="shared" si="60"/>
        <v>Kentucky</v>
      </c>
      <c r="CJ1017" t="str">
        <f t="shared" si="61"/>
        <v>Casey</v>
      </c>
      <c r="CK1017" t="str">
        <f t="shared" si="62"/>
        <v>KY</v>
      </c>
      <c r="CL1017" t="str">
        <f>IF(Table1[[#This Row],[3 Day Avg]]&lt;=25,"Green","Red")</f>
        <v>Red</v>
      </c>
    </row>
    <row r="1018" spans="1:90" x14ac:dyDescent="0.25">
      <c r="A1018">
        <v>1017</v>
      </c>
      <c r="B1018" t="s">
        <v>1225</v>
      </c>
      <c r="C1018" t="s">
        <v>1818</v>
      </c>
      <c r="D1018" t="s">
        <v>1819</v>
      </c>
      <c r="E1018">
        <v>21</v>
      </c>
      <c r="F1018">
        <v>21047</v>
      </c>
      <c r="G1018">
        <v>1.3202437373053499</v>
      </c>
      <c r="H1018">
        <v>4121.6099999999997</v>
      </c>
      <c r="I1018">
        <v>54.415314422848901</v>
      </c>
      <c r="J1018">
        <v>18.2</v>
      </c>
      <c r="K1018">
        <v>5.2</v>
      </c>
      <c r="L1018">
        <v>80.294499999999999</v>
      </c>
      <c r="M1018">
        <v>1.0716405256464601</v>
      </c>
      <c r="N1018" s="1">
        <v>44165.342210648145</v>
      </c>
      <c r="O1018" t="s">
        <v>319</v>
      </c>
      <c r="P1018" s="1">
        <v>43904.030555555553</v>
      </c>
      <c r="Q1018" t="s">
        <v>226</v>
      </c>
      <c r="R1018" t="s">
        <v>1859</v>
      </c>
      <c r="S1018" t="s">
        <v>90</v>
      </c>
      <c r="T1018">
        <v>2954</v>
      </c>
      <c r="U1018">
        <v>39</v>
      </c>
      <c r="V1018">
        <v>1023</v>
      </c>
      <c r="W1018">
        <v>1138</v>
      </c>
      <c r="X1018">
        <v>1633</v>
      </c>
      <c r="Y1018">
        <v>2073</v>
      </c>
      <c r="Z1018">
        <v>2623</v>
      </c>
      <c r="AA1018">
        <v>786</v>
      </c>
      <c r="AB1018">
        <v>390</v>
      </c>
      <c r="AC1018">
        <v>18</v>
      </c>
      <c r="AD1018">
        <v>3</v>
      </c>
      <c r="AE1018">
        <v>71671</v>
      </c>
      <c r="AF1018">
        <v>11906</v>
      </c>
      <c r="AG1018">
        <v>1304</v>
      </c>
      <c r="AH1018">
        <v>40299</v>
      </c>
      <c r="AI1018">
        <v>0</v>
      </c>
      <c r="AJ1018">
        <v>0</v>
      </c>
      <c r="AK1018">
        <v>176925</v>
      </c>
      <c r="AL1018">
        <v>1896</v>
      </c>
      <c r="AM1018">
        <v>0</v>
      </c>
      <c r="AN1018">
        <v>2581104</v>
      </c>
      <c r="AO1018">
        <v>8490</v>
      </c>
      <c r="AP1018">
        <v>36</v>
      </c>
      <c r="AQ1018">
        <v>0</v>
      </c>
      <c r="AR1018">
        <v>72263</v>
      </c>
      <c r="AS1018">
        <v>47586</v>
      </c>
      <c r="AT1018">
        <v>14939</v>
      </c>
      <c r="AU1018">
        <v>326</v>
      </c>
      <c r="AV1018">
        <v>1094</v>
      </c>
      <c r="AW1018">
        <v>276</v>
      </c>
      <c r="AX1018">
        <v>154</v>
      </c>
      <c r="AY1018">
        <v>2288</v>
      </c>
      <c r="AZ1018">
        <v>5600</v>
      </c>
      <c r="BA1018">
        <v>51543</v>
      </c>
      <c r="BB1018">
        <v>15316</v>
      </c>
      <c r="BC1018">
        <v>467</v>
      </c>
      <c r="BD1018">
        <v>1123</v>
      </c>
      <c r="BE1018">
        <v>314</v>
      </c>
      <c r="BF1018">
        <v>813</v>
      </c>
      <c r="BG1018">
        <v>2687</v>
      </c>
      <c r="BH1018">
        <v>66663</v>
      </c>
      <c r="BI1018">
        <v>17206</v>
      </c>
      <c r="BJ1018">
        <v>14050</v>
      </c>
      <c r="BK1018">
        <v>12004</v>
      </c>
      <c r="BL1018">
        <v>3794</v>
      </c>
      <c r="BM1018">
        <v>72263</v>
      </c>
      <c r="BN1018">
        <v>5600</v>
      </c>
      <c r="BO1018">
        <v>20513</v>
      </c>
      <c r="BP1018">
        <v>4696</v>
      </c>
      <c r="BQ1018" s="2">
        <v>36</v>
      </c>
      <c r="BR1018" s="2">
        <v>54</v>
      </c>
      <c r="BS1018" s="2">
        <v>60</v>
      </c>
      <c r="BT1018" s="2">
        <v>0</v>
      </c>
      <c r="BU1018" s="2">
        <v>61</v>
      </c>
      <c r="BV1018" s="2">
        <v>18</v>
      </c>
      <c r="BW1018" s="2">
        <v>9</v>
      </c>
      <c r="BX1018" s="2">
        <v>28</v>
      </c>
      <c r="BY1018" s="2">
        <v>62</v>
      </c>
      <c r="BZ1018" s="2">
        <v>22</v>
      </c>
      <c r="CA1018" s="2">
        <v>30</v>
      </c>
      <c r="CB1018" s="2">
        <v>87</v>
      </c>
      <c r="CC1018" s="2">
        <v>47</v>
      </c>
      <c r="CD1018" s="2">
        <v>1</v>
      </c>
      <c r="CE1018">
        <v>50.229521005706601</v>
      </c>
      <c r="CF1018">
        <v>2938204617.7773399</v>
      </c>
      <c r="CG1018">
        <v>258823.14513683601</v>
      </c>
      <c r="CH1018" s="2">
        <f t="shared" si="63"/>
        <v>69.191702531032476</v>
      </c>
      <c r="CI1018" t="str">
        <f t="shared" si="60"/>
        <v>Kentucky</v>
      </c>
      <c r="CJ1018" t="str">
        <f t="shared" si="61"/>
        <v>Christian</v>
      </c>
      <c r="CK1018" t="str">
        <f t="shared" si="62"/>
        <v>KY</v>
      </c>
      <c r="CL1018" t="str">
        <f>IF(Table1[[#This Row],[3 Day Avg]]&lt;=25,"Green","Red")</f>
        <v>Red</v>
      </c>
    </row>
    <row r="1019" spans="1:90" x14ac:dyDescent="0.25">
      <c r="A1019">
        <v>1018</v>
      </c>
      <c r="B1019" t="s">
        <v>336</v>
      </c>
      <c r="C1019" t="s">
        <v>1818</v>
      </c>
      <c r="D1019" t="s">
        <v>1819</v>
      </c>
      <c r="E1019">
        <v>21</v>
      </c>
      <c r="F1019">
        <v>21049</v>
      </c>
      <c r="G1019">
        <v>1.31291028446389</v>
      </c>
      <c r="H1019">
        <v>2521.4499999999998</v>
      </c>
      <c r="I1019">
        <v>33.104361499627601</v>
      </c>
      <c r="J1019">
        <v>16</v>
      </c>
      <c r="K1019">
        <v>4.0999999999999996</v>
      </c>
      <c r="L1019">
        <v>99.946200000000005</v>
      </c>
      <c r="M1019">
        <v>1.0716405256464601</v>
      </c>
      <c r="N1019" s="1">
        <v>44165.342210648145</v>
      </c>
      <c r="O1019" t="s">
        <v>319</v>
      </c>
      <c r="P1019" s="1">
        <v>43904.030555555553</v>
      </c>
      <c r="Q1019" t="s">
        <v>226</v>
      </c>
      <c r="R1019" t="s">
        <v>1860</v>
      </c>
      <c r="S1019" t="s">
        <v>90</v>
      </c>
      <c r="T1019">
        <v>914</v>
      </c>
      <c r="U1019">
        <v>12</v>
      </c>
      <c r="V1019">
        <v>714</v>
      </c>
      <c r="W1019">
        <v>685</v>
      </c>
      <c r="X1019">
        <v>1062</v>
      </c>
      <c r="Y1019">
        <v>1467</v>
      </c>
      <c r="Z1019">
        <v>2248</v>
      </c>
      <c r="AA1019">
        <v>54</v>
      </c>
      <c r="AB1019">
        <v>54</v>
      </c>
      <c r="AC1019">
        <v>8</v>
      </c>
      <c r="AD1019">
        <v>4</v>
      </c>
      <c r="AE1019">
        <v>36249</v>
      </c>
      <c r="AF1019">
        <v>5712</v>
      </c>
      <c r="AG1019">
        <v>709</v>
      </c>
      <c r="AH1019">
        <v>50162</v>
      </c>
      <c r="AI1019">
        <v>0</v>
      </c>
      <c r="AJ1019">
        <v>0</v>
      </c>
      <c r="AK1019">
        <v>176925</v>
      </c>
      <c r="AL1019">
        <v>1896</v>
      </c>
      <c r="AM1019">
        <v>0</v>
      </c>
      <c r="AN1019">
        <v>2581104</v>
      </c>
      <c r="AO1019">
        <v>6176</v>
      </c>
      <c r="AP1019">
        <v>9</v>
      </c>
      <c r="AQ1019">
        <v>0</v>
      </c>
      <c r="AR1019">
        <v>35872</v>
      </c>
      <c r="AS1019">
        <v>32355</v>
      </c>
      <c r="AT1019">
        <v>1634</v>
      </c>
      <c r="AU1019">
        <v>30</v>
      </c>
      <c r="AV1019">
        <v>200</v>
      </c>
      <c r="AW1019">
        <v>0</v>
      </c>
      <c r="AX1019">
        <v>54</v>
      </c>
      <c r="AY1019">
        <v>570</v>
      </c>
      <c r="AZ1019">
        <v>1029</v>
      </c>
      <c r="BA1019">
        <v>33250</v>
      </c>
      <c r="BB1019">
        <v>1663</v>
      </c>
      <c r="BC1019">
        <v>30</v>
      </c>
      <c r="BD1019">
        <v>200</v>
      </c>
      <c r="BE1019">
        <v>0</v>
      </c>
      <c r="BF1019">
        <v>133</v>
      </c>
      <c r="BG1019">
        <v>596</v>
      </c>
      <c r="BH1019">
        <v>34843</v>
      </c>
      <c r="BI1019">
        <v>6620</v>
      </c>
      <c r="BJ1019">
        <v>4136</v>
      </c>
      <c r="BK1019">
        <v>4312</v>
      </c>
      <c r="BL1019">
        <v>2461</v>
      </c>
      <c r="BM1019">
        <v>35872</v>
      </c>
      <c r="BN1019">
        <v>1029</v>
      </c>
      <c r="BO1019">
        <v>14628</v>
      </c>
      <c r="BP1019">
        <v>3715</v>
      </c>
      <c r="BQ1019" s="2">
        <v>9</v>
      </c>
      <c r="BR1019" s="2">
        <v>4</v>
      </c>
      <c r="BS1019" s="2">
        <v>35</v>
      </c>
      <c r="BT1019" s="2">
        <v>0</v>
      </c>
      <c r="BU1019" s="2">
        <v>33</v>
      </c>
      <c r="BV1019" s="2">
        <v>22</v>
      </c>
      <c r="BW1019" s="2">
        <v>6</v>
      </c>
      <c r="BX1019" s="2">
        <v>4</v>
      </c>
      <c r="BY1019" s="2">
        <v>38</v>
      </c>
      <c r="BZ1019" s="2">
        <v>35</v>
      </c>
      <c r="CA1019" s="2">
        <v>17</v>
      </c>
      <c r="CB1019" s="2">
        <v>6</v>
      </c>
      <c r="CC1019" s="2">
        <v>10</v>
      </c>
      <c r="CD1019" s="2">
        <v>1</v>
      </c>
      <c r="CE1019">
        <v>24.8282711247207</v>
      </c>
      <c r="CF1019">
        <v>1065118555.0273401</v>
      </c>
      <c r="CG1019">
        <v>184386.75895933801</v>
      </c>
      <c r="CH1019" s="2">
        <f t="shared" si="63"/>
        <v>44.603033006244424</v>
      </c>
      <c r="CI1019" t="str">
        <f t="shared" si="60"/>
        <v>Kentucky</v>
      </c>
      <c r="CJ1019" t="str">
        <f t="shared" si="61"/>
        <v>Clark</v>
      </c>
      <c r="CK1019" t="str">
        <f t="shared" si="62"/>
        <v>KY</v>
      </c>
      <c r="CL1019" t="str">
        <f>IF(Table1[[#This Row],[3 Day Avg]]&lt;=25,"Green","Red")</f>
        <v>Red</v>
      </c>
    </row>
    <row r="1020" spans="1:90" x14ac:dyDescent="0.25">
      <c r="A1020">
        <v>1019</v>
      </c>
      <c r="B1020" t="s">
        <v>115</v>
      </c>
      <c r="C1020" t="s">
        <v>1818</v>
      </c>
      <c r="D1020" t="s">
        <v>1819</v>
      </c>
      <c r="E1020">
        <v>21</v>
      </c>
      <c r="F1020">
        <v>21051</v>
      </c>
      <c r="G1020">
        <v>0.808897876643074</v>
      </c>
      <c r="H1020">
        <v>4919.17</v>
      </c>
      <c r="I1020">
        <v>39.791096742104003</v>
      </c>
      <c r="J1020">
        <v>38.200000000000003</v>
      </c>
      <c r="K1020">
        <v>7.1</v>
      </c>
      <c r="L1020">
        <v>56.08</v>
      </c>
      <c r="M1020">
        <v>1.0716405256464601</v>
      </c>
      <c r="N1020" s="1">
        <v>44165.342210648145</v>
      </c>
      <c r="O1020" t="s">
        <v>319</v>
      </c>
      <c r="P1020" s="1">
        <v>43904.030555555553</v>
      </c>
      <c r="Q1020" t="s">
        <v>226</v>
      </c>
      <c r="R1020" t="s">
        <v>1861</v>
      </c>
      <c r="S1020" t="s">
        <v>90</v>
      </c>
      <c r="T1020">
        <v>989</v>
      </c>
      <c r="U1020">
        <v>8</v>
      </c>
      <c r="V1020">
        <v>260</v>
      </c>
      <c r="W1020">
        <v>413</v>
      </c>
      <c r="X1020">
        <v>454</v>
      </c>
      <c r="Y1020">
        <v>711</v>
      </c>
      <c r="Z1020">
        <v>1103</v>
      </c>
      <c r="AA1020">
        <v>49</v>
      </c>
      <c r="AB1020">
        <v>49</v>
      </c>
      <c r="AC1020">
        <v>6</v>
      </c>
      <c r="AD1020">
        <v>2</v>
      </c>
      <c r="AE1020">
        <v>20105</v>
      </c>
      <c r="AF1020">
        <v>7015</v>
      </c>
      <c r="AG1020">
        <v>369</v>
      </c>
      <c r="AH1020">
        <v>28146</v>
      </c>
      <c r="AI1020">
        <v>0</v>
      </c>
      <c r="AJ1020">
        <v>0</v>
      </c>
      <c r="AK1020">
        <v>176925</v>
      </c>
      <c r="AL1020">
        <v>1896</v>
      </c>
      <c r="AM1020">
        <v>0</v>
      </c>
      <c r="AN1020">
        <v>2581104</v>
      </c>
      <c r="AO1020">
        <v>2941</v>
      </c>
      <c r="AP1020">
        <v>14</v>
      </c>
      <c r="AQ1020">
        <v>0</v>
      </c>
      <c r="AR1020">
        <v>20621</v>
      </c>
      <c r="AS1020">
        <v>19093</v>
      </c>
      <c r="AT1020">
        <v>613</v>
      </c>
      <c r="AU1020">
        <v>70</v>
      </c>
      <c r="AV1020">
        <v>0</v>
      </c>
      <c r="AW1020">
        <v>30</v>
      </c>
      <c r="AX1020">
        <v>9</v>
      </c>
      <c r="AY1020">
        <v>247</v>
      </c>
      <c r="AZ1020">
        <v>559</v>
      </c>
      <c r="BA1020">
        <v>19309</v>
      </c>
      <c r="BB1020">
        <v>696</v>
      </c>
      <c r="BC1020">
        <v>70</v>
      </c>
      <c r="BD1020">
        <v>0</v>
      </c>
      <c r="BE1020">
        <v>30</v>
      </c>
      <c r="BF1020">
        <v>160</v>
      </c>
      <c r="BG1020">
        <v>356</v>
      </c>
      <c r="BH1020">
        <v>20062</v>
      </c>
      <c r="BI1020">
        <v>3671</v>
      </c>
      <c r="BJ1020">
        <v>2290</v>
      </c>
      <c r="BK1020">
        <v>3065</v>
      </c>
      <c r="BL1020">
        <v>1127</v>
      </c>
      <c r="BM1020">
        <v>20621</v>
      </c>
      <c r="BN1020">
        <v>559</v>
      </c>
      <c r="BO1020">
        <v>8654</v>
      </c>
      <c r="BP1020">
        <v>1814</v>
      </c>
      <c r="BQ1020" s="2">
        <v>14</v>
      </c>
      <c r="BR1020" s="2">
        <v>3</v>
      </c>
      <c r="BS1020" s="2">
        <v>11</v>
      </c>
      <c r="BT1020" s="2">
        <v>0</v>
      </c>
      <c r="BU1020" s="2">
        <v>12</v>
      </c>
      <c r="BV1020" s="2">
        <v>13</v>
      </c>
      <c r="BW1020" s="2">
        <v>1</v>
      </c>
      <c r="BX1020" s="2">
        <v>15</v>
      </c>
      <c r="BY1020" s="2">
        <v>14</v>
      </c>
      <c r="BZ1020" s="2">
        <v>44</v>
      </c>
      <c r="CA1020" s="2">
        <v>37</v>
      </c>
      <c r="CB1020" s="2">
        <v>14</v>
      </c>
      <c r="CC1020" s="2">
        <v>10</v>
      </c>
      <c r="CD1020" s="2">
        <v>5</v>
      </c>
      <c r="CE1020">
        <v>69.634419298681905</v>
      </c>
      <c r="CF1020">
        <v>1925076642.9804699</v>
      </c>
      <c r="CG1020">
        <v>240254.85014424901</v>
      </c>
      <c r="CH1020" s="2">
        <f t="shared" si="63"/>
        <v>45.261303202237201</v>
      </c>
      <c r="CI1020" t="str">
        <f t="shared" si="60"/>
        <v>Kentucky</v>
      </c>
      <c r="CJ1020" t="str">
        <f t="shared" si="61"/>
        <v>Clay</v>
      </c>
      <c r="CK1020" t="str">
        <f t="shared" si="62"/>
        <v>KY</v>
      </c>
      <c r="CL1020" t="str">
        <f>IF(Table1[[#This Row],[3 Day Avg]]&lt;=25,"Green","Red")</f>
        <v>Red</v>
      </c>
    </row>
    <row r="1021" spans="1:90" x14ac:dyDescent="0.25">
      <c r="A1021">
        <v>1020</v>
      </c>
      <c r="B1021" t="s">
        <v>1229</v>
      </c>
      <c r="C1021" t="s">
        <v>1818</v>
      </c>
      <c r="D1021" t="s">
        <v>1819</v>
      </c>
      <c r="E1021">
        <v>21</v>
      </c>
      <c r="F1021">
        <v>21053</v>
      </c>
      <c r="G1021">
        <v>1.0152284263959399</v>
      </c>
      <c r="H1021">
        <v>3860.47</v>
      </c>
      <c r="I1021">
        <v>39.1926317852244</v>
      </c>
      <c r="J1021">
        <v>25.7</v>
      </c>
      <c r="K1021">
        <v>5.5</v>
      </c>
      <c r="L1021">
        <v>62.001600000000003</v>
      </c>
      <c r="M1021">
        <v>1.0716405256464601</v>
      </c>
      <c r="N1021" s="1">
        <v>44165.342210648145</v>
      </c>
      <c r="O1021" t="s">
        <v>319</v>
      </c>
      <c r="P1021" s="1">
        <v>43904.030555555553</v>
      </c>
      <c r="Q1021" t="s">
        <v>226</v>
      </c>
      <c r="R1021" t="s">
        <v>1862</v>
      </c>
      <c r="S1021" t="s">
        <v>90</v>
      </c>
      <c r="T1021">
        <v>394</v>
      </c>
      <c r="U1021">
        <v>4</v>
      </c>
      <c r="V1021">
        <v>153</v>
      </c>
      <c r="W1021">
        <v>226</v>
      </c>
      <c r="X1021">
        <v>415</v>
      </c>
      <c r="Y1021">
        <v>562</v>
      </c>
      <c r="Z1021">
        <v>559</v>
      </c>
      <c r="AA1021">
        <v>42</v>
      </c>
      <c r="AB1021">
        <v>38</v>
      </c>
      <c r="AC1021">
        <v>7</v>
      </c>
      <c r="AD1021">
        <v>1</v>
      </c>
      <c r="AE1021">
        <v>10206</v>
      </c>
      <c r="AF1021">
        <v>2580</v>
      </c>
      <c r="AG1021">
        <v>212</v>
      </c>
      <c r="AH1021">
        <v>31118</v>
      </c>
      <c r="AI1021">
        <v>0</v>
      </c>
      <c r="AJ1021">
        <v>0</v>
      </c>
      <c r="AK1021">
        <v>176925</v>
      </c>
      <c r="AL1021">
        <v>1896</v>
      </c>
      <c r="AM1021">
        <v>0</v>
      </c>
      <c r="AN1021">
        <v>2581104</v>
      </c>
      <c r="AO1021">
        <v>1915</v>
      </c>
      <c r="AP1021">
        <v>4</v>
      </c>
      <c r="AQ1021">
        <v>0</v>
      </c>
      <c r="AR1021">
        <v>10211</v>
      </c>
      <c r="AS1021">
        <v>9826</v>
      </c>
      <c r="AT1021">
        <v>43</v>
      </c>
      <c r="AU1021">
        <v>0</v>
      </c>
      <c r="AV1021">
        <v>19</v>
      </c>
      <c r="AW1021">
        <v>0</v>
      </c>
      <c r="AX1021">
        <v>0</v>
      </c>
      <c r="AY1021">
        <v>34</v>
      </c>
      <c r="AZ1021">
        <v>289</v>
      </c>
      <c r="BA1021">
        <v>9971</v>
      </c>
      <c r="BB1021">
        <v>43</v>
      </c>
      <c r="BC1021">
        <v>0</v>
      </c>
      <c r="BD1021">
        <v>19</v>
      </c>
      <c r="BE1021">
        <v>0</v>
      </c>
      <c r="BF1021">
        <v>83</v>
      </c>
      <c r="BG1021">
        <v>95</v>
      </c>
      <c r="BH1021">
        <v>9922</v>
      </c>
      <c r="BI1021">
        <v>1942</v>
      </c>
      <c r="BJ1021">
        <v>1191</v>
      </c>
      <c r="BK1021">
        <v>1160</v>
      </c>
      <c r="BL1021">
        <v>794</v>
      </c>
      <c r="BM1021">
        <v>10211</v>
      </c>
      <c r="BN1021">
        <v>289</v>
      </c>
      <c r="BO1021">
        <v>4003</v>
      </c>
      <c r="BP1021">
        <v>1121</v>
      </c>
      <c r="BQ1021" s="2">
        <v>4</v>
      </c>
      <c r="BR1021" s="2">
        <v>16</v>
      </c>
      <c r="BS1021" s="2">
        <v>6</v>
      </c>
      <c r="BT1021" s="2">
        <v>0</v>
      </c>
      <c r="BU1021" s="2">
        <v>0</v>
      </c>
      <c r="BV1021" s="2">
        <v>8</v>
      </c>
      <c r="BW1021" s="2">
        <v>3</v>
      </c>
      <c r="BX1021" s="2">
        <v>1</v>
      </c>
      <c r="BY1021" s="2">
        <v>8</v>
      </c>
      <c r="BZ1021" s="2">
        <v>8</v>
      </c>
      <c r="CA1021" s="2">
        <v>6</v>
      </c>
      <c r="CB1021" s="2">
        <v>6</v>
      </c>
      <c r="CC1021" s="2">
        <v>10</v>
      </c>
      <c r="CD1021" s="2">
        <v>5</v>
      </c>
      <c r="CE1021">
        <v>39.1926317852244</v>
      </c>
      <c r="CF1021">
        <v>830653141.16796899</v>
      </c>
      <c r="CG1021">
        <v>141005.45166161301</v>
      </c>
      <c r="CH1021" s="2">
        <f t="shared" si="63"/>
        <v>84.875787549374849</v>
      </c>
      <c r="CI1021" t="str">
        <f t="shared" si="60"/>
        <v>Kentucky</v>
      </c>
      <c r="CJ1021" t="str">
        <f t="shared" si="61"/>
        <v>Clinton</v>
      </c>
      <c r="CK1021" t="str">
        <f t="shared" si="62"/>
        <v>KY</v>
      </c>
      <c r="CL1021" t="str">
        <f>IF(Table1[[#This Row],[3 Day Avg]]&lt;=25,"Green","Red")</f>
        <v>Red</v>
      </c>
    </row>
    <row r="1022" spans="1:90" x14ac:dyDescent="0.25">
      <c r="A1022">
        <v>1021</v>
      </c>
      <c r="B1022" t="s">
        <v>350</v>
      </c>
      <c r="C1022" t="s">
        <v>1818</v>
      </c>
      <c r="D1022" t="s">
        <v>1819</v>
      </c>
      <c r="E1022">
        <v>21</v>
      </c>
      <c r="F1022">
        <v>21055</v>
      </c>
      <c r="G1022">
        <v>0.409836065573771</v>
      </c>
      <c r="H1022">
        <v>2736.96</v>
      </c>
      <c r="I1022">
        <v>11.217049915872099</v>
      </c>
      <c r="J1022">
        <v>17.8</v>
      </c>
      <c r="K1022">
        <v>5.2</v>
      </c>
      <c r="L1022">
        <v>86.919399999999996</v>
      </c>
      <c r="M1022">
        <v>1.0716405256464601</v>
      </c>
      <c r="N1022" s="1">
        <v>44165.342210648145</v>
      </c>
      <c r="O1022" t="s">
        <v>319</v>
      </c>
      <c r="P1022" s="1">
        <v>43904.030555555553</v>
      </c>
      <c r="Q1022" t="s">
        <v>226</v>
      </c>
      <c r="R1022" t="s">
        <v>1863</v>
      </c>
      <c r="S1022" t="s">
        <v>90</v>
      </c>
      <c r="T1022">
        <v>244</v>
      </c>
      <c r="U1022">
        <v>1</v>
      </c>
      <c r="V1022">
        <v>176</v>
      </c>
      <c r="W1022">
        <v>298</v>
      </c>
      <c r="X1022">
        <v>270</v>
      </c>
      <c r="Y1022">
        <v>502</v>
      </c>
      <c r="Z1022">
        <v>572</v>
      </c>
      <c r="AA1022">
        <v>48</v>
      </c>
      <c r="AB1022">
        <v>48</v>
      </c>
      <c r="AC1022">
        <v>8</v>
      </c>
      <c r="AD1022">
        <v>2</v>
      </c>
      <c r="AE1022">
        <v>8915</v>
      </c>
      <c r="AF1022">
        <v>1540</v>
      </c>
      <c r="AG1022">
        <v>202</v>
      </c>
      <c r="AH1022">
        <v>43624</v>
      </c>
      <c r="AI1022">
        <v>0</v>
      </c>
      <c r="AJ1022">
        <v>0</v>
      </c>
      <c r="AK1022">
        <v>176925</v>
      </c>
      <c r="AL1022">
        <v>1896</v>
      </c>
      <c r="AM1022">
        <v>0</v>
      </c>
      <c r="AN1022">
        <v>2581104</v>
      </c>
      <c r="AO1022">
        <v>1818</v>
      </c>
      <c r="AP1022">
        <v>1</v>
      </c>
      <c r="AQ1022">
        <v>0</v>
      </c>
      <c r="AR1022">
        <v>9083</v>
      </c>
      <c r="AS1022">
        <v>8737</v>
      </c>
      <c r="AT1022">
        <v>109</v>
      </c>
      <c r="AU1022">
        <v>29</v>
      </c>
      <c r="AV1022">
        <v>0</v>
      </c>
      <c r="AW1022">
        <v>0</v>
      </c>
      <c r="AX1022">
        <v>10</v>
      </c>
      <c r="AY1022">
        <v>94</v>
      </c>
      <c r="AZ1022">
        <v>104</v>
      </c>
      <c r="BA1022">
        <v>8772</v>
      </c>
      <c r="BB1022">
        <v>109</v>
      </c>
      <c r="BC1022">
        <v>29</v>
      </c>
      <c r="BD1022">
        <v>0</v>
      </c>
      <c r="BE1022">
        <v>0</v>
      </c>
      <c r="BF1022">
        <v>79</v>
      </c>
      <c r="BG1022">
        <v>94</v>
      </c>
      <c r="BH1022">
        <v>8979</v>
      </c>
      <c r="BI1022">
        <v>1616</v>
      </c>
      <c r="BJ1022">
        <v>1016</v>
      </c>
      <c r="BK1022">
        <v>987</v>
      </c>
      <c r="BL1022">
        <v>744</v>
      </c>
      <c r="BM1022">
        <v>9083</v>
      </c>
      <c r="BN1022">
        <v>104</v>
      </c>
      <c r="BO1022">
        <v>3646</v>
      </c>
      <c r="BP1022">
        <v>1074</v>
      </c>
      <c r="BQ1022" s="2">
        <v>1</v>
      </c>
      <c r="BR1022" s="2">
        <v>1</v>
      </c>
      <c r="BS1022" s="2">
        <v>5</v>
      </c>
      <c r="BT1022" s="2">
        <v>0</v>
      </c>
      <c r="BU1022" s="2">
        <v>12</v>
      </c>
      <c r="BV1022" s="2">
        <v>5</v>
      </c>
      <c r="BW1022" s="2">
        <v>0</v>
      </c>
      <c r="BX1022" s="2">
        <v>3</v>
      </c>
      <c r="BY1022" s="2">
        <v>2</v>
      </c>
      <c r="BZ1022" s="2">
        <v>4</v>
      </c>
      <c r="CA1022" s="2">
        <v>1</v>
      </c>
      <c r="CB1022" s="2">
        <v>2</v>
      </c>
      <c r="CC1022" s="2">
        <v>0</v>
      </c>
      <c r="CD1022" s="2">
        <v>5</v>
      </c>
      <c r="CE1022">
        <v>11.217049915872099</v>
      </c>
      <c r="CF1022">
        <v>1523262833.3828101</v>
      </c>
      <c r="CG1022">
        <v>260070.43201971499</v>
      </c>
      <c r="CH1022" s="2">
        <f t="shared" si="63"/>
        <v>25.68901611068296</v>
      </c>
      <c r="CI1022" t="str">
        <f t="shared" si="60"/>
        <v>Kentucky</v>
      </c>
      <c r="CJ1022" t="str">
        <f t="shared" si="61"/>
        <v>Crittenden</v>
      </c>
      <c r="CK1022" t="str">
        <f t="shared" si="62"/>
        <v>KY</v>
      </c>
      <c r="CL1022" t="str">
        <f>IF(Table1[[#This Row],[3 Day Avg]]&lt;=25,"Green","Red")</f>
        <v>Red</v>
      </c>
    </row>
    <row r="1023" spans="1:90" x14ac:dyDescent="0.25">
      <c r="A1023">
        <v>1022</v>
      </c>
      <c r="B1023" t="s">
        <v>1235</v>
      </c>
      <c r="C1023" t="s">
        <v>1818</v>
      </c>
      <c r="D1023" t="s">
        <v>1819</v>
      </c>
      <c r="E1023">
        <v>21</v>
      </c>
      <c r="F1023">
        <v>21057</v>
      </c>
      <c r="G1023">
        <v>0</v>
      </c>
      <c r="H1023">
        <v>3258.75</v>
      </c>
      <c r="I1023">
        <v>0</v>
      </c>
      <c r="J1023">
        <v>23.3</v>
      </c>
      <c r="K1023">
        <v>4.5</v>
      </c>
      <c r="L1023">
        <v>66.829400000000007</v>
      </c>
      <c r="M1023">
        <v>1.0716405256464601</v>
      </c>
      <c r="N1023" s="1">
        <v>44165.342210648145</v>
      </c>
      <c r="O1023" t="s">
        <v>319</v>
      </c>
      <c r="P1023" s="1">
        <v>43904.030555555553</v>
      </c>
      <c r="Q1023" t="s">
        <v>226</v>
      </c>
      <c r="R1023" t="s">
        <v>1864</v>
      </c>
      <c r="S1023" t="s">
        <v>90</v>
      </c>
      <c r="T1023">
        <v>217</v>
      </c>
      <c r="U1023">
        <v>0</v>
      </c>
      <c r="V1023">
        <v>161</v>
      </c>
      <c r="W1023">
        <v>175</v>
      </c>
      <c r="X1023">
        <v>266</v>
      </c>
      <c r="Y1023">
        <v>443</v>
      </c>
      <c r="Z1023">
        <v>369</v>
      </c>
      <c r="AA1023">
        <v>25</v>
      </c>
      <c r="AB1023">
        <v>25</v>
      </c>
      <c r="AC1023">
        <v>4</v>
      </c>
      <c r="AD1023">
        <v>2</v>
      </c>
      <c r="AE1023">
        <v>6659</v>
      </c>
      <c r="AF1023">
        <v>1522</v>
      </c>
      <c r="AG1023">
        <v>140</v>
      </c>
      <c r="AH1023">
        <v>33541</v>
      </c>
      <c r="AI1023">
        <v>0</v>
      </c>
      <c r="AJ1023">
        <v>0</v>
      </c>
      <c r="AK1023">
        <v>176925</v>
      </c>
      <c r="AL1023">
        <v>1896</v>
      </c>
      <c r="AM1023">
        <v>0</v>
      </c>
      <c r="AN1023">
        <v>2581104</v>
      </c>
      <c r="AO1023">
        <v>1414</v>
      </c>
      <c r="AP1023">
        <v>0</v>
      </c>
      <c r="AQ1023">
        <v>0</v>
      </c>
      <c r="AR1023">
        <v>6713</v>
      </c>
      <c r="AS1023">
        <v>6208</v>
      </c>
      <c r="AT1023">
        <v>262</v>
      </c>
      <c r="AU1023">
        <v>0</v>
      </c>
      <c r="AV1023">
        <v>24</v>
      </c>
      <c r="AW1023">
        <v>0</v>
      </c>
      <c r="AX1023">
        <v>105</v>
      </c>
      <c r="AY1023">
        <v>55</v>
      </c>
      <c r="AZ1023">
        <v>59</v>
      </c>
      <c r="BA1023">
        <v>6249</v>
      </c>
      <c r="BB1023">
        <v>262</v>
      </c>
      <c r="BC1023">
        <v>0</v>
      </c>
      <c r="BD1023">
        <v>24</v>
      </c>
      <c r="BE1023">
        <v>0</v>
      </c>
      <c r="BF1023">
        <v>105</v>
      </c>
      <c r="BG1023">
        <v>73</v>
      </c>
      <c r="BH1023">
        <v>6654</v>
      </c>
      <c r="BI1023">
        <v>1205</v>
      </c>
      <c r="BJ1023">
        <v>783</v>
      </c>
      <c r="BK1023">
        <v>644</v>
      </c>
      <c r="BL1023">
        <v>602</v>
      </c>
      <c r="BM1023">
        <v>6713</v>
      </c>
      <c r="BN1023">
        <v>59</v>
      </c>
      <c r="BO1023">
        <v>2667</v>
      </c>
      <c r="BP1023">
        <v>812</v>
      </c>
      <c r="BQ1023" s="2">
        <v>0</v>
      </c>
      <c r="BR1023" s="2">
        <v>3</v>
      </c>
      <c r="BS1023" s="2">
        <v>6</v>
      </c>
      <c r="BT1023" s="2">
        <v>0</v>
      </c>
      <c r="BU1023" s="2">
        <v>-1</v>
      </c>
      <c r="BV1023" s="2">
        <v>1</v>
      </c>
      <c r="BW1023" s="2">
        <v>1</v>
      </c>
      <c r="BX1023" s="2">
        <v>0</v>
      </c>
      <c r="BY1023" s="2">
        <v>5</v>
      </c>
      <c r="BZ1023" s="2">
        <v>-2</v>
      </c>
      <c r="CA1023" s="2">
        <v>7</v>
      </c>
      <c r="CB1023" s="2">
        <v>6</v>
      </c>
      <c r="CC1023" s="2">
        <v>6</v>
      </c>
      <c r="CD1023" s="2">
        <v>1</v>
      </c>
      <c r="CE1023">
        <v>0</v>
      </c>
      <c r="CF1023">
        <v>1257729778.2148399</v>
      </c>
      <c r="CG1023">
        <v>170195.808109545</v>
      </c>
      <c r="CH1023" s="2">
        <f t="shared" si="63"/>
        <v>44.68940861015939</v>
      </c>
      <c r="CI1023" t="str">
        <f t="shared" si="60"/>
        <v>Kentucky</v>
      </c>
      <c r="CJ1023" t="str">
        <f t="shared" si="61"/>
        <v>Cumberland</v>
      </c>
      <c r="CK1023" t="str">
        <f t="shared" si="62"/>
        <v>KY</v>
      </c>
      <c r="CL1023" t="str">
        <f>IF(Table1[[#This Row],[3 Day Avg]]&lt;=25,"Green","Red")</f>
        <v>Red</v>
      </c>
    </row>
    <row r="1024" spans="1:90" x14ac:dyDescent="0.25">
      <c r="A1024">
        <v>1023</v>
      </c>
      <c r="B1024" t="s">
        <v>1383</v>
      </c>
      <c r="C1024" t="s">
        <v>1818</v>
      </c>
      <c r="D1024" t="s">
        <v>1819</v>
      </c>
      <c r="E1024">
        <v>21</v>
      </c>
      <c r="F1024">
        <v>21059</v>
      </c>
      <c r="G1024">
        <v>1.3267955004326499</v>
      </c>
      <c r="H1024">
        <v>3429.14</v>
      </c>
      <c r="I1024">
        <v>45.497705333122298</v>
      </c>
      <c r="J1024">
        <v>15.3</v>
      </c>
      <c r="K1024">
        <v>4</v>
      </c>
      <c r="L1024">
        <v>102.49460000000001</v>
      </c>
      <c r="M1024">
        <v>1.0716405256464601</v>
      </c>
      <c r="N1024" s="1">
        <v>44165.342210648145</v>
      </c>
      <c r="O1024" t="s">
        <v>319</v>
      </c>
      <c r="P1024" s="1">
        <v>43904.030555555553</v>
      </c>
      <c r="Q1024" t="s">
        <v>226</v>
      </c>
      <c r="R1024" t="s">
        <v>1865</v>
      </c>
      <c r="S1024" t="s">
        <v>90</v>
      </c>
      <c r="T1024">
        <v>3467</v>
      </c>
      <c r="U1024">
        <v>46</v>
      </c>
      <c r="V1024">
        <v>2036</v>
      </c>
      <c r="W1024">
        <v>2101</v>
      </c>
      <c r="X1024">
        <v>2888</v>
      </c>
      <c r="Y1024">
        <v>3824</v>
      </c>
      <c r="Z1024">
        <v>5491</v>
      </c>
      <c r="AA1024">
        <v>527</v>
      </c>
      <c r="AB1024">
        <v>507</v>
      </c>
      <c r="AC1024">
        <v>32</v>
      </c>
      <c r="AD1024">
        <v>7</v>
      </c>
      <c r="AE1024">
        <v>101104</v>
      </c>
      <c r="AF1024">
        <v>15026</v>
      </c>
      <c r="AG1024">
        <v>1897</v>
      </c>
      <c r="AH1024">
        <v>51441</v>
      </c>
      <c r="AI1024">
        <v>0</v>
      </c>
      <c r="AJ1024">
        <v>0</v>
      </c>
      <c r="AK1024">
        <v>176925</v>
      </c>
      <c r="AL1024">
        <v>1896</v>
      </c>
      <c r="AM1024">
        <v>0</v>
      </c>
      <c r="AN1024">
        <v>2581104</v>
      </c>
      <c r="AO1024">
        <v>16340</v>
      </c>
      <c r="AP1024">
        <v>132</v>
      </c>
      <c r="AQ1024">
        <v>0</v>
      </c>
      <c r="AR1024">
        <v>99937</v>
      </c>
      <c r="AS1024">
        <v>88308</v>
      </c>
      <c r="AT1024">
        <v>4233</v>
      </c>
      <c r="AU1024">
        <v>158</v>
      </c>
      <c r="AV1024">
        <v>1448</v>
      </c>
      <c r="AW1024">
        <v>17</v>
      </c>
      <c r="AX1024">
        <v>141</v>
      </c>
      <c r="AY1024">
        <v>2623</v>
      </c>
      <c r="AZ1024">
        <v>3009</v>
      </c>
      <c r="BA1024">
        <v>90493</v>
      </c>
      <c r="BB1024">
        <v>4283</v>
      </c>
      <c r="BC1024">
        <v>164</v>
      </c>
      <c r="BD1024">
        <v>1466</v>
      </c>
      <c r="BE1024">
        <v>262</v>
      </c>
      <c r="BF1024">
        <v>489</v>
      </c>
      <c r="BG1024">
        <v>2780</v>
      </c>
      <c r="BH1024">
        <v>96928</v>
      </c>
      <c r="BI1024">
        <v>20400</v>
      </c>
      <c r="BJ1024">
        <v>12257</v>
      </c>
      <c r="BK1024">
        <v>12765</v>
      </c>
      <c r="BL1024">
        <v>7025</v>
      </c>
      <c r="BM1024">
        <v>99937</v>
      </c>
      <c r="BN1024">
        <v>3009</v>
      </c>
      <c r="BO1024">
        <v>38175</v>
      </c>
      <c r="BP1024">
        <v>9315</v>
      </c>
      <c r="BQ1024" s="2">
        <v>132</v>
      </c>
      <c r="BR1024" s="2">
        <v>9</v>
      </c>
      <c r="BS1024" s="2">
        <v>86</v>
      </c>
      <c r="BT1024" s="2">
        <v>0</v>
      </c>
      <c r="BU1024" s="2">
        <v>70</v>
      </c>
      <c r="BV1024" s="2">
        <v>72</v>
      </c>
      <c r="BW1024" s="2">
        <v>27</v>
      </c>
      <c r="BX1024" s="2">
        <v>25</v>
      </c>
      <c r="BY1024" s="2">
        <v>53</v>
      </c>
      <c r="BZ1024" s="2">
        <v>92</v>
      </c>
      <c r="CA1024" s="2">
        <v>55</v>
      </c>
      <c r="CB1024" s="2">
        <v>59</v>
      </c>
      <c r="CC1024" s="2">
        <v>93</v>
      </c>
      <c r="CD1024" s="2">
        <v>15</v>
      </c>
      <c r="CE1024">
        <v>130.55863269504701</v>
      </c>
      <c r="CF1024">
        <v>1976765410.0664101</v>
      </c>
      <c r="CG1024">
        <v>257142.59226396499</v>
      </c>
      <c r="CH1024" s="2">
        <f t="shared" si="63"/>
        <v>75.714366717698823</v>
      </c>
      <c r="CI1024" t="str">
        <f t="shared" si="60"/>
        <v>Kentucky</v>
      </c>
      <c r="CJ1024" t="str">
        <f t="shared" si="61"/>
        <v>Daviess</v>
      </c>
      <c r="CK1024" t="str">
        <f t="shared" si="62"/>
        <v>KY</v>
      </c>
      <c r="CL1024" t="str">
        <f>IF(Table1[[#This Row],[3 Day Avg]]&lt;=25,"Green","Red")</f>
        <v>Red</v>
      </c>
    </row>
    <row r="1025" spans="1:90" x14ac:dyDescent="0.25">
      <c r="A1025">
        <v>1024</v>
      </c>
      <c r="B1025" t="s">
        <v>1866</v>
      </c>
      <c r="C1025" t="s">
        <v>1818</v>
      </c>
      <c r="D1025" t="s">
        <v>1819</v>
      </c>
      <c r="E1025">
        <v>21</v>
      </c>
      <c r="F1025">
        <v>21061</v>
      </c>
      <c r="G1025">
        <v>3.6011080332410002</v>
      </c>
      <c r="H1025">
        <v>2941.18</v>
      </c>
      <c r="I1025">
        <v>105.914942154147</v>
      </c>
      <c r="J1025">
        <v>17.399999999999999</v>
      </c>
      <c r="K1025">
        <v>5.3</v>
      </c>
      <c r="L1025">
        <v>85.977000000000004</v>
      </c>
      <c r="M1025">
        <v>0</v>
      </c>
      <c r="N1025" s="1">
        <v>44165.342210648145</v>
      </c>
      <c r="O1025" t="s">
        <v>319</v>
      </c>
      <c r="P1025" s="1">
        <v>43904.030555555553</v>
      </c>
      <c r="Q1025" t="s">
        <v>226</v>
      </c>
      <c r="R1025" t="s">
        <v>1867</v>
      </c>
      <c r="S1025" t="s">
        <v>90</v>
      </c>
      <c r="T1025">
        <v>361</v>
      </c>
      <c r="U1025">
        <v>13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12274</v>
      </c>
      <c r="AF1025">
        <v>2110</v>
      </c>
      <c r="AG1025">
        <v>258</v>
      </c>
      <c r="AH1025">
        <v>43151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2581104</v>
      </c>
      <c r="AO1025">
        <v>0</v>
      </c>
      <c r="AP1025">
        <v>0</v>
      </c>
      <c r="AQ1025">
        <v>0</v>
      </c>
      <c r="AR1025">
        <v>12122</v>
      </c>
      <c r="AS1025">
        <v>11548</v>
      </c>
      <c r="AT1025">
        <v>185</v>
      </c>
      <c r="AU1025">
        <v>28</v>
      </c>
      <c r="AV1025">
        <v>11</v>
      </c>
      <c r="AW1025">
        <v>0</v>
      </c>
      <c r="AX1025">
        <v>1</v>
      </c>
      <c r="AY1025">
        <v>255</v>
      </c>
      <c r="AZ1025">
        <v>94</v>
      </c>
      <c r="BA1025">
        <v>11584</v>
      </c>
      <c r="BB1025">
        <v>185</v>
      </c>
      <c r="BC1025">
        <v>34</v>
      </c>
      <c r="BD1025">
        <v>11</v>
      </c>
      <c r="BE1025">
        <v>0</v>
      </c>
      <c r="BF1025">
        <v>1</v>
      </c>
      <c r="BG1025">
        <v>307</v>
      </c>
      <c r="BH1025">
        <v>12028</v>
      </c>
      <c r="BI1025">
        <v>1828</v>
      </c>
      <c r="BJ1025">
        <v>1579</v>
      </c>
      <c r="BK1025">
        <v>1331</v>
      </c>
      <c r="BL1025">
        <v>943</v>
      </c>
      <c r="BM1025">
        <v>12122</v>
      </c>
      <c r="BN1025">
        <v>94</v>
      </c>
      <c r="BO1025">
        <v>4998</v>
      </c>
      <c r="BP1025">
        <v>1443</v>
      </c>
      <c r="BQ1025" s="2">
        <v>0</v>
      </c>
      <c r="BR1025" s="2">
        <v>2</v>
      </c>
      <c r="BS1025" s="2">
        <v>8</v>
      </c>
      <c r="BT1025" s="2">
        <v>0</v>
      </c>
      <c r="BU1025" s="2">
        <v>2</v>
      </c>
      <c r="BV1025" s="2">
        <v>8</v>
      </c>
      <c r="BW1025" s="2">
        <v>5</v>
      </c>
      <c r="BX1025" s="2">
        <v>5</v>
      </c>
      <c r="BY1025" s="2">
        <v>16</v>
      </c>
      <c r="BZ1025" s="2">
        <v>6</v>
      </c>
      <c r="CA1025" s="2">
        <v>13</v>
      </c>
      <c r="CB1025" s="2">
        <v>16</v>
      </c>
      <c r="CC1025" s="2">
        <v>19</v>
      </c>
      <c r="CD1025" s="2">
        <v>7</v>
      </c>
      <c r="CE1025">
        <v>0</v>
      </c>
      <c r="CF1025">
        <v>1259880007.7734399</v>
      </c>
      <c r="CG1025">
        <v>147893.091026562</v>
      </c>
      <c r="CH1025" s="2">
        <f t="shared" si="63"/>
        <v>27.498212616179948</v>
      </c>
      <c r="CI1025" t="str">
        <f t="shared" si="60"/>
        <v>Kentucky</v>
      </c>
      <c r="CJ1025" t="str">
        <f t="shared" si="61"/>
        <v>Edmonson</v>
      </c>
      <c r="CK1025" t="str">
        <f t="shared" si="62"/>
        <v>KY</v>
      </c>
      <c r="CL1025" t="str">
        <f>IF(Table1[[#This Row],[3 Day Avg]]&lt;=25,"Green","Red")</f>
        <v>Red</v>
      </c>
    </row>
    <row r="1026" spans="1:90" x14ac:dyDescent="0.25">
      <c r="A1026">
        <v>1025</v>
      </c>
      <c r="B1026" t="s">
        <v>1868</v>
      </c>
      <c r="C1026" t="s">
        <v>1818</v>
      </c>
      <c r="D1026" t="s">
        <v>1819</v>
      </c>
      <c r="E1026">
        <v>21</v>
      </c>
      <c r="F1026">
        <v>21063</v>
      </c>
      <c r="G1026">
        <v>0</v>
      </c>
      <c r="H1026">
        <v>8537.56</v>
      </c>
      <c r="I1026">
        <v>0</v>
      </c>
      <c r="J1026">
        <v>25.2</v>
      </c>
      <c r="K1026">
        <v>9.3000000000000007</v>
      </c>
      <c r="L1026">
        <v>70.625</v>
      </c>
      <c r="M1026">
        <v>0</v>
      </c>
      <c r="N1026" s="1">
        <v>44165.342210648145</v>
      </c>
      <c r="O1026" t="s">
        <v>319</v>
      </c>
      <c r="P1026" s="1">
        <v>43904.030555555553</v>
      </c>
      <c r="Q1026" t="s">
        <v>226</v>
      </c>
      <c r="R1026" t="s">
        <v>1869</v>
      </c>
      <c r="S1026" t="s">
        <v>90</v>
      </c>
      <c r="T1026">
        <v>641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7508</v>
      </c>
      <c r="AF1026">
        <v>1621</v>
      </c>
      <c r="AG1026">
        <v>192</v>
      </c>
      <c r="AH1026">
        <v>35446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2581104</v>
      </c>
      <c r="AO1026">
        <v>0</v>
      </c>
      <c r="AP1026">
        <v>47</v>
      </c>
      <c r="AQ1026">
        <v>0</v>
      </c>
      <c r="AR1026">
        <v>7517</v>
      </c>
      <c r="AS1026">
        <v>7222</v>
      </c>
      <c r="AT1026">
        <v>252</v>
      </c>
      <c r="AU1026">
        <v>6</v>
      </c>
      <c r="AV1026">
        <v>0</v>
      </c>
      <c r="AW1026">
        <v>0</v>
      </c>
      <c r="AX1026">
        <v>0</v>
      </c>
      <c r="AY1026">
        <v>15</v>
      </c>
      <c r="AZ1026">
        <v>22</v>
      </c>
      <c r="BA1026">
        <v>7233</v>
      </c>
      <c r="BB1026">
        <v>252</v>
      </c>
      <c r="BC1026">
        <v>6</v>
      </c>
      <c r="BD1026">
        <v>0</v>
      </c>
      <c r="BE1026">
        <v>0</v>
      </c>
      <c r="BF1026">
        <v>11</v>
      </c>
      <c r="BG1026">
        <v>15</v>
      </c>
      <c r="BH1026">
        <v>7495</v>
      </c>
      <c r="BI1026">
        <v>1144</v>
      </c>
      <c r="BJ1026">
        <v>835</v>
      </c>
      <c r="BK1026">
        <v>1032</v>
      </c>
      <c r="BL1026">
        <v>572</v>
      </c>
      <c r="BM1026">
        <v>7517</v>
      </c>
      <c r="BN1026">
        <v>22</v>
      </c>
      <c r="BO1026">
        <v>3124</v>
      </c>
      <c r="BP1026">
        <v>810</v>
      </c>
      <c r="BQ1026" s="2">
        <v>47</v>
      </c>
      <c r="BR1026" s="2">
        <v>6</v>
      </c>
      <c r="BS1026" s="2">
        <v>23</v>
      </c>
      <c r="BT1026" s="2">
        <v>0</v>
      </c>
      <c r="BU1026" s="2">
        <v>0</v>
      </c>
      <c r="BV1026" s="2">
        <v>3</v>
      </c>
      <c r="BW1026" s="2">
        <v>0</v>
      </c>
      <c r="BX1026" s="2">
        <v>2</v>
      </c>
      <c r="BY1026" s="2">
        <v>9</v>
      </c>
      <c r="BZ1026" s="2">
        <v>23</v>
      </c>
      <c r="CA1026" s="2">
        <v>1</v>
      </c>
      <c r="CB1026" s="2">
        <v>9</v>
      </c>
      <c r="CC1026" s="2">
        <v>19</v>
      </c>
      <c r="CD1026" s="2">
        <v>1</v>
      </c>
      <c r="CE1026">
        <v>625.99893446989904</v>
      </c>
      <c r="CF1026">
        <v>985935065.20703101</v>
      </c>
      <c r="CG1026">
        <v>179420.29331934199</v>
      </c>
      <c r="CH1026" s="2">
        <f t="shared" si="63"/>
        <v>337.01387965056983</v>
      </c>
      <c r="CI1026" t="str">
        <f t="shared" ref="CI1026:CI1089" si="64">C1026</f>
        <v>Kentucky</v>
      </c>
      <c r="CJ1026" t="str">
        <f t="shared" ref="CJ1026:CJ1089" si="65">B1026</f>
        <v>Elliott</v>
      </c>
      <c r="CK1026" t="str">
        <f t="shared" ref="CK1026:CK1089" si="66">D1026</f>
        <v>KY</v>
      </c>
      <c r="CL1026" t="str">
        <f>IF(Table1[[#This Row],[3 Day Avg]]&lt;=25,"Green","Red")</f>
        <v>Red</v>
      </c>
    </row>
    <row r="1027" spans="1:90" x14ac:dyDescent="0.25">
      <c r="A1027">
        <v>1026</v>
      </c>
      <c r="B1027" t="s">
        <v>1870</v>
      </c>
      <c r="C1027" t="s">
        <v>1818</v>
      </c>
      <c r="D1027" t="s">
        <v>1819</v>
      </c>
      <c r="E1027">
        <v>21</v>
      </c>
      <c r="F1027">
        <v>21065</v>
      </c>
      <c r="G1027">
        <v>0</v>
      </c>
      <c r="H1027">
        <v>3317.37</v>
      </c>
      <c r="I1027">
        <v>0</v>
      </c>
      <c r="J1027">
        <v>25.3</v>
      </c>
      <c r="K1027">
        <v>5.5</v>
      </c>
      <c r="L1027">
        <v>71.133099999999999</v>
      </c>
      <c r="M1027">
        <v>1.0716405256464601</v>
      </c>
      <c r="N1027" s="1">
        <v>44165.342210648145</v>
      </c>
      <c r="O1027" t="s">
        <v>319</v>
      </c>
      <c r="P1027" s="1">
        <v>43904.030555555553</v>
      </c>
      <c r="Q1027" t="s">
        <v>226</v>
      </c>
      <c r="R1027" t="s">
        <v>1871</v>
      </c>
      <c r="S1027" t="s">
        <v>90</v>
      </c>
      <c r="T1027">
        <v>471</v>
      </c>
      <c r="U1027">
        <v>0</v>
      </c>
      <c r="V1027">
        <v>223</v>
      </c>
      <c r="W1027">
        <v>236</v>
      </c>
      <c r="X1027">
        <v>534</v>
      </c>
      <c r="Y1027">
        <v>759</v>
      </c>
      <c r="Z1027">
        <v>850</v>
      </c>
      <c r="AA1027">
        <v>25</v>
      </c>
      <c r="AB1027">
        <v>25</v>
      </c>
      <c r="AC1027">
        <v>4</v>
      </c>
      <c r="AD1027">
        <v>2</v>
      </c>
      <c r="AE1027">
        <v>14198</v>
      </c>
      <c r="AF1027">
        <v>3541</v>
      </c>
      <c r="AG1027">
        <v>292</v>
      </c>
      <c r="AH1027">
        <v>35701</v>
      </c>
      <c r="AI1027">
        <v>0</v>
      </c>
      <c r="AJ1027">
        <v>0</v>
      </c>
      <c r="AK1027">
        <v>176925</v>
      </c>
      <c r="AL1027">
        <v>1896</v>
      </c>
      <c r="AM1027">
        <v>0</v>
      </c>
      <c r="AN1027">
        <v>2581104</v>
      </c>
      <c r="AO1027">
        <v>2602</v>
      </c>
      <c r="AP1027">
        <v>5</v>
      </c>
      <c r="AQ1027">
        <v>0</v>
      </c>
      <c r="AR1027">
        <v>14313</v>
      </c>
      <c r="AS1027">
        <v>13934</v>
      </c>
      <c r="AT1027">
        <v>24</v>
      </c>
      <c r="AU1027">
        <v>54</v>
      </c>
      <c r="AV1027">
        <v>12</v>
      </c>
      <c r="AW1027">
        <v>7</v>
      </c>
      <c r="AX1027">
        <v>0</v>
      </c>
      <c r="AY1027">
        <v>235</v>
      </c>
      <c r="AZ1027">
        <v>47</v>
      </c>
      <c r="BA1027">
        <v>13972</v>
      </c>
      <c r="BB1027">
        <v>24</v>
      </c>
      <c r="BC1027">
        <v>58</v>
      </c>
      <c r="BD1027">
        <v>12</v>
      </c>
      <c r="BE1027">
        <v>7</v>
      </c>
      <c r="BF1027">
        <v>5</v>
      </c>
      <c r="BG1027">
        <v>235</v>
      </c>
      <c r="BH1027">
        <v>14266</v>
      </c>
      <c r="BI1027">
        <v>2522</v>
      </c>
      <c r="BJ1027">
        <v>1564</v>
      </c>
      <c r="BK1027">
        <v>1656</v>
      </c>
      <c r="BL1027">
        <v>993</v>
      </c>
      <c r="BM1027">
        <v>14313</v>
      </c>
      <c r="BN1027">
        <v>47</v>
      </c>
      <c r="BO1027">
        <v>5969</v>
      </c>
      <c r="BP1027">
        <v>1609</v>
      </c>
      <c r="BQ1027" s="2">
        <v>5</v>
      </c>
      <c r="BR1027" s="2">
        <v>16</v>
      </c>
      <c r="BS1027" s="2">
        <v>16</v>
      </c>
      <c r="BT1027" s="2">
        <v>0</v>
      </c>
      <c r="BU1027" s="2">
        <v>9</v>
      </c>
      <c r="BV1027" s="2">
        <v>4</v>
      </c>
      <c r="BW1027" s="2">
        <v>5</v>
      </c>
      <c r="BX1027" s="2">
        <v>7</v>
      </c>
      <c r="BY1027" s="2">
        <v>10</v>
      </c>
      <c r="BZ1027" s="2">
        <v>2</v>
      </c>
      <c r="CA1027" s="2">
        <v>8</v>
      </c>
      <c r="CB1027" s="2">
        <v>7</v>
      </c>
      <c r="CC1027" s="2">
        <v>11</v>
      </c>
      <c r="CD1027" s="2">
        <v>4</v>
      </c>
      <c r="CE1027">
        <v>35.216227637695503</v>
      </c>
      <c r="CF1027">
        <v>1060168788.15625</v>
      </c>
      <c r="CG1027">
        <v>201220.321297722</v>
      </c>
      <c r="CH1027" s="2">
        <f t="shared" ref="CH1027:CH1090" si="67">(AVERAGE(BQ1027:BS1027)/AR1027)*100000</f>
        <v>86.168751018887264</v>
      </c>
      <c r="CI1027" t="str">
        <f t="shared" si="64"/>
        <v>Kentucky</v>
      </c>
      <c r="CJ1027" t="str">
        <f t="shared" si="65"/>
        <v>Estill</v>
      </c>
      <c r="CK1027" t="str">
        <f t="shared" si="66"/>
        <v>KY</v>
      </c>
      <c r="CL1027" t="str">
        <f>IF(Table1[[#This Row],[3 Day Avg]]&lt;=25,"Green","Red")</f>
        <v>Red</v>
      </c>
    </row>
    <row r="1028" spans="1:90" x14ac:dyDescent="0.25">
      <c r="A1028">
        <v>1027</v>
      </c>
      <c r="B1028" t="s">
        <v>145</v>
      </c>
      <c r="C1028" t="s">
        <v>1818</v>
      </c>
      <c r="D1028" t="s">
        <v>1819</v>
      </c>
      <c r="E1028">
        <v>21</v>
      </c>
      <c r="F1028">
        <v>21067</v>
      </c>
      <c r="G1028">
        <v>0.61613578237619204</v>
      </c>
      <c r="H1028">
        <v>5313.48</v>
      </c>
      <c r="I1028">
        <v>32.738279078386597</v>
      </c>
      <c r="J1028">
        <v>14.6</v>
      </c>
      <c r="K1028">
        <v>3.3</v>
      </c>
      <c r="L1028">
        <v>110.2991</v>
      </c>
      <c r="M1028">
        <v>1.0716405256464601</v>
      </c>
      <c r="N1028" s="1">
        <v>44165.342210648145</v>
      </c>
      <c r="O1028" t="s">
        <v>319</v>
      </c>
      <c r="P1028" s="1">
        <v>43904.030555555553</v>
      </c>
      <c r="Q1028" t="s">
        <v>226</v>
      </c>
      <c r="R1028" t="s">
        <v>1872</v>
      </c>
      <c r="S1028" t="s">
        <v>90</v>
      </c>
      <c r="T1028">
        <v>17204</v>
      </c>
      <c r="U1028">
        <v>106</v>
      </c>
      <c r="V1028">
        <v>5033</v>
      </c>
      <c r="W1028">
        <v>4484</v>
      </c>
      <c r="X1028">
        <v>6652</v>
      </c>
      <c r="Y1028">
        <v>9334</v>
      </c>
      <c r="Z1028">
        <v>14570</v>
      </c>
      <c r="AA1028">
        <v>2185</v>
      </c>
      <c r="AB1028">
        <v>1932</v>
      </c>
      <c r="AC1028">
        <v>367</v>
      </c>
      <c r="AD1028">
        <v>73</v>
      </c>
      <c r="AE1028">
        <v>323780</v>
      </c>
      <c r="AF1028">
        <v>45485</v>
      </c>
      <c r="AG1028">
        <v>5801</v>
      </c>
      <c r="AH1028">
        <v>55358</v>
      </c>
      <c r="AI1028">
        <v>0</v>
      </c>
      <c r="AJ1028">
        <v>0</v>
      </c>
      <c r="AK1028">
        <v>176925</v>
      </c>
      <c r="AL1028">
        <v>1896</v>
      </c>
      <c r="AM1028">
        <v>0</v>
      </c>
      <c r="AN1028">
        <v>2581104</v>
      </c>
      <c r="AO1028">
        <v>40073</v>
      </c>
      <c r="AP1028">
        <v>284</v>
      </c>
      <c r="AQ1028">
        <v>0</v>
      </c>
      <c r="AR1028">
        <v>318734</v>
      </c>
      <c r="AS1028">
        <v>227283</v>
      </c>
      <c r="AT1028">
        <v>45335</v>
      </c>
      <c r="AU1028">
        <v>470</v>
      </c>
      <c r="AV1028">
        <v>11587</v>
      </c>
      <c r="AW1028">
        <v>161</v>
      </c>
      <c r="AX1028">
        <v>1145</v>
      </c>
      <c r="AY1028">
        <v>9899</v>
      </c>
      <c r="AZ1028">
        <v>22854</v>
      </c>
      <c r="BA1028">
        <v>240264</v>
      </c>
      <c r="BB1028">
        <v>45876</v>
      </c>
      <c r="BC1028">
        <v>810</v>
      </c>
      <c r="BD1028">
        <v>11602</v>
      </c>
      <c r="BE1028">
        <v>168</v>
      </c>
      <c r="BF1028">
        <v>8555</v>
      </c>
      <c r="BG1028">
        <v>11459</v>
      </c>
      <c r="BH1028">
        <v>295880</v>
      </c>
      <c r="BI1028">
        <v>56583</v>
      </c>
      <c r="BJ1028">
        <v>55890</v>
      </c>
      <c r="BK1028">
        <v>49622</v>
      </c>
      <c r="BL1028">
        <v>16169</v>
      </c>
      <c r="BM1028">
        <v>318734</v>
      </c>
      <c r="BN1028">
        <v>22854</v>
      </c>
      <c r="BO1028">
        <v>116566</v>
      </c>
      <c r="BP1028">
        <v>23904</v>
      </c>
      <c r="BQ1028" s="2">
        <v>284</v>
      </c>
      <c r="BR1028" s="2">
        <v>217</v>
      </c>
      <c r="BS1028" s="2">
        <v>502</v>
      </c>
      <c r="BT1028" s="2">
        <v>0</v>
      </c>
      <c r="BU1028" s="2">
        <v>236</v>
      </c>
      <c r="BV1028" s="2">
        <v>167</v>
      </c>
      <c r="BW1028" s="2">
        <v>258</v>
      </c>
      <c r="BX1028" s="2">
        <v>299</v>
      </c>
      <c r="BY1028" s="2">
        <v>274</v>
      </c>
      <c r="BZ1028" s="2">
        <v>304</v>
      </c>
      <c r="CA1028" s="2">
        <v>178</v>
      </c>
      <c r="CB1028" s="2">
        <v>185</v>
      </c>
      <c r="CC1028" s="2">
        <v>229</v>
      </c>
      <c r="CD1028" s="2">
        <v>183</v>
      </c>
      <c r="CE1028">
        <v>87.713879794922505</v>
      </c>
      <c r="CF1028">
        <v>1194173351.5</v>
      </c>
      <c r="CG1028">
        <v>189213.22712156299</v>
      </c>
      <c r="CH1028" s="2">
        <f t="shared" si="67"/>
        <v>104.89415416407829</v>
      </c>
      <c r="CI1028" t="str">
        <f t="shared" si="64"/>
        <v>Kentucky</v>
      </c>
      <c r="CJ1028" t="str">
        <f t="shared" si="65"/>
        <v>Fayette</v>
      </c>
      <c r="CK1028" t="str">
        <f t="shared" si="66"/>
        <v>KY</v>
      </c>
      <c r="CL1028" t="str">
        <f>IF(Table1[[#This Row],[3 Day Avg]]&lt;=25,"Green","Red")</f>
        <v>Red</v>
      </c>
    </row>
    <row r="1029" spans="1:90" x14ac:dyDescent="0.25">
      <c r="A1029">
        <v>1028</v>
      </c>
      <c r="B1029" t="s">
        <v>1873</v>
      </c>
      <c r="C1029" t="s">
        <v>1818</v>
      </c>
      <c r="D1029" t="s">
        <v>1819</v>
      </c>
      <c r="E1029">
        <v>21</v>
      </c>
      <c r="F1029">
        <v>21069</v>
      </c>
      <c r="G1029">
        <v>0</v>
      </c>
      <c r="H1029">
        <v>2459.81</v>
      </c>
      <c r="I1029">
        <v>0</v>
      </c>
      <c r="J1029">
        <v>18.600000000000001</v>
      </c>
      <c r="K1029">
        <v>5.4</v>
      </c>
      <c r="L1029">
        <v>84.821399999999997</v>
      </c>
      <c r="M1029">
        <v>1.0716405256464601</v>
      </c>
      <c r="N1029" s="1">
        <v>44165.342210648145</v>
      </c>
      <c r="O1029" t="s">
        <v>319</v>
      </c>
      <c r="P1029" s="1">
        <v>43904.030555555553</v>
      </c>
      <c r="Q1029" t="s">
        <v>226</v>
      </c>
      <c r="R1029" t="s">
        <v>1874</v>
      </c>
      <c r="S1029" t="s">
        <v>90</v>
      </c>
      <c r="T1029">
        <v>355</v>
      </c>
      <c r="U1029">
        <v>0</v>
      </c>
      <c r="V1029">
        <v>283</v>
      </c>
      <c r="W1029">
        <v>325</v>
      </c>
      <c r="X1029">
        <v>330</v>
      </c>
      <c r="Y1029">
        <v>707</v>
      </c>
      <c r="Z1029">
        <v>813</v>
      </c>
      <c r="AA1029">
        <v>25</v>
      </c>
      <c r="AB1029">
        <v>52</v>
      </c>
      <c r="AC1029">
        <v>3</v>
      </c>
      <c r="AD1029">
        <v>2</v>
      </c>
      <c r="AE1029">
        <v>14432</v>
      </c>
      <c r="AF1029">
        <v>2669</v>
      </c>
      <c r="AG1029">
        <v>334</v>
      </c>
      <c r="AH1029">
        <v>42571</v>
      </c>
      <c r="AI1029">
        <v>0</v>
      </c>
      <c r="AJ1029">
        <v>0</v>
      </c>
      <c r="AK1029">
        <v>176925</v>
      </c>
      <c r="AL1029">
        <v>1896</v>
      </c>
      <c r="AM1029">
        <v>0</v>
      </c>
      <c r="AN1029">
        <v>2581104</v>
      </c>
      <c r="AO1029">
        <v>2458</v>
      </c>
      <c r="AP1029">
        <v>10</v>
      </c>
      <c r="AQ1029">
        <v>0</v>
      </c>
      <c r="AR1029">
        <v>14479</v>
      </c>
      <c r="AS1029">
        <v>13890</v>
      </c>
      <c r="AT1029">
        <v>235</v>
      </c>
      <c r="AU1029">
        <v>9</v>
      </c>
      <c r="AV1029">
        <v>26</v>
      </c>
      <c r="AW1029">
        <v>0</v>
      </c>
      <c r="AX1029">
        <v>16</v>
      </c>
      <c r="AY1029">
        <v>117</v>
      </c>
      <c r="AZ1029">
        <v>186</v>
      </c>
      <c r="BA1029">
        <v>13930</v>
      </c>
      <c r="BB1029">
        <v>235</v>
      </c>
      <c r="BC1029">
        <v>9</v>
      </c>
      <c r="BD1029">
        <v>26</v>
      </c>
      <c r="BE1029">
        <v>0</v>
      </c>
      <c r="BF1029">
        <v>118</v>
      </c>
      <c r="BG1029">
        <v>161</v>
      </c>
      <c r="BH1029">
        <v>14293</v>
      </c>
      <c r="BI1029">
        <v>2954</v>
      </c>
      <c r="BJ1029">
        <v>1704</v>
      </c>
      <c r="BK1029">
        <v>1644</v>
      </c>
      <c r="BL1029">
        <v>938</v>
      </c>
      <c r="BM1029">
        <v>14479</v>
      </c>
      <c r="BN1029">
        <v>186</v>
      </c>
      <c r="BO1029">
        <v>5719</v>
      </c>
      <c r="BP1029">
        <v>1520</v>
      </c>
      <c r="BQ1029" s="2">
        <v>10</v>
      </c>
      <c r="BR1029" s="2">
        <v>3</v>
      </c>
      <c r="BS1029" s="2">
        <v>15</v>
      </c>
      <c r="BT1029" s="2">
        <v>0</v>
      </c>
      <c r="BU1029" s="2">
        <v>16</v>
      </c>
      <c r="BV1029" s="2">
        <v>7</v>
      </c>
      <c r="BW1029" s="2">
        <v>2</v>
      </c>
      <c r="BX1029" s="2">
        <v>10</v>
      </c>
      <c r="BY1029" s="2">
        <v>15</v>
      </c>
      <c r="BZ1029" s="2">
        <v>14</v>
      </c>
      <c r="CA1029" s="2">
        <v>7</v>
      </c>
      <c r="CB1029" s="2">
        <v>6</v>
      </c>
      <c r="CC1029" s="2">
        <v>3</v>
      </c>
      <c r="CD1029" s="2">
        <v>3</v>
      </c>
      <c r="CE1029">
        <v>69.290465631929095</v>
      </c>
      <c r="CF1029">
        <v>1482573994.0820301</v>
      </c>
      <c r="CG1029">
        <v>249017.78208582601</v>
      </c>
      <c r="CH1029" s="2">
        <f t="shared" si="67"/>
        <v>64.461173653797459</v>
      </c>
      <c r="CI1029" t="str">
        <f t="shared" si="64"/>
        <v>Kentucky</v>
      </c>
      <c r="CJ1029" t="str">
        <f t="shared" si="65"/>
        <v>Fleming</v>
      </c>
      <c r="CK1029" t="str">
        <f t="shared" si="66"/>
        <v>KY</v>
      </c>
      <c r="CL1029" t="str">
        <f>IF(Table1[[#This Row],[3 Day Avg]]&lt;=25,"Green","Red")</f>
        <v>Red</v>
      </c>
    </row>
    <row r="1030" spans="1:90" x14ac:dyDescent="0.25">
      <c r="A1030">
        <v>1029</v>
      </c>
      <c r="B1030" t="s">
        <v>948</v>
      </c>
      <c r="C1030" t="s">
        <v>1818</v>
      </c>
      <c r="D1030" t="s">
        <v>1819</v>
      </c>
      <c r="E1030">
        <v>21</v>
      </c>
      <c r="F1030">
        <v>21071</v>
      </c>
      <c r="G1030">
        <v>0.56224899598393596</v>
      </c>
      <c r="H1030">
        <v>3473.29</v>
      </c>
      <c r="I1030">
        <v>19.5285255963175</v>
      </c>
      <c r="J1030">
        <v>34.200000000000003</v>
      </c>
      <c r="K1030">
        <v>6.6</v>
      </c>
      <c r="L1030">
        <v>66.1858</v>
      </c>
      <c r="M1030">
        <v>1.0716405256464601</v>
      </c>
      <c r="N1030" s="1">
        <v>44165.342210648145</v>
      </c>
      <c r="O1030" t="s">
        <v>319</v>
      </c>
      <c r="P1030" s="1">
        <v>43904.030555555553</v>
      </c>
      <c r="Q1030" t="s">
        <v>226</v>
      </c>
      <c r="R1030" t="s">
        <v>1875</v>
      </c>
      <c r="S1030" t="s">
        <v>90</v>
      </c>
      <c r="T1030">
        <v>1245</v>
      </c>
      <c r="U1030">
        <v>7</v>
      </c>
      <c r="V1030">
        <v>488</v>
      </c>
      <c r="W1030">
        <v>710</v>
      </c>
      <c r="X1030">
        <v>1169</v>
      </c>
      <c r="Y1030">
        <v>1695</v>
      </c>
      <c r="Z1030">
        <v>2234</v>
      </c>
      <c r="AA1030">
        <v>224</v>
      </c>
      <c r="AB1030">
        <v>177</v>
      </c>
      <c r="AC1030">
        <v>20</v>
      </c>
      <c r="AD1030">
        <v>7</v>
      </c>
      <c r="AE1030">
        <v>35845</v>
      </c>
      <c r="AF1030">
        <v>12084</v>
      </c>
      <c r="AG1030">
        <v>720</v>
      </c>
      <c r="AH1030">
        <v>33218</v>
      </c>
      <c r="AI1030">
        <v>0</v>
      </c>
      <c r="AJ1030">
        <v>0</v>
      </c>
      <c r="AK1030">
        <v>176925</v>
      </c>
      <c r="AL1030">
        <v>1896</v>
      </c>
      <c r="AM1030">
        <v>0</v>
      </c>
      <c r="AN1030">
        <v>2581104</v>
      </c>
      <c r="AO1030">
        <v>6296</v>
      </c>
      <c r="AP1030">
        <v>29</v>
      </c>
      <c r="AQ1030">
        <v>0</v>
      </c>
      <c r="AR1030">
        <v>36926</v>
      </c>
      <c r="AS1030">
        <v>35861</v>
      </c>
      <c r="AT1030">
        <v>385</v>
      </c>
      <c r="AU1030">
        <v>4</v>
      </c>
      <c r="AV1030">
        <v>116</v>
      </c>
      <c r="AW1030">
        <v>0</v>
      </c>
      <c r="AX1030">
        <v>0</v>
      </c>
      <c r="AY1030">
        <v>265</v>
      </c>
      <c r="AZ1030">
        <v>295</v>
      </c>
      <c r="BA1030">
        <v>36050</v>
      </c>
      <c r="BB1030">
        <v>399</v>
      </c>
      <c r="BC1030">
        <v>4</v>
      </c>
      <c r="BD1030">
        <v>116</v>
      </c>
      <c r="BE1030">
        <v>0</v>
      </c>
      <c r="BF1030">
        <v>35</v>
      </c>
      <c r="BG1030">
        <v>322</v>
      </c>
      <c r="BH1030">
        <v>36631</v>
      </c>
      <c r="BI1030">
        <v>6573</v>
      </c>
      <c r="BJ1030">
        <v>4395</v>
      </c>
      <c r="BK1030">
        <v>4326</v>
      </c>
      <c r="BL1030">
        <v>2367</v>
      </c>
      <c r="BM1030">
        <v>36926</v>
      </c>
      <c r="BN1030">
        <v>295</v>
      </c>
      <c r="BO1030">
        <v>15336</v>
      </c>
      <c r="BP1030">
        <v>3929</v>
      </c>
      <c r="BQ1030" s="2">
        <v>29</v>
      </c>
      <c r="BR1030" s="2">
        <v>28</v>
      </c>
      <c r="BS1030" s="2">
        <v>71</v>
      </c>
      <c r="BT1030" s="2">
        <v>0</v>
      </c>
      <c r="BU1030" s="2">
        <v>28</v>
      </c>
      <c r="BV1030" s="2">
        <v>18</v>
      </c>
      <c r="BW1030" s="2">
        <v>19</v>
      </c>
      <c r="BX1030" s="2">
        <v>27</v>
      </c>
      <c r="BY1030" s="2">
        <v>34</v>
      </c>
      <c r="BZ1030" s="2">
        <v>31</v>
      </c>
      <c r="CA1030" s="2">
        <v>31</v>
      </c>
      <c r="CB1030" s="2">
        <v>13</v>
      </c>
      <c r="CC1030" s="2">
        <v>43</v>
      </c>
      <c r="CD1030" s="2">
        <v>11</v>
      </c>
      <c r="CE1030">
        <v>80.903891756172399</v>
      </c>
      <c r="CF1030">
        <v>1634197436.8203101</v>
      </c>
      <c r="CG1030">
        <v>245734.613096574</v>
      </c>
      <c r="CH1030" s="2">
        <f t="shared" si="67"/>
        <v>115.54640813157847</v>
      </c>
      <c r="CI1030" t="str">
        <f t="shared" si="64"/>
        <v>Kentucky</v>
      </c>
      <c r="CJ1030" t="str">
        <f t="shared" si="65"/>
        <v>Floyd</v>
      </c>
      <c r="CK1030" t="str">
        <f t="shared" si="66"/>
        <v>KY</v>
      </c>
      <c r="CL1030" t="str">
        <f>IF(Table1[[#This Row],[3 Day Avg]]&lt;=25,"Green","Red")</f>
        <v>Red</v>
      </c>
    </row>
    <row r="1031" spans="1:90" x14ac:dyDescent="0.25">
      <c r="A1031">
        <v>1030</v>
      </c>
      <c r="B1031" t="s">
        <v>147</v>
      </c>
      <c r="C1031" t="s">
        <v>1818</v>
      </c>
      <c r="D1031" t="s">
        <v>1819</v>
      </c>
      <c r="E1031">
        <v>21</v>
      </c>
      <c r="F1031">
        <v>21073</v>
      </c>
      <c r="G1031">
        <v>0.99502487562189101</v>
      </c>
      <c r="H1031">
        <v>2768.87</v>
      </c>
      <c r="I1031">
        <v>27.550920003935801</v>
      </c>
      <c r="J1031">
        <v>12.9</v>
      </c>
      <c r="K1031">
        <v>3.7</v>
      </c>
      <c r="L1031">
        <v>105.8678</v>
      </c>
      <c r="M1031">
        <v>1.0716405256464601</v>
      </c>
      <c r="N1031" s="1">
        <v>44165.342210648145</v>
      </c>
      <c r="O1031" t="s">
        <v>319</v>
      </c>
      <c r="P1031" s="1">
        <v>43904.030555555553</v>
      </c>
      <c r="Q1031" t="s">
        <v>226</v>
      </c>
      <c r="R1031" t="s">
        <v>1876</v>
      </c>
      <c r="S1031" t="s">
        <v>90</v>
      </c>
      <c r="T1031">
        <v>1407</v>
      </c>
      <c r="U1031">
        <v>14</v>
      </c>
      <c r="V1031">
        <v>873</v>
      </c>
      <c r="W1031">
        <v>1095</v>
      </c>
      <c r="X1031">
        <v>1318</v>
      </c>
      <c r="Y1031">
        <v>2263</v>
      </c>
      <c r="Z1031">
        <v>2893</v>
      </c>
      <c r="AA1031">
        <v>173</v>
      </c>
      <c r="AB1031">
        <v>115</v>
      </c>
      <c r="AC1031">
        <v>10</v>
      </c>
      <c r="AD1031">
        <v>4</v>
      </c>
      <c r="AE1031">
        <v>50815</v>
      </c>
      <c r="AF1031">
        <v>6352</v>
      </c>
      <c r="AG1031">
        <v>936</v>
      </c>
      <c r="AH1031">
        <v>53134</v>
      </c>
      <c r="AI1031">
        <v>0</v>
      </c>
      <c r="AJ1031">
        <v>0</v>
      </c>
      <c r="AK1031">
        <v>176925</v>
      </c>
      <c r="AL1031">
        <v>1896</v>
      </c>
      <c r="AM1031">
        <v>0</v>
      </c>
      <c r="AN1031">
        <v>2581104</v>
      </c>
      <c r="AO1031">
        <v>8442</v>
      </c>
      <c r="AP1031">
        <v>13</v>
      </c>
      <c r="AQ1031">
        <v>0</v>
      </c>
      <c r="AR1031">
        <v>50296</v>
      </c>
      <c r="AS1031">
        <v>41108</v>
      </c>
      <c r="AT1031">
        <v>4764</v>
      </c>
      <c r="AU1031">
        <v>65</v>
      </c>
      <c r="AV1031">
        <v>915</v>
      </c>
      <c r="AW1031">
        <v>20</v>
      </c>
      <c r="AX1031">
        <v>43</v>
      </c>
      <c r="AY1031">
        <v>1763</v>
      </c>
      <c r="AZ1031">
        <v>1618</v>
      </c>
      <c r="BA1031">
        <v>41527</v>
      </c>
      <c r="BB1031">
        <v>4779</v>
      </c>
      <c r="BC1031">
        <v>81</v>
      </c>
      <c r="BD1031">
        <v>920</v>
      </c>
      <c r="BE1031">
        <v>20</v>
      </c>
      <c r="BF1031">
        <v>997</v>
      </c>
      <c r="BG1031">
        <v>1972</v>
      </c>
      <c r="BH1031">
        <v>48678</v>
      </c>
      <c r="BI1031">
        <v>8804</v>
      </c>
      <c r="BJ1031">
        <v>6213</v>
      </c>
      <c r="BK1031">
        <v>6836</v>
      </c>
      <c r="BL1031">
        <v>3286</v>
      </c>
      <c r="BM1031">
        <v>50296</v>
      </c>
      <c r="BN1031">
        <v>1618</v>
      </c>
      <c r="BO1031">
        <v>20001</v>
      </c>
      <c r="BP1031">
        <v>5156</v>
      </c>
      <c r="BQ1031" s="2">
        <v>13</v>
      </c>
      <c r="BR1031" s="2">
        <v>19</v>
      </c>
      <c r="BS1031" s="2">
        <v>41</v>
      </c>
      <c r="BT1031" s="2">
        <v>0</v>
      </c>
      <c r="BU1031" s="2">
        <v>34</v>
      </c>
      <c r="BV1031" s="2">
        <v>21</v>
      </c>
      <c r="BW1031" s="2">
        <v>23</v>
      </c>
      <c r="BX1031" s="2">
        <v>14</v>
      </c>
      <c r="BY1031" s="2">
        <v>22</v>
      </c>
      <c r="BZ1031" s="2">
        <v>58</v>
      </c>
      <c r="CA1031" s="2">
        <v>16</v>
      </c>
      <c r="CB1031" s="2">
        <v>11</v>
      </c>
      <c r="CC1031" s="2">
        <v>17</v>
      </c>
      <c r="CD1031" s="2">
        <v>12</v>
      </c>
      <c r="CE1031">
        <v>25.5829971465119</v>
      </c>
      <c r="CF1031">
        <v>891613433.66406298</v>
      </c>
      <c r="CG1031">
        <v>137614.17646303601</v>
      </c>
      <c r="CH1031" s="2">
        <f t="shared" si="67"/>
        <v>48.380255553788238</v>
      </c>
      <c r="CI1031" t="str">
        <f t="shared" si="64"/>
        <v>Kentucky</v>
      </c>
      <c r="CJ1031" t="str">
        <f t="shared" si="65"/>
        <v>Franklin</v>
      </c>
      <c r="CK1031" t="str">
        <f t="shared" si="66"/>
        <v>KY</v>
      </c>
      <c r="CL1031" t="str">
        <f>IF(Table1[[#This Row],[3 Day Avg]]&lt;=25,"Green","Red")</f>
        <v>Red</v>
      </c>
    </row>
    <row r="1032" spans="1:90" x14ac:dyDescent="0.25">
      <c r="A1032">
        <v>1031</v>
      </c>
      <c r="B1032" t="s">
        <v>362</v>
      </c>
      <c r="C1032" t="s">
        <v>1818</v>
      </c>
      <c r="D1032" t="s">
        <v>1819</v>
      </c>
      <c r="E1032">
        <v>21</v>
      </c>
      <c r="F1032">
        <v>21075</v>
      </c>
      <c r="G1032">
        <v>1.34680134680135</v>
      </c>
      <c r="H1032">
        <v>4852.9399999999996</v>
      </c>
      <c r="I1032">
        <v>65.359477124183002</v>
      </c>
      <c r="J1032">
        <v>30.2</v>
      </c>
      <c r="K1032">
        <v>5.8</v>
      </c>
      <c r="L1032">
        <v>64.466300000000004</v>
      </c>
      <c r="M1032">
        <v>0</v>
      </c>
      <c r="N1032" s="1">
        <v>44165.342210648145</v>
      </c>
      <c r="O1032" t="s">
        <v>319</v>
      </c>
      <c r="P1032" s="1">
        <v>43904.030555555553</v>
      </c>
      <c r="Q1032" t="s">
        <v>226</v>
      </c>
      <c r="R1032" t="s">
        <v>1877</v>
      </c>
      <c r="S1032" t="s">
        <v>90</v>
      </c>
      <c r="T1032">
        <v>297</v>
      </c>
      <c r="U1032">
        <v>4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6120</v>
      </c>
      <c r="AF1032">
        <v>1705</v>
      </c>
      <c r="AG1032">
        <v>118</v>
      </c>
      <c r="AH1032">
        <v>32355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2581104</v>
      </c>
      <c r="AO1032">
        <v>0</v>
      </c>
      <c r="AP1032">
        <v>3</v>
      </c>
      <c r="AQ1032">
        <v>1</v>
      </c>
      <c r="AR1032">
        <v>6210</v>
      </c>
      <c r="AS1032">
        <v>4412</v>
      </c>
      <c r="AT1032">
        <v>1550</v>
      </c>
      <c r="AU1032">
        <v>21</v>
      </c>
      <c r="AV1032">
        <v>7</v>
      </c>
      <c r="AW1032">
        <v>0</v>
      </c>
      <c r="AX1032">
        <v>5</v>
      </c>
      <c r="AY1032">
        <v>98</v>
      </c>
      <c r="AZ1032">
        <v>117</v>
      </c>
      <c r="BA1032">
        <v>4483</v>
      </c>
      <c r="BB1032">
        <v>1550</v>
      </c>
      <c r="BC1032">
        <v>22</v>
      </c>
      <c r="BD1032">
        <v>7</v>
      </c>
      <c r="BE1032">
        <v>0</v>
      </c>
      <c r="BF1032">
        <v>32</v>
      </c>
      <c r="BG1032">
        <v>116</v>
      </c>
      <c r="BH1032">
        <v>6093</v>
      </c>
      <c r="BI1032">
        <v>1156</v>
      </c>
      <c r="BJ1032">
        <v>689</v>
      </c>
      <c r="BK1032">
        <v>796</v>
      </c>
      <c r="BL1032">
        <v>537</v>
      </c>
      <c r="BM1032">
        <v>6210</v>
      </c>
      <c r="BN1032">
        <v>117</v>
      </c>
      <c r="BO1032">
        <v>2337</v>
      </c>
      <c r="BP1032">
        <v>695</v>
      </c>
      <c r="BQ1032" s="2">
        <v>3</v>
      </c>
      <c r="BR1032" s="2">
        <v>3</v>
      </c>
      <c r="BS1032" s="2">
        <v>6</v>
      </c>
      <c r="BT1032" s="2">
        <v>0</v>
      </c>
      <c r="BU1032" s="2">
        <v>3</v>
      </c>
      <c r="BV1032" s="2">
        <v>2</v>
      </c>
      <c r="BW1032" s="2">
        <v>4</v>
      </c>
      <c r="BX1032" s="2">
        <v>0</v>
      </c>
      <c r="BY1032" s="2">
        <v>5</v>
      </c>
      <c r="BZ1032" s="2">
        <v>1</v>
      </c>
      <c r="CA1032" s="2">
        <v>4</v>
      </c>
      <c r="CB1032" s="2">
        <v>4</v>
      </c>
      <c r="CC1032" s="2">
        <v>1</v>
      </c>
      <c r="CD1032" s="2">
        <v>0</v>
      </c>
      <c r="CE1032">
        <v>49.019607843137301</v>
      </c>
      <c r="CF1032">
        <v>926235343.140625</v>
      </c>
      <c r="CG1032">
        <v>201767.67273582</v>
      </c>
      <c r="CH1032" s="2">
        <f t="shared" si="67"/>
        <v>64.412238325281805</v>
      </c>
      <c r="CI1032" t="str">
        <f t="shared" si="64"/>
        <v>Kentucky</v>
      </c>
      <c r="CJ1032" t="str">
        <f t="shared" si="65"/>
        <v>Fulton</v>
      </c>
      <c r="CK1032" t="str">
        <f t="shared" si="66"/>
        <v>KY</v>
      </c>
      <c r="CL1032" t="str">
        <f>IF(Table1[[#This Row],[3 Day Avg]]&lt;=25,"Green","Red")</f>
        <v>Red</v>
      </c>
    </row>
    <row r="1033" spans="1:90" x14ac:dyDescent="0.25">
      <c r="A1033">
        <v>1032</v>
      </c>
      <c r="B1033" t="s">
        <v>1253</v>
      </c>
      <c r="C1033" t="s">
        <v>1818</v>
      </c>
      <c r="D1033" t="s">
        <v>1819</v>
      </c>
      <c r="E1033">
        <v>21</v>
      </c>
      <c r="F1033">
        <v>21077</v>
      </c>
      <c r="G1033">
        <v>3.8626609442060098</v>
      </c>
      <c r="H1033">
        <v>2638.13</v>
      </c>
      <c r="I1033">
        <v>101.902173913043</v>
      </c>
      <c r="J1033">
        <v>15.1</v>
      </c>
      <c r="K1033">
        <v>4.0999999999999996</v>
      </c>
      <c r="L1033">
        <v>97.750500000000002</v>
      </c>
      <c r="M1033">
        <v>0</v>
      </c>
      <c r="N1033" s="1">
        <v>44165.342210648145</v>
      </c>
      <c r="O1033" t="s">
        <v>319</v>
      </c>
      <c r="P1033" s="1">
        <v>43904.030555555553</v>
      </c>
      <c r="Q1033" t="s">
        <v>226</v>
      </c>
      <c r="R1033" t="s">
        <v>1878</v>
      </c>
      <c r="S1033" t="s">
        <v>90</v>
      </c>
      <c r="T1033">
        <v>233</v>
      </c>
      <c r="U1033">
        <v>9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8832</v>
      </c>
      <c r="AF1033">
        <v>1319</v>
      </c>
      <c r="AG1033">
        <v>166</v>
      </c>
      <c r="AH1033">
        <v>49060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2581104</v>
      </c>
      <c r="AO1033">
        <v>0</v>
      </c>
      <c r="AP1033">
        <v>8</v>
      </c>
      <c r="AQ1033">
        <v>0</v>
      </c>
      <c r="AR1033">
        <v>8703</v>
      </c>
      <c r="AS1033">
        <v>7926</v>
      </c>
      <c r="AT1033">
        <v>158</v>
      </c>
      <c r="AU1033">
        <v>0</v>
      </c>
      <c r="AV1033">
        <v>6</v>
      </c>
      <c r="AW1033">
        <v>0</v>
      </c>
      <c r="AX1033">
        <v>0</v>
      </c>
      <c r="AY1033">
        <v>146</v>
      </c>
      <c r="AZ1033">
        <v>467</v>
      </c>
      <c r="BA1033">
        <v>8134</v>
      </c>
      <c r="BB1033">
        <v>158</v>
      </c>
      <c r="BC1033">
        <v>0</v>
      </c>
      <c r="BD1033">
        <v>6</v>
      </c>
      <c r="BE1033">
        <v>0</v>
      </c>
      <c r="BF1033">
        <v>244</v>
      </c>
      <c r="BG1033">
        <v>161</v>
      </c>
      <c r="BH1033">
        <v>8236</v>
      </c>
      <c r="BI1033">
        <v>1728</v>
      </c>
      <c r="BJ1033">
        <v>1169</v>
      </c>
      <c r="BK1033">
        <v>1017</v>
      </c>
      <c r="BL1033">
        <v>385</v>
      </c>
      <c r="BM1033">
        <v>8703</v>
      </c>
      <c r="BN1033">
        <v>467</v>
      </c>
      <c r="BO1033">
        <v>3622</v>
      </c>
      <c r="BP1033">
        <v>782</v>
      </c>
      <c r="BQ1033" s="2">
        <v>8</v>
      </c>
      <c r="BR1033" s="2">
        <v>1</v>
      </c>
      <c r="BS1033" s="2">
        <v>24</v>
      </c>
      <c r="BT1033" s="2">
        <v>0</v>
      </c>
      <c r="BU1033" s="2">
        <v>6</v>
      </c>
      <c r="BV1033" s="2">
        <v>7</v>
      </c>
      <c r="BW1033" s="2">
        <v>0</v>
      </c>
      <c r="BX1033" s="2">
        <v>6</v>
      </c>
      <c r="BY1033" s="2">
        <v>3</v>
      </c>
      <c r="BZ1033" s="2">
        <v>5</v>
      </c>
      <c r="CA1033" s="2">
        <v>0</v>
      </c>
      <c r="CB1033" s="2">
        <v>1</v>
      </c>
      <c r="CC1033" s="2">
        <v>8</v>
      </c>
      <c r="CD1033" s="2">
        <v>3</v>
      </c>
      <c r="CE1033">
        <v>90.579710144927503</v>
      </c>
      <c r="CF1033">
        <v>446664863.52734399</v>
      </c>
      <c r="CG1033">
        <v>124327.032835634</v>
      </c>
      <c r="CH1033" s="2">
        <f t="shared" si="67"/>
        <v>126.39319774790303</v>
      </c>
      <c r="CI1033" t="str">
        <f t="shared" si="64"/>
        <v>Kentucky</v>
      </c>
      <c r="CJ1033" t="str">
        <f t="shared" si="65"/>
        <v>Gallatin</v>
      </c>
      <c r="CK1033" t="str">
        <f t="shared" si="66"/>
        <v>KY</v>
      </c>
      <c r="CL1033" t="str">
        <f>IF(Table1[[#This Row],[3 Day Avg]]&lt;=25,"Green","Red")</f>
        <v>Red</v>
      </c>
    </row>
    <row r="1034" spans="1:90" x14ac:dyDescent="0.25">
      <c r="A1034">
        <v>1033</v>
      </c>
      <c r="B1034" t="s">
        <v>1879</v>
      </c>
      <c r="C1034" t="s">
        <v>1818</v>
      </c>
      <c r="D1034" t="s">
        <v>1819</v>
      </c>
      <c r="E1034">
        <v>21</v>
      </c>
      <c r="F1034">
        <v>21079</v>
      </c>
      <c r="G1034">
        <v>0.66666666666666696</v>
      </c>
      <c r="H1034">
        <v>3416.86</v>
      </c>
      <c r="I1034">
        <v>22.779043280182201</v>
      </c>
      <c r="J1034">
        <v>16.100000000000001</v>
      </c>
      <c r="K1034">
        <v>4.4000000000000004</v>
      </c>
      <c r="L1034">
        <v>102.0204</v>
      </c>
      <c r="M1034">
        <v>0</v>
      </c>
      <c r="N1034" s="1">
        <v>44165.342210648145</v>
      </c>
      <c r="O1034" t="s">
        <v>319</v>
      </c>
      <c r="P1034" s="1">
        <v>43904.030555555553</v>
      </c>
      <c r="Q1034" t="s">
        <v>226</v>
      </c>
      <c r="R1034" t="s">
        <v>1880</v>
      </c>
      <c r="S1034" t="s">
        <v>90</v>
      </c>
      <c r="T1034">
        <v>600</v>
      </c>
      <c r="U1034">
        <v>4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17560</v>
      </c>
      <c r="AF1034">
        <v>2797</v>
      </c>
      <c r="AG1034">
        <v>341</v>
      </c>
      <c r="AH1034">
        <v>51203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2581104</v>
      </c>
      <c r="AO1034">
        <v>0</v>
      </c>
      <c r="AP1034">
        <v>12</v>
      </c>
      <c r="AQ1034">
        <v>0</v>
      </c>
      <c r="AR1034">
        <v>17328</v>
      </c>
      <c r="AS1034">
        <v>16329</v>
      </c>
      <c r="AT1034">
        <v>192</v>
      </c>
      <c r="AU1034">
        <v>70</v>
      </c>
      <c r="AV1034">
        <v>24</v>
      </c>
      <c r="AW1034">
        <v>0</v>
      </c>
      <c r="AX1034">
        <v>0</v>
      </c>
      <c r="AY1034">
        <v>323</v>
      </c>
      <c r="AZ1034">
        <v>390</v>
      </c>
      <c r="BA1034">
        <v>16656</v>
      </c>
      <c r="BB1034">
        <v>192</v>
      </c>
      <c r="BC1034">
        <v>70</v>
      </c>
      <c r="BD1034">
        <v>24</v>
      </c>
      <c r="BE1034">
        <v>0</v>
      </c>
      <c r="BF1034">
        <v>45</v>
      </c>
      <c r="BG1034">
        <v>341</v>
      </c>
      <c r="BH1034">
        <v>16938</v>
      </c>
      <c r="BI1034">
        <v>3165</v>
      </c>
      <c r="BJ1034">
        <v>1866</v>
      </c>
      <c r="BK1034">
        <v>1874</v>
      </c>
      <c r="BL1034">
        <v>1239</v>
      </c>
      <c r="BM1034">
        <v>17328</v>
      </c>
      <c r="BN1034">
        <v>390</v>
      </c>
      <c r="BO1034">
        <v>7400</v>
      </c>
      <c r="BP1034">
        <v>1784</v>
      </c>
      <c r="BQ1034" s="2">
        <v>12</v>
      </c>
      <c r="BR1034" s="2">
        <v>22</v>
      </c>
      <c r="BS1034" s="2">
        <v>19</v>
      </c>
      <c r="BT1034" s="2">
        <v>0</v>
      </c>
      <c r="BU1034" s="2">
        <v>17</v>
      </c>
      <c r="BV1034" s="2">
        <v>10</v>
      </c>
      <c r="BW1034" s="2">
        <v>9</v>
      </c>
      <c r="BX1034" s="2">
        <v>13</v>
      </c>
      <c r="BY1034" s="2">
        <v>13</v>
      </c>
      <c r="BZ1034" s="2">
        <v>14</v>
      </c>
      <c r="CA1034" s="2">
        <v>12</v>
      </c>
      <c r="CB1034" s="2">
        <v>8</v>
      </c>
      <c r="CC1034" s="2">
        <v>18</v>
      </c>
      <c r="CD1034" s="2">
        <v>7</v>
      </c>
      <c r="CE1034">
        <v>68.337129840546694</v>
      </c>
      <c r="CF1034">
        <v>967869741.05468798</v>
      </c>
      <c r="CG1034">
        <v>248901.25981466999</v>
      </c>
      <c r="CH1034" s="2">
        <f t="shared" si="67"/>
        <v>101.95444752231457</v>
      </c>
      <c r="CI1034" t="str">
        <f t="shared" si="64"/>
        <v>Kentucky</v>
      </c>
      <c r="CJ1034" t="str">
        <f t="shared" si="65"/>
        <v>Garrard</v>
      </c>
      <c r="CK1034" t="str">
        <f t="shared" si="66"/>
        <v>KY</v>
      </c>
      <c r="CL1034" t="str">
        <f>IF(Table1[[#This Row],[3 Day Avg]]&lt;=25,"Green","Red")</f>
        <v>Red</v>
      </c>
    </row>
    <row r="1035" spans="1:90" x14ac:dyDescent="0.25">
      <c r="A1035">
        <v>1034</v>
      </c>
      <c r="B1035" t="s">
        <v>366</v>
      </c>
      <c r="C1035" t="s">
        <v>1818</v>
      </c>
      <c r="D1035" t="s">
        <v>1819</v>
      </c>
      <c r="E1035">
        <v>21</v>
      </c>
      <c r="F1035">
        <v>21081</v>
      </c>
      <c r="G1035">
        <v>0.92449922958397501</v>
      </c>
      <c r="H1035">
        <v>2583.5</v>
      </c>
      <c r="I1035">
        <v>23.884399506389101</v>
      </c>
      <c r="J1035">
        <v>13.9</v>
      </c>
      <c r="K1035">
        <v>4.3</v>
      </c>
      <c r="L1035">
        <v>107.5236</v>
      </c>
      <c r="M1035">
        <v>1.0716405256464601</v>
      </c>
      <c r="N1035" s="1">
        <v>44165.342210648145</v>
      </c>
      <c r="O1035" t="s">
        <v>319</v>
      </c>
      <c r="P1035" s="1">
        <v>43904.030555555553</v>
      </c>
      <c r="Q1035" t="s">
        <v>226</v>
      </c>
      <c r="R1035" t="s">
        <v>1881</v>
      </c>
      <c r="S1035" t="s">
        <v>90</v>
      </c>
      <c r="T1035">
        <v>649</v>
      </c>
      <c r="U1035">
        <v>6</v>
      </c>
      <c r="V1035">
        <v>209</v>
      </c>
      <c r="W1035">
        <v>369</v>
      </c>
      <c r="X1035">
        <v>657</v>
      </c>
      <c r="Y1035">
        <v>884</v>
      </c>
      <c r="Z1035">
        <v>1201</v>
      </c>
      <c r="AA1035">
        <v>25</v>
      </c>
      <c r="AB1035">
        <v>15</v>
      </c>
      <c r="AC1035">
        <v>3</v>
      </c>
      <c r="AD1035">
        <v>1</v>
      </c>
      <c r="AE1035">
        <v>25121</v>
      </c>
      <c r="AF1035">
        <v>3404</v>
      </c>
      <c r="AG1035">
        <v>506</v>
      </c>
      <c r="AH1035">
        <v>53965</v>
      </c>
      <c r="AI1035">
        <v>0</v>
      </c>
      <c r="AJ1035">
        <v>0</v>
      </c>
      <c r="AK1035">
        <v>176925</v>
      </c>
      <c r="AL1035">
        <v>1896</v>
      </c>
      <c r="AM1035">
        <v>0</v>
      </c>
      <c r="AN1035">
        <v>2581104</v>
      </c>
      <c r="AO1035">
        <v>3320</v>
      </c>
      <c r="AP1035">
        <v>18</v>
      </c>
      <c r="AQ1035">
        <v>0</v>
      </c>
      <c r="AR1035">
        <v>24915</v>
      </c>
      <c r="AS1035">
        <v>23346</v>
      </c>
      <c r="AT1035">
        <v>190</v>
      </c>
      <c r="AU1035">
        <v>28</v>
      </c>
      <c r="AV1035">
        <v>39</v>
      </c>
      <c r="AW1035">
        <v>0</v>
      </c>
      <c r="AX1035">
        <v>212</v>
      </c>
      <c r="AY1035">
        <v>427</v>
      </c>
      <c r="AZ1035">
        <v>673</v>
      </c>
      <c r="BA1035">
        <v>23619</v>
      </c>
      <c r="BB1035">
        <v>190</v>
      </c>
      <c r="BC1035">
        <v>28</v>
      </c>
      <c r="BD1035">
        <v>39</v>
      </c>
      <c r="BE1035">
        <v>0</v>
      </c>
      <c r="BF1035">
        <v>612</v>
      </c>
      <c r="BG1035">
        <v>427</v>
      </c>
      <c r="BH1035">
        <v>24242</v>
      </c>
      <c r="BI1035">
        <v>5699</v>
      </c>
      <c r="BJ1035">
        <v>3273</v>
      </c>
      <c r="BK1035">
        <v>3139</v>
      </c>
      <c r="BL1035">
        <v>1235</v>
      </c>
      <c r="BM1035">
        <v>24915</v>
      </c>
      <c r="BN1035">
        <v>673</v>
      </c>
      <c r="BO1035">
        <v>9484</v>
      </c>
      <c r="BP1035">
        <v>2085</v>
      </c>
      <c r="BQ1035" s="2">
        <v>18</v>
      </c>
      <c r="BR1035" s="2">
        <v>11</v>
      </c>
      <c r="BS1035" s="2">
        <v>32</v>
      </c>
      <c r="BT1035" s="2">
        <v>0</v>
      </c>
      <c r="BU1035" s="2">
        <v>13</v>
      </c>
      <c r="BV1035" s="2">
        <v>12</v>
      </c>
      <c r="BW1035" s="2">
        <v>6</v>
      </c>
      <c r="BX1035" s="2">
        <v>17</v>
      </c>
      <c r="BY1035" s="2">
        <v>15</v>
      </c>
      <c r="BZ1035" s="2">
        <v>14</v>
      </c>
      <c r="CA1035" s="2">
        <v>17</v>
      </c>
      <c r="CB1035" s="2">
        <v>21</v>
      </c>
      <c r="CC1035" s="2">
        <v>14</v>
      </c>
      <c r="CD1035" s="2">
        <v>13</v>
      </c>
      <c r="CE1035">
        <v>71.653198519167205</v>
      </c>
      <c r="CF1035">
        <v>1108816334.5078101</v>
      </c>
      <c r="CG1035">
        <v>146602.54744258299</v>
      </c>
      <c r="CH1035" s="2">
        <f t="shared" si="67"/>
        <v>81.610810087631279</v>
      </c>
      <c r="CI1035" t="str">
        <f t="shared" si="64"/>
        <v>Kentucky</v>
      </c>
      <c r="CJ1035" t="str">
        <f t="shared" si="65"/>
        <v>Grant</v>
      </c>
      <c r="CK1035" t="str">
        <f t="shared" si="66"/>
        <v>KY</v>
      </c>
      <c r="CL1035" t="str">
        <f>IF(Table1[[#This Row],[3 Day Avg]]&lt;=25,"Green","Red")</f>
        <v>Red</v>
      </c>
    </row>
    <row r="1036" spans="1:90" x14ac:dyDescent="0.25">
      <c r="A1036">
        <v>1035</v>
      </c>
      <c r="B1036" t="s">
        <v>1882</v>
      </c>
      <c r="C1036" t="s">
        <v>1818</v>
      </c>
      <c r="D1036" t="s">
        <v>1819</v>
      </c>
      <c r="E1036">
        <v>21</v>
      </c>
      <c r="F1036">
        <v>21083</v>
      </c>
      <c r="G1036">
        <v>1.9747668678003301</v>
      </c>
      <c r="H1036">
        <v>4885.17</v>
      </c>
      <c r="I1036">
        <v>96.470777393681203</v>
      </c>
      <c r="J1036">
        <v>16.899999999999999</v>
      </c>
      <c r="K1036">
        <v>5</v>
      </c>
      <c r="L1036">
        <v>93.217600000000004</v>
      </c>
      <c r="M1036">
        <v>1.0716405256464601</v>
      </c>
      <c r="N1036" s="1">
        <v>44165.342210648145</v>
      </c>
      <c r="O1036" t="s">
        <v>319</v>
      </c>
      <c r="P1036" s="1">
        <v>43904.030555555553</v>
      </c>
      <c r="Q1036" t="s">
        <v>226</v>
      </c>
      <c r="R1036" t="s">
        <v>1883</v>
      </c>
      <c r="S1036" t="s">
        <v>90</v>
      </c>
      <c r="T1036">
        <v>1823</v>
      </c>
      <c r="U1036">
        <v>36</v>
      </c>
      <c r="V1036">
        <v>758</v>
      </c>
      <c r="W1036">
        <v>838</v>
      </c>
      <c r="X1036">
        <v>1252</v>
      </c>
      <c r="Y1036">
        <v>1743</v>
      </c>
      <c r="Z1036">
        <v>2082</v>
      </c>
      <c r="AA1036">
        <v>107</v>
      </c>
      <c r="AB1036">
        <v>95</v>
      </c>
      <c r="AC1036">
        <v>8</v>
      </c>
      <c r="AD1036">
        <v>3</v>
      </c>
      <c r="AE1036">
        <v>37317</v>
      </c>
      <c r="AF1036">
        <v>6204</v>
      </c>
      <c r="AG1036">
        <v>777</v>
      </c>
      <c r="AH1036">
        <v>46785</v>
      </c>
      <c r="AI1036">
        <v>0</v>
      </c>
      <c r="AJ1036">
        <v>0</v>
      </c>
      <c r="AK1036">
        <v>176925</v>
      </c>
      <c r="AL1036">
        <v>1896</v>
      </c>
      <c r="AM1036">
        <v>0</v>
      </c>
      <c r="AN1036">
        <v>2581104</v>
      </c>
      <c r="AO1036">
        <v>6673</v>
      </c>
      <c r="AP1036">
        <v>33</v>
      </c>
      <c r="AQ1036">
        <v>0</v>
      </c>
      <c r="AR1036">
        <v>37294</v>
      </c>
      <c r="AS1036">
        <v>32361</v>
      </c>
      <c r="AT1036">
        <v>1555</v>
      </c>
      <c r="AU1036">
        <v>44</v>
      </c>
      <c r="AV1036">
        <v>168</v>
      </c>
      <c r="AW1036">
        <v>101</v>
      </c>
      <c r="AX1036">
        <v>2</v>
      </c>
      <c r="AY1036">
        <v>661</v>
      </c>
      <c r="AZ1036">
        <v>2402</v>
      </c>
      <c r="BA1036">
        <v>33724</v>
      </c>
      <c r="BB1036">
        <v>1633</v>
      </c>
      <c r="BC1036">
        <v>44</v>
      </c>
      <c r="BD1036">
        <v>168</v>
      </c>
      <c r="BE1036">
        <v>101</v>
      </c>
      <c r="BF1036">
        <v>608</v>
      </c>
      <c r="BG1036">
        <v>1016</v>
      </c>
      <c r="BH1036">
        <v>34892</v>
      </c>
      <c r="BI1036">
        <v>7394</v>
      </c>
      <c r="BJ1036">
        <v>4605</v>
      </c>
      <c r="BK1036">
        <v>4238</v>
      </c>
      <c r="BL1036">
        <v>2848</v>
      </c>
      <c r="BM1036">
        <v>37294</v>
      </c>
      <c r="BN1036">
        <v>2402</v>
      </c>
      <c r="BO1036">
        <v>14384</v>
      </c>
      <c r="BP1036">
        <v>3825</v>
      </c>
      <c r="BQ1036" s="2">
        <v>33</v>
      </c>
      <c r="BR1036" s="2">
        <v>19</v>
      </c>
      <c r="BS1036" s="2">
        <v>98</v>
      </c>
      <c r="BT1036" s="2">
        <v>0</v>
      </c>
      <c r="BU1036" s="2">
        <v>30</v>
      </c>
      <c r="BV1036" s="2">
        <v>44</v>
      </c>
      <c r="BW1036" s="2">
        <v>26</v>
      </c>
      <c r="BX1036" s="2">
        <v>20</v>
      </c>
      <c r="BY1036" s="2">
        <v>49</v>
      </c>
      <c r="BZ1036" s="2">
        <v>46</v>
      </c>
      <c r="CA1036" s="2">
        <v>62</v>
      </c>
      <c r="CB1036" s="2">
        <v>13</v>
      </c>
      <c r="CC1036" s="2">
        <v>52</v>
      </c>
      <c r="CD1036" s="2">
        <v>44</v>
      </c>
      <c r="CE1036">
        <v>88.431545944207699</v>
      </c>
      <c r="CF1036">
        <v>2248113388.3710899</v>
      </c>
      <c r="CG1036">
        <v>196454.825638054</v>
      </c>
      <c r="CH1036" s="2">
        <f t="shared" si="67"/>
        <v>134.06982356411217</v>
      </c>
      <c r="CI1036" t="str">
        <f t="shared" si="64"/>
        <v>Kentucky</v>
      </c>
      <c r="CJ1036" t="str">
        <f t="shared" si="65"/>
        <v>Graves</v>
      </c>
      <c r="CK1036" t="str">
        <f t="shared" si="66"/>
        <v>KY</v>
      </c>
      <c r="CL1036" t="str">
        <f>IF(Table1[[#This Row],[3 Day Avg]]&lt;=25,"Green","Red")</f>
        <v>Red</v>
      </c>
    </row>
    <row r="1037" spans="1:90" x14ac:dyDescent="0.25">
      <c r="A1037">
        <v>1036</v>
      </c>
      <c r="B1037" t="s">
        <v>1884</v>
      </c>
      <c r="C1037" t="s">
        <v>1818</v>
      </c>
      <c r="D1037" t="s">
        <v>1819</v>
      </c>
      <c r="E1037">
        <v>21</v>
      </c>
      <c r="F1037">
        <v>21085</v>
      </c>
      <c r="G1037">
        <v>2.04520990312164</v>
      </c>
      <c r="H1037">
        <v>3529.5</v>
      </c>
      <c r="I1037">
        <v>72.1857072299685</v>
      </c>
      <c r="J1037">
        <v>21.4</v>
      </c>
      <c r="K1037">
        <v>4.9000000000000004</v>
      </c>
      <c r="L1037">
        <v>81.252899999999997</v>
      </c>
      <c r="M1037">
        <v>1.0716405256464601</v>
      </c>
      <c r="N1037" s="1">
        <v>44165.342210648145</v>
      </c>
      <c r="O1037" t="s">
        <v>319</v>
      </c>
      <c r="P1037" s="1">
        <v>43904.030555555553</v>
      </c>
      <c r="Q1037" t="s">
        <v>226</v>
      </c>
      <c r="R1037" t="s">
        <v>1885</v>
      </c>
      <c r="S1037" t="s">
        <v>90</v>
      </c>
      <c r="T1037">
        <v>929</v>
      </c>
      <c r="U1037">
        <v>19</v>
      </c>
      <c r="V1037">
        <v>476</v>
      </c>
      <c r="W1037">
        <v>438</v>
      </c>
      <c r="X1037">
        <v>835</v>
      </c>
      <c r="Y1037">
        <v>1241</v>
      </c>
      <c r="Z1037">
        <v>1406</v>
      </c>
      <c r="AA1037">
        <v>75</v>
      </c>
      <c r="AB1037">
        <v>75</v>
      </c>
      <c r="AC1037">
        <v>6</v>
      </c>
      <c r="AD1037">
        <v>3</v>
      </c>
      <c r="AE1037">
        <v>26321</v>
      </c>
      <c r="AF1037">
        <v>5431</v>
      </c>
      <c r="AG1037">
        <v>540</v>
      </c>
      <c r="AH1037">
        <v>40780</v>
      </c>
      <c r="AI1037">
        <v>0</v>
      </c>
      <c r="AJ1037">
        <v>0</v>
      </c>
      <c r="AK1037">
        <v>176925</v>
      </c>
      <c r="AL1037">
        <v>1896</v>
      </c>
      <c r="AM1037">
        <v>0</v>
      </c>
      <c r="AN1037">
        <v>2581104</v>
      </c>
      <c r="AO1037">
        <v>4396</v>
      </c>
      <c r="AP1037">
        <v>9</v>
      </c>
      <c r="AQ1037">
        <v>0</v>
      </c>
      <c r="AR1037">
        <v>26178</v>
      </c>
      <c r="AS1037">
        <v>24907</v>
      </c>
      <c r="AT1037">
        <v>273</v>
      </c>
      <c r="AU1037">
        <v>106</v>
      </c>
      <c r="AV1037">
        <v>61</v>
      </c>
      <c r="AW1037">
        <v>0</v>
      </c>
      <c r="AX1037">
        <v>114</v>
      </c>
      <c r="AY1037">
        <v>343</v>
      </c>
      <c r="AZ1037">
        <v>374</v>
      </c>
      <c r="BA1037">
        <v>25076</v>
      </c>
      <c r="BB1037">
        <v>273</v>
      </c>
      <c r="BC1037">
        <v>106</v>
      </c>
      <c r="BD1037">
        <v>61</v>
      </c>
      <c r="BE1037">
        <v>0</v>
      </c>
      <c r="BF1037">
        <v>312</v>
      </c>
      <c r="BG1037">
        <v>350</v>
      </c>
      <c r="BH1037">
        <v>25804</v>
      </c>
      <c r="BI1037">
        <v>5140</v>
      </c>
      <c r="BJ1037">
        <v>3228</v>
      </c>
      <c r="BK1037">
        <v>3036</v>
      </c>
      <c r="BL1037">
        <v>1749</v>
      </c>
      <c r="BM1037">
        <v>26178</v>
      </c>
      <c r="BN1037">
        <v>374</v>
      </c>
      <c r="BO1037">
        <v>10378</v>
      </c>
      <c r="BP1037">
        <v>2647</v>
      </c>
      <c r="BQ1037" s="2">
        <v>9</v>
      </c>
      <c r="BR1037" s="2">
        <v>5</v>
      </c>
      <c r="BS1037" s="2">
        <v>34</v>
      </c>
      <c r="BT1037" s="2">
        <v>0</v>
      </c>
      <c r="BU1037" s="2">
        <v>15</v>
      </c>
      <c r="BV1037" s="2">
        <v>6</v>
      </c>
      <c r="BW1037" s="2">
        <v>17</v>
      </c>
      <c r="BX1037" s="2">
        <v>12</v>
      </c>
      <c r="BY1037" s="2">
        <v>21</v>
      </c>
      <c r="BZ1037" s="2">
        <v>14</v>
      </c>
      <c r="CA1037" s="2">
        <v>17</v>
      </c>
      <c r="CB1037" s="2">
        <v>11</v>
      </c>
      <c r="CC1037" s="2">
        <v>20</v>
      </c>
      <c r="CD1037" s="2">
        <v>5</v>
      </c>
      <c r="CE1037">
        <v>34.193229740511399</v>
      </c>
      <c r="CF1037">
        <v>2104507802.9101601</v>
      </c>
      <c r="CG1037">
        <v>334362.61572071002</v>
      </c>
      <c r="CH1037" s="2">
        <f t="shared" si="67"/>
        <v>61.120024448009787</v>
      </c>
      <c r="CI1037" t="str">
        <f t="shared" si="64"/>
        <v>Kentucky</v>
      </c>
      <c r="CJ1037" t="str">
        <f t="shared" si="65"/>
        <v>Grayson</v>
      </c>
      <c r="CK1037" t="str">
        <f t="shared" si="66"/>
        <v>KY</v>
      </c>
      <c r="CL1037" t="str">
        <f>IF(Table1[[#This Row],[3 Day Avg]]&lt;=25,"Green","Red")</f>
        <v>Red</v>
      </c>
    </row>
    <row r="1038" spans="1:90" x14ac:dyDescent="0.25">
      <c r="A1038">
        <v>1037</v>
      </c>
      <c r="B1038" t="s">
        <v>1886</v>
      </c>
      <c r="C1038" t="s">
        <v>1818</v>
      </c>
      <c r="D1038" t="s">
        <v>1819</v>
      </c>
      <c r="E1038">
        <v>21</v>
      </c>
      <c r="F1038">
        <v>21087</v>
      </c>
      <c r="G1038">
        <v>2.0161290322580601</v>
      </c>
      <c r="H1038">
        <v>4489.09</v>
      </c>
      <c r="I1038">
        <v>90.5059281382931</v>
      </c>
      <c r="J1038">
        <v>18</v>
      </c>
      <c r="K1038">
        <v>4.3</v>
      </c>
      <c r="L1038">
        <v>73.287000000000006</v>
      </c>
      <c r="M1038">
        <v>1.0716405256464601</v>
      </c>
      <c r="N1038" s="1">
        <v>44165.342210648145</v>
      </c>
      <c r="O1038" t="s">
        <v>319</v>
      </c>
      <c r="P1038" s="1">
        <v>43904.030555555553</v>
      </c>
      <c r="Q1038" t="s">
        <v>226</v>
      </c>
      <c r="R1038" t="s">
        <v>1887</v>
      </c>
      <c r="S1038" t="s">
        <v>90</v>
      </c>
      <c r="T1038">
        <v>496</v>
      </c>
      <c r="U1038">
        <v>10</v>
      </c>
      <c r="V1038">
        <v>251</v>
      </c>
      <c r="W1038">
        <v>268</v>
      </c>
      <c r="X1038">
        <v>376</v>
      </c>
      <c r="Y1038">
        <v>605</v>
      </c>
      <c r="Z1038">
        <v>685</v>
      </c>
      <c r="AA1038">
        <v>35</v>
      </c>
      <c r="AB1038">
        <v>25</v>
      </c>
      <c r="AC1038">
        <v>4</v>
      </c>
      <c r="AD1038">
        <v>2</v>
      </c>
      <c r="AE1038">
        <v>11049</v>
      </c>
      <c r="AF1038">
        <v>1961</v>
      </c>
      <c r="AG1038">
        <v>218</v>
      </c>
      <c r="AH1038">
        <v>36782</v>
      </c>
      <c r="AI1038">
        <v>0</v>
      </c>
      <c r="AJ1038">
        <v>0</v>
      </c>
      <c r="AK1038">
        <v>176925</v>
      </c>
      <c r="AL1038">
        <v>1896</v>
      </c>
      <c r="AM1038">
        <v>0</v>
      </c>
      <c r="AN1038">
        <v>2581104</v>
      </c>
      <c r="AO1038">
        <v>2185</v>
      </c>
      <c r="AP1038">
        <v>10</v>
      </c>
      <c r="AQ1038">
        <v>0</v>
      </c>
      <c r="AR1038">
        <v>11023</v>
      </c>
      <c r="AS1038">
        <v>10415</v>
      </c>
      <c r="AT1038">
        <v>143</v>
      </c>
      <c r="AU1038">
        <v>310</v>
      </c>
      <c r="AV1038">
        <v>9</v>
      </c>
      <c r="AW1038">
        <v>0</v>
      </c>
      <c r="AX1038">
        <v>0</v>
      </c>
      <c r="AY1038">
        <v>94</v>
      </c>
      <c r="AZ1038">
        <v>52</v>
      </c>
      <c r="BA1038">
        <v>10467</v>
      </c>
      <c r="BB1038">
        <v>143</v>
      </c>
      <c r="BC1038">
        <v>310</v>
      </c>
      <c r="BD1038">
        <v>9</v>
      </c>
      <c r="BE1038">
        <v>0</v>
      </c>
      <c r="BF1038">
        <v>0</v>
      </c>
      <c r="BG1038">
        <v>94</v>
      </c>
      <c r="BH1038">
        <v>10971</v>
      </c>
      <c r="BI1038">
        <v>1922</v>
      </c>
      <c r="BJ1038">
        <v>1149</v>
      </c>
      <c r="BK1038">
        <v>1226</v>
      </c>
      <c r="BL1038">
        <v>895</v>
      </c>
      <c r="BM1038">
        <v>11023</v>
      </c>
      <c r="BN1038">
        <v>52</v>
      </c>
      <c r="BO1038">
        <v>4541</v>
      </c>
      <c r="BP1038">
        <v>1290</v>
      </c>
      <c r="BQ1038" s="2">
        <v>10</v>
      </c>
      <c r="BR1038" s="2">
        <v>5</v>
      </c>
      <c r="BS1038" s="2">
        <v>5</v>
      </c>
      <c r="BT1038" s="2">
        <v>0</v>
      </c>
      <c r="BU1038" s="2">
        <v>8</v>
      </c>
      <c r="BV1038" s="2">
        <v>7</v>
      </c>
      <c r="BW1038" s="2">
        <v>1</v>
      </c>
      <c r="BX1038" s="2">
        <v>3</v>
      </c>
      <c r="BY1038" s="2">
        <v>22</v>
      </c>
      <c r="BZ1038" s="2">
        <v>6</v>
      </c>
      <c r="CA1038" s="2">
        <v>6</v>
      </c>
      <c r="CB1038" s="2">
        <v>8</v>
      </c>
      <c r="CC1038" s="2">
        <v>12</v>
      </c>
      <c r="CD1038" s="2">
        <v>6</v>
      </c>
      <c r="CE1038">
        <v>90.5059281382931</v>
      </c>
      <c r="CF1038">
        <v>1182896646.4257801</v>
      </c>
      <c r="CG1038">
        <v>156189.304581556</v>
      </c>
      <c r="CH1038" s="2">
        <f t="shared" si="67"/>
        <v>60.479603253802651</v>
      </c>
      <c r="CI1038" t="str">
        <f t="shared" si="64"/>
        <v>Kentucky</v>
      </c>
      <c r="CJ1038" t="str">
        <f t="shared" si="65"/>
        <v>Green</v>
      </c>
      <c r="CK1038" t="str">
        <f t="shared" si="66"/>
        <v>KY</v>
      </c>
      <c r="CL1038" t="str">
        <f>IF(Table1[[#This Row],[3 Day Avg]]&lt;=25,"Green","Red")</f>
        <v>Red</v>
      </c>
    </row>
    <row r="1039" spans="1:90" x14ac:dyDescent="0.25">
      <c r="A1039">
        <v>1038</v>
      </c>
      <c r="B1039" t="s">
        <v>1888</v>
      </c>
      <c r="C1039" t="s">
        <v>1818</v>
      </c>
      <c r="D1039" t="s">
        <v>1819</v>
      </c>
      <c r="E1039">
        <v>21</v>
      </c>
      <c r="F1039">
        <v>21089</v>
      </c>
      <c r="G1039">
        <v>0.85592011412268199</v>
      </c>
      <c r="H1039">
        <v>3975.28</v>
      </c>
      <c r="I1039">
        <v>34.025178632187803</v>
      </c>
      <c r="J1039">
        <v>16.600000000000001</v>
      </c>
      <c r="K1039">
        <v>6.6</v>
      </c>
      <c r="L1039">
        <v>98.541499999999999</v>
      </c>
      <c r="M1039">
        <v>1.0716405256464601</v>
      </c>
      <c r="N1039" s="1">
        <v>44165.342210648145</v>
      </c>
      <c r="O1039" t="s">
        <v>319</v>
      </c>
      <c r="P1039" s="1">
        <v>43904.082280092596</v>
      </c>
      <c r="Q1039" t="s">
        <v>226</v>
      </c>
      <c r="R1039" t="s">
        <v>1889</v>
      </c>
      <c r="S1039" t="s">
        <v>90</v>
      </c>
      <c r="T1039">
        <v>1402</v>
      </c>
      <c r="U1039">
        <v>12</v>
      </c>
      <c r="V1039">
        <v>722</v>
      </c>
      <c r="W1039">
        <v>923</v>
      </c>
      <c r="X1039">
        <v>1393</v>
      </c>
      <c r="Y1039">
        <v>1733</v>
      </c>
      <c r="Z1039">
        <v>2401</v>
      </c>
      <c r="AA1039">
        <v>190</v>
      </c>
      <c r="AB1039">
        <v>135</v>
      </c>
      <c r="AC1039">
        <v>12</v>
      </c>
      <c r="AD1039">
        <v>5</v>
      </c>
      <c r="AE1039">
        <v>35268</v>
      </c>
      <c r="AF1039">
        <v>5747</v>
      </c>
      <c r="AG1039">
        <v>895</v>
      </c>
      <c r="AH1039">
        <v>49457</v>
      </c>
      <c r="AI1039">
        <v>0</v>
      </c>
      <c r="AJ1039">
        <v>0</v>
      </c>
      <c r="AK1039">
        <v>176925</v>
      </c>
      <c r="AL1039">
        <v>1896</v>
      </c>
      <c r="AM1039">
        <v>0</v>
      </c>
      <c r="AN1039">
        <v>2581104</v>
      </c>
      <c r="AO1039">
        <v>7172</v>
      </c>
      <c r="AP1039">
        <v>34</v>
      </c>
      <c r="AQ1039">
        <v>0</v>
      </c>
      <c r="AR1039">
        <v>35765</v>
      </c>
      <c r="AS1039">
        <v>34424</v>
      </c>
      <c r="AT1039">
        <v>298</v>
      </c>
      <c r="AU1039">
        <v>27</v>
      </c>
      <c r="AV1039">
        <v>159</v>
      </c>
      <c r="AW1039">
        <v>0</v>
      </c>
      <c r="AX1039">
        <v>4</v>
      </c>
      <c r="AY1039">
        <v>474</v>
      </c>
      <c r="AZ1039">
        <v>379</v>
      </c>
      <c r="BA1039">
        <v>34664</v>
      </c>
      <c r="BB1039">
        <v>313</v>
      </c>
      <c r="BC1039">
        <v>27</v>
      </c>
      <c r="BD1039">
        <v>163</v>
      </c>
      <c r="BE1039">
        <v>0</v>
      </c>
      <c r="BF1039">
        <v>98</v>
      </c>
      <c r="BG1039">
        <v>500</v>
      </c>
      <c r="BH1039">
        <v>35386</v>
      </c>
      <c r="BI1039">
        <v>6351</v>
      </c>
      <c r="BJ1039">
        <v>3999</v>
      </c>
      <c r="BK1039">
        <v>3799</v>
      </c>
      <c r="BL1039">
        <v>3038</v>
      </c>
      <c r="BM1039">
        <v>35765</v>
      </c>
      <c r="BN1039">
        <v>379</v>
      </c>
      <c r="BO1039">
        <v>14444</v>
      </c>
      <c r="BP1039">
        <v>4134</v>
      </c>
      <c r="BQ1039" s="2">
        <v>34</v>
      </c>
      <c r="BR1039" s="2">
        <v>37</v>
      </c>
      <c r="BS1039" s="2">
        <v>70</v>
      </c>
      <c r="BT1039" s="2">
        <v>0</v>
      </c>
      <c r="BU1039" s="2">
        <v>51</v>
      </c>
      <c r="BV1039" s="2">
        <v>29</v>
      </c>
      <c r="BW1039" s="2">
        <v>33</v>
      </c>
      <c r="BX1039" s="2">
        <v>57</v>
      </c>
      <c r="BY1039" s="2">
        <v>33</v>
      </c>
      <c r="BZ1039" s="2">
        <v>49</v>
      </c>
      <c r="CA1039" s="2">
        <v>22</v>
      </c>
      <c r="CB1039" s="2">
        <v>20</v>
      </c>
      <c r="CC1039" s="2">
        <v>34</v>
      </c>
      <c r="CD1039" s="2">
        <v>3</v>
      </c>
      <c r="CE1039">
        <v>96.404672791198806</v>
      </c>
      <c r="CF1039">
        <v>1503002643.73438</v>
      </c>
      <c r="CG1039">
        <v>195834.37610973799</v>
      </c>
      <c r="CH1039" s="2">
        <f t="shared" si="67"/>
        <v>131.41339298196561</v>
      </c>
      <c r="CI1039" t="str">
        <f t="shared" si="64"/>
        <v>Kentucky</v>
      </c>
      <c r="CJ1039" t="str">
        <f t="shared" si="65"/>
        <v>Greenup</v>
      </c>
      <c r="CK1039" t="str">
        <f t="shared" si="66"/>
        <v>KY</v>
      </c>
      <c r="CL1039" t="str">
        <f>IF(Table1[[#This Row],[3 Day Avg]]&lt;=25,"Green","Red")</f>
        <v>Red</v>
      </c>
    </row>
    <row r="1040" spans="1:90" x14ac:dyDescent="0.25">
      <c r="A1040">
        <v>1039</v>
      </c>
      <c r="B1040" t="s">
        <v>971</v>
      </c>
      <c r="C1040" t="s">
        <v>1818</v>
      </c>
      <c r="D1040" t="s">
        <v>1819</v>
      </c>
      <c r="E1040">
        <v>21</v>
      </c>
      <c r="F1040">
        <v>21091</v>
      </c>
      <c r="G1040">
        <v>2.9315960912052099</v>
      </c>
      <c r="H1040">
        <v>3505.37</v>
      </c>
      <c r="I1040">
        <v>102.763187942453</v>
      </c>
      <c r="J1040">
        <v>12</v>
      </c>
      <c r="K1040">
        <v>4.2</v>
      </c>
      <c r="L1040">
        <v>113.1104</v>
      </c>
      <c r="M1040">
        <v>0</v>
      </c>
      <c r="N1040" s="1">
        <v>44165.342210648145</v>
      </c>
      <c r="O1040" t="s">
        <v>319</v>
      </c>
      <c r="P1040" s="1">
        <v>43904.030555555553</v>
      </c>
      <c r="Q1040" t="s">
        <v>226</v>
      </c>
      <c r="R1040" t="s">
        <v>1890</v>
      </c>
      <c r="S1040" t="s">
        <v>90</v>
      </c>
      <c r="T1040">
        <v>307</v>
      </c>
      <c r="U1040">
        <v>9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8758</v>
      </c>
      <c r="AF1040">
        <v>1038</v>
      </c>
      <c r="AG1040">
        <v>170</v>
      </c>
      <c r="AH1040">
        <v>56769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2581104</v>
      </c>
      <c r="AO1040">
        <v>0</v>
      </c>
      <c r="AP1040">
        <v>8</v>
      </c>
      <c r="AQ1040">
        <v>0</v>
      </c>
      <c r="AR1040">
        <v>8719</v>
      </c>
      <c r="AS1040">
        <v>8336</v>
      </c>
      <c r="AT1040">
        <v>81</v>
      </c>
      <c r="AU1040">
        <v>12</v>
      </c>
      <c r="AV1040">
        <v>64</v>
      </c>
      <c r="AW1040">
        <v>0</v>
      </c>
      <c r="AX1040">
        <v>0</v>
      </c>
      <c r="AY1040">
        <v>96</v>
      </c>
      <c r="AZ1040">
        <v>130</v>
      </c>
      <c r="BA1040">
        <v>8408</v>
      </c>
      <c r="BB1040">
        <v>122</v>
      </c>
      <c r="BC1040">
        <v>12</v>
      </c>
      <c r="BD1040">
        <v>64</v>
      </c>
      <c r="BE1040">
        <v>0</v>
      </c>
      <c r="BF1040">
        <v>0</v>
      </c>
      <c r="BG1040">
        <v>113</v>
      </c>
      <c r="BH1040">
        <v>8589</v>
      </c>
      <c r="BI1040">
        <v>1805</v>
      </c>
      <c r="BJ1040">
        <v>1114</v>
      </c>
      <c r="BK1040">
        <v>914</v>
      </c>
      <c r="BL1040">
        <v>565</v>
      </c>
      <c r="BM1040">
        <v>8719</v>
      </c>
      <c r="BN1040">
        <v>130</v>
      </c>
      <c r="BO1040">
        <v>3438</v>
      </c>
      <c r="BP1040">
        <v>883</v>
      </c>
      <c r="BQ1040" s="2">
        <v>8</v>
      </c>
      <c r="BR1040" s="2">
        <v>1</v>
      </c>
      <c r="BS1040" s="2">
        <v>3</v>
      </c>
      <c r="BT1040" s="2">
        <v>0</v>
      </c>
      <c r="BU1040" s="2">
        <v>7</v>
      </c>
      <c r="BV1040" s="2">
        <v>7</v>
      </c>
      <c r="BW1040" s="2">
        <v>5</v>
      </c>
      <c r="BX1040" s="2">
        <v>0</v>
      </c>
      <c r="BY1040" s="2">
        <v>6</v>
      </c>
      <c r="BZ1040" s="2">
        <v>9</v>
      </c>
      <c r="CA1040" s="2">
        <v>7</v>
      </c>
      <c r="CB1040" s="2">
        <v>6</v>
      </c>
      <c r="CC1040" s="2">
        <v>15</v>
      </c>
      <c r="CD1040" s="2">
        <v>2</v>
      </c>
      <c r="CE1040">
        <v>91.345055948846806</v>
      </c>
      <c r="CF1040">
        <v>827610493.94921899</v>
      </c>
      <c r="CG1040">
        <v>174431.314811488</v>
      </c>
      <c r="CH1040" s="2">
        <f t="shared" si="67"/>
        <v>45.876820736322976</v>
      </c>
      <c r="CI1040" t="str">
        <f t="shared" si="64"/>
        <v>Kentucky</v>
      </c>
      <c r="CJ1040" t="str">
        <f t="shared" si="65"/>
        <v>Hancock</v>
      </c>
      <c r="CK1040" t="str">
        <f t="shared" si="66"/>
        <v>KY</v>
      </c>
      <c r="CL1040" t="str">
        <f>IF(Table1[[#This Row],[3 Day Avg]]&lt;=25,"Green","Red")</f>
        <v>Red</v>
      </c>
    </row>
    <row r="1041" spans="1:90" x14ac:dyDescent="0.25">
      <c r="A1041">
        <v>1040</v>
      </c>
      <c r="B1041" t="s">
        <v>1260</v>
      </c>
      <c r="C1041" t="s">
        <v>1818</v>
      </c>
      <c r="D1041" t="s">
        <v>1819</v>
      </c>
      <c r="E1041">
        <v>21</v>
      </c>
      <c r="F1041">
        <v>21093</v>
      </c>
      <c r="G1041">
        <v>0.73862282582797201</v>
      </c>
      <c r="H1041">
        <v>3803.15</v>
      </c>
      <c r="I1041">
        <v>28.090905795788199</v>
      </c>
      <c r="J1041">
        <v>13.4</v>
      </c>
      <c r="K1041">
        <v>4.0999999999999996</v>
      </c>
      <c r="L1041">
        <v>104.1623</v>
      </c>
      <c r="M1041">
        <v>1.0716405256464601</v>
      </c>
      <c r="N1041" s="1">
        <v>44165.342210648145</v>
      </c>
      <c r="O1041" t="s">
        <v>319</v>
      </c>
      <c r="P1041" s="1">
        <v>43904.030555555553</v>
      </c>
      <c r="Q1041" t="s">
        <v>226</v>
      </c>
      <c r="R1041" t="s">
        <v>1891</v>
      </c>
      <c r="S1041" t="s">
        <v>90</v>
      </c>
      <c r="T1041">
        <v>4197</v>
      </c>
      <c r="U1041">
        <v>31</v>
      </c>
      <c r="V1041">
        <v>1603</v>
      </c>
      <c r="W1041">
        <v>1677</v>
      </c>
      <c r="X1041">
        <v>2441</v>
      </c>
      <c r="Y1041">
        <v>3329</v>
      </c>
      <c r="Z1041">
        <v>5210</v>
      </c>
      <c r="AA1041">
        <v>465</v>
      </c>
      <c r="AB1041">
        <v>428</v>
      </c>
      <c r="AC1041">
        <v>10</v>
      </c>
      <c r="AD1041">
        <v>7</v>
      </c>
      <c r="AE1041">
        <v>110356</v>
      </c>
      <c r="AF1041">
        <v>14254</v>
      </c>
      <c r="AG1041">
        <v>1991</v>
      </c>
      <c r="AH1041">
        <v>52278</v>
      </c>
      <c r="AI1041">
        <v>0</v>
      </c>
      <c r="AJ1041">
        <v>0</v>
      </c>
      <c r="AK1041">
        <v>176925</v>
      </c>
      <c r="AL1041">
        <v>1896</v>
      </c>
      <c r="AM1041">
        <v>0</v>
      </c>
      <c r="AN1041">
        <v>2581104</v>
      </c>
      <c r="AO1041">
        <v>14260</v>
      </c>
      <c r="AP1041">
        <v>101</v>
      </c>
      <c r="AQ1041">
        <v>0</v>
      </c>
      <c r="AR1041">
        <v>108095</v>
      </c>
      <c r="AS1041">
        <v>82252</v>
      </c>
      <c r="AT1041">
        <v>12083</v>
      </c>
      <c r="AU1041">
        <v>200</v>
      </c>
      <c r="AV1041">
        <v>2271</v>
      </c>
      <c r="AW1041">
        <v>350</v>
      </c>
      <c r="AX1041">
        <v>251</v>
      </c>
      <c r="AY1041">
        <v>4534</v>
      </c>
      <c r="AZ1041">
        <v>6154</v>
      </c>
      <c r="BA1041">
        <v>86022</v>
      </c>
      <c r="BB1041">
        <v>12403</v>
      </c>
      <c r="BC1041">
        <v>326</v>
      </c>
      <c r="BD1041">
        <v>2281</v>
      </c>
      <c r="BE1041">
        <v>380</v>
      </c>
      <c r="BF1041">
        <v>1361</v>
      </c>
      <c r="BG1041">
        <v>5322</v>
      </c>
      <c r="BH1041">
        <v>101941</v>
      </c>
      <c r="BI1041">
        <v>22180</v>
      </c>
      <c r="BJ1041">
        <v>15091</v>
      </c>
      <c r="BK1041">
        <v>14605</v>
      </c>
      <c r="BL1041">
        <v>5721</v>
      </c>
      <c r="BM1041">
        <v>108095</v>
      </c>
      <c r="BN1041">
        <v>6154</v>
      </c>
      <c r="BO1041">
        <v>41959</v>
      </c>
      <c r="BP1041">
        <v>8539</v>
      </c>
      <c r="BQ1041" s="2">
        <v>101</v>
      </c>
      <c r="BR1041" s="2">
        <v>18</v>
      </c>
      <c r="BS1041" s="2">
        <v>95</v>
      </c>
      <c r="BT1041" s="2">
        <v>0</v>
      </c>
      <c r="BU1041" s="2">
        <v>93</v>
      </c>
      <c r="BV1041" s="2">
        <v>117</v>
      </c>
      <c r="BW1041" s="2">
        <v>7</v>
      </c>
      <c r="BX1041" s="2">
        <v>39</v>
      </c>
      <c r="BY1041" s="2">
        <v>133</v>
      </c>
      <c r="BZ1041" s="2">
        <v>83</v>
      </c>
      <c r="CA1041" s="2">
        <v>106</v>
      </c>
      <c r="CB1041" s="2">
        <v>63</v>
      </c>
      <c r="CC1041" s="2">
        <v>85</v>
      </c>
      <c r="CD1041" s="2">
        <v>53</v>
      </c>
      <c r="CE1041">
        <v>91.521983399180797</v>
      </c>
      <c r="CF1041">
        <v>2611446524.75</v>
      </c>
      <c r="CG1041">
        <v>292500.88693023502</v>
      </c>
      <c r="CH1041" s="2">
        <f t="shared" si="67"/>
        <v>65.991334782675722</v>
      </c>
      <c r="CI1041" t="str">
        <f t="shared" si="64"/>
        <v>Kentucky</v>
      </c>
      <c r="CJ1041" t="str">
        <f t="shared" si="65"/>
        <v>Hardin</v>
      </c>
      <c r="CK1041" t="str">
        <f t="shared" si="66"/>
        <v>KY</v>
      </c>
      <c r="CL1041" t="str">
        <f>IF(Table1[[#This Row],[3 Day Avg]]&lt;=25,"Green","Red")</f>
        <v>Red</v>
      </c>
    </row>
    <row r="1042" spans="1:90" x14ac:dyDescent="0.25">
      <c r="A1042">
        <v>1041</v>
      </c>
      <c r="B1042" t="s">
        <v>1892</v>
      </c>
      <c r="C1042" t="s">
        <v>1818</v>
      </c>
      <c r="D1042" t="s">
        <v>1819</v>
      </c>
      <c r="E1042">
        <v>21</v>
      </c>
      <c r="F1042">
        <v>21095</v>
      </c>
      <c r="G1042">
        <v>1.67037861915367</v>
      </c>
      <c r="H1042">
        <v>3400.36</v>
      </c>
      <c r="I1042">
        <v>56.798818584573397</v>
      </c>
      <c r="J1042">
        <v>33.4</v>
      </c>
      <c r="K1042">
        <v>7.4</v>
      </c>
      <c r="L1042">
        <v>58.819699999999997</v>
      </c>
      <c r="M1042">
        <v>1.0716405256464601</v>
      </c>
      <c r="N1042" s="1">
        <v>44165.342210648145</v>
      </c>
      <c r="O1042" t="s">
        <v>319</v>
      </c>
      <c r="P1042" s="1">
        <v>43904.030555555553</v>
      </c>
      <c r="Q1042" t="s">
        <v>226</v>
      </c>
      <c r="R1042" t="s">
        <v>1893</v>
      </c>
      <c r="S1042" t="s">
        <v>90</v>
      </c>
      <c r="T1042">
        <v>898</v>
      </c>
      <c r="U1042">
        <v>15</v>
      </c>
      <c r="V1042">
        <v>529</v>
      </c>
      <c r="W1042">
        <v>478</v>
      </c>
      <c r="X1042">
        <v>778</v>
      </c>
      <c r="Y1042">
        <v>1152</v>
      </c>
      <c r="Z1042">
        <v>1761</v>
      </c>
      <c r="AA1042">
        <v>150</v>
      </c>
      <c r="AB1042">
        <v>81</v>
      </c>
      <c r="AC1042">
        <v>7</v>
      </c>
      <c r="AD1042">
        <v>8</v>
      </c>
      <c r="AE1042">
        <v>26409</v>
      </c>
      <c r="AF1042">
        <v>8638</v>
      </c>
      <c r="AG1042">
        <v>487</v>
      </c>
      <c r="AH1042">
        <v>29521</v>
      </c>
      <c r="AI1042">
        <v>0</v>
      </c>
      <c r="AJ1042">
        <v>0</v>
      </c>
      <c r="AK1042">
        <v>176925</v>
      </c>
      <c r="AL1042">
        <v>1896</v>
      </c>
      <c r="AM1042">
        <v>0</v>
      </c>
      <c r="AN1042">
        <v>2581104</v>
      </c>
      <c r="AO1042">
        <v>4698</v>
      </c>
      <c r="AP1042">
        <v>17</v>
      </c>
      <c r="AQ1042">
        <v>0</v>
      </c>
      <c r="AR1042">
        <v>27134</v>
      </c>
      <c r="AS1042">
        <v>25802</v>
      </c>
      <c r="AT1042">
        <v>683</v>
      </c>
      <c r="AU1042">
        <v>16</v>
      </c>
      <c r="AV1042">
        <v>110</v>
      </c>
      <c r="AW1042">
        <v>0</v>
      </c>
      <c r="AX1042">
        <v>22</v>
      </c>
      <c r="AY1042">
        <v>254</v>
      </c>
      <c r="AZ1042">
        <v>247</v>
      </c>
      <c r="BA1042">
        <v>25899</v>
      </c>
      <c r="BB1042">
        <v>699</v>
      </c>
      <c r="BC1042">
        <v>21</v>
      </c>
      <c r="BD1042">
        <v>110</v>
      </c>
      <c r="BE1042">
        <v>0</v>
      </c>
      <c r="BF1042">
        <v>101</v>
      </c>
      <c r="BG1042">
        <v>304</v>
      </c>
      <c r="BH1042">
        <v>26887</v>
      </c>
      <c r="BI1042">
        <v>5197</v>
      </c>
      <c r="BJ1042">
        <v>3052</v>
      </c>
      <c r="BK1042">
        <v>3316</v>
      </c>
      <c r="BL1042">
        <v>1785</v>
      </c>
      <c r="BM1042">
        <v>27134</v>
      </c>
      <c r="BN1042">
        <v>247</v>
      </c>
      <c r="BO1042">
        <v>10871</v>
      </c>
      <c r="BP1042">
        <v>2913</v>
      </c>
      <c r="BQ1042" s="2">
        <v>17</v>
      </c>
      <c r="BR1042" s="2">
        <v>4</v>
      </c>
      <c r="BS1042" s="2">
        <v>24</v>
      </c>
      <c r="BT1042" s="2">
        <v>0</v>
      </c>
      <c r="BU1042" s="2">
        <v>13</v>
      </c>
      <c r="BV1042" s="2">
        <v>12</v>
      </c>
      <c r="BW1042" s="2">
        <v>10</v>
      </c>
      <c r="BX1042" s="2">
        <v>11</v>
      </c>
      <c r="BY1042" s="2">
        <v>16</v>
      </c>
      <c r="BZ1042" s="2">
        <v>16</v>
      </c>
      <c r="CA1042" s="2">
        <v>16</v>
      </c>
      <c r="CB1042" s="2">
        <v>9</v>
      </c>
      <c r="CC1042" s="2">
        <v>7</v>
      </c>
      <c r="CD1042" s="2">
        <v>1</v>
      </c>
      <c r="CE1042">
        <v>64.371994395849896</v>
      </c>
      <c r="CF1042">
        <v>1897000511.0078101</v>
      </c>
      <c r="CG1042">
        <v>244800.780622986</v>
      </c>
      <c r="CH1042" s="2">
        <f t="shared" si="67"/>
        <v>55.281197022186191</v>
      </c>
      <c r="CI1042" t="str">
        <f t="shared" si="64"/>
        <v>Kentucky</v>
      </c>
      <c r="CJ1042" t="str">
        <f t="shared" si="65"/>
        <v>Harlan</v>
      </c>
      <c r="CK1042" t="str">
        <f t="shared" si="66"/>
        <v>KY</v>
      </c>
      <c r="CL1042" t="str">
        <f>IF(Table1[[#This Row],[3 Day Avg]]&lt;=25,"Green","Red")</f>
        <v>Red</v>
      </c>
    </row>
    <row r="1043" spans="1:90" x14ac:dyDescent="0.25">
      <c r="A1043">
        <v>1042</v>
      </c>
      <c r="B1043" t="s">
        <v>1406</v>
      </c>
      <c r="C1043" t="s">
        <v>1818</v>
      </c>
      <c r="D1043" t="s">
        <v>1819</v>
      </c>
      <c r="E1043">
        <v>21</v>
      </c>
      <c r="F1043">
        <v>21097</v>
      </c>
      <c r="G1043">
        <v>0.209205020920502</v>
      </c>
      <c r="H1043">
        <v>2545.5300000000002</v>
      </c>
      <c r="I1043">
        <v>5.32538076472468</v>
      </c>
      <c r="J1043">
        <v>15.5</v>
      </c>
      <c r="K1043">
        <v>4.0999999999999996</v>
      </c>
      <c r="L1043">
        <v>103.0286</v>
      </c>
      <c r="M1043">
        <v>1.0716405256464601</v>
      </c>
      <c r="N1043" s="1">
        <v>44165.342210648145</v>
      </c>
      <c r="O1043" t="s">
        <v>319</v>
      </c>
      <c r="P1043" s="1">
        <v>43904.030555555553</v>
      </c>
      <c r="Q1043" t="s">
        <v>1894</v>
      </c>
      <c r="R1043" t="s">
        <v>1895</v>
      </c>
      <c r="S1043" t="s">
        <v>90</v>
      </c>
      <c r="T1043">
        <v>478</v>
      </c>
      <c r="U1043">
        <v>1</v>
      </c>
      <c r="V1043">
        <v>349</v>
      </c>
      <c r="W1043">
        <v>270</v>
      </c>
      <c r="X1043">
        <v>707</v>
      </c>
      <c r="Y1043">
        <v>814</v>
      </c>
      <c r="Z1043">
        <v>1150</v>
      </c>
      <c r="AA1043">
        <v>61</v>
      </c>
      <c r="AB1043">
        <v>61</v>
      </c>
      <c r="AC1043">
        <v>6</v>
      </c>
      <c r="AD1043">
        <v>2</v>
      </c>
      <c r="AE1043">
        <v>18778</v>
      </c>
      <c r="AF1043">
        <v>2865</v>
      </c>
      <c r="AG1043">
        <v>360</v>
      </c>
      <c r="AH1043">
        <v>51709</v>
      </c>
      <c r="AI1043">
        <v>0</v>
      </c>
      <c r="AJ1043">
        <v>0</v>
      </c>
      <c r="AK1043">
        <v>176925</v>
      </c>
      <c r="AL1043">
        <v>1896</v>
      </c>
      <c r="AM1043">
        <v>0</v>
      </c>
      <c r="AN1043">
        <v>2581104</v>
      </c>
      <c r="AO1043">
        <v>3290</v>
      </c>
      <c r="AP1043">
        <v>17</v>
      </c>
      <c r="AQ1043">
        <v>0</v>
      </c>
      <c r="AR1043">
        <v>18668</v>
      </c>
      <c r="AS1043">
        <v>17460</v>
      </c>
      <c r="AT1043">
        <v>361</v>
      </c>
      <c r="AU1043">
        <v>0</v>
      </c>
      <c r="AV1043">
        <v>0</v>
      </c>
      <c r="AW1043">
        <v>3</v>
      </c>
      <c r="AX1043">
        <v>38</v>
      </c>
      <c r="AY1043">
        <v>361</v>
      </c>
      <c r="AZ1043">
        <v>445</v>
      </c>
      <c r="BA1043">
        <v>17812</v>
      </c>
      <c r="BB1043">
        <v>361</v>
      </c>
      <c r="BC1043">
        <v>0</v>
      </c>
      <c r="BD1043">
        <v>0</v>
      </c>
      <c r="BE1043">
        <v>3</v>
      </c>
      <c r="BF1043">
        <v>120</v>
      </c>
      <c r="BG1043">
        <v>372</v>
      </c>
      <c r="BH1043">
        <v>18223</v>
      </c>
      <c r="BI1043">
        <v>3408</v>
      </c>
      <c r="BJ1043">
        <v>2360</v>
      </c>
      <c r="BK1043">
        <v>1974</v>
      </c>
      <c r="BL1043">
        <v>1326</v>
      </c>
      <c r="BM1043">
        <v>18668</v>
      </c>
      <c r="BN1043">
        <v>445</v>
      </c>
      <c r="BO1043">
        <v>7636</v>
      </c>
      <c r="BP1043">
        <v>1964</v>
      </c>
      <c r="BQ1043" s="2">
        <v>17</v>
      </c>
      <c r="BR1043" s="2">
        <v>1</v>
      </c>
      <c r="BS1043" s="2">
        <v>15</v>
      </c>
      <c r="BT1043" s="2">
        <v>0</v>
      </c>
      <c r="BU1043" s="2">
        <v>16</v>
      </c>
      <c r="BV1043" s="2">
        <v>11</v>
      </c>
      <c r="BW1043" s="2">
        <v>8</v>
      </c>
      <c r="BX1043" s="2">
        <v>6</v>
      </c>
      <c r="BY1043" s="2">
        <v>7</v>
      </c>
      <c r="BZ1043" s="2">
        <v>12</v>
      </c>
      <c r="CA1043" s="2">
        <v>19</v>
      </c>
      <c r="CB1043" s="2">
        <v>7</v>
      </c>
      <c r="CC1043" s="2">
        <v>8</v>
      </c>
      <c r="CD1043" s="2">
        <v>10</v>
      </c>
      <c r="CE1043">
        <v>90.531473000319494</v>
      </c>
      <c r="CF1043">
        <v>1310542190.0859399</v>
      </c>
      <c r="CG1043">
        <v>194664.64521956799</v>
      </c>
      <c r="CH1043" s="2">
        <f t="shared" si="67"/>
        <v>58.92436254553246</v>
      </c>
      <c r="CI1043" t="str">
        <f t="shared" si="64"/>
        <v>Kentucky</v>
      </c>
      <c r="CJ1043" t="str">
        <f t="shared" si="65"/>
        <v>Harrison</v>
      </c>
      <c r="CK1043" t="str">
        <f t="shared" si="66"/>
        <v>KY</v>
      </c>
      <c r="CL1043" t="str">
        <f>IF(Table1[[#This Row],[3 Day Avg]]&lt;=25,"Green","Red")</f>
        <v>Red</v>
      </c>
    </row>
    <row r="1044" spans="1:90" x14ac:dyDescent="0.25">
      <c r="A1044">
        <v>1043</v>
      </c>
      <c r="B1044" t="s">
        <v>977</v>
      </c>
      <c r="C1044" t="s">
        <v>1818</v>
      </c>
      <c r="D1044" t="s">
        <v>1819</v>
      </c>
      <c r="E1044">
        <v>21</v>
      </c>
      <c r="F1044">
        <v>21099</v>
      </c>
      <c r="G1044">
        <v>0.52287581699346397</v>
      </c>
      <c r="H1044">
        <v>4046.33</v>
      </c>
      <c r="I1044">
        <v>21.157304559399101</v>
      </c>
      <c r="J1044">
        <v>22.2</v>
      </c>
      <c r="K1044">
        <v>4</v>
      </c>
      <c r="L1044">
        <v>73.796999999999997</v>
      </c>
      <c r="M1044">
        <v>1.0716405256464601</v>
      </c>
      <c r="N1044" s="1">
        <v>44165.342210648145</v>
      </c>
      <c r="O1044" t="s">
        <v>319</v>
      </c>
      <c r="P1044" s="1">
        <v>43904.030555555553</v>
      </c>
      <c r="Q1044" t="s">
        <v>226</v>
      </c>
      <c r="R1044" t="s">
        <v>1896</v>
      </c>
      <c r="S1044" t="s">
        <v>90</v>
      </c>
      <c r="T1044">
        <v>765</v>
      </c>
      <c r="U1044">
        <v>4</v>
      </c>
      <c r="V1044">
        <v>316</v>
      </c>
      <c r="W1044">
        <v>223</v>
      </c>
      <c r="X1044">
        <v>714</v>
      </c>
      <c r="Y1044">
        <v>822</v>
      </c>
      <c r="Z1044">
        <v>961</v>
      </c>
      <c r="AA1044">
        <v>25</v>
      </c>
      <c r="AB1044">
        <v>25</v>
      </c>
      <c r="AC1044">
        <v>4</v>
      </c>
      <c r="AD1044">
        <v>1</v>
      </c>
      <c r="AE1044">
        <v>18906</v>
      </c>
      <c r="AF1044">
        <v>4120</v>
      </c>
      <c r="AG1044">
        <v>322</v>
      </c>
      <c r="AH1044">
        <v>37038</v>
      </c>
      <c r="AI1044">
        <v>0</v>
      </c>
      <c r="AJ1044">
        <v>0</v>
      </c>
      <c r="AK1044">
        <v>176925</v>
      </c>
      <c r="AL1044">
        <v>1896</v>
      </c>
      <c r="AM1044">
        <v>0</v>
      </c>
      <c r="AN1044">
        <v>2581104</v>
      </c>
      <c r="AO1044">
        <v>3036</v>
      </c>
      <c r="AP1044">
        <v>3</v>
      </c>
      <c r="AQ1044">
        <v>0</v>
      </c>
      <c r="AR1044">
        <v>18627</v>
      </c>
      <c r="AS1044">
        <v>17052</v>
      </c>
      <c r="AT1044">
        <v>776</v>
      </c>
      <c r="AU1044">
        <v>102</v>
      </c>
      <c r="AV1044">
        <v>92</v>
      </c>
      <c r="AW1044">
        <v>0</v>
      </c>
      <c r="AX1044">
        <v>12</v>
      </c>
      <c r="AY1044">
        <v>250</v>
      </c>
      <c r="AZ1044">
        <v>343</v>
      </c>
      <c r="BA1044">
        <v>17386</v>
      </c>
      <c r="BB1044">
        <v>776</v>
      </c>
      <c r="BC1044">
        <v>102</v>
      </c>
      <c r="BD1044">
        <v>92</v>
      </c>
      <c r="BE1044">
        <v>0</v>
      </c>
      <c r="BF1044">
        <v>12</v>
      </c>
      <c r="BG1044">
        <v>259</v>
      </c>
      <c r="BH1044">
        <v>18284</v>
      </c>
      <c r="BI1044">
        <v>3792</v>
      </c>
      <c r="BJ1044">
        <v>2285</v>
      </c>
      <c r="BK1044">
        <v>2091</v>
      </c>
      <c r="BL1044">
        <v>1253</v>
      </c>
      <c r="BM1044">
        <v>18627</v>
      </c>
      <c r="BN1044">
        <v>343</v>
      </c>
      <c r="BO1044">
        <v>7423</v>
      </c>
      <c r="BP1044">
        <v>1783</v>
      </c>
      <c r="BQ1044" s="2">
        <v>3</v>
      </c>
      <c r="BR1044" s="2">
        <v>29</v>
      </c>
      <c r="BS1044" s="2">
        <v>25</v>
      </c>
      <c r="BT1044" s="2">
        <v>0</v>
      </c>
      <c r="BU1044" s="2">
        <v>3</v>
      </c>
      <c r="BV1044" s="2">
        <v>9</v>
      </c>
      <c r="BW1044" s="2">
        <v>6</v>
      </c>
      <c r="BX1044" s="2">
        <v>1</v>
      </c>
      <c r="BY1044" s="2">
        <v>20</v>
      </c>
      <c r="BZ1044" s="2">
        <v>15</v>
      </c>
      <c r="CA1044" s="2">
        <v>12</v>
      </c>
      <c r="CB1044" s="2">
        <v>10</v>
      </c>
      <c r="CC1044" s="2">
        <v>7</v>
      </c>
      <c r="CD1044" s="2">
        <v>3</v>
      </c>
      <c r="CE1044">
        <v>15.867978419549299</v>
      </c>
      <c r="CF1044">
        <v>1713342243.57813</v>
      </c>
      <c r="CG1044">
        <v>224482.73891413899</v>
      </c>
      <c r="CH1044" s="2">
        <f t="shared" si="67"/>
        <v>102.0024695334729</v>
      </c>
      <c r="CI1044" t="str">
        <f t="shared" si="64"/>
        <v>Kentucky</v>
      </c>
      <c r="CJ1044" t="str">
        <f t="shared" si="65"/>
        <v>Hart</v>
      </c>
      <c r="CK1044" t="str">
        <f t="shared" si="66"/>
        <v>KY</v>
      </c>
      <c r="CL1044" t="str">
        <f>IF(Table1[[#This Row],[3 Day Avg]]&lt;=25,"Green","Red")</f>
        <v>Red</v>
      </c>
    </row>
    <row r="1045" spans="1:90" x14ac:dyDescent="0.25">
      <c r="A1045">
        <v>1044</v>
      </c>
      <c r="B1045" t="s">
        <v>1262</v>
      </c>
      <c r="C1045" t="s">
        <v>1818</v>
      </c>
      <c r="D1045" t="s">
        <v>1819</v>
      </c>
      <c r="E1045">
        <v>21</v>
      </c>
      <c r="F1045">
        <v>21101</v>
      </c>
      <c r="G1045">
        <v>1.7416545718432499</v>
      </c>
      <c r="H1045">
        <v>4533.79</v>
      </c>
      <c r="I1045">
        <v>78.962953214450195</v>
      </c>
      <c r="J1045">
        <v>16.3</v>
      </c>
      <c r="K1045">
        <v>3.8</v>
      </c>
      <c r="L1045">
        <v>101.9367</v>
      </c>
      <c r="M1045">
        <v>1.0716405256464601</v>
      </c>
      <c r="N1045" s="1">
        <v>44165.342210648145</v>
      </c>
      <c r="O1045" t="s">
        <v>319</v>
      </c>
      <c r="P1045" s="1">
        <v>43904.030555555553</v>
      </c>
      <c r="Q1045" t="s">
        <v>226</v>
      </c>
      <c r="R1045" t="s">
        <v>1897</v>
      </c>
      <c r="S1045" t="s">
        <v>90</v>
      </c>
      <c r="T1045">
        <v>2067</v>
      </c>
      <c r="U1045">
        <v>36</v>
      </c>
      <c r="V1045">
        <v>994</v>
      </c>
      <c r="W1045">
        <v>894</v>
      </c>
      <c r="X1045">
        <v>1227</v>
      </c>
      <c r="Y1045">
        <v>2027</v>
      </c>
      <c r="Z1045">
        <v>2591</v>
      </c>
      <c r="AA1045">
        <v>192</v>
      </c>
      <c r="AB1045">
        <v>118</v>
      </c>
      <c r="AC1045">
        <v>12</v>
      </c>
      <c r="AD1045">
        <v>3</v>
      </c>
      <c r="AE1045">
        <v>45591</v>
      </c>
      <c r="AF1045">
        <v>7235</v>
      </c>
      <c r="AG1045">
        <v>851</v>
      </c>
      <c r="AH1045">
        <v>51161</v>
      </c>
      <c r="AI1045">
        <v>0</v>
      </c>
      <c r="AJ1045">
        <v>0</v>
      </c>
      <c r="AK1045">
        <v>176925</v>
      </c>
      <c r="AL1045">
        <v>1896</v>
      </c>
      <c r="AM1045">
        <v>0</v>
      </c>
      <c r="AN1045">
        <v>2581104</v>
      </c>
      <c r="AO1045">
        <v>7733</v>
      </c>
      <c r="AP1045">
        <v>60</v>
      </c>
      <c r="AQ1045">
        <v>0</v>
      </c>
      <c r="AR1045">
        <v>46137</v>
      </c>
      <c r="AS1045">
        <v>39882</v>
      </c>
      <c r="AT1045">
        <v>3345</v>
      </c>
      <c r="AU1045">
        <v>40</v>
      </c>
      <c r="AV1045">
        <v>191</v>
      </c>
      <c r="AW1045">
        <v>5</v>
      </c>
      <c r="AX1045">
        <v>294</v>
      </c>
      <c r="AY1045">
        <v>1228</v>
      </c>
      <c r="AZ1045">
        <v>1152</v>
      </c>
      <c r="BA1045">
        <v>40608</v>
      </c>
      <c r="BB1045">
        <v>3384</v>
      </c>
      <c r="BC1045">
        <v>79</v>
      </c>
      <c r="BD1045">
        <v>191</v>
      </c>
      <c r="BE1045">
        <v>5</v>
      </c>
      <c r="BF1045">
        <v>553</v>
      </c>
      <c r="BG1045">
        <v>1317</v>
      </c>
      <c r="BH1045">
        <v>44985</v>
      </c>
      <c r="BI1045">
        <v>8856</v>
      </c>
      <c r="BJ1045">
        <v>5334</v>
      </c>
      <c r="BK1045">
        <v>5748</v>
      </c>
      <c r="BL1045">
        <v>3115</v>
      </c>
      <c r="BM1045">
        <v>46137</v>
      </c>
      <c r="BN1045">
        <v>1152</v>
      </c>
      <c r="BO1045">
        <v>18466</v>
      </c>
      <c r="BP1045">
        <v>4618</v>
      </c>
      <c r="BQ1045" s="2">
        <v>60</v>
      </c>
      <c r="BR1045" s="2">
        <v>1</v>
      </c>
      <c r="BS1045" s="2">
        <v>54</v>
      </c>
      <c r="BT1045" s="2">
        <v>0</v>
      </c>
      <c r="BU1045" s="2">
        <v>29</v>
      </c>
      <c r="BV1045" s="2">
        <v>32</v>
      </c>
      <c r="BW1045" s="2">
        <v>19</v>
      </c>
      <c r="BX1045" s="2">
        <v>8</v>
      </c>
      <c r="BY1045" s="2">
        <v>35</v>
      </c>
      <c r="BZ1045" s="2">
        <v>23</v>
      </c>
      <c r="CA1045" s="2">
        <v>24</v>
      </c>
      <c r="CB1045" s="2">
        <v>47</v>
      </c>
      <c r="CC1045" s="2">
        <v>22</v>
      </c>
      <c r="CD1045" s="2">
        <v>4</v>
      </c>
      <c r="CE1045">
        <v>131.604922024084</v>
      </c>
      <c r="CF1045">
        <v>1935540206.96875</v>
      </c>
      <c r="CG1045">
        <v>260630.517887622</v>
      </c>
      <c r="CH1045" s="2">
        <f t="shared" si="67"/>
        <v>83.085881902449955</v>
      </c>
      <c r="CI1045" t="str">
        <f t="shared" si="64"/>
        <v>Kentucky</v>
      </c>
      <c r="CJ1045" t="str">
        <f t="shared" si="65"/>
        <v>Henderson</v>
      </c>
      <c r="CK1045" t="str">
        <f t="shared" si="66"/>
        <v>KY</v>
      </c>
      <c r="CL1045" t="str">
        <f>IF(Table1[[#This Row],[3 Day Avg]]&lt;=25,"Green","Red")</f>
        <v>Red</v>
      </c>
    </row>
    <row r="1046" spans="1:90" x14ac:dyDescent="0.25">
      <c r="A1046">
        <v>1045</v>
      </c>
      <c r="B1046" t="s">
        <v>155</v>
      </c>
      <c r="C1046" t="s">
        <v>1818</v>
      </c>
      <c r="D1046" t="s">
        <v>1819</v>
      </c>
      <c r="E1046">
        <v>21</v>
      </c>
      <c r="F1046">
        <v>21103</v>
      </c>
      <c r="G1046">
        <v>0.59760956175298796</v>
      </c>
      <c r="H1046">
        <v>3116.85</v>
      </c>
      <c r="I1046">
        <v>18.6265987830622</v>
      </c>
      <c r="J1046">
        <v>14.3</v>
      </c>
      <c r="K1046">
        <v>3.9</v>
      </c>
      <c r="L1046">
        <v>106.40779999999999</v>
      </c>
      <c r="M1046">
        <v>0</v>
      </c>
      <c r="N1046" s="1">
        <v>44165.342210648145</v>
      </c>
      <c r="O1046" t="s">
        <v>319</v>
      </c>
      <c r="P1046" s="1">
        <v>43904.030555555553</v>
      </c>
      <c r="Q1046" t="s">
        <v>226</v>
      </c>
      <c r="R1046" t="s">
        <v>1898</v>
      </c>
      <c r="S1046" t="s">
        <v>90</v>
      </c>
      <c r="T1046">
        <v>502</v>
      </c>
      <c r="U1046">
        <v>3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16106</v>
      </c>
      <c r="AF1046">
        <v>2273</v>
      </c>
      <c r="AG1046">
        <v>318</v>
      </c>
      <c r="AH1046">
        <v>53405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2581104</v>
      </c>
      <c r="AO1046">
        <v>0</v>
      </c>
      <c r="AP1046">
        <v>9</v>
      </c>
      <c r="AQ1046">
        <v>0</v>
      </c>
      <c r="AR1046">
        <v>15814</v>
      </c>
      <c r="AS1046">
        <v>14489</v>
      </c>
      <c r="AT1046">
        <v>456</v>
      </c>
      <c r="AU1046">
        <v>38</v>
      </c>
      <c r="AV1046">
        <v>115</v>
      </c>
      <c r="AW1046">
        <v>18</v>
      </c>
      <c r="AX1046">
        <v>0</v>
      </c>
      <c r="AY1046">
        <v>187</v>
      </c>
      <c r="AZ1046">
        <v>511</v>
      </c>
      <c r="BA1046">
        <v>14758</v>
      </c>
      <c r="BB1046">
        <v>456</v>
      </c>
      <c r="BC1046">
        <v>38</v>
      </c>
      <c r="BD1046">
        <v>115</v>
      </c>
      <c r="BE1046">
        <v>18</v>
      </c>
      <c r="BF1046">
        <v>199</v>
      </c>
      <c r="BG1046">
        <v>230</v>
      </c>
      <c r="BH1046">
        <v>15303</v>
      </c>
      <c r="BI1046">
        <v>3042</v>
      </c>
      <c r="BJ1046">
        <v>1968</v>
      </c>
      <c r="BK1046">
        <v>1751</v>
      </c>
      <c r="BL1046">
        <v>984</v>
      </c>
      <c r="BM1046">
        <v>15814</v>
      </c>
      <c r="BN1046">
        <v>511</v>
      </c>
      <c r="BO1046">
        <v>6459</v>
      </c>
      <c r="BP1046">
        <v>1610</v>
      </c>
      <c r="BQ1046" s="2">
        <v>9</v>
      </c>
      <c r="BR1046" s="2">
        <v>5</v>
      </c>
      <c r="BS1046" s="2">
        <v>20</v>
      </c>
      <c r="BT1046" s="2">
        <v>0</v>
      </c>
      <c r="BU1046" s="2">
        <v>6</v>
      </c>
      <c r="BV1046" s="2">
        <v>7</v>
      </c>
      <c r="BW1046" s="2">
        <v>4</v>
      </c>
      <c r="BX1046" s="2">
        <v>2</v>
      </c>
      <c r="BY1046" s="2">
        <v>12</v>
      </c>
      <c r="BZ1046" s="2">
        <v>13</v>
      </c>
      <c r="CA1046" s="2">
        <v>7</v>
      </c>
      <c r="CB1046" s="2">
        <v>4</v>
      </c>
      <c r="CC1046" s="2">
        <v>5</v>
      </c>
      <c r="CD1046" s="2">
        <v>7</v>
      </c>
      <c r="CE1046">
        <v>55.879796349186599</v>
      </c>
      <c r="CF1046">
        <v>1230887032.1289101</v>
      </c>
      <c r="CG1046">
        <v>180328.95961237501</v>
      </c>
      <c r="CH1046" s="2">
        <f t="shared" si="67"/>
        <v>71.666455882972897</v>
      </c>
      <c r="CI1046" t="str">
        <f t="shared" si="64"/>
        <v>Kentucky</v>
      </c>
      <c r="CJ1046" t="str">
        <f t="shared" si="65"/>
        <v>Henry</v>
      </c>
      <c r="CK1046" t="str">
        <f t="shared" si="66"/>
        <v>KY</v>
      </c>
      <c r="CL1046" t="str">
        <f>IF(Table1[[#This Row],[3 Day Avg]]&lt;=25,"Green","Red")</f>
        <v>Red</v>
      </c>
    </row>
    <row r="1047" spans="1:90" x14ac:dyDescent="0.25">
      <c r="A1047">
        <v>1046</v>
      </c>
      <c r="B1047" t="s">
        <v>1899</v>
      </c>
      <c r="C1047" t="s">
        <v>1818</v>
      </c>
      <c r="D1047" t="s">
        <v>1819</v>
      </c>
      <c r="E1047">
        <v>21</v>
      </c>
      <c r="F1047">
        <v>21105</v>
      </c>
      <c r="G1047">
        <v>1.2738853503184699</v>
      </c>
      <c r="H1047">
        <v>3551.23</v>
      </c>
      <c r="I1047">
        <v>45.238633793259403</v>
      </c>
      <c r="J1047">
        <v>17.7</v>
      </c>
      <c r="K1047">
        <v>5.7</v>
      </c>
      <c r="L1047">
        <v>88.246399999999994</v>
      </c>
      <c r="M1047">
        <v>0</v>
      </c>
      <c r="N1047" s="1">
        <v>44165.342210648145</v>
      </c>
      <c r="O1047" t="s">
        <v>319</v>
      </c>
      <c r="P1047" s="1">
        <v>43904.030555555553</v>
      </c>
      <c r="Q1047" t="s">
        <v>226</v>
      </c>
      <c r="R1047" t="s">
        <v>1900</v>
      </c>
      <c r="S1047" t="s">
        <v>90</v>
      </c>
      <c r="T1047">
        <v>157</v>
      </c>
      <c r="U1047">
        <v>2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4421</v>
      </c>
      <c r="AF1047">
        <v>743</v>
      </c>
      <c r="AG1047">
        <v>104</v>
      </c>
      <c r="AH1047">
        <v>44290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2581104</v>
      </c>
      <c r="AO1047">
        <v>0</v>
      </c>
      <c r="AP1047">
        <v>3</v>
      </c>
      <c r="AQ1047">
        <v>0</v>
      </c>
      <c r="AR1047">
        <v>4568</v>
      </c>
      <c r="AS1047">
        <v>3966</v>
      </c>
      <c r="AT1047">
        <v>431</v>
      </c>
      <c r="AU1047">
        <v>12</v>
      </c>
      <c r="AV1047">
        <v>26</v>
      </c>
      <c r="AW1047">
        <v>0</v>
      </c>
      <c r="AX1047">
        <v>0</v>
      </c>
      <c r="AY1047">
        <v>80</v>
      </c>
      <c r="AZ1047">
        <v>53</v>
      </c>
      <c r="BA1047">
        <v>3983</v>
      </c>
      <c r="BB1047">
        <v>431</v>
      </c>
      <c r="BC1047">
        <v>12</v>
      </c>
      <c r="BD1047">
        <v>26</v>
      </c>
      <c r="BE1047">
        <v>0</v>
      </c>
      <c r="BF1047">
        <v>13</v>
      </c>
      <c r="BG1047">
        <v>103</v>
      </c>
      <c r="BH1047">
        <v>4515</v>
      </c>
      <c r="BI1047">
        <v>751</v>
      </c>
      <c r="BJ1047">
        <v>530</v>
      </c>
      <c r="BK1047">
        <v>375</v>
      </c>
      <c r="BL1047">
        <v>517</v>
      </c>
      <c r="BM1047">
        <v>4568</v>
      </c>
      <c r="BN1047">
        <v>53</v>
      </c>
      <c r="BO1047">
        <v>1821</v>
      </c>
      <c r="BP1047">
        <v>574</v>
      </c>
      <c r="BQ1047" s="2">
        <v>3</v>
      </c>
      <c r="BR1047" s="2">
        <v>4</v>
      </c>
      <c r="BS1047" s="2">
        <v>4</v>
      </c>
      <c r="BT1047" s="2">
        <v>0</v>
      </c>
      <c r="BU1047" s="2">
        <v>2</v>
      </c>
      <c r="BV1047" s="2">
        <v>2</v>
      </c>
      <c r="BW1047" s="2">
        <v>0</v>
      </c>
      <c r="BX1047" s="2">
        <v>1</v>
      </c>
      <c r="BY1047" s="2">
        <v>3</v>
      </c>
      <c r="BZ1047" s="2">
        <v>3</v>
      </c>
      <c r="CA1047" s="2">
        <v>2</v>
      </c>
      <c r="CB1047" s="2">
        <v>1</v>
      </c>
      <c r="CC1047" s="2">
        <v>4</v>
      </c>
      <c r="CD1047" s="2">
        <v>0</v>
      </c>
      <c r="CE1047">
        <v>67.857950689889194</v>
      </c>
      <c r="CF1047">
        <v>1021849824.1445301</v>
      </c>
      <c r="CG1047">
        <v>154501.02409488699</v>
      </c>
      <c r="CH1047" s="2">
        <f t="shared" si="67"/>
        <v>80.268534734384119</v>
      </c>
      <c r="CI1047" t="str">
        <f t="shared" si="64"/>
        <v>Kentucky</v>
      </c>
      <c r="CJ1047" t="str">
        <f t="shared" si="65"/>
        <v>Hickman</v>
      </c>
      <c r="CK1047" t="str">
        <f t="shared" si="66"/>
        <v>KY</v>
      </c>
      <c r="CL1047" t="str">
        <f>IF(Table1[[#This Row],[3 Day Avg]]&lt;=25,"Green","Red")</f>
        <v>Red</v>
      </c>
    </row>
    <row r="1048" spans="1:90" x14ac:dyDescent="0.25">
      <c r="A1048">
        <v>1047</v>
      </c>
      <c r="B1048" t="s">
        <v>1901</v>
      </c>
      <c r="C1048" t="s">
        <v>1818</v>
      </c>
      <c r="D1048" t="s">
        <v>1819</v>
      </c>
      <c r="E1048">
        <v>21</v>
      </c>
      <c r="F1048">
        <v>21107</v>
      </c>
      <c r="G1048">
        <v>2.5995575221238898</v>
      </c>
      <c r="H1048">
        <v>4011.72</v>
      </c>
      <c r="I1048">
        <v>104.28685541847901</v>
      </c>
      <c r="J1048">
        <v>18.100000000000001</v>
      </c>
      <c r="K1048">
        <v>4.4000000000000004</v>
      </c>
      <c r="L1048">
        <v>90.681200000000004</v>
      </c>
      <c r="M1048">
        <v>1.0716405256464601</v>
      </c>
      <c r="N1048" s="1">
        <v>44165.342210648145</v>
      </c>
      <c r="O1048" t="s">
        <v>319</v>
      </c>
      <c r="P1048" s="1">
        <v>43904.030555555553</v>
      </c>
      <c r="Q1048" t="s">
        <v>226</v>
      </c>
      <c r="R1048" t="s">
        <v>1902</v>
      </c>
      <c r="S1048" t="s">
        <v>90</v>
      </c>
      <c r="T1048">
        <v>1808</v>
      </c>
      <c r="U1048">
        <v>47</v>
      </c>
      <c r="V1048">
        <v>703</v>
      </c>
      <c r="W1048">
        <v>1113</v>
      </c>
      <c r="X1048">
        <v>1539</v>
      </c>
      <c r="Y1048">
        <v>1876</v>
      </c>
      <c r="Z1048">
        <v>2723</v>
      </c>
      <c r="AA1048">
        <v>425</v>
      </c>
      <c r="AB1048">
        <v>445</v>
      </c>
      <c r="AC1048">
        <v>25</v>
      </c>
      <c r="AD1048">
        <v>9</v>
      </c>
      <c r="AE1048">
        <v>45068</v>
      </c>
      <c r="AF1048">
        <v>7908</v>
      </c>
      <c r="AG1048">
        <v>852</v>
      </c>
      <c r="AH1048">
        <v>45512</v>
      </c>
      <c r="AI1048">
        <v>0</v>
      </c>
      <c r="AJ1048">
        <v>0</v>
      </c>
      <c r="AK1048">
        <v>176925</v>
      </c>
      <c r="AL1048">
        <v>1896</v>
      </c>
      <c r="AM1048">
        <v>0</v>
      </c>
      <c r="AN1048">
        <v>2581104</v>
      </c>
      <c r="AO1048">
        <v>7954</v>
      </c>
      <c r="AP1048">
        <v>11</v>
      </c>
      <c r="AQ1048">
        <v>1</v>
      </c>
      <c r="AR1048">
        <v>45664</v>
      </c>
      <c r="AS1048">
        <v>40471</v>
      </c>
      <c r="AT1048">
        <v>2901</v>
      </c>
      <c r="AU1048">
        <v>163</v>
      </c>
      <c r="AV1048">
        <v>290</v>
      </c>
      <c r="AW1048">
        <v>0</v>
      </c>
      <c r="AX1048">
        <v>0</v>
      </c>
      <c r="AY1048">
        <v>907</v>
      </c>
      <c r="AZ1048">
        <v>932</v>
      </c>
      <c r="BA1048">
        <v>41081</v>
      </c>
      <c r="BB1048">
        <v>2907</v>
      </c>
      <c r="BC1048">
        <v>163</v>
      </c>
      <c r="BD1048">
        <v>290</v>
      </c>
      <c r="BE1048">
        <v>4</v>
      </c>
      <c r="BF1048">
        <v>203</v>
      </c>
      <c r="BG1048">
        <v>1016</v>
      </c>
      <c r="BH1048">
        <v>44732</v>
      </c>
      <c r="BI1048">
        <v>8726</v>
      </c>
      <c r="BJ1048">
        <v>5195</v>
      </c>
      <c r="BK1048">
        <v>5453</v>
      </c>
      <c r="BL1048">
        <v>3355</v>
      </c>
      <c r="BM1048">
        <v>45664</v>
      </c>
      <c r="BN1048">
        <v>932</v>
      </c>
      <c r="BO1048">
        <v>18336</v>
      </c>
      <c r="BP1048">
        <v>4599</v>
      </c>
      <c r="BQ1048" s="2">
        <v>11</v>
      </c>
      <c r="BR1048" s="2">
        <v>12</v>
      </c>
      <c r="BS1048" s="2">
        <v>46</v>
      </c>
      <c r="BT1048" s="2">
        <v>0</v>
      </c>
      <c r="BU1048" s="2">
        <v>45</v>
      </c>
      <c r="BV1048" s="2">
        <v>37</v>
      </c>
      <c r="BW1048" s="2">
        <v>12</v>
      </c>
      <c r="BX1048" s="2">
        <v>18</v>
      </c>
      <c r="BY1048" s="2">
        <v>27</v>
      </c>
      <c r="BZ1048" s="2">
        <v>50</v>
      </c>
      <c r="CA1048" s="2">
        <v>40</v>
      </c>
      <c r="CB1048" s="2">
        <v>45</v>
      </c>
      <c r="CC1048" s="2">
        <v>32</v>
      </c>
      <c r="CD1048" s="2">
        <v>10</v>
      </c>
      <c r="CE1048">
        <v>24.4075619064525</v>
      </c>
      <c r="CF1048">
        <v>2273387258.9335899</v>
      </c>
      <c r="CG1048">
        <v>312053.23014194402</v>
      </c>
      <c r="CH1048" s="2">
        <f t="shared" si="67"/>
        <v>50.367904695164682</v>
      </c>
      <c r="CI1048" t="str">
        <f t="shared" si="64"/>
        <v>Kentucky</v>
      </c>
      <c r="CJ1048" t="str">
        <f t="shared" si="65"/>
        <v>Hopkins</v>
      </c>
      <c r="CK1048" t="str">
        <f t="shared" si="66"/>
        <v>KY</v>
      </c>
      <c r="CL1048" t="str">
        <f>IF(Table1[[#This Row],[3 Day Avg]]&lt;=25,"Green","Red")</f>
        <v>Red</v>
      </c>
    </row>
    <row r="1049" spans="1:90" x14ac:dyDescent="0.25">
      <c r="A1049">
        <v>1048</v>
      </c>
      <c r="B1049" t="s">
        <v>159</v>
      </c>
      <c r="C1049" t="s">
        <v>1818</v>
      </c>
      <c r="D1049" t="s">
        <v>1819</v>
      </c>
      <c r="E1049">
        <v>21</v>
      </c>
      <c r="F1049">
        <v>21109</v>
      </c>
      <c r="G1049">
        <v>2.62345679012346</v>
      </c>
      <c r="H1049">
        <v>4820.71</v>
      </c>
      <c r="I1049">
        <v>126.469275405446</v>
      </c>
      <c r="J1049">
        <v>26.5</v>
      </c>
      <c r="K1049">
        <v>7</v>
      </c>
      <c r="L1049">
        <v>70.367999999999995</v>
      </c>
      <c r="M1049">
        <v>0</v>
      </c>
      <c r="N1049" s="1">
        <v>44165.342210648145</v>
      </c>
      <c r="O1049" t="s">
        <v>319</v>
      </c>
      <c r="P1049" s="1">
        <v>43904.030555555553</v>
      </c>
      <c r="Q1049" t="s">
        <v>226</v>
      </c>
      <c r="R1049" t="s">
        <v>1903</v>
      </c>
      <c r="S1049" t="s">
        <v>90</v>
      </c>
      <c r="T1049">
        <v>648</v>
      </c>
      <c r="U1049">
        <v>17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13442</v>
      </c>
      <c r="AF1049">
        <v>3506</v>
      </c>
      <c r="AG1049">
        <v>288</v>
      </c>
      <c r="AH1049">
        <v>35317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2581104</v>
      </c>
      <c r="AO1049">
        <v>0</v>
      </c>
      <c r="AP1049">
        <v>2</v>
      </c>
      <c r="AQ1049">
        <v>0</v>
      </c>
      <c r="AR1049">
        <v>13373</v>
      </c>
      <c r="AS1049">
        <v>13306</v>
      </c>
      <c r="AT1049">
        <v>13</v>
      </c>
      <c r="AU1049">
        <v>2</v>
      </c>
      <c r="AV1049">
        <v>0</v>
      </c>
      <c r="AW1049">
        <v>0</v>
      </c>
      <c r="AX1049">
        <v>0</v>
      </c>
      <c r="AY1049">
        <v>39</v>
      </c>
      <c r="AZ1049">
        <v>13</v>
      </c>
      <c r="BA1049">
        <v>13316</v>
      </c>
      <c r="BB1049">
        <v>13</v>
      </c>
      <c r="BC1049">
        <v>2</v>
      </c>
      <c r="BD1049">
        <v>0</v>
      </c>
      <c r="BE1049">
        <v>0</v>
      </c>
      <c r="BF1049">
        <v>0</v>
      </c>
      <c r="BG1049">
        <v>42</v>
      </c>
      <c r="BH1049">
        <v>13360</v>
      </c>
      <c r="BI1049">
        <v>2513</v>
      </c>
      <c r="BJ1049">
        <v>1543</v>
      </c>
      <c r="BK1049">
        <v>1530</v>
      </c>
      <c r="BL1049">
        <v>810</v>
      </c>
      <c r="BM1049">
        <v>13373</v>
      </c>
      <c r="BN1049">
        <v>13</v>
      </c>
      <c r="BO1049">
        <v>5615</v>
      </c>
      <c r="BP1049">
        <v>1362</v>
      </c>
      <c r="BQ1049" s="2">
        <v>2</v>
      </c>
      <c r="BR1049" s="2">
        <v>1</v>
      </c>
      <c r="BS1049" s="2">
        <v>8</v>
      </c>
      <c r="BT1049" s="2">
        <v>0</v>
      </c>
      <c r="BU1049" s="2">
        <v>7</v>
      </c>
      <c r="BV1049" s="2">
        <v>4</v>
      </c>
      <c r="BW1049" s="2">
        <v>4</v>
      </c>
      <c r="BX1049" s="2">
        <v>1</v>
      </c>
      <c r="BY1049" s="2">
        <v>10</v>
      </c>
      <c r="BZ1049" s="2">
        <v>10</v>
      </c>
      <c r="CA1049" s="2">
        <v>7</v>
      </c>
      <c r="CB1049" s="2">
        <v>13</v>
      </c>
      <c r="CC1049" s="2">
        <v>10</v>
      </c>
      <c r="CD1049" s="2">
        <v>1</v>
      </c>
      <c r="CE1049">
        <v>14.8787382829936</v>
      </c>
      <c r="CF1049">
        <v>1425375079.0898399</v>
      </c>
      <c r="CG1049">
        <v>180385.90475811099</v>
      </c>
      <c r="CH1049" s="2">
        <f t="shared" si="67"/>
        <v>27.418430170243525</v>
      </c>
      <c r="CI1049" t="str">
        <f t="shared" si="64"/>
        <v>Kentucky</v>
      </c>
      <c r="CJ1049" t="str">
        <f t="shared" si="65"/>
        <v>Jackson</v>
      </c>
      <c r="CK1049" t="str">
        <f t="shared" si="66"/>
        <v>KY</v>
      </c>
      <c r="CL1049" t="str">
        <f>IF(Table1[[#This Row],[3 Day Avg]]&lt;=25,"Green","Red")</f>
        <v>Red</v>
      </c>
    </row>
    <row r="1050" spans="1:90" x14ac:dyDescent="0.25">
      <c r="A1050">
        <v>1049</v>
      </c>
      <c r="B1050" t="s">
        <v>161</v>
      </c>
      <c r="C1050" t="s">
        <v>1818</v>
      </c>
      <c r="D1050" t="s">
        <v>1819</v>
      </c>
      <c r="E1050">
        <v>21</v>
      </c>
      <c r="F1050">
        <v>21111</v>
      </c>
      <c r="G1050">
        <v>1.2038719123668</v>
      </c>
      <c r="H1050">
        <v>4786.53</v>
      </c>
      <c r="I1050">
        <v>57.623647499016897</v>
      </c>
      <c r="J1050">
        <v>15.4</v>
      </c>
      <c r="K1050">
        <v>4.0999999999999996</v>
      </c>
      <c r="L1050">
        <v>111.2993</v>
      </c>
      <c r="M1050">
        <v>1.0716405256464601</v>
      </c>
      <c r="N1050" s="1">
        <v>44165.342210648145</v>
      </c>
      <c r="O1050" t="s">
        <v>319</v>
      </c>
      <c r="P1050" s="1">
        <v>43904.030555555553</v>
      </c>
      <c r="Q1050" t="s">
        <v>226</v>
      </c>
      <c r="R1050" t="s">
        <v>1904</v>
      </c>
      <c r="S1050" t="s">
        <v>90</v>
      </c>
      <c r="T1050">
        <v>36881</v>
      </c>
      <c r="U1050">
        <v>444</v>
      </c>
      <c r="V1050">
        <v>16058</v>
      </c>
      <c r="W1050">
        <v>14601</v>
      </c>
      <c r="X1050">
        <v>18949</v>
      </c>
      <c r="Y1050">
        <v>27633</v>
      </c>
      <c r="Z1050">
        <v>40343</v>
      </c>
      <c r="AA1050">
        <v>2985</v>
      </c>
      <c r="AB1050">
        <v>1979</v>
      </c>
      <c r="AC1050">
        <v>538</v>
      </c>
      <c r="AD1050">
        <v>98</v>
      </c>
      <c r="AE1050">
        <v>770517</v>
      </c>
      <c r="AF1050">
        <v>115810</v>
      </c>
      <c r="AG1050">
        <v>16269</v>
      </c>
      <c r="AH1050">
        <v>55860</v>
      </c>
      <c r="AI1050">
        <v>0</v>
      </c>
      <c r="AJ1050">
        <v>0</v>
      </c>
      <c r="AK1050">
        <v>176925</v>
      </c>
      <c r="AL1050">
        <v>1896</v>
      </c>
      <c r="AM1050">
        <v>0</v>
      </c>
      <c r="AN1050">
        <v>2581104</v>
      </c>
      <c r="AO1050">
        <v>117584</v>
      </c>
      <c r="AP1050">
        <v>462</v>
      </c>
      <c r="AQ1050">
        <v>0</v>
      </c>
      <c r="AR1050">
        <v>767154</v>
      </c>
      <c r="AS1050">
        <v>521137</v>
      </c>
      <c r="AT1050">
        <v>162652</v>
      </c>
      <c r="AU1050">
        <v>1154</v>
      </c>
      <c r="AV1050">
        <v>21196</v>
      </c>
      <c r="AW1050">
        <v>346</v>
      </c>
      <c r="AX1050">
        <v>1756</v>
      </c>
      <c r="AY1050">
        <v>18796</v>
      </c>
      <c r="AZ1050">
        <v>40117</v>
      </c>
      <c r="BA1050">
        <v>551540</v>
      </c>
      <c r="BB1050">
        <v>164685</v>
      </c>
      <c r="BC1050">
        <v>1436</v>
      </c>
      <c r="BD1050">
        <v>21319</v>
      </c>
      <c r="BE1050">
        <v>376</v>
      </c>
      <c r="BF1050">
        <v>7381</v>
      </c>
      <c r="BG1050">
        <v>20417</v>
      </c>
      <c r="BH1050">
        <v>727037</v>
      </c>
      <c r="BI1050">
        <v>143669</v>
      </c>
      <c r="BJ1050">
        <v>95125</v>
      </c>
      <c r="BK1050">
        <v>112569</v>
      </c>
      <c r="BL1050">
        <v>49608</v>
      </c>
      <c r="BM1050">
        <v>767154</v>
      </c>
      <c r="BN1050">
        <v>40117</v>
      </c>
      <c r="BO1050">
        <v>298207</v>
      </c>
      <c r="BP1050">
        <v>67976</v>
      </c>
      <c r="BQ1050" s="2">
        <v>462</v>
      </c>
      <c r="BR1050" s="2">
        <v>484</v>
      </c>
      <c r="BS1050" s="2">
        <v>1248</v>
      </c>
      <c r="BT1050" s="2">
        <v>0</v>
      </c>
      <c r="BU1050" s="2">
        <v>724</v>
      </c>
      <c r="BV1050" s="2">
        <v>365</v>
      </c>
      <c r="BW1050" s="2">
        <v>443</v>
      </c>
      <c r="BX1050" s="2">
        <v>517</v>
      </c>
      <c r="BY1050" s="2">
        <v>565</v>
      </c>
      <c r="BZ1050" s="2">
        <v>662</v>
      </c>
      <c r="CA1050" s="2">
        <v>716</v>
      </c>
      <c r="CB1050" s="2">
        <v>525</v>
      </c>
      <c r="CC1050" s="2">
        <v>317</v>
      </c>
      <c r="CD1050" s="2">
        <v>273</v>
      </c>
      <c r="CE1050">
        <v>59.959741316544601</v>
      </c>
      <c r="CF1050">
        <v>1669176730.1328101</v>
      </c>
      <c r="CG1050">
        <v>196576.201321075</v>
      </c>
      <c r="CH1050" s="2">
        <f t="shared" si="67"/>
        <v>95.330707176568637</v>
      </c>
      <c r="CI1050" t="str">
        <f t="shared" si="64"/>
        <v>Kentucky</v>
      </c>
      <c r="CJ1050" t="str">
        <f t="shared" si="65"/>
        <v>Jefferson</v>
      </c>
      <c r="CK1050" t="str">
        <f t="shared" si="66"/>
        <v>KY</v>
      </c>
      <c r="CL1050" t="str">
        <f>IF(Table1[[#This Row],[3 Day Avg]]&lt;=25,"Green","Red")</f>
        <v>Red</v>
      </c>
    </row>
    <row r="1051" spans="1:90" x14ac:dyDescent="0.25">
      <c r="A1051">
        <v>1050</v>
      </c>
      <c r="B1051" t="s">
        <v>1905</v>
      </c>
      <c r="C1051" t="s">
        <v>1818</v>
      </c>
      <c r="D1051" t="s">
        <v>1819</v>
      </c>
      <c r="E1051">
        <v>21</v>
      </c>
      <c r="F1051">
        <v>21113</v>
      </c>
      <c r="G1051">
        <v>1.6910935738444199</v>
      </c>
      <c r="H1051">
        <v>3290.06</v>
      </c>
      <c r="I1051">
        <v>55.637982195845701</v>
      </c>
      <c r="J1051">
        <v>12.6</v>
      </c>
      <c r="K1051">
        <v>3.6</v>
      </c>
      <c r="L1051">
        <v>118.4383</v>
      </c>
      <c r="M1051">
        <v>0</v>
      </c>
      <c r="N1051" s="1">
        <v>44165.342210648145</v>
      </c>
      <c r="O1051" t="s">
        <v>319</v>
      </c>
      <c r="P1051" s="1">
        <v>43904.030555555553</v>
      </c>
      <c r="Q1051" t="s">
        <v>226</v>
      </c>
      <c r="R1051" t="s">
        <v>1906</v>
      </c>
      <c r="S1051" t="s">
        <v>90</v>
      </c>
      <c r="T1051">
        <v>1774</v>
      </c>
      <c r="U1051">
        <v>30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53920</v>
      </c>
      <c r="AF1051">
        <v>6562</v>
      </c>
      <c r="AG1051">
        <v>960</v>
      </c>
      <c r="AH1051">
        <v>59443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2581104</v>
      </c>
      <c r="AO1051">
        <v>0</v>
      </c>
      <c r="AP1051">
        <v>37</v>
      </c>
      <c r="AQ1051">
        <v>0</v>
      </c>
      <c r="AR1051">
        <v>52422</v>
      </c>
      <c r="AS1051">
        <v>46748</v>
      </c>
      <c r="AT1051">
        <v>2121</v>
      </c>
      <c r="AU1051">
        <v>146</v>
      </c>
      <c r="AV1051">
        <v>751</v>
      </c>
      <c r="AW1051">
        <v>0</v>
      </c>
      <c r="AX1051">
        <v>40</v>
      </c>
      <c r="AY1051">
        <v>857</v>
      </c>
      <c r="AZ1051">
        <v>1759</v>
      </c>
      <c r="BA1051">
        <v>47834</v>
      </c>
      <c r="BB1051">
        <v>2121</v>
      </c>
      <c r="BC1051">
        <v>209</v>
      </c>
      <c r="BD1051">
        <v>751</v>
      </c>
      <c r="BE1051">
        <v>16</v>
      </c>
      <c r="BF1051">
        <v>467</v>
      </c>
      <c r="BG1051">
        <v>1024</v>
      </c>
      <c r="BH1051">
        <v>50663</v>
      </c>
      <c r="BI1051">
        <v>10727</v>
      </c>
      <c r="BJ1051">
        <v>7502</v>
      </c>
      <c r="BK1051">
        <v>6466</v>
      </c>
      <c r="BL1051">
        <v>3032</v>
      </c>
      <c r="BM1051">
        <v>52422</v>
      </c>
      <c r="BN1051">
        <v>1759</v>
      </c>
      <c r="BO1051">
        <v>20185</v>
      </c>
      <c r="BP1051">
        <v>4510</v>
      </c>
      <c r="BQ1051" s="2">
        <v>37</v>
      </c>
      <c r="BR1051" s="2">
        <v>50</v>
      </c>
      <c r="BS1051" s="2">
        <v>45</v>
      </c>
      <c r="BT1051" s="2">
        <v>0</v>
      </c>
      <c r="BU1051" s="2">
        <v>22</v>
      </c>
      <c r="BV1051" s="2">
        <v>33</v>
      </c>
      <c r="BW1051" s="2">
        <v>33</v>
      </c>
      <c r="BX1051" s="2">
        <v>13</v>
      </c>
      <c r="BY1051" s="2">
        <v>35</v>
      </c>
      <c r="BZ1051" s="2">
        <v>52</v>
      </c>
      <c r="CA1051" s="2">
        <v>25</v>
      </c>
      <c r="CB1051" s="2">
        <v>32</v>
      </c>
      <c r="CC1051" s="2">
        <v>39</v>
      </c>
      <c r="CD1051" s="2">
        <v>21</v>
      </c>
      <c r="CE1051">
        <v>68.620178041542999</v>
      </c>
      <c r="CF1051">
        <v>726457149.20703101</v>
      </c>
      <c r="CG1051">
        <v>149635.614543548</v>
      </c>
      <c r="CH1051" s="2">
        <f t="shared" si="67"/>
        <v>83.934226088283552</v>
      </c>
      <c r="CI1051" t="str">
        <f t="shared" si="64"/>
        <v>Kentucky</v>
      </c>
      <c r="CJ1051" t="str">
        <f t="shared" si="65"/>
        <v>Jessamine</v>
      </c>
      <c r="CK1051" t="str">
        <f t="shared" si="66"/>
        <v>KY</v>
      </c>
      <c r="CL1051" t="str">
        <f>IF(Table1[[#This Row],[3 Day Avg]]&lt;=25,"Green","Red")</f>
        <v>Red</v>
      </c>
    </row>
    <row r="1052" spans="1:90" x14ac:dyDescent="0.25">
      <c r="A1052">
        <v>1051</v>
      </c>
      <c r="B1052" t="s">
        <v>381</v>
      </c>
      <c r="C1052" t="s">
        <v>1818</v>
      </c>
      <c r="D1052" t="s">
        <v>1819</v>
      </c>
      <c r="E1052">
        <v>21</v>
      </c>
      <c r="F1052">
        <v>21115</v>
      </c>
      <c r="G1052">
        <v>0.52287581699346397</v>
      </c>
      <c r="H1052">
        <v>3417.31</v>
      </c>
      <c r="I1052">
        <v>17.8683105512374</v>
      </c>
      <c r="J1052">
        <v>25</v>
      </c>
      <c r="K1052">
        <v>6.9</v>
      </c>
      <c r="L1052">
        <v>78.465400000000002</v>
      </c>
      <c r="M1052">
        <v>1.0716405256464601</v>
      </c>
      <c r="N1052" s="1">
        <v>44165.342210648145</v>
      </c>
      <c r="O1052" t="s">
        <v>319</v>
      </c>
      <c r="P1052" s="1">
        <v>43904.030555555553</v>
      </c>
      <c r="Q1052" t="s">
        <v>226</v>
      </c>
      <c r="R1052" t="s">
        <v>1907</v>
      </c>
      <c r="S1052" t="s">
        <v>90</v>
      </c>
      <c r="T1052">
        <v>765</v>
      </c>
      <c r="U1052">
        <v>4</v>
      </c>
      <c r="V1052">
        <v>388</v>
      </c>
      <c r="W1052">
        <v>376</v>
      </c>
      <c r="X1052">
        <v>713</v>
      </c>
      <c r="Y1052">
        <v>930</v>
      </c>
      <c r="Z1052">
        <v>1531</v>
      </c>
      <c r="AA1052">
        <v>72</v>
      </c>
      <c r="AB1052">
        <v>72</v>
      </c>
      <c r="AC1052">
        <v>6</v>
      </c>
      <c r="AD1052">
        <v>2</v>
      </c>
      <c r="AE1052">
        <v>22386</v>
      </c>
      <c r="AF1052">
        <v>5455</v>
      </c>
      <c r="AG1052">
        <v>465</v>
      </c>
      <c r="AH1052">
        <v>39381</v>
      </c>
      <c r="AI1052">
        <v>0</v>
      </c>
      <c r="AJ1052">
        <v>0</v>
      </c>
      <c r="AK1052">
        <v>176925</v>
      </c>
      <c r="AL1052">
        <v>1896</v>
      </c>
      <c r="AM1052">
        <v>0</v>
      </c>
      <c r="AN1052">
        <v>2581104</v>
      </c>
      <c r="AO1052">
        <v>3938</v>
      </c>
      <c r="AP1052">
        <v>17</v>
      </c>
      <c r="AQ1052">
        <v>0</v>
      </c>
      <c r="AR1052">
        <v>22843</v>
      </c>
      <c r="AS1052">
        <v>22236</v>
      </c>
      <c r="AT1052">
        <v>112</v>
      </c>
      <c r="AU1052">
        <v>20</v>
      </c>
      <c r="AV1052">
        <v>325</v>
      </c>
      <c r="AW1052">
        <v>0</v>
      </c>
      <c r="AX1052">
        <v>0</v>
      </c>
      <c r="AY1052">
        <v>61</v>
      </c>
      <c r="AZ1052">
        <v>89</v>
      </c>
      <c r="BA1052">
        <v>22236</v>
      </c>
      <c r="BB1052">
        <v>112</v>
      </c>
      <c r="BC1052">
        <v>20</v>
      </c>
      <c r="BD1052">
        <v>353</v>
      </c>
      <c r="BE1052">
        <v>0</v>
      </c>
      <c r="BF1052">
        <v>25</v>
      </c>
      <c r="BG1052">
        <v>97</v>
      </c>
      <c r="BH1052">
        <v>22754</v>
      </c>
      <c r="BI1052">
        <v>4204</v>
      </c>
      <c r="BJ1052">
        <v>2579</v>
      </c>
      <c r="BK1052">
        <v>2700</v>
      </c>
      <c r="BL1052">
        <v>1477</v>
      </c>
      <c r="BM1052">
        <v>22843</v>
      </c>
      <c r="BN1052">
        <v>89</v>
      </c>
      <c r="BO1052">
        <v>9422</v>
      </c>
      <c r="BP1052">
        <v>2461</v>
      </c>
      <c r="BQ1052" s="2">
        <v>17</v>
      </c>
      <c r="BR1052" s="2">
        <v>15</v>
      </c>
      <c r="BS1052" s="2">
        <v>20</v>
      </c>
      <c r="BT1052" s="2">
        <v>0</v>
      </c>
      <c r="BU1052" s="2">
        <v>22</v>
      </c>
      <c r="BV1052" s="2">
        <v>22</v>
      </c>
      <c r="BW1052" s="2">
        <v>5</v>
      </c>
      <c r="BX1052" s="2">
        <v>11</v>
      </c>
      <c r="BY1052" s="2">
        <v>11</v>
      </c>
      <c r="BZ1052" s="2">
        <v>3</v>
      </c>
      <c r="CA1052" s="2">
        <v>18</v>
      </c>
      <c r="CB1052" s="2">
        <v>9</v>
      </c>
      <c r="CC1052" s="2">
        <v>20</v>
      </c>
      <c r="CD1052" s="2">
        <v>8</v>
      </c>
      <c r="CE1052">
        <v>75.940319842758896</v>
      </c>
      <c r="CF1052">
        <v>1099227953.3867199</v>
      </c>
      <c r="CG1052">
        <v>184526.42274352201</v>
      </c>
      <c r="CH1052" s="2">
        <f t="shared" si="67"/>
        <v>75.880284259218712</v>
      </c>
      <c r="CI1052" t="str">
        <f t="shared" si="64"/>
        <v>Kentucky</v>
      </c>
      <c r="CJ1052" t="str">
        <f t="shared" si="65"/>
        <v>Johnson</v>
      </c>
      <c r="CK1052" t="str">
        <f t="shared" si="66"/>
        <v>KY</v>
      </c>
      <c r="CL1052" t="str">
        <f>IF(Table1[[#This Row],[3 Day Avg]]&lt;=25,"Green","Red")</f>
        <v>Red</v>
      </c>
    </row>
    <row r="1053" spans="1:90" x14ac:dyDescent="0.25">
      <c r="A1053">
        <v>1052</v>
      </c>
      <c r="B1053" t="s">
        <v>1908</v>
      </c>
      <c r="C1053" t="s">
        <v>1818</v>
      </c>
      <c r="D1053" t="s">
        <v>1819</v>
      </c>
      <c r="E1053">
        <v>21</v>
      </c>
      <c r="F1053">
        <v>21117</v>
      </c>
      <c r="G1053">
        <v>1.0812826249067899</v>
      </c>
      <c r="H1053">
        <v>3230.33</v>
      </c>
      <c r="I1053">
        <v>34.929027828799597</v>
      </c>
      <c r="J1053">
        <v>10.4</v>
      </c>
      <c r="K1053">
        <v>3.4</v>
      </c>
      <c r="L1053">
        <v>128.80109999999999</v>
      </c>
      <c r="M1053">
        <v>1.0716405256464601</v>
      </c>
      <c r="N1053" s="1">
        <v>44165.342210648145</v>
      </c>
      <c r="O1053" t="s">
        <v>319</v>
      </c>
      <c r="P1053" s="1">
        <v>43904.030555555553</v>
      </c>
      <c r="Q1053" t="s">
        <v>226</v>
      </c>
      <c r="R1053" t="s">
        <v>1909</v>
      </c>
      <c r="S1053" t="s">
        <v>90</v>
      </c>
      <c r="T1053">
        <v>5364</v>
      </c>
      <c r="U1053">
        <v>58</v>
      </c>
      <c r="V1053">
        <v>2717</v>
      </c>
      <c r="W1053">
        <v>2286</v>
      </c>
      <c r="X1053">
        <v>3816</v>
      </c>
      <c r="Y1053">
        <v>5675</v>
      </c>
      <c r="Z1053">
        <v>7840</v>
      </c>
      <c r="AA1053">
        <v>707</v>
      </c>
      <c r="AB1053">
        <v>707</v>
      </c>
      <c r="AC1053">
        <v>46</v>
      </c>
      <c r="AD1053">
        <v>11</v>
      </c>
      <c r="AE1053">
        <v>166051</v>
      </c>
      <c r="AF1053">
        <v>16923</v>
      </c>
      <c r="AG1053">
        <v>3025</v>
      </c>
      <c r="AH1053">
        <v>64644</v>
      </c>
      <c r="AI1053">
        <v>0</v>
      </c>
      <c r="AJ1053">
        <v>0</v>
      </c>
      <c r="AK1053">
        <v>176925</v>
      </c>
      <c r="AL1053">
        <v>1896</v>
      </c>
      <c r="AM1053">
        <v>0</v>
      </c>
      <c r="AN1053">
        <v>2581104</v>
      </c>
      <c r="AO1053">
        <v>22334</v>
      </c>
      <c r="AP1053">
        <v>70</v>
      </c>
      <c r="AQ1053">
        <v>0</v>
      </c>
      <c r="AR1053">
        <v>164688</v>
      </c>
      <c r="AS1053">
        <v>146065</v>
      </c>
      <c r="AT1053">
        <v>7289</v>
      </c>
      <c r="AU1053">
        <v>207</v>
      </c>
      <c r="AV1053">
        <v>2034</v>
      </c>
      <c r="AW1053">
        <v>2</v>
      </c>
      <c r="AX1053">
        <v>47</v>
      </c>
      <c r="AY1053">
        <v>3885</v>
      </c>
      <c r="AZ1053">
        <v>5159</v>
      </c>
      <c r="BA1053">
        <v>148317</v>
      </c>
      <c r="BB1053">
        <v>7422</v>
      </c>
      <c r="BC1053">
        <v>239</v>
      </c>
      <c r="BD1053">
        <v>2034</v>
      </c>
      <c r="BE1053">
        <v>29</v>
      </c>
      <c r="BF1053">
        <v>2570</v>
      </c>
      <c r="BG1053">
        <v>4077</v>
      </c>
      <c r="BH1053">
        <v>159529</v>
      </c>
      <c r="BI1053">
        <v>33232</v>
      </c>
      <c r="BJ1053">
        <v>19716</v>
      </c>
      <c r="BK1053">
        <v>24318</v>
      </c>
      <c r="BL1053">
        <v>8819</v>
      </c>
      <c r="BM1053">
        <v>164688</v>
      </c>
      <c r="BN1053">
        <v>5159</v>
      </c>
      <c r="BO1053">
        <v>65088</v>
      </c>
      <c r="BP1053">
        <v>13515</v>
      </c>
      <c r="BQ1053" s="2">
        <v>70</v>
      </c>
      <c r="BR1053" s="2">
        <v>81</v>
      </c>
      <c r="BS1053" s="2">
        <v>196</v>
      </c>
      <c r="BT1053" s="2">
        <v>0</v>
      </c>
      <c r="BU1053" s="2">
        <v>136</v>
      </c>
      <c r="BV1053" s="2">
        <v>42</v>
      </c>
      <c r="BW1053" s="2">
        <v>76</v>
      </c>
      <c r="BX1053" s="2">
        <v>101</v>
      </c>
      <c r="BY1053" s="2">
        <v>120</v>
      </c>
      <c r="BZ1053" s="2">
        <v>116</v>
      </c>
      <c r="CA1053" s="2">
        <v>180</v>
      </c>
      <c r="CB1053" s="2">
        <v>91</v>
      </c>
      <c r="CC1053" s="2">
        <v>82</v>
      </c>
      <c r="CD1053" s="2">
        <v>66</v>
      </c>
      <c r="CE1053">
        <v>42.155723241654698</v>
      </c>
      <c r="CF1053">
        <v>704477849.91796899</v>
      </c>
      <c r="CG1053">
        <v>139904.831939481</v>
      </c>
      <c r="CH1053" s="2">
        <f t="shared" si="67"/>
        <v>70.233815861912632</v>
      </c>
      <c r="CI1053" t="str">
        <f t="shared" si="64"/>
        <v>Kentucky</v>
      </c>
      <c r="CJ1053" t="str">
        <f t="shared" si="65"/>
        <v>Kenton</v>
      </c>
      <c r="CK1053" t="str">
        <f t="shared" si="66"/>
        <v>KY</v>
      </c>
      <c r="CL1053" t="str">
        <f>IF(Table1[[#This Row],[3 Day Avg]]&lt;=25,"Green","Red")</f>
        <v>Red</v>
      </c>
    </row>
    <row r="1054" spans="1:90" x14ac:dyDescent="0.25">
      <c r="A1054">
        <v>1053</v>
      </c>
      <c r="B1054" t="s">
        <v>1910</v>
      </c>
      <c r="C1054" t="s">
        <v>1818</v>
      </c>
      <c r="D1054" t="s">
        <v>1819</v>
      </c>
      <c r="E1054">
        <v>21</v>
      </c>
      <c r="F1054">
        <v>21119</v>
      </c>
      <c r="G1054">
        <v>1.5845070422535199</v>
      </c>
      <c r="H1054">
        <v>3755.12</v>
      </c>
      <c r="I1054">
        <v>59.500198333994398</v>
      </c>
      <c r="J1054">
        <v>32.1</v>
      </c>
      <c r="K1054">
        <v>6.9</v>
      </c>
      <c r="L1054">
        <v>64.213300000000004</v>
      </c>
      <c r="M1054">
        <v>0</v>
      </c>
      <c r="N1054" s="1">
        <v>44165.342210648145</v>
      </c>
      <c r="O1054" t="s">
        <v>319</v>
      </c>
      <c r="P1054" s="1">
        <v>43904.030555555553</v>
      </c>
      <c r="Q1054" t="s">
        <v>226</v>
      </c>
      <c r="R1054" t="s">
        <v>1911</v>
      </c>
      <c r="S1054" t="s">
        <v>90</v>
      </c>
      <c r="T1054">
        <v>568</v>
      </c>
      <c r="U1054">
        <v>9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15126</v>
      </c>
      <c r="AF1054">
        <v>4612</v>
      </c>
      <c r="AG1054">
        <v>304</v>
      </c>
      <c r="AH1054">
        <v>32228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2581104</v>
      </c>
      <c r="AO1054">
        <v>0</v>
      </c>
      <c r="AP1054">
        <v>11</v>
      </c>
      <c r="AQ1054">
        <v>0</v>
      </c>
      <c r="AR1054">
        <v>15513</v>
      </c>
      <c r="AS1054">
        <v>15062</v>
      </c>
      <c r="AT1054">
        <v>95</v>
      </c>
      <c r="AU1054">
        <v>5</v>
      </c>
      <c r="AV1054">
        <v>8</v>
      </c>
      <c r="AW1054">
        <v>13</v>
      </c>
      <c r="AX1054">
        <v>3</v>
      </c>
      <c r="AY1054">
        <v>175</v>
      </c>
      <c r="AZ1054">
        <v>152</v>
      </c>
      <c r="BA1054">
        <v>15183</v>
      </c>
      <c r="BB1054">
        <v>95</v>
      </c>
      <c r="BC1054">
        <v>5</v>
      </c>
      <c r="BD1054">
        <v>8</v>
      </c>
      <c r="BE1054">
        <v>13</v>
      </c>
      <c r="BF1054">
        <v>17</v>
      </c>
      <c r="BG1054">
        <v>192</v>
      </c>
      <c r="BH1054">
        <v>15361</v>
      </c>
      <c r="BI1054">
        <v>2645</v>
      </c>
      <c r="BJ1054">
        <v>2185</v>
      </c>
      <c r="BK1054">
        <v>1624</v>
      </c>
      <c r="BL1054">
        <v>994</v>
      </c>
      <c r="BM1054">
        <v>15513</v>
      </c>
      <c r="BN1054">
        <v>152</v>
      </c>
      <c r="BO1054">
        <v>6437</v>
      </c>
      <c r="BP1054">
        <v>1628</v>
      </c>
      <c r="BQ1054" s="2">
        <v>11</v>
      </c>
      <c r="BR1054" s="2">
        <v>3</v>
      </c>
      <c r="BS1054" s="2">
        <v>14</v>
      </c>
      <c r="BT1054" s="2">
        <v>0</v>
      </c>
      <c r="BU1054" s="2">
        <v>9</v>
      </c>
      <c r="BV1054" s="2">
        <v>7</v>
      </c>
      <c r="BW1054" s="2">
        <v>6</v>
      </c>
      <c r="BX1054" s="2">
        <v>8</v>
      </c>
      <c r="BY1054" s="2">
        <v>12</v>
      </c>
      <c r="BZ1054" s="2">
        <v>19</v>
      </c>
      <c r="CA1054" s="2">
        <v>2</v>
      </c>
      <c r="CB1054" s="2">
        <v>7</v>
      </c>
      <c r="CC1054" s="2">
        <v>9</v>
      </c>
      <c r="CD1054" s="2">
        <v>7</v>
      </c>
      <c r="CE1054">
        <v>72.722464630437699</v>
      </c>
      <c r="CF1054">
        <v>1448887261.3359399</v>
      </c>
      <c r="CG1054">
        <v>204311.51810896001</v>
      </c>
      <c r="CH1054" s="2">
        <f t="shared" si="67"/>
        <v>60.164593136938912</v>
      </c>
      <c r="CI1054" t="str">
        <f t="shared" si="64"/>
        <v>Kentucky</v>
      </c>
      <c r="CJ1054" t="str">
        <f t="shared" si="65"/>
        <v>Knott</v>
      </c>
      <c r="CK1054" t="str">
        <f t="shared" si="66"/>
        <v>KY</v>
      </c>
      <c r="CL1054" t="str">
        <f>IF(Table1[[#This Row],[3 Day Avg]]&lt;=25,"Green","Red")</f>
        <v>Red</v>
      </c>
    </row>
    <row r="1055" spans="1:90" x14ac:dyDescent="0.25">
      <c r="A1055">
        <v>1054</v>
      </c>
      <c r="B1055" t="s">
        <v>1281</v>
      </c>
      <c r="C1055" t="s">
        <v>1818</v>
      </c>
      <c r="D1055" t="s">
        <v>1819</v>
      </c>
      <c r="E1055">
        <v>21</v>
      </c>
      <c r="F1055">
        <v>21121</v>
      </c>
      <c r="G1055">
        <v>0.83402835696413702</v>
      </c>
      <c r="H1055">
        <v>3830.18</v>
      </c>
      <c r="I1055">
        <v>31.944799386659799</v>
      </c>
      <c r="J1055">
        <v>31.9</v>
      </c>
      <c r="K1055">
        <v>6.2</v>
      </c>
      <c r="L1055">
        <v>61.252499999999998</v>
      </c>
      <c r="M1055">
        <v>1.0716405256464601</v>
      </c>
      <c r="N1055" s="1">
        <v>44165.342210648145</v>
      </c>
      <c r="O1055" t="s">
        <v>319</v>
      </c>
      <c r="P1055" s="1">
        <v>43904.030555555553</v>
      </c>
      <c r="Q1055" t="s">
        <v>226</v>
      </c>
      <c r="R1055" t="s">
        <v>1912</v>
      </c>
      <c r="S1055" t="s">
        <v>90</v>
      </c>
      <c r="T1055">
        <v>1199</v>
      </c>
      <c r="U1055">
        <v>10</v>
      </c>
      <c r="V1055">
        <v>448</v>
      </c>
      <c r="W1055">
        <v>581</v>
      </c>
      <c r="X1055">
        <v>1165</v>
      </c>
      <c r="Y1055">
        <v>1359</v>
      </c>
      <c r="Z1055">
        <v>1811</v>
      </c>
      <c r="AA1055">
        <v>25</v>
      </c>
      <c r="AB1055">
        <v>25</v>
      </c>
      <c r="AC1055">
        <v>6</v>
      </c>
      <c r="AD1055">
        <v>2</v>
      </c>
      <c r="AE1055">
        <v>31304</v>
      </c>
      <c r="AF1055">
        <v>9719</v>
      </c>
      <c r="AG1055">
        <v>632</v>
      </c>
      <c r="AH1055">
        <v>30742</v>
      </c>
      <c r="AI1055">
        <v>0</v>
      </c>
      <c r="AJ1055">
        <v>0</v>
      </c>
      <c r="AK1055">
        <v>176925</v>
      </c>
      <c r="AL1055">
        <v>1896</v>
      </c>
      <c r="AM1055">
        <v>0</v>
      </c>
      <c r="AN1055">
        <v>2581104</v>
      </c>
      <c r="AO1055">
        <v>5364</v>
      </c>
      <c r="AP1055">
        <v>13</v>
      </c>
      <c r="AQ1055">
        <v>0</v>
      </c>
      <c r="AR1055">
        <v>31467</v>
      </c>
      <c r="AS1055">
        <v>30176</v>
      </c>
      <c r="AT1055">
        <v>392</v>
      </c>
      <c r="AU1055">
        <v>216</v>
      </c>
      <c r="AV1055">
        <v>124</v>
      </c>
      <c r="AW1055">
        <v>0</v>
      </c>
      <c r="AX1055">
        <v>0</v>
      </c>
      <c r="AY1055">
        <v>192</v>
      </c>
      <c r="AZ1055">
        <v>367</v>
      </c>
      <c r="BA1055">
        <v>30444</v>
      </c>
      <c r="BB1055">
        <v>392</v>
      </c>
      <c r="BC1055">
        <v>261</v>
      </c>
      <c r="BD1055">
        <v>124</v>
      </c>
      <c r="BE1055">
        <v>0</v>
      </c>
      <c r="BF1055">
        <v>9</v>
      </c>
      <c r="BG1055">
        <v>237</v>
      </c>
      <c r="BH1055">
        <v>31100</v>
      </c>
      <c r="BI1055">
        <v>6124</v>
      </c>
      <c r="BJ1055">
        <v>4240</v>
      </c>
      <c r="BK1055">
        <v>3835</v>
      </c>
      <c r="BL1055">
        <v>2194</v>
      </c>
      <c r="BM1055">
        <v>31467</v>
      </c>
      <c r="BN1055">
        <v>367</v>
      </c>
      <c r="BO1055">
        <v>11904</v>
      </c>
      <c r="BP1055">
        <v>3170</v>
      </c>
      <c r="BQ1055" s="2">
        <v>13</v>
      </c>
      <c r="BR1055" s="2">
        <v>-6</v>
      </c>
      <c r="BS1055" s="2">
        <v>30</v>
      </c>
      <c r="BT1055" s="2">
        <v>0</v>
      </c>
      <c r="BU1055" s="2">
        <v>17</v>
      </c>
      <c r="BV1055" s="2">
        <v>10</v>
      </c>
      <c r="BW1055" s="2">
        <v>5</v>
      </c>
      <c r="BX1055" s="2">
        <v>-2</v>
      </c>
      <c r="BY1055" s="2">
        <v>26</v>
      </c>
      <c r="BZ1055" s="2">
        <v>34</v>
      </c>
      <c r="CA1055" s="2">
        <v>6</v>
      </c>
      <c r="CB1055" s="2">
        <v>20</v>
      </c>
      <c r="CC1055" s="2">
        <v>15</v>
      </c>
      <c r="CD1055" s="2">
        <v>0</v>
      </c>
      <c r="CE1055">
        <v>41.528239202657801</v>
      </c>
      <c r="CF1055">
        <v>1573209029.9179699</v>
      </c>
      <c r="CG1055">
        <v>225235.19542079</v>
      </c>
      <c r="CH1055" s="2">
        <f t="shared" si="67"/>
        <v>39.194500058262093</v>
      </c>
      <c r="CI1055" t="str">
        <f t="shared" si="64"/>
        <v>Kentucky</v>
      </c>
      <c r="CJ1055" t="str">
        <f t="shared" si="65"/>
        <v>Knox</v>
      </c>
      <c r="CK1055" t="str">
        <f t="shared" si="66"/>
        <v>KY</v>
      </c>
      <c r="CL1055" t="str">
        <f>IF(Table1[[#This Row],[3 Day Avg]]&lt;=25,"Green","Red")</f>
        <v>Red</v>
      </c>
    </row>
    <row r="1056" spans="1:90" x14ac:dyDescent="0.25">
      <c r="A1056">
        <v>1055</v>
      </c>
      <c r="B1056" t="s">
        <v>1913</v>
      </c>
      <c r="C1056" t="s">
        <v>1818</v>
      </c>
      <c r="D1056" t="s">
        <v>1819</v>
      </c>
      <c r="E1056">
        <v>21</v>
      </c>
      <c r="F1056">
        <v>21123</v>
      </c>
      <c r="G1056">
        <v>0.17699115044247801</v>
      </c>
      <c r="H1056">
        <v>3949.12</v>
      </c>
      <c r="I1056">
        <v>6.98958551757881</v>
      </c>
      <c r="J1056">
        <v>15.3</v>
      </c>
      <c r="K1056">
        <v>4.4000000000000004</v>
      </c>
      <c r="L1056">
        <v>90.573599999999999</v>
      </c>
      <c r="M1056">
        <v>0</v>
      </c>
      <c r="N1056" s="1">
        <v>44165.342210648145</v>
      </c>
      <c r="O1056" t="s">
        <v>319</v>
      </c>
      <c r="P1056" s="1">
        <v>43904.030555555553</v>
      </c>
      <c r="Q1056" t="s">
        <v>226</v>
      </c>
      <c r="R1056" t="s">
        <v>1914</v>
      </c>
      <c r="S1056" t="s">
        <v>90</v>
      </c>
      <c r="T1056">
        <v>565</v>
      </c>
      <c r="U1056">
        <v>1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14307</v>
      </c>
      <c r="AF1056">
        <v>2133</v>
      </c>
      <c r="AG1056">
        <v>267</v>
      </c>
      <c r="AH1056">
        <v>45458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2581104</v>
      </c>
      <c r="AO1056">
        <v>0</v>
      </c>
      <c r="AP1056">
        <v>5</v>
      </c>
      <c r="AQ1056">
        <v>0</v>
      </c>
      <c r="AR1056">
        <v>14156</v>
      </c>
      <c r="AS1056">
        <v>12961</v>
      </c>
      <c r="AT1056">
        <v>507</v>
      </c>
      <c r="AU1056">
        <v>9</v>
      </c>
      <c r="AV1056">
        <v>64</v>
      </c>
      <c r="AW1056">
        <v>0</v>
      </c>
      <c r="AX1056">
        <v>13</v>
      </c>
      <c r="AY1056">
        <v>143</v>
      </c>
      <c r="AZ1056">
        <v>459</v>
      </c>
      <c r="BA1056">
        <v>13144</v>
      </c>
      <c r="BB1056">
        <v>507</v>
      </c>
      <c r="BC1056">
        <v>9</v>
      </c>
      <c r="BD1056">
        <v>64</v>
      </c>
      <c r="BE1056">
        <v>0</v>
      </c>
      <c r="BF1056">
        <v>271</v>
      </c>
      <c r="BG1056">
        <v>161</v>
      </c>
      <c r="BH1056">
        <v>13697</v>
      </c>
      <c r="BI1056">
        <v>2531</v>
      </c>
      <c r="BJ1056">
        <v>1722</v>
      </c>
      <c r="BK1056">
        <v>1586</v>
      </c>
      <c r="BL1056">
        <v>1060</v>
      </c>
      <c r="BM1056">
        <v>14156</v>
      </c>
      <c r="BN1056">
        <v>459</v>
      </c>
      <c r="BO1056">
        <v>5861</v>
      </c>
      <c r="BP1056">
        <v>1396</v>
      </c>
      <c r="BQ1056" s="2">
        <v>5</v>
      </c>
      <c r="BR1056" s="2">
        <v>15</v>
      </c>
      <c r="BS1056" s="2">
        <v>5</v>
      </c>
      <c r="BT1056" s="2">
        <v>0</v>
      </c>
      <c r="BU1056" s="2">
        <v>13</v>
      </c>
      <c r="BV1056" s="2">
        <v>21</v>
      </c>
      <c r="BW1056" s="2">
        <v>0</v>
      </c>
      <c r="BX1056" s="2">
        <v>2</v>
      </c>
      <c r="BY1056" s="2">
        <v>17</v>
      </c>
      <c r="BZ1056" s="2">
        <v>18</v>
      </c>
      <c r="CA1056" s="2">
        <v>17</v>
      </c>
      <c r="CB1056" s="2">
        <v>8</v>
      </c>
      <c r="CC1056" s="2">
        <v>5</v>
      </c>
      <c r="CD1056" s="2">
        <v>4</v>
      </c>
      <c r="CE1056">
        <v>34.947927587894</v>
      </c>
      <c r="CF1056">
        <v>1088244446.04688</v>
      </c>
      <c r="CG1056">
        <v>216478.073499736</v>
      </c>
      <c r="CH1056" s="2">
        <f t="shared" si="67"/>
        <v>58.867853442592079</v>
      </c>
      <c r="CI1056" t="str">
        <f t="shared" si="64"/>
        <v>Kentucky</v>
      </c>
      <c r="CJ1056" t="str">
        <f t="shared" si="65"/>
        <v>Larue</v>
      </c>
      <c r="CK1056" t="str">
        <f t="shared" si="66"/>
        <v>KY</v>
      </c>
      <c r="CL1056" t="str">
        <f>IF(Table1[[#This Row],[3 Day Avg]]&lt;=25,"Green","Red")</f>
        <v>Red</v>
      </c>
    </row>
    <row r="1057" spans="1:90" x14ac:dyDescent="0.25">
      <c r="A1057">
        <v>1056</v>
      </c>
      <c r="B1057" t="s">
        <v>1915</v>
      </c>
      <c r="C1057" t="s">
        <v>1818</v>
      </c>
      <c r="D1057" t="s">
        <v>1819</v>
      </c>
      <c r="E1057">
        <v>21</v>
      </c>
      <c r="F1057">
        <v>21125</v>
      </c>
      <c r="G1057">
        <v>0.45417010734929802</v>
      </c>
      <c r="H1057">
        <v>3992.15</v>
      </c>
      <c r="I1057">
        <v>18.131170779145901</v>
      </c>
      <c r="J1057">
        <v>20.6</v>
      </c>
      <c r="K1057">
        <v>5.0999999999999996</v>
      </c>
      <c r="L1057">
        <v>82.537999999999997</v>
      </c>
      <c r="M1057">
        <v>1.0716405256464601</v>
      </c>
      <c r="N1057" s="1">
        <v>44165.342210648145</v>
      </c>
      <c r="O1057" t="s">
        <v>319</v>
      </c>
      <c r="P1057" s="1">
        <v>43904.030555555553</v>
      </c>
      <c r="Q1057" t="s">
        <v>226</v>
      </c>
      <c r="R1057" t="s">
        <v>1916</v>
      </c>
      <c r="S1057" t="s">
        <v>90</v>
      </c>
      <c r="T1057">
        <v>2422</v>
      </c>
      <c r="U1057">
        <v>11</v>
      </c>
      <c r="V1057">
        <v>801</v>
      </c>
      <c r="W1057">
        <v>1462</v>
      </c>
      <c r="X1057">
        <v>1441</v>
      </c>
      <c r="Y1057">
        <v>2564</v>
      </c>
      <c r="Z1057">
        <v>3196</v>
      </c>
      <c r="AA1057">
        <v>150</v>
      </c>
      <c r="AB1057">
        <v>106</v>
      </c>
      <c r="AC1057">
        <v>14</v>
      </c>
      <c r="AD1057">
        <v>5</v>
      </c>
      <c r="AE1057">
        <v>60669</v>
      </c>
      <c r="AF1057">
        <v>12290</v>
      </c>
      <c r="AG1057">
        <v>1268</v>
      </c>
      <c r="AH1057">
        <v>41425</v>
      </c>
      <c r="AI1057">
        <v>0</v>
      </c>
      <c r="AJ1057">
        <v>0</v>
      </c>
      <c r="AK1057">
        <v>176925</v>
      </c>
      <c r="AL1057">
        <v>1896</v>
      </c>
      <c r="AM1057">
        <v>0</v>
      </c>
      <c r="AN1057">
        <v>2581104</v>
      </c>
      <c r="AO1057">
        <v>9464</v>
      </c>
      <c r="AP1057">
        <v>21</v>
      </c>
      <c r="AQ1057">
        <v>0</v>
      </c>
      <c r="AR1057">
        <v>60180</v>
      </c>
      <c r="AS1057">
        <v>57659</v>
      </c>
      <c r="AT1057">
        <v>560</v>
      </c>
      <c r="AU1057">
        <v>228</v>
      </c>
      <c r="AV1057">
        <v>113</v>
      </c>
      <c r="AW1057">
        <v>0</v>
      </c>
      <c r="AX1057">
        <v>14</v>
      </c>
      <c r="AY1057">
        <v>680</v>
      </c>
      <c r="AZ1057">
        <v>926</v>
      </c>
      <c r="BA1057">
        <v>58374</v>
      </c>
      <c r="BB1057">
        <v>560</v>
      </c>
      <c r="BC1057">
        <v>228</v>
      </c>
      <c r="BD1057">
        <v>113</v>
      </c>
      <c r="BE1057">
        <v>0</v>
      </c>
      <c r="BF1057">
        <v>44</v>
      </c>
      <c r="BG1057">
        <v>861</v>
      </c>
      <c r="BH1057">
        <v>59254</v>
      </c>
      <c r="BI1057">
        <v>11419</v>
      </c>
      <c r="BJ1057">
        <v>7459</v>
      </c>
      <c r="BK1057">
        <v>7541</v>
      </c>
      <c r="BL1057">
        <v>3704</v>
      </c>
      <c r="BM1057">
        <v>60180</v>
      </c>
      <c r="BN1057">
        <v>926</v>
      </c>
      <c r="BO1057">
        <v>24297</v>
      </c>
      <c r="BP1057">
        <v>5760</v>
      </c>
      <c r="BQ1057" s="2">
        <v>21</v>
      </c>
      <c r="BR1057" s="2">
        <v>58</v>
      </c>
      <c r="BS1057" s="2">
        <v>34</v>
      </c>
      <c r="BT1057" s="2">
        <v>0</v>
      </c>
      <c r="BU1057" s="2">
        <v>28</v>
      </c>
      <c r="BV1057" s="2">
        <v>35</v>
      </c>
      <c r="BW1057" s="2">
        <v>13</v>
      </c>
      <c r="BX1057" s="2">
        <v>6</v>
      </c>
      <c r="BY1057" s="2">
        <v>21</v>
      </c>
      <c r="BZ1057" s="2">
        <v>44</v>
      </c>
      <c r="CA1057" s="2">
        <v>38</v>
      </c>
      <c r="CB1057" s="2">
        <v>47</v>
      </c>
      <c r="CC1057" s="2">
        <v>56</v>
      </c>
      <c r="CD1057" s="2">
        <v>0</v>
      </c>
      <c r="CE1057">
        <v>34.614053305642102</v>
      </c>
      <c r="CF1057">
        <v>1810320567.25</v>
      </c>
      <c r="CG1057">
        <v>275916.46009001503</v>
      </c>
      <c r="CH1057" s="2">
        <f t="shared" si="67"/>
        <v>62.590007754514225</v>
      </c>
      <c r="CI1057" t="str">
        <f t="shared" si="64"/>
        <v>Kentucky</v>
      </c>
      <c r="CJ1057" t="str">
        <f t="shared" si="65"/>
        <v>Laurel</v>
      </c>
      <c r="CK1057" t="str">
        <f t="shared" si="66"/>
        <v>KY</v>
      </c>
      <c r="CL1057" t="str">
        <f>IF(Table1[[#This Row],[3 Day Avg]]&lt;=25,"Green","Red")</f>
        <v>Red</v>
      </c>
    </row>
    <row r="1058" spans="1:90" x14ac:dyDescent="0.25">
      <c r="A1058">
        <v>1057</v>
      </c>
      <c r="B1058" t="s">
        <v>167</v>
      </c>
      <c r="C1058" t="s">
        <v>1818</v>
      </c>
      <c r="D1058" t="s">
        <v>1819</v>
      </c>
      <c r="E1058">
        <v>21</v>
      </c>
      <c r="F1058">
        <v>21127</v>
      </c>
      <c r="G1058">
        <v>0.25510204081632698</v>
      </c>
      <c r="H1058">
        <v>2517.5</v>
      </c>
      <c r="I1058">
        <v>6.4221951062873304</v>
      </c>
      <c r="J1058">
        <v>25.5</v>
      </c>
      <c r="K1058">
        <v>7.2</v>
      </c>
      <c r="L1058">
        <v>73.0578</v>
      </c>
      <c r="M1058">
        <v>1.0716405256464601</v>
      </c>
      <c r="N1058" s="1">
        <v>44165.342210648145</v>
      </c>
      <c r="O1058" t="s">
        <v>319</v>
      </c>
      <c r="P1058" s="1">
        <v>43904.082280092596</v>
      </c>
      <c r="Q1058" t="s">
        <v>226</v>
      </c>
      <c r="R1058" t="s">
        <v>1917</v>
      </c>
      <c r="S1058" t="s">
        <v>90</v>
      </c>
      <c r="T1058">
        <v>392</v>
      </c>
      <c r="U1058">
        <v>1</v>
      </c>
      <c r="V1058">
        <v>289</v>
      </c>
      <c r="W1058">
        <v>295</v>
      </c>
      <c r="X1058">
        <v>404</v>
      </c>
      <c r="Y1058">
        <v>635</v>
      </c>
      <c r="Z1058">
        <v>1043</v>
      </c>
      <c r="AA1058">
        <v>90</v>
      </c>
      <c r="AB1058">
        <v>65</v>
      </c>
      <c r="AC1058">
        <v>6</v>
      </c>
      <c r="AD1058">
        <v>3</v>
      </c>
      <c r="AE1058">
        <v>15571</v>
      </c>
      <c r="AF1058">
        <v>3920</v>
      </c>
      <c r="AG1058">
        <v>368</v>
      </c>
      <c r="AH1058">
        <v>36667</v>
      </c>
      <c r="AI1058">
        <v>0</v>
      </c>
      <c r="AJ1058">
        <v>0</v>
      </c>
      <c r="AK1058">
        <v>176925</v>
      </c>
      <c r="AL1058">
        <v>1896</v>
      </c>
      <c r="AM1058">
        <v>0</v>
      </c>
      <c r="AN1058">
        <v>2581104</v>
      </c>
      <c r="AO1058">
        <v>2666</v>
      </c>
      <c r="AP1058">
        <v>6</v>
      </c>
      <c r="AQ1058">
        <v>0</v>
      </c>
      <c r="AR1058">
        <v>15783</v>
      </c>
      <c r="AS1058">
        <v>15287</v>
      </c>
      <c r="AT1058">
        <v>87</v>
      </c>
      <c r="AU1058">
        <v>5</v>
      </c>
      <c r="AV1058">
        <v>67</v>
      </c>
      <c r="AW1058">
        <v>0</v>
      </c>
      <c r="AX1058">
        <v>0</v>
      </c>
      <c r="AY1058">
        <v>168</v>
      </c>
      <c r="AZ1058">
        <v>169</v>
      </c>
      <c r="BA1058">
        <v>15389</v>
      </c>
      <c r="BB1058">
        <v>87</v>
      </c>
      <c r="BC1058">
        <v>5</v>
      </c>
      <c r="BD1058">
        <v>67</v>
      </c>
      <c r="BE1058">
        <v>0</v>
      </c>
      <c r="BF1058">
        <v>15</v>
      </c>
      <c r="BG1058">
        <v>220</v>
      </c>
      <c r="BH1058">
        <v>15614</v>
      </c>
      <c r="BI1058">
        <v>3134</v>
      </c>
      <c r="BJ1058">
        <v>1756</v>
      </c>
      <c r="BK1058">
        <v>1803</v>
      </c>
      <c r="BL1058">
        <v>988</v>
      </c>
      <c r="BM1058">
        <v>15783</v>
      </c>
      <c r="BN1058">
        <v>169</v>
      </c>
      <c r="BO1058">
        <v>6424</v>
      </c>
      <c r="BP1058">
        <v>1678</v>
      </c>
      <c r="BQ1058" s="2">
        <v>6</v>
      </c>
      <c r="BR1058" s="2">
        <v>5</v>
      </c>
      <c r="BS1058" s="2">
        <v>19</v>
      </c>
      <c r="BT1058" s="2">
        <v>0</v>
      </c>
      <c r="BU1058" s="2">
        <v>5</v>
      </c>
      <c r="BV1058" s="2">
        <v>8</v>
      </c>
      <c r="BW1058" s="2">
        <v>4</v>
      </c>
      <c r="BX1058" s="2">
        <v>6</v>
      </c>
      <c r="BY1058" s="2">
        <v>8</v>
      </c>
      <c r="BZ1058" s="2">
        <v>18</v>
      </c>
      <c r="CA1058" s="2">
        <v>14</v>
      </c>
      <c r="CB1058" s="2">
        <v>13</v>
      </c>
      <c r="CC1058" s="2">
        <v>13</v>
      </c>
      <c r="CD1058" s="2">
        <v>5</v>
      </c>
      <c r="CE1058">
        <v>38.533170637723998</v>
      </c>
      <c r="CF1058">
        <v>1758366071.4375</v>
      </c>
      <c r="CG1058">
        <v>247544.949559995</v>
      </c>
      <c r="CH1058" s="2">
        <f t="shared" si="67"/>
        <v>63.359310650700124</v>
      </c>
      <c r="CI1058" t="str">
        <f t="shared" si="64"/>
        <v>Kentucky</v>
      </c>
      <c r="CJ1058" t="str">
        <f t="shared" si="65"/>
        <v>Lawrence</v>
      </c>
      <c r="CK1058" t="str">
        <f t="shared" si="66"/>
        <v>KY</v>
      </c>
      <c r="CL1058" t="str">
        <f>IF(Table1[[#This Row],[3 Day Avg]]&lt;=25,"Green","Red")</f>
        <v>Red</v>
      </c>
    </row>
    <row r="1059" spans="1:90" x14ac:dyDescent="0.25">
      <c r="A1059">
        <v>1058</v>
      </c>
      <c r="B1059" t="s">
        <v>169</v>
      </c>
      <c r="C1059" t="s">
        <v>1818</v>
      </c>
      <c r="D1059" t="s">
        <v>1819</v>
      </c>
      <c r="E1059">
        <v>21</v>
      </c>
      <c r="F1059">
        <v>21129</v>
      </c>
      <c r="G1059">
        <v>1.61812297734628</v>
      </c>
      <c r="H1059">
        <v>13180.72</v>
      </c>
      <c r="I1059">
        <v>213.280250248827</v>
      </c>
      <c r="J1059">
        <v>34.4</v>
      </c>
      <c r="K1059">
        <v>6.3</v>
      </c>
      <c r="L1059">
        <v>58.028700000000001</v>
      </c>
      <c r="M1059">
        <v>0</v>
      </c>
      <c r="N1059" s="1">
        <v>44165.342210648145</v>
      </c>
      <c r="O1059" t="s">
        <v>319</v>
      </c>
      <c r="P1059" s="1">
        <v>43904.030555555553</v>
      </c>
      <c r="Q1059" t="s">
        <v>226</v>
      </c>
      <c r="R1059" t="s">
        <v>1918</v>
      </c>
      <c r="S1059" t="s">
        <v>90</v>
      </c>
      <c r="T1059">
        <v>927</v>
      </c>
      <c r="U1059">
        <v>15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7033</v>
      </c>
      <c r="AF1059">
        <v>2163</v>
      </c>
      <c r="AG1059">
        <v>129</v>
      </c>
      <c r="AH1059">
        <v>29124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2581104</v>
      </c>
      <c r="AO1059">
        <v>0</v>
      </c>
      <c r="AP1059">
        <v>4</v>
      </c>
      <c r="AQ1059">
        <v>0</v>
      </c>
      <c r="AR1059">
        <v>6751</v>
      </c>
      <c r="AS1059">
        <v>6505</v>
      </c>
      <c r="AT1059">
        <v>57</v>
      </c>
      <c r="AU1059">
        <v>20</v>
      </c>
      <c r="AV1059">
        <v>29</v>
      </c>
      <c r="AW1059">
        <v>0</v>
      </c>
      <c r="AX1059">
        <v>0</v>
      </c>
      <c r="AY1059">
        <v>100</v>
      </c>
      <c r="AZ1059">
        <v>40</v>
      </c>
      <c r="BA1059">
        <v>6532</v>
      </c>
      <c r="BB1059">
        <v>57</v>
      </c>
      <c r="BC1059">
        <v>20</v>
      </c>
      <c r="BD1059">
        <v>42</v>
      </c>
      <c r="BE1059">
        <v>0</v>
      </c>
      <c r="BF1059">
        <v>0</v>
      </c>
      <c r="BG1059">
        <v>100</v>
      </c>
      <c r="BH1059">
        <v>6711</v>
      </c>
      <c r="BI1059">
        <v>1131</v>
      </c>
      <c r="BJ1059">
        <v>747</v>
      </c>
      <c r="BK1059">
        <v>797</v>
      </c>
      <c r="BL1059">
        <v>425</v>
      </c>
      <c r="BM1059">
        <v>6751</v>
      </c>
      <c r="BN1059">
        <v>40</v>
      </c>
      <c r="BO1059">
        <v>2909</v>
      </c>
      <c r="BP1059">
        <v>742</v>
      </c>
      <c r="BQ1059" s="2">
        <v>4</v>
      </c>
      <c r="BR1059" s="2">
        <v>20</v>
      </c>
      <c r="BS1059" s="2">
        <v>21</v>
      </c>
      <c r="BT1059" s="2">
        <v>0</v>
      </c>
      <c r="BU1059" s="2">
        <v>11</v>
      </c>
      <c r="BV1059" s="2">
        <v>17</v>
      </c>
      <c r="BW1059" s="2">
        <v>4</v>
      </c>
      <c r="BX1059" s="2">
        <v>4</v>
      </c>
      <c r="BY1059" s="2">
        <v>75</v>
      </c>
      <c r="BZ1059" s="2">
        <v>98</v>
      </c>
      <c r="CA1059" s="2">
        <v>69</v>
      </c>
      <c r="CB1059" s="2">
        <v>34</v>
      </c>
      <c r="CC1059" s="2">
        <v>43</v>
      </c>
      <c r="CD1059" s="2">
        <v>7</v>
      </c>
      <c r="CE1059">
        <v>56.874733399687202</v>
      </c>
      <c r="CF1059">
        <v>872498135.06640601</v>
      </c>
      <c r="CG1059">
        <v>139892.19839520901</v>
      </c>
      <c r="CH1059" s="2">
        <f t="shared" si="67"/>
        <v>222.18930528810546</v>
      </c>
      <c r="CI1059" t="str">
        <f t="shared" si="64"/>
        <v>Kentucky</v>
      </c>
      <c r="CJ1059" t="str">
        <f t="shared" si="65"/>
        <v>Lee</v>
      </c>
      <c r="CK1059" t="str">
        <f t="shared" si="66"/>
        <v>KY</v>
      </c>
      <c r="CL1059" t="str">
        <f>IF(Table1[[#This Row],[3 Day Avg]]&lt;=25,"Green","Red")</f>
        <v>Red</v>
      </c>
    </row>
    <row r="1060" spans="1:90" x14ac:dyDescent="0.25">
      <c r="A1060">
        <v>1059</v>
      </c>
      <c r="B1060" t="s">
        <v>1919</v>
      </c>
      <c r="C1060" t="s">
        <v>1818</v>
      </c>
      <c r="D1060" t="s">
        <v>1819</v>
      </c>
      <c r="E1060">
        <v>21</v>
      </c>
      <c r="F1060">
        <v>21131</v>
      </c>
      <c r="G1060">
        <v>0.35460992907801397</v>
      </c>
      <c r="H1060">
        <v>2780.24</v>
      </c>
      <c r="I1060">
        <v>9.8590160701961906</v>
      </c>
      <c r="J1060">
        <v>30.8</v>
      </c>
      <c r="K1060">
        <v>7.1</v>
      </c>
      <c r="L1060">
        <v>63.601599999999998</v>
      </c>
      <c r="M1060">
        <v>1.0716405256464601</v>
      </c>
      <c r="N1060" s="1">
        <v>44165.342210648145</v>
      </c>
      <c r="O1060" t="s">
        <v>319</v>
      </c>
      <c r="P1060" s="1">
        <v>43904.030555555553</v>
      </c>
      <c r="Q1060" t="s">
        <v>226</v>
      </c>
      <c r="R1060" t="s">
        <v>1920</v>
      </c>
      <c r="S1060" t="s">
        <v>90</v>
      </c>
      <c r="T1060">
        <v>282</v>
      </c>
      <c r="U1060">
        <v>1</v>
      </c>
      <c r="V1060">
        <v>124</v>
      </c>
      <c r="W1060">
        <v>189</v>
      </c>
      <c r="X1060">
        <v>399</v>
      </c>
      <c r="Y1060">
        <v>375</v>
      </c>
      <c r="Z1060">
        <v>668</v>
      </c>
      <c r="AA1060">
        <v>25</v>
      </c>
      <c r="AB1060">
        <v>25</v>
      </c>
      <c r="AC1060">
        <v>4</v>
      </c>
      <c r="AD1060">
        <v>2</v>
      </c>
      <c r="AE1060">
        <v>10143</v>
      </c>
      <c r="AF1060">
        <v>3042</v>
      </c>
      <c r="AG1060">
        <v>188</v>
      </c>
      <c r="AH1060">
        <v>31921</v>
      </c>
      <c r="AI1060">
        <v>0</v>
      </c>
      <c r="AJ1060">
        <v>0</v>
      </c>
      <c r="AK1060">
        <v>176925</v>
      </c>
      <c r="AL1060">
        <v>1896</v>
      </c>
      <c r="AM1060">
        <v>0</v>
      </c>
      <c r="AN1060">
        <v>2581104</v>
      </c>
      <c r="AO1060">
        <v>1755</v>
      </c>
      <c r="AP1060">
        <v>19</v>
      </c>
      <c r="AQ1060">
        <v>0</v>
      </c>
      <c r="AR1060">
        <v>10472</v>
      </c>
      <c r="AS1060">
        <v>10229</v>
      </c>
      <c r="AT1060">
        <v>6</v>
      </c>
      <c r="AU1060">
        <v>0</v>
      </c>
      <c r="AV1060">
        <v>44</v>
      </c>
      <c r="AW1060">
        <v>0</v>
      </c>
      <c r="AX1060">
        <v>0</v>
      </c>
      <c r="AY1060">
        <v>120</v>
      </c>
      <c r="AZ1060">
        <v>73</v>
      </c>
      <c r="BA1060">
        <v>10229</v>
      </c>
      <c r="BB1060">
        <v>6</v>
      </c>
      <c r="BC1060">
        <v>0</v>
      </c>
      <c r="BD1060">
        <v>44</v>
      </c>
      <c r="BE1060">
        <v>0</v>
      </c>
      <c r="BF1060">
        <v>72</v>
      </c>
      <c r="BG1060">
        <v>121</v>
      </c>
      <c r="BH1060">
        <v>10399</v>
      </c>
      <c r="BI1060">
        <v>1916</v>
      </c>
      <c r="BJ1060">
        <v>1144</v>
      </c>
      <c r="BK1060">
        <v>1304</v>
      </c>
      <c r="BL1060">
        <v>712</v>
      </c>
      <c r="BM1060">
        <v>10472</v>
      </c>
      <c r="BN1060">
        <v>73</v>
      </c>
      <c r="BO1060">
        <v>4353</v>
      </c>
      <c r="BP1060">
        <v>1043</v>
      </c>
      <c r="BQ1060" s="2">
        <v>19</v>
      </c>
      <c r="BR1060" s="2">
        <v>7</v>
      </c>
      <c r="BS1060" s="2">
        <v>13</v>
      </c>
      <c r="BT1060" s="2">
        <v>0</v>
      </c>
      <c r="BU1060" s="2">
        <v>14</v>
      </c>
      <c r="BV1060" s="2">
        <v>12</v>
      </c>
      <c r="BW1060" s="2">
        <v>10</v>
      </c>
      <c r="BX1060" s="2">
        <v>8</v>
      </c>
      <c r="BY1060" s="2">
        <v>9</v>
      </c>
      <c r="BZ1060" s="2">
        <v>7</v>
      </c>
      <c r="CA1060" s="2">
        <v>7</v>
      </c>
      <c r="CB1060" s="2">
        <v>4</v>
      </c>
      <c r="CC1060" s="2">
        <v>3</v>
      </c>
      <c r="CD1060" s="2">
        <v>1</v>
      </c>
      <c r="CE1060">
        <v>187.32130533372799</v>
      </c>
      <c r="CF1060">
        <v>1649456800.4765601</v>
      </c>
      <c r="CG1060">
        <v>219355.89205319501</v>
      </c>
      <c r="CH1060" s="2">
        <f t="shared" si="67"/>
        <v>124.14056531703591</v>
      </c>
      <c r="CI1060" t="str">
        <f t="shared" si="64"/>
        <v>Kentucky</v>
      </c>
      <c r="CJ1060" t="str">
        <f t="shared" si="65"/>
        <v>Leslie</v>
      </c>
      <c r="CK1060" t="str">
        <f t="shared" si="66"/>
        <v>KY</v>
      </c>
      <c r="CL1060" t="str">
        <f>IF(Table1[[#This Row],[3 Day Avg]]&lt;=25,"Green","Red")</f>
        <v>Red</v>
      </c>
    </row>
    <row r="1061" spans="1:90" x14ac:dyDescent="0.25">
      <c r="A1061">
        <v>1060</v>
      </c>
      <c r="B1061" t="s">
        <v>1921</v>
      </c>
      <c r="C1061" t="s">
        <v>1818</v>
      </c>
      <c r="D1061" t="s">
        <v>1819</v>
      </c>
      <c r="E1061">
        <v>21</v>
      </c>
      <c r="F1061">
        <v>21133</v>
      </c>
      <c r="G1061">
        <v>0.38022813688212898</v>
      </c>
      <c r="H1061">
        <v>2401.94</v>
      </c>
      <c r="I1061">
        <v>9.1328371158500392</v>
      </c>
      <c r="J1061">
        <v>31.1</v>
      </c>
      <c r="K1061">
        <v>6.5</v>
      </c>
      <c r="L1061">
        <v>64.398600000000002</v>
      </c>
      <c r="M1061">
        <v>1.0716405256464601</v>
      </c>
      <c r="N1061" s="1">
        <v>44165.342210648145</v>
      </c>
      <c r="O1061" t="s">
        <v>319</v>
      </c>
      <c r="P1061" s="1">
        <v>43904.030555555553</v>
      </c>
      <c r="Q1061" t="s">
        <v>226</v>
      </c>
      <c r="R1061" t="s">
        <v>1922</v>
      </c>
      <c r="S1061" t="s">
        <v>90</v>
      </c>
      <c r="T1061">
        <v>526</v>
      </c>
      <c r="U1061">
        <v>2</v>
      </c>
      <c r="V1061">
        <v>275</v>
      </c>
      <c r="W1061">
        <v>477</v>
      </c>
      <c r="X1061">
        <v>745</v>
      </c>
      <c r="Y1061">
        <v>982</v>
      </c>
      <c r="Z1061">
        <v>1588</v>
      </c>
      <c r="AA1061">
        <v>90</v>
      </c>
      <c r="AB1061">
        <v>90</v>
      </c>
      <c r="AC1061">
        <v>6</v>
      </c>
      <c r="AD1061">
        <v>6</v>
      </c>
      <c r="AE1061">
        <v>21899</v>
      </c>
      <c r="AF1061">
        <v>6717</v>
      </c>
      <c r="AG1061">
        <v>412</v>
      </c>
      <c r="AH1061">
        <v>32321</v>
      </c>
      <c r="AI1061">
        <v>0</v>
      </c>
      <c r="AJ1061">
        <v>0</v>
      </c>
      <c r="AK1061">
        <v>176925</v>
      </c>
      <c r="AL1061">
        <v>1896</v>
      </c>
      <c r="AM1061">
        <v>0</v>
      </c>
      <c r="AN1061">
        <v>2581104</v>
      </c>
      <c r="AO1061">
        <v>4067</v>
      </c>
      <c r="AP1061">
        <v>9</v>
      </c>
      <c r="AQ1061">
        <v>0</v>
      </c>
      <c r="AR1061">
        <v>22676</v>
      </c>
      <c r="AS1061">
        <v>22116</v>
      </c>
      <c r="AT1061">
        <v>88</v>
      </c>
      <c r="AU1061">
        <v>47</v>
      </c>
      <c r="AV1061">
        <v>57</v>
      </c>
      <c r="AW1061">
        <v>0</v>
      </c>
      <c r="AX1061">
        <v>0</v>
      </c>
      <c r="AY1061">
        <v>193</v>
      </c>
      <c r="AZ1061">
        <v>175</v>
      </c>
      <c r="BA1061">
        <v>22208</v>
      </c>
      <c r="BB1061">
        <v>88</v>
      </c>
      <c r="BC1061">
        <v>47</v>
      </c>
      <c r="BD1061">
        <v>57</v>
      </c>
      <c r="BE1061">
        <v>0</v>
      </c>
      <c r="BF1061">
        <v>37</v>
      </c>
      <c r="BG1061">
        <v>239</v>
      </c>
      <c r="BH1061">
        <v>22501</v>
      </c>
      <c r="BI1061">
        <v>4098</v>
      </c>
      <c r="BJ1061">
        <v>2408</v>
      </c>
      <c r="BK1061">
        <v>2690</v>
      </c>
      <c r="BL1061">
        <v>1497</v>
      </c>
      <c r="BM1061">
        <v>22676</v>
      </c>
      <c r="BN1061">
        <v>175</v>
      </c>
      <c r="BO1061">
        <v>9413</v>
      </c>
      <c r="BP1061">
        <v>2570</v>
      </c>
      <c r="BQ1061" s="2">
        <v>9</v>
      </c>
      <c r="BR1061" s="2">
        <v>14</v>
      </c>
      <c r="BS1061" s="2">
        <v>13</v>
      </c>
      <c r="BT1061" s="2">
        <v>0</v>
      </c>
      <c r="BU1061" s="2">
        <v>9</v>
      </c>
      <c r="BV1061" s="2">
        <v>4</v>
      </c>
      <c r="BW1061" s="2">
        <v>10</v>
      </c>
      <c r="BX1061" s="2">
        <v>4</v>
      </c>
      <c r="BY1061" s="2">
        <v>20</v>
      </c>
      <c r="BZ1061" s="2">
        <v>19</v>
      </c>
      <c r="CA1061" s="2">
        <v>2</v>
      </c>
      <c r="CB1061" s="2">
        <v>4</v>
      </c>
      <c r="CC1061" s="2">
        <v>7</v>
      </c>
      <c r="CD1061" s="2">
        <v>8</v>
      </c>
      <c r="CE1061">
        <v>41.097767021325197</v>
      </c>
      <c r="CF1061">
        <v>1383987680.8867199</v>
      </c>
      <c r="CG1061">
        <v>231376.86879297</v>
      </c>
      <c r="CH1061" s="2">
        <f t="shared" si="67"/>
        <v>52.919386135120831</v>
      </c>
      <c r="CI1061" t="str">
        <f t="shared" si="64"/>
        <v>Kentucky</v>
      </c>
      <c r="CJ1061" t="str">
        <f t="shared" si="65"/>
        <v>Letcher</v>
      </c>
      <c r="CK1061" t="str">
        <f t="shared" si="66"/>
        <v>KY</v>
      </c>
      <c r="CL1061" t="str">
        <f>IF(Table1[[#This Row],[3 Day Avg]]&lt;=25,"Green","Red")</f>
        <v>Red</v>
      </c>
    </row>
    <row r="1062" spans="1:90" x14ac:dyDescent="0.25">
      <c r="A1062">
        <v>1061</v>
      </c>
      <c r="B1062" t="s">
        <v>1182</v>
      </c>
      <c r="C1062" t="s">
        <v>1818</v>
      </c>
      <c r="D1062" t="s">
        <v>1819</v>
      </c>
      <c r="E1062">
        <v>21</v>
      </c>
      <c r="F1062">
        <v>21135</v>
      </c>
      <c r="G1062">
        <v>4.01606425702811</v>
      </c>
      <c r="H1062">
        <v>3756.51</v>
      </c>
      <c r="I1062">
        <v>150.86369465188201</v>
      </c>
      <c r="J1062">
        <v>25.2</v>
      </c>
      <c r="K1062">
        <v>8.4</v>
      </c>
      <c r="L1062">
        <v>71.232699999999994</v>
      </c>
      <c r="M1062">
        <v>0</v>
      </c>
      <c r="N1062" s="1">
        <v>44165.342210648145</v>
      </c>
      <c r="O1062" t="s">
        <v>319</v>
      </c>
      <c r="P1062" s="1">
        <v>43904.082280092596</v>
      </c>
      <c r="Q1062" t="s">
        <v>226</v>
      </c>
      <c r="R1062" t="s">
        <v>1923</v>
      </c>
      <c r="S1062" t="s">
        <v>90</v>
      </c>
      <c r="T1062">
        <v>498</v>
      </c>
      <c r="U1062">
        <v>20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13257</v>
      </c>
      <c r="AF1062">
        <v>3292</v>
      </c>
      <c r="AG1062">
        <v>396</v>
      </c>
      <c r="AH1062">
        <v>35751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2581104</v>
      </c>
      <c r="AO1062">
        <v>0</v>
      </c>
      <c r="AP1062">
        <v>1</v>
      </c>
      <c r="AQ1062">
        <v>0</v>
      </c>
      <c r="AR1062">
        <v>13490</v>
      </c>
      <c r="AS1062">
        <v>13196</v>
      </c>
      <c r="AT1062">
        <v>62</v>
      </c>
      <c r="AU1062">
        <v>146</v>
      </c>
      <c r="AV1062">
        <v>14</v>
      </c>
      <c r="AW1062">
        <v>0</v>
      </c>
      <c r="AX1062">
        <v>0</v>
      </c>
      <c r="AY1062">
        <v>72</v>
      </c>
      <c r="AZ1062">
        <v>0</v>
      </c>
      <c r="BA1062">
        <v>13196</v>
      </c>
      <c r="BB1062">
        <v>62</v>
      </c>
      <c r="BC1062">
        <v>146</v>
      </c>
      <c r="BD1062">
        <v>14</v>
      </c>
      <c r="BE1062">
        <v>0</v>
      </c>
      <c r="BF1062">
        <v>0</v>
      </c>
      <c r="BG1062">
        <v>72</v>
      </c>
      <c r="BH1062">
        <v>13490</v>
      </c>
      <c r="BI1062">
        <v>2471</v>
      </c>
      <c r="BJ1062">
        <v>1513</v>
      </c>
      <c r="BK1062">
        <v>1528</v>
      </c>
      <c r="BL1062">
        <v>974</v>
      </c>
      <c r="BM1062">
        <v>13490</v>
      </c>
      <c r="BN1062">
        <v>0</v>
      </c>
      <c r="BO1062">
        <v>5588</v>
      </c>
      <c r="BP1062">
        <v>1416</v>
      </c>
      <c r="BQ1062" s="2">
        <v>1</v>
      </c>
      <c r="BR1062" s="2">
        <v>32</v>
      </c>
      <c r="BS1062" s="2">
        <v>10</v>
      </c>
      <c r="BT1062" s="2">
        <v>0</v>
      </c>
      <c r="BU1062" s="2">
        <v>2</v>
      </c>
      <c r="BV1062" s="2">
        <v>2</v>
      </c>
      <c r="BW1062" s="2">
        <v>2</v>
      </c>
      <c r="BX1062" s="2">
        <v>1</v>
      </c>
      <c r="BY1062" s="2">
        <v>10</v>
      </c>
      <c r="BZ1062" s="2">
        <v>3</v>
      </c>
      <c r="CA1062" s="2">
        <v>7</v>
      </c>
      <c r="CB1062" s="2">
        <v>6</v>
      </c>
      <c r="CC1062" s="2">
        <v>8</v>
      </c>
      <c r="CD1062" s="2">
        <v>1</v>
      </c>
      <c r="CE1062">
        <v>7.5431847325941002</v>
      </c>
      <c r="CF1062">
        <v>2099304682.8046899</v>
      </c>
      <c r="CG1062">
        <v>279989.41719615803</v>
      </c>
      <c r="CH1062" s="2">
        <f t="shared" si="67"/>
        <v>106.25154435384236</v>
      </c>
      <c r="CI1062" t="str">
        <f t="shared" si="64"/>
        <v>Kentucky</v>
      </c>
      <c r="CJ1062" t="str">
        <f t="shared" si="65"/>
        <v>Lewis</v>
      </c>
      <c r="CK1062" t="str">
        <f t="shared" si="66"/>
        <v>KY</v>
      </c>
      <c r="CL1062" t="str">
        <f>IF(Table1[[#This Row],[3 Day Avg]]&lt;=25,"Green","Red")</f>
        <v>Red</v>
      </c>
    </row>
    <row r="1063" spans="1:90" x14ac:dyDescent="0.25">
      <c r="A1063">
        <v>1062</v>
      </c>
      <c r="B1063" t="s">
        <v>387</v>
      </c>
      <c r="C1063" t="s">
        <v>1818</v>
      </c>
      <c r="D1063" t="s">
        <v>1819</v>
      </c>
      <c r="E1063">
        <v>21</v>
      </c>
      <c r="F1063">
        <v>21137</v>
      </c>
      <c r="G1063">
        <v>2.9239766081871301</v>
      </c>
      <c r="H1063">
        <v>2775.52</v>
      </c>
      <c r="I1063">
        <v>81.155656549261494</v>
      </c>
      <c r="J1063">
        <v>20.6</v>
      </c>
      <c r="K1063">
        <v>5</v>
      </c>
      <c r="L1063">
        <v>84.062200000000004</v>
      </c>
      <c r="M1063">
        <v>1.0716405256464601</v>
      </c>
      <c r="N1063" s="1">
        <v>44165.342210648145</v>
      </c>
      <c r="O1063" t="s">
        <v>319</v>
      </c>
      <c r="P1063" s="1">
        <v>43904.030555555553</v>
      </c>
      <c r="Q1063" t="s">
        <v>226</v>
      </c>
      <c r="R1063" t="s">
        <v>1924</v>
      </c>
      <c r="S1063" t="s">
        <v>90</v>
      </c>
      <c r="T1063">
        <v>684</v>
      </c>
      <c r="U1063">
        <v>20</v>
      </c>
      <c r="V1063">
        <v>400</v>
      </c>
      <c r="W1063">
        <v>555</v>
      </c>
      <c r="X1063">
        <v>806</v>
      </c>
      <c r="Y1063">
        <v>1078</v>
      </c>
      <c r="Z1063">
        <v>1427</v>
      </c>
      <c r="AA1063">
        <v>25</v>
      </c>
      <c r="AB1063">
        <v>25</v>
      </c>
      <c r="AC1063">
        <v>4</v>
      </c>
      <c r="AD1063">
        <v>2</v>
      </c>
      <c r="AE1063">
        <v>24644</v>
      </c>
      <c r="AF1063">
        <v>4995</v>
      </c>
      <c r="AG1063">
        <v>471</v>
      </c>
      <c r="AH1063">
        <v>42190</v>
      </c>
      <c r="AI1063">
        <v>0</v>
      </c>
      <c r="AJ1063">
        <v>0</v>
      </c>
      <c r="AK1063">
        <v>176925</v>
      </c>
      <c r="AL1063">
        <v>1896</v>
      </c>
      <c r="AM1063">
        <v>0</v>
      </c>
      <c r="AN1063">
        <v>2581104</v>
      </c>
      <c r="AO1063">
        <v>4266</v>
      </c>
      <c r="AP1063">
        <v>23</v>
      </c>
      <c r="AQ1063">
        <v>0</v>
      </c>
      <c r="AR1063">
        <v>24458</v>
      </c>
      <c r="AS1063">
        <v>23051</v>
      </c>
      <c r="AT1063">
        <v>500</v>
      </c>
      <c r="AU1063">
        <v>4</v>
      </c>
      <c r="AV1063">
        <v>4</v>
      </c>
      <c r="AW1063">
        <v>8</v>
      </c>
      <c r="AX1063">
        <v>21</v>
      </c>
      <c r="AY1063">
        <v>481</v>
      </c>
      <c r="AZ1063">
        <v>389</v>
      </c>
      <c r="BA1063">
        <v>23147</v>
      </c>
      <c r="BB1063">
        <v>500</v>
      </c>
      <c r="BC1063">
        <v>4</v>
      </c>
      <c r="BD1063">
        <v>4</v>
      </c>
      <c r="BE1063">
        <v>8</v>
      </c>
      <c r="BF1063">
        <v>134</v>
      </c>
      <c r="BG1063">
        <v>661</v>
      </c>
      <c r="BH1063">
        <v>24069</v>
      </c>
      <c r="BI1063">
        <v>4833</v>
      </c>
      <c r="BJ1063">
        <v>2740</v>
      </c>
      <c r="BK1063">
        <v>2918</v>
      </c>
      <c r="BL1063">
        <v>1761</v>
      </c>
      <c r="BM1063">
        <v>24458</v>
      </c>
      <c r="BN1063">
        <v>389</v>
      </c>
      <c r="BO1063">
        <v>9701</v>
      </c>
      <c r="BP1063">
        <v>2505</v>
      </c>
      <c r="BQ1063" s="2">
        <v>23</v>
      </c>
      <c r="BR1063" s="2">
        <v>20</v>
      </c>
      <c r="BS1063" s="2">
        <v>23</v>
      </c>
      <c r="BT1063" s="2">
        <v>0</v>
      </c>
      <c r="BU1063" s="2">
        <v>14</v>
      </c>
      <c r="BV1063" s="2">
        <v>27</v>
      </c>
      <c r="BW1063" s="2">
        <v>10</v>
      </c>
      <c r="BX1063" s="2">
        <v>17</v>
      </c>
      <c r="BY1063" s="2">
        <v>8</v>
      </c>
      <c r="BZ1063" s="2">
        <v>21</v>
      </c>
      <c r="CA1063" s="2">
        <v>20</v>
      </c>
      <c r="CB1063" s="2">
        <v>7</v>
      </c>
      <c r="CC1063" s="2">
        <v>26</v>
      </c>
      <c r="CD1063" s="2">
        <v>10</v>
      </c>
      <c r="CE1063">
        <v>93.329005031650695</v>
      </c>
      <c r="CF1063">
        <v>1385058129.8320301</v>
      </c>
      <c r="CG1063">
        <v>186375.82231647</v>
      </c>
      <c r="CH1063" s="2">
        <f t="shared" si="67"/>
        <v>89.95011857061084</v>
      </c>
      <c r="CI1063" t="str">
        <f t="shared" si="64"/>
        <v>Kentucky</v>
      </c>
      <c r="CJ1063" t="str">
        <f t="shared" si="65"/>
        <v>Lincoln</v>
      </c>
      <c r="CK1063" t="str">
        <f t="shared" si="66"/>
        <v>KY</v>
      </c>
      <c r="CL1063" t="str">
        <f>IF(Table1[[#This Row],[3 Day Avg]]&lt;=25,"Green","Red")</f>
        <v>Red</v>
      </c>
    </row>
    <row r="1064" spans="1:90" x14ac:dyDescent="0.25">
      <c r="A1064">
        <v>1063</v>
      </c>
      <c r="B1064" t="s">
        <v>1288</v>
      </c>
      <c r="C1064" t="s">
        <v>1818</v>
      </c>
      <c r="D1064" t="s">
        <v>1819</v>
      </c>
      <c r="E1064">
        <v>21</v>
      </c>
      <c r="F1064">
        <v>21139</v>
      </c>
      <c r="G1064">
        <v>1.01351351351351</v>
      </c>
      <c r="H1064">
        <v>3202.77</v>
      </c>
      <c r="I1064">
        <v>32.460506383899599</v>
      </c>
      <c r="J1064">
        <v>13.9</v>
      </c>
      <c r="K1064">
        <v>6.8</v>
      </c>
      <c r="L1064">
        <v>96.001099999999994</v>
      </c>
      <c r="M1064">
        <v>1.0716405256464601</v>
      </c>
      <c r="N1064" s="1">
        <v>44165.342210648145</v>
      </c>
      <c r="O1064" t="s">
        <v>319</v>
      </c>
      <c r="P1064" s="1">
        <v>43904.030555555553</v>
      </c>
      <c r="Q1064" t="s">
        <v>226</v>
      </c>
      <c r="R1064" t="s">
        <v>1925</v>
      </c>
      <c r="S1064" t="s">
        <v>90</v>
      </c>
      <c r="T1064">
        <v>296</v>
      </c>
      <c r="U1064">
        <v>3</v>
      </c>
      <c r="V1064">
        <v>176</v>
      </c>
      <c r="W1064">
        <v>226</v>
      </c>
      <c r="X1064">
        <v>344</v>
      </c>
      <c r="Y1064">
        <v>637</v>
      </c>
      <c r="Z1064">
        <v>503</v>
      </c>
      <c r="AA1064">
        <v>25</v>
      </c>
      <c r="AB1064">
        <v>25</v>
      </c>
      <c r="AC1064">
        <v>4</v>
      </c>
      <c r="AD1064">
        <v>2</v>
      </c>
      <c r="AE1064">
        <v>9242</v>
      </c>
      <c r="AF1064">
        <v>1268</v>
      </c>
      <c r="AG1064">
        <v>251</v>
      </c>
      <c r="AH1064">
        <v>48182</v>
      </c>
      <c r="AI1064">
        <v>0</v>
      </c>
      <c r="AJ1064">
        <v>0</v>
      </c>
      <c r="AK1064">
        <v>176925</v>
      </c>
      <c r="AL1064">
        <v>1896</v>
      </c>
      <c r="AM1064">
        <v>0</v>
      </c>
      <c r="AN1064">
        <v>2581104</v>
      </c>
      <c r="AO1064">
        <v>1886</v>
      </c>
      <c r="AP1064">
        <v>6</v>
      </c>
      <c r="AQ1064">
        <v>0</v>
      </c>
      <c r="AR1064">
        <v>9263</v>
      </c>
      <c r="AS1064">
        <v>8863</v>
      </c>
      <c r="AT1064">
        <v>64</v>
      </c>
      <c r="AU1064">
        <v>11</v>
      </c>
      <c r="AV1064">
        <v>13</v>
      </c>
      <c r="AW1064">
        <v>1</v>
      </c>
      <c r="AX1064">
        <v>0</v>
      </c>
      <c r="AY1064">
        <v>146</v>
      </c>
      <c r="AZ1064">
        <v>165</v>
      </c>
      <c r="BA1064">
        <v>9020</v>
      </c>
      <c r="BB1064">
        <v>64</v>
      </c>
      <c r="BC1064">
        <v>11</v>
      </c>
      <c r="BD1064">
        <v>13</v>
      </c>
      <c r="BE1064">
        <v>1</v>
      </c>
      <c r="BF1064">
        <v>4</v>
      </c>
      <c r="BG1064">
        <v>150</v>
      </c>
      <c r="BH1064">
        <v>9098</v>
      </c>
      <c r="BI1064">
        <v>1637</v>
      </c>
      <c r="BJ1064">
        <v>951</v>
      </c>
      <c r="BK1064">
        <v>916</v>
      </c>
      <c r="BL1064">
        <v>746</v>
      </c>
      <c r="BM1064">
        <v>9263</v>
      </c>
      <c r="BN1064">
        <v>165</v>
      </c>
      <c r="BO1064">
        <v>3873</v>
      </c>
      <c r="BP1064">
        <v>1140</v>
      </c>
      <c r="BQ1064" s="2">
        <v>6</v>
      </c>
      <c r="BR1064" s="2">
        <v>12</v>
      </c>
      <c r="BS1064" s="2">
        <v>13</v>
      </c>
      <c r="BT1064" s="2">
        <v>0</v>
      </c>
      <c r="BU1064" s="2">
        <v>8</v>
      </c>
      <c r="BV1064" s="2">
        <v>9</v>
      </c>
      <c r="BW1064" s="2">
        <v>2</v>
      </c>
      <c r="BX1064" s="2">
        <v>2</v>
      </c>
      <c r="BY1064" s="2">
        <v>6</v>
      </c>
      <c r="BZ1064" s="2">
        <v>5</v>
      </c>
      <c r="CA1064" s="2">
        <v>11</v>
      </c>
      <c r="CB1064" s="2">
        <v>4</v>
      </c>
      <c r="CC1064" s="2">
        <v>4</v>
      </c>
      <c r="CD1064" s="2">
        <v>6</v>
      </c>
      <c r="CE1064">
        <v>64.921012767799198</v>
      </c>
      <c r="CF1064">
        <v>1400856071.875</v>
      </c>
      <c r="CG1064">
        <v>215720.110772368</v>
      </c>
      <c r="CH1064" s="2">
        <f t="shared" si="67"/>
        <v>111.55493180754975</v>
      </c>
      <c r="CI1064" t="str">
        <f t="shared" si="64"/>
        <v>Kentucky</v>
      </c>
      <c r="CJ1064" t="str">
        <f t="shared" si="65"/>
        <v>Livingston</v>
      </c>
      <c r="CK1064" t="str">
        <f t="shared" si="66"/>
        <v>KY</v>
      </c>
      <c r="CL1064" t="str">
        <f>IF(Table1[[#This Row],[3 Day Avg]]&lt;=25,"Green","Red")</f>
        <v>Red</v>
      </c>
    </row>
    <row r="1065" spans="1:90" x14ac:dyDescent="0.25">
      <c r="A1065">
        <v>1064</v>
      </c>
      <c r="B1065" t="s">
        <v>391</v>
      </c>
      <c r="C1065" t="s">
        <v>1818</v>
      </c>
      <c r="D1065" t="s">
        <v>1819</v>
      </c>
      <c r="E1065">
        <v>21</v>
      </c>
      <c r="F1065">
        <v>21141</v>
      </c>
      <c r="G1065">
        <v>2.8830313014827</v>
      </c>
      <c r="H1065">
        <v>4498.13</v>
      </c>
      <c r="I1065">
        <v>129.68246322575899</v>
      </c>
      <c r="J1065">
        <v>18</v>
      </c>
      <c r="K1065">
        <v>3.9</v>
      </c>
      <c r="L1065">
        <v>93.132000000000005</v>
      </c>
      <c r="M1065">
        <v>1.0716405256464601</v>
      </c>
      <c r="N1065" s="1">
        <v>44165.342210648145</v>
      </c>
      <c r="O1065" t="s">
        <v>319</v>
      </c>
      <c r="P1065" s="1">
        <v>43904.030555555553</v>
      </c>
      <c r="Q1065" t="s">
        <v>226</v>
      </c>
      <c r="R1065" t="s">
        <v>1926</v>
      </c>
      <c r="S1065" t="s">
        <v>90</v>
      </c>
      <c r="T1065">
        <v>1214</v>
      </c>
      <c r="U1065">
        <v>35</v>
      </c>
      <c r="V1065">
        <v>431</v>
      </c>
      <c r="W1065">
        <v>640</v>
      </c>
      <c r="X1065">
        <v>959</v>
      </c>
      <c r="Y1065">
        <v>1222</v>
      </c>
      <c r="Z1065">
        <v>1530</v>
      </c>
      <c r="AA1065">
        <v>75</v>
      </c>
      <c r="AB1065">
        <v>75</v>
      </c>
      <c r="AC1065">
        <v>6</v>
      </c>
      <c r="AD1065">
        <v>2</v>
      </c>
      <c r="AE1065">
        <v>26989</v>
      </c>
      <c r="AF1065">
        <v>4781</v>
      </c>
      <c r="AG1065">
        <v>483</v>
      </c>
      <c r="AH1065">
        <v>46742</v>
      </c>
      <c r="AI1065">
        <v>0</v>
      </c>
      <c r="AJ1065">
        <v>0</v>
      </c>
      <c r="AK1065">
        <v>176925</v>
      </c>
      <c r="AL1065">
        <v>1896</v>
      </c>
      <c r="AM1065">
        <v>0</v>
      </c>
      <c r="AN1065">
        <v>2581104</v>
      </c>
      <c r="AO1065">
        <v>4782</v>
      </c>
      <c r="AP1065">
        <v>10</v>
      </c>
      <c r="AQ1065">
        <v>0</v>
      </c>
      <c r="AR1065">
        <v>26849</v>
      </c>
      <c r="AS1065">
        <v>23794</v>
      </c>
      <c r="AT1065">
        <v>1668</v>
      </c>
      <c r="AU1065">
        <v>20</v>
      </c>
      <c r="AV1065">
        <v>68</v>
      </c>
      <c r="AW1065">
        <v>2</v>
      </c>
      <c r="AX1065">
        <v>0</v>
      </c>
      <c r="AY1065">
        <v>544</v>
      </c>
      <c r="AZ1065">
        <v>753</v>
      </c>
      <c r="BA1065">
        <v>24349</v>
      </c>
      <c r="BB1065">
        <v>1668</v>
      </c>
      <c r="BC1065">
        <v>20</v>
      </c>
      <c r="BD1065">
        <v>68</v>
      </c>
      <c r="BE1065">
        <v>2</v>
      </c>
      <c r="BF1065">
        <v>137</v>
      </c>
      <c r="BG1065">
        <v>605</v>
      </c>
      <c r="BH1065">
        <v>26096</v>
      </c>
      <c r="BI1065">
        <v>5276</v>
      </c>
      <c r="BJ1065">
        <v>3211</v>
      </c>
      <c r="BK1065">
        <v>3129</v>
      </c>
      <c r="BL1065">
        <v>2030</v>
      </c>
      <c r="BM1065">
        <v>26849</v>
      </c>
      <c r="BN1065">
        <v>753</v>
      </c>
      <c r="BO1065">
        <v>10451</v>
      </c>
      <c r="BP1065">
        <v>2752</v>
      </c>
      <c r="BQ1065" s="2">
        <v>10</v>
      </c>
      <c r="BR1065" s="2">
        <v>9</v>
      </c>
      <c r="BS1065" s="2">
        <v>17</v>
      </c>
      <c r="BT1065" s="2">
        <v>0</v>
      </c>
      <c r="BU1065" s="2">
        <v>15</v>
      </c>
      <c r="BV1065" s="2">
        <v>14</v>
      </c>
      <c r="BW1065" s="2">
        <v>19</v>
      </c>
      <c r="BX1065" s="2">
        <v>11</v>
      </c>
      <c r="BY1065" s="2">
        <v>38</v>
      </c>
      <c r="BZ1065" s="2">
        <v>38</v>
      </c>
      <c r="CA1065" s="2">
        <v>29</v>
      </c>
      <c r="CB1065" s="2">
        <v>16</v>
      </c>
      <c r="CC1065" s="2">
        <v>18</v>
      </c>
      <c r="CD1065" s="2">
        <v>9</v>
      </c>
      <c r="CE1065">
        <v>37.052132350216802</v>
      </c>
      <c r="CF1065">
        <v>2257765867.03125</v>
      </c>
      <c r="CG1065">
        <v>193059.75917051599</v>
      </c>
      <c r="CH1065" s="2">
        <f t="shared" si="67"/>
        <v>44.694402026146228</v>
      </c>
      <c r="CI1065" t="str">
        <f t="shared" si="64"/>
        <v>Kentucky</v>
      </c>
      <c r="CJ1065" t="str">
        <f t="shared" si="65"/>
        <v>Logan</v>
      </c>
      <c r="CK1065" t="str">
        <f t="shared" si="66"/>
        <v>KY</v>
      </c>
      <c r="CL1065" t="str">
        <f>IF(Table1[[#This Row],[3 Day Avg]]&lt;=25,"Green","Red")</f>
        <v>Red</v>
      </c>
    </row>
    <row r="1066" spans="1:90" x14ac:dyDescent="0.25">
      <c r="A1066">
        <v>1065</v>
      </c>
      <c r="B1066" t="s">
        <v>1583</v>
      </c>
      <c r="C1066" t="s">
        <v>1818</v>
      </c>
      <c r="D1066" t="s">
        <v>1819</v>
      </c>
      <c r="E1066">
        <v>21</v>
      </c>
      <c r="F1066">
        <v>21143</v>
      </c>
      <c r="G1066">
        <v>2.5</v>
      </c>
      <c r="H1066">
        <v>2497.19</v>
      </c>
      <c r="I1066">
        <v>62.429766512673197</v>
      </c>
      <c r="J1066">
        <v>14.5</v>
      </c>
      <c r="K1066">
        <v>5.0999999999999996</v>
      </c>
      <c r="L1066">
        <v>96.4255</v>
      </c>
      <c r="M1066">
        <v>0</v>
      </c>
      <c r="N1066" s="1">
        <v>44165.342210648145</v>
      </c>
      <c r="O1066" t="s">
        <v>319</v>
      </c>
      <c r="P1066" s="1">
        <v>43904.030555555553</v>
      </c>
      <c r="Q1066" t="s">
        <v>226</v>
      </c>
      <c r="R1066" t="s">
        <v>1927</v>
      </c>
      <c r="S1066" t="s">
        <v>90</v>
      </c>
      <c r="T1066">
        <v>200</v>
      </c>
      <c r="U1066">
        <v>5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8009</v>
      </c>
      <c r="AF1066">
        <v>1012</v>
      </c>
      <c r="AG1066">
        <v>156</v>
      </c>
      <c r="AH1066">
        <v>48395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2581104</v>
      </c>
      <c r="AO1066">
        <v>0</v>
      </c>
      <c r="AP1066">
        <v>5</v>
      </c>
      <c r="AQ1066">
        <v>0</v>
      </c>
      <c r="AR1066">
        <v>8186</v>
      </c>
      <c r="AS1066">
        <v>7430</v>
      </c>
      <c r="AT1066">
        <v>364</v>
      </c>
      <c r="AU1066">
        <v>29</v>
      </c>
      <c r="AV1066">
        <v>9</v>
      </c>
      <c r="AW1066">
        <v>4</v>
      </c>
      <c r="AX1066">
        <v>0</v>
      </c>
      <c r="AY1066">
        <v>110</v>
      </c>
      <c r="AZ1066">
        <v>240</v>
      </c>
      <c r="BA1066">
        <v>7635</v>
      </c>
      <c r="BB1066">
        <v>369</v>
      </c>
      <c r="BC1066">
        <v>29</v>
      </c>
      <c r="BD1066">
        <v>9</v>
      </c>
      <c r="BE1066">
        <v>4</v>
      </c>
      <c r="BF1066">
        <v>19</v>
      </c>
      <c r="BG1066">
        <v>121</v>
      </c>
      <c r="BH1066">
        <v>7946</v>
      </c>
      <c r="BI1066">
        <v>984</v>
      </c>
      <c r="BJ1066">
        <v>831</v>
      </c>
      <c r="BK1066">
        <v>909</v>
      </c>
      <c r="BL1066">
        <v>827</v>
      </c>
      <c r="BM1066">
        <v>8186</v>
      </c>
      <c r="BN1066">
        <v>240</v>
      </c>
      <c r="BO1066">
        <v>3439</v>
      </c>
      <c r="BP1066">
        <v>1196</v>
      </c>
      <c r="BQ1066" s="2">
        <v>5</v>
      </c>
      <c r="BR1066" s="2">
        <v>0</v>
      </c>
      <c r="BS1066" s="2">
        <v>3</v>
      </c>
      <c r="BT1066" s="2">
        <v>0</v>
      </c>
      <c r="BU1066" s="2">
        <v>5</v>
      </c>
      <c r="BV1066" s="2">
        <v>9</v>
      </c>
      <c r="BW1066" s="2">
        <v>1</v>
      </c>
      <c r="BX1066" s="2">
        <v>1</v>
      </c>
      <c r="BY1066" s="2">
        <v>5</v>
      </c>
      <c r="BZ1066" s="2">
        <v>5</v>
      </c>
      <c r="CA1066" s="2">
        <v>5</v>
      </c>
      <c r="CB1066" s="2">
        <v>0</v>
      </c>
      <c r="CC1066" s="2">
        <v>1</v>
      </c>
      <c r="CD1066" s="2">
        <v>3</v>
      </c>
      <c r="CE1066">
        <v>62.429766512673197</v>
      </c>
      <c r="CF1066">
        <v>1045211532.9726599</v>
      </c>
      <c r="CG1066">
        <v>152085.50963491399</v>
      </c>
      <c r="CH1066" s="2">
        <f t="shared" si="67"/>
        <v>32.575942666340907</v>
      </c>
      <c r="CI1066" t="str">
        <f t="shared" si="64"/>
        <v>Kentucky</v>
      </c>
      <c r="CJ1066" t="str">
        <f t="shared" si="65"/>
        <v>Lyon</v>
      </c>
      <c r="CK1066" t="str">
        <f t="shared" si="66"/>
        <v>KY</v>
      </c>
      <c r="CL1066" t="str">
        <f>IF(Table1[[#This Row],[3 Day Avg]]&lt;=25,"Green","Red")</f>
        <v>Red</v>
      </c>
    </row>
    <row r="1067" spans="1:90" x14ac:dyDescent="0.25">
      <c r="A1067">
        <v>1066</v>
      </c>
      <c r="B1067" t="s">
        <v>1928</v>
      </c>
      <c r="C1067" t="s">
        <v>1818</v>
      </c>
      <c r="D1067" t="s">
        <v>1819</v>
      </c>
      <c r="E1067">
        <v>21</v>
      </c>
      <c r="F1067">
        <v>21145</v>
      </c>
      <c r="G1067">
        <v>0.82912761355443398</v>
      </c>
      <c r="H1067">
        <v>4245.1000000000004</v>
      </c>
      <c r="I1067">
        <v>35.197257674532501</v>
      </c>
      <c r="J1067">
        <v>14.7</v>
      </c>
      <c r="K1067">
        <v>5.6</v>
      </c>
      <c r="L1067">
        <v>97.531300000000002</v>
      </c>
      <c r="M1067">
        <v>1.0716405256464601</v>
      </c>
      <c r="N1067" s="1">
        <v>44165.342210648145</v>
      </c>
      <c r="O1067" t="s">
        <v>319</v>
      </c>
      <c r="P1067" s="1">
        <v>43904.030555555553</v>
      </c>
      <c r="Q1067" t="s">
        <v>226</v>
      </c>
      <c r="R1067" t="s">
        <v>1929</v>
      </c>
      <c r="S1067" t="s">
        <v>90</v>
      </c>
      <c r="T1067">
        <v>2774</v>
      </c>
      <c r="U1067">
        <v>23</v>
      </c>
      <c r="V1067">
        <v>1974</v>
      </c>
      <c r="W1067">
        <v>1431</v>
      </c>
      <c r="X1067">
        <v>1968</v>
      </c>
      <c r="Y1067">
        <v>3232</v>
      </c>
      <c r="Z1067">
        <v>3790</v>
      </c>
      <c r="AA1067">
        <v>1057</v>
      </c>
      <c r="AB1067">
        <v>573</v>
      </c>
      <c r="AC1067">
        <v>40</v>
      </c>
      <c r="AD1067">
        <v>18</v>
      </c>
      <c r="AE1067">
        <v>65346</v>
      </c>
      <c r="AF1067">
        <v>9423</v>
      </c>
      <c r="AG1067">
        <v>1642</v>
      </c>
      <c r="AH1067">
        <v>48950</v>
      </c>
      <c r="AI1067">
        <v>0</v>
      </c>
      <c r="AJ1067">
        <v>0</v>
      </c>
      <c r="AK1067">
        <v>176925</v>
      </c>
      <c r="AL1067">
        <v>1896</v>
      </c>
      <c r="AM1067">
        <v>0</v>
      </c>
      <c r="AN1067">
        <v>2581104</v>
      </c>
      <c r="AO1067">
        <v>12395</v>
      </c>
      <c r="AP1067">
        <v>73</v>
      </c>
      <c r="AQ1067">
        <v>2</v>
      </c>
      <c r="AR1067">
        <v>65284</v>
      </c>
      <c r="AS1067">
        <v>54451</v>
      </c>
      <c r="AT1067">
        <v>7148</v>
      </c>
      <c r="AU1067">
        <v>166</v>
      </c>
      <c r="AV1067">
        <v>482</v>
      </c>
      <c r="AW1067">
        <v>55</v>
      </c>
      <c r="AX1067">
        <v>35</v>
      </c>
      <c r="AY1067">
        <v>1353</v>
      </c>
      <c r="AZ1067">
        <v>1594</v>
      </c>
      <c r="BA1067">
        <v>55642</v>
      </c>
      <c r="BB1067">
        <v>7148</v>
      </c>
      <c r="BC1067">
        <v>195</v>
      </c>
      <c r="BD1067">
        <v>482</v>
      </c>
      <c r="BE1067">
        <v>55</v>
      </c>
      <c r="BF1067">
        <v>306</v>
      </c>
      <c r="BG1067">
        <v>1456</v>
      </c>
      <c r="BH1067">
        <v>63690</v>
      </c>
      <c r="BI1067">
        <v>11988</v>
      </c>
      <c r="BJ1067">
        <v>7346</v>
      </c>
      <c r="BK1067">
        <v>7793</v>
      </c>
      <c r="BL1067">
        <v>5373</v>
      </c>
      <c r="BM1067">
        <v>65284</v>
      </c>
      <c r="BN1067">
        <v>1594</v>
      </c>
      <c r="BO1067">
        <v>25762</v>
      </c>
      <c r="BP1067">
        <v>7022</v>
      </c>
      <c r="BQ1067" s="2">
        <v>73</v>
      </c>
      <c r="BR1067" s="2">
        <v>71</v>
      </c>
      <c r="BS1067" s="2">
        <v>140</v>
      </c>
      <c r="BT1067" s="2">
        <v>0</v>
      </c>
      <c r="BU1067" s="2">
        <v>42</v>
      </c>
      <c r="BV1067" s="2">
        <v>71</v>
      </c>
      <c r="BW1067" s="2">
        <v>69</v>
      </c>
      <c r="BX1067" s="2">
        <v>40</v>
      </c>
      <c r="BY1067" s="2">
        <v>95</v>
      </c>
      <c r="BZ1067" s="2">
        <v>77</v>
      </c>
      <c r="CA1067" s="2">
        <v>88</v>
      </c>
      <c r="CB1067" s="2">
        <v>54</v>
      </c>
      <c r="CC1067" s="2">
        <v>49</v>
      </c>
      <c r="CD1067" s="2">
        <v>28</v>
      </c>
      <c r="CE1067">
        <v>111.713035227864</v>
      </c>
      <c r="CF1067">
        <v>1093066899.1171899</v>
      </c>
      <c r="CG1067">
        <v>152083.758013485</v>
      </c>
      <c r="CH1067" s="2">
        <f t="shared" si="67"/>
        <v>145.00745460858201</v>
      </c>
      <c r="CI1067" t="str">
        <f t="shared" si="64"/>
        <v>Kentucky</v>
      </c>
      <c r="CJ1067" t="str">
        <f t="shared" si="65"/>
        <v>McCracken</v>
      </c>
      <c r="CK1067" t="str">
        <f t="shared" si="66"/>
        <v>KY</v>
      </c>
      <c r="CL1067" t="str">
        <f>IF(Table1[[#This Row],[3 Day Avg]]&lt;=25,"Green","Red")</f>
        <v>Red</v>
      </c>
    </row>
    <row r="1068" spans="1:90" x14ac:dyDescent="0.25">
      <c r="A1068">
        <v>1067</v>
      </c>
      <c r="B1068" t="s">
        <v>1930</v>
      </c>
      <c r="C1068" t="s">
        <v>1818</v>
      </c>
      <c r="D1068" t="s">
        <v>1819</v>
      </c>
      <c r="E1068">
        <v>21</v>
      </c>
      <c r="F1068">
        <v>21147</v>
      </c>
      <c r="G1068">
        <v>0.24449877750611199</v>
      </c>
      <c r="H1068">
        <v>2349.4899999999998</v>
      </c>
      <c r="I1068">
        <v>5.7444852941176503</v>
      </c>
      <c r="J1068">
        <v>33.700000000000003</v>
      </c>
      <c r="K1068">
        <v>6.3</v>
      </c>
      <c r="L1068">
        <v>59.831800000000001</v>
      </c>
      <c r="M1068">
        <v>0</v>
      </c>
      <c r="N1068" s="1">
        <v>44165.342210648145</v>
      </c>
      <c r="O1068" t="s">
        <v>319</v>
      </c>
      <c r="P1068" s="1">
        <v>43904.030555555553</v>
      </c>
      <c r="Q1068" t="s">
        <v>226</v>
      </c>
      <c r="R1068" t="s">
        <v>1931</v>
      </c>
      <c r="S1068" t="s">
        <v>90</v>
      </c>
      <c r="T1068">
        <v>409</v>
      </c>
      <c r="U1068">
        <v>1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17408</v>
      </c>
      <c r="AF1068">
        <v>5274</v>
      </c>
      <c r="AG1068">
        <v>294</v>
      </c>
      <c r="AH1068">
        <v>30029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2581104</v>
      </c>
      <c r="AO1068">
        <v>0</v>
      </c>
      <c r="AP1068">
        <v>9</v>
      </c>
      <c r="AQ1068">
        <v>0</v>
      </c>
      <c r="AR1068">
        <v>17635</v>
      </c>
      <c r="AS1068">
        <v>15787</v>
      </c>
      <c r="AT1068">
        <v>997</v>
      </c>
      <c r="AU1068">
        <v>66</v>
      </c>
      <c r="AV1068">
        <v>125</v>
      </c>
      <c r="AW1068">
        <v>11</v>
      </c>
      <c r="AX1068">
        <v>25</v>
      </c>
      <c r="AY1068">
        <v>186</v>
      </c>
      <c r="AZ1068">
        <v>438</v>
      </c>
      <c r="BA1068">
        <v>15951</v>
      </c>
      <c r="BB1068">
        <v>997</v>
      </c>
      <c r="BC1068">
        <v>140</v>
      </c>
      <c r="BD1068">
        <v>125</v>
      </c>
      <c r="BE1068">
        <v>11</v>
      </c>
      <c r="BF1068">
        <v>93</v>
      </c>
      <c r="BG1068">
        <v>318</v>
      </c>
      <c r="BH1068">
        <v>17197</v>
      </c>
      <c r="BI1068">
        <v>3172</v>
      </c>
      <c r="BJ1068">
        <v>2097</v>
      </c>
      <c r="BK1068">
        <v>2449</v>
      </c>
      <c r="BL1068">
        <v>949</v>
      </c>
      <c r="BM1068">
        <v>17635</v>
      </c>
      <c r="BN1068">
        <v>438</v>
      </c>
      <c r="BO1068">
        <v>7269</v>
      </c>
      <c r="BP1068">
        <v>1699</v>
      </c>
      <c r="BQ1068" s="2">
        <v>9</v>
      </c>
      <c r="BR1068" s="2">
        <v>9</v>
      </c>
      <c r="BS1068" s="2">
        <v>31</v>
      </c>
      <c r="BT1068" s="2">
        <v>0</v>
      </c>
      <c r="BU1068" s="2">
        <v>2</v>
      </c>
      <c r="BV1068" s="2">
        <v>2</v>
      </c>
      <c r="BW1068" s="2">
        <v>11</v>
      </c>
      <c r="BX1068" s="2">
        <v>4</v>
      </c>
      <c r="BY1068" s="2">
        <v>10</v>
      </c>
      <c r="BZ1068" s="2">
        <v>2</v>
      </c>
      <c r="CA1068" s="2">
        <v>8</v>
      </c>
      <c r="CB1068" s="2">
        <v>6</v>
      </c>
      <c r="CC1068" s="2">
        <v>3</v>
      </c>
      <c r="CD1068" s="2">
        <v>3</v>
      </c>
      <c r="CE1068">
        <v>51.700367647058798</v>
      </c>
      <c r="CF1068">
        <v>1742705738.5976601</v>
      </c>
      <c r="CG1068">
        <v>232682.70963361399</v>
      </c>
      <c r="CH1068" s="2">
        <f t="shared" si="67"/>
        <v>92.618845099707016</v>
      </c>
      <c r="CI1068" t="str">
        <f t="shared" si="64"/>
        <v>Kentucky</v>
      </c>
      <c r="CJ1068" t="str">
        <f t="shared" si="65"/>
        <v>McCreary</v>
      </c>
      <c r="CK1068" t="str">
        <f t="shared" si="66"/>
        <v>KY</v>
      </c>
      <c r="CL1068" t="str">
        <f>IF(Table1[[#This Row],[3 Day Avg]]&lt;=25,"Green","Red")</f>
        <v>Red</v>
      </c>
    </row>
    <row r="1069" spans="1:90" x14ac:dyDescent="0.25">
      <c r="A1069">
        <v>1068</v>
      </c>
      <c r="B1069" t="s">
        <v>1295</v>
      </c>
      <c r="C1069" t="s">
        <v>1818</v>
      </c>
      <c r="D1069" t="s">
        <v>1819</v>
      </c>
      <c r="E1069">
        <v>21</v>
      </c>
      <c r="F1069">
        <v>21149</v>
      </c>
      <c r="G1069">
        <v>4.1025641025641004</v>
      </c>
      <c r="H1069">
        <v>4215.3</v>
      </c>
      <c r="I1069">
        <v>172.93558149589299</v>
      </c>
      <c r="J1069">
        <v>13.9</v>
      </c>
      <c r="K1069">
        <v>4.9000000000000004</v>
      </c>
      <c r="L1069">
        <v>95.797899999999998</v>
      </c>
      <c r="M1069">
        <v>0</v>
      </c>
      <c r="N1069" s="1">
        <v>44165.342210648145</v>
      </c>
      <c r="O1069" t="s">
        <v>319</v>
      </c>
      <c r="P1069" s="1">
        <v>43904.030555555553</v>
      </c>
      <c r="Q1069" t="s">
        <v>226</v>
      </c>
      <c r="R1069" t="s">
        <v>1932</v>
      </c>
      <c r="S1069" t="s">
        <v>90</v>
      </c>
      <c r="T1069">
        <v>390</v>
      </c>
      <c r="U1069">
        <v>16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9252</v>
      </c>
      <c r="AF1069">
        <v>1263</v>
      </c>
      <c r="AG1069">
        <v>211</v>
      </c>
      <c r="AH1069">
        <v>48080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2581104</v>
      </c>
      <c r="AO1069">
        <v>0</v>
      </c>
      <c r="AP1069">
        <v>13</v>
      </c>
      <c r="AQ1069">
        <v>1</v>
      </c>
      <c r="AR1069">
        <v>9331</v>
      </c>
      <c r="AS1069">
        <v>8987</v>
      </c>
      <c r="AT1069">
        <v>47</v>
      </c>
      <c r="AU1069">
        <v>18</v>
      </c>
      <c r="AV1069">
        <v>20</v>
      </c>
      <c r="AW1069">
        <v>0</v>
      </c>
      <c r="AX1069">
        <v>0</v>
      </c>
      <c r="AY1069">
        <v>131</v>
      </c>
      <c r="AZ1069">
        <v>128</v>
      </c>
      <c r="BA1069">
        <v>9104</v>
      </c>
      <c r="BB1069">
        <v>47</v>
      </c>
      <c r="BC1069">
        <v>18</v>
      </c>
      <c r="BD1069">
        <v>20</v>
      </c>
      <c r="BE1069">
        <v>0</v>
      </c>
      <c r="BF1069">
        <v>11</v>
      </c>
      <c r="BG1069">
        <v>131</v>
      </c>
      <c r="BH1069">
        <v>9203</v>
      </c>
      <c r="BI1069">
        <v>1876</v>
      </c>
      <c r="BJ1069">
        <v>1057</v>
      </c>
      <c r="BK1069">
        <v>982</v>
      </c>
      <c r="BL1069">
        <v>715</v>
      </c>
      <c r="BM1069">
        <v>9331</v>
      </c>
      <c r="BN1069">
        <v>128</v>
      </c>
      <c r="BO1069">
        <v>3656</v>
      </c>
      <c r="BP1069">
        <v>1045</v>
      </c>
      <c r="BQ1069" s="2">
        <v>13</v>
      </c>
      <c r="BR1069" s="2">
        <v>5</v>
      </c>
      <c r="BS1069" s="2">
        <v>6</v>
      </c>
      <c r="BT1069" s="2">
        <v>0</v>
      </c>
      <c r="BU1069" s="2">
        <v>6</v>
      </c>
      <c r="BV1069" s="2">
        <v>3</v>
      </c>
      <c r="BW1069" s="2">
        <v>3</v>
      </c>
      <c r="BX1069" s="2">
        <v>0</v>
      </c>
      <c r="BY1069" s="2">
        <v>11</v>
      </c>
      <c r="BZ1069" s="2">
        <v>9</v>
      </c>
      <c r="CA1069" s="2">
        <v>8</v>
      </c>
      <c r="CB1069" s="2">
        <v>6</v>
      </c>
      <c r="CC1069" s="2">
        <v>12</v>
      </c>
      <c r="CD1069" s="2">
        <v>2</v>
      </c>
      <c r="CE1069">
        <v>140.51015996541301</v>
      </c>
      <c r="CF1069">
        <v>1056856640.72656</v>
      </c>
      <c r="CG1069">
        <v>168943.83398651201</v>
      </c>
      <c r="CH1069" s="2">
        <f t="shared" si="67"/>
        <v>85.735719644196763</v>
      </c>
      <c r="CI1069" t="str">
        <f t="shared" si="64"/>
        <v>Kentucky</v>
      </c>
      <c r="CJ1069" t="str">
        <f t="shared" si="65"/>
        <v>McLean</v>
      </c>
      <c r="CK1069" t="str">
        <f t="shared" si="66"/>
        <v>KY</v>
      </c>
      <c r="CL1069" t="str">
        <f>IF(Table1[[#This Row],[3 Day Avg]]&lt;=25,"Green","Red")</f>
        <v>Red</v>
      </c>
    </row>
    <row r="1070" spans="1:90" x14ac:dyDescent="0.25">
      <c r="A1070">
        <v>1069</v>
      </c>
      <c r="B1070" t="s">
        <v>177</v>
      </c>
      <c r="C1070" t="s">
        <v>1818</v>
      </c>
      <c r="D1070" t="s">
        <v>1819</v>
      </c>
      <c r="E1070">
        <v>21</v>
      </c>
      <c r="F1070">
        <v>21151</v>
      </c>
      <c r="G1070">
        <v>0.48730443703513698</v>
      </c>
      <c r="H1070">
        <v>4221.16</v>
      </c>
      <c r="I1070">
        <v>20.569894335700699</v>
      </c>
      <c r="J1070">
        <v>16.5</v>
      </c>
      <c r="K1070">
        <v>3.9</v>
      </c>
      <c r="L1070">
        <v>103.40309999999999</v>
      </c>
      <c r="M1070">
        <v>1.0716405256464601</v>
      </c>
      <c r="N1070" s="1">
        <v>44165.342210648145</v>
      </c>
      <c r="O1070" t="s">
        <v>319</v>
      </c>
      <c r="P1070" s="1">
        <v>43904.030555555553</v>
      </c>
      <c r="Q1070" t="s">
        <v>226</v>
      </c>
      <c r="R1070" t="s">
        <v>1933</v>
      </c>
      <c r="S1070" t="s">
        <v>90</v>
      </c>
      <c r="T1070">
        <v>3899</v>
      </c>
      <c r="U1070">
        <v>19</v>
      </c>
      <c r="V1070">
        <v>1440</v>
      </c>
      <c r="W1070">
        <v>1175</v>
      </c>
      <c r="X1070">
        <v>1939</v>
      </c>
      <c r="Y1070">
        <v>2987</v>
      </c>
      <c r="Z1070">
        <v>4166</v>
      </c>
      <c r="AA1070">
        <v>130</v>
      </c>
      <c r="AB1070">
        <v>85</v>
      </c>
      <c r="AC1070">
        <v>12</v>
      </c>
      <c r="AD1070">
        <v>7</v>
      </c>
      <c r="AE1070">
        <v>92368</v>
      </c>
      <c r="AF1070">
        <v>14065</v>
      </c>
      <c r="AG1070">
        <v>1809</v>
      </c>
      <c r="AH1070">
        <v>51897</v>
      </c>
      <c r="AI1070">
        <v>0</v>
      </c>
      <c r="AJ1070">
        <v>0</v>
      </c>
      <c r="AK1070">
        <v>176925</v>
      </c>
      <c r="AL1070">
        <v>1896</v>
      </c>
      <c r="AM1070">
        <v>0</v>
      </c>
      <c r="AN1070">
        <v>2581104</v>
      </c>
      <c r="AO1070">
        <v>11707</v>
      </c>
      <c r="AP1070">
        <v>27</v>
      </c>
      <c r="AQ1070">
        <v>0</v>
      </c>
      <c r="AR1070">
        <v>89700</v>
      </c>
      <c r="AS1070">
        <v>80410</v>
      </c>
      <c r="AT1070">
        <v>3818</v>
      </c>
      <c r="AU1070">
        <v>330</v>
      </c>
      <c r="AV1070">
        <v>892</v>
      </c>
      <c r="AW1070">
        <v>7</v>
      </c>
      <c r="AX1070">
        <v>170</v>
      </c>
      <c r="AY1070">
        <v>1935</v>
      </c>
      <c r="AZ1070">
        <v>2138</v>
      </c>
      <c r="BA1070">
        <v>81957</v>
      </c>
      <c r="BB1070">
        <v>3835</v>
      </c>
      <c r="BC1070">
        <v>330</v>
      </c>
      <c r="BD1070">
        <v>898</v>
      </c>
      <c r="BE1070">
        <v>7</v>
      </c>
      <c r="BF1070">
        <v>584</v>
      </c>
      <c r="BG1070">
        <v>2089</v>
      </c>
      <c r="BH1070">
        <v>87562</v>
      </c>
      <c r="BI1070">
        <v>15726</v>
      </c>
      <c r="BJ1070">
        <v>19154</v>
      </c>
      <c r="BK1070">
        <v>11008</v>
      </c>
      <c r="BL1070">
        <v>4554</v>
      </c>
      <c r="BM1070">
        <v>89700</v>
      </c>
      <c r="BN1070">
        <v>2138</v>
      </c>
      <c r="BO1070">
        <v>32105</v>
      </c>
      <c r="BP1070">
        <v>7153</v>
      </c>
      <c r="BQ1070" s="2">
        <v>27</v>
      </c>
      <c r="BR1070" s="2">
        <v>83</v>
      </c>
      <c r="BS1070" s="2">
        <v>115</v>
      </c>
      <c r="BT1070" s="2">
        <v>0</v>
      </c>
      <c r="BU1070" s="2">
        <v>94</v>
      </c>
      <c r="BV1070" s="2">
        <v>83</v>
      </c>
      <c r="BW1070" s="2">
        <v>115</v>
      </c>
      <c r="BX1070" s="2">
        <v>48</v>
      </c>
      <c r="BY1070" s="2">
        <v>53</v>
      </c>
      <c r="BZ1070" s="2">
        <v>55</v>
      </c>
      <c r="CA1070" s="2">
        <v>62</v>
      </c>
      <c r="CB1070" s="2">
        <v>77</v>
      </c>
      <c r="CC1070" s="2">
        <v>156</v>
      </c>
      <c r="CD1070" s="2">
        <v>46</v>
      </c>
      <c r="CE1070">
        <v>29.2309024770483</v>
      </c>
      <c r="CF1070">
        <v>1837704780.0195301</v>
      </c>
      <c r="CG1070">
        <v>254533.13450273601</v>
      </c>
      <c r="CH1070" s="2">
        <f t="shared" si="67"/>
        <v>83.61204013377926</v>
      </c>
      <c r="CI1070" t="str">
        <f t="shared" si="64"/>
        <v>Kentucky</v>
      </c>
      <c r="CJ1070" t="str">
        <f t="shared" si="65"/>
        <v>Madison</v>
      </c>
      <c r="CK1070" t="str">
        <f t="shared" si="66"/>
        <v>KY</v>
      </c>
      <c r="CL1070" t="str">
        <f>IF(Table1[[#This Row],[3 Day Avg]]&lt;=25,"Green","Red")</f>
        <v>Red</v>
      </c>
    </row>
    <row r="1071" spans="1:90" x14ac:dyDescent="0.25">
      <c r="A1071">
        <v>1070</v>
      </c>
      <c r="B1071" t="s">
        <v>1934</v>
      </c>
      <c r="C1071" t="s">
        <v>1818</v>
      </c>
      <c r="D1071" t="s">
        <v>1819</v>
      </c>
      <c r="E1071">
        <v>21</v>
      </c>
      <c r="F1071">
        <v>21153</v>
      </c>
      <c r="G1071">
        <v>0.21231422505307901</v>
      </c>
      <c r="H1071">
        <v>3810.06</v>
      </c>
      <c r="I1071">
        <v>8.0893059375505594</v>
      </c>
      <c r="J1071">
        <v>28.4</v>
      </c>
      <c r="K1071">
        <v>13.2</v>
      </c>
      <c r="L1071">
        <v>61.666899999999998</v>
      </c>
      <c r="M1071">
        <v>0</v>
      </c>
      <c r="N1071" s="1">
        <v>44165.342210648145</v>
      </c>
      <c r="O1071" t="s">
        <v>319</v>
      </c>
      <c r="P1071" s="1">
        <v>43904.030555555553</v>
      </c>
      <c r="Q1071" t="s">
        <v>226</v>
      </c>
      <c r="R1071" t="s">
        <v>1935</v>
      </c>
      <c r="S1071" t="s">
        <v>90</v>
      </c>
      <c r="T1071">
        <v>471</v>
      </c>
      <c r="U1071">
        <v>1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12362</v>
      </c>
      <c r="AF1071">
        <v>3463</v>
      </c>
      <c r="AG1071">
        <v>378</v>
      </c>
      <c r="AH1071">
        <v>30950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2581104</v>
      </c>
      <c r="AO1071">
        <v>0</v>
      </c>
      <c r="AP1071">
        <v>12</v>
      </c>
      <c r="AQ1071">
        <v>0</v>
      </c>
      <c r="AR1071">
        <v>12666</v>
      </c>
      <c r="AS1071">
        <v>12611</v>
      </c>
      <c r="AT1071">
        <v>5</v>
      </c>
      <c r="AU1071">
        <v>4</v>
      </c>
      <c r="AV1071">
        <v>0</v>
      </c>
      <c r="AW1071">
        <v>0</v>
      </c>
      <c r="AX1071">
        <v>0</v>
      </c>
      <c r="AY1071">
        <v>0</v>
      </c>
      <c r="AZ1071">
        <v>46</v>
      </c>
      <c r="BA1071">
        <v>12657</v>
      </c>
      <c r="BB1071">
        <v>5</v>
      </c>
      <c r="BC1071">
        <v>4</v>
      </c>
      <c r="BD1071">
        <v>0</v>
      </c>
      <c r="BE1071">
        <v>0</v>
      </c>
      <c r="BF1071">
        <v>0</v>
      </c>
      <c r="BG1071">
        <v>0</v>
      </c>
      <c r="BH1071">
        <v>12620</v>
      </c>
      <c r="BI1071">
        <v>2363</v>
      </c>
      <c r="BJ1071">
        <v>1477</v>
      </c>
      <c r="BK1071">
        <v>1453</v>
      </c>
      <c r="BL1071">
        <v>794</v>
      </c>
      <c r="BM1071">
        <v>12666</v>
      </c>
      <c r="BN1071">
        <v>46</v>
      </c>
      <c r="BO1071">
        <v>5346</v>
      </c>
      <c r="BP1071">
        <v>1233</v>
      </c>
      <c r="BQ1071" s="2">
        <v>12</v>
      </c>
      <c r="BR1071" s="2">
        <v>1</v>
      </c>
      <c r="BS1071" s="2">
        <v>5</v>
      </c>
      <c r="BT1071" s="2">
        <v>0</v>
      </c>
      <c r="BU1071" s="2">
        <v>40</v>
      </c>
      <c r="BV1071" s="2">
        <v>20</v>
      </c>
      <c r="BW1071" s="2">
        <v>17</v>
      </c>
      <c r="BX1071" s="2">
        <v>5</v>
      </c>
      <c r="BY1071" s="2">
        <v>18</v>
      </c>
      <c r="BZ1071" s="2">
        <v>8</v>
      </c>
      <c r="CA1071" s="2">
        <v>2</v>
      </c>
      <c r="CB1071" s="2">
        <v>11</v>
      </c>
      <c r="CC1071" s="2">
        <v>18</v>
      </c>
      <c r="CD1071" s="2">
        <v>4</v>
      </c>
      <c r="CE1071">
        <v>97.071671250606698</v>
      </c>
      <c r="CF1071">
        <v>1281246382.3554699</v>
      </c>
      <c r="CG1071">
        <v>213177.899571797</v>
      </c>
      <c r="CH1071" s="2">
        <f t="shared" si="67"/>
        <v>47.370914258645193</v>
      </c>
      <c r="CI1071" t="str">
        <f t="shared" si="64"/>
        <v>Kentucky</v>
      </c>
      <c r="CJ1071" t="str">
        <f t="shared" si="65"/>
        <v>Magoffin</v>
      </c>
      <c r="CK1071" t="str">
        <f t="shared" si="66"/>
        <v>KY</v>
      </c>
      <c r="CL1071" t="str">
        <f>IF(Table1[[#This Row],[3 Day Avg]]&lt;=25,"Green","Red")</f>
        <v>Red</v>
      </c>
    </row>
    <row r="1072" spans="1:90" x14ac:dyDescent="0.25">
      <c r="A1072">
        <v>1071</v>
      </c>
      <c r="B1072" t="s">
        <v>181</v>
      </c>
      <c r="C1072" t="s">
        <v>1818</v>
      </c>
      <c r="D1072" t="s">
        <v>1819</v>
      </c>
      <c r="E1072">
        <v>21</v>
      </c>
      <c r="F1072">
        <v>21155</v>
      </c>
      <c r="G1072">
        <v>1.2435233160621799</v>
      </c>
      <c r="H1072">
        <v>4973.2</v>
      </c>
      <c r="I1072">
        <v>61.842918985776102</v>
      </c>
      <c r="J1072">
        <v>17.100000000000001</v>
      </c>
      <c r="K1072">
        <v>3.8</v>
      </c>
      <c r="L1072">
        <v>90.978099999999998</v>
      </c>
      <c r="M1072">
        <v>1.0716405256464601</v>
      </c>
      <c r="N1072" s="1">
        <v>44165.342210648145</v>
      </c>
      <c r="O1072" t="s">
        <v>319</v>
      </c>
      <c r="P1072" s="1">
        <v>43904.030555555553</v>
      </c>
      <c r="Q1072" t="s">
        <v>226</v>
      </c>
      <c r="R1072" t="s">
        <v>1936</v>
      </c>
      <c r="S1072" t="s">
        <v>90</v>
      </c>
      <c r="T1072">
        <v>965</v>
      </c>
      <c r="U1072">
        <v>12</v>
      </c>
      <c r="V1072">
        <v>321</v>
      </c>
      <c r="W1072">
        <v>314</v>
      </c>
      <c r="X1072">
        <v>647</v>
      </c>
      <c r="Y1072">
        <v>857</v>
      </c>
      <c r="Z1072">
        <v>967</v>
      </c>
      <c r="AA1072">
        <v>75</v>
      </c>
      <c r="AB1072">
        <v>63</v>
      </c>
      <c r="AC1072">
        <v>6</v>
      </c>
      <c r="AD1072">
        <v>2</v>
      </c>
      <c r="AE1072">
        <v>19404</v>
      </c>
      <c r="AF1072">
        <v>3229</v>
      </c>
      <c r="AG1072">
        <v>364</v>
      </c>
      <c r="AH1072">
        <v>45661</v>
      </c>
      <c r="AI1072">
        <v>0</v>
      </c>
      <c r="AJ1072">
        <v>0</v>
      </c>
      <c r="AK1072">
        <v>176925</v>
      </c>
      <c r="AL1072">
        <v>1896</v>
      </c>
      <c r="AM1072">
        <v>0</v>
      </c>
      <c r="AN1072">
        <v>2581104</v>
      </c>
      <c r="AO1072">
        <v>3106</v>
      </c>
      <c r="AP1072">
        <v>15</v>
      </c>
      <c r="AQ1072">
        <v>0</v>
      </c>
      <c r="AR1072">
        <v>19232</v>
      </c>
      <c r="AS1072">
        <v>16871</v>
      </c>
      <c r="AT1072">
        <v>1417</v>
      </c>
      <c r="AU1072">
        <v>26</v>
      </c>
      <c r="AV1072">
        <v>45</v>
      </c>
      <c r="AW1072">
        <v>68</v>
      </c>
      <c r="AX1072">
        <v>25</v>
      </c>
      <c r="AY1072">
        <v>261</v>
      </c>
      <c r="AZ1072">
        <v>519</v>
      </c>
      <c r="BA1072">
        <v>17218</v>
      </c>
      <c r="BB1072">
        <v>1423</v>
      </c>
      <c r="BC1072">
        <v>26</v>
      </c>
      <c r="BD1072">
        <v>45</v>
      </c>
      <c r="BE1072">
        <v>68</v>
      </c>
      <c r="BF1072">
        <v>166</v>
      </c>
      <c r="BG1072">
        <v>286</v>
      </c>
      <c r="BH1072">
        <v>18713</v>
      </c>
      <c r="BI1072">
        <v>3848</v>
      </c>
      <c r="BJ1072">
        <v>2326</v>
      </c>
      <c r="BK1072">
        <v>2120</v>
      </c>
      <c r="BL1072">
        <v>1282</v>
      </c>
      <c r="BM1072">
        <v>19232</v>
      </c>
      <c r="BN1072">
        <v>519</v>
      </c>
      <c r="BO1072">
        <v>7832</v>
      </c>
      <c r="BP1072">
        <v>1824</v>
      </c>
      <c r="BQ1072" s="2">
        <v>15</v>
      </c>
      <c r="BR1072" s="2">
        <v>3</v>
      </c>
      <c r="BS1072" s="2">
        <v>37</v>
      </c>
      <c r="BT1072" s="2">
        <v>0</v>
      </c>
      <c r="BU1072" s="2">
        <v>4</v>
      </c>
      <c r="BV1072" s="2">
        <v>29</v>
      </c>
      <c r="BW1072" s="2">
        <v>8</v>
      </c>
      <c r="BX1072" s="2">
        <v>3</v>
      </c>
      <c r="BY1072" s="2">
        <v>39</v>
      </c>
      <c r="BZ1072" s="2">
        <v>20</v>
      </c>
      <c r="CA1072" s="2">
        <v>36</v>
      </c>
      <c r="CB1072" s="2">
        <v>18</v>
      </c>
      <c r="CC1072" s="2">
        <v>20</v>
      </c>
      <c r="CD1072" s="2">
        <v>5</v>
      </c>
      <c r="CE1072">
        <v>77.303648732220196</v>
      </c>
      <c r="CF1072">
        <v>1431550524.125</v>
      </c>
      <c r="CG1072">
        <v>194858.75767191401</v>
      </c>
      <c r="CH1072" s="2">
        <f t="shared" si="67"/>
        <v>95.327232390460338</v>
      </c>
      <c r="CI1072" t="str">
        <f t="shared" si="64"/>
        <v>Kentucky</v>
      </c>
      <c r="CJ1072" t="str">
        <f t="shared" si="65"/>
        <v>Marion</v>
      </c>
      <c r="CK1072" t="str">
        <f t="shared" si="66"/>
        <v>KY</v>
      </c>
      <c r="CL1072" t="str">
        <f>IF(Table1[[#This Row],[3 Day Avg]]&lt;=25,"Green","Red")</f>
        <v>Red</v>
      </c>
    </row>
    <row r="1073" spans="1:90" x14ac:dyDescent="0.25">
      <c r="A1073">
        <v>1072</v>
      </c>
      <c r="B1073" t="s">
        <v>183</v>
      </c>
      <c r="C1073" t="s">
        <v>1818</v>
      </c>
      <c r="D1073" t="s">
        <v>1819</v>
      </c>
      <c r="E1073">
        <v>21</v>
      </c>
      <c r="F1073">
        <v>21157</v>
      </c>
      <c r="G1073">
        <v>1.2644889357218101</v>
      </c>
      <c r="H1073">
        <v>3042.54</v>
      </c>
      <c r="I1073">
        <v>38.472636337405</v>
      </c>
      <c r="J1073">
        <v>12.1</v>
      </c>
      <c r="K1073">
        <v>5.3</v>
      </c>
      <c r="L1073">
        <v>104.3814</v>
      </c>
      <c r="M1073">
        <v>1.0716405256464601</v>
      </c>
      <c r="N1073" s="1">
        <v>44165.342210648145</v>
      </c>
      <c r="O1073" t="s">
        <v>319</v>
      </c>
      <c r="P1073" s="1">
        <v>43904.030555555553</v>
      </c>
      <c r="Q1073" t="s">
        <v>226</v>
      </c>
      <c r="R1073" t="s">
        <v>1937</v>
      </c>
      <c r="S1073" t="s">
        <v>90</v>
      </c>
      <c r="T1073">
        <v>949</v>
      </c>
      <c r="U1073">
        <v>12</v>
      </c>
      <c r="V1073">
        <v>713</v>
      </c>
      <c r="W1073">
        <v>904</v>
      </c>
      <c r="X1073">
        <v>1230</v>
      </c>
      <c r="Y1073">
        <v>1465</v>
      </c>
      <c r="Z1073">
        <v>2371</v>
      </c>
      <c r="AA1073">
        <v>25</v>
      </c>
      <c r="AB1073">
        <v>25</v>
      </c>
      <c r="AC1073">
        <v>4</v>
      </c>
      <c r="AD1073">
        <v>2</v>
      </c>
      <c r="AE1073">
        <v>31191</v>
      </c>
      <c r="AF1073">
        <v>3715</v>
      </c>
      <c r="AG1073">
        <v>798</v>
      </c>
      <c r="AH1073">
        <v>52388</v>
      </c>
      <c r="AI1073">
        <v>0</v>
      </c>
      <c r="AJ1073">
        <v>0</v>
      </c>
      <c r="AK1073">
        <v>176925</v>
      </c>
      <c r="AL1073">
        <v>1896</v>
      </c>
      <c r="AM1073">
        <v>0</v>
      </c>
      <c r="AN1073">
        <v>2581104</v>
      </c>
      <c r="AO1073">
        <v>6683</v>
      </c>
      <c r="AP1073">
        <v>24</v>
      </c>
      <c r="AQ1073">
        <v>0</v>
      </c>
      <c r="AR1073">
        <v>31166</v>
      </c>
      <c r="AS1073">
        <v>30078</v>
      </c>
      <c r="AT1073">
        <v>197</v>
      </c>
      <c r="AU1073">
        <v>58</v>
      </c>
      <c r="AV1073">
        <v>104</v>
      </c>
      <c r="AW1073">
        <v>0</v>
      </c>
      <c r="AX1073">
        <v>0</v>
      </c>
      <c r="AY1073">
        <v>241</v>
      </c>
      <c r="AZ1073">
        <v>488</v>
      </c>
      <c r="BA1073">
        <v>30450</v>
      </c>
      <c r="BB1073">
        <v>197</v>
      </c>
      <c r="BC1073">
        <v>58</v>
      </c>
      <c r="BD1073">
        <v>104</v>
      </c>
      <c r="BE1073">
        <v>0</v>
      </c>
      <c r="BF1073">
        <v>24</v>
      </c>
      <c r="BG1073">
        <v>333</v>
      </c>
      <c r="BH1073">
        <v>30678</v>
      </c>
      <c r="BI1073">
        <v>5246</v>
      </c>
      <c r="BJ1073">
        <v>3228</v>
      </c>
      <c r="BK1073">
        <v>3392</v>
      </c>
      <c r="BL1073">
        <v>2847</v>
      </c>
      <c r="BM1073">
        <v>31166</v>
      </c>
      <c r="BN1073">
        <v>488</v>
      </c>
      <c r="BO1073">
        <v>12617</v>
      </c>
      <c r="BP1073">
        <v>3836</v>
      </c>
      <c r="BQ1073" s="2">
        <v>24</v>
      </c>
      <c r="BR1073" s="2">
        <v>13</v>
      </c>
      <c r="BS1073" s="2">
        <v>26</v>
      </c>
      <c r="BT1073" s="2">
        <v>0</v>
      </c>
      <c r="BU1073" s="2">
        <v>18</v>
      </c>
      <c r="BV1073" s="2">
        <v>15</v>
      </c>
      <c r="BW1073" s="2">
        <v>7</v>
      </c>
      <c r="BX1073" s="2">
        <v>6</v>
      </c>
      <c r="BY1073" s="2">
        <v>29</v>
      </c>
      <c r="BZ1073" s="2">
        <v>15</v>
      </c>
      <c r="CA1073" s="2">
        <v>19</v>
      </c>
      <c r="CB1073" s="2">
        <v>22</v>
      </c>
      <c r="CC1073" s="2">
        <v>16</v>
      </c>
      <c r="CD1073" s="2">
        <v>17</v>
      </c>
      <c r="CE1073">
        <v>76.945272674809999</v>
      </c>
      <c r="CF1073">
        <v>1378459900.7851601</v>
      </c>
      <c r="CG1073">
        <v>149819.39413593701</v>
      </c>
      <c r="CH1073" s="2">
        <f t="shared" si="67"/>
        <v>67.381120451774379</v>
      </c>
      <c r="CI1073" t="str">
        <f t="shared" si="64"/>
        <v>Kentucky</v>
      </c>
      <c r="CJ1073" t="str">
        <f t="shared" si="65"/>
        <v>Marshall</v>
      </c>
      <c r="CK1073" t="str">
        <f t="shared" si="66"/>
        <v>KY</v>
      </c>
      <c r="CL1073" t="str">
        <f>IF(Table1[[#This Row],[3 Day Avg]]&lt;=25,"Green","Red")</f>
        <v>Red</v>
      </c>
    </row>
    <row r="1074" spans="1:90" x14ac:dyDescent="0.25">
      <c r="A1074">
        <v>1073</v>
      </c>
      <c r="B1074" t="s">
        <v>801</v>
      </c>
      <c r="C1074" t="s">
        <v>1818</v>
      </c>
      <c r="D1074" t="s">
        <v>1819</v>
      </c>
      <c r="E1074">
        <v>21</v>
      </c>
      <c r="F1074">
        <v>21159</v>
      </c>
      <c r="G1074">
        <v>1.86046511627907</v>
      </c>
      <c r="H1074">
        <v>3797.58</v>
      </c>
      <c r="I1074">
        <v>70.652653890311797</v>
      </c>
      <c r="J1074">
        <v>39.1</v>
      </c>
      <c r="K1074">
        <v>6.5</v>
      </c>
      <c r="L1074">
        <v>57.632199999999997</v>
      </c>
      <c r="M1074">
        <v>0</v>
      </c>
      <c r="N1074" s="1">
        <v>44165.342210648145</v>
      </c>
      <c r="O1074" t="s">
        <v>319</v>
      </c>
      <c r="P1074" s="1">
        <v>43904.082280092596</v>
      </c>
      <c r="Q1074" t="s">
        <v>226</v>
      </c>
      <c r="R1074" t="s">
        <v>1938</v>
      </c>
      <c r="S1074" t="s">
        <v>90</v>
      </c>
      <c r="T1074">
        <v>430</v>
      </c>
      <c r="U1074">
        <v>8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11323</v>
      </c>
      <c r="AF1074">
        <v>3875</v>
      </c>
      <c r="AG1074">
        <v>181</v>
      </c>
      <c r="AH1074">
        <v>28925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2581104</v>
      </c>
      <c r="AO1074">
        <v>0</v>
      </c>
      <c r="AP1074">
        <v>12</v>
      </c>
      <c r="AQ1074">
        <v>0</v>
      </c>
      <c r="AR1074">
        <v>11919</v>
      </c>
      <c r="AS1074">
        <v>11030</v>
      </c>
      <c r="AT1074">
        <v>597</v>
      </c>
      <c r="AU1074">
        <v>21</v>
      </c>
      <c r="AV1074">
        <v>0</v>
      </c>
      <c r="AW1074">
        <v>10</v>
      </c>
      <c r="AX1074">
        <v>0</v>
      </c>
      <c r="AY1074">
        <v>63</v>
      </c>
      <c r="AZ1074">
        <v>198</v>
      </c>
      <c r="BA1074">
        <v>11142</v>
      </c>
      <c r="BB1074">
        <v>636</v>
      </c>
      <c r="BC1074">
        <v>21</v>
      </c>
      <c r="BD1074">
        <v>0</v>
      </c>
      <c r="BE1074">
        <v>10</v>
      </c>
      <c r="BF1074">
        <v>9</v>
      </c>
      <c r="BG1074">
        <v>101</v>
      </c>
      <c r="BH1074">
        <v>11721</v>
      </c>
      <c r="BI1074">
        <v>1977</v>
      </c>
      <c r="BJ1074">
        <v>1504</v>
      </c>
      <c r="BK1074">
        <v>1786</v>
      </c>
      <c r="BL1074">
        <v>691</v>
      </c>
      <c r="BM1074">
        <v>11919</v>
      </c>
      <c r="BN1074">
        <v>198</v>
      </c>
      <c r="BO1074">
        <v>4874</v>
      </c>
      <c r="BP1074">
        <v>1087</v>
      </c>
      <c r="BQ1074" s="2">
        <v>12</v>
      </c>
      <c r="BR1074" s="2">
        <v>8</v>
      </c>
      <c r="BS1074" s="2">
        <v>26</v>
      </c>
      <c r="BT1074" s="2">
        <v>0</v>
      </c>
      <c r="BU1074" s="2">
        <v>4</v>
      </c>
      <c r="BV1074" s="2">
        <v>15</v>
      </c>
      <c r="BW1074" s="2">
        <v>0</v>
      </c>
      <c r="BX1074" s="2">
        <v>1</v>
      </c>
      <c r="BY1074" s="2">
        <v>6</v>
      </c>
      <c r="BZ1074" s="2">
        <v>8</v>
      </c>
      <c r="CA1074" s="2">
        <v>10</v>
      </c>
      <c r="CB1074" s="2">
        <v>3</v>
      </c>
      <c r="CC1074" s="2">
        <v>15</v>
      </c>
      <c r="CD1074" s="2">
        <v>1</v>
      </c>
      <c r="CE1074">
        <v>105.97898083546799</v>
      </c>
      <c r="CF1074">
        <v>958061989.53125</v>
      </c>
      <c r="CG1074">
        <v>185283.2821708</v>
      </c>
      <c r="CH1074" s="2">
        <f t="shared" si="67"/>
        <v>128.64613921749589</v>
      </c>
      <c r="CI1074" t="str">
        <f t="shared" si="64"/>
        <v>Kentucky</v>
      </c>
      <c r="CJ1074" t="str">
        <f t="shared" si="65"/>
        <v>Martin</v>
      </c>
      <c r="CK1074" t="str">
        <f t="shared" si="66"/>
        <v>KY</v>
      </c>
      <c r="CL1074" t="str">
        <f>IF(Table1[[#This Row],[3 Day Avg]]&lt;=25,"Green","Red")</f>
        <v>Red</v>
      </c>
    </row>
    <row r="1075" spans="1:90" x14ac:dyDescent="0.25">
      <c r="A1075">
        <v>1074</v>
      </c>
      <c r="B1075" t="s">
        <v>1303</v>
      </c>
      <c r="C1075" t="s">
        <v>1818</v>
      </c>
      <c r="D1075" t="s">
        <v>1819</v>
      </c>
      <c r="E1075">
        <v>21</v>
      </c>
      <c r="F1075">
        <v>21161</v>
      </c>
      <c r="G1075">
        <v>0.47732696897374699</v>
      </c>
      <c r="H1075">
        <v>2443.15</v>
      </c>
      <c r="I1075">
        <v>11.6618075801749</v>
      </c>
      <c r="J1075">
        <v>18.2</v>
      </c>
      <c r="K1075">
        <v>5.5</v>
      </c>
      <c r="L1075">
        <v>83.299099999999996</v>
      </c>
      <c r="M1075">
        <v>1.0716405256464601</v>
      </c>
      <c r="N1075" s="1">
        <v>44165.342210648145</v>
      </c>
      <c r="O1075" t="s">
        <v>319</v>
      </c>
      <c r="P1075" s="1">
        <v>43904.082280092596</v>
      </c>
      <c r="Q1075" t="s">
        <v>226</v>
      </c>
      <c r="R1075" t="s">
        <v>1939</v>
      </c>
      <c r="S1075" t="s">
        <v>90</v>
      </c>
      <c r="T1075">
        <v>419</v>
      </c>
      <c r="U1075">
        <v>2</v>
      </c>
      <c r="V1075">
        <v>504</v>
      </c>
      <c r="W1075">
        <v>213</v>
      </c>
      <c r="X1075">
        <v>515</v>
      </c>
      <c r="Y1075">
        <v>776</v>
      </c>
      <c r="Z1075">
        <v>974</v>
      </c>
      <c r="AA1075">
        <v>100</v>
      </c>
      <c r="AB1075">
        <v>100</v>
      </c>
      <c r="AC1075">
        <v>5</v>
      </c>
      <c r="AD1075">
        <v>2</v>
      </c>
      <c r="AE1075">
        <v>17150</v>
      </c>
      <c r="AF1075">
        <v>3057</v>
      </c>
      <c r="AG1075">
        <v>400</v>
      </c>
      <c r="AH1075">
        <v>41807</v>
      </c>
      <c r="AI1075">
        <v>0</v>
      </c>
      <c r="AJ1075">
        <v>0</v>
      </c>
      <c r="AK1075">
        <v>176925</v>
      </c>
      <c r="AL1075">
        <v>1896</v>
      </c>
      <c r="AM1075">
        <v>0</v>
      </c>
      <c r="AN1075">
        <v>2581104</v>
      </c>
      <c r="AO1075">
        <v>2982</v>
      </c>
      <c r="AP1075">
        <v>3</v>
      </c>
      <c r="AQ1075">
        <v>0</v>
      </c>
      <c r="AR1075">
        <v>17153</v>
      </c>
      <c r="AS1075">
        <v>15284</v>
      </c>
      <c r="AT1075">
        <v>934</v>
      </c>
      <c r="AU1075">
        <v>6</v>
      </c>
      <c r="AV1075">
        <v>149</v>
      </c>
      <c r="AW1075">
        <v>6</v>
      </c>
      <c r="AX1075">
        <v>13</v>
      </c>
      <c r="AY1075">
        <v>446</v>
      </c>
      <c r="AZ1075">
        <v>315</v>
      </c>
      <c r="BA1075">
        <v>15553</v>
      </c>
      <c r="BB1075">
        <v>934</v>
      </c>
      <c r="BC1075">
        <v>6</v>
      </c>
      <c r="BD1075">
        <v>149</v>
      </c>
      <c r="BE1075">
        <v>6</v>
      </c>
      <c r="BF1075">
        <v>59</v>
      </c>
      <c r="BG1075">
        <v>446</v>
      </c>
      <c r="BH1075">
        <v>16838</v>
      </c>
      <c r="BI1075">
        <v>3221</v>
      </c>
      <c r="BJ1075">
        <v>2187</v>
      </c>
      <c r="BK1075">
        <v>1958</v>
      </c>
      <c r="BL1075">
        <v>1232</v>
      </c>
      <c r="BM1075">
        <v>17153</v>
      </c>
      <c r="BN1075">
        <v>315</v>
      </c>
      <c r="BO1075">
        <v>6805</v>
      </c>
      <c r="BP1075">
        <v>1750</v>
      </c>
      <c r="BQ1075" s="2">
        <v>3</v>
      </c>
      <c r="BR1075" s="2">
        <v>15</v>
      </c>
      <c r="BS1075" s="2">
        <v>36</v>
      </c>
      <c r="BT1075" s="2">
        <v>0</v>
      </c>
      <c r="BU1075" s="2">
        <v>1</v>
      </c>
      <c r="BV1075" s="2">
        <v>6</v>
      </c>
      <c r="BW1075" s="2">
        <v>5</v>
      </c>
      <c r="BX1075" s="2">
        <v>12</v>
      </c>
      <c r="BY1075" s="2">
        <v>20</v>
      </c>
      <c r="BZ1075" s="2">
        <v>11</v>
      </c>
      <c r="CA1075" s="2">
        <v>19</v>
      </c>
      <c r="CB1075" s="2">
        <v>3</v>
      </c>
      <c r="CC1075" s="2">
        <v>10</v>
      </c>
      <c r="CD1075" s="2">
        <v>8</v>
      </c>
      <c r="CE1075">
        <v>17.492711370262398</v>
      </c>
      <c r="CF1075">
        <v>1046305008.6757801</v>
      </c>
      <c r="CG1075">
        <v>137489.315866811</v>
      </c>
      <c r="CH1075" s="2">
        <f t="shared" si="67"/>
        <v>104.93791173555645</v>
      </c>
      <c r="CI1075" t="str">
        <f t="shared" si="64"/>
        <v>Kentucky</v>
      </c>
      <c r="CJ1075" t="str">
        <f t="shared" si="65"/>
        <v>Mason</v>
      </c>
      <c r="CK1075" t="str">
        <f t="shared" si="66"/>
        <v>KY</v>
      </c>
      <c r="CL1075" t="str">
        <f>IF(Table1[[#This Row],[3 Day Avg]]&lt;=25,"Green","Red")</f>
        <v>Red</v>
      </c>
    </row>
    <row r="1076" spans="1:90" x14ac:dyDescent="0.25">
      <c r="A1076">
        <v>1075</v>
      </c>
      <c r="B1076" t="s">
        <v>1737</v>
      </c>
      <c r="C1076" t="s">
        <v>1818</v>
      </c>
      <c r="D1076" t="s">
        <v>1819</v>
      </c>
      <c r="E1076">
        <v>21</v>
      </c>
      <c r="F1076">
        <v>21163</v>
      </c>
      <c r="G1076">
        <v>0.59701492537313405</v>
      </c>
      <c r="H1076">
        <v>2333.2800000000002</v>
      </c>
      <c r="I1076">
        <v>13.9300017412502</v>
      </c>
      <c r="J1076">
        <v>11.4</v>
      </c>
      <c r="K1076">
        <v>4.5999999999999996</v>
      </c>
      <c r="L1076">
        <v>114.7921</v>
      </c>
      <c r="M1076">
        <v>0</v>
      </c>
      <c r="N1076" s="1">
        <v>44165.342210648145</v>
      </c>
      <c r="O1076" t="s">
        <v>319</v>
      </c>
      <c r="P1076" s="1">
        <v>43904.030555555553</v>
      </c>
      <c r="Q1076" t="s">
        <v>226</v>
      </c>
      <c r="R1076" t="s">
        <v>1940</v>
      </c>
      <c r="S1076" t="s">
        <v>90</v>
      </c>
      <c r="T1076">
        <v>670</v>
      </c>
      <c r="U1076">
        <v>4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28715</v>
      </c>
      <c r="AF1076">
        <v>3245</v>
      </c>
      <c r="AG1076">
        <v>572</v>
      </c>
      <c r="AH1076">
        <v>57613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2581104</v>
      </c>
      <c r="AO1076">
        <v>0</v>
      </c>
      <c r="AP1076">
        <v>13</v>
      </c>
      <c r="AQ1076">
        <v>0</v>
      </c>
      <c r="AR1076">
        <v>28326</v>
      </c>
      <c r="AS1076">
        <v>25320</v>
      </c>
      <c r="AT1076">
        <v>922</v>
      </c>
      <c r="AU1076">
        <v>216</v>
      </c>
      <c r="AV1076">
        <v>217</v>
      </c>
      <c r="AW1076">
        <v>0</v>
      </c>
      <c r="AX1076">
        <v>9</v>
      </c>
      <c r="AY1076">
        <v>574</v>
      </c>
      <c r="AZ1076">
        <v>1068</v>
      </c>
      <c r="BA1076">
        <v>25978</v>
      </c>
      <c r="BB1076">
        <v>970</v>
      </c>
      <c r="BC1076">
        <v>216</v>
      </c>
      <c r="BD1076">
        <v>217</v>
      </c>
      <c r="BE1076">
        <v>0</v>
      </c>
      <c r="BF1076">
        <v>190</v>
      </c>
      <c r="BG1076">
        <v>755</v>
      </c>
      <c r="BH1076">
        <v>27258</v>
      </c>
      <c r="BI1076">
        <v>5381</v>
      </c>
      <c r="BJ1076">
        <v>3618</v>
      </c>
      <c r="BK1076">
        <v>3790</v>
      </c>
      <c r="BL1076">
        <v>1465</v>
      </c>
      <c r="BM1076">
        <v>28326</v>
      </c>
      <c r="BN1076">
        <v>1068</v>
      </c>
      <c r="BO1076">
        <v>11715</v>
      </c>
      <c r="BP1076">
        <v>2357</v>
      </c>
      <c r="BQ1076" s="2">
        <v>13</v>
      </c>
      <c r="BR1076" s="2">
        <v>9</v>
      </c>
      <c r="BS1076" s="2">
        <v>6</v>
      </c>
      <c r="BT1076" s="2">
        <v>0</v>
      </c>
      <c r="BU1076" s="2">
        <v>5</v>
      </c>
      <c r="BV1076" s="2">
        <v>16</v>
      </c>
      <c r="BW1076" s="2">
        <v>2</v>
      </c>
      <c r="BX1076" s="2">
        <v>8</v>
      </c>
      <c r="BY1076" s="2">
        <v>15</v>
      </c>
      <c r="BZ1076" s="2">
        <v>9</v>
      </c>
      <c r="CA1076" s="2">
        <v>25</v>
      </c>
      <c r="CB1076" s="2">
        <v>4</v>
      </c>
      <c r="CC1076" s="2">
        <v>13</v>
      </c>
      <c r="CD1076" s="2">
        <v>-1</v>
      </c>
      <c r="CE1076">
        <v>45.272505659063199</v>
      </c>
      <c r="CF1076">
        <v>1354799754.20313</v>
      </c>
      <c r="CG1076">
        <v>211714.255249001</v>
      </c>
      <c r="CH1076" s="2">
        <f t="shared" si="67"/>
        <v>32.949704629433498</v>
      </c>
      <c r="CI1076" t="str">
        <f t="shared" si="64"/>
        <v>Kentucky</v>
      </c>
      <c r="CJ1076" t="str">
        <f t="shared" si="65"/>
        <v>Meade</v>
      </c>
      <c r="CK1076" t="str">
        <f t="shared" si="66"/>
        <v>KY</v>
      </c>
      <c r="CL1076" t="str">
        <f>IF(Table1[[#This Row],[3 Day Avg]]&lt;=25,"Green","Red")</f>
        <v>Red</v>
      </c>
    </row>
    <row r="1077" spans="1:90" x14ac:dyDescent="0.25">
      <c r="A1077">
        <v>1076</v>
      </c>
      <c r="B1077" t="s">
        <v>1941</v>
      </c>
      <c r="C1077" t="s">
        <v>1818</v>
      </c>
      <c r="D1077" t="s">
        <v>1819</v>
      </c>
      <c r="E1077">
        <v>21</v>
      </c>
      <c r="F1077">
        <v>21165</v>
      </c>
      <c r="G1077">
        <v>0.74074074074074103</v>
      </c>
      <c r="H1077">
        <v>2092.6999999999998</v>
      </c>
      <c r="I1077">
        <v>15.5014726399008</v>
      </c>
      <c r="J1077">
        <v>26.4</v>
      </c>
      <c r="K1077">
        <v>7.6</v>
      </c>
      <c r="L1077">
        <v>67.747900000000001</v>
      </c>
      <c r="M1077">
        <v>0</v>
      </c>
      <c r="N1077" s="1">
        <v>44165.342210648145</v>
      </c>
      <c r="O1077" t="s">
        <v>319</v>
      </c>
      <c r="P1077" s="1">
        <v>43904.030555555553</v>
      </c>
      <c r="Q1077" t="s">
        <v>226</v>
      </c>
      <c r="R1077" t="s">
        <v>1942</v>
      </c>
      <c r="S1077" t="s">
        <v>90</v>
      </c>
      <c r="T1077">
        <v>135</v>
      </c>
      <c r="U1077">
        <v>1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6451</v>
      </c>
      <c r="AF1077">
        <v>1669</v>
      </c>
      <c r="AG1077">
        <v>178</v>
      </c>
      <c r="AH1077">
        <v>34002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2581104</v>
      </c>
      <c r="AO1077">
        <v>0</v>
      </c>
      <c r="AP1077">
        <v>2</v>
      </c>
      <c r="AQ1077">
        <v>0</v>
      </c>
      <c r="AR1077">
        <v>6405</v>
      </c>
      <c r="AS1077">
        <v>6369</v>
      </c>
      <c r="AT1077">
        <v>4</v>
      </c>
      <c r="AU1077">
        <v>0</v>
      </c>
      <c r="AV1077">
        <v>8</v>
      </c>
      <c r="AW1077">
        <v>0</v>
      </c>
      <c r="AX1077">
        <v>0</v>
      </c>
      <c r="AY1077">
        <v>24</v>
      </c>
      <c r="AZ1077">
        <v>0</v>
      </c>
      <c r="BA1077">
        <v>6369</v>
      </c>
      <c r="BB1077">
        <v>4</v>
      </c>
      <c r="BC1077">
        <v>0</v>
      </c>
      <c r="BD1077">
        <v>8</v>
      </c>
      <c r="BE1077">
        <v>0</v>
      </c>
      <c r="BF1077">
        <v>0</v>
      </c>
      <c r="BG1077">
        <v>24</v>
      </c>
      <c r="BH1077">
        <v>6405</v>
      </c>
      <c r="BI1077">
        <v>1111</v>
      </c>
      <c r="BJ1077">
        <v>631</v>
      </c>
      <c r="BK1077">
        <v>741</v>
      </c>
      <c r="BL1077">
        <v>549</v>
      </c>
      <c r="BM1077">
        <v>6405</v>
      </c>
      <c r="BN1077">
        <v>0</v>
      </c>
      <c r="BO1077">
        <v>2653</v>
      </c>
      <c r="BP1077">
        <v>720</v>
      </c>
      <c r="BQ1077" s="2">
        <v>2</v>
      </c>
      <c r="BR1077" s="2">
        <v>13</v>
      </c>
      <c r="BS1077" s="2">
        <v>1</v>
      </c>
      <c r="BT1077" s="2">
        <v>0</v>
      </c>
      <c r="BU1077" s="2">
        <v>3</v>
      </c>
      <c r="BV1077" s="2">
        <v>2</v>
      </c>
      <c r="BW1077" s="2">
        <v>1</v>
      </c>
      <c r="BX1077" s="2">
        <v>0</v>
      </c>
      <c r="BY1077" s="2">
        <v>1</v>
      </c>
      <c r="BZ1077" s="2">
        <v>2</v>
      </c>
      <c r="CA1077" s="2">
        <v>2</v>
      </c>
      <c r="CB1077" s="2">
        <v>0</v>
      </c>
      <c r="CC1077" s="2">
        <v>1</v>
      </c>
      <c r="CD1077" s="2">
        <v>0</v>
      </c>
      <c r="CE1077">
        <v>31.002945279801601</v>
      </c>
      <c r="CF1077">
        <v>858718878.375</v>
      </c>
      <c r="CG1077">
        <v>157917.094651035</v>
      </c>
      <c r="CH1077" s="2">
        <f t="shared" si="67"/>
        <v>83.268279989591463</v>
      </c>
      <c r="CI1077" t="str">
        <f t="shared" si="64"/>
        <v>Kentucky</v>
      </c>
      <c r="CJ1077" t="str">
        <f t="shared" si="65"/>
        <v>Menifee</v>
      </c>
      <c r="CK1077" t="str">
        <f t="shared" si="66"/>
        <v>KY</v>
      </c>
      <c r="CL1077" t="str">
        <f>IF(Table1[[#This Row],[3 Day Avg]]&lt;=25,"Green","Red")</f>
        <v>Red</v>
      </c>
    </row>
    <row r="1078" spans="1:90" x14ac:dyDescent="0.25">
      <c r="A1078">
        <v>1077</v>
      </c>
      <c r="B1078" t="s">
        <v>1309</v>
      </c>
      <c r="C1078" t="s">
        <v>1818</v>
      </c>
      <c r="D1078" t="s">
        <v>1819</v>
      </c>
      <c r="E1078">
        <v>21</v>
      </c>
      <c r="F1078">
        <v>21167</v>
      </c>
      <c r="G1078">
        <v>0.84626234132581102</v>
      </c>
      <c r="H1078">
        <v>3256.18</v>
      </c>
      <c r="I1078">
        <v>27.555800496004402</v>
      </c>
      <c r="J1078">
        <v>12.8</v>
      </c>
      <c r="K1078">
        <v>4.5</v>
      </c>
      <c r="L1078">
        <v>107.4359</v>
      </c>
      <c r="M1078">
        <v>1.0716405256464601</v>
      </c>
      <c r="N1078" s="1">
        <v>44165.342210648145</v>
      </c>
      <c r="O1078" t="s">
        <v>319</v>
      </c>
      <c r="P1078" s="1">
        <v>43904.030555555553</v>
      </c>
      <c r="Q1078" t="s">
        <v>226</v>
      </c>
      <c r="R1078" t="s">
        <v>1943</v>
      </c>
      <c r="S1078" t="s">
        <v>90</v>
      </c>
      <c r="T1078">
        <v>709</v>
      </c>
      <c r="U1078">
        <v>6</v>
      </c>
      <c r="V1078">
        <v>403</v>
      </c>
      <c r="W1078">
        <v>519</v>
      </c>
      <c r="X1078">
        <v>623</v>
      </c>
      <c r="Y1078">
        <v>873</v>
      </c>
      <c r="Z1078">
        <v>1427</v>
      </c>
      <c r="AA1078">
        <v>25</v>
      </c>
      <c r="AB1078">
        <v>25</v>
      </c>
      <c r="AC1078">
        <v>4</v>
      </c>
      <c r="AD1078">
        <v>2</v>
      </c>
      <c r="AE1078">
        <v>21774</v>
      </c>
      <c r="AF1078">
        <v>2759</v>
      </c>
      <c r="AG1078">
        <v>440</v>
      </c>
      <c r="AH1078">
        <v>53921</v>
      </c>
      <c r="AI1078">
        <v>0</v>
      </c>
      <c r="AJ1078">
        <v>0</v>
      </c>
      <c r="AK1078">
        <v>176925</v>
      </c>
      <c r="AL1078">
        <v>1896</v>
      </c>
      <c r="AM1078">
        <v>0</v>
      </c>
      <c r="AN1078">
        <v>2581104</v>
      </c>
      <c r="AO1078">
        <v>3845</v>
      </c>
      <c r="AP1078">
        <v>14</v>
      </c>
      <c r="AQ1078">
        <v>0</v>
      </c>
      <c r="AR1078">
        <v>21516</v>
      </c>
      <c r="AS1078">
        <v>19548</v>
      </c>
      <c r="AT1078">
        <v>838</v>
      </c>
      <c r="AU1078">
        <v>12</v>
      </c>
      <c r="AV1078">
        <v>174</v>
      </c>
      <c r="AW1078">
        <v>10</v>
      </c>
      <c r="AX1078">
        <v>0</v>
      </c>
      <c r="AY1078">
        <v>300</v>
      </c>
      <c r="AZ1078">
        <v>634</v>
      </c>
      <c r="BA1078">
        <v>20002</v>
      </c>
      <c r="BB1078">
        <v>848</v>
      </c>
      <c r="BC1078">
        <v>45</v>
      </c>
      <c r="BD1078">
        <v>174</v>
      </c>
      <c r="BE1078">
        <v>10</v>
      </c>
      <c r="BF1078">
        <v>137</v>
      </c>
      <c r="BG1078">
        <v>300</v>
      </c>
      <c r="BH1078">
        <v>20882</v>
      </c>
      <c r="BI1078">
        <v>3975</v>
      </c>
      <c r="BJ1078">
        <v>2526</v>
      </c>
      <c r="BK1078">
        <v>2387</v>
      </c>
      <c r="BL1078">
        <v>1545</v>
      </c>
      <c r="BM1078">
        <v>21516</v>
      </c>
      <c r="BN1078">
        <v>634</v>
      </c>
      <c r="BO1078">
        <v>8783</v>
      </c>
      <c r="BP1078">
        <v>2300</v>
      </c>
      <c r="BQ1078" s="2">
        <v>14</v>
      </c>
      <c r="BR1078" s="2">
        <v>10</v>
      </c>
      <c r="BS1078" s="2">
        <v>27</v>
      </c>
      <c r="BT1078" s="2">
        <v>0</v>
      </c>
      <c r="BU1078" s="2">
        <v>27</v>
      </c>
      <c r="BV1078" s="2">
        <v>28</v>
      </c>
      <c r="BW1078" s="2">
        <v>12</v>
      </c>
      <c r="BX1078" s="2">
        <v>5</v>
      </c>
      <c r="BY1078" s="2">
        <v>8</v>
      </c>
      <c r="BZ1078" s="2">
        <v>12</v>
      </c>
      <c r="CA1078" s="2">
        <v>25</v>
      </c>
      <c r="CB1078" s="2">
        <v>9</v>
      </c>
      <c r="CC1078" s="2">
        <v>14</v>
      </c>
      <c r="CD1078" s="2">
        <v>23</v>
      </c>
      <c r="CE1078">
        <v>64.296867824010306</v>
      </c>
      <c r="CF1078">
        <v>1053347182.66406</v>
      </c>
      <c r="CG1078">
        <v>196560.36640909099</v>
      </c>
      <c r="CH1078" s="2">
        <f t="shared" si="67"/>
        <v>79.010968581520729</v>
      </c>
      <c r="CI1078" t="str">
        <f t="shared" si="64"/>
        <v>Kentucky</v>
      </c>
      <c r="CJ1078" t="str">
        <f t="shared" si="65"/>
        <v>Mercer</v>
      </c>
      <c r="CK1078" t="str">
        <f t="shared" si="66"/>
        <v>KY</v>
      </c>
      <c r="CL1078" t="str">
        <f>IF(Table1[[#This Row],[3 Day Avg]]&lt;=25,"Green","Red")</f>
        <v>Red</v>
      </c>
    </row>
    <row r="1079" spans="1:90" x14ac:dyDescent="0.25">
      <c r="A1079">
        <v>1078</v>
      </c>
      <c r="B1079" t="s">
        <v>1944</v>
      </c>
      <c r="C1079" t="s">
        <v>1818</v>
      </c>
      <c r="D1079" t="s">
        <v>1819</v>
      </c>
      <c r="E1079">
        <v>21</v>
      </c>
      <c r="F1079">
        <v>21169</v>
      </c>
      <c r="G1079">
        <v>1.0309278350515501</v>
      </c>
      <c r="H1079">
        <v>3868.39</v>
      </c>
      <c r="I1079">
        <v>39.880358923230297</v>
      </c>
      <c r="J1079">
        <v>23.3</v>
      </c>
      <c r="K1079">
        <v>4.0999999999999996</v>
      </c>
      <c r="L1079">
        <v>71.541600000000003</v>
      </c>
      <c r="M1079">
        <v>0</v>
      </c>
      <c r="N1079" s="1">
        <v>44165.342210648145</v>
      </c>
      <c r="O1079" t="s">
        <v>319</v>
      </c>
      <c r="P1079" s="1">
        <v>43904.030555555553</v>
      </c>
      <c r="Q1079" t="s">
        <v>226</v>
      </c>
      <c r="R1079" t="s">
        <v>1945</v>
      </c>
      <c r="S1079" t="s">
        <v>90</v>
      </c>
      <c r="T1079">
        <v>388</v>
      </c>
      <c r="U1079">
        <v>4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10030</v>
      </c>
      <c r="AF1079">
        <v>2298</v>
      </c>
      <c r="AG1079">
        <v>173</v>
      </c>
      <c r="AH1079">
        <v>35906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2581104</v>
      </c>
      <c r="AO1079">
        <v>0</v>
      </c>
      <c r="AP1079">
        <v>6</v>
      </c>
      <c r="AQ1079">
        <v>0</v>
      </c>
      <c r="AR1079">
        <v>10004</v>
      </c>
      <c r="AS1079">
        <v>9506</v>
      </c>
      <c r="AT1079">
        <v>110</v>
      </c>
      <c r="AU1079">
        <v>4</v>
      </c>
      <c r="AV1079">
        <v>32</v>
      </c>
      <c r="AW1079">
        <v>0</v>
      </c>
      <c r="AX1079">
        <v>0</v>
      </c>
      <c r="AY1079">
        <v>222</v>
      </c>
      <c r="AZ1079">
        <v>130</v>
      </c>
      <c r="BA1079">
        <v>9636</v>
      </c>
      <c r="BB1079">
        <v>110</v>
      </c>
      <c r="BC1079">
        <v>4</v>
      </c>
      <c r="BD1079">
        <v>32</v>
      </c>
      <c r="BE1079">
        <v>0</v>
      </c>
      <c r="BF1079">
        <v>0</v>
      </c>
      <c r="BG1079">
        <v>222</v>
      </c>
      <c r="BH1079">
        <v>9874</v>
      </c>
      <c r="BI1079">
        <v>1938</v>
      </c>
      <c r="BJ1079">
        <v>1075</v>
      </c>
      <c r="BK1079">
        <v>1135</v>
      </c>
      <c r="BL1079">
        <v>774</v>
      </c>
      <c r="BM1079">
        <v>10004</v>
      </c>
      <c r="BN1079">
        <v>130</v>
      </c>
      <c r="BO1079">
        <v>4064</v>
      </c>
      <c r="BP1079">
        <v>1018</v>
      </c>
      <c r="BQ1079" s="2">
        <v>6</v>
      </c>
      <c r="BR1079" s="2">
        <v>4</v>
      </c>
      <c r="BS1079" s="2">
        <v>5</v>
      </c>
      <c r="BT1079" s="2">
        <v>0</v>
      </c>
      <c r="BU1079" s="2">
        <v>8</v>
      </c>
      <c r="BV1079" s="2">
        <v>10</v>
      </c>
      <c r="BW1079" s="2">
        <v>2</v>
      </c>
      <c r="BX1079" s="2">
        <v>5</v>
      </c>
      <c r="BY1079" s="2">
        <v>10</v>
      </c>
      <c r="BZ1079" s="2">
        <v>4</v>
      </c>
      <c r="CA1079" s="2">
        <v>10</v>
      </c>
      <c r="CB1079" s="2">
        <v>4</v>
      </c>
      <c r="CC1079" s="2">
        <v>5</v>
      </c>
      <c r="CD1079" s="2">
        <v>5</v>
      </c>
      <c r="CE1079">
        <v>59.820538384845499</v>
      </c>
      <c r="CF1079">
        <v>1184335957.5351601</v>
      </c>
      <c r="CG1079">
        <v>156964.96882223699</v>
      </c>
      <c r="CH1079" s="2">
        <f t="shared" si="67"/>
        <v>49.980007996801277</v>
      </c>
      <c r="CI1079" t="str">
        <f t="shared" si="64"/>
        <v>Kentucky</v>
      </c>
      <c r="CJ1079" t="str">
        <f t="shared" si="65"/>
        <v>Metcalfe</v>
      </c>
      <c r="CK1079" t="str">
        <f t="shared" si="66"/>
        <v>KY</v>
      </c>
      <c r="CL1079" t="str">
        <f>IF(Table1[[#This Row],[3 Day Avg]]&lt;=25,"Green","Red")</f>
        <v>Red</v>
      </c>
    </row>
    <row r="1080" spans="1:90" x14ac:dyDescent="0.25">
      <c r="A1080">
        <v>1079</v>
      </c>
      <c r="B1080" t="s">
        <v>187</v>
      </c>
      <c r="C1080" t="s">
        <v>1818</v>
      </c>
      <c r="D1080" t="s">
        <v>1819</v>
      </c>
      <c r="E1080">
        <v>21</v>
      </c>
      <c r="F1080">
        <v>21171</v>
      </c>
      <c r="G1080">
        <v>1.98863636363636</v>
      </c>
      <c r="H1080">
        <v>6568.39</v>
      </c>
      <c r="I1080">
        <v>130.62138458667701</v>
      </c>
      <c r="J1080">
        <v>23</v>
      </c>
      <c r="K1080">
        <v>4.0999999999999996</v>
      </c>
      <c r="L1080">
        <v>70.923900000000003</v>
      </c>
      <c r="M1080">
        <v>1.0716405256464601</v>
      </c>
      <c r="N1080" s="1">
        <v>44165.342210648145</v>
      </c>
      <c r="O1080" t="s">
        <v>319</v>
      </c>
      <c r="P1080" s="1">
        <v>43904.030555555553</v>
      </c>
      <c r="Q1080" t="s">
        <v>226</v>
      </c>
      <c r="R1080" t="s">
        <v>1946</v>
      </c>
      <c r="S1080" t="s">
        <v>90</v>
      </c>
      <c r="T1080">
        <v>704</v>
      </c>
      <c r="U1080">
        <v>14</v>
      </c>
      <c r="V1080">
        <v>254</v>
      </c>
      <c r="W1080">
        <v>215</v>
      </c>
      <c r="X1080">
        <v>342</v>
      </c>
      <c r="Y1080">
        <v>475</v>
      </c>
      <c r="Z1080">
        <v>670</v>
      </c>
      <c r="AA1080">
        <v>49</v>
      </c>
      <c r="AB1080">
        <v>49</v>
      </c>
      <c r="AC1080">
        <v>9</v>
      </c>
      <c r="AD1080">
        <v>1</v>
      </c>
      <c r="AE1080">
        <v>10718</v>
      </c>
      <c r="AF1080">
        <v>2415</v>
      </c>
      <c r="AG1080">
        <v>196</v>
      </c>
      <c r="AH1080">
        <v>35596</v>
      </c>
      <c r="AI1080">
        <v>0</v>
      </c>
      <c r="AJ1080">
        <v>0</v>
      </c>
      <c r="AK1080">
        <v>176925</v>
      </c>
      <c r="AL1080">
        <v>1896</v>
      </c>
      <c r="AM1080">
        <v>0</v>
      </c>
      <c r="AN1080">
        <v>2581104</v>
      </c>
      <c r="AO1080">
        <v>1956</v>
      </c>
      <c r="AP1080">
        <v>8</v>
      </c>
      <c r="AQ1080">
        <v>0</v>
      </c>
      <c r="AR1080">
        <v>10634</v>
      </c>
      <c r="AS1080">
        <v>9931</v>
      </c>
      <c r="AT1080">
        <v>293</v>
      </c>
      <c r="AU1080">
        <v>11</v>
      </c>
      <c r="AV1080">
        <v>0</v>
      </c>
      <c r="AW1080">
        <v>7</v>
      </c>
      <c r="AX1080">
        <v>0</v>
      </c>
      <c r="AY1080">
        <v>61</v>
      </c>
      <c r="AZ1080">
        <v>331</v>
      </c>
      <c r="BA1080">
        <v>10192</v>
      </c>
      <c r="BB1080">
        <v>299</v>
      </c>
      <c r="BC1080">
        <v>15</v>
      </c>
      <c r="BD1080">
        <v>0</v>
      </c>
      <c r="BE1080">
        <v>7</v>
      </c>
      <c r="BF1080">
        <v>56</v>
      </c>
      <c r="BG1080">
        <v>65</v>
      </c>
      <c r="BH1080">
        <v>10303</v>
      </c>
      <c r="BI1080">
        <v>1927</v>
      </c>
      <c r="BJ1080">
        <v>1255</v>
      </c>
      <c r="BK1080">
        <v>1169</v>
      </c>
      <c r="BL1080">
        <v>811</v>
      </c>
      <c r="BM1080">
        <v>10634</v>
      </c>
      <c r="BN1080">
        <v>331</v>
      </c>
      <c r="BO1080">
        <v>4327</v>
      </c>
      <c r="BP1080">
        <v>1145</v>
      </c>
      <c r="BQ1080" s="2">
        <v>8</v>
      </c>
      <c r="BR1080" s="2">
        <v>5</v>
      </c>
      <c r="BS1080" s="2">
        <v>14</v>
      </c>
      <c r="BT1080" s="2">
        <v>0</v>
      </c>
      <c r="BU1080" s="2">
        <v>1</v>
      </c>
      <c r="BV1080" s="2">
        <v>12</v>
      </c>
      <c r="BW1080" s="2">
        <v>2</v>
      </c>
      <c r="BX1080" s="2">
        <v>7</v>
      </c>
      <c r="BY1080" s="2">
        <v>11</v>
      </c>
      <c r="BZ1080" s="2">
        <v>9</v>
      </c>
      <c r="CA1080" s="2">
        <v>10</v>
      </c>
      <c r="CB1080" s="2">
        <v>15</v>
      </c>
      <c r="CC1080" s="2">
        <v>17</v>
      </c>
      <c r="CD1080" s="2">
        <v>5</v>
      </c>
      <c r="CE1080">
        <v>74.640791192386601</v>
      </c>
      <c r="CF1080">
        <v>1341338531.6640601</v>
      </c>
      <c r="CG1080">
        <v>169582.89459766599</v>
      </c>
      <c r="CH1080" s="2">
        <f t="shared" si="67"/>
        <v>84.634192213654316</v>
      </c>
      <c r="CI1080" t="str">
        <f t="shared" si="64"/>
        <v>Kentucky</v>
      </c>
      <c r="CJ1080" t="str">
        <f t="shared" si="65"/>
        <v>Monroe</v>
      </c>
      <c r="CK1080" t="str">
        <f t="shared" si="66"/>
        <v>KY</v>
      </c>
      <c r="CL1080" t="str">
        <f>IF(Table1[[#This Row],[3 Day Avg]]&lt;=25,"Green","Red")</f>
        <v>Red</v>
      </c>
    </row>
    <row r="1081" spans="1:90" x14ac:dyDescent="0.25">
      <c r="A1081">
        <v>1080</v>
      </c>
      <c r="B1081" t="s">
        <v>189</v>
      </c>
      <c r="C1081" t="s">
        <v>1818</v>
      </c>
      <c r="D1081" t="s">
        <v>1819</v>
      </c>
      <c r="E1081">
        <v>21</v>
      </c>
      <c r="F1081">
        <v>21173</v>
      </c>
      <c r="G1081">
        <v>1.00222717149221</v>
      </c>
      <c r="H1081">
        <v>3184.06</v>
      </c>
      <c r="I1081">
        <v>31.9114987767259</v>
      </c>
      <c r="J1081">
        <v>15.3</v>
      </c>
      <c r="K1081">
        <v>6</v>
      </c>
      <c r="L1081">
        <v>92.906800000000004</v>
      </c>
      <c r="M1081">
        <v>1.0716405256464601</v>
      </c>
      <c r="N1081" s="1">
        <v>44165.342210648145</v>
      </c>
      <c r="O1081" t="s">
        <v>319</v>
      </c>
      <c r="P1081" s="1">
        <v>43904.030555555553</v>
      </c>
      <c r="Q1081" t="s">
        <v>226</v>
      </c>
      <c r="R1081" t="s">
        <v>1947</v>
      </c>
      <c r="S1081" t="s">
        <v>90</v>
      </c>
      <c r="T1081">
        <v>898</v>
      </c>
      <c r="U1081">
        <v>9</v>
      </c>
      <c r="V1081">
        <v>307</v>
      </c>
      <c r="W1081">
        <v>569</v>
      </c>
      <c r="X1081">
        <v>834</v>
      </c>
      <c r="Y1081">
        <v>1069</v>
      </c>
      <c r="Z1081">
        <v>1510</v>
      </c>
      <c r="AA1081">
        <v>42</v>
      </c>
      <c r="AB1081">
        <v>42</v>
      </c>
      <c r="AC1081">
        <v>4</v>
      </c>
      <c r="AD1081">
        <v>2</v>
      </c>
      <c r="AE1081">
        <v>28203</v>
      </c>
      <c r="AF1081">
        <v>4232</v>
      </c>
      <c r="AG1081">
        <v>696</v>
      </c>
      <c r="AH1081">
        <v>46629</v>
      </c>
      <c r="AI1081">
        <v>0</v>
      </c>
      <c r="AJ1081">
        <v>0</v>
      </c>
      <c r="AK1081">
        <v>176925</v>
      </c>
      <c r="AL1081">
        <v>1896</v>
      </c>
      <c r="AM1081">
        <v>0</v>
      </c>
      <c r="AN1081">
        <v>2581104</v>
      </c>
      <c r="AO1081">
        <v>4289</v>
      </c>
      <c r="AP1081">
        <v>11</v>
      </c>
      <c r="AQ1081">
        <v>0</v>
      </c>
      <c r="AR1081">
        <v>27759</v>
      </c>
      <c r="AS1081">
        <v>25776</v>
      </c>
      <c r="AT1081">
        <v>804</v>
      </c>
      <c r="AU1081">
        <v>85</v>
      </c>
      <c r="AV1081">
        <v>15</v>
      </c>
      <c r="AW1081">
        <v>21</v>
      </c>
      <c r="AX1081">
        <v>9</v>
      </c>
      <c r="AY1081">
        <v>297</v>
      </c>
      <c r="AZ1081">
        <v>752</v>
      </c>
      <c r="BA1081">
        <v>26310</v>
      </c>
      <c r="BB1081">
        <v>816</v>
      </c>
      <c r="BC1081">
        <v>85</v>
      </c>
      <c r="BD1081">
        <v>15</v>
      </c>
      <c r="BE1081">
        <v>21</v>
      </c>
      <c r="BF1081">
        <v>142</v>
      </c>
      <c r="BG1081">
        <v>370</v>
      </c>
      <c r="BH1081">
        <v>27007</v>
      </c>
      <c r="BI1081">
        <v>5556</v>
      </c>
      <c r="BJ1081">
        <v>3336</v>
      </c>
      <c r="BK1081">
        <v>3442</v>
      </c>
      <c r="BL1081">
        <v>1710</v>
      </c>
      <c r="BM1081">
        <v>27759</v>
      </c>
      <c r="BN1081">
        <v>752</v>
      </c>
      <c r="BO1081">
        <v>11136</v>
      </c>
      <c r="BP1081">
        <v>2579</v>
      </c>
      <c r="BQ1081" s="2">
        <v>11</v>
      </c>
      <c r="BR1081" s="2">
        <v>7</v>
      </c>
      <c r="BS1081" s="2">
        <v>9</v>
      </c>
      <c r="BT1081" s="2">
        <v>0</v>
      </c>
      <c r="BU1081" s="2">
        <v>0</v>
      </c>
      <c r="BV1081" s="2">
        <v>32</v>
      </c>
      <c r="BW1081" s="2">
        <v>22</v>
      </c>
      <c r="BX1081" s="2">
        <v>12</v>
      </c>
      <c r="BY1081" s="2">
        <v>16</v>
      </c>
      <c r="BZ1081" s="2">
        <v>13</v>
      </c>
      <c r="CA1081" s="2">
        <v>29</v>
      </c>
      <c r="CB1081" s="2">
        <v>15</v>
      </c>
      <c r="CC1081" s="2">
        <v>8</v>
      </c>
      <c r="CD1081" s="2">
        <v>2</v>
      </c>
      <c r="CE1081">
        <v>39.002942949331597</v>
      </c>
      <c r="CF1081">
        <v>831756727.515625</v>
      </c>
      <c r="CG1081">
        <v>138792.30046463301</v>
      </c>
      <c r="CH1081" s="2">
        <f t="shared" si="67"/>
        <v>32.42191721603804</v>
      </c>
      <c r="CI1081" t="str">
        <f t="shared" si="64"/>
        <v>Kentucky</v>
      </c>
      <c r="CJ1081" t="str">
        <f t="shared" si="65"/>
        <v>Montgomery</v>
      </c>
      <c r="CK1081" t="str">
        <f t="shared" si="66"/>
        <v>KY</v>
      </c>
      <c r="CL1081" t="str">
        <f>IF(Table1[[#This Row],[3 Day Avg]]&lt;=25,"Green","Red")</f>
        <v>Red</v>
      </c>
    </row>
    <row r="1082" spans="1:90" x14ac:dyDescent="0.25">
      <c r="A1082">
        <v>1081</v>
      </c>
      <c r="B1082" t="s">
        <v>191</v>
      </c>
      <c r="C1082" t="s">
        <v>1818</v>
      </c>
      <c r="D1082" t="s">
        <v>1819</v>
      </c>
      <c r="E1082">
        <v>21</v>
      </c>
      <c r="F1082">
        <v>21175</v>
      </c>
      <c r="G1082">
        <v>0</v>
      </c>
      <c r="H1082">
        <v>2480.33</v>
      </c>
      <c r="I1082">
        <v>0</v>
      </c>
      <c r="J1082">
        <v>27.3</v>
      </c>
      <c r="K1082">
        <v>6.3</v>
      </c>
      <c r="L1082">
        <v>71.426000000000002</v>
      </c>
      <c r="M1082">
        <v>1.0716405256464601</v>
      </c>
      <c r="N1082" s="1">
        <v>44165.342210648145</v>
      </c>
      <c r="O1082" t="s">
        <v>319</v>
      </c>
      <c r="P1082" s="1">
        <v>43904.030555555553</v>
      </c>
      <c r="Q1082" t="s">
        <v>226</v>
      </c>
      <c r="R1082" t="s">
        <v>1948</v>
      </c>
      <c r="S1082" t="s">
        <v>90</v>
      </c>
      <c r="T1082">
        <v>331</v>
      </c>
      <c r="U1082">
        <v>0</v>
      </c>
      <c r="V1082">
        <v>167</v>
      </c>
      <c r="W1082">
        <v>255</v>
      </c>
      <c r="X1082">
        <v>379</v>
      </c>
      <c r="Y1082">
        <v>541</v>
      </c>
      <c r="Z1082">
        <v>673</v>
      </c>
      <c r="AA1082">
        <v>25</v>
      </c>
      <c r="AB1082">
        <v>25</v>
      </c>
      <c r="AC1082">
        <v>4</v>
      </c>
      <c r="AD1082">
        <v>2</v>
      </c>
      <c r="AE1082">
        <v>13345</v>
      </c>
      <c r="AF1082">
        <v>3102</v>
      </c>
      <c r="AG1082">
        <v>283</v>
      </c>
      <c r="AH1082">
        <v>35848</v>
      </c>
      <c r="AI1082">
        <v>0</v>
      </c>
      <c r="AJ1082">
        <v>0</v>
      </c>
      <c r="AK1082">
        <v>176925</v>
      </c>
      <c r="AL1082">
        <v>1896</v>
      </c>
      <c r="AM1082">
        <v>0</v>
      </c>
      <c r="AN1082">
        <v>2581104</v>
      </c>
      <c r="AO1082">
        <v>2015</v>
      </c>
      <c r="AP1082">
        <v>10</v>
      </c>
      <c r="AQ1082">
        <v>0</v>
      </c>
      <c r="AR1082">
        <v>13285</v>
      </c>
      <c r="AS1082">
        <v>12352</v>
      </c>
      <c r="AT1082">
        <v>443</v>
      </c>
      <c r="AU1082">
        <v>14</v>
      </c>
      <c r="AV1082">
        <v>158</v>
      </c>
      <c r="AW1082">
        <v>36</v>
      </c>
      <c r="AX1082">
        <v>14</v>
      </c>
      <c r="AY1082">
        <v>142</v>
      </c>
      <c r="AZ1082">
        <v>126</v>
      </c>
      <c r="BA1082">
        <v>12445</v>
      </c>
      <c r="BB1082">
        <v>443</v>
      </c>
      <c r="BC1082">
        <v>14</v>
      </c>
      <c r="BD1082">
        <v>158</v>
      </c>
      <c r="BE1082">
        <v>36</v>
      </c>
      <c r="BF1082">
        <v>29</v>
      </c>
      <c r="BG1082">
        <v>160</v>
      </c>
      <c r="BH1082">
        <v>13159</v>
      </c>
      <c r="BI1082">
        <v>1962</v>
      </c>
      <c r="BJ1082">
        <v>1482</v>
      </c>
      <c r="BK1082">
        <v>2025</v>
      </c>
      <c r="BL1082">
        <v>801</v>
      </c>
      <c r="BM1082">
        <v>13285</v>
      </c>
      <c r="BN1082">
        <v>126</v>
      </c>
      <c r="BO1082">
        <v>5801</v>
      </c>
      <c r="BP1082">
        <v>1214</v>
      </c>
      <c r="BQ1082" s="2">
        <v>10</v>
      </c>
      <c r="BR1082" s="2">
        <v>5</v>
      </c>
      <c r="BS1082" s="2">
        <v>19</v>
      </c>
      <c r="BT1082" s="2">
        <v>0</v>
      </c>
      <c r="BU1082" s="2">
        <v>4</v>
      </c>
      <c r="BV1082" s="2">
        <v>6</v>
      </c>
      <c r="BW1082" s="2">
        <v>11</v>
      </c>
      <c r="BX1082" s="2">
        <v>8</v>
      </c>
      <c r="BY1082" s="2">
        <v>12</v>
      </c>
      <c r="BZ1082" s="2">
        <v>11</v>
      </c>
      <c r="CA1082" s="2">
        <v>13</v>
      </c>
      <c r="CB1082" s="2">
        <v>2</v>
      </c>
      <c r="CC1082" s="2">
        <v>12</v>
      </c>
      <c r="CD1082" s="2">
        <v>3</v>
      </c>
      <c r="CE1082">
        <v>74.934432371674802</v>
      </c>
      <c r="CF1082">
        <v>1599925867.6679699</v>
      </c>
      <c r="CG1082">
        <v>265201.62071385997</v>
      </c>
      <c r="CH1082" s="2">
        <f t="shared" si="67"/>
        <v>85.309246016810945</v>
      </c>
      <c r="CI1082" t="str">
        <f t="shared" si="64"/>
        <v>Kentucky</v>
      </c>
      <c r="CJ1082" t="str">
        <f t="shared" si="65"/>
        <v>Morgan</v>
      </c>
      <c r="CK1082" t="str">
        <f t="shared" si="66"/>
        <v>KY</v>
      </c>
      <c r="CL1082" t="str">
        <f>IF(Table1[[#This Row],[3 Day Avg]]&lt;=25,"Green","Red")</f>
        <v>Red</v>
      </c>
    </row>
    <row r="1083" spans="1:90" x14ac:dyDescent="0.25">
      <c r="A1083">
        <v>1082</v>
      </c>
      <c r="B1083" t="s">
        <v>1949</v>
      </c>
      <c r="C1083" t="s">
        <v>1818</v>
      </c>
      <c r="D1083" t="s">
        <v>1819</v>
      </c>
      <c r="E1083">
        <v>21</v>
      </c>
      <c r="F1083">
        <v>21177</v>
      </c>
      <c r="G1083">
        <v>1.3678905687545</v>
      </c>
      <c r="H1083">
        <v>4513.55</v>
      </c>
      <c r="I1083">
        <v>61.740430233313802</v>
      </c>
      <c r="J1083">
        <v>17.399999999999999</v>
      </c>
      <c r="K1083">
        <v>6.7</v>
      </c>
      <c r="L1083">
        <v>87.114699999999999</v>
      </c>
      <c r="M1083">
        <v>1.0716405256464601</v>
      </c>
      <c r="N1083" s="1">
        <v>44165.342210648145</v>
      </c>
      <c r="O1083" t="s">
        <v>319</v>
      </c>
      <c r="P1083" s="1">
        <v>43904.030555555553</v>
      </c>
      <c r="Q1083" t="s">
        <v>226</v>
      </c>
      <c r="R1083" t="s">
        <v>1950</v>
      </c>
      <c r="S1083" t="s">
        <v>90</v>
      </c>
      <c r="T1083">
        <v>1389</v>
      </c>
      <c r="U1083">
        <v>19</v>
      </c>
      <c r="V1083">
        <v>402</v>
      </c>
      <c r="W1083">
        <v>838</v>
      </c>
      <c r="X1083">
        <v>1166</v>
      </c>
      <c r="Y1083">
        <v>1487</v>
      </c>
      <c r="Z1083">
        <v>1765</v>
      </c>
      <c r="AA1083">
        <v>90</v>
      </c>
      <c r="AB1083">
        <v>47</v>
      </c>
      <c r="AC1083">
        <v>6</v>
      </c>
      <c r="AD1083">
        <v>2</v>
      </c>
      <c r="AE1083">
        <v>30774</v>
      </c>
      <c r="AF1083">
        <v>5054</v>
      </c>
      <c r="AG1083">
        <v>714</v>
      </c>
      <c r="AH1083">
        <v>43722</v>
      </c>
      <c r="AI1083">
        <v>0</v>
      </c>
      <c r="AJ1083">
        <v>0</v>
      </c>
      <c r="AK1083">
        <v>176925</v>
      </c>
      <c r="AL1083">
        <v>1896</v>
      </c>
      <c r="AM1083">
        <v>0</v>
      </c>
      <c r="AN1083">
        <v>2581104</v>
      </c>
      <c r="AO1083">
        <v>5658</v>
      </c>
      <c r="AP1083">
        <v>16</v>
      </c>
      <c r="AQ1083">
        <v>0</v>
      </c>
      <c r="AR1083">
        <v>31081</v>
      </c>
      <c r="AS1083">
        <v>28632</v>
      </c>
      <c r="AT1083">
        <v>1443</v>
      </c>
      <c r="AU1083">
        <v>68</v>
      </c>
      <c r="AV1083">
        <v>173</v>
      </c>
      <c r="AW1083">
        <v>14</v>
      </c>
      <c r="AX1083">
        <v>14</v>
      </c>
      <c r="AY1083">
        <v>272</v>
      </c>
      <c r="AZ1083">
        <v>465</v>
      </c>
      <c r="BA1083">
        <v>28825</v>
      </c>
      <c r="BB1083">
        <v>1538</v>
      </c>
      <c r="BC1083">
        <v>68</v>
      </c>
      <c r="BD1083">
        <v>173</v>
      </c>
      <c r="BE1083">
        <v>14</v>
      </c>
      <c r="BF1083">
        <v>60</v>
      </c>
      <c r="BG1083">
        <v>403</v>
      </c>
      <c r="BH1083">
        <v>30616</v>
      </c>
      <c r="BI1083">
        <v>5166</v>
      </c>
      <c r="BJ1083">
        <v>4152</v>
      </c>
      <c r="BK1083">
        <v>3874</v>
      </c>
      <c r="BL1083">
        <v>2406</v>
      </c>
      <c r="BM1083">
        <v>31081</v>
      </c>
      <c r="BN1083">
        <v>465</v>
      </c>
      <c r="BO1083">
        <v>12231</v>
      </c>
      <c r="BP1083">
        <v>3252</v>
      </c>
      <c r="BQ1083" s="2">
        <v>16</v>
      </c>
      <c r="BR1083" s="2">
        <v>5</v>
      </c>
      <c r="BS1083" s="2">
        <v>29</v>
      </c>
      <c r="BT1083" s="2">
        <v>0</v>
      </c>
      <c r="BU1083" s="2">
        <v>29</v>
      </c>
      <c r="BV1083" s="2">
        <v>21</v>
      </c>
      <c r="BW1083" s="2">
        <v>14</v>
      </c>
      <c r="BX1083" s="2">
        <v>10</v>
      </c>
      <c r="BY1083" s="2">
        <v>21</v>
      </c>
      <c r="BZ1083" s="2">
        <v>19</v>
      </c>
      <c r="CA1083" s="2">
        <v>32</v>
      </c>
      <c r="CB1083" s="2">
        <v>34</v>
      </c>
      <c r="CC1083" s="2">
        <v>21</v>
      </c>
      <c r="CD1083" s="2">
        <v>6</v>
      </c>
      <c r="CE1083">
        <v>51.991941249106397</v>
      </c>
      <c r="CF1083">
        <v>1961808596.3359399</v>
      </c>
      <c r="CG1083">
        <v>304764.79114398098</v>
      </c>
      <c r="CH1083" s="2">
        <f t="shared" si="67"/>
        <v>53.623328292740482</v>
      </c>
      <c r="CI1083" t="str">
        <f t="shared" si="64"/>
        <v>Kentucky</v>
      </c>
      <c r="CJ1083" t="str">
        <f t="shared" si="65"/>
        <v>Muhlenberg</v>
      </c>
      <c r="CK1083" t="str">
        <f t="shared" si="66"/>
        <v>KY</v>
      </c>
      <c r="CL1083" t="str">
        <f>IF(Table1[[#This Row],[3 Day Avg]]&lt;=25,"Green","Red")</f>
        <v>Red</v>
      </c>
    </row>
    <row r="1084" spans="1:90" x14ac:dyDescent="0.25">
      <c r="A1084">
        <v>1083</v>
      </c>
      <c r="B1084" t="s">
        <v>1951</v>
      </c>
      <c r="C1084" t="s">
        <v>1818</v>
      </c>
      <c r="D1084" t="s">
        <v>1819</v>
      </c>
      <c r="E1084">
        <v>21</v>
      </c>
      <c r="F1084">
        <v>21179</v>
      </c>
      <c r="G1084">
        <v>0.28275212064090499</v>
      </c>
      <c r="H1084">
        <v>4628.03</v>
      </c>
      <c r="I1084">
        <v>13.085865084730999</v>
      </c>
      <c r="J1084">
        <v>12.2</v>
      </c>
      <c r="K1084">
        <v>4.3</v>
      </c>
      <c r="L1084">
        <v>110.7852</v>
      </c>
      <c r="M1084">
        <v>1.0716405256464601</v>
      </c>
      <c r="N1084" s="1">
        <v>44165.342210648145</v>
      </c>
      <c r="O1084" t="s">
        <v>319</v>
      </c>
      <c r="P1084" s="1">
        <v>43904.030555555553</v>
      </c>
      <c r="Q1084" t="s">
        <v>226</v>
      </c>
      <c r="R1084" t="s">
        <v>1952</v>
      </c>
      <c r="S1084" t="s">
        <v>90</v>
      </c>
      <c r="T1084">
        <v>2122</v>
      </c>
      <c r="U1084">
        <v>6</v>
      </c>
      <c r="V1084">
        <v>753</v>
      </c>
      <c r="W1084">
        <v>665</v>
      </c>
      <c r="X1084">
        <v>1020</v>
      </c>
      <c r="Y1084">
        <v>1666</v>
      </c>
      <c r="Z1084">
        <v>2505</v>
      </c>
      <c r="AA1084">
        <v>40</v>
      </c>
      <c r="AB1084">
        <v>40</v>
      </c>
      <c r="AC1084">
        <v>4</v>
      </c>
      <c r="AD1084">
        <v>2</v>
      </c>
      <c r="AE1084">
        <v>45851</v>
      </c>
      <c r="AF1084">
        <v>5530</v>
      </c>
      <c r="AG1084">
        <v>985</v>
      </c>
      <c r="AH1084">
        <v>55602</v>
      </c>
      <c r="AI1084">
        <v>0</v>
      </c>
      <c r="AJ1084">
        <v>0</v>
      </c>
      <c r="AK1084">
        <v>176925</v>
      </c>
      <c r="AL1084">
        <v>1896</v>
      </c>
      <c r="AM1084">
        <v>0</v>
      </c>
      <c r="AN1084">
        <v>2581104</v>
      </c>
      <c r="AO1084">
        <v>6609</v>
      </c>
      <c r="AP1084">
        <v>24</v>
      </c>
      <c r="AQ1084">
        <v>0</v>
      </c>
      <c r="AR1084">
        <v>45388</v>
      </c>
      <c r="AS1084">
        <v>41049</v>
      </c>
      <c r="AT1084">
        <v>2239</v>
      </c>
      <c r="AU1084">
        <v>51</v>
      </c>
      <c r="AV1084">
        <v>275</v>
      </c>
      <c r="AW1084">
        <v>0</v>
      </c>
      <c r="AX1084">
        <v>37</v>
      </c>
      <c r="AY1084">
        <v>784</v>
      </c>
      <c r="AZ1084">
        <v>953</v>
      </c>
      <c r="BA1084">
        <v>41391</v>
      </c>
      <c r="BB1084">
        <v>2252</v>
      </c>
      <c r="BC1084">
        <v>51</v>
      </c>
      <c r="BD1084">
        <v>275</v>
      </c>
      <c r="BE1084">
        <v>0</v>
      </c>
      <c r="BF1084">
        <v>534</v>
      </c>
      <c r="BG1084">
        <v>885</v>
      </c>
      <c r="BH1084">
        <v>44435</v>
      </c>
      <c r="BI1084">
        <v>9007</v>
      </c>
      <c r="BJ1084">
        <v>5889</v>
      </c>
      <c r="BK1084">
        <v>5436</v>
      </c>
      <c r="BL1084">
        <v>2438</v>
      </c>
      <c r="BM1084">
        <v>45388</v>
      </c>
      <c r="BN1084">
        <v>953</v>
      </c>
      <c r="BO1084">
        <v>18447</v>
      </c>
      <c r="BP1084">
        <v>4171</v>
      </c>
      <c r="BQ1084" s="2">
        <v>24</v>
      </c>
      <c r="BR1084" s="2">
        <v>20</v>
      </c>
      <c r="BS1084" s="2">
        <v>63</v>
      </c>
      <c r="BT1084" s="2">
        <v>0</v>
      </c>
      <c r="BU1084" s="2">
        <v>24</v>
      </c>
      <c r="BV1084" s="2">
        <v>54</v>
      </c>
      <c r="BW1084" s="2">
        <v>8</v>
      </c>
      <c r="BX1084" s="2">
        <v>21</v>
      </c>
      <c r="BY1084" s="2">
        <v>68</v>
      </c>
      <c r="BZ1084" s="2">
        <v>43</v>
      </c>
      <c r="CA1084" s="2">
        <v>61</v>
      </c>
      <c r="CB1084" s="2">
        <v>30</v>
      </c>
      <c r="CC1084" s="2">
        <v>45</v>
      </c>
      <c r="CD1084" s="2">
        <v>11</v>
      </c>
      <c r="CE1084">
        <v>52.343460338923897</v>
      </c>
      <c r="CF1084">
        <v>1762546467.5039101</v>
      </c>
      <c r="CG1084">
        <v>319910.57783292403</v>
      </c>
      <c r="CH1084" s="2">
        <f t="shared" si="67"/>
        <v>78.581710290532001</v>
      </c>
      <c r="CI1084" t="str">
        <f t="shared" si="64"/>
        <v>Kentucky</v>
      </c>
      <c r="CJ1084" t="str">
        <f t="shared" si="65"/>
        <v>Nelson</v>
      </c>
      <c r="CK1084" t="str">
        <f t="shared" si="66"/>
        <v>KY</v>
      </c>
      <c r="CL1084" t="str">
        <f>IF(Table1[[#This Row],[3 Day Avg]]&lt;=25,"Green","Red")</f>
        <v>Red</v>
      </c>
    </row>
    <row r="1085" spans="1:90" x14ac:dyDescent="0.25">
      <c r="A1085">
        <v>1084</v>
      </c>
      <c r="B1085" t="s">
        <v>1953</v>
      </c>
      <c r="C1085" t="s">
        <v>1818</v>
      </c>
      <c r="D1085" t="s">
        <v>1819</v>
      </c>
      <c r="E1085">
        <v>21</v>
      </c>
      <c r="F1085">
        <v>21181</v>
      </c>
      <c r="G1085">
        <v>1.72413793103448</v>
      </c>
      <c r="H1085">
        <v>2428.13</v>
      </c>
      <c r="I1085">
        <v>41.864359475299999</v>
      </c>
      <c r="J1085">
        <v>15.5</v>
      </c>
      <c r="K1085">
        <v>4.5999999999999996</v>
      </c>
      <c r="L1085">
        <v>82.543999999999997</v>
      </c>
      <c r="M1085">
        <v>0</v>
      </c>
      <c r="N1085" s="1">
        <v>44165.342210648145</v>
      </c>
      <c r="O1085" t="s">
        <v>319</v>
      </c>
      <c r="P1085" s="1">
        <v>43904.030555555553</v>
      </c>
      <c r="Q1085" t="s">
        <v>226</v>
      </c>
      <c r="R1085" t="s">
        <v>1954</v>
      </c>
      <c r="S1085" t="s">
        <v>90</v>
      </c>
      <c r="T1085">
        <v>174</v>
      </c>
      <c r="U1085">
        <v>3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7166</v>
      </c>
      <c r="AF1085">
        <v>1093</v>
      </c>
      <c r="AG1085">
        <v>150</v>
      </c>
      <c r="AH1085">
        <v>41428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2581104</v>
      </c>
      <c r="AO1085">
        <v>0</v>
      </c>
      <c r="AP1085">
        <v>1</v>
      </c>
      <c r="AQ1085">
        <v>0</v>
      </c>
      <c r="AR1085">
        <v>7100</v>
      </c>
      <c r="AS1085">
        <v>6803</v>
      </c>
      <c r="AT1085">
        <v>76</v>
      </c>
      <c r="AU1085">
        <v>20</v>
      </c>
      <c r="AV1085">
        <v>0</v>
      </c>
      <c r="AW1085">
        <v>0</v>
      </c>
      <c r="AX1085">
        <v>0</v>
      </c>
      <c r="AY1085">
        <v>80</v>
      </c>
      <c r="AZ1085">
        <v>121</v>
      </c>
      <c r="BA1085">
        <v>6854</v>
      </c>
      <c r="BB1085">
        <v>90</v>
      </c>
      <c r="BC1085">
        <v>20</v>
      </c>
      <c r="BD1085">
        <v>0</v>
      </c>
      <c r="BE1085">
        <v>0</v>
      </c>
      <c r="BF1085">
        <v>48</v>
      </c>
      <c r="BG1085">
        <v>88</v>
      </c>
      <c r="BH1085">
        <v>6979</v>
      </c>
      <c r="BI1085">
        <v>1384</v>
      </c>
      <c r="BJ1085">
        <v>888</v>
      </c>
      <c r="BK1085">
        <v>754</v>
      </c>
      <c r="BL1085">
        <v>484</v>
      </c>
      <c r="BM1085">
        <v>7100</v>
      </c>
      <c r="BN1085">
        <v>121</v>
      </c>
      <c r="BO1085">
        <v>2894</v>
      </c>
      <c r="BP1085">
        <v>696</v>
      </c>
      <c r="BQ1085" s="2">
        <v>1</v>
      </c>
      <c r="BR1085" s="2">
        <v>4</v>
      </c>
      <c r="BS1085" s="2">
        <v>4</v>
      </c>
      <c r="BT1085" s="2">
        <v>0</v>
      </c>
      <c r="BU1085" s="2">
        <v>5</v>
      </c>
      <c r="BV1085" s="2">
        <v>4</v>
      </c>
      <c r="BW1085" s="2">
        <v>4</v>
      </c>
      <c r="BX1085" s="2">
        <v>-1</v>
      </c>
      <c r="BY1085" s="2">
        <v>2</v>
      </c>
      <c r="BZ1085" s="2">
        <v>4</v>
      </c>
      <c r="CA1085" s="2">
        <v>1</v>
      </c>
      <c r="CB1085" s="2">
        <v>0</v>
      </c>
      <c r="CC1085" s="2">
        <v>3</v>
      </c>
      <c r="CD1085" s="2">
        <v>3</v>
      </c>
      <c r="CE1085">
        <v>13.954786491766701</v>
      </c>
      <c r="CF1085">
        <v>829979288.91406298</v>
      </c>
      <c r="CG1085">
        <v>170381.438340133</v>
      </c>
      <c r="CH1085" s="2">
        <f t="shared" si="67"/>
        <v>42.253521126760567</v>
      </c>
      <c r="CI1085" t="str">
        <f t="shared" si="64"/>
        <v>Kentucky</v>
      </c>
      <c r="CJ1085" t="str">
        <f t="shared" si="65"/>
        <v>Nicholas</v>
      </c>
      <c r="CK1085" t="str">
        <f t="shared" si="66"/>
        <v>KY</v>
      </c>
      <c r="CL1085" t="str">
        <f>IF(Table1[[#This Row],[3 Day Avg]]&lt;=25,"Green","Red")</f>
        <v>Red</v>
      </c>
    </row>
    <row r="1086" spans="1:90" x14ac:dyDescent="0.25">
      <c r="A1086">
        <v>1085</v>
      </c>
      <c r="B1086" t="s">
        <v>1443</v>
      </c>
      <c r="C1086" t="s">
        <v>1818</v>
      </c>
      <c r="D1086" t="s">
        <v>1819</v>
      </c>
      <c r="E1086">
        <v>21</v>
      </c>
      <c r="F1086">
        <v>21183</v>
      </c>
      <c r="G1086">
        <v>1.65289256198347</v>
      </c>
      <c r="H1086">
        <v>4018.77</v>
      </c>
      <c r="I1086">
        <v>66.425872877485801</v>
      </c>
      <c r="J1086">
        <v>17.2</v>
      </c>
      <c r="K1086">
        <v>5.7</v>
      </c>
      <c r="L1086">
        <v>89.165000000000006</v>
      </c>
      <c r="M1086">
        <v>1.0716405256464601</v>
      </c>
      <c r="N1086" s="1">
        <v>44165.342210648145</v>
      </c>
      <c r="O1086" t="s">
        <v>319</v>
      </c>
      <c r="P1086" s="1">
        <v>43904.030555555553</v>
      </c>
      <c r="Q1086" t="s">
        <v>226</v>
      </c>
      <c r="R1086" t="s">
        <v>1955</v>
      </c>
      <c r="S1086" t="s">
        <v>90</v>
      </c>
      <c r="T1086">
        <v>968</v>
      </c>
      <c r="U1086">
        <v>16</v>
      </c>
      <c r="V1086">
        <v>403</v>
      </c>
      <c r="W1086">
        <v>383</v>
      </c>
      <c r="X1086">
        <v>975</v>
      </c>
      <c r="Y1086">
        <v>903</v>
      </c>
      <c r="Z1086">
        <v>1585</v>
      </c>
      <c r="AA1086">
        <v>25</v>
      </c>
      <c r="AB1086">
        <v>25</v>
      </c>
      <c r="AC1086">
        <v>4</v>
      </c>
      <c r="AD1086">
        <v>2</v>
      </c>
      <c r="AE1086">
        <v>24087</v>
      </c>
      <c r="AF1086">
        <v>4054</v>
      </c>
      <c r="AG1086">
        <v>566</v>
      </c>
      <c r="AH1086">
        <v>44751</v>
      </c>
      <c r="AI1086">
        <v>0</v>
      </c>
      <c r="AJ1086">
        <v>0</v>
      </c>
      <c r="AK1086">
        <v>176925</v>
      </c>
      <c r="AL1086">
        <v>1896</v>
      </c>
      <c r="AM1086">
        <v>0</v>
      </c>
      <c r="AN1086">
        <v>2581104</v>
      </c>
      <c r="AO1086">
        <v>4249</v>
      </c>
      <c r="AP1086">
        <v>19</v>
      </c>
      <c r="AQ1086">
        <v>0</v>
      </c>
      <c r="AR1086">
        <v>24071</v>
      </c>
      <c r="AS1086">
        <v>22724</v>
      </c>
      <c r="AT1086">
        <v>225</v>
      </c>
      <c r="AU1086">
        <v>8</v>
      </c>
      <c r="AV1086">
        <v>67</v>
      </c>
      <c r="AW1086">
        <v>0</v>
      </c>
      <c r="AX1086">
        <v>0</v>
      </c>
      <c r="AY1086">
        <v>231</v>
      </c>
      <c r="AZ1086">
        <v>816</v>
      </c>
      <c r="BA1086">
        <v>23422</v>
      </c>
      <c r="BB1086">
        <v>225</v>
      </c>
      <c r="BC1086">
        <v>8</v>
      </c>
      <c r="BD1086">
        <v>67</v>
      </c>
      <c r="BE1086">
        <v>0</v>
      </c>
      <c r="BF1086">
        <v>118</v>
      </c>
      <c r="BG1086">
        <v>231</v>
      </c>
      <c r="BH1086">
        <v>23255</v>
      </c>
      <c r="BI1086">
        <v>4931</v>
      </c>
      <c r="BJ1086">
        <v>2751</v>
      </c>
      <c r="BK1086">
        <v>2737</v>
      </c>
      <c r="BL1086">
        <v>1761</v>
      </c>
      <c r="BM1086">
        <v>24071</v>
      </c>
      <c r="BN1086">
        <v>816</v>
      </c>
      <c r="BO1086">
        <v>9403</v>
      </c>
      <c r="BP1086">
        <v>2488</v>
      </c>
      <c r="BQ1086" s="2">
        <v>19</v>
      </c>
      <c r="BR1086" s="2">
        <v>2</v>
      </c>
      <c r="BS1086" s="2">
        <v>45</v>
      </c>
      <c r="BT1086" s="2">
        <v>0</v>
      </c>
      <c r="BU1086" s="2">
        <v>30</v>
      </c>
      <c r="BV1086" s="2">
        <v>20</v>
      </c>
      <c r="BW1086" s="2">
        <v>2</v>
      </c>
      <c r="BX1086" s="2">
        <v>5</v>
      </c>
      <c r="BY1086" s="2">
        <v>21</v>
      </c>
      <c r="BZ1086" s="2">
        <v>11</v>
      </c>
      <c r="CA1086" s="2">
        <v>13</v>
      </c>
      <c r="CB1086" s="2">
        <v>11</v>
      </c>
      <c r="CC1086" s="2">
        <v>20</v>
      </c>
      <c r="CD1086" s="2">
        <v>5</v>
      </c>
      <c r="CE1086">
        <v>78.880724042014407</v>
      </c>
      <c r="CF1086">
        <v>2456712431.6328101</v>
      </c>
      <c r="CG1086">
        <v>283959.94142641901</v>
      </c>
      <c r="CH1086" s="2">
        <f t="shared" si="67"/>
        <v>91.396285987287612</v>
      </c>
      <c r="CI1086" t="str">
        <f t="shared" si="64"/>
        <v>Kentucky</v>
      </c>
      <c r="CJ1086" t="str">
        <f t="shared" si="65"/>
        <v>Ohio</v>
      </c>
      <c r="CK1086" t="str">
        <f t="shared" si="66"/>
        <v>KY</v>
      </c>
      <c r="CL1086" t="str">
        <f>IF(Table1[[#This Row],[3 Day Avg]]&lt;=25,"Green","Red")</f>
        <v>Red</v>
      </c>
    </row>
    <row r="1087" spans="1:90" x14ac:dyDescent="0.25">
      <c r="A1087">
        <v>1086</v>
      </c>
      <c r="B1087" t="s">
        <v>1956</v>
      </c>
      <c r="C1087" t="s">
        <v>1818</v>
      </c>
      <c r="D1087" t="s">
        <v>1819</v>
      </c>
      <c r="E1087">
        <v>21</v>
      </c>
      <c r="F1087">
        <v>21185</v>
      </c>
      <c r="G1087">
        <v>1.36251032204789</v>
      </c>
      <c r="H1087">
        <v>3643.75</v>
      </c>
      <c r="I1087">
        <v>49.646457048292497</v>
      </c>
      <c r="J1087">
        <v>5.6</v>
      </c>
      <c r="K1087">
        <v>3.3</v>
      </c>
      <c r="L1087">
        <v>203.50280000000001</v>
      </c>
      <c r="M1087">
        <v>1.0716405256464601</v>
      </c>
      <c r="N1087" s="1">
        <v>44165.342210648145</v>
      </c>
      <c r="O1087" t="s">
        <v>319</v>
      </c>
      <c r="P1087" s="1">
        <v>43904.030555555553</v>
      </c>
      <c r="Q1087" t="s">
        <v>226</v>
      </c>
      <c r="R1087" t="s">
        <v>1957</v>
      </c>
      <c r="S1087" t="s">
        <v>90</v>
      </c>
      <c r="T1087">
        <v>2422</v>
      </c>
      <c r="U1087">
        <v>33</v>
      </c>
      <c r="V1087">
        <v>809</v>
      </c>
      <c r="W1087">
        <v>624</v>
      </c>
      <c r="X1087">
        <v>1343</v>
      </c>
      <c r="Y1087">
        <v>2186</v>
      </c>
      <c r="Z1087">
        <v>3061</v>
      </c>
      <c r="AA1087">
        <v>90</v>
      </c>
      <c r="AB1087">
        <v>90</v>
      </c>
      <c r="AC1087">
        <v>8</v>
      </c>
      <c r="AD1087">
        <v>2</v>
      </c>
      <c r="AE1087">
        <v>66470</v>
      </c>
      <c r="AF1087">
        <v>3463</v>
      </c>
      <c r="AG1087">
        <v>1094</v>
      </c>
      <c r="AH1087">
        <v>102136</v>
      </c>
      <c r="AI1087">
        <v>0</v>
      </c>
      <c r="AJ1087">
        <v>0</v>
      </c>
      <c r="AK1087">
        <v>176925</v>
      </c>
      <c r="AL1087">
        <v>1896</v>
      </c>
      <c r="AM1087">
        <v>0</v>
      </c>
      <c r="AN1087">
        <v>2581104</v>
      </c>
      <c r="AO1087">
        <v>8023</v>
      </c>
      <c r="AP1087">
        <v>21</v>
      </c>
      <c r="AQ1087">
        <v>0</v>
      </c>
      <c r="AR1087">
        <v>65374</v>
      </c>
      <c r="AS1087">
        <v>57779</v>
      </c>
      <c r="AT1087">
        <v>2386</v>
      </c>
      <c r="AU1087">
        <v>136</v>
      </c>
      <c r="AV1087">
        <v>965</v>
      </c>
      <c r="AW1087">
        <v>17</v>
      </c>
      <c r="AX1087">
        <v>78</v>
      </c>
      <c r="AY1087">
        <v>1449</v>
      </c>
      <c r="AZ1087">
        <v>2564</v>
      </c>
      <c r="BA1087">
        <v>59622</v>
      </c>
      <c r="BB1087">
        <v>2433</v>
      </c>
      <c r="BC1087">
        <v>136</v>
      </c>
      <c r="BD1087">
        <v>975</v>
      </c>
      <c r="BE1087">
        <v>17</v>
      </c>
      <c r="BF1087">
        <v>559</v>
      </c>
      <c r="BG1087">
        <v>1632</v>
      </c>
      <c r="BH1087">
        <v>62810</v>
      </c>
      <c r="BI1087">
        <v>13347</v>
      </c>
      <c r="BJ1087">
        <v>8849</v>
      </c>
      <c r="BK1087">
        <v>6545</v>
      </c>
      <c r="BL1087">
        <v>2776</v>
      </c>
      <c r="BM1087">
        <v>65374</v>
      </c>
      <c r="BN1087">
        <v>2564</v>
      </c>
      <c r="BO1087">
        <v>28610</v>
      </c>
      <c r="BP1087">
        <v>5247</v>
      </c>
      <c r="BQ1087" s="2">
        <v>21</v>
      </c>
      <c r="BR1087" s="2">
        <v>34</v>
      </c>
      <c r="BS1087" s="2">
        <v>82</v>
      </c>
      <c r="BT1087" s="2">
        <v>0</v>
      </c>
      <c r="BU1087" s="2">
        <v>48</v>
      </c>
      <c r="BV1087" s="2">
        <v>40</v>
      </c>
      <c r="BW1087" s="2">
        <v>38</v>
      </c>
      <c r="BX1087" s="2">
        <v>20</v>
      </c>
      <c r="BY1087" s="2">
        <v>175</v>
      </c>
      <c r="BZ1087" s="2">
        <v>80</v>
      </c>
      <c r="CA1087" s="2">
        <v>40</v>
      </c>
      <c r="CB1087" s="2">
        <v>33</v>
      </c>
      <c r="CC1087" s="2">
        <v>18</v>
      </c>
      <c r="CD1087" s="2">
        <v>25</v>
      </c>
      <c r="CE1087">
        <v>31.593199939822501</v>
      </c>
      <c r="CF1087">
        <v>829626777.03125</v>
      </c>
      <c r="CG1087">
        <v>131707.61899420299</v>
      </c>
      <c r="CH1087" s="2">
        <f t="shared" si="67"/>
        <v>69.854478334913978</v>
      </c>
      <c r="CI1087" t="str">
        <f t="shared" si="64"/>
        <v>Kentucky</v>
      </c>
      <c r="CJ1087" t="str">
        <f t="shared" si="65"/>
        <v>Oldham</v>
      </c>
      <c r="CK1087" t="str">
        <f t="shared" si="66"/>
        <v>KY</v>
      </c>
      <c r="CL1087" t="str">
        <f>IF(Table1[[#This Row],[3 Day Avg]]&lt;=25,"Green","Red")</f>
        <v>Red</v>
      </c>
    </row>
    <row r="1088" spans="1:90" x14ac:dyDescent="0.25">
      <c r="A1088">
        <v>1087</v>
      </c>
      <c r="B1088" t="s">
        <v>1446</v>
      </c>
      <c r="C1088" t="s">
        <v>1818</v>
      </c>
      <c r="D1088" t="s">
        <v>1819</v>
      </c>
      <c r="E1088">
        <v>21</v>
      </c>
      <c r="F1088">
        <v>21187</v>
      </c>
      <c r="G1088">
        <v>1.57894736842105</v>
      </c>
      <c r="H1088">
        <v>1746.32</v>
      </c>
      <c r="I1088">
        <v>27.573529411764699</v>
      </c>
      <c r="J1088">
        <v>15.8</v>
      </c>
      <c r="K1088">
        <v>4.9000000000000004</v>
      </c>
      <c r="L1088">
        <v>97.626999999999995</v>
      </c>
      <c r="M1088">
        <v>0</v>
      </c>
      <c r="N1088" s="1">
        <v>44165.342210648145</v>
      </c>
      <c r="O1088" t="s">
        <v>319</v>
      </c>
      <c r="P1088" s="1">
        <v>43904.030555555553</v>
      </c>
      <c r="Q1088" t="s">
        <v>226</v>
      </c>
      <c r="R1088" t="s">
        <v>1958</v>
      </c>
      <c r="S1088" t="s">
        <v>90</v>
      </c>
      <c r="T1088">
        <v>190</v>
      </c>
      <c r="U1088">
        <v>3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10880</v>
      </c>
      <c r="AF1088">
        <v>1707</v>
      </c>
      <c r="AG1088">
        <v>255</v>
      </c>
      <c r="AH1088">
        <v>48998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2581104</v>
      </c>
      <c r="AO1088">
        <v>0</v>
      </c>
      <c r="AP1088">
        <v>4</v>
      </c>
      <c r="AQ1088">
        <v>0</v>
      </c>
      <c r="AR1088">
        <v>10741</v>
      </c>
      <c r="AS1088">
        <v>10180</v>
      </c>
      <c r="AT1088">
        <v>174</v>
      </c>
      <c r="AU1088">
        <v>25</v>
      </c>
      <c r="AV1088">
        <v>0</v>
      </c>
      <c r="AW1088">
        <v>17</v>
      </c>
      <c r="AX1088">
        <v>0</v>
      </c>
      <c r="AY1088">
        <v>54</v>
      </c>
      <c r="AZ1088">
        <v>291</v>
      </c>
      <c r="BA1088">
        <v>10316</v>
      </c>
      <c r="BB1088">
        <v>174</v>
      </c>
      <c r="BC1088">
        <v>25</v>
      </c>
      <c r="BD1088">
        <v>0</v>
      </c>
      <c r="BE1088">
        <v>17</v>
      </c>
      <c r="BF1088">
        <v>155</v>
      </c>
      <c r="BG1088">
        <v>54</v>
      </c>
      <c r="BH1088">
        <v>10450</v>
      </c>
      <c r="BI1088">
        <v>2057</v>
      </c>
      <c r="BJ1088">
        <v>1305</v>
      </c>
      <c r="BK1088">
        <v>1158</v>
      </c>
      <c r="BL1088">
        <v>715</v>
      </c>
      <c r="BM1088">
        <v>10741</v>
      </c>
      <c r="BN1088">
        <v>291</v>
      </c>
      <c r="BO1088">
        <v>4348</v>
      </c>
      <c r="BP1088">
        <v>1158</v>
      </c>
      <c r="BQ1088" s="2">
        <v>4</v>
      </c>
      <c r="BR1088" s="2">
        <v>-3</v>
      </c>
      <c r="BS1088" s="2">
        <v>4</v>
      </c>
      <c r="BT1088" s="2">
        <v>0</v>
      </c>
      <c r="BU1088" s="2">
        <v>8</v>
      </c>
      <c r="BV1088" s="2">
        <v>4</v>
      </c>
      <c r="BW1088" s="2">
        <v>1</v>
      </c>
      <c r="BX1088" s="2">
        <v>-1</v>
      </c>
      <c r="BY1088" s="2">
        <v>5</v>
      </c>
      <c r="BZ1088" s="2">
        <v>1</v>
      </c>
      <c r="CA1088" s="2">
        <v>5</v>
      </c>
      <c r="CB1088" s="2">
        <v>1</v>
      </c>
      <c r="CC1088" s="2">
        <v>7</v>
      </c>
      <c r="CD1088" s="2">
        <v>1</v>
      </c>
      <c r="CE1088">
        <v>36.764705882352899</v>
      </c>
      <c r="CF1088">
        <v>1501011005.2695301</v>
      </c>
      <c r="CG1088">
        <v>223259.63975097399</v>
      </c>
      <c r="CH1088" s="2">
        <f t="shared" si="67"/>
        <v>15.51686683424883</v>
      </c>
      <c r="CI1088" t="str">
        <f t="shared" si="64"/>
        <v>Kentucky</v>
      </c>
      <c r="CJ1088" t="str">
        <f t="shared" si="65"/>
        <v>Owen</v>
      </c>
      <c r="CK1088" t="str">
        <f t="shared" si="66"/>
        <v>KY</v>
      </c>
      <c r="CL1088" t="str">
        <f>IF(Table1[[#This Row],[3 Day Avg]]&lt;=25,"Green","Red")</f>
        <v>Green</v>
      </c>
    </row>
    <row r="1089" spans="1:90" x14ac:dyDescent="0.25">
      <c r="A1089">
        <v>1088</v>
      </c>
      <c r="B1089" t="s">
        <v>1959</v>
      </c>
      <c r="C1089" t="s">
        <v>1818</v>
      </c>
      <c r="D1089" t="s">
        <v>1819</v>
      </c>
      <c r="E1089">
        <v>21</v>
      </c>
      <c r="F1089">
        <v>21189</v>
      </c>
      <c r="G1089">
        <v>0.427350427350427</v>
      </c>
      <c r="H1089">
        <v>5232.5600000000004</v>
      </c>
      <c r="I1089">
        <v>22.3613595706619</v>
      </c>
      <c r="J1089">
        <v>39.200000000000003</v>
      </c>
      <c r="K1089">
        <v>7.1</v>
      </c>
      <c r="L1089">
        <v>52.3581</v>
      </c>
      <c r="M1089">
        <v>0</v>
      </c>
      <c r="N1089" s="1">
        <v>44165.342210648145</v>
      </c>
      <c r="O1089" t="s">
        <v>319</v>
      </c>
      <c r="P1089" s="1">
        <v>43904.030555555553</v>
      </c>
      <c r="Q1089" t="s">
        <v>226</v>
      </c>
      <c r="R1089" t="s">
        <v>1960</v>
      </c>
      <c r="S1089" t="s">
        <v>90</v>
      </c>
      <c r="T1089">
        <v>234</v>
      </c>
      <c r="U1089">
        <v>1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4472</v>
      </c>
      <c r="AF1089">
        <v>1706</v>
      </c>
      <c r="AG1089">
        <v>83</v>
      </c>
      <c r="AH1089">
        <v>26278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2581104</v>
      </c>
      <c r="AO1089">
        <v>0</v>
      </c>
      <c r="AP1089">
        <v>10</v>
      </c>
      <c r="AQ1089">
        <v>0</v>
      </c>
      <c r="AR1089">
        <v>4463</v>
      </c>
      <c r="AS1089">
        <v>4366</v>
      </c>
      <c r="AT1089">
        <v>62</v>
      </c>
      <c r="AU1089">
        <v>4</v>
      </c>
      <c r="AV1089">
        <v>3</v>
      </c>
      <c r="AW1089">
        <v>0</v>
      </c>
      <c r="AX1089">
        <v>8</v>
      </c>
      <c r="AY1089">
        <v>4</v>
      </c>
      <c r="AZ1089">
        <v>16</v>
      </c>
      <c r="BA1089">
        <v>4382</v>
      </c>
      <c r="BB1089">
        <v>62</v>
      </c>
      <c r="BC1089">
        <v>4</v>
      </c>
      <c r="BD1089">
        <v>3</v>
      </c>
      <c r="BE1089">
        <v>0</v>
      </c>
      <c r="BF1089">
        <v>8</v>
      </c>
      <c r="BG1089">
        <v>4</v>
      </c>
      <c r="BH1089">
        <v>4447</v>
      </c>
      <c r="BI1089">
        <v>719</v>
      </c>
      <c r="BJ1089">
        <v>629</v>
      </c>
      <c r="BK1089">
        <v>507</v>
      </c>
      <c r="BL1089">
        <v>287</v>
      </c>
      <c r="BM1089">
        <v>4463</v>
      </c>
      <c r="BN1089">
        <v>16</v>
      </c>
      <c r="BO1089">
        <v>1801</v>
      </c>
      <c r="BP1089">
        <v>520</v>
      </c>
      <c r="BQ1089" s="2">
        <v>10</v>
      </c>
      <c r="BR1089" s="2">
        <v>1</v>
      </c>
      <c r="BS1089" s="2">
        <v>20</v>
      </c>
      <c r="BT1089" s="2">
        <v>0</v>
      </c>
      <c r="BU1089" s="2">
        <v>5</v>
      </c>
      <c r="BV1089" s="2">
        <v>7</v>
      </c>
      <c r="BW1089" s="2">
        <v>13</v>
      </c>
      <c r="BX1089" s="2">
        <v>0</v>
      </c>
      <c r="BY1089" s="2">
        <v>8</v>
      </c>
      <c r="BZ1089" s="2">
        <v>9</v>
      </c>
      <c r="CA1089" s="2">
        <v>11</v>
      </c>
      <c r="CB1089" s="2">
        <v>6</v>
      </c>
      <c r="CC1089" s="2">
        <v>6</v>
      </c>
      <c r="CD1089" s="2">
        <v>8</v>
      </c>
      <c r="CE1089">
        <v>223.61359570661901</v>
      </c>
      <c r="CF1089">
        <v>815546146.05078101</v>
      </c>
      <c r="CG1089">
        <v>176950.00096344599</v>
      </c>
      <c r="CH1089" s="2">
        <f t="shared" si="67"/>
        <v>231.5333482709687</v>
      </c>
      <c r="CI1089" t="str">
        <f t="shared" si="64"/>
        <v>Kentucky</v>
      </c>
      <c r="CJ1089" t="str">
        <f t="shared" si="65"/>
        <v>Owsley</v>
      </c>
      <c r="CK1089" t="str">
        <f t="shared" si="66"/>
        <v>KY</v>
      </c>
      <c r="CL1089" t="str">
        <f>IF(Table1[[#This Row],[3 Day Avg]]&lt;=25,"Green","Red")</f>
        <v>Red</v>
      </c>
    </row>
    <row r="1090" spans="1:90" x14ac:dyDescent="0.25">
      <c r="A1090">
        <v>1089</v>
      </c>
      <c r="B1090" t="s">
        <v>1961</v>
      </c>
      <c r="C1090" t="s">
        <v>1818</v>
      </c>
      <c r="D1090" t="s">
        <v>1819</v>
      </c>
      <c r="E1090">
        <v>21</v>
      </c>
      <c r="F1090">
        <v>21191</v>
      </c>
      <c r="G1090">
        <v>0.26881720430107497</v>
      </c>
      <c r="H1090">
        <v>2560.4</v>
      </c>
      <c r="I1090">
        <v>6.8827861518342601</v>
      </c>
      <c r="J1090">
        <v>15.5</v>
      </c>
      <c r="K1090">
        <v>4.0999999999999996</v>
      </c>
      <c r="L1090">
        <v>108.75490000000001</v>
      </c>
      <c r="M1090">
        <v>0</v>
      </c>
      <c r="N1090" s="1">
        <v>44165.342210648145</v>
      </c>
      <c r="O1090" t="s">
        <v>319</v>
      </c>
      <c r="P1090" s="1">
        <v>43904.030555555553</v>
      </c>
      <c r="Q1090" t="s">
        <v>226</v>
      </c>
      <c r="R1090" t="s">
        <v>1962</v>
      </c>
      <c r="S1090" t="s">
        <v>90</v>
      </c>
      <c r="T1090">
        <v>372</v>
      </c>
      <c r="U1090">
        <v>1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14529</v>
      </c>
      <c r="AF1090">
        <v>2222</v>
      </c>
      <c r="AG1090">
        <v>289</v>
      </c>
      <c r="AH1090">
        <v>54583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2581104</v>
      </c>
      <c r="AO1090">
        <v>0</v>
      </c>
      <c r="AP1090">
        <v>9</v>
      </c>
      <c r="AQ1090">
        <v>0</v>
      </c>
      <c r="AR1090">
        <v>14520</v>
      </c>
      <c r="AS1090">
        <v>13987</v>
      </c>
      <c r="AT1090">
        <v>116</v>
      </c>
      <c r="AU1090">
        <v>8</v>
      </c>
      <c r="AV1090">
        <v>81</v>
      </c>
      <c r="AW1090">
        <v>0</v>
      </c>
      <c r="AX1090">
        <v>0</v>
      </c>
      <c r="AY1090">
        <v>139</v>
      </c>
      <c r="AZ1090">
        <v>189</v>
      </c>
      <c r="BA1090">
        <v>14120</v>
      </c>
      <c r="BB1090">
        <v>116</v>
      </c>
      <c r="BC1090">
        <v>8</v>
      </c>
      <c r="BD1090">
        <v>81</v>
      </c>
      <c r="BE1090">
        <v>45</v>
      </c>
      <c r="BF1090">
        <v>11</v>
      </c>
      <c r="BG1090">
        <v>139</v>
      </c>
      <c r="BH1090">
        <v>14331</v>
      </c>
      <c r="BI1090">
        <v>2737</v>
      </c>
      <c r="BJ1090">
        <v>1757</v>
      </c>
      <c r="BK1090">
        <v>1678</v>
      </c>
      <c r="BL1090">
        <v>819</v>
      </c>
      <c r="BM1090">
        <v>14520</v>
      </c>
      <c r="BN1090">
        <v>189</v>
      </c>
      <c r="BO1090">
        <v>6131</v>
      </c>
      <c r="BP1090">
        <v>1398</v>
      </c>
      <c r="BQ1090" s="2">
        <v>9</v>
      </c>
      <c r="BR1090" s="2">
        <v>4</v>
      </c>
      <c r="BS1090" s="2">
        <v>13</v>
      </c>
      <c r="BT1090" s="2">
        <v>0</v>
      </c>
      <c r="BU1090" s="2">
        <v>18</v>
      </c>
      <c r="BV1090" s="2">
        <v>18</v>
      </c>
      <c r="BW1090" s="2">
        <v>9</v>
      </c>
      <c r="BX1090" s="2">
        <v>4</v>
      </c>
      <c r="BY1090" s="2">
        <v>24</v>
      </c>
      <c r="BZ1090" s="2">
        <v>12</v>
      </c>
      <c r="CA1090" s="2">
        <v>12</v>
      </c>
      <c r="CB1090" s="2">
        <v>14</v>
      </c>
      <c r="CC1090" s="2">
        <v>11</v>
      </c>
      <c r="CD1090" s="2">
        <v>4</v>
      </c>
      <c r="CE1090">
        <v>61.945075366508398</v>
      </c>
      <c r="CF1090">
        <v>1198980868.1914101</v>
      </c>
      <c r="CG1090">
        <v>158167.22852395999</v>
      </c>
      <c r="CH1090" s="2">
        <f t="shared" si="67"/>
        <v>59.687786960514231</v>
      </c>
      <c r="CI1090" t="str">
        <f t="shared" ref="CI1090:CI1153" si="68">C1090</f>
        <v>Kentucky</v>
      </c>
      <c r="CJ1090" t="str">
        <f t="shared" ref="CJ1090:CJ1153" si="69">B1090</f>
        <v>Pendleton</v>
      </c>
      <c r="CK1090" t="str">
        <f t="shared" ref="CK1090:CK1153" si="70">D1090</f>
        <v>KY</v>
      </c>
      <c r="CL1090" t="str">
        <f>IF(Table1[[#This Row],[3 Day Avg]]&lt;=25,"Green","Red")</f>
        <v>Red</v>
      </c>
    </row>
    <row r="1091" spans="1:90" x14ac:dyDescent="0.25">
      <c r="A1091">
        <v>1090</v>
      </c>
      <c r="B1091" t="s">
        <v>193</v>
      </c>
      <c r="C1091" t="s">
        <v>1818</v>
      </c>
      <c r="D1091" t="s">
        <v>1819</v>
      </c>
      <c r="E1091">
        <v>21</v>
      </c>
      <c r="F1091">
        <v>21193</v>
      </c>
      <c r="G1091">
        <v>1.1167512690355299</v>
      </c>
      <c r="H1091">
        <v>3775.1</v>
      </c>
      <c r="I1091">
        <v>42.1585160202361</v>
      </c>
      <c r="J1091">
        <v>28.9</v>
      </c>
      <c r="K1091">
        <v>6.3</v>
      </c>
      <c r="L1091">
        <v>65.9666</v>
      </c>
      <c r="M1091">
        <v>1.0716405256464601</v>
      </c>
      <c r="N1091" s="1">
        <v>44165.342210648145</v>
      </c>
      <c r="O1091" t="s">
        <v>319</v>
      </c>
      <c r="P1091" s="1">
        <v>43904.030555555553</v>
      </c>
      <c r="Q1091" t="s">
        <v>226</v>
      </c>
      <c r="R1091" t="s">
        <v>1963</v>
      </c>
      <c r="S1091" t="s">
        <v>90</v>
      </c>
      <c r="T1091">
        <v>985</v>
      </c>
      <c r="U1091">
        <v>11</v>
      </c>
      <c r="V1091">
        <v>448</v>
      </c>
      <c r="W1091">
        <v>334</v>
      </c>
      <c r="X1091">
        <v>871</v>
      </c>
      <c r="Y1091">
        <v>1139</v>
      </c>
      <c r="Z1091">
        <v>1428</v>
      </c>
      <c r="AA1091">
        <v>358</v>
      </c>
      <c r="AB1091">
        <v>229</v>
      </c>
      <c r="AC1091">
        <v>32</v>
      </c>
      <c r="AD1091">
        <v>20</v>
      </c>
      <c r="AE1091">
        <v>26092</v>
      </c>
      <c r="AF1091">
        <v>7355</v>
      </c>
      <c r="AG1091">
        <v>522</v>
      </c>
      <c r="AH1091">
        <v>33108</v>
      </c>
      <c r="AI1091">
        <v>0</v>
      </c>
      <c r="AJ1091">
        <v>0</v>
      </c>
      <c r="AK1091">
        <v>176925</v>
      </c>
      <c r="AL1091">
        <v>1896</v>
      </c>
      <c r="AM1091">
        <v>0</v>
      </c>
      <c r="AN1091">
        <v>2581104</v>
      </c>
      <c r="AO1091">
        <v>4220</v>
      </c>
      <c r="AP1091">
        <v>39</v>
      </c>
      <c r="AQ1091">
        <v>0</v>
      </c>
      <c r="AR1091">
        <v>26917</v>
      </c>
      <c r="AS1091">
        <v>25710</v>
      </c>
      <c r="AT1091">
        <v>306</v>
      </c>
      <c r="AU1091">
        <v>29</v>
      </c>
      <c r="AV1091">
        <v>323</v>
      </c>
      <c r="AW1091">
        <v>36</v>
      </c>
      <c r="AX1091">
        <v>0</v>
      </c>
      <c r="AY1091">
        <v>242</v>
      </c>
      <c r="AZ1091">
        <v>271</v>
      </c>
      <c r="BA1091">
        <v>25840</v>
      </c>
      <c r="BB1091">
        <v>306</v>
      </c>
      <c r="BC1091">
        <v>29</v>
      </c>
      <c r="BD1091">
        <v>323</v>
      </c>
      <c r="BE1091">
        <v>69</v>
      </c>
      <c r="BF1091">
        <v>74</v>
      </c>
      <c r="BG1091">
        <v>276</v>
      </c>
      <c r="BH1091">
        <v>26646</v>
      </c>
      <c r="BI1091">
        <v>4998</v>
      </c>
      <c r="BJ1091">
        <v>3028</v>
      </c>
      <c r="BK1091">
        <v>3325</v>
      </c>
      <c r="BL1091">
        <v>1653</v>
      </c>
      <c r="BM1091">
        <v>26917</v>
      </c>
      <c r="BN1091">
        <v>271</v>
      </c>
      <c r="BO1091">
        <v>11346</v>
      </c>
      <c r="BP1091">
        <v>2567</v>
      </c>
      <c r="BQ1091" s="2">
        <v>39</v>
      </c>
      <c r="BR1091" s="2">
        <v>8</v>
      </c>
      <c r="BS1091" s="2">
        <v>35</v>
      </c>
      <c r="BT1091" s="2">
        <v>0</v>
      </c>
      <c r="BU1091" s="2">
        <v>19</v>
      </c>
      <c r="BV1091" s="2">
        <v>9</v>
      </c>
      <c r="BW1091" s="2">
        <v>5</v>
      </c>
      <c r="BX1091" s="2">
        <v>3</v>
      </c>
      <c r="BY1091" s="2">
        <v>28</v>
      </c>
      <c r="BZ1091" s="2">
        <v>17</v>
      </c>
      <c r="CA1091" s="2">
        <v>18</v>
      </c>
      <c r="CB1091" s="2">
        <v>14</v>
      </c>
      <c r="CC1091" s="2">
        <v>18</v>
      </c>
      <c r="CD1091" s="2">
        <v>14</v>
      </c>
      <c r="CE1091">
        <v>149.471102253564</v>
      </c>
      <c r="CF1091">
        <v>1402341878.9765601</v>
      </c>
      <c r="CG1091">
        <v>312872.93959894299</v>
      </c>
      <c r="CH1091" s="2">
        <f t="shared" ref="CH1091:CH1154" si="71">(AVERAGE(BQ1091:BS1091)/AR1091)*100000</f>
        <v>101.54673007145422</v>
      </c>
      <c r="CI1091" t="str">
        <f t="shared" si="68"/>
        <v>Kentucky</v>
      </c>
      <c r="CJ1091" t="str">
        <f t="shared" si="69"/>
        <v>Perry</v>
      </c>
      <c r="CK1091" t="str">
        <f t="shared" si="70"/>
        <v>KY</v>
      </c>
      <c r="CL1091" t="str">
        <f>IF(Table1[[#This Row],[3 Day Avg]]&lt;=25,"Green","Red")</f>
        <v>Red</v>
      </c>
    </row>
    <row r="1092" spans="1:90" x14ac:dyDescent="0.25">
      <c r="A1092">
        <v>1091</v>
      </c>
      <c r="B1092" t="s">
        <v>197</v>
      </c>
      <c r="C1092" t="s">
        <v>1818</v>
      </c>
      <c r="D1092" t="s">
        <v>1819</v>
      </c>
      <c r="E1092">
        <v>21</v>
      </c>
      <c r="F1092">
        <v>21195</v>
      </c>
      <c r="G1092">
        <v>1.20415982484948</v>
      </c>
      <c r="H1092">
        <v>3128.32</v>
      </c>
      <c r="I1092">
        <v>37.669942810177702</v>
      </c>
      <c r="J1092">
        <v>23.8</v>
      </c>
      <c r="K1092">
        <v>5.9</v>
      </c>
      <c r="L1092">
        <v>73.968400000000003</v>
      </c>
      <c r="M1092">
        <v>1.0716405256464601</v>
      </c>
      <c r="N1092" s="1">
        <v>44165.342210648145</v>
      </c>
      <c r="O1092" t="s">
        <v>319</v>
      </c>
      <c r="P1092" s="1">
        <v>43904.030555555553</v>
      </c>
      <c r="Q1092" t="s">
        <v>226</v>
      </c>
      <c r="R1092" t="s">
        <v>1964</v>
      </c>
      <c r="S1092" t="s">
        <v>90</v>
      </c>
      <c r="T1092">
        <v>1827</v>
      </c>
      <c r="U1092">
        <v>22</v>
      </c>
      <c r="V1092">
        <v>962</v>
      </c>
      <c r="W1092">
        <v>1065</v>
      </c>
      <c r="X1092">
        <v>2017</v>
      </c>
      <c r="Y1092">
        <v>2425</v>
      </c>
      <c r="Z1092">
        <v>4005</v>
      </c>
      <c r="AA1092">
        <v>453</v>
      </c>
      <c r="AB1092">
        <v>386</v>
      </c>
      <c r="AC1092">
        <v>85</v>
      </c>
      <c r="AD1092">
        <v>31</v>
      </c>
      <c r="AE1092">
        <v>58402</v>
      </c>
      <c r="AF1092">
        <v>13499</v>
      </c>
      <c r="AG1092">
        <v>1182</v>
      </c>
      <c r="AH1092">
        <v>37124</v>
      </c>
      <c r="AI1092">
        <v>0</v>
      </c>
      <c r="AJ1092">
        <v>0</v>
      </c>
      <c r="AK1092">
        <v>176925</v>
      </c>
      <c r="AL1092">
        <v>1896</v>
      </c>
      <c r="AM1092">
        <v>0</v>
      </c>
      <c r="AN1092">
        <v>2581104</v>
      </c>
      <c r="AO1092">
        <v>10474</v>
      </c>
      <c r="AP1092">
        <v>28</v>
      </c>
      <c r="AQ1092">
        <v>0</v>
      </c>
      <c r="AR1092">
        <v>60483</v>
      </c>
      <c r="AS1092">
        <v>58657</v>
      </c>
      <c r="AT1092">
        <v>533</v>
      </c>
      <c r="AU1092">
        <v>88</v>
      </c>
      <c r="AV1092">
        <v>322</v>
      </c>
      <c r="AW1092">
        <v>0</v>
      </c>
      <c r="AX1092">
        <v>29</v>
      </c>
      <c r="AY1092">
        <v>301</v>
      </c>
      <c r="AZ1092">
        <v>553</v>
      </c>
      <c r="BA1092">
        <v>58969</v>
      </c>
      <c r="BB1092">
        <v>540</v>
      </c>
      <c r="BC1092">
        <v>105</v>
      </c>
      <c r="BD1092">
        <v>322</v>
      </c>
      <c r="BE1092">
        <v>0</v>
      </c>
      <c r="BF1092">
        <v>104</v>
      </c>
      <c r="BG1092">
        <v>443</v>
      </c>
      <c r="BH1092">
        <v>59930</v>
      </c>
      <c r="BI1092">
        <v>10280</v>
      </c>
      <c r="BJ1092">
        <v>7486</v>
      </c>
      <c r="BK1092">
        <v>6958</v>
      </c>
      <c r="BL1092">
        <v>4044</v>
      </c>
      <c r="BM1092">
        <v>60483</v>
      </c>
      <c r="BN1092">
        <v>553</v>
      </c>
      <c r="BO1092">
        <v>25285</v>
      </c>
      <c r="BP1092">
        <v>6430</v>
      </c>
      <c r="BQ1092" s="2">
        <v>28</v>
      </c>
      <c r="BR1092" s="2">
        <v>20</v>
      </c>
      <c r="BS1092" s="2">
        <v>47</v>
      </c>
      <c r="BT1092" s="2">
        <v>0</v>
      </c>
      <c r="BU1092" s="2">
        <v>38</v>
      </c>
      <c r="BV1092" s="2">
        <v>47</v>
      </c>
      <c r="BW1092" s="2">
        <v>7</v>
      </c>
      <c r="BX1092" s="2">
        <v>12</v>
      </c>
      <c r="BY1092" s="2">
        <v>38</v>
      </c>
      <c r="BZ1092" s="2">
        <v>50</v>
      </c>
      <c r="CA1092" s="2">
        <v>41</v>
      </c>
      <c r="CB1092" s="2">
        <v>19</v>
      </c>
      <c r="CC1092" s="2">
        <v>58</v>
      </c>
      <c r="CD1092" s="2">
        <v>18</v>
      </c>
      <c r="CE1092">
        <v>47.943563576589803</v>
      </c>
      <c r="CF1092">
        <v>3247054008.1914101</v>
      </c>
      <c r="CG1092">
        <v>343803.361685535</v>
      </c>
      <c r="CH1092" s="2">
        <f t="shared" si="71"/>
        <v>52.356309486412165</v>
      </c>
      <c r="CI1092" t="str">
        <f t="shared" si="68"/>
        <v>Kentucky</v>
      </c>
      <c r="CJ1092" t="str">
        <f t="shared" si="69"/>
        <v>Pike</v>
      </c>
      <c r="CK1092" t="str">
        <f t="shared" si="70"/>
        <v>KY</v>
      </c>
      <c r="CL1092" t="str">
        <f>IF(Table1[[#This Row],[3 Day Avg]]&lt;=25,"Green","Red")</f>
        <v>Red</v>
      </c>
    </row>
    <row r="1093" spans="1:90" x14ac:dyDescent="0.25">
      <c r="A1093">
        <v>1092</v>
      </c>
      <c r="B1093" t="s">
        <v>1965</v>
      </c>
      <c r="C1093" t="s">
        <v>1818</v>
      </c>
      <c r="D1093" t="s">
        <v>1819</v>
      </c>
      <c r="E1093">
        <v>21</v>
      </c>
      <c r="F1093">
        <v>21197</v>
      </c>
      <c r="G1093">
        <v>0</v>
      </c>
      <c r="H1093">
        <v>3962.39</v>
      </c>
      <c r="I1093">
        <v>0</v>
      </c>
      <c r="J1093">
        <v>22</v>
      </c>
      <c r="K1093">
        <v>6</v>
      </c>
      <c r="L1093">
        <v>75.267499999999998</v>
      </c>
      <c r="M1093">
        <v>0</v>
      </c>
      <c r="N1093" s="1">
        <v>44165.342210648145</v>
      </c>
      <c r="O1093" t="s">
        <v>319</v>
      </c>
      <c r="P1093" s="1">
        <v>43904.030555555553</v>
      </c>
      <c r="Q1093" t="s">
        <v>226</v>
      </c>
      <c r="R1093" t="s">
        <v>1966</v>
      </c>
      <c r="S1093" t="s">
        <v>90</v>
      </c>
      <c r="T1093">
        <v>493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12442</v>
      </c>
      <c r="AF1093">
        <v>2666</v>
      </c>
      <c r="AG1093">
        <v>299</v>
      </c>
      <c r="AH1093">
        <v>37776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2581104</v>
      </c>
      <c r="AO1093">
        <v>0</v>
      </c>
      <c r="AP1093">
        <v>7</v>
      </c>
      <c r="AQ1093">
        <v>0</v>
      </c>
      <c r="AR1093">
        <v>12321</v>
      </c>
      <c r="AS1093">
        <v>11840</v>
      </c>
      <c r="AT1093">
        <v>29</v>
      </c>
      <c r="AU1093">
        <v>33</v>
      </c>
      <c r="AV1093">
        <v>71</v>
      </c>
      <c r="AW1093">
        <v>6</v>
      </c>
      <c r="AX1093">
        <v>0</v>
      </c>
      <c r="AY1093">
        <v>145</v>
      </c>
      <c r="AZ1093">
        <v>197</v>
      </c>
      <c r="BA1093">
        <v>11923</v>
      </c>
      <c r="BB1093">
        <v>29</v>
      </c>
      <c r="BC1093">
        <v>53</v>
      </c>
      <c r="BD1093">
        <v>71</v>
      </c>
      <c r="BE1093">
        <v>6</v>
      </c>
      <c r="BF1093">
        <v>17</v>
      </c>
      <c r="BG1093">
        <v>222</v>
      </c>
      <c r="BH1093">
        <v>12124</v>
      </c>
      <c r="BI1093">
        <v>2439</v>
      </c>
      <c r="BJ1093">
        <v>1491</v>
      </c>
      <c r="BK1093">
        <v>1554</v>
      </c>
      <c r="BL1093">
        <v>684</v>
      </c>
      <c r="BM1093">
        <v>12321</v>
      </c>
      <c r="BN1093">
        <v>197</v>
      </c>
      <c r="BO1093">
        <v>4974</v>
      </c>
      <c r="BP1093">
        <v>1179</v>
      </c>
      <c r="BQ1093" s="2">
        <v>7</v>
      </c>
      <c r="BR1093" s="2">
        <v>7</v>
      </c>
      <c r="BS1093" s="2">
        <v>14</v>
      </c>
      <c r="BT1093" s="2">
        <v>0</v>
      </c>
      <c r="BU1093" s="2">
        <v>3</v>
      </c>
      <c r="BV1093" s="2">
        <v>10</v>
      </c>
      <c r="BW1093" s="2">
        <v>22</v>
      </c>
      <c r="BX1093" s="2">
        <v>15</v>
      </c>
      <c r="BY1093" s="2">
        <v>23</v>
      </c>
      <c r="BZ1093" s="2">
        <v>46</v>
      </c>
      <c r="CA1093" s="2">
        <v>11</v>
      </c>
      <c r="CB1093" s="2">
        <v>11</v>
      </c>
      <c r="CC1093" s="2">
        <v>17</v>
      </c>
      <c r="CD1093" s="2">
        <v>39</v>
      </c>
      <c r="CE1093">
        <v>56.261051277929603</v>
      </c>
      <c r="CF1093">
        <v>748819174.83203101</v>
      </c>
      <c r="CG1093">
        <v>151947.750795762</v>
      </c>
      <c r="CH1093" s="2">
        <f t="shared" si="71"/>
        <v>75.75142710277845</v>
      </c>
      <c r="CI1093" t="str">
        <f t="shared" si="68"/>
        <v>Kentucky</v>
      </c>
      <c r="CJ1093" t="str">
        <f t="shared" si="69"/>
        <v>Powell</v>
      </c>
      <c r="CK1093" t="str">
        <f t="shared" si="70"/>
        <v>KY</v>
      </c>
      <c r="CL1093" t="str">
        <f>IF(Table1[[#This Row],[3 Day Avg]]&lt;=25,"Green","Red")</f>
        <v>Red</v>
      </c>
    </row>
    <row r="1094" spans="1:90" x14ac:dyDescent="0.25">
      <c r="A1094">
        <v>1093</v>
      </c>
      <c r="B1094" t="s">
        <v>422</v>
      </c>
      <c r="C1094" t="s">
        <v>1818</v>
      </c>
      <c r="D1094" t="s">
        <v>1819</v>
      </c>
      <c r="E1094">
        <v>21</v>
      </c>
      <c r="F1094">
        <v>21199</v>
      </c>
      <c r="G1094">
        <v>0.82435003170577004</v>
      </c>
      <c r="H1094">
        <v>2440.31</v>
      </c>
      <c r="I1094">
        <v>20.116676725005</v>
      </c>
      <c r="J1094">
        <v>19.5</v>
      </c>
      <c r="K1094">
        <v>5.0999999999999996</v>
      </c>
      <c r="L1094">
        <v>82.769099999999995</v>
      </c>
      <c r="M1094">
        <v>1.0716405256464601</v>
      </c>
      <c r="N1094" s="1">
        <v>44165.342210648145</v>
      </c>
      <c r="O1094" t="s">
        <v>319</v>
      </c>
      <c r="P1094" s="1">
        <v>43904.030555555553</v>
      </c>
      <c r="Q1094" t="s">
        <v>226</v>
      </c>
      <c r="R1094" t="s">
        <v>1967</v>
      </c>
      <c r="S1094" t="s">
        <v>90</v>
      </c>
      <c r="T1094">
        <v>1577</v>
      </c>
      <c r="U1094">
        <v>13</v>
      </c>
      <c r="V1094">
        <v>1335</v>
      </c>
      <c r="W1094">
        <v>1253</v>
      </c>
      <c r="X1094">
        <v>2200</v>
      </c>
      <c r="Y1094">
        <v>3133</v>
      </c>
      <c r="Z1094">
        <v>3789</v>
      </c>
      <c r="AA1094">
        <v>283</v>
      </c>
      <c r="AB1094">
        <v>230</v>
      </c>
      <c r="AC1094">
        <v>38</v>
      </c>
      <c r="AD1094">
        <v>5</v>
      </c>
      <c r="AE1094">
        <v>64623</v>
      </c>
      <c r="AF1094">
        <v>12392</v>
      </c>
      <c r="AG1094">
        <v>1305</v>
      </c>
      <c r="AH1094">
        <v>41541</v>
      </c>
      <c r="AI1094">
        <v>0</v>
      </c>
      <c r="AJ1094">
        <v>0</v>
      </c>
      <c r="AK1094">
        <v>176925</v>
      </c>
      <c r="AL1094">
        <v>1896</v>
      </c>
      <c r="AM1094">
        <v>0</v>
      </c>
      <c r="AN1094">
        <v>2581104</v>
      </c>
      <c r="AO1094">
        <v>11710</v>
      </c>
      <c r="AP1094">
        <v>11</v>
      </c>
      <c r="AQ1094">
        <v>0</v>
      </c>
      <c r="AR1094">
        <v>64145</v>
      </c>
      <c r="AS1094">
        <v>60369</v>
      </c>
      <c r="AT1094">
        <v>624</v>
      </c>
      <c r="AU1094">
        <v>205</v>
      </c>
      <c r="AV1094">
        <v>497</v>
      </c>
      <c r="AW1094">
        <v>0</v>
      </c>
      <c r="AX1094">
        <v>102</v>
      </c>
      <c r="AY1094">
        <v>756</v>
      </c>
      <c r="AZ1094">
        <v>1592</v>
      </c>
      <c r="BA1094">
        <v>61682</v>
      </c>
      <c r="BB1094">
        <v>653</v>
      </c>
      <c r="BC1094">
        <v>205</v>
      </c>
      <c r="BD1094">
        <v>497</v>
      </c>
      <c r="BE1094">
        <v>0</v>
      </c>
      <c r="BF1094">
        <v>330</v>
      </c>
      <c r="BG1094">
        <v>778</v>
      </c>
      <c r="BH1094">
        <v>62553</v>
      </c>
      <c r="BI1094">
        <v>11819</v>
      </c>
      <c r="BJ1094">
        <v>7381</v>
      </c>
      <c r="BK1094">
        <v>7619</v>
      </c>
      <c r="BL1094">
        <v>4788</v>
      </c>
      <c r="BM1094">
        <v>64145</v>
      </c>
      <c r="BN1094">
        <v>1592</v>
      </c>
      <c r="BO1094">
        <v>25616</v>
      </c>
      <c r="BP1094">
        <v>6922</v>
      </c>
      <c r="BQ1094" s="2">
        <v>11</v>
      </c>
      <c r="BR1094" s="2">
        <v>39</v>
      </c>
      <c r="BS1094" s="2">
        <v>36</v>
      </c>
      <c r="BT1094" s="2">
        <v>0</v>
      </c>
      <c r="BU1094" s="2">
        <v>29</v>
      </c>
      <c r="BV1094" s="2">
        <v>32</v>
      </c>
      <c r="BW1094" s="2">
        <v>18</v>
      </c>
      <c r="BX1094" s="2">
        <v>19</v>
      </c>
      <c r="BY1094" s="2">
        <v>22</v>
      </c>
      <c r="BZ1094" s="2">
        <v>35</v>
      </c>
      <c r="CA1094" s="2">
        <v>42</v>
      </c>
      <c r="CB1094" s="2">
        <v>35</v>
      </c>
      <c r="CC1094" s="2">
        <v>33</v>
      </c>
      <c r="CD1094" s="2">
        <v>20</v>
      </c>
      <c r="CE1094">
        <v>17.0218033826966</v>
      </c>
      <c r="CF1094">
        <v>2761837173.3828101</v>
      </c>
      <c r="CG1094">
        <v>231383.40219602801</v>
      </c>
      <c r="CH1094" s="2">
        <f t="shared" si="71"/>
        <v>44.690414945306209</v>
      </c>
      <c r="CI1094" t="str">
        <f t="shared" si="68"/>
        <v>Kentucky</v>
      </c>
      <c r="CJ1094" t="str">
        <f t="shared" si="69"/>
        <v>Pulaski</v>
      </c>
      <c r="CK1094" t="str">
        <f t="shared" si="70"/>
        <v>KY</v>
      </c>
      <c r="CL1094" t="str">
        <f>IF(Table1[[#This Row],[3 Day Avg]]&lt;=25,"Green","Red")</f>
        <v>Red</v>
      </c>
    </row>
    <row r="1095" spans="1:90" x14ac:dyDescent="0.25">
      <c r="A1095">
        <v>1094</v>
      </c>
      <c r="B1095" t="s">
        <v>1968</v>
      </c>
      <c r="C1095" t="s">
        <v>1818</v>
      </c>
      <c r="D1095" t="s">
        <v>1819</v>
      </c>
      <c r="E1095">
        <v>21</v>
      </c>
      <c r="F1095">
        <v>21201</v>
      </c>
      <c r="G1095">
        <v>2.4390243902439002</v>
      </c>
      <c r="H1095">
        <v>3840.75</v>
      </c>
      <c r="I1095">
        <v>93.676814988290403</v>
      </c>
      <c r="J1095">
        <v>19.100000000000001</v>
      </c>
      <c r="K1095">
        <v>4.9000000000000004</v>
      </c>
      <c r="L1095">
        <v>89.951999999999998</v>
      </c>
      <c r="M1095">
        <v>0</v>
      </c>
      <c r="N1095" s="1">
        <v>44165.342210648145</v>
      </c>
      <c r="O1095" t="s">
        <v>319</v>
      </c>
      <c r="P1095" s="1">
        <v>43904.030555555553</v>
      </c>
      <c r="Q1095" t="s">
        <v>226</v>
      </c>
      <c r="R1095" t="s">
        <v>1969</v>
      </c>
      <c r="S1095" t="s">
        <v>90</v>
      </c>
      <c r="T1095">
        <v>82</v>
      </c>
      <c r="U1095">
        <v>2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2135</v>
      </c>
      <c r="AF1095">
        <v>396</v>
      </c>
      <c r="AG1095">
        <v>40</v>
      </c>
      <c r="AH1095">
        <v>45146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2581104</v>
      </c>
      <c r="AO1095">
        <v>0</v>
      </c>
      <c r="AP1095">
        <v>3</v>
      </c>
      <c r="AQ1095">
        <v>0</v>
      </c>
      <c r="AR1095">
        <v>2143</v>
      </c>
      <c r="AS1095">
        <v>2110</v>
      </c>
      <c r="AT1095">
        <v>16</v>
      </c>
      <c r="AU1095">
        <v>0</v>
      </c>
      <c r="AV1095">
        <v>0</v>
      </c>
      <c r="AW1095">
        <v>0</v>
      </c>
      <c r="AX1095">
        <v>0</v>
      </c>
      <c r="AY1095">
        <v>4</v>
      </c>
      <c r="AZ1095">
        <v>13</v>
      </c>
      <c r="BA1095">
        <v>2123</v>
      </c>
      <c r="BB1095">
        <v>16</v>
      </c>
      <c r="BC1095">
        <v>0</v>
      </c>
      <c r="BD1095">
        <v>0</v>
      </c>
      <c r="BE1095">
        <v>0</v>
      </c>
      <c r="BF1095">
        <v>0</v>
      </c>
      <c r="BG1095">
        <v>4</v>
      </c>
      <c r="BH1095">
        <v>2130</v>
      </c>
      <c r="BI1095">
        <v>333</v>
      </c>
      <c r="BJ1095">
        <v>278</v>
      </c>
      <c r="BK1095">
        <v>211</v>
      </c>
      <c r="BL1095">
        <v>210</v>
      </c>
      <c r="BM1095">
        <v>2143</v>
      </c>
      <c r="BN1095">
        <v>13</v>
      </c>
      <c r="BO1095">
        <v>852</v>
      </c>
      <c r="BP1095">
        <v>259</v>
      </c>
      <c r="BQ1095" s="2">
        <v>3</v>
      </c>
      <c r="BR1095" s="2">
        <v>0</v>
      </c>
      <c r="BS1095" s="2">
        <v>5</v>
      </c>
      <c r="BT1095" s="2">
        <v>0</v>
      </c>
      <c r="BU1095" s="2">
        <v>0</v>
      </c>
      <c r="BV1095" s="2">
        <v>0</v>
      </c>
      <c r="BW1095" s="2">
        <v>5</v>
      </c>
      <c r="BX1095" s="2">
        <v>1</v>
      </c>
      <c r="BY1095" s="2">
        <v>2</v>
      </c>
      <c r="BZ1095" s="2">
        <v>-1</v>
      </c>
      <c r="CA1095" s="2">
        <v>4</v>
      </c>
      <c r="CB1095" s="2">
        <v>0</v>
      </c>
      <c r="CC1095" s="2">
        <v>3</v>
      </c>
      <c r="CD1095" s="2">
        <v>1</v>
      </c>
      <c r="CE1095">
        <v>140.515222482436</v>
      </c>
      <c r="CF1095">
        <v>424094445.953125</v>
      </c>
      <c r="CG1095">
        <v>120417.87518216801</v>
      </c>
      <c r="CH1095" s="2">
        <f t="shared" si="71"/>
        <v>124.43614870119769</v>
      </c>
      <c r="CI1095" t="str">
        <f t="shared" si="68"/>
        <v>Kentucky</v>
      </c>
      <c r="CJ1095" t="str">
        <f t="shared" si="69"/>
        <v>Robertson</v>
      </c>
      <c r="CK1095" t="str">
        <f t="shared" si="70"/>
        <v>KY</v>
      </c>
      <c r="CL1095" t="str">
        <f>IF(Table1[[#This Row],[3 Day Avg]]&lt;=25,"Green","Red")</f>
        <v>Red</v>
      </c>
    </row>
    <row r="1096" spans="1:90" x14ac:dyDescent="0.25">
      <c r="A1096">
        <v>1095</v>
      </c>
      <c r="B1096" t="s">
        <v>1970</v>
      </c>
      <c r="C1096" t="s">
        <v>1818</v>
      </c>
      <c r="D1096" t="s">
        <v>1819</v>
      </c>
      <c r="E1096">
        <v>21</v>
      </c>
      <c r="F1096">
        <v>21203</v>
      </c>
      <c r="G1096">
        <v>1.38339920948617</v>
      </c>
      <c r="H1096">
        <v>3020.9</v>
      </c>
      <c r="I1096">
        <v>41.791044776119399</v>
      </c>
      <c r="J1096">
        <v>22.8</v>
      </c>
      <c r="K1096">
        <v>4.9000000000000004</v>
      </c>
      <c r="L1096">
        <v>75.1798</v>
      </c>
      <c r="M1096">
        <v>1.0716405256464601</v>
      </c>
      <c r="N1096" s="1">
        <v>44165.342210648145</v>
      </c>
      <c r="O1096" t="s">
        <v>319</v>
      </c>
      <c r="P1096" s="1">
        <v>43904.030555555553</v>
      </c>
      <c r="Q1096" t="s">
        <v>226</v>
      </c>
      <c r="R1096" t="s">
        <v>1971</v>
      </c>
      <c r="S1096" t="s">
        <v>90</v>
      </c>
      <c r="T1096">
        <v>506</v>
      </c>
      <c r="U1096">
        <v>7</v>
      </c>
      <c r="V1096">
        <v>313</v>
      </c>
      <c r="W1096">
        <v>307</v>
      </c>
      <c r="X1096">
        <v>539</v>
      </c>
      <c r="Y1096">
        <v>909</v>
      </c>
      <c r="Z1096">
        <v>844</v>
      </c>
      <c r="AA1096">
        <v>26</v>
      </c>
      <c r="AB1096">
        <v>20</v>
      </c>
      <c r="AC1096">
        <v>4</v>
      </c>
      <c r="AD1096">
        <v>2</v>
      </c>
      <c r="AE1096">
        <v>16750</v>
      </c>
      <c r="AF1096">
        <v>3732</v>
      </c>
      <c r="AG1096">
        <v>330</v>
      </c>
      <c r="AH1096">
        <v>37732</v>
      </c>
      <c r="AI1096">
        <v>0</v>
      </c>
      <c r="AJ1096">
        <v>0</v>
      </c>
      <c r="AK1096">
        <v>176925</v>
      </c>
      <c r="AL1096">
        <v>1896</v>
      </c>
      <c r="AM1096">
        <v>0</v>
      </c>
      <c r="AN1096">
        <v>2581104</v>
      </c>
      <c r="AO1096">
        <v>2912</v>
      </c>
      <c r="AP1096">
        <v>4</v>
      </c>
      <c r="AQ1096">
        <v>0</v>
      </c>
      <c r="AR1096">
        <v>16827</v>
      </c>
      <c r="AS1096">
        <v>16381</v>
      </c>
      <c r="AT1096">
        <v>25</v>
      </c>
      <c r="AU1096">
        <v>186</v>
      </c>
      <c r="AV1096">
        <v>0</v>
      </c>
      <c r="AW1096">
        <v>0</v>
      </c>
      <c r="AX1096">
        <v>0</v>
      </c>
      <c r="AY1096">
        <v>87</v>
      </c>
      <c r="AZ1096">
        <v>148</v>
      </c>
      <c r="BA1096">
        <v>16504</v>
      </c>
      <c r="BB1096">
        <v>25</v>
      </c>
      <c r="BC1096">
        <v>186</v>
      </c>
      <c r="BD1096">
        <v>0</v>
      </c>
      <c r="BE1096">
        <v>0</v>
      </c>
      <c r="BF1096">
        <v>4</v>
      </c>
      <c r="BG1096">
        <v>108</v>
      </c>
      <c r="BH1096">
        <v>16679</v>
      </c>
      <c r="BI1096">
        <v>3013</v>
      </c>
      <c r="BJ1096">
        <v>1942</v>
      </c>
      <c r="BK1096">
        <v>1907</v>
      </c>
      <c r="BL1096">
        <v>1159</v>
      </c>
      <c r="BM1096">
        <v>16827</v>
      </c>
      <c r="BN1096">
        <v>148</v>
      </c>
      <c r="BO1096">
        <v>7053</v>
      </c>
      <c r="BP1096">
        <v>1753</v>
      </c>
      <c r="BQ1096" s="2">
        <v>4</v>
      </c>
      <c r="BR1096" s="2">
        <v>3</v>
      </c>
      <c r="BS1096" s="2">
        <v>10</v>
      </c>
      <c r="BT1096" s="2">
        <v>0</v>
      </c>
      <c r="BU1096" s="2">
        <v>13</v>
      </c>
      <c r="BV1096" s="2">
        <v>6</v>
      </c>
      <c r="BW1096" s="2">
        <v>4</v>
      </c>
      <c r="BX1096" s="2">
        <v>1</v>
      </c>
      <c r="BY1096" s="2">
        <v>8</v>
      </c>
      <c r="BZ1096" s="2">
        <v>5</v>
      </c>
      <c r="CA1096" s="2">
        <v>1</v>
      </c>
      <c r="CB1096" s="2">
        <v>0</v>
      </c>
      <c r="CC1096" s="2">
        <v>7</v>
      </c>
      <c r="CD1096" s="2">
        <v>3</v>
      </c>
      <c r="CE1096">
        <v>23.880597014925399</v>
      </c>
      <c r="CF1096">
        <v>1306944153.5625</v>
      </c>
      <c r="CG1096">
        <v>192137.716985479</v>
      </c>
      <c r="CH1096" s="2">
        <f t="shared" si="71"/>
        <v>33.676036528594921</v>
      </c>
      <c r="CI1096" t="str">
        <f t="shared" si="68"/>
        <v>Kentucky</v>
      </c>
      <c r="CJ1096" t="str">
        <f t="shared" si="69"/>
        <v>Rockcastle</v>
      </c>
      <c r="CK1096" t="str">
        <f t="shared" si="70"/>
        <v>KY</v>
      </c>
      <c r="CL1096" t="str">
        <f>IF(Table1[[#This Row],[3 Day Avg]]&lt;=25,"Green","Red")</f>
        <v>Red</v>
      </c>
    </row>
    <row r="1097" spans="1:90" x14ac:dyDescent="0.25">
      <c r="A1097">
        <v>1096</v>
      </c>
      <c r="B1097" t="s">
        <v>1972</v>
      </c>
      <c r="C1097" t="s">
        <v>1818</v>
      </c>
      <c r="D1097" t="s">
        <v>1819</v>
      </c>
      <c r="E1097">
        <v>21</v>
      </c>
      <c r="F1097">
        <v>21205</v>
      </c>
      <c r="G1097">
        <v>0.25575447570332499</v>
      </c>
      <c r="H1097">
        <v>3181.06</v>
      </c>
      <c r="I1097">
        <v>8.1357035349631897</v>
      </c>
      <c r="J1097">
        <v>22.7</v>
      </c>
      <c r="K1097">
        <v>5.2</v>
      </c>
      <c r="L1097">
        <v>82.081699999999998</v>
      </c>
      <c r="M1097">
        <v>1.0716405256464601</v>
      </c>
      <c r="N1097" s="1">
        <v>44165.342210648145</v>
      </c>
      <c r="O1097" t="s">
        <v>319</v>
      </c>
      <c r="P1097" s="1">
        <v>43904.030555555553</v>
      </c>
      <c r="Q1097" t="s">
        <v>226</v>
      </c>
      <c r="R1097" t="s">
        <v>1973</v>
      </c>
      <c r="S1097" t="s">
        <v>90</v>
      </c>
      <c r="T1097">
        <v>782</v>
      </c>
      <c r="U1097">
        <v>2</v>
      </c>
      <c r="V1097">
        <v>352</v>
      </c>
      <c r="W1097">
        <v>440</v>
      </c>
      <c r="X1097">
        <v>554</v>
      </c>
      <c r="Y1097">
        <v>832</v>
      </c>
      <c r="Z1097">
        <v>1088</v>
      </c>
      <c r="AA1097">
        <v>149</v>
      </c>
      <c r="AB1097">
        <v>90</v>
      </c>
      <c r="AC1097">
        <v>14</v>
      </c>
      <c r="AD1097">
        <v>7</v>
      </c>
      <c r="AE1097">
        <v>24583</v>
      </c>
      <c r="AF1097">
        <v>4882</v>
      </c>
      <c r="AG1097">
        <v>553</v>
      </c>
      <c r="AH1097">
        <v>41196</v>
      </c>
      <c r="AI1097">
        <v>0</v>
      </c>
      <c r="AJ1097">
        <v>0</v>
      </c>
      <c r="AK1097">
        <v>176925</v>
      </c>
      <c r="AL1097">
        <v>1896</v>
      </c>
      <c r="AM1097">
        <v>0</v>
      </c>
      <c r="AN1097">
        <v>2581104</v>
      </c>
      <c r="AO1097">
        <v>3266</v>
      </c>
      <c r="AP1097">
        <v>32</v>
      </c>
      <c r="AQ1097">
        <v>0</v>
      </c>
      <c r="AR1097">
        <v>24499</v>
      </c>
      <c r="AS1097">
        <v>23164</v>
      </c>
      <c r="AT1097">
        <v>432</v>
      </c>
      <c r="AU1097">
        <v>45</v>
      </c>
      <c r="AV1097">
        <v>175</v>
      </c>
      <c r="AW1097">
        <v>0</v>
      </c>
      <c r="AX1097">
        <v>0</v>
      </c>
      <c r="AY1097">
        <v>277</v>
      </c>
      <c r="AZ1097">
        <v>406</v>
      </c>
      <c r="BA1097">
        <v>23513</v>
      </c>
      <c r="BB1097">
        <v>432</v>
      </c>
      <c r="BC1097">
        <v>45</v>
      </c>
      <c r="BD1097">
        <v>175</v>
      </c>
      <c r="BE1097">
        <v>0</v>
      </c>
      <c r="BF1097">
        <v>45</v>
      </c>
      <c r="BG1097">
        <v>289</v>
      </c>
      <c r="BH1097">
        <v>24093</v>
      </c>
      <c r="BI1097">
        <v>3975</v>
      </c>
      <c r="BJ1097">
        <v>6513</v>
      </c>
      <c r="BK1097">
        <v>2825</v>
      </c>
      <c r="BL1097">
        <v>1346</v>
      </c>
      <c r="BM1097">
        <v>24499</v>
      </c>
      <c r="BN1097">
        <v>406</v>
      </c>
      <c r="BO1097">
        <v>7920</v>
      </c>
      <c r="BP1097">
        <v>1920</v>
      </c>
      <c r="BQ1097" s="2">
        <v>32</v>
      </c>
      <c r="BR1097" s="2">
        <v>7</v>
      </c>
      <c r="BS1097" s="2">
        <v>52</v>
      </c>
      <c r="BT1097" s="2">
        <v>0</v>
      </c>
      <c r="BU1097" s="2">
        <v>3</v>
      </c>
      <c r="BV1097" s="2">
        <v>12</v>
      </c>
      <c r="BW1097" s="2">
        <v>7</v>
      </c>
      <c r="BX1097" s="2">
        <v>8</v>
      </c>
      <c r="BY1097" s="2">
        <v>13</v>
      </c>
      <c r="BZ1097" s="2">
        <v>13</v>
      </c>
      <c r="CA1097" s="2">
        <v>24</v>
      </c>
      <c r="CB1097" s="2">
        <v>7</v>
      </c>
      <c r="CC1097" s="2">
        <v>32</v>
      </c>
      <c r="CD1097" s="2">
        <v>3</v>
      </c>
      <c r="CE1097">
        <v>130.17125655941101</v>
      </c>
      <c r="CF1097">
        <v>1202638975.4179699</v>
      </c>
      <c r="CG1097">
        <v>260318.12225001401</v>
      </c>
      <c r="CH1097" s="2">
        <f t="shared" si="71"/>
        <v>123.81457746574689</v>
      </c>
      <c r="CI1097" t="str">
        <f t="shared" si="68"/>
        <v>Kentucky</v>
      </c>
      <c r="CJ1097" t="str">
        <f t="shared" si="69"/>
        <v>Rowan</v>
      </c>
      <c r="CK1097" t="str">
        <f t="shared" si="70"/>
        <v>KY</v>
      </c>
      <c r="CL1097" t="str">
        <f>IF(Table1[[#This Row],[3 Day Avg]]&lt;=25,"Green","Red")</f>
        <v>Red</v>
      </c>
    </row>
    <row r="1098" spans="1:90" x14ac:dyDescent="0.25">
      <c r="A1098">
        <v>1097</v>
      </c>
      <c r="B1098" t="s">
        <v>201</v>
      </c>
      <c r="C1098" t="s">
        <v>1818</v>
      </c>
      <c r="D1098" t="s">
        <v>1819</v>
      </c>
      <c r="E1098">
        <v>21</v>
      </c>
      <c r="F1098">
        <v>21207</v>
      </c>
      <c r="G1098">
        <v>1.23674911660777</v>
      </c>
      <c r="H1098">
        <v>3176.03</v>
      </c>
      <c r="I1098">
        <v>39.279501711464</v>
      </c>
      <c r="J1098">
        <v>21.6</v>
      </c>
      <c r="K1098">
        <v>5.8</v>
      </c>
      <c r="L1098">
        <v>69.034999999999997</v>
      </c>
      <c r="M1098">
        <v>1.0716405256464601</v>
      </c>
      <c r="N1098" s="1">
        <v>44165.342210648145</v>
      </c>
      <c r="O1098" t="s">
        <v>319</v>
      </c>
      <c r="P1098" s="1">
        <v>43904.030555555553</v>
      </c>
      <c r="Q1098" t="s">
        <v>226</v>
      </c>
      <c r="R1098" t="s">
        <v>1974</v>
      </c>
      <c r="S1098" t="s">
        <v>90</v>
      </c>
      <c r="T1098">
        <v>566</v>
      </c>
      <c r="U1098">
        <v>7</v>
      </c>
      <c r="V1098">
        <v>313</v>
      </c>
      <c r="W1098">
        <v>508</v>
      </c>
      <c r="X1098">
        <v>621</v>
      </c>
      <c r="Y1098">
        <v>842</v>
      </c>
      <c r="Z1098">
        <v>1116</v>
      </c>
      <c r="AA1098">
        <v>25</v>
      </c>
      <c r="AB1098">
        <v>25</v>
      </c>
      <c r="AC1098">
        <v>2</v>
      </c>
      <c r="AD1098">
        <v>2</v>
      </c>
      <c r="AE1098">
        <v>17821</v>
      </c>
      <c r="AF1098">
        <v>3792</v>
      </c>
      <c r="AG1098">
        <v>364</v>
      </c>
      <c r="AH1098">
        <v>34648</v>
      </c>
      <c r="AI1098">
        <v>0</v>
      </c>
      <c r="AJ1098">
        <v>0</v>
      </c>
      <c r="AK1098">
        <v>176925</v>
      </c>
      <c r="AL1098">
        <v>1896</v>
      </c>
      <c r="AM1098">
        <v>0</v>
      </c>
      <c r="AN1098">
        <v>2581104</v>
      </c>
      <c r="AO1098">
        <v>3400</v>
      </c>
      <c r="AP1098">
        <v>0</v>
      </c>
      <c r="AQ1098">
        <v>0</v>
      </c>
      <c r="AR1098">
        <v>17760</v>
      </c>
      <c r="AS1098">
        <v>16650</v>
      </c>
      <c r="AT1098">
        <v>136</v>
      </c>
      <c r="AU1098">
        <v>24</v>
      </c>
      <c r="AV1098">
        <v>91</v>
      </c>
      <c r="AW1098">
        <v>0</v>
      </c>
      <c r="AX1098">
        <v>15</v>
      </c>
      <c r="AY1098">
        <v>187</v>
      </c>
      <c r="AZ1098">
        <v>657</v>
      </c>
      <c r="BA1098">
        <v>16798</v>
      </c>
      <c r="BB1098">
        <v>136</v>
      </c>
      <c r="BC1098">
        <v>24</v>
      </c>
      <c r="BD1098">
        <v>91</v>
      </c>
      <c r="BE1098">
        <v>0</v>
      </c>
      <c r="BF1098">
        <v>524</v>
      </c>
      <c r="BG1098">
        <v>187</v>
      </c>
      <c r="BH1098">
        <v>17103</v>
      </c>
      <c r="BI1098">
        <v>3319</v>
      </c>
      <c r="BJ1098">
        <v>1964</v>
      </c>
      <c r="BK1098">
        <v>2019</v>
      </c>
      <c r="BL1098">
        <v>1442</v>
      </c>
      <c r="BM1098">
        <v>17760</v>
      </c>
      <c r="BN1098">
        <v>657</v>
      </c>
      <c r="BO1098">
        <v>7058</v>
      </c>
      <c r="BP1098">
        <v>1958</v>
      </c>
      <c r="BQ1098" s="2">
        <v>0</v>
      </c>
      <c r="BR1098" s="2">
        <v>3</v>
      </c>
      <c r="BS1098" s="2">
        <v>21</v>
      </c>
      <c r="BT1098" s="2">
        <v>0</v>
      </c>
      <c r="BU1098" s="2">
        <v>7</v>
      </c>
      <c r="BV1098" s="2">
        <v>5</v>
      </c>
      <c r="BW1098" s="2">
        <v>11</v>
      </c>
      <c r="BX1098" s="2">
        <v>1</v>
      </c>
      <c r="BY1098" s="2">
        <v>6</v>
      </c>
      <c r="BZ1098" s="2">
        <v>18</v>
      </c>
      <c r="CA1098" s="2">
        <v>14</v>
      </c>
      <c r="CB1098" s="2">
        <v>4</v>
      </c>
      <c r="CC1098" s="2">
        <v>7</v>
      </c>
      <c r="CD1098" s="2">
        <v>5</v>
      </c>
      <c r="CE1098">
        <v>0</v>
      </c>
      <c r="CF1098">
        <v>1151025639.7695301</v>
      </c>
      <c r="CG1098">
        <v>166192.73044633001</v>
      </c>
      <c r="CH1098" s="2">
        <f t="shared" si="71"/>
        <v>45.045045045045043</v>
      </c>
      <c r="CI1098" t="str">
        <f t="shared" si="68"/>
        <v>Kentucky</v>
      </c>
      <c r="CJ1098" t="str">
        <f t="shared" si="69"/>
        <v>Russell</v>
      </c>
      <c r="CK1098" t="str">
        <f t="shared" si="70"/>
        <v>KY</v>
      </c>
      <c r="CL1098" t="str">
        <f>IF(Table1[[#This Row],[3 Day Avg]]&lt;=25,"Green","Red")</f>
        <v>Red</v>
      </c>
    </row>
    <row r="1099" spans="1:90" x14ac:dyDescent="0.25">
      <c r="A1099">
        <v>1098</v>
      </c>
      <c r="B1099" t="s">
        <v>427</v>
      </c>
      <c r="C1099" t="s">
        <v>1818</v>
      </c>
      <c r="D1099" t="s">
        <v>1819</v>
      </c>
      <c r="E1099">
        <v>21</v>
      </c>
      <c r="F1099">
        <v>21209</v>
      </c>
      <c r="G1099">
        <v>1.22520420070012</v>
      </c>
      <c r="H1099">
        <v>3059.02</v>
      </c>
      <c r="I1099">
        <v>37.479252556620402</v>
      </c>
      <c r="J1099">
        <v>8.3000000000000007</v>
      </c>
      <c r="K1099">
        <v>3.3</v>
      </c>
      <c r="L1099">
        <v>146.44640000000001</v>
      </c>
      <c r="M1099">
        <v>1.0716405256464601</v>
      </c>
      <c r="N1099" s="1">
        <v>44165.342210648145</v>
      </c>
      <c r="O1099" t="s">
        <v>319</v>
      </c>
      <c r="P1099" s="1">
        <v>43904.030555555553</v>
      </c>
      <c r="Q1099" t="s">
        <v>226</v>
      </c>
      <c r="R1099" t="s">
        <v>1975</v>
      </c>
      <c r="S1099" t="s">
        <v>90</v>
      </c>
      <c r="T1099">
        <v>1714</v>
      </c>
      <c r="U1099">
        <v>21</v>
      </c>
      <c r="V1099">
        <v>649</v>
      </c>
      <c r="W1099">
        <v>618</v>
      </c>
      <c r="X1099">
        <v>905</v>
      </c>
      <c r="Y1099">
        <v>1409</v>
      </c>
      <c r="Z1099">
        <v>2568</v>
      </c>
      <c r="AA1099">
        <v>75</v>
      </c>
      <c r="AB1099">
        <v>75</v>
      </c>
      <c r="AC1099">
        <v>6</v>
      </c>
      <c r="AD1099">
        <v>2</v>
      </c>
      <c r="AE1099">
        <v>56031</v>
      </c>
      <c r="AF1099">
        <v>4557</v>
      </c>
      <c r="AG1099">
        <v>946</v>
      </c>
      <c r="AH1099">
        <v>73500</v>
      </c>
      <c r="AI1099">
        <v>0</v>
      </c>
      <c r="AJ1099">
        <v>0</v>
      </c>
      <c r="AK1099">
        <v>176925</v>
      </c>
      <c r="AL1099">
        <v>1896</v>
      </c>
      <c r="AM1099">
        <v>0</v>
      </c>
      <c r="AN1099">
        <v>2581104</v>
      </c>
      <c r="AO1099">
        <v>6149</v>
      </c>
      <c r="AP1099">
        <v>22</v>
      </c>
      <c r="AQ1099">
        <v>0</v>
      </c>
      <c r="AR1099">
        <v>53517</v>
      </c>
      <c r="AS1099">
        <v>46567</v>
      </c>
      <c r="AT1099">
        <v>2558</v>
      </c>
      <c r="AU1099">
        <v>73</v>
      </c>
      <c r="AV1099">
        <v>529</v>
      </c>
      <c r="AW1099">
        <v>0</v>
      </c>
      <c r="AX1099">
        <v>60</v>
      </c>
      <c r="AY1099">
        <v>1389</v>
      </c>
      <c r="AZ1099">
        <v>2341</v>
      </c>
      <c r="BA1099">
        <v>47156</v>
      </c>
      <c r="BB1099">
        <v>2569</v>
      </c>
      <c r="BC1099">
        <v>133</v>
      </c>
      <c r="BD1099">
        <v>559</v>
      </c>
      <c r="BE1099">
        <v>0</v>
      </c>
      <c r="BF1099">
        <v>1446</v>
      </c>
      <c r="BG1099">
        <v>1654</v>
      </c>
      <c r="BH1099">
        <v>51176</v>
      </c>
      <c r="BI1099">
        <v>11441</v>
      </c>
      <c r="BJ1099">
        <v>7239</v>
      </c>
      <c r="BK1099">
        <v>7055</v>
      </c>
      <c r="BL1099">
        <v>2172</v>
      </c>
      <c r="BM1099">
        <v>53517</v>
      </c>
      <c r="BN1099">
        <v>2341</v>
      </c>
      <c r="BO1099">
        <v>21633</v>
      </c>
      <c r="BP1099">
        <v>3977</v>
      </c>
      <c r="BQ1099" s="2">
        <v>22</v>
      </c>
      <c r="BR1099" s="2">
        <v>16</v>
      </c>
      <c r="BS1099" s="2">
        <v>33</v>
      </c>
      <c r="BT1099" s="2">
        <v>0</v>
      </c>
      <c r="BU1099" s="2">
        <v>39</v>
      </c>
      <c r="BV1099" s="2">
        <v>28</v>
      </c>
      <c r="BW1099" s="2">
        <v>17</v>
      </c>
      <c r="BX1099" s="2">
        <v>24</v>
      </c>
      <c r="BY1099" s="2">
        <v>10</v>
      </c>
      <c r="BZ1099" s="2">
        <v>26</v>
      </c>
      <c r="CA1099" s="2">
        <v>29</v>
      </c>
      <c r="CB1099" s="2">
        <v>18</v>
      </c>
      <c r="CC1099" s="2">
        <v>35</v>
      </c>
      <c r="CD1099" s="2">
        <v>13</v>
      </c>
      <c r="CE1099">
        <v>39.263978868840503</v>
      </c>
      <c r="CF1099">
        <v>1202486039.92188</v>
      </c>
      <c r="CG1099">
        <v>181177.27237034499</v>
      </c>
      <c r="CH1099" s="2">
        <f t="shared" si="71"/>
        <v>44.22270804915572</v>
      </c>
      <c r="CI1099" t="str">
        <f t="shared" si="68"/>
        <v>Kentucky</v>
      </c>
      <c r="CJ1099" t="str">
        <f t="shared" si="69"/>
        <v>Scott</v>
      </c>
      <c r="CK1099" t="str">
        <f t="shared" si="70"/>
        <v>KY</v>
      </c>
      <c r="CL1099" t="str">
        <f>IF(Table1[[#This Row],[3 Day Avg]]&lt;=25,"Green","Red")</f>
        <v>Red</v>
      </c>
    </row>
    <row r="1100" spans="1:90" x14ac:dyDescent="0.25">
      <c r="A1100">
        <v>1099</v>
      </c>
      <c r="B1100" t="s">
        <v>203</v>
      </c>
      <c r="C1100" t="s">
        <v>1818</v>
      </c>
      <c r="D1100" t="s">
        <v>1819</v>
      </c>
      <c r="E1100">
        <v>21</v>
      </c>
      <c r="F1100">
        <v>21211</v>
      </c>
      <c r="G1100">
        <v>1.21348314606742</v>
      </c>
      <c r="H1100">
        <v>4585.93</v>
      </c>
      <c r="I1100">
        <v>55.649449688775299</v>
      </c>
      <c r="J1100">
        <v>10</v>
      </c>
      <c r="K1100">
        <v>3.5</v>
      </c>
      <c r="L1100">
        <v>131.61449999999999</v>
      </c>
      <c r="M1100">
        <v>1.0716405256464601</v>
      </c>
      <c r="N1100" s="1">
        <v>44165.342210648145</v>
      </c>
      <c r="O1100" t="s">
        <v>319</v>
      </c>
      <c r="P1100" s="1">
        <v>43904.030555555553</v>
      </c>
      <c r="Q1100" t="s">
        <v>226</v>
      </c>
      <c r="R1100" t="s">
        <v>1976</v>
      </c>
      <c r="S1100" t="s">
        <v>90</v>
      </c>
      <c r="T1100">
        <v>2225</v>
      </c>
      <c r="U1100">
        <v>27</v>
      </c>
      <c r="V1100">
        <v>612</v>
      </c>
      <c r="W1100">
        <v>863</v>
      </c>
      <c r="X1100">
        <v>1053</v>
      </c>
      <c r="Y1100">
        <v>1822</v>
      </c>
      <c r="Z1100">
        <v>2599</v>
      </c>
      <c r="AA1100">
        <v>70</v>
      </c>
      <c r="AB1100">
        <v>30</v>
      </c>
      <c r="AC1100">
        <v>4</v>
      </c>
      <c r="AD1100">
        <v>2</v>
      </c>
      <c r="AE1100">
        <v>48518</v>
      </c>
      <c r="AF1100">
        <v>4714</v>
      </c>
      <c r="AG1100">
        <v>868</v>
      </c>
      <c r="AH1100">
        <v>66056</v>
      </c>
      <c r="AI1100">
        <v>0</v>
      </c>
      <c r="AJ1100">
        <v>0</v>
      </c>
      <c r="AK1100">
        <v>176925</v>
      </c>
      <c r="AL1100">
        <v>1896</v>
      </c>
      <c r="AM1100">
        <v>0</v>
      </c>
      <c r="AN1100">
        <v>2581104</v>
      </c>
      <c r="AO1100">
        <v>6949</v>
      </c>
      <c r="AP1100">
        <v>8</v>
      </c>
      <c r="AQ1100">
        <v>0</v>
      </c>
      <c r="AR1100">
        <v>46786</v>
      </c>
      <c r="AS1100">
        <v>37485</v>
      </c>
      <c r="AT1100">
        <v>2853</v>
      </c>
      <c r="AU1100">
        <v>0</v>
      </c>
      <c r="AV1100">
        <v>416</v>
      </c>
      <c r="AW1100">
        <v>37</v>
      </c>
      <c r="AX1100">
        <v>145</v>
      </c>
      <c r="AY1100">
        <v>1382</v>
      </c>
      <c r="AZ1100">
        <v>4468</v>
      </c>
      <c r="BA1100">
        <v>40987</v>
      </c>
      <c r="BB1100">
        <v>2949</v>
      </c>
      <c r="BC1100">
        <v>0</v>
      </c>
      <c r="BD1100">
        <v>416</v>
      </c>
      <c r="BE1100">
        <v>37</v>
      </c>
      <c r="BF1100">
        <v>951</v>
      </c>
      <c r="BG1100">
        <v>1446</v>
      </c>
      <c r="BH1100">
        <v>42318</v>
      </c>
      <c r="BI1100">
        <v>9153</v>
      </c>
      <c r="BJ1100">
        <v>5819</v>
      </c>
      <c r="BK1100">
        <v>5875</v>
      </c>
      <c r="BL1100">
        <v>2528</v>
      </c>
      <c r="BM1100">
        <v>46786</v>
      </c>
      <c r="BN1100">
        <v>4468</v>
      </c>
      <c r="BO1100">
        <v>18990</v>
      </c>
      <c r="BP1100">
        <v>4421</v>
      </c>
      <c r="BQ1100" s="2">
        <v>8</v>
      </c>
      <c r="BR1100" s="2">
        <v>12</v>
      </c>
      <c r="BS1100" s="2">
        <v>77</v>
      </c>
      <c r="BT1100" s="2">
        <v>0</v>
      </c>
      <c r="BU1100" s="2">
        <v>34</v>
      </c>
      <c r="BV1100" s="2">
        <v>34</v>
      </c>
      <c r="BW1100" s="2">
        <v>20</v>
      </c>
      <c r="BX1100" s="2">
        <v>13</v>
      </c>
      <c r="BY1100" s="2">
        <v>38</v>
      </c>
      <c r="BZ1100" s="2">
        <v>32</v>
      </c>
      <c r="CA1100" s="2">
        <v>38</v>
      </c>
      <c r="CB1100" s="2">
        <v>26</v>
      </c>
      <c r="CC1100" s="2">
        <v>12</v>
      </c>
      <c r="CD1100" s="2">
        <v>15</v>
      </c>
      <c r="CE1100">
        <v>16.4887258337112</v>
      </c>
      <c r="CF1100">
        <v>1620272319.2773399</v>
      </c>
      <c r="CG1100">
        <v>184975.48884992499</v>
      </c>
      <c r="CH1100" s="2">
        <f t="shared" si="71"/>
        <v>69.108992718619533</v>
      </c>
      <c r="CI1100" t="str">
        <f t="shared" si="68"/>
        <v>Kentucky</v>
      </c>
      <c r="CJ1100" t="str">
        <f t="shared" si="69"/>
        <v>Shelby</v>
      </c>
      <c r="CK1100" t="str">
        <f t="shared" si="70"/>
        <v>KY</v>
      </c>
      <c r="CL1100" t="str">
        <f>IF(Table1[[#This Row],[3 Day Avg]]&lt;=25,"Green","Red")</f>
        <v>Red</v>
      </c>
    </row>
    <row r="1101" spans="1:90" x14ac:dyDescent="0.25">
      <c r="A1101">
        <v>1100</v>
      </c>
      <c r="B1101" t="s">
        <v>1977</v>
      </c>
      <c r="C1101" t="s">
        <v>1818</v>
      </c>
      <c r="D1101" t="s">
        <v>1819</v>
      </c>
      <c r="E1101">
        <v>21</v>
      </c>
      <c r="F1101">
        <v>21213</v>
      </c>
      <c r="G1101">
        <v>1.1644832605531299</v>
      </c>
      <c r="H1101">
        <v>3707.7</v>
      </c>
      <c r="I1101">
        <v>43.175562631550498</v>
      </c>
      <c r="J1101">
        <v>12.5</v>
      </c>
      <c r="K1101">
        <v>3.9</v>
      </c>
      <c r="L1101">
        <v>103.1481</v>
      </c>
      <c r="M1101">
        <v>1.0716405256464601</v>
      </c>
      <c r="N1101" s="1">
        <v>44165.342210648145</v>
      </c>
      <c r="O1101" t="s">
        <v>319</v>
      </c>
      <c r="P1101" s="1">
        <v>43904.030555555553</v>
      </c>
      <c r="Q1101" t="s">
        <v>226</v>
      </c>
      <c r="R1101" t="s">
        <v>1978</v>
      </c>
      <c r="S1101" t="s">
        <v>90</v>
      </c>
      <c r="T1101">
        <v>687</v>
      </c>
      <c r="U1101">
        <v>8</v>
      </c>
      <c r="V1101">
        <v>304</v>
      </c>
      <c r="W1101">
        <v>406</v>
      </c>
      <c r="X1101">
        <v>450</v>
      </c>
      <c r="Y1101">
        <v>857</v>
      </c>
      <c r="Z1101">
        <v>900</v>
      </c>
      <c r="AA1101">
        <v>25</v>
      </c>
      <c r="AB1101">
        <v>25</v>
      </c>
      <c r="AC1101">
        <v>4</v>
      </c>
      <c r="AD1101">
        <v>2</v>
      </c>
      <c r="AE1101">
        <v>18529</v>
      </c>
      <c r="AF1101">
        <v>2271</v>
      </c>
      <c r="AG1101">
        <v>343</v>
      </c>
      <c r="AH1101">
        <v>51769</v>
      </c>
      <c r="AI1101">
        <v>0</v>
      </c>
      <c r="AJ1101">
        <v>0</v>
      </c>
      <c r="AK1101">
        <v>176925</v>
      </c>
      <c r="AL1101">
        <v>1896</v>
      </c>
      <c r="AM1101">
        <v>0</v>
      </c>
      <c r="AN1101">
        <v>2581104</v>
      </c>
      <c r="AO1101">
        <v>2917</v>
      </c>
      <c r="AP1101">
        <v>36</v>
      </c>
      <c r="AQ1101">
        <v>0</v>
      </c>
      <c r="AR1101">
        <v>18063</v>
      </c>
      <c r="AS1101">
        <v>15411</v>
      </c>
      <c r="AT1101">
        <v>1775</v>
      </c>
      <c r="AU1101">
        <v>109</v>
      </c>
      <c r="AV1101">
        <v>143</v>
      </c>
      <c r="AW1101">
        <v>0</v>
      </c>
      <c r="AX1101">
        <v>0</v>
      </c>
      <c r="AY1101">
        <v>199</v>
      </c>
      <c r="AZ1101">
        <v>426</v>
      </c>
      <c r="BA1101">
        <v>15469</v>
      </c>
      <c r="BB1101">
        <v>1781</v>
      </c>
      <c r="BC1101">
        <v>109</v>
      </c>
      <c r="BD1101">
        <v>143</v>
      </c>
      <c r="BE1101">
        <v>0</v>
      </c>
      <c r="BF1101">
        <v>245</v>
      </c>
      <c r="BG1101">
        <v>316</v>
      </c>
      <c r="BH1101">
        <v>17637</v>
      </c>
      <c r="BI1101">
        <v>3637</v>
      </c>
      <c r="BJ1101">
        <v>2234</v>
      </c>
      <c r="BK1101">
        <v>2237</v>
      </c>
      <c r="BL1101">
        <v>1160</v>
      </c>
      <c r="BM1101">
        <v>18063</v>
      </c>
      <c r="BN1101">
        <v>426</v>
      </c>
      <c r="BO1101">
        <v>7038</v>
      </c>
      <c r="BP1101">
        <v>1757</v>
      </c>
      <c r="BQ1101" s="2">
        <v>36</v>
      </c>
      <c r="BR1101" s="2">
        <v>18</v>
      </c>
      <c r="BS1101" s="2">
        <v>28</v>
      </c>
      <c r="BT1101" s="2">
        <v>0</v>
      </c>
      <c r="BU1101" s="2">
        <v>11</v>
      </c>
      <c r="BV1101" s="2">
        <v>24</v>
      </c>
      <c r="BW1101" s="2">
        <v>14</v>
      </c>
      <c r="BX1101" s="2">
        <v>12</v>
      </c>
      <c r="BY1101" s="2">
        <v>20</v>
      </c>
      <c r="BZ1101" s="2">
        <v>16</v>
      </c>
      <c r="CA1101" s="2">
        <v>8</v>
      </c>
      <c r="CB1101" s="2">
        <v>10</v>
      </c>
      <c r="CC1101" s="2">
        <v>9</v>
      </c>
      <c r="CD1101" s="2">
        <v>1</v>
      </c>
      <c r="CE1101">
        <v>194.290031841977</v>
      </c>
      <c r="CF1101">
        <v>955277272.48046899</v>
      </c>
      <c r="CG1101">
        <v>135324.53102420701</v>
      </c>
      <c r="CH1101" s="2">
        <f t="shared" si="71"/>
        <v>151.3222240676152</v>
      </c>
      <c r="CI1101" t="str">
        <f t="shared" si="68"/>
        <v>Kentucky</v>
      </c>
      <c r="CJ1101" t="str">
        <f t="shared" si="69"/>
        <v>Simpson</v>
      </c>
      <c r="CK1101" t="str">
        <f t="shared" si="70"/>
        <v>KY</v>
      </c>
      <c r="CL1101" t="str">
        <f>IF(Table1[[#This Row],[3 Day Avg]]&lt;=25,"Green","Red")</f>
        <v>Red</v>
      </c>
    </row>
    <row r="1102" spans="1:90" x14ac:dyDescent="0.25">
      <c r="A1102">
        <v>1101</v>
      </c>
      <c r="B1102" t="s">
        <v>1467</v>
      </c>
      <c r="C1102" t="s">
        <v>1818</v>
      </c>
      <c r="D1102" t="s">
        <v>1819</v>
      </c>
      <c r="E1102">
        <v>21</v>
      </c>
      <c r="F1102">
        <v>21215</v>
      </c>
      <c r="G1102">
        <v>0.31446540880503099</v>
      </c>
      <c r="H1102">
        <v>3384.06</v>
      </c>
      <c r="I1102">
        <v>10.6416941577099</v>
      </c>
      <c r="J1102">
        <v>7.3</v>
      </c>
      <c r="K1102">
        <v>3.6</v>
      </c>
      <c r="L1102">
        <v>171.15100000000001</v>
      </c>
      <c r="M1102">
        <v>0</v>
      </c>
      <c r="N1102" s="1">
        <v>44165.342210648145</v>
      </c>
      <c r="O1102" t="s">
        <v>319</v>
      </c>
      <c r="P1102" s="1">
        <v>43904.030555555553</v>
      </c>
      <c r="Q1102" t="s">
        <v>226</v>
      </c>
      <c r="R1102" t="s">
        <v>1979</v>
      </c>
      <c r="S1102" t="s">
        <v>90</v>
      </c>
      <c r="T1102">
        <v>636</v>
      </c>
      <c r="U1102">
        <v>2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18794</v>
      </c>
      <c r="AF1102">
        <v>1363</v>
      </c>
      <c r="AG1102">
        <v>367</v>
      </c>
      <c r="AH1102">
        <v>85899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2581104</v>
      </c>
      <c r="AO1102">
        <v>0</v>
      </c>
      <c r="AP1102">
        <v>2</v>
      </c>
      <c r="AQ1102">
        <v>0</v>
      </c>
      <c r="AR1102">
        <v>18246</v>
      </c>
      <c r="AS1102">
        <v>17228</v>
      </c>
      <c r="AT1102">
        <v>220</v>
      </c>
      <c r="AU1102">
        <v>39</v>
      </c>
      <c r="AV1102">
        <v>135</v>
      </c>
      <c r="AW1102">
        <v>0</v>
      </c>
      <c r="AX1102">
        <v>0</v>
      </c>
      <c r="AY1102">
        <v>249</v>
      </c>
      <c r="AZ1102">
        <v>375</v>
      </c>
      <c r="BA1102">
        <v>17579</v>
      </c>
      <c r="BB1102">
        <v>220</v>
      </c>
      <c r="BC1102">
        <v>39</v>
      </c>
      <c r="BD1102">
        <v>135</v>
      </c>
      <c r="BE1102">
        <v>0</v>
      </c>
      <c r="BF1102">
        <v>24</v>
      </c>
      <c r="BG1102">
        <v>249</v>
      </c>
      <c r="BH1102">
        <v>17871</v>
      </c>
      <c r="BI1102">
        <v>3320</v>
      </c>
      <c r="BJ1102">
        <v>2222</v>
      </c>
      <c r="BK1102">
        <v>1959</v>
      </c>
      <c r="BL1102">
        <v>816</v>
      </c>
      <c r="BM1102">
        <v>18246</v>
      </c>
      <c r="BN1102">
        <v>375</v>
      </c>
      <c r="BO1102">
        <v>8389</v>
      </c>
      <c r="BP1102">
        <v>1540</v>
      </c>
      <c r="BQ1102" s="2">
        <v>2</v>
      </c>
      <c r="BR1102" s="2">
        <v>11</v>
      </c>
      <c r="BS1102" s="2">
        <v>32</v>
      </c>
      <c r="BT1102" s="2">
        <v>0</v>
      </c>
      <c r="BU1102" s="2">
        <v>21</v>
      </c>
      <c r="BV1102" s="2">
        <v>7</v>
      </c>
      <c r="BW1102" s="2">
        <v>9</v>
      </c>
      <c r="BX1102" s="2">
        <v>5</v>
      </c>
      <c r="BY1102" s="2">
        <v>11</v>
      </c>
      <c r="BZ1102" s="2">
        <v>17</v>
      </c>
      <c r="CA1102" s="2">
        <v>13</v>
      </c>
      <c r="CB1102" s="2">
        <v>4</v>
      </c>
      <c r="CC1102" s="2">
        <v>8</v>
      </c>
      <c r="CD1102" s="2">
        <v>8</v>
      </c>
      <c r="CE1102">
        <v>10.6416941577099</v>
      </c>
      <c r="CF1102">
        <v>800826230.546875</v>
      </c>
      <c r="CG1102">
        <v>128292.1709038</v>
      </c>
      <c r="CH1102" s="2">
        <f t="shared" si="71"/>
        <v>82.209799408089452</v>
      </c>
      <c r="CI1102" t="str">
        <f t="shared" si="68"/>
        <v>Kentucky</v>
      </c>
      <c r="CJ1102" t="str">
        <f t="shared" si="69"/>
        <v>Spencer</v>
      </c>
      <c r="CK1102" t="str">
        <f t="shared" si="70"/>
        <v>KY</v>
      </c>
      <c r="CL1102" t="str">
        <f>IF(Table1[[#This Row],[3 Day Avg]]&lt;=25,"Green","Red")</f>
        <v>Red</v>
      </c>
    </row>
    <row r="1103" spans="1:90" x14ac:dyDescent="0.25">
      <c r="A1103">
        <v>1102</v>
      </c>
      <c r="B1103" t="s">
        <v>838</v>
      </c>
      <c r="C1103" t="s">
        <v>1818</v>
      </c>
      <c r="D1103" t="s">
        <v>1819</v>
      </c>
      <c r="E1103">
        <v>21</v>
      </c>
      <c r="F1103">
        <v>21217</v>
      </c>
      <c r="G1103">
        <v>0.75026795284030001</v>
      </c>
      <c r="H1103">
        <v>3651.81</v>
      </c>
      <c r="I1103">
        <v>27.398332615758001</v>
      </c>
      <c r="J1103">
        <v>19.2</v>
      </c>
      <c r="K1103">
        <v>4.3</v>
      </c>
      <c r="L1103">
        <v>90.515900000000002</v>
      </c>
      <c r="M1103">
        <v>1.0716405256464601</v>
      </c>
      <c r="N1103" s="1">
        <v>44165.342210648145</v>
      </c>
      <c r="O1103" t="s">
        <v>319</v>
      </c>
      <c r="P1103" s="1">
        <v>43904.030555555553</v>
      </c>
      <c r="Q1103" t="s">
        <v>226</v>
      </c>
      <c r="R1103" t="s">
        <v>1980</v>
      </c>
      <c r="S1103" t="s">
        <v>90</v>
      </c>
      <c r="T1103">
        <v>933</v>
      </c>
      <c r="U1103">
        <v>7</v>
      </c>
      <c r="V1103">
        <v>635</v>
      </c>
      <c r="W1103">
        <v>610</v>
      </c>
      <c r="X1103">
        <v>658</v>
      </c>
      <c r="Y1103">
        <v>1195</v>
      </c>
      <c r="Z1103">
        <v>1328</v>
      </c>
      <c r="AA1103">
        <v>90</v>
      </c>
      <c r="AB1103">
        <v>90</v>
      </c>
      <c r="AC1103">
        <v>8</v>
      </c>
      <c r="AD1103">
        <v>3</v>
      </c>
      <c r="AE1103">
        <v>25549</v>
      </c>
      <c r="AF1103">
        <v>4635</v>
      </c>
      <c r="AG1103">
        <v>535</v>
      </c>
      <c r="AH1103">
        <v>45429</v>
      </c>
      <c r="AI1103">
        <v>0</v>
      </c>
      <c r="AJ1103">
        <v>0</v>
      </c>
      <c r="AK1103">
        <v>176925</v>
      </c>
      <c r="AL1103">
        <v>1896</v>
      </c>
      <c r="AM1103">
        <v>0</v>
      </c>
      <c r="AN1103">
        <v>2581104</v>
      </c>
      <c r="AO1103">
        <v>4426</v>
      </c>
      <c r="AP1103">
        <v>12</v>
      </c>
      <c r="AQ1103">
        <v>0</v>
      </c>
      <c r="AR1103">
        <v>25500</v>
      </c>
      <c r="AS1103">
        <v>22859</v>
      </c>
      <c r="AT1103">
        <v>999</v>
      </c>
      <c r="AU1103">
        <v>0</v>
      </c>
      <c r="AV1103">
        <v>259</v>
      </c>
      <c r="AW1103">
        <v>0</v>
      </c>
      <c r="AX1103">
        <v>15</v>
      </c>
      <c r="AY1103">
        <v>761</v>
      </c>
      <c r="AZ1103">
        <v>607</v>
      </c>
      <c r="BA1103">
        <v>23200</v>
      </c>
      <c r="BB1103">
        <v>999</v>
      </c>
      <c r="BC1103">
        <v>0</v>
      </c>
      <c r="BD1103">
        <v>273</v>
      </c>
      <c r="BE1103">
        <v>0</v>
      </c>
      <c r="BF1103">
        <v>85</v>
      </c>
      <c r="BG1103">
        <v>943</v>
      </c>
      <c r="BH1103">
        <v>24893</v>
      </c>
      <c r="BI1103">
        <v>4820</v>
      </c>
      <c r="BJ1103">
        <v>4152</v>
      </c>
      <c r="BK1103">
        <v>3054</v>
      </c>
      <c r="BL1103">
        <v>1903</v>
      </c>
      <c r="BM1103">
        <v>25500</v>
      </c>
      <c r="BN1103">
        <v>607</v>
      </c>
      <c r="BO1103">
        <v>9048</v>
      </c>
      <c r="BP1103">
        <v>2523</v>
      </c>
      <c r="BQ1103" s="2">
        <v>12</v>
      </c>
      <c r="BR1103" s="2">
        <v>22</v>
      </c>
      <c r="BS1103" s="2">
        <v>40</v>
      </c>
      <c r="BT1103" s="2">
        <v>0</v>
      </c>
      <c r="BU1103" s="2">
        <v>16</v>
      </c>
      <c r="BV1103" s="2">
        <v>10</v>
      </c>
      <c r="BW1103" s="2">
        <v>10</v>
      </c>
      <c r="BX1103" s="2">
        <v>8</v>
      </c>
      <c r="BY1103" s="2">
        <v>21</v>
      </c>
      <c r="BZ1103" s="2">
        <v>21</v>
      </c>
      <c r="CA1103" s="2">
        <v>27</v>
      </c>
      <c r="CB1103" s="2">
        <v>15</v>
      </c>
      <c r="CC1103" s="2">
        <v>12</v>
      </c>
      <c r="CD1103" s="2">
        <v>13</v>
      </c>
      <c r="CE1103">
        <v>46.968570198442201</v>
      </c>
      <c r="CF1103">
        <v>1137140474.8867199</v>
      </c>
      <c r="CG1103">
        <v>194612.34141792901</v>
      </c>
      <c r="CH1103" s="2">
        <f t="shared" si="71"/>
        <v>96.732026143790861</v>
      </c>
      <c r="CI1103" t="str">
        <f t="shared" si="68"/>
        <v>Kentucky</v>
      </c>
      <c r="CJ1103" t="str">
        <f t="shared" si="69"/>
        <v>Taylor</v>
      </c>
      <c r="CK1103" t="str">
        <f t="shared" si="70"/>
        <v>KY</v>
      </c>
      <c r="CL1103" t="str">
        <f>IF(Table1[[#This Row],[3 Day Avg]]&lt;=25,"Green","Red")</f>
        <v>Red</v>
      </c>
    </row>
    <row r="1104" spans="1:90" x14ac:dyDescent="0.25">
      <c r="A1104">
        <v>1103</v>
      </c>
      <c r="B1104" t="s">
        <v>1981</v>
      </c>
      <c r="C1104" t="s">
        <v>1818</v>
      </c>
      <c r="D1104" t="s">
        <v>1819</v>
      </c>
      <c r="E1104">
        <v>21</v>
      </c>
      <c r="F1104">
        <v>21219</v>
      </c>
      <c r="G1104">
        <v>3.06603773584906</v>
      </c>
      <c r="H1104">
        <v>3444.07</v>
      </c>
      <c r="I1104">
        <v>105.596620908131</v>
      </c>
      <c r="J1104">
        <v>17.100000000000001</v>
      </c>
      <c r="K1104">
        <v>4</v>
      </c>
      <c r="L1104">
        <v>101.66970000000001</v>
      </c>
      <c r="M1104">
        <v>0</v>
      </c>
      <c r="N1104" s="1">
        <v>44165.342210648145</v>
      </c>
      <c r="O1104" t="s">
        <v>319</v>
      </c>
      <c r="P1104" s="1">
        <v>43904.030555555553</v>
      </c>
      <c r="Q1104" t="s">
        <v>226</v>
      </c>
      <c r="R1104" t="s">
        <v>1982</v>
      </c>
      <c r="S1104" t="s">
        <v>90</v>
      </c>
      <c r="T1104">
        <v>424</v>
      </c>
      <c r="U1104">
        <v>13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12311</v>
      </c>
      <c r="AF1104">
        <v>2055</v>
      </c>
      <c r="AG1104">
        <v>212</v>
      </c>
      <c r="AH1104">
        <v>51027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2581104</v>
      </c>
      <c r="AO1104">
        <v>0</v>
      </c>
      <c r="AP1104">
        <v>1</v>
      </c>
      <c r="AQ1104">
        <v>0</v>
      </c>
      <c r="AR1104">
        <v>12350</v>
      </c>
      <c r="AS1104">
        <v>10601</v>
      </c>
      <c r="AT1104">
        <v>976</v>
      </c>
      <c r="AU1104">
        <v>4</v>
      </c>
      <c r="AV1104">
        <v>0</v>
      </c>
      <c r="AW1104">
        <v>0</v>
      </c>
      <c r="AX1104">
        <v>72</v>
      </c>
      <c r="AY1104">
        <v>219</v>
      </c>
      <c r="AZ1104">
        <v>478</v>
      </c>
      <c r="BA1104">
        <v>10848</v>
      </c>
      <c r="BB1104">
        <v>986</v>
      </c>
      <c r="BC1104">
        <v>4</v>
      </c>
      <c r="BD1104">
        <v>0</v>
      </c>
      <c r="BE1104">
        <v>0</v>
      </c>
      <c r="BF1104">
        <v>293</v>
      </c>
      <c r="BG1104">
        <v>219</v>
      </c>
      <c r="BH1104">
        <v>11872</v>
      </c>
      <c r="BI1104">
        <v>2765</v>
      </c>
      <c r="BJ1104">
        <v>1447</v>
      </c>
      <c r="BK1104">
        <v>1555</v>
      </c>
      <c r="BL1104">
        <v>805</v>
      </c>
      <c r="BM1104">
        <v>12350</v>
      </c>
      <c r="BN1104">
        <v>478</v>
      </c>
      <c r="BO1104">
        <v>4662</v>
      </c>
      <c r="BP1104">
        <v>1116</v>
      </c>
      <c r="BQ1104" s="2">
        <v>1</v>
      </c>
      <c r="BR1104" s="2">
        <v>3</v>
      </c>
      <c r="BS1104" s="2">
        <v>25</v>
      </c>
      <c r="BT1104" s="2">
        <v>0</v>
      </c>
      <c r="BU1104" s="2">
        <v>7</v>
      </c>
      <c r="BV1104" s="2">
        <v>4</v>
      </c>
      <c r="BW1104" s="2">
        <v>2</v>
      </c>
      <c r="BX1104" s="2">
        <v>1</v>
      </c>
      <c r="BY1104" s="2">
        <v>9</v>
      </c>
      <c r="BZ1104" s="2">
        <v>5</v>
      </c>
      <c r="CA1104" s="2">
        <v>5</v>
      </c>
      <c r="CB1104" s="2">
        <v>4</v>
      </c>
      <c r="CC1104" s="2">
        <v>7</v>
      </c>
      <c r="CD1104" s="2">
        <v>1</v>
      </c>
      <c r="CE1104">
        <v>8.1228169929331493</v>
      </c>
      <c r="CF1104">
        <v>1527800991.4296899</v>
      </c>
      <c r="CG1104">
        <v>182518.232382282</v>
      </c>
      <c r="CH1104" s="2">
        <f t="shared" si="71"/>
        <v>78.27260458839406</v>
      </c>
      <c r="CI1104" t="str">
        <f t="shared" si="68"/>
        <v>Kentucky</v>
      </c>
      <c r="CJ1104" t="str">
        <f t="shared" si="69"/>
        <v>Todd</v>
      </c>
      <c r="CK1104" t="str">
        <f t="shared" si="70"/>
        <v>KY</v>
      </c>
      <c r="CL1104" t="str">
        <f>IF(Table1[[#This Row],[3 Day Avg]]&lt;=25,"Green","Red")</f>
        <v>Red</v>
      </c>
    </row>
    <row r="1105" spans="1:90" x14ac:dyDescent="0.25">
      <c r="A1105">
        <v>1104</v>
      </c>
      <c r="B1105" t="s">
        <v>1983</v>
      </c>
      <c r="C1105" t="s">
        <v>1818</v>
      </c>
      <c r="D1105" t="s">
        <v>1819</v>
      </c>
      <c r="E1105">
        <v>21</v>
      </c>
      <c r="F1105">
        <v>21221</v>
      </c>
      <c r="G1105">
        <v>0.24813895781637699</v>
      </c>
      <c r="H1105">
        <v>2752.17</v>
      </c>
      <c r="I1105">
        <v>6.8292016663252104</v>
      </c>
      <c r="J1105">
        <v>13.1</v>
      </c>
      <c r="K1105">
        <v>4.7</v>
      </c>
      <c r="L1105">
        <v>99.159199999999998</v>
      </c>
      <c r="M1105">
        <v>1.0716405256464601</v>
      </c>
      <c r="N1105" s="1">
        <v>44165.342210648145</v>
      </c>
      <c r="O1105" t="s">
        <v>319</v>
      </c>
      <c r="P1105" s="1">
        <v>43904.030555555553</v>
      </c>
      <c r="Q1105" t="s">
        <v>226</v>
      </c>
      <c r="R1105" t="s">
        <v>1984</v>
      </c>
      <c r="S1105" t="s">
        <v>90</v>
      </c>
      <c r="T1105">
        <v>403</v>
      </c>
      <c r="U1105">
        <v>1</v>
      </c>
      <c r="V1105">
        <v>252</v>
      </c>
      <c r="W1105">
        <v>375</v>
      </c>
      <c r="X1105">
        <v>600</v>
      </c>
      <c r="Y1105">
        <v>813</v>
      </c>
      <c r="Z1105">
        <v>1132</v>
      </c>
      <c r="AA1105">
        <v>25</v>
      </c>
      <c r="AB1105">
        <v>25</v>
      </c>
      <c r="AC1105">
        <v>4</v>
      </c>
      <c r="AD1105">
        <v>0</v>
      </c>
      <c r="AE1105">
        <v>14643</v>
      </c>
      <c r="AF1105">
        <v>1901</v>
      </c>
      <c r="AG1105">
        <v>284</v>
      </c>
      <c r="AH1105">
        <v>49767</v>
      </c>
      <c r="AI1105">
        <v>0</v>
      </c>
      <c r="AJ1105">
        <v>0</v>
      </c>
      <c r="AK1105">
        <v>176925</v>
      </c>
      <c r="AL1105">
        <v>1896</v>
      </c>
      <c r="AM1105">
        <v>0</v>
      </c>
      <c r="AN1105">
        <v>2581104</v>
      </c>
      <c r="AO1105">
        <v>3172</v>
      </c>
      <c r="AP1105">
        <v>5</v>
      </c>
      <c r="AQ1105">
        <v>0</v>
      </c>
      <c r="AR1105">
        <v>14344</v>
      </c>
      <c r="AS1105">
        <v>12662</v>
      </c>
      <c r="AT1105">
        <v>1253</v>
      </c>
      <c r="AU1105">
        <v>0</v>
      </c>
      <c r="AV1105">
        <v>51</v>
      </c>
      <c r="AW1105">
        <v>0</v>
      </c>
      <c r="AX1105">
        <v>0</v>
      </c>
      <c r="AY1105">
        <v>75</v>
      </c>
      <c r="AZ1105">
        <v>303</v>
      </c>
      <c r="BA1105">
        <v>12960</v>
      </c>
      <c r="BB1105">
        <v>1253</v>
      </c>
      <c r="BC1105">
        <v>0</v>
      </c>
      <c r="BD1105">
        <v>51</v>
      </c>
      <c r="BE1105">
        <v>0</v>
      </c>
      <c r="BF1105">
        <v>0</v>
      </c>
      <c r="BG1105">
        <v>80</v>
      </c>
      <c r="BH1105">
        <v>14041</v>
      </c>
      <c r="BI1105">
        <v>2525</v>
      </c>
      <c r="BJ1105">
        <v>1555</v>
      </c>
      <c r="BK1105">
        <v>1331</v>
      </c>
      <c r="BL1105">
        <v>1227</v>
      </c>
      <c r="BM1105">
        <v>14344</v>
      </c>
      <c r="BN1105">
        <v>303</v>
      </c>
      <c r="BO1105">
        <v>5761</v>
      </c>
      <c r="BP1105">
        <v>1945</v>
      </c>
      <c r="BQ1105" s="2">
        <v>5</v>
      </c>
      <c r="BR1105" s="2">
        <v>1</v>
      </c>
      <c r="BS1105" s="2">
        <v>24</v>
      </c>
      <c r="BT1105" s="2">
        <v>0</v>
      </c>
      <c r="BU1105" s="2">
        <v>9</v>
      </c>
      <c r="BV1105" s="2">
        <v>3</v>
      </c>
      <c r="BW1105" s="2">
        <v>0</v>
      </c>
      <c r="BX1105" s="2">
        <v>5</v>
      </c>
      <c r="BY1105" s="2">
        <v>5</v>
      </c>
      <c r="BZ1105" s="2">
        <v>4</v>
      </c>
      <c r="CA1105" s="2">
        <v>10</v>
      </c>
      <c r="CB1105" s="2">
        <v>14</v>
      </c>
      <c r="CC1105" s="2">
        <v>2</v>
      </c>
      <c r="CD1105" s="2">
        <v>1</v>
      </c>
      <c r="CE1105">
        <v>34.146008331626</v>
      </c>
      <c r="CF1105">
        <v>1948712833.1601601</v>
      </c>
      <c r="CG1105">
        <v>183315.02626026099</v>
      </c>
      <c r="CH1105" s="2">
        <f t="shared" si="71"/>
        <v>69.715560513106524</v>
      </c>
      <c r="CI1105" t="str">
        <f t="shared" si="68"/>
        <v>Kentucky</v>
      </c>
      <c r="CJ1105" t="str">
        <f t="shared" si="69"/>
        <v>Trigg</v>
      </c>
      <c r="CK1105" t="str">
        <f t="shared" si="70"/>
        <v>KY</v>
      </c>
      <c r="CL1105" t="str">
        <f>IF(Table1[[#This Row],[3 Day Avg]]&lt;=25,"Green","Red")</f>
        <v>Red</v>
      </c>
    </row>
    <row r="1106" spans="1:90" x14ac:dyDescent="0.25">
      <c r="A1106">
        <v>1105</v>
      </c>
      <c r="B1106" t="s">
        <v>1985</v>
      </c>
      <c r="C1106" t="s">
        <v>1818</v>
      </c>
      <c r="D1106" t="s">
        <v>1819</v>
      </c>
      <c r="E1106">
        <v>21</v>
      </c>
      <c r="F1106">
        <v>21223</v>
      </c>
      <c r="G1106">
        <v>0</v>
      </c>
      <c r="H1106">
        <v>2113.92</v>
      </c>
      <c r="I1106">
        <v>0</v>
      </c>
      <c r="J1106">
        <v>16.5</v>
      </c>
      <c r="K1106">
        <v>4.3</v>
      </c>
      <c r="L1106">
        <v>102.9588</v>
      </c>
      <c r="M1106">
        <v>0</v>
      </c>
      <c r="N1106" s="1">
        <v>44165.342210648145</v>
      </c>
      <c r="O1106" t="s">
        <v>319</v>
      </c>
      <c r="P1106" s="1">
        <v>43904.030555555553</v>
      </c>
      <c r="Q1106" t="s">
        <v>226</v>
      </c>
      <c r="R1106" t="s">
        <v>1986</v>
      </c>
      <c r="S1106" t="s">
        <v>90</v>
      </c>
      <c r="T1106">
        <v>180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8515</v>
      </c>
      <c r="AF1106">
        <v>1393</v>
      </c>
      <c r="AG1106">
        <v>167</v>
      </c>
      <c r="AH1106">
        <v>51674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2581104</v>
      </c>
      <c r="AO1106">
        <v>0</v>
      </c>
      <c r="AP1106">
        <v>6</v>
      </c>
      <c r="AQ1106">
        <v>0</v>
      </c>
      <c r="AR1106">
        <v>8637</v>
      </c>
      <c r="AS1106">
        <v>8140</v>
      </c>
      <c r="AT1106">
        <v>0</v>
      </c>
      <c r="AU1106">
        <v>26</v>
      </c>
      <c r="AV1106">
        <v>6</v>
      </c>
      <c r="AW1106">
        <v>45</v>
      </c>
      <c r="AX1106">
        <v>14</v>
      </c>
      <c r="AY1106">
        <v>150</v>
      </c>
      <c r="AZ1106">
        <v>256</v>
      </c>
      <c r="BA1106">
        <v>8323</v>
      </c>
      <c r="BB1106">
        <v>0</v>
      </c>
      <c r="BC1106">
        <v>26</v>
      </c>
      <c r="BD1106">
        <v>6</v>
      </c>
      <c r="BE1106">
        <v>45</v>
      </c>
      <c r="BF1106">
        <v>87</v>
      </c>
      <c r="BG1106">
        <v>150</v>
      </c>
      <c r="BH1106">
        <v>8381</v>
      </c>
      <c r="BI1106">
        <v>1570</v>
      </c>
      <c r="BJ1106">
        <v>1042</v>
      </c>
      <c r="BK1106">
        <v>888</v>
      </c>
      <c r="BL1106">
        <v>532</v>
      </c>
      <c r="BM1106">
        <v>8637</v>
      </c>
      <c r="BN1106">
        <v>256</v>
      </c>
      <c r="BO1106">
        <v>3654</v>
      </c>
      <c r="BP1106">
        <v>951</v>
      </c>
      <c r="BQ1106" s="2">
        <v>6</v>
      </c>
      <c r="BR1106" s="2">
        <v>4</v>
      </c>
      <c r="BS1106" s="2">
        <v>12</v>
      </c>
      <c r="BT1106" s="2">
        <v>0</v>
      </c>
      <c r="BU1106" s="2">
        <v>7</v>
      </c>
      <c r="BV1106" s="2">
        <v>3</v>
      </c>
      <c r="BW1106" s="2">
        <v>2</v>
      </c>
      <c r="BX1106" s="2">
        <v>2</v>
      </c>
      <c r="BY1106" s="2">
        <v>2</v>
      </c>
      <c r="BZ1106" s="2">
        <v>6</v>
      </c>
      <c r="CA1106" s="2">
        <v>2</v>
      </c>
      <c r="CB1106" s="2">
        <v>0</v>
      </c>
      <c r="CC1106" s="2">
        <v>2</v>
      </c>
      <c r="CD1106" s="2">
        <v>3</v>
      </c>
      <c r="CE1106">
        <v>70.463887257780399</v>
      </c>
      <c r="CF1106">
        <v>663915687.703125</v>
      </c>
      <c r="CG1106">
        <v>114394.19730984099</v>
      </c>
      <c r="CH1106" s="2">
        <f t="shared" si="71"/>
        <v>84.906024468372493</v>
      </c>
      <c r="CI1106" t="str">
        <f t="shared" si="68"/>
        <v>Kentucky</v>
      </c>
      <c r="CJ1106" t="str">
        <f t="shared" si="69"/>
        <v>Trimble</v>
      </c>
      <c r="CK1106" t="str">
        <f t="shared" si="70"/>
        <v>KY</v>
      </c>
      <c r="CL1106" t="str">
        <f>IF(Table1[[#This Row],[3 Day Avg]]&lt;=25,"Green","Red")</f>
        <v>Red</v>
      </c>
    </row>
    <row r="1107" spans="1:90" x14ac:dyDescent="0.25">
      <c r="A1107">
        <v>1106</v>
      </c>
      <c r="B1107" t="s">
        <v>441</v>
      </c>
      <c r="C1107" t="s">
        <v>1818</v>
      </c>
      <c r="D1107" t="s">
        <v>1819</v>
      </c>
      <c r="E1107">
        <v>21</v>
      </c>
      <c r="F1107">
        <v>21225</v>
      </c>
      <c r="G1107">
        <v>0.83449235048678705</v>
      </c>
      <c r="H1107">
        <v>4956.91</v>
      </c>
      <c r="I1107">
        <v>41.365046535677401</v>
      </c>
      <c r="J1107">
        <v>16.3</v>
      </c>
      <c r="K1107">
        <v>5</v>
      </c>
      <c r="L1107">
        <v>93.779499999999999</v>
      </c>
      <c r="M1107">
        <v>1.0716405256464601</v>
      </c>
      <c r="N1107" s="1">
        <v>44165.342210648145</v>
      </c>
      <c r="O1107" t="s">
        <v>319</v>
      </c>
      <c r="P1107" s="1">
        <v>43904.030555555553</v>
      </c>
      <c r="Q1107" t="s">
        <v>226</v>
      </c>
      <c r="R1107" t="s">
        <v>1987</v>
      </c>
      <c r="S1107" t="s">
        <v>90</v>
      </c>
      <c r="T1107">
        <v>719</v>
      </c>
      <c r="U1107">
        <v>6</v>
      </c>
      <c r="V1107">
        <v>242</v>
      </c>
      <c r="W1107">
        <v>239</v>
      </c>
      <c r="X1107">
        <v>387</v>
      </c>
      <c r="Y1107">
        <v>558</v>
      </c>
      <c r="Z1107">
        <v>861</v>
      </c>
      <c r="AA1107">
        <v>25</v>
      </c>
      <c r="AB1107">
        <v>25</v>
      </c>
      <c r="AC1107">
        <v>4</v>
      </c>
      <c r="AD1107">
        <v>2</v>
      </c>
      <c r="AE1107">
        <v>14505</v>
      </c>
      <c r="AF1107">
        <v>2327</v>
      </c>
      <c r="AG1107">
        <v>300</v>
      </c>
      <c r="AH1107">
        <v>47067</v>
      </c>
      <c r="AI1107">
        <v>0</v>
      </c>
      <c r="AJ1107">
        <v>0</v>
      </c>
      <c r="AK1107">
        <v>176925</v>
      </c>
      <c r="AL1107">
        <v>1896</v>
      </c>
      <c r="AM1107">
        <v>0</v>
      </c>
      <c r="AN1107">
        <v>2581104</v>
      </c>
      <c r="AO1107">
        <v>2287</v>
      </c>
      <c r="AP1107">
        <v>8</v>
      </c>
      <c r="AQ1107">
        <v>0</v>
      </c>
      <c r="AR1107">
        <v>14802</v>
      </c>
      <c r="AS1107">
        <v>12208</v>
      </c>
      <c r="AT1107">
        <v>1899</v>
      </c>
      <c r="AU1107">
        <v>5</v>
      </c>
      <c r="AV1107">
        <v>82</v>
      </c>
      <c r="AW1107">
        <v>0</v>
      </c>
      <c r="AX1107">
        <v>3</v>
      </c>
      <c r="AY1107">
        <v>321</v>
      </c>
      <c r="AZ1107">
        <v>284</v>
      </c>
      <c r="BA1107">
        <v>12333</v>
      </c>
      <c r="BB1107">
        <v>1913</v>
      </c>
      <c r="BC1107">
        <v>5</v>
      </c>
      <c r="BD1107">
        <v>82</v>
      </c>
      <c r="BE1107">
        <v>0</v>
      </c>
      <c r="BF1107">
        <v>47</v>
      </c>
      <c r="BG1107">
        <v>422</v>
      </c>
      <c r="BH1107">
        <v>14518</v>
      </c>
      <c r="BI1107">
        <v>2424</v>
      </c>
      <c r="BJ1107">
        <v>2818</v>
      </c>
      <c r="BK1107">
        <v>1740</v>
      </c>
      <c r="BL1107">
        <v>868</v>
      </c>
      <c r="BM1107">
        <v>14802</v>
      </c>
      <c r="BN1107">
        <v>284</v>
      </c>
      <c r="BO1107">
        <v>5533</v>
      </c>
      <c r="BP1107">
        <v>1419</v>
      </c>
      <c r="BQ1107" s="2">
        <v>8</v>
      </c>
      <c r="BR1107" s="2">
        <v>3</v>
      </c>
      <c r="BS1107" s="2">
        <v>9</v>
      </c>
      <c r="BT1107" s="2">
        <v>0</v>
      </c>
      <c r="BU1107" s="2">
        <v>4</v>
      </c>
      <c r="BV1107" s="2">
        <v>4</v>
      </c>
      <c r="BW1107" s="2">
        <v>5</v>
      </c>
      <c r="BX1107" s="2">
        <v>5</v>
      </c>
      <c r="BY1107" s="2">
        <v>13</v>
      </c>
      <c r="BZ1107" s="2">
        <v>13</v>
      </c>
      <c r="CA1107" s="2">
        <v>8</v>
      </c>
      <c r="CB1107" s="2">
        <v>22</v>
      </c>
      <c r="CC1107" s="2">
        <v>11</v>
      </c>
      <c r="CD1107" s="2">
        <v>1</v>
      </c>
      <c r="CE1107">
        <v>55.153395380903099</v>
      </c>
      <c r="CF1107">
        <v>1502695053.71875</v>
      </c>
      <c r="CG1107">
        <v>203883.04527322401</v>
      </c>
      <c r="CH1107" s="2">
        <f t="shared" si="71"/>
        <v>45.038958699274879</v>
      </c>
      <c r="CI1107" t="str">
        <f t="shared" si="68"/>
        <v>Kentucky</v>
      </c>
      <c r="CJ1107" t="str">
        <f t="shared" si="69"/>
        <v>Union</v>
      </c>
      <c r="CK1107" t="str">
        <f t="shared" si="70"/>
        <v>KY</v>
      </c>
      <c r="CL1107" t="str">
        <f>IF(Table1[[#This Row],[3 Day Avg]]&lt;=25,"Green","Red")</f>
        <v>Red</v>
      </c>
    </row>
    <row r="1108" spans="1:90" x14ac:dyDescent="0.25">
      <c r="A1108">
        <v>1107</v>
      </c>
      <c r="B1108" t="s">
        <v>1099</v>
      </c>
      <c r="C1108" t="s">
        <v>1818</v>
      </c>
      <c r="D1108" t="s">
        <v>1819</v>
      </c>
      <c r="E1108">
        <v>21</v>
      </c>
      <c r="F1108">
        <v>21227</v>
      </c>
      <c r="G1108">
        <v>1.01234225488836</v>
      </c>
      <c r="H1108">
        <v>5493.51</v>
      </c>
      <c r="I1108">
        <v>55.613115553388603</v>
      </c>
      <c r="J1108">
        <v>16.5</v>
      </c>
      <c r="K1108">
        <v>3.7</v>
      </c>
      <c r="L1108">
        <v>106.5532</v>
      </c>
      <c r="M1108">
        <v>1.0716405256464601</v>
      </c>
      <c r="N1108" s="1">
        <v>44165.342210648145</v>
      </c>
      <c r="O1108" t="s">
        <v>319</v>
      </c>
      <c r="P1108" s="1">
        <v>43904.030555555553</v>
      </c>
      <c r="Q1108" t="s">
        <v>226</v>
      </c>
      <c r="R1108" t="s">
        <v>1988</v>
      </c>
      <c r="S1108" t="s">
        <v>90</v>
      </c>
      <c r="T1108">
        <v>7211</v>
      </c>
      <c r="U1108">
        <v>73</v>
      </c>
      <c r="V1108">
        <v>1519</v>
      </c>
      <c r="W1108">
        <v>1731</v>
      </c>
      <c r="X1108">
        <v>2989</v>
      </c>
      <c r="Y1108">
        <v>4069</v>
      </c>
      <c r="Z1108">
        <v>5402</v>
      </c>
      <c r="AA1108">
        <v>761</v>
      </c>
      <c r="AB1108">
        <v>639</v>
      </c>
      <c r="AC1108">
        <v>39</v>
      </c>
      <c r="AD1108">
        <v>17</v>
      </c>
      <c r="AE1108">
        <v>131264</v>
      </c>
      <c r="AF1108">
        <v>20486</v>
      </c>
      <c r="AG1108">
        <v>2372</v>
      </c>
      <c r="AH1108">
        <v>53478</v>
      </c>
      <c r="AI1108">
        <v>0</v>
      </c>
      <c r="AJ1108">
        <v>0</v>
      </c>
      <c r="AK1108">
        <v>176925</v>
      </c>
      <c r="AL1108">
        <v>1896</v>
      </c>
      <c r="AM1108">
        <v>0</v>
      </c>
      <c r="AN1108">
        <v>2581104</v>
      </c>
      <c r="AO1108">
        <v>15710</v>
      </c>
      <c r="AP1108">
        <v>35</v>
      </c>
      <c r="AQ1108">
        <v>4</v>
      </c>
      <c r="AR1108">
        <v>126427</v>
      </c>
      <c r="AS1108">
        <v>99738</v>
      </c>
      <c r="AT1108">
        <v>11308</v>
      </c>
      <c r="AU1108">
        <v>394</v>
      </c>
      <c r="AV1108">
        <v>4820</v>
      </c>
      <c r="AW1108">
        <v>354</v>
      </c>
      <c r="AX1108">
        <v>271</v>
      </c>
      <c r="AY1108">
        <v>2875</v>
      </c>
      <c r="AZ1108">
        <v>6667</v>
      </c>
      <c r="BA1108">
        <v>103136</v>
      </c>
      <c r="BB1108">
        <v>11418</v>
      </c>
      <c r="BC1108">
        <v>394</v>
      </c>
      <c r="BD1108">
        <v>4820</v>
      </c>
      <c r="BE1108">
        <v>354</v>
      </c>
      <c r="BF1108">
        <v>2759</v>
      </c>
      <c r="BG1108">
        <v>3546</v>
      </c>
      <c r="BH1108">
        <v>119760</v>
      </c>
      <c r="BI1108">
        <v>24072</v>
      </c>
      <c r="BJ1108">
        <v>25766</v>
      </c>
      <c r="BK1108">
        <v>16919</v>
      </c>
      <c r="BL1108">
        <v>6239</v>
      </c>
      <c r="BM1108">
        <v>126427</v>
      </c>
      <c r="BN1108">
        <v>6667</v>
      </c>
      <c r="BO1108">
        <v>43960</v>
      </c>
      <c r="BP1108">
        <v>9471</v>
      </c>
      <c r="BQ1108" s="2">
        <v>35</v>
      </c>
      <c r="BR1108" s="2">
        <v>82</v>
      </c>
      <c r="BS1108" s="2">
        <v>160</v>
      </c>
      <c r="BT1108" s="2">
        <v>0</v>
      </c>
      <c r="BU1108" s="2">
        <v>111</v>
      </c>
      <c r="BV1108" s="2">
        <v>70</v>
      </c>
      <c r="BW1108" s="2">
        <v>50</v>
      </c>
      <c r="BX1108" s="2">
        <v>34</v>
      </c>
      <c r="BY1108" s="2">
        <v>83</v>
      </c>
      <c r="BZ1108" s="2">
        <v>84</v>
      </c>
      <c r="CA1108" s="2">
        <v>114</v>
      </c>
      <c r="CB1108" s="2">
        <v>88</v>
      </c>
      <c r="CC1108" s="2">
        <v>63</v>
      </c>
      <c r="CD1108" s="2">
        <v>23</v>
      </c>
      <c r="CE1108">
        <v>26.6638225255973</v>
      </c>
      <c r="CF1108">
        <v>2227038325.8671899</v>
      </c>
      <c r="CG1108">
        <v>219921.16872378401</v>
      </c>
      <c r="CH1108" s="2">
        <f t="shared" si="71"/>
        <v>73.032922819756322</v>
      </c>
      <c r="CI1108" t="str">
        <f t="shared" si="68"/>
        <v>Kentucky</v>
      </c>
      <c r="CJ1108" t="str">
        <f t="shared" si="69"/>
        <v>Warren</v>
      </c>
      <c r="CK1108" t="str">
        <f t="shared" si="70"/>
        <v>KY</v>
      </c>
      <c r="CL1108" t="str">
        <f>IF(Table1[[#This Row],[3 Day Avg]]&lt;=25,"Green","Red")</f>
        <v>Red</v>
      </c>
    </row>
    <row r="1109" spans="1:90" x14ac:dyDescent="0.25">
      <c r="A1109">
        <v>1108</v>
      </c>
      <c r="B1109" t="s">
        <v>217</v>
      </c>
      <c r="C1109" t="s">
        <v>1818</v>
      </c>
      <c r="D1109" t="s">
        <v>1819</v>
      </c>
      <c r="E1109">
        <v>21</v>
      </c>
      <c r="F1109">
        <v>21229</v>
      </c>
      <c r="G1109">
        <v>0.56603773584905703</v>
      </c>
      <c r="H1109">
        <v>4385.96</v>
      </c>
      <c r="I1109">
        <v>24.826216484607698</v>
      </c>
      <c r="J1109">
        <v>13.8</v>
      </c>
      <c r="K1109">
        <v>3.7</v>
      </c>
      <c r="L1109">
        <v>100.11360000000001</v>
      </c>
      <c r="M1109">
        <v>0</v>
      </c>
      <c r="N1109" s="1">
        <v>44165.342210648145</v>
      </c>
      <c r="O1109" t="s">
        <v>319</v>
      </c>
      <c r="P1109" s="1">
        <v>43904.030555555553</v>
      </c>
      <c r="Q1109" t="s">
        <v>226</v>
      </c>
      <c r="R1109" t="s">
        <v>1989</v>
      </c>
      <c r="S1109" t="s">
        <v>90</v>
      </c>
      <c r="T1109">
        <v>530</v>
      </c>
      <c r="U1109">
        <v>3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12084</v>
      </c>
      <c r="AF1109">
        <v>1644</v>
      </c>
      <c r="AG1109">
        <v>232</v>
      </c>
      <c r="AH1109">
        <v>50246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2581104</v>
      </c>
      <c r="AO1109">
        <v>0</v>
      </c>
      <c r="AP1109">
        <v>15</v>
      </c>
      <c r="AQ1109">
        <v>0</v>
      </c>
      <c r="AR1109">
        <v>12019</v>
      </c>
      <c r="AS1109">
        <v>10514</v>
      </c>
      <c r="AT1109">
        <v>624</v>
      </c>
      <c r="AU1109">
        <v>0</v>
      </c>
      <c r="AV1109">
        <v>103</v>
      </c>
      <c r="AW1109">
        <v>0</v>
      </c>
      <c r="AX1109">
        <v>0</v>
      </c>
      <c r="AY1109">
        <v>239</v>
      </c>
      <c r="AZ1109">
        <v>539</v>
      </c>
      <c r="BA1109">
        <v>10732</v>
      </c>
      <c r="BB1109">
        <v>624</v>
      </c>
      <c r="BC1109">
        <v>0</v>
      </c>
      <c r="BD1109">
        <v>103</v>
      </c>
      <c r="BE1109">
        <v>0</v>
      </c>
      <c r="BF1109">
        <v>256</v>
      </c>
      <c r="BG1109">
        <v>304</v>
      </c>
      <c r="BH1109">
        <v>11480</v>
      </c>
      <c r="BI1109">
        <v>2395</v>
      </c>
      <c r="BJ1109">
        <v>1540</v>
      </c>
      <c r="BK1109">
        <v>1209</v>
      </c>
      <c r="BL1109">
        <v>935</v>
      </c>
      <c r="BM1109">
        <v>12019</v>
      </c>
      <c r="BN1109">
        <v>539</v>
      </c>
      <c r="BO1109">
        <v>4771</v>
      </c>
      <c r="BP1109">
        <v>1169</v>
      </c>
      <c r="BQ1109" s="2">
        <v>15</v>
      </c>
      <c r="BR1109" s="2">
        <v>7</v>
      </c>
      <c r="BS1109" s="2">
        <v>25</v>
      </c>
      <c r="BT1109" s="2">
        <v>0</v>
      </c>
      <c r="BU1109" s="2">
        <v>11</v>
      </c>
      <c r="BV1109" s="2">
        <v>18</v>
      </c>
      <c r="BW1109" s="2">
        <v>5</v>
      </c>
      <c r="BX1109" s="2">
        <v>3</v>
      </c>
      <c r="BY1109" s="2">
        <v>11</v>
      </c>
      <c r="BZ1109" s="2">
        <v>19</v>
      </c>
      <c r="CA1109" s="2">
        <v>20</v>
      </c>
      <c r="CB1109" s="2">
        <v>6</v>
      </c>
      <c r="CC1109" s="2">
        <v>11</v>
      </c>
      <c r="CD1109" s="2">
        <v>1</v>
      </c>
      <c r="CE1109">
        <v>124.131082423039</v>
      </c>
      <c r="CF1109">
        <v>1249267632.17188</v>
      </c>
      <c r="CG1109">
        <v>200425.632034054</v>
      </c>
      <c r="CH1109" s="2">
        <f t="shared" si="71"/>
        <v>130.34916937071858</v>
      </c>
      <c r="CI1109" t="str">
        <f t="shared" si="68"/>
        <v>Kentucky</v>
      </c>
      <c r="CJ1109" t="str">
        <f t="shared" si="69"/>
        <v>Washington</v>
      </c>
      <c r="CK1109" t="str">
        <f t="shared" si="70"/>
        <v>KY</v>
      </c>
      <c r="CL1109" t="str">
        <f>IF(Table1[[#This Row],[3 Day Avg]]&lt;=25,"Green","Red")</f>
        <v>Red</v>
      </c>
    </row>
    <row r="1110" spans="1:90" x14ac:dyDescent="0.25">
      <c r="A1110">
        <v>1109</v>
      </c>
      <c r="B1110" t="s">
        <v>1102</v>
      </c>
      <c r="C1110" t="s">
        <v>1818</v>
      </c>
      <c r="D1110" t="s">
        <v>1819</v>
      </c>
      <c r="E1110">
        <v>21</v>
      </c>
      <c r="F1110">
        <v>21231</v>
      </c>
      <c r="G1110">
        <v>0.36563071297989003</v>
      </c>
      <c r="H1110">
        <v>2672.46</v>
      </c>
      <c r="I1110">
        <v>9.7713504006253693</v>
      </c>
      <c r="J1110">
        <v>28.1</v>
      </c>
      <c r="K1110">
        <v>7</v>
      </c>
      <c r="L1110">
        <v>67.148200000000003</v>
      </c>
      <c r="M1110">
        <v>1.0716405256464601</v>
      </c>
      <c r="N1110" s="1">
        <v>44165.342210648145</v>
      </c>
      <c r="O1110" t="s">
        <v>319</v>
      </c>
      <c r="P1110" s="1">
        <v>43904.030555555553</v>
      </c>
      <c r="Q1110" t="s">
        <v>226</v>
      </c>
      <c r="R1110" t="s">
        <v>1990</v>
      </c>
      <c r="S1110" t="s">
        <v>90</v>
      </c>
      <c r="T1110">
        <v>547</v>
      </c>
      <c r="U1110">
        <v>2</v>
      </c>
      <c r="V1110">
        <v>491</v>
      </c>
      <c r="W1110">
        <v>564</v>
      </c>
      <c r="X1110">
        <v>607</v>
      </c>
      <c r="Y1110">
        <v>1071</v>
      </c>
      <c r="Z1110">
        <v>1303</v>
      </c>
      <c r="AA1110">
        <v>25</v>
      </c>
      <c r="AB1110">
        <v>25</v>
      </c>
      <c r="AC1110">
        <v>4</v>
      </c>
      <c r="AD1110">
        <v>1</v>
      </c>
      <c r="AE1110">
        <v>20468</v>
      </c>
      <c r="AF1110">
        <v>5629</v>
      </c>
      <c r="AG1110">
        <v>534</v>
      </c>
      <c r="AH1110">
        <v>33701</v>
      </c>
      <c r="AI1110">
        <v>0</v>
      </c>
      <c r="AJ1110">
        <v>0</v>
      </c>
      <c r="AK1110">
        <v>176925</v>
      </c>
      <c r="AL1110">
        <v>1896</v>
      </c>
      <c r="AM1110">
        <v>0</v>
      </c>
      <c r="AN1110">
        <v>2581104</v>
      </c>
      <c r="AO1110">
        <v>4036</v>
      </c>
      <c r="AP1110">
        <v>2</v>
      </c>
      <c r="AQ1110">
        <v>0</v>
      </c>
      <c r="AR1110">
        <v>20609</v>
      </c>
      <c r="AS1110">
        <v>19246</v>
      </c>
      <c r="AT1110">
        <v>471</v>
      </c>
      <c r="AU1110">
        <v>0</v>
      </c>
      <c r="AV1110">
        <v>67</v>
      </c>
      <c r="AW1110">
        <v>0</v>
      </c>
      <c r="AX1110">
        <v>0</v>
      </c>
      <c r="AY1110">
        <v>342</v>
      </c>
      <c r="AZ1110">
        <v>483</v>
      </c>
      <c r="BA1110">
        <v>19533</v>
      </c>
      <c r="BB1110">
        <v>471</v>
      </c>
      <c r="BC1110">
        <v>0</v>
      </c>
      <c r="BD1110">
        <v>67</v>
      </c>
      <c r="BE1110">
        <v>0</v>
      </c>
      <c r="BF1110">
        <v>196</v>
      </c>
      <c r="BG1110">
        <v>342</v>
      </c>
      <c r="BH1110">
        <v>20126</v>
      </c>
      <c r="BI1110">
        <v>3558</v>
      </c>
      <c r="BJ1110">
        <v>2396</v>
      </c>
      <c r="BK1110">
        <v>2270</v>
      </c>
      <c r="BL1110">
        <v>1662</v>
      </c>
      <c r="BM1110">
        <v>20609</v>
      </c>
      <c r="BN1110">
        <v>483</v>
      </c>
      <c r="BO1110">
        <v>8349</v>
      </c>
      <c r="BP1110">
        <v>2374</v>
      </c>
      <c r="BQ1110" s="2">
        <v>2</v>
      </c>
      <c r="BR1110" s="2">
        <v>12</v>
      </c>
      <c r="BS1110" s="2">
        <v>19</v>
      </c>
      <c r="BT1110" s="2">
        <v>0</v>
      </c>
      <c r="BU1110" s="2">
        <v>41</v>
      </c>
      <c r="BV1110" s="2">
        <v>11</v>
      </c>
      <c r="BW1110" s="2">
        <v>6</v>
      </c>
      <c r="BX1110" s="2">
        <v>2</v>
      </c>
      <c r="BY1110" s="2">
        <v>8</v>
      </c>
      <c r="BZ1110" s="2">
        <v>13</v>
      </c>
      <c r="CA1110" s="2">
        <v>10</v>
      </c>
      <c r="CB1110" s="2">
        <v>4</v>
      </c>
      <c r="CC1110" s="2">
        <v>18</v>
      </c>
      <c r="CD1110" s="2">
        <v>1</v>
      </c>
      <c r="CE1110">
        <v>9.7713504006253693</v>
      </c>
      <c r="CF1110">
        <v>1959483492.1445301</v>
      </c>
      <c r="CG1110">
        <v>211942.88953094199</v>
      </c>
      <c r="CH1110" s="2">
        <f t="shared" si="71"/>
        <v>53.374739191615319</v>
      </c>
      <c r="CI1110" t="str">
        <f t="shared" si="68"/>
        <v>Kentucky</v>
      </c>
      <c r="CJ1110" t="str">
        <f t="shared" si="69"/>
        <v>Wayne</v>
      </c>
      <c r="CK1110" t="str">
        <f t="shared" si="70"/>
        <v>KY</v>
      </c>
      <c r="CL1110" t="str">
        <f>IF(Table1[[#This Row],[3 Day Avg]]&lt;=25,"Green","Red")</f>
        <v>Red</v>
      </c>
    </row>
    <row r="1111" spans="1:90" x14ac:dyDescent="0.25">
      <c r="A1111">
        <v>1110</v>
      </c>
      <c r="B1111" t="s">
        <v>1104</v>
      </c>
      <c r="C1111" t="s">
        <v>1818</v>
      </c>
      <c r="D1111" t="s">
        <v>1819</v>
      </c>
      <c r="E1111">
        <v>21</v>
      </c>
      <c r="F1111">
        <v>21233</v>
      </c>
      <c r="G1111">
        <v>1.08303249097473</v>
      </c>
      <c r="H1111">
        <v>4225.46</v>
      </c>
      <c r="I1111">
        <v>45.763099687285496</v>
      </c>
      <c r="J1111">
        <v>18.399999999999999</v>
      </c>
      <c r="K1111">
        <v>4.2</v>
      </c>
      <c r="L1111">
        <v>93.909000000000006</v>
      </c>
      <c r="M1111">
        <v>0</v>
      </c>
      <c r="N1111" s="1">
        <v>44165.342210648145</v>
      </c>
      <c r="O1111" t="s">
        <v>319</v>
      </c>
      <c r="P1111" s="1">
        <v>43904.030555555553</v>
      </c>
      <c r="Q1111" t="s">
        <v>226</v>
      </c>
      <c r="R1111" t="s">
        <v>1991</v>
      </c>
      <c r="S1111" t="s">
        <v>90</v>
      </c>
      <c r="T1111">
        <v>554</v>
      </c>
      <c r="U1111">
        <v>6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13111</v>
      </c>
      <c r="AF1111">
        <v>2329</v>
      </c>
      <c r="AG1111">
        <v>246</v>
      </c>
      <c r="AH1111">
        <v>47132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2581104</v>
      </c>
      <c r="AO1111">
        <v>0</v>
      </c>
      <c r="AP1111">
        <v>4</v>
      </c>
      <c r="AQ1111">
        <v>0</v>
      </c>
      <c r="AR1111">
        <v>13155</v>
      </c>
      <c r="AS1111">
        <v>11622</v>
      </c>
      <c r="AT1111">
        <v>513</v>
      </c>
      <c r="AU1111">
        <v>9</v>
      </c>
      <c r="AV1111">
        <v>4</v>
      </c>
      <c r="AW1111">
        <v>8</v>
      </c>
      <c r="AX1111">
        <v>14</v>
      </c>
      <c r="AY1111">
        <v>266</v>
      </c>
      <c r="AZ1111">
        <v>719</v>
      </c>
      <c r="BA1111">
        <v>11960</v>
      </c>
      <c r="BB1111">
        <v>542</v>
      </c>
      <c r="BC1111">
        <v>9</v>
      </c>
      <c r="BD1111">
        <v>4</v>
      </c>
      <c r="BE1111">
        <v>8</v>
      </c>
      <c r="BF1111">
        <v>294</v>
      </c>
      <c r="BG1111">
        <v>338</v>
      </c>
      <c r="BH1111">
        <v>12436</v>
      </c>
      <c r="BI1111">
        <v>2510</v>
      </c>
      <c r="BJ1111">
        <v>1579</v>
      </c>
      <c r="BK1111">
        <v>1585</v>
      </c>
      <c r="BL1111">
        <v>930</v>
      </c>
      <c r="BM1111">
        <v>13155</v>
      </c>
      <c r="BN1111">
        <v>719</v>
      </c>
      <c r="BO1111">
        <v>5269</v>
      </c>
      <c r="BP1111">
        <v>1282</v>
      </c>
      <c r="BQ1111" s="2">
        <v>4</v>
      </c>
      <c r="BR1111" s="2">
        <v>3</v>
      </c>
      <c r="BS1111" s="2">
        <v>3</v>
      </c>
      <c r="BT1111" s="2">
        <v>0</v>
      </c>
      <c r="BU1111" s="2">
        <v>4</v>
      </c>
      <c r="BV1111" s="2">
        <v>14</v>
      </c>
      <c r="BW1111" s="2">
        <v>2</v>
      </c>
      <c r="BX1111" s="2">
        <v>2</v>
      </c>
      <c r="BY1111" s="2">
        <v>11</v>
      </c>
      <c r="BZ1111" s="2">
        <v>6</v>
      </c>
      <c r="CA1111" s="2">
        <v>19</v>
      </c>
      <c r="CB1111" s="2">
        <v>10</v>
      </c>
      <c r="CC1111" s="2">
        <v>16</v>
      </c>
      <c r="CD1111" s="2">
        <v>2</v>
      </c>
      <c r="CE1111">
        <v>30.508733124856999</v>
      </c>
      <c r="CF1111">
        <v>1385442054.7578101</v>
      </c>
      <c r="CG1111">
        <v>194000.66727682899</v>
      </c>
      <c r="CH1111" s="2">
        <f t="shared" si="71"/>
        <v>25.338907893069809</v>
      </c>
      <c r="CI1111" t="str">
        <f t="shared" si="68"/>
        <v>Kentucky</v>
      </c>
      <c r="CJ1111" t="str">
        <f t="shared" si="69"/>
        <v>Webster</v>
      </c>
      <c r="CK1111" t="str">
        <f t="shared" si="70"/>
        <v>KY</v>
      </c>
      <c r="CL1111" t="str">
        <f>IF(Table1[[#This Row],[3 Day Avg]]&lt;=25,"Green","Red")</f>
        <v>Red</v>
      </c>
    </row>
    <row r="1112" spans="1:90" x14ac:dyDescent="0.25">
      <c r="A1112">
        <v>1111</v>
      </c>
      <c r="B1112" t="s">
        <v>1497</v>
      </c>
      <c r="C1112" t="s">
        <v>1818</v>
      </c>
      <c r="D1112" t="s">
        <v>1819</v>
      </c>
      <c r="E1112">
        <v>21</v>
      </c>
      <c r="F1112">
        <v>21235</v>
      </c>
      <c r="G1112">
        <v>0.52700922266139705</v>
      </c>
      <c r="H1112">
        <v>4188.51</v>
      </c>
      <c r="I1112">
        <v>22.0738369847139</v>
      </c>
      <c r="J1112">
        <v>25.7</v>
      </c>
      <c r="K1112">
        <v>5</v>
      </c>
      <c r="L1112">
        <v>73.448400000000007</v>
      </c>
      <c r="M1112">
        <v>1.0716405256464601</v>
      </c>
      <c r="N1112" s="1">
        <v>44165.342210648145</v>
      </c>
      <c r="O1112" t="s">
        <v>319</v>
      </c>
      <c r="P1112" s="1">
        <v>43904.030555555553</v>
      </c>
      <c r="Q1112" t="s">
        <v>226</v>
      </c>
      <c r="R1112" t="s">
        <v>1992</v>
      </c>
      <c r="S1112" t="s">
        <v>90</v>
      </c>
      <c r="T1112">
        <v>1518</v>
      </c>
      <c r="U1112">
        <v>8</v>
      </c>
      <c r="V1112">
        <v>647</v>
      </c>
      <c r="W1112">
        <v>514</v>
      </c>
      <c r="X1112">
        <v>1152</v>
      </c>
      <c r="Y1112">
        <v>1684</v>
      </c>
      <c r="Z1112">
        <v>1697</v>
      </c>
      <c r="AA1112">
        <v>305</v>
      </c>
      <c r="AB1112">
        <v>280</v>
      </c>
      <c r="AC1112">
        <v>48</v>
      </c>
      <c r="AD1112">
        <v>7</v>
      </c>
      <c r="AE1112">
        <v>36242</v>
      </c>
      <c r="AF1112">
        <v>8849</v>
      </c>
      <c r="AG1112">
        <v>696</v>
      </c>
      <c r="AH1112">
        <v>36863</v>
      </c>
      <c r="AI1112">
        <v>0</v>
      </c>
      <c r="AJ1112">
        <v>0</v>
      </c>
      <c r="AK1112">
        <v>176925</v>
      </c>
      <c r="AL1112">
        <v>1896</v>
      </c>
      <c r="AM1112">
        <v>0</v>
      </c>
      <c r="AN1112">
        <v>2581104</v>
      </c>
      <c r="AO1112">
        <v>5694</v>
      </c>
      <c r="AP1112">
        <v>31</v>
      </c>
      <c r="AQ1112">
        <v>0</v>
      </c>
      <c r="AR1112">
        <v>36089</v>
      </c>
      <c r="AS1112">
        <v>34645</v>
      </c>
      <c r="AT1112">
        <v>360</v>
      </c>
      <c r="AU1112">
        <v>65</v>
      </c>
      <c r="AV1112">
        <v>110</v>
      </c>
      <c r="AW1112">
        <v>20</v>
      </c>
      <c r="AX1112">
        <v>0</v>
      </c>
      <c r="AY1112">
        <v>447</v>
      </c>
      <c r="AZ1112">
        <v>442</v>
      </c>
      <c r="BA1112">
        <v>34925</v>
      </c>
      <c r="BB1112">
        <v>360</v>
      </c>
      <c r="BC1112">
        <v>68</v>
      </c>
      <c r="BD1112">
        <v>110</v>
      </c>
      <c r="BE1112">
        <v>20</v>
      </c>
      <c r="BF1112">
        <v>156</v>
      </c>
      <c r="BG1112">
        <v>450</v>
      </c>
      <c r="BH1112">
        <v>35647</v>
      </c>
      <c r="BI1112">
        <v>7454</v>
      </c>
      <c r="BJ1112">
        <v>5565</v>
      </c>
      <c r="BK1112">
        <v>4193</v>
      </c>
      <c r="BL1112">
        <v>2313</v>
      </c>
      <c r="BM1112">
        <v>36089</v>
      </c>
      <c r="BN1112">
        <v>442</v>
      </c>
      <c r="BO1112">
        <v>13183</v>
      </c>
      <c r="BP1112">
        <v>3381</v>
      </c>
      <c r="BQ1112" s="2">
        <v>31</v>
      </c>
      <c r="BR1112" s="2">
        <v>22</v>
      </c>
      <c r="BS1112" s="2">
        <v>27</v>
      </c>
      <c r="BT1112" s="2">
        <v>0</v>
      </c>
      <c r="BU1112" s="2">
        <v>41</v>
      </c>
      <c r="BV1112" s="2">
        <v>14</v>
      </c>
      <c r="BW1112" s="2">
        <v>21</v>
      </c>
      <c r="BX1112" s="2">
        <v>23</v>
      </c>
      <c r="BY1112" s="2">
        <v>20</v>
      </c>
      <c r="BZ1112" s="2">
        <v>40</v>
      </c>
      <c r="CA1112" s="2">
        <v>29</v>
      </c>
      <c r="CB1112" s="2">
        <v>20</v>
      </c>
      <c r="CC1112" s="2">
        <v>14</v>
      </c>
      <c r="CD1112" s="2">
        <v>14</v>
      </c>
      <c r="CE1112">
        <v>85.536118315766203</v>
      </c>
      <c r="CF1112">
        <v>1798503792.9023399</v>
      </c>
      <c r="CG1112">
        <v>230332.51586141699</v>
      </c>
      <c r="CH1112" s="2">
        <f t="shared" si="71"/>
        <v>73.891398117616632</v>
      </c>
      <c r="CI1112" t="str">
        <f t="shared" si="68"/>
        <v>Kentucky</v>
      </c>
      <c r="CJ1112" t="str">
        <f t="shared" si="69"/>
        <v>Whitley</v>
      </c>
      <c r="CK1112" t="str">
        <f t="shared" si="70"/>
        <v>KY</v>
      </c>
      <c r="CL1112" t="str">
        <f>IF(Table1[[#This Row],[3 Day Avg]]&lt;=25,"Green","Red")</f>
        <v>Red</v>
      </c>
    </row>
    <row r="1113" spans="1:90" x14ac:dyDescent="0.25">
      <c r="A1113">
        <v>1112</v>
      </c>
      <c r="B1113" t="s">
        <v>1993</v>
      </c>
      <c r="C1113" t="s">
        <v>1818</v>
      </c>
      <c r="D1113" t="s">
        <v>1819</v>
      </c>
      <c r="E1113">
        <v>21</v>
      </c>
      <c r="F1113">
        <v>21237</v>
      </c>
      <c r="G1113">
        <v>0.52910052910052896</v>
      </c>
      <c r="H1113">
        <v>2633.41</v>
      </c>
      <c r="I1113">
        <v>13.933398355859</v>
      </c>
      <c r="J1113">
        <v>31.4</v>
      </c>
      <c r="K1113">
        <v>7.7</v>
      </c>
      <c r="L1113">
        <v>60.061</v>
      </c>
      <c r="M1113">
        <v>0</v>
      </c>
      <c r="N1113" s="1">
        <v>44165.342210648145</v>
      </c>
      <c r="O1113" t="s">
        <v>319</v>
      </c>
      <c r="P1113" s="1">
        <v>43904.030555555553</v>
      </c>
      <c r="Q1113" t="s">
        <v>226</v>
      </c>
      <c r="R1113" t="s">
        <v>1994</v>
      </c>
      <c r="S1113" t="s">
        <v>90</v>
      </c>
      <c r="T1113">
        <v>189</v>
      </c>
      <c r="U1113">
        <v>1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7177</v>
      </c>
      <c r="AF1113">
        <v>2202</v>
      </c>
      <c r="AG1113">
        <v>146</v>
      </c>
      <c r="AH1113">
        <v>30144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2581104</v>
      </c>
      <c r="AO1113">
        <v>0</v>
      </c>
      <c r="AP1113">
        <v>9</v>
      </c>
      <c r="AQ1113">
        <v>0</v>
      </c>
      <c r="AR1113">
        <v>7223</v>
      </c>
      <c r="AS1113">
        <v>7118</v>
      </c>
      <c r="AT1113">
        <v>8</v>
      </c>
      <c r="AU1113">
        <v>30</v>
      </c>
      <c r="AV1113">
        <v>3</v>
      </c>
      <c r="AW1113">
        <v>0</v>
      </c>
      <c r="AX1113">
        <v>0</v>
      </c>
      <c r="AY1113">
        <v>41</v>
      </c>
      <c r="AZ1113">
        <v>23</v>
      </c>
      <c r="BA1113">
        <v>7138</v>
      </c>
      <c r="BB1113">
        <v>8</v>
      </c>
      <c r="BC1113">
        <v>30</v>
      </c>
      <c r="BD1113">
        <v>3</v>
      </c>
      <c r="BE1113">
        <v>0</v>
      </c>
      <c r="BF1113">
        <v>3</v>
      </c>
      <c r="BG1113">
        <v>41</v>
      </c>
      <c r="BH1113">
        <v>7200</v>
      </c>
      <c r="BI1113">
        <v>1382</v>
      </c>
      <c r="BJ1113">
        <v>792</v>
      </c>
      <c r="BK1113">
        <v>705</v>
      </c>
      <c r="BL1113">
        <v>531</v>
      </c>
      <c r="BM1113">
        <v>7223</v>
      </c>
      <c r="BN1113">
        <v>23</v>
      </c>
      <c r="BO1113">
        <v>2994</v>
      </c>
      <c r="BP1113">
        <v>819</v>
      </c>
      <c r="BQ1113" s="2">
        <v>9</v>
      </c>
      <c r="BR1113" s="2">
        <v>3</v>
      </c>
      <c r="BS1113" s="2">
        <v>5</v>
      </c>
      <c r="BT1113" s="2">
        <v>0</v>
      </c>
      <c r="BU1113" s="2">
        <v>4</v>
      </c>
      <c r="BV1113" s="2">
        <v>5</v>
      </c>
      <c r="BW1113" s="2">
        <v>2</v>
      </c>
      <c r="BX1113" s="2">
        <v>0</v>
      </c>
      <c r="BY1113" s="2">
        <v>12</v>
      </c>
      <c r="BZ1113" s="2">
        <v>2</v>
      </c>
      <c r="CA1113" s="2">
        <v>2</v>
      </c>
      <c r="CB1113" s="2">
        <v>7</v>
      </c>
      <c r="CC1113" s="2">
        <v>0</v>
      </c>
      <c r="CD1113" s="2">
        <v>3</v>
      </c>
      <c r="CE1113">
        <v>125.40058520273099</v>
      </c>
      <c r="CF1113">
        <v>924401604.95703101</v>
      </c>
      <c r="CG1113">
        <v>177524.23372005799</v>
      </c>
      <c r="CH1113" s="2">
        <f t="shared" si="71"/>
        <v>78.45308966726661</v>
      </c>
      <c r="CI1113" t="str">
        <f t="shared" si="68"/>
        <v>Kentucky</v>
      </c>
      <c r="CJ1113" t="str">
        <f t="shared" si="69"/>
        <v>Wolfe</v>
      </c>
      <c r="CK1113" t="str">
        <f t="shared" si="70"/>
        <v>KY</v>
      </c>
      <c r="CL1113" t="str">
        <f>IF(Table1[[#This Row],[3 Day Avg]]&lt;=25,"Green","Red")</f>
        <v>Red</v>
      </c>
    </row>
    <row r="1114" spans="1:90" x14ac:dyDescent="0.25">
      <c r="A1114">
        <v>1113</v>
      </c>
      <c r="B1114" t="s">
        <v>1363</v>
      </c>
      <c r="C1114" t="s">
        <v>1818</v>
      </c>
      <c r="D1114" t="s">
        <v>1819</v>
      </c>
      <c r="E1114">
        <v>21</v>
      </c>
      <c r="F1114">
        <v>21239</v>
      </c>
      <c r="G1114">
        <v>0</v>
      </c>
      <c r="H1114">
        <v>2811.59</v>
      </c>
      <c r="I1114">
        <v>0</v>
      </c>
      <c r="J1114">
        <v>9.4</v>
      </c>
      <c r="K1114">
        <v>3.1</v>
      </c>
      <c r="L1114">
        <v>131.8297</v>
      </c>
      <c r="M1114">
        <v>1.0716405256464601</v>
      </c>
      <c r="N1114" s="1">
        <v>44165.342210648145</v>
      </c>
      <c r="O1114" t="s">
        <v>319</v>
      </c>
      <c r="P1114" s="1">
        <v>43904.030555555553</v>
      </c>
      <c r="Q1114" t="s">
        <v>226</v>
      </c>
      <c r="R1114" t="s">
        <v>1995</v>
      </c>
      <c r="S1114" t="s">
        <v>90</v>
      </c>
      <c r="T1114">
        <v>746</v>
      </c>
      <c r="U1114">
        <v>0</v>
      </c>
      <c r="V1114">
        <v>402</v>
      </c>
      <c r="W1114">
        <v>432</v>
      </c>
      <c r="X1114">
        <v>784</v>
      </c>
      <c r="Y1114">
        <v>1157</v>
      </c>
      <c r="Z1114">
        <v>1710</v>
      </c>
      <c r="AA1114">
        <v>25</v>
      </c>
      <c r="AB1114">
        <v>25</v>
      </c>
      <c r="AC1114">
        <v>4</v>
      </c>
      <c r="AD1114">
        <v>1</v>
      </c>
      <c r="AE1114">
        <v>26533</v>
      </c>
      <c r="AF1114">
        <v>2438</v>
      </c>
      <c r="AG1114">
        <v>457</v>
      </c>
      <c r="AH1114">
        <v>66164</v>
      </c>
      <c r="AI1114">
        <v>0</v>
      </c>
      <c r="AJ1114">
        <v>0</v>
      </c>
      <c r="AK1114">
        <v>176925</v>
      </c>
      <c r="AL1114">
        <v>1896</v>
      </c>
      <c r="AM1114">
        <v>0</v>
      </c>
      <c r="AN1114">
        <v>2581104</v>
      </c>
      <c r="AO1114">
        <v>4485</v>
      </c>
      <c r="AP1114">
        <v>22</v>
      </c>
      <c r="AQ1114">
        <v>0</v>
      </c>
      <c r="AR1114">
        <v>26097</v>
      </c>
      <c r="AS1114">
        <v>22508</v>
      </c>
      <c r="AT1114">
        <v>1166</v>
      </c>
      <c r="AU1114">
        <v>0</v>
      </c>
      <c r="AV1114">
        <v>86</v>
      </c>
      <c r="AW1114">
        <v>0</v>
      </c>
      <c r="AX1114">
        <v>21</v>
      </c>
      <c r="AY1114">
        <v>563</v>
      </c>
      <c r="AZ1114">
        <v>1753</v>
      </c>
      <c r="BA1114">
        <v>23658</v>
      </c>
      <c r="BB1114">
        <v>1166</v>
      </c>
      <c r="BC1114">
        <v>0</v>
      </c>
      <c r="BD1114">
        <v>86</v>
      </c>
      <c r="BE1114">
        <v>0</v>
      </c>
      <c r="BF1114">
        <v>536</v>
      </c>
      <c r="BG1114">
        <v>651</v>
      </c>
      <c r="BH1114">
        <v>24344</v>
      </c>
      <c r="BI1114">
        <v>4806</v>
      </c>
      <c r="BJ1114">
        <v>3163</v>
      </c>
      <c r="BK1114">
        <v>2770</v>
      </c>
      <c r="BL1114">
        <v>1618</v>
      </c>
      <c r="BM1114">
        <v>26097</v>
      </c>
      <c r="BN1114">
        <v>1753</v>
      </c>
      <c r="BO1114">
        <v>10873</v>
      </c>
      <c r="BP1114">
        <v>2867</v>
      </c>
      <c r="BQ1114" s="2">
        <v>22</v>
      </c>
      <c r="BR1114" s="2">
        <v>14</v>
      </c>
      <c r="BS1114" s="2">
        <v>21</v>
      </c>
      <c r="BT1114" s="2">
        <v>0</v>
      </c>
      <c r="BU1114" s="2">
        <v>15</v>
      </c>
      <c r="BV1114" s="2">
        <v>10</v>
      </c>
      <c r="BW1114" s="2">
        <v>6</v>
      </c>
      <c r="BX1114" s="2">
        <v>8</v>
      </c>
      <c r="BY1114" s="2">
        <v>18</v>
      </c>
      <c r="BZ1114" s="2">
        <v>19</v>
      </c>
      <c r="CA1114" s="2">
        <v>35</v>
      </c>
      <c r="CB1114" s="2">
        <v>18</v>
      </c>
      <c r="CC1114" s="2">
        <v>12</v>
      </c>
      <c r="CD1114" s="2">
        <v>9</v>
      </c>
      <c r="CE1114">
        <v>82.915614517770294</v>
      </c>
      <c r="CF1114">
        <v>802496042.91796899</v>
      </c>
      <c r="CG1114">
        <v>184390.12842197399</v>
      </c>
      <c r="CH1114" s="2">
        <f t="shared" si="71"/>
        <v>72.805303291566091</v>
      </c>
      <c r="CI1114" t="str">
        <f t="shared" si="68"/>
        <v>Kentucky</v>
      </c>
      <c r="CJ1114" t="str">
        <f t="shared" si="69"/>
        <v>Woodford</v>
      </c>
      <c r="CK1114" t="str">
        <f t="shared" si="70"/>
        <v>KY</v>
      </c>
      <c r="CL1114" t="str">
        <f>IF(Table1[[#This Row],[3 Day Avg]]&lt;=25,"Green","Red")</f>
        <v>Red</v>
      </c>
    </row>
    <row r="1115" spans="1:90" x14ac:dyDescent="0.25">
      <c r="A1115">
        <v>1114</v>
      </c>
      <c r="B1115" t="s">
        <v>1996</v>
      </c>
      <c r="C1115" t="s">
        <v>1997</v>
      </c>
      <c r="D1115" t="s">
        <v>1998</v>
      </c>
      <c r="E1115">
        <v>22</v>
      </c>
      <c r="F1115">
        <v>22001</v>
      </c>
      <c r="G1115">
        <v>2.9633350075339</v>
      </c>
      <c r="H1115">
        <v>6402.96</v>
      </c>
      <c r="I1115">
        <v>189.74111593503801</v>
      </c>
      <c r="J1115">
        <v>25.2</v>
      </c>
      <c r="K1115">
        <v>5.4</v>
      </c>
      <c r="L1115">
        <v>84.3048</v>
      </c>
      <c r="M1115">
        <v>2.7587246227044702</v>
      </c>
      <c r="N1115" s="1">
        <v>44165.342210648145</v>
      </c>
      <c r="O1115" t="s">
        <v>87</v>
      </c>
      <c r="P1115" s="1">
        <v>43913.732951388891</v>
      </c>
      <c r="Q1115" t="s">
        <v>1999</v>
      </c>
      <c r="R1115" t="s">
        <v>2000</v>
      </c>
      <c r="S1115" t="s">
        <v>90</v>
      </c>
      <c r="T1115">
        <v>3982</v>
      </c>
      <c r="U1115">
        <v>118</v>
      </c>
      <c r="V1115">
        <v>1027</v>
      </c>
      <c r="W1115">
        <v>962</v>
      </c>
      <c r="X1115">
        <v>1828</v>
      </c>
      <c r="Y1115">
        <v>2193</v>
      </c>
      <c r="Z1115">
        <v>2993</v>
      </c>
      <c r="AA1115">
        <v>186</v>
      </c>
      <c r="AB1115">
        <v>160</v>
      </c>
      <c r="AC1115">
        <v>7</v>
      </c>
      <c r="AD1115">
        <v>3</v>
      </c>
      <c r="AE1115">
        <v>62190</v>
      </c>
      <c r="AF1115">
        <v>15378</v>
      </c>
      <c r="AG1115">
        <v>1287</v>
      </c>
      <c r="AH1115">
        <v>40484</v>
      </c>
      <c r="AI1115">
        <v>0</v>
      </c>
      <c r="AJ1115">
        <v>0</v>
      </c>
      <c r="AK1115">
        <v>232245</v>
      </c>
      <c r="AL1115">
        <v>6407</v>
      </c>
      <c r="AM1115">
        <v>0</v>
      </c>
      <c r="AN1115">
        <v>3402706</v>
      </c>
      <c r="AO1115">
        <v>9003</v>
      </c>
      <c r="AP1115">
        <v>32</v>
      </c>
      <c r="AQ1115">
        <v>0</v>
      </c>
      <c r="AR1115">
        <v>62568</v>
      </c>
      <c r="AS1115">
        <v>48422</v>
      </c>
      <c r="AT1115">
        <v>11109</v>
      </c>
      <c r="AU1115">
        <v>20</v>
      </c>
      <c r="AV1115">
        <v>42</v>
      </c>
      <c r="AW1115">
        <v>10</v>
      </c>
      <c r="AX1115">
        <v>116</v>
      </c>
      <c r="AY1115">
        <v>1289</v>
      </c>
      <c r="AZ1115">
        <v>1560</v>
      </c>
      <c r="BA1115">
        <v>49471</v>
      </c>
      <c r="BB1115">
        <v>11139</v>
      </c>
      <c r="BC1115">
        <v>20</v>
      </c>
      <c r="BD1115">
        <v>42</v>
      </c>
      <c r="BE1115">
        <v>10</v>
      </c>
      <c r="BF1115">
        <v>544</v>
      </c>
      <c r="BG1115">
        <v>1342</v>
      </c>
      <c r="BH1115">
        <v>61008</v>
      </c>
      <c r="BI1115">
        <v>13759</v>
      </c>
      <c r="BJ1115">
        <v>7993</v>
      </c>
      <c r="BK1115">
        <v>8404</v>
      </c>
      <c r="BL1115">
        <v>3817</v>
      </c>
      <c r="BM1115">
        <v>62568</v>
      </c>
      <c r="BN1115">
        <v>1560</v>
      </c>
      <c r="BO1115">
        <v>23409</v>
      </c>
      <c r="BP1115">
        <v>5186</v>
      </c>
      <c r="BQ1115" s="2">
        <v>32</v>
      </c>
      <c r="BR1115" s="2">
        <v>0</v>
      </c>
      <c r="BS1115" s="2">
        <v>66</v>
      </c>
      <c r="BT1115" s="2">
        <v>0</v>
      </c>
      <c r="BU1115" s="2">
        <v>15</v>
      </c>
      <c r="BV1115" s="2">
        <v>108</v>
      </c>
      <c r="BW1115" s="2">
        <v>23</v>
      </c>
      <c r="BX1115" s="2">
        <v>60</v>
      </c>
      <c r="BY1115" s="2">
        <v>0</v>
      </c>
      <c r="BZ1115" s="2">
        <v>44</v>
      </c>
      <c r="CA1115" s="2">
        <v>34</v>
      </c>
      <c r="CB1115" s="2">
        <v>13</v>
      </c>
      <c r="CC1115" s="2">
        <v>51</v>
      </c>
      <c r="CD1115" s="2">
        <v>25</v>
      </c>
      <c r="CE1115">
        <v>51.455217880688203</v>
      </c>
      <c r="CF1115">
        <v>2292050194.2929702</v>
      </c>
      <c r="CG1115">
        <v>270171.13577776699</v>
      </c>
      <c r="CH1115" s="2">
        <f t="shared" si="71"/>
        <v>52.209862336444615</v>
      </c>
      <c r="CI1115" t="str">
        <f t="shared" si="68"/>
        <v>Louisiana</v>
      </c>
      <c r="CJ1115" t="str">
        <f t="shared" si="69"/>
        <v>Acadia</v>
      </c>
      <c r="CK1115" t="str">
        <f t="shared" si="70"/>
        <v>LA</v>
      </c>
      <c r="CL1115" t="str">
        <f>IF(Table1[[#This Row],[3 Day Avg]]&lt;=25,"Green","Red")</f>
        <v>Red</v>
      </c>
    </row>
    <row r="1116" spans="1:90" x14ac:dyDescent="0.25">
      <c r="A1116">
        <v>1115</v>
      </c>
      <c r="B1116" t="s">
        <v>1368</v>
      </c>
      <c r="C1116" t="s">
        <v>1997</v>
      </c>
      <c r="D1116" t="s">
        <v>1998</v>
      </c>
      <c r="E1116">
        <v>22</v>
      </c>
      <c r="F1116">
        <v>22003</v>
      </c>
      <c r="G1116">
        <v>3.2319391634981001</v>
      </c>
      <c r="H1116">
        <v>8217.15</v>
      </c>
      <c r="I1116">
        <v>265.57313024799799</v>
      </c>
      <c r="J1116">
        <v>19.600000000000001</v>
      </c>
      <c r="K1116">
        <v>5.6</v>
      </c>
      <c r="L1116">
        <v>92.449100000000001</v>
      </c>
      <c r="M1116">
        <v>2.7587246227044702</v>
      </c>
      <c r="N1116" s="1">
        <v>44165.342210648145</v>
      </c>
      <c r="O1116" t="s">
        <v>87</v>
      </c>
      <c r="P1116" s="1">
        <v>43913.732951388891</v>
      </c>
      <c r="Q1116" t="s">
        <v>1999</v>
      </c>
      <c r="R1116" t="s">
        <v>2001</v>
      </c>
      <c r="S1116" t="s">
        <v>90</v>
      </c>
      <c r="T1116">
        <v>2104</v>
      </c>
      <c r="U1116">
        <v>68</v>
      </c>
      <c r="V1116">
        <v>313</v>
      </c>
      <c r="W1116">
        <v>467</v>
      </c>
      <c r="X1116">
        <v>610</v>
      </c>
      <c r="Y1116">
        <v>952</v>
      </c>
      <c r="Z1116">
        <v>1275</v>
      </c>
      <c r="AA1116">
        <v>109</v>
      </c>
      <c r="AB1116">
        <v>74</v>
      </c>
      <c r="AC1116">
        <v>7</v>
      </c>
      <c r="AD1116">
        <v>2</v>
      </c>
      <c r="AE1116">
        <v>25605</v>
      </c>
      <c r="AF1116">
        <v>4177</v>
      </c>
      <c r="AG1116">
        <v>494</v>
      </c>
      <c r="AH1116">
        <v>44395</v>
      </c>
      <c r="AI1116">
        <v>0</v>
      </c>
      <c r="AJ1116">
        <v>0</v>
      </c>
      <c r="AK1116">
        <v>232245</v>
      </c>
      <c r="AL1116">
        <v>6407</v>
      </c>
      <c r="AM1116">
        <v>0</v>
      </c>
      <c r="AN1116">
        <v>3402706</v>
      </c>
      <c r="AO1116">
        <v>3617</v>
      </c>
      <c r="AP1116">
        <v>1</v>
      </c>
      <c r="AQ1116">
        <v>0</v>
      </c>
      <c r="AR1116">
        <v>25661</v>
      </c>
      <c r="AS1116">
        <v>18219</v>
      </c>
      <c r="AT1116">
        <v>4786</v>
      </c>
      <c r="AU1116">
        <v>464</v>
      </c>
      <c r="AV1116">
        <v>167</v>
      </c>
      <c r="AW1116">
        <v>0</v>
      </c>
      <c r="AX1116">
        <v>0</v>
      </c>
      <c r="AY1116">
        <v>522</v>
      </c>
      <c r="AZ1116">
        <v>1503</v>
      </c>
      <c r="BA1116">
        <v>18903</v>
      </c>
      <c r="BB1116">
        <v>4878</v>
      </c>
      <c r="BC1116">
        <v>540</v>
      </c>
      <c r="BD1116">
        <v>167</v>
      </c>
      <c r="BE1116">
        <v>0</v>
      </c>
      <c r="BF1116">
        <v>420</v>
      </c>
      <c r="BG1116">
        <v>753</v>
      </c>
      <c r="BH1116">
        <v>24158</v>
      </c>
      <c r="BI1116">
        <v>4826</v>
      </c>
      <c r="BJ1116">
        <v>2893</v>
      </c>
      <c r="BK1116">
        <v>3786</v>
      </c>
      <c r="BL1116">
        <v>1390</v>
      </c>
      <c r="BM1116">
        <v>25661</v>
      </c>
      <c r="BN1116">
        <v>1503</v>
      </c>
      <c r="BO1116">
        <v>10539</v>
      </c>
      <c r="BP1116">
        <v>2227</v>
      </c>
      <c r="BQ1116" s="2">
        <v>1</v>
      </c>
      <c r="BR1116" s="2">
        <v>0</v>
      </c>
      <c r="BS1116" s="2">
        <v>29</v>
      </c>
      <c r="BT1116" s="2">
        <v>0</v>
      </c>
      <c r="BU1116" s="2">
        <v>2</v>
      </c>
      <c r="BV1116" s="2">
        <v>5</v>
      </c>
      <c r="BW1116" s="2">
        <v>7</v>
      </c>
      <c r="BX1116" s="2">
        <v>14</v>
      </c>
      <c r="BY1116" s="2">
        <v>0</v>
      </c>
      <c r="BZ1116" s="2">
        <v>56</v>
      </c>
      <c r="CA1116" s="2">
        <v>4</v>
      </c>
      <c r="CB1116" s="2">
        <v>5</v>
      </c>
      <c r="CC1116" s="2">
        <v>20</v>
      </c>
      <c r="CD1116" s="2">
        <v>28</v>
      </c>
      <c r="CE1116">
        <v>3.9054872095293902</v>
      </c>
      <c r="CF1116">
        <v>2689693117.6679702</v>
      </c>
      <c r="CG1116">
        <v>247530.13763657201</v>
      </c>
      <c r="CH1116" s="2">
        <f t="shared" si="71"/>
        <v>38.969642648376912</v>
      </c>
      <c r="CI1116" t="str">
        <f t="shared" si="68"/>
        <v>Louisiana</v>
      </c>
      <c r="CJ1116" t="str">
        <f t="shared" si="69"/>
        <v>Allen</v>
      </c>
      <c r="CK1116" t="str">
        <f t="shared" si="70"/>
        <v>LA</v>
      </c>
      <c r="CL1116" t="str">
        <f>IF(Table1[[#This Row],[3 Day Avg]]&lt;=25,"Green","Red")</f>
        <v>Red</v>
      </c>
    </row>
    <row r="1117" spans="1:90" x14ac:dyDescent="0.25">
      <c r="A1117">
        <v>1116</v>
      </c>
      <c r="B1117" t="s">
        <v>2002</v>
      </c>
      <c r="C1117" t="s">
        <v>1997</v>
      </c>
      <c r="D1117" t="s">
        <v>1998</v>
      </c>
      <c r="E1117">
        <v>22</v>
      </c>
      <c r="F1117">
        <v>22005</v>
      </c>
      <c r="G1117">
        <v>1.9111661652804799</v>
      </c>
      <c r="H1117">
        <v>4532.6899999999996</v>
      </c>
      <c r="I1117">
        <v>86.627310061601605</v>
      </c>
      <c r="J1117">
        <v>10.8</v>
      </c>
      <c r="K1117">
        <v>4.0999999999999996</v>
      </c>
      <c r="L1117">
        <v>161.92500000000001</v>
      </c>
      <c r="M1117">
        <v>2.7587246227044702</v>
      </c>
      <c r="N1117" s="1">
        <v>44165.342210648145</v>
      </c>
      <c r="O1117" t="s">
        <v>87</v>
      </c>
      <c r="P1117" s="1">
        <v>43913.733449074076</v>
      </c>
      <c r="Q1117" t="s">
        <v>1999</v>
      </c>
      <c r="R1117" t="s">
        <v>2003</v>
      </c>
      <c r="S1117" t="s">
        <v>90</v>
      </c>
      <c r="T1117">
        <v>5651</v>
      </c>
      <c r="U1117">
        <v>108</v>
      </c>
      <c r="V1117">
        <v>1288</v>
      </c>
      <c r="W1117">
        <v>1408</v>
      </c>
      <c r="X1117">
        <v>2221</v>
      </c>
      <c r="Y1117">
        <v>3434</v>
      </c>
      <c r="Z1117">
        <v>5089</v>
      </c>
      <c r="AA1117">
        <v>151</v>
      </c>
      <c r="AB1117">
        <v>151</v>
      </c>
      <c r="AC1117">
        <v>43</v>
      </c>
      <c r="AD1117">
        <v>4</v>
      </c>
      <c r="AE1117">
        <v>124672</v>
      </c>
      <c r="AF1117">
        <v>13341</v>
      </c>
      <c r="AG1117">
        <v>2609</v>
      </c>
      <c r="AH1117">
        <v>77758</v>
      </c>
      <c r="AI1117">
        <v>0</v>
      </c>
      <c r="AJ1117">
        <v>0</v>
      </c>
      <c r="AK1117">
        <v>232245</v>
      </c>
      <c r="AL1117">
        <v>6407</v>
      </c>
      <c r="AM1117">
        <v>0</v>
      </c>
      <c r="AN1117">
        <v>3402706</v>
      </c>
      <c r="AO1117">
        <v>13440</v>
      </c>
      <c r="AP1117">
        <v>37</v>
      </c>
      <c r="AQ1117">
        <v>1</v>
      </c>
      <c r="AR1117">
        <v>121176</v>
      </c>
      <c r="AS1117">
        <v>83388</v>
      </c>
      <c r="AT1117">
        <v>26335</v>
      </c>
      <c r="AU1117">
        <v>47</v>
      </c>
      <c r="AV1117">
        <v>1281</v>
      </c>
      <c r="AW1117">
        <v>40</v>
      </c>
      <c r="AX1117">
        <v>229</v>
      </c>
      <c r="AY1117">
        <v>3253</v>
      </c>
      <c r="AZ1117">
        <v>6603</v>
      </c>
      <c r="BA1117">
        <v>88396</v>
      </c>
      <c r="BB1117">
        <v>26398</v>
      </c>
      <c r="BC1117">
        <v>57</v>
      </c>
      <c r="BD1117">
        <v>1281</v>
      </c>
      <c r="BE1117">
        <v>40</v>
      </c>
      <c r="BF1117">
        <v>1506</v>
      </c>
      <c r="BG1117">
        <v>3498</v>
      </c>
      <c r="BH1117">
        <v>114573</v>
      </c>
      <c r="BI1117">
        <v>27363</v>
      </c>
      <c r="BJ1117">
        <v>15610</v>
      </c>
      <c r="BK1117">
        <v>16889</v>
      </c>
      <c r="BL1117">
        <v>4917</v>
      </c>
      <c r="BM1117">
        <v>121176</v>
      </c>
      <c r="BN1117">
        <v>6603</v>
      </c>
      <c r="BO1117">
        <v>47874</v>
      </c>
      <c r="BP1117">
        <v>8523</v>
      </c>
      <c r="BQ1117" s="2">
        <v>37</v>
      </c>
      <c r="BR1117" s="2">
        <v>0</v>
      </c>
      <c r="BS1117" s="2">
        <v>87</v>
      </c>
      <c r="BT1117" s="2">
        <v>0</v>
      </c>
      <c r="BU1117" s="2">
        <v>9</v>
      </c>
      <c r="BV1117" s="2">
        <v>112</v>
      </c>
      <c r="BW1117" s="2">
        <v>18</v>
      </c>
      <c r="BX1117" s="2">
        <v>63</v>
      </c>
      <c r="BY1117" s="2">
        <v>0</v>
      </c>
      <c r="BZ1117" s="2">
        <v>97</v>
      </c>
      <c r="CA1117" s="2">
        <v>55</v>
      </c>
      <c r="CB1117" s="2">
        <v>105</v>
      </c>
      <c r="CC1117" s="2">
        <v>74</v>
      </c>
      <c r="CD1117" s="2">
        <v>189</v>
      </c>
      <c r="CE1117">
        <v>29.677874743326502</v>
      </c>
      <c r="CF1117">
        <v>1051980637.4804699</v>
      </c>
      <c r="CG1117">
        <v>181853.09280873701</v>
      </c>
      <c r="CH1117" s="2">
        <f t="shared" si="71"/>
        <v>34.110164829119078</v>
      </c>
      <c r="CI1117" t="str">
        <f t="shared" si="68"/>
        <v>Louisiana</v>
      </c>
      <c r="CJ1117" t="str">
        <f t="shared" si="69"/>
        <v>Ascension</v>
      </c>
      <c r="CK1117" t="str">
        <f t="shared" si="70"/>
        <v>LA</v>
      </c>
      <c r="CL1117" t="str">
        <f>IF(Table1[[#This Row],[3 Day Avg]]&lt;=25,"Green","Red")</f>
        <v>Red</v>
      </c>
    </row>
    <row r="1118" spans="1:90" x14ac:dyDescent="0.25">
      <c r="A1118">
        <v>1117</v>
      </c>
      <c r="B1118" t="s">
        <v>2004</v>
      </c>
      <c r="C1118" t="s">
        <v>1997</v>
      </c>
      <c r="D1118" t="s">
        <v>1998</v>
      </c>
      <c r="E1118">
        <v>22</v>
      </c>
      <c r="F1118">
        <v>22007</v>
      </c>
      <c r="G1118">
        <v>2.4630541871921201</v>
      </c>
      <c r="H1118">
        <v>4551.57</v>
      </c>
      <c r="I1118">
        <v>112.107623318386</v>
      </c>
      <c r="J1118">
        <v>20.7</v>
      </c>
      <c r="K1118">
        <v>6.7</v>
      </c>
      <c r="L1118">
        <v>100.2062</v>
      </c>
      <c r="M1118">
        <v>2.7587246227044702</v>
      </c>
      <c r="N1118" s="1">
        <v>44165.342210648145</v>
      </c>
      <c r="O1118" t="s">
        <v>87</v>
      </c>
      <c r="P1118" s="1">
        <v>43913.733449074076</v>
      </c>
      <c r="Q1118" t="s">
        <v>1999</v>
      </c>
      <c r="R1118" t="s">
        <v>2005</v>
      </c>
      <c r="S1118" t="s">
        <v>90</v>
      </c>
      <c r="T1118">
        <v>1015</v>
      </c>
      <c r="U1118">
        <v>25</v>
      </c>
      <c r="V1118">
        <v>353</v>
      </c>
      <c r="W1118">
        <v>340</v>
      </c>
      <c r="X1118">
        <v>773</v>
      </c>
      <c r="Y1118">
        <v>983</v>
      </c>
      <c r="Z1118">
        <v>1332</v>
      </c>
      <c r="AA1118">
        <v>15</v>
      </c>
      <c r="AB1118">
        <v>15</v>
      </c>
      <c r="AC1118">
        <v>3</v>
      </c>
      <c r="AD1118">
        <v>1</v>
      </c>
      <c r="AE1118">
        <v>22300</v>
      </c>
      <c r="AF1118">
        <v>4562</v>
      </c>
      <c r="AG1118">
        <v>596</v>
      </c>
      <c r="AH1118">
        <v>48120</v>
      </c>
      <c r="AI1118">
        <v>0</v>
      </c>
      <c r="AJ1118">
        <v>0</v>
      </c>
      <c r="AK1118">
        <v>232245</v>
      </c>
      <c r="AL1118">
        <v>6407</v>
      </c>
      <c r="AM1118">
        <v>0</v>
      </c>
      <c r="AN1118">
        <v>3402706</v>
      </c>
      <c r="AO1118">
        <v>3781</v>
      </c>
      <c r="AP1118">
        <v>-1</v>
      </c>
      <c r="AQ1118">
        <v>0</v>
      </c>
      <c r="AR1118">
        <v>22714</v>
      </c>
      <c r="AS1118">
        <v>14908</v>
      </c>
      <c r="AT1118">
        <v>6783</v>
      </c>
      <c r="AU1118">
        <v>83</v>
      </c>
      <c r="AV1118">
        <v>39</v>
      </c>
      <c r="AW1118">
        <v>0</v>
      </c>
      <c r="AX1118">
        <v>0</v>
      </c>
      <c r="AY1118">
        <v>242</v>
      </c>
      <c r="AZ1118">
        <v>659</v>
      </c>
      <c r="BA1118">
        <v>15439</v>
      </c>
      <c r="BB1118">
        <v>6807</v>
      </c>
      <c r="BC1118">
        <v>83</v>
      </c>
      <c r="BD1118">
        <v>39</v>
      </c>
      <c r="BE1118">
        <v>0</v>
      </c>
      <c r="BF1118">
        <v>92</v>
      </c>
      <c r="BG1118">
        <v>254</v>
      </c>
      <c r="BH1118">
        <v>22055</v>
      </c>
      <c r="BI1118">
        <v>4177</v>
      </c>
      <c r="BJ1118">
        <v>2998</v>
      </c>
      <c r="BK1118">
        <v>2684</v>
      </c>
      <c r="BL1118">
        <v>1466</v>
      </c>
      <c r="BM1118">
        <v>22714</v>
      </c>
      <c r="BN1118">
        <v>659</v>
      </c>
      <c r="BO1118">
        <v>9074</v>
      </c>
      <c r="BP1118">
        <v>2315</v>
      </c>
      <c r="BQ1118" s="2">
        <v>-1</v>
      </c>
      <c r="BR1118" s="2">
        <v>0</v>
      </c>
      <c r="BS1118" s="2">
        <v>12</v>
      </c>
      <c r="BT1118" s="2">
        <v>0</v>
      </c>
      <c r="BU1118" s="2">
        <v>2</v>
      </c>
      <c r="BV1118" s="2">
        <v>18</v>
      </c>
      <c r="BW1118" s="2">
        <v>6</v>
      </c>
      <c r="BX1118" s="2">
        <v>6</v>
      </c>
      <c r="BY1118" s="2">
        <v>0</v>
      </c>
      <c r="BZ1118" s="2">
        <v>21</v>
      </c>
      <c r="CA1118" s="2">
        <v>9</v>
      </c>
      <c r="CB1118" s="2">
        <v>6</v>
      </c>
      <c r="CC1118" s="2">
        <v>22</v>
      </c>
      <c r="CD1118" s="2">
        <v>34</v>
      </c>
      <c r="CE1118">
        <v>-4.4843049327354301</v>
      </c>
      <c r="CF1118">
        <v>1260549174.9628899</v>
      </c>
      <c r="CG1118">
        <v>179626.82770065599</v>
      </c>
      <c r="CH1118" s="2">
        <f t="shared" si="71"/>
        <v>16.142760705585395</v>
      </c>
      <c r="CI1118" t="str">
        <f t="shared" si="68"/>
        <v>Louisiana</v>
      </c>
      <c r="CJ1118" t="str">
        <f t="shared" si="69"/>
        <v>Assumption</v>
      </c>
      <c r="CK1118" t="str">
        <f t="shared" si="70"/>
        <v>LA</v>
      </c>
      <c r="CL1118" t="str">
        <f>IF(Table1[[#This Row],[3 Day Avg]]&lt;=25,"Green","Red")</f>
        <v>Green</v>
      </c>
    </row>
    <row r="1119" spans="1:90" x14ac:dyDescent="0.25">
      <c r="A1119">
        <v>1118</v>
      </c>
      <c r="B1119" t="s">
        <v>2006</v>
      </c>
      <c r="C1119" t="s">
        <v>1997</v>
      </c>
      <c r="D1119" t="s">
        <v>1998</v>
      </c>
      <c r="E1119">
        <v>22</v>
      </c>
      <c r="F1119">
        <v>22009</v>
      </c>
      <c r="G1119">
        <v>3.2739528165623502</v>
      </c>
      <c r="H1119">
        <v>5133.21</v>
      </c>
      <c r="I1119">
        <v>168.05891948000601</v>
      </c>
      <c r="J1119">
        <v>27.4</v>
      </c>
      <c r="K1119">
        <v>5.7</v>
      </c>
      <c r="L1119">
        <v>78.571899999999999</v>
      </c>
      <c r="M1119">
        <v>2.7587246227044702</v>
      </c>
      <c r="N1119" s="1">
        <v>44165.342210648145</v>
      </c>
      <c r="O1119" t="s">
        <v>87</v>
      </c>
      <c r="P1119" s="1">
        <v>43913.732951388891</v>
      </c>
      <c r="Q1119" t="s">
        <v>1999</v>
      </c>
      <c r="R1119" t="s">
        <v>2007</v>
      </c>
      <c r="S1119" t="s">
        <v>90</v>
      </c>
      <c r="T1119">
        <v>2077</v>
      </c>
      <c r="U1119">
        <v>68</v>
      </c>
      <c r="V1119">
        <v>696</v>
      </c>
      <c r="W1119">
        <v>836</v>
      </c>
      <c r="X1119">
        <v>1215</v>
      </c>
      <c r="Y1119">
        <v>1445</v>
      </c>
      <c r="Z1119">
        <v>2459</v>
      </c>
      <c r="AA1119">
        <v>94</v>
      </c>
      <c r="AB1119">
        <v>92</v>
      </c>
      <c r="AC1119">
        <v>6</v>
      </c>
      <c r="AD1119">
        <v>2</v>
      </c>
      <c r="AE1119">
        <v>40462</v>
      </c>
      <c r="AF1119">
        <v>10158</v>
      </c>
      <c r="AG1119">
        <v>876</v>
      </c>
      <c r="AH1119">
        <v>37731</v>
      </c>
      <c r="AI1119">
        <v>0</v>
      </c>
      <c r="AJ1119">
        <v>0</v>
      </c>
      <c r="AK1119">
        <v>232245</v>
      </c>
      <c r="AL1119">
        <v>6407</v>
      </c>
      <c r="AM1119">
        <v>0</v>
      </c>
      <c r="AN1119">
        <v>3402706</v>
      </c>
      <c r="AO1119">
        <v>6651</v>
      </c>
      <c r="AP1119">
        <v>8</v>
      </c>
      <c r="AQ1119">
        <v>0</v>
      </c>
      <c r="AR1119">
        <v>40882</v>
      </c>
      <c r="AS1119">
        <v>26652</v>
      </c>
      <c r="AT1119">
        <v>11713</v>
      </c>
      <c r="AU1119">
        <v>356</v>
      </c>
      <c r="AV1119">
        <v>220</v>
      </c>
      <c r="AW1119">
        <v>69</v>
      </c>
      <c r="AX1119">
        <v>22</v>
      </c>
      <c r="AY1119">
        <v>1088</v>
      </c>
      <c r="AZ1119">
        <v>762</v>
      </c>
      <c r="BA1119">
        <v>27130</v>
      </c>
      <c r="BB1119">
        <v>11769</v>
      </c>
      <c r="BC1119">
        <v>368</v>
      </c>
      <c r="BD1119">
        <v>220</v>
      </c>
      <c r="BE1119">
        <v>69</v>
      </c>
      <c r="BF1119">
        <v>118</v>
      </c>
      <c r="BG1119">
        <v>1208</v>
      </c>
      <c r="BH1119">
        <v>40120</v>
      </c>
      <c r="BI1119">
        <v>8123</v>
      </c>
      <c r="BJ1119">
        <v>4974</v>
      </c>
      <c r="BK1119">
        <v>5587</v>
      </c>
      <c r="BL1119">
        <v>2747</v>
      </c>
      <c r="BM1119">
        <v>40882</v>
      </c>
      <c r="BN1119">
        <v>762</v>
      </c>
      <c r="BO1119">
        <v>15547</v>
      </c>
      <c r="BP1119">
        <v>3904</v>
      </c>
      <c r="BQ1119" s="2">
        <v>8</v>
      </c>
      <c r="BR1119" s="2">
        <v>0</v>
      </c>
      <c r="BS1119" s="2">
        <v>17</v>
      </c>
      <c r="BT1119" s="2">
        <v>0</v>
      </c>
      <c r="BU1119" s="2">
        <v>8</v>
      </c>
      <c r="BV1119" s="2">
        <v>26</v>
      </c>
      <c r="BW1119" s="2">
        <v>-1</v>
      </c>
      <c r="BX1119" s="2">
        <v>22</v>
      </c>
      <c r="BY1119" s="2">
        <v>0</v>
      </c>
      <c r="BZ1119" s="2">
        <v>36</v>
      </c>
      <c r="CA1119" s="2">
        <v>9</v>
      </c>
      <c r="CB1119" s="2">
        <v>10</v>
      </c>
      <c r="CC1119" s="2">
        <v>22</v>
      </c>
      <c r="CD1119" s="2">
        <v>57</v>
      </c>
      <c r="CE1119">
        <v>19.771637585883099</v>
      </c>
      <c r="CF1119">
        <v>3068706231.1445298</v>
      </c>
      <c r="CG1119">
        <v>304854.23254784098</v>
      </c>
      <c r="CH1119" s="2">
        <f t="shared" si="71"/>
        <v>20.383869021411218</v>
      </c>
      <c r="CI1119" t="str">
        <f t="shared" si="68"/>
        <v>Louisiana</v>
      </c>
      <c r="CJ1119" t="str">
        <f t="shared" si="69"/>
        <v>Avoyelles</v>
      </c>
      <c r="CK1119" t="str">
        <f t="shared" si="70"/>
        <v>LA</v>
      </c>
      <c r="CL1119" t="str">
        <f>IF(Table1[[#This Row],[3 Day Avg]]&lt;=25,"Green","Red")</f>
        <v>Green</v>
      </c>
    </row>
    <row r="1120" spans="1:90" x14ac:dyDescent="0.25">
      <c r="A1120">
        <v>1119</v>
      </c>
      <c r="B1120" t="s">
        <v>2008</v>
      </c>
      <c r="C1120" t="s">
        <v>1997</v>
      </c>
      <c r="D1120" t="s">
        <v>1998</v>
      </c>
      <c r="E1120">
        <v>22</v>
      </c>
      <c r="F1120">
        <v>22011</v>
      </c>
      <c r="G1120">
        <v>3.6523009495982501</v>
      </c>
      <c r="H1120">
        <v>3674.87</v>
      </c>
      <c r="I1120">
        <v>134.21737846616401</v>
      </c>
      <c r="J1120">
        <v>15.4</v>
      </c>
      <c r="K1120">
        <v>5.3</v>
      </c>
      <c r="L1120">
        <v>118.7085</v>
      </c>
      <c r="M1120">
        <v>2.7587246227044702</v>
      </c>
      <c r="N1120" s="1">
        <v>44165.342210648145</v>
      </c>
      <c r="O1120" t="s">
        <v>87</v>
      </c>
      <c r="P1120" s="1">
        <v>43913.732951388891</v>
      </c>
      <c r="Q1120" t="s">
        <v>1999</v>
      </c>
      <c r="R1120" t="s">
        <v>2009</v>
      </c>
      <c r="S1120" t="s">
        <v>90</v>
      </c>
      <c r="T1120">
        <v>1369</v>
      </c>
      <c r="U1120">
        <v>50</v>
      </c>
      <c r="V1120">
        <v>562</v>
      </c>
      <c r="W1120">
        <v>802</v>
      </c>
      <c r="X1120">
        <v>872</v>
      </c>
      <c r="Y1120">
        <v>1727</v>
      </c>
      <c r="Z1120">
        <v>1619</v>
      </c>
      <c r="AA1120">
        <v>80</v>
      </c>
      <c r="AB1120">
        <v>80</v>
      </c>
      <c r="AC1120">
        <v>6</v>
      </c>
      <c r="AD1120">
        <v>2</v>
      </c>
      <c r="AE1120">
        <v>37253</v>
      </c>
      <c r="AF1120">
        <v>5528</v>
      </c>
      <c r="AG1120">
        <v>773</v>
      </c>
      <c r="AH1120">
        <v>57005</v>
      </c>
      <c r="AI1120">
        <v>0</v>
      </c>
      <c r="AJ1120">
        <v>0</v>
      </c>
      <c r="AK1120">
        <v>232245</v>
      </c>
      <c r="AL1120">
        <v>6407</v>
      </c>
      <c r="AM1120">
        <v>0</v>
      </c>
      <c r="AN1120">
        <v>3402706</v>
      </c>
      <c r="AO1120">
        <v>5582</v>
      </c>
      <c r="AP1120">
        <v>9</v>
      </c>
      <c r="AQ1120">
        <v>0</v>
      </c>
      <c r="AR1120">
        <v>36769</v>
      </c>
      <c r="AS1120">
        <v>29435</v>
      </c>
      <c r="AT1120">
        <v>4575</v>
      </c>
      <c r="AU1120">
        <v>265</v>
      </c>
      <c r="AV1120">
        <v>113</v>
      </c>
      <c r="AW1120">
        <v>4</v>
      </c>
      <c r="AX1120">
        <v>17</v>
      </c>
      <c r="AY1120">
        <v>997</v>
      </c>
      <c r="AZ1120">
        <v>1363</v>
      </c>
      <c r="BA1120">
        <v>30483</v>
      </c>
      <c r="BB1120">
        <v>4580</v>
      </c>
      <c r="BC1120">
        <v>321</v>
      </c>
      <c r="BD1120">
        <v>120</v>
      </c>
      <c r="BE1120">
        <v>11</v>
      </c>
      <c r="BF1120">
        <v>224</v>
      </c>
      <c r="BG1120">
        <v>1030</v>
      </c>
      <c r="BH1120">
        <v>35406</v>
      </c>
      <c r="BI1120">
        <v>7427</v>
      </c>
      <c r="BJ1120">
        <v>4906</v>
      </c>
      <c r="BK1120">
        <v>4806</v>
      </c>
      <c r="BL1120">
        <v>2236</v>
      </c>
      <c r="BM1120">
        <v>36769</v>
      </c>
      <c r="BN1120">
        <v>1363</v>
      </c>
      <c r="BO1120">
        <v>14048</v>
      </c>
      <c r="BP1120">
        <v>3346</v>
      </c>
      <c r="BQ1120" s="2">
        <v>9</v>
      </c>
      <c r="BR1120" s="2">
        <v>0</v>
      </c>
      <c r="BS1120" s="2">
        <v>30</v>
      </c>
      <c r="BT1120" s="2">
        <v>0</v>
      </c>
      <c r="BU1120" s="2">
        <v>5</v>
      </c>
      <c r="BV1120" s="2">
        <v>5</v>
      </c>
      <c r="BW1120" s="2">
        <v>8</v>
      </c>
      <c r="BX1120" s="2">
        <v>42</v>
      </c>
      <c r="BY1120" s="2">
        <v>0</v>
      </c>
      <c r="BZ1120" s="2">
        <v>16</v>
      </c>
      <c r="CA1120" s="2">
        <v>38</v>
      </c>
      <c r="CB1120" s="2">
        <v>-7</v>
      </c>
      <c r="CC1120" s="2">
        <v>10</v>
      </c>
      <c r="CD1120" s="2">
        <v>21</v>
      </c>
      <c r="CE1120">
        <v>24.1591281239095</v>
      </c>
      <c r="CF1120">
        <v>4091679036.2851601</v>
      </c>
      <c r="CG1120">
        <v>351806.54441628698</v>
      </c>
      <c r="CH1120" s="2">
        <f t="shared" si="71"/>
        <v>35.355870434333269</v>
      </c>
      <c r="CI1120" t="str">
        <f t="shared" si="68"/>
        <v>Louisiana</v>
      </c>
      <c r="CJ1120" t="str">
        <f t="shared" si="69"/>
        <v>Beauregard</v>
      </c>
      <c r="CK1120" t="str">
        <f t="shared" si="70"/>
        <v>LA</v>
      </c>
      <c r="CL1120" t="str">
        <f>IF(Table1[[#This Row],[3 Day Avg]]&lt;=25,"Green","Red")</f>
        <v>Red</v>
      </c>
    </row>
    <row r="1121" spans="1:90" x14ac:dyDescent="0.25">
      <c r="A1121">
        <v>1120</v>
      </c>
      <c r="B1121" t="s">
        <v>2010</v>
      </c>
      <c r="C1121" t="s">
        <v>1997</v>
      </c>
      <c r="D1121" t="s">
        <v>1998</v>
      </c>
      <c r="E1121">
        <v>22</v>
      </c>
      <c r="F1121">
        <v>22013</v>
      </c>
      <c r="G1121">
        <v>4.7741935483870996</v>
      </c>
      <c r="H1121">
        <v>5823.56</v>
      </c>
      <c r="I1121">
        <v>278.02825368199598</v>
      </c>
      <c r="J1121">
        <v>26.9</v>
      </c>
      <c r="K1121">
        <v>5.8</v>
      </c>
      <c r="L1121">
        <v>70.900199999999998</v>
      </c>
      <c r="M1121">
        <v>2.7587246227044702</v>
      </c>
      <c r="N1121" s="1">
        <v>44165.342210648145</v>
      </c>
      <c r="O1121" t="s">
        <v>87</v>
      </c>
      <c r="P1121" s="1">
        <v>43913.731851851851</v>
      </c>
      <c r="Q1121" t="s">
        <v>1999</v>
      </c>
      <c r="R1121" t="s">
        <v>2011</v>
      </c>
      <c r="S1121" t="s">
        <v>90</v>
      </c>
      <c r="T1121">
        <v>775</v>
      </c>
      <c r="U1121">
        <v>37</v>
      </c>
      <c r="V1121">
        <v>298</v>
      </c>
      <c r="W1121">
        <v>421</v>
      </c>
      <c r="X1121">
        <v>552</v>
      </c>
      <c r="Y1121">
        <v>627</v>
      </c>
      <c r="Z1121">
        <v>796</v>
      </c>
      <c r="AA1121">
        <v>21</v>
      </c>
      <c r="AB1121">
        <v>21</v>
      </c>
      <c r="AC1121">
        <v>4</v>
      </c>
      <c r="AD1121">
        <v>1</v>
      </c>
      <c r="AE1121">
        <v>13308</v>
      </c>
      <c r="AF1121">
        <v>3481</v>
      </c>
      <c r="AG1121">
        <v>331</v>
      </c>
      <c r="AH1121">
        <v>34047</v>
      </c>
      <c r="AI1121">
        <v>0</v>
      </c>
      <c r="AJ1121">
        <v>0</v>
      </c>
      <c r="AK1121">
        <v>232245</v>
      </c>
      <c r="AL1121">
        <v>6407</v>
      </c>
      <c r="AM1121">
        <v>0</v>
      </c>
      <c r="AN1121">
        <v>3402706</v>
      </c>
      <c r="AO1121">
        <v>2694</v>
      </c>
      <c r="AP1121">
        <v>5</v>
      </c>
      <c r="AQ1121">
        <v>0</v>
      </c>
      <c r="AR1121">
        <v>13668</v>
      </c>
      <c r="AS1121">
        <v>7436</v>
      </c>
      <c r="AT1121">
        <v>5884</v>
      </c>
      <c r="AU1121">
        <v>6</v>
      </c>
      <c r="AV1121">
        <v>19</v>
      </c>
      <c r="AW1121">
        <v>0</v>
      </c>
      <c r="AX1121">
        <v>142</v>
      </c>
      <c r="AY1121">
        <v>155</v>
      </c>
      <c r="AZ1121">
        <v>26</v>
      </c>
      <c r="BA1121">
        <v>7449</v>
      </c>
      <c r="BB1121">
        <v>5884</v>
      </c>
      <c r="BC1121">
        <v>6</v>
      </c>
      <c r="BD1121">
        <v>19</v>
      </c>
      <c r="BE1121">
        <v>0</v>
      </c>
      <c r="BF1121">
        <v>153</v>
      </c>
      <c r="BG1121">
        <v>157</v>
      </c>
      <c r="BH1121">
        <v>13642</v>
      </c>
      <c r="BI1121">
        <v>2576</v>
      </c>
      <c r="BJ1121">
        <v>1620</v>
      </c>
      <c r="BK1121">
        <v>1641</v>
      </c>
      <c r="BL1121">
        <v>1271</v>
      </c>
      <c r="BM1121">
        <v>13668</v>
      </c>
      <c r="BN1121">
        <v>26</v>
      </c>
      <c r="BO1121">
        <v>5137</v>
      </c>
      <c r="BP1121">
        <v>1423</v>
      </c>
      <c r="BQ1121" s="2">
        <v>5</v>
      </c>
      <c r="BR1121" s="2">
        <v>0</v>
      </c>
      <c r="BS1121" s="2">
        <v>24</v>
      </c>
      <c r="BT1121" s="2">
        <v>0</v>
      </c>
      <c r="BU1121" s="2">
        <v>2</v>
      </c>
      <c r="BV1121" s="2">
        <v>4</v>
      </c>
      <c r="BW1121" s="2">
        <v>4</v>
      </c>
      <c r="BX1121" s="2">
        <v>10</v>
      </c>
      <c r="BY1121" s="2">
        <v>0</v>
      </c>
      <c r="BZ1121" s="2">
        <v>16</v>
      </c>
      <c r="CA1121" s="2">
        <v>4</v>
      </c>
      <c r="CB1121" s="2">
        <v>13</v>
      </c>
      <c r="CC1121" s="2">
        <v>-2</v>
      </c>
      <c r="CD1121" s="2">
        <v>22</v>
      </c>
      <c r="CE1121">
        <v>37.571385632702103</v>
      </c>
      <c r="CF1121">
        <v>2991851063.0156298</v>
      </c>
      <c r="CG1121">
        <v>277464.25586936099</v>
      </c>
      <c r="CH1121" s="2">
        <f t="shared" si="71"/>
        <v>70.72480733586967</v>
      </c>
      <c r="CI1121" t="str">
        <f t="shared" si="68"/>
        <v>Louisiana</v>
      </c>
      <c r="CJ1121" t="str">
        <f t="shared" si="69"/>
        <v>Bienville</v>
      </c>
      <c r="CK1121" t="str">
        <f t="shared" si="70"/>
        <v>LA</v>
      </c>
      <c r="CL1121" t="str">
        <f>IF(Table1[[#This Row],[3 Day Avg]]&lt;=25,"Green","Red")</f>
        <v>Red</v>
      </c>
    </row>
    <row r="1122" spans="1:90" x14ac:dyDescent="0.25">
      <c r="A1122">
        <v>1121</v>
      </c>
      <c r="B1122" t="s">
        <v>2012</v>
      </c>
      <c r="C1122" t="s">
        <v>1997</v>
      </c>
      <c r="D1122" t="s">
        <v>1998</v>
      </c>
      <c r="E1122">
        <v>22</v>
      </c>
      <c r="F1122">
        <v>22015</v>
      </c>
      <c r="G1122">
        <v>2.41807190582246</v>
      </c>
      <c r="H1122">
        <v>4942.41</v>
      </c>
      <c r="I1122">
        <v>119.510948618155</v>
      </c>
      <c r="J1122">
        <v>14.4</v>
      </c>
      <c r="K1122">
        <v>4.3</v>
      </c>
      <c r="L1122">
        <v>118.1858</v>
      </c>
      <c r="M1122">
        <v>2.7587246227044702</v>
      </c>
      <c r="N1122" s="1">
        <v>44165.342210648145</v>
      </c>
      <c r="O1122" t="s">
        <v>87</v>
      </c>
      <c r="P1122" s="1">
        <v>43913.731851851851</v>
      </c>
      <c r="Q1122" t="s">
        <v>1999</v>
      </c>
      <c r="R1122" t="s">
        <v>2013</v>
      </c>
      <c r="S1122" t="s">
        <v>90</v>
      </c>
      <c r="T1122">
        <v>6286</v>
      </c>
      <c r="U1122">
        <v>152</v>
      </c>
      <c r="V1122">
        <v>1735</v>
      </c>
      <c r="W1122">
        <v>2158</v>
      </c>
      <c r="X1122">
        <v>3281</v>
      </c>
      <c r="Y1122">
        <v>4010</v>
      </c>
      <c r="Z1122">
        <v>5682</v>
      </c>
      <c r="AA1122">
        <v>278</v>
      </c>
      <c r="AB1122">
        <v>217</v>
      </c>
      <c r="AC1122">
        <v>19</v>
      </c>
      <c r="AD1122">
        <v>10</v>
      </c>
      <c r="AE1122">
        <v>127185</v>
      </c>
      <c r="AF1122">
        <v>17888</v>
      </c>
      <c r="AG1122">
        <v>2464</v>
      </c>
      <c r="AH1122">
        <v>56754</v>
      </c>
      <c r="AI1122">
        <v>0</v>
      </c>
      <c r="AJ1122">
        <v>0</v>
      </c>
      <c r="AK1122">
        <v>232245</v>
      </c>
      <c r="AL1122">
        <v>6407</v>
      </c>
      <c r="AM1122">
        <v>0</v>
      </c>
      <c r="AN1122">
        <v>3402706</v>
      </c>
      <c r="AO1122">
        <v>16866</v>
      </c>
      <c r="AP1122">
        <v>42</v>
      </c>
      <c r="AQ1122">
        <v>0</v>
      </c>
      <c r="AR1122">
        <v>126131</v>
      </c>
      <c r="AS1122">
        <v>84691</v>
      </c>
      <c r="AT1122">
        <v>27941</v>
      </c>
      <c r="AU1122">
        <v>588</v>
      </c>
      <c r="AV1122">
        <v>2074</v>
      </c>
      <c r="AW1122">
        <v>136</v>
      </c>
      <c r="AX1122">
        <v>247</v>
      </c>
      <c r="AY1122">
        <v>2192</v>
      </c>
      <c r="AZ1122">
        <v>8262</v>
      </c>
      <c r="BA1122">
        <v>90948</v>
      </c>
      <c r="BB1122">
        <v>28131</v>
      </c>
      <c r="BC1122">
        <v>641</v>
      </c>
      <c r="BD1122">
        <v>2100</v>
      </c>
      <c r="BE1122">
        <v>246</v>
      </c>
      <c r="BF1122">
        <v>1239</v>
      </c>
      <c r="BG1122">
        <v>2826</v>
      </c>
      <c r="BH1122">
        <v>117869</v>
      </c>
      <c r="BI1122">
        <v>26574</v>
      </c>
      <c r="BJ1122">
        <v>16732</v>
      </c>
      <c r="BK1122">
        <v>19524</v>
      </c>
      <c r="BL1122">
        <v>7174</v>
      </c>
      <c r="BM1122">
        <v>126131</v>
      </c>
      <c r="BN1122">
        <v>8262</v>
      </c>
      <c r="BO1122">
        <v>46435</v>
      </c>
      <c r="BP1122">
        <v>9692</v>
      </c>
      <c r="BQ1122" s="2">
        <v>42</v>
      </c>
      <c r="BR1122" s="2">
        <v>0</v>
      </c>
      <c r="BS1122" s="2">
        <v>165</v>
      </c>
      <c r="BT1122" s="2">
        <v>0</v>
      </c>
      <c r="BU1122" s="2">
        <v>45</v>
      </c>
      <c r="BV1122" s="2">
        <v>118</v>
      </c>
      <c r="BW1122" s="2">
        <v>16</v>
      </c>
      <c r="BX1122" s="2">
        <v>126</v>
      </c>
      <c r="BY1122" s="2">
        <v>0</v>
      </c>
      <c r="BZ1122" s="2">
        <v>149</v>
      </c>
      <c r="CA1122" s="2">
        <v>201</v>
      </c>
      <c r="CB1122" s="2">
        <v>129</v>
      </c>
      <c r="CC1122" s="2">
        <v>102</v>
      </c>
      <c r="CD1122" s="2">
        <v>198</v>
      </c>
      <c r="CE1122">
        <v>33.022762118174299</v>
      </c>
      <c r="CF1122">
        <v>3179887528.6132798</v>
      </c>
      <c r="CG1122">
        <v>455173.99767862598</v>
      </c>
      <c r="CH1122" s="2">
        <f t="shared" si="71"/>
        <v>54.705028898526137</v>
      </c>
      <c r="CI1122" t="str">
        <f t="shared" si="68"/>
        <v>Louisiana</v>
      </c>
      <c r="CJ1122" t="str">
        <f t="shared" si="69"/>
        <v>Bossier</v>
      </c>
      <c r="CK1122" t="str">
        <f t="shared" si="70"/>
        <v>LA</v>
      </c>
      <c r="CL1122" t="str">
        <f>IF(Table1[[#This Row],[3 Day Avg]]&lt;=25,"Green","Red")</f>
        <v>Red</v>
      </c>
    </row>
    <row r="1123" spans="1:90" x14ac:dyDescent="0.25">
      <c r="A1123">
        <v>1122</v>
      </c>
      <c r="B1123" t="s">
        <v>2014</v>
      </c>
      <c r="C1123" t="s">
        <v>1997</v>
      </c>
      <c r="D1123" t="s">
        <v>1998</v>
      </c>
      <c r="E1123">
        <v>22</v>
      </c>
      <c r="F1123">
        <v>22017</v>
      </c>
      <c r="G1123">
        <v>3.3592511512040502</v>
      </c>
      <c r="H1123">
        <v>5453.19</v>
      </c>
      <c r="I1123">
        <v>183.18637258049901</v>
      </c>
      <c r="J1123">
        <v>22.4</v>
      </c>
      <c r="K1123">
        <v>5.5</v>
      </c>
      <c r="L1123">
        <v>84.269400000000005</v>
      </c>
      <c r="M1123">
        <v>2.7587246227044702</v>
      </c>
      <c r="N1123" s="1">
        <v>44165.342210648145</v>
      </c>
      <c r="O1123" t="s">
        <v>87</v>
      </c>
      <c r="P1123" s="1">
        <v>43913.731851851851</v>
      </c>
      <c r="Q1123" t="s">
        <v>1999</v>
      </c>
      <c r="R1123" t="s">
        <v>2015</v>
      </c>
      <c r="S1123" t="s">
        <v>90</v>
      </c>
      <c r="T1123">
        <v>13247</v>
      </c>
      <c r="U1123">
        <v>445</v>
      </c>
      <c r="V1123">
        <v>5379</v>
      </c>
      <c r="W1123">
        <v>5007</v>
      </c>
      <c r="X1123">
        <v>6462</v>
      </c>
      <c r="Y1123">
        <v>9528</v>
      </c>
      <c r="Z1123">
        <v>13291</v>
      </c>
      <c r="AA1123">
        <v>2130</v>
      </c>
      <c r="AB1123">
        <v>1880</v>
      </c>
      <c r="AC1123">
        <v>167</v>
      </c>
      <c r="AD1123">
        <v>60</v>
      </c>
      <c r="AE1123">
        <v>242922</v>
      </c>
      <c r="AF1123">
        <v>52996</v>
      </c>
      <c r="AG1123">
        <v>5751</v>
      </c>
      <c r="AH1123">
        <v>40467</v>
      </c>
      <c r="AI1123">
        <v>0</v>
      </c>
      <c r="AJ1123">
        <v>0</v>
      </c>
      <c r="AK1123">
        <v>232245</v>
      </c>
      <c r="AL1123">
        <v>6407</v>
      </c>
      <c r="AM1123">
        <v>0</v>
      </c>
      <c r="AN1123">
        <v>3402706</v>
      </c>
      <c r="AO1123">
        <v>39667</v>
      </c>
      <c r="AP1123">
        <v>64</v>
      </c>
      <c r="AQ1123">
        <v>0</v>
      </c>
      <c r="AR1123">
        <v>248361</v>
      </c>
      <c r="AS1123">
        <v>112210</v>
      </c>
      <c r="AT1123">
        <v>120802</v>
      </c>
      <c r="AU1123">
        <v>973</v>
      </c>
      <c r="AV1123">
        <v>3091</v>
      </c>
      <c r="AW1123">
        <v>66</v>
      </c>
      <c r="AX1123">
        <v>413</v>
      </c>
      <c r="AY1123">
        <v>3850</v>
      </c>
      <c r="AZ1123">
        <v>6956</v>
      </c>
      <c r="BA1123">
        <v>115209</v>
      </c>
      <c r="BB1123">
        <v>121444</v>
      </c>
      <c r="BC1123">
        <v>1050</v>
      </c>
      <c r="BD1123">
        <v>3110</v>
      </c>
      <c r="BE1123">
        <v>81</v>
      </c>
      <c r="BF1123">
        <v>2445</v>
      </c>
      <c r="BG1123">
        <v>5022</v>
      </c>
      <c r="BH1123">
        <v>241405</v>
      </c>
      <c r="BI1123">
        <v>50095</v>
      </c>
      <c r="BJ1123">
        <v>31429</v>
      </c>
      <c r="BK1123">
        <v>34980</v>
      </c>
      <c r="BL1123">
        <v>16848</v>
      </c>
      <c r="BM1123">
        <v>248361</v>
      </c>
      <c r="BN1123">
        <v>6956</v>
      </c>
      <c r="BO1123">
        <v>92190</v>
      </c>
      <c r="BP1123">
        <v>22819</v>
      </c>
      <c r="BQ1123" s="2">
        <v>64</v>
      </c>
      <c r="BR1123" s="2">
        <v>0</v>
      </c>
      <c r="BS1123" s="2">
        <v>304</v>
      </c>
      <c r="BT1123" s="2">
        <v>0</v>
      </c>
      <c r="BU1123" s="2">
        <v>114</v>
      </c>
      <c r="BV1123" s="2">
        <v>163</v>
      </c>
      <c r="BW1123" s="2">
        <v>36</v>
      </c>
      <c r="BX1123" s="2">
        <v>237</v>
      </c>
      <c r="BY1123" s="2">
        <v>0</v>
      </c>
      <c r="BZ1123" s="2">
        <v>401</v>
      </c>
      <c r="CA1123" s="2">
        <v>129</v>
      </c>
      <c r="CB1123" s="2">
        <v>94</v>
      </c>
      <c r="CC1123" s="2">
        <v>125</v>
      </c>
      <c r="CD1123" s="2">
        <v>147</v>
      </c>
      <c r="CE1123">
        <v>26.345905270004401</v>
      </c>
      <c r="CF1123">
        <v>3426433774.5234399</v>
      </c>
      <c r="CG1123">
        <v>490434.06468137901</v>
      </c>
      <c r="CH1123" s="2">
        <f t="shared" si="71"/>
        <v>49.390470591866951</v>
      </c>
      <c r="CI1123" t="str">
        <f t="shared" si="68"/>
        <v>Louisiana</v>
      </c>
      <c r="CJ1123" t="str">
        <f t="shared" si="69"/>
        <v>Caddo</v>
      </c>
      <c r="CK1123" t="str">
        <f t="shared" si="70"/>
        <v>LA</v>
      </c>
      <c r="CL1123" t="str">
        <f>IF(Table1[[#This Row],[3 Day Avg]]&lt;=25,"Green","Red")</f>
        <v>Red</v>
      </c>
    </row>
    <row r="1124" spans="1:90" x14ac:dyDescent="0.25">
      <c r="A1124">
        <v>1123</v>
      </c>
      <c r="B1124" t="s">
        <v>2016</v>
      </c>
      <c r="C1124" t="s">
        <v>1997</v>
      </c>
      <c r="D1124" t="s">
        <v>1998</v>
      </c>
      <c r="E1124">
        <v>22</v>
      </c>
      <c r="F1124">
        <v>22019</v>
      </c>
      <c r="G1124">
        <v>2.34472198296488</v>
      </c>
      <c r="H1124">
        <v>5144.45</v>
      </c>
      <c r="I1124">
        <v>120.623104494072</v>
      </c>
      <c r="J1124">
        <v>14.9</v>
      </c>
      <c r="K1124">
        <v>3.8</v>
      </c>
      <c r="L1124">
        <v>105.2269</v>
      </c>
      <c r="M1124">
        <v>2.7587246227044702</v>
      </c>
      <c r="N1124" s="1">
        <v>44165.342210648145</v>
      </c>
      <c r="O1124" t="s">
        <v>87</v>
      </c>
      <c r="P1124" s="1">
        <v>43913.732951388891</v>
      </c>
      <c r="Q1124" t="s">
        <v>1999</v>
      </c>
      <c r="R1124" t="s">
        <v>2017</v>
      </c>
      <c r="S1124" t="s">
        <v>90</v>
      </c>
      <c r="T1124">
        <v>10449</v>
      </c>
      <c r="U1124">
        <v>245</v>
      </c>
      <c r="V1124">
        <v>3200</v>
      </c>
      <c r="W1124">
        <v>3720</v>
      </c>
      <c r="X1124">
        <v>4955</v>
      </c>
      <c r="Y1124">
        <v>7005</v>
      </c>
      <c r="Z1124">
        <v>9673</v>
      </c>
      <c r="AA1124">
        <v>947</v>
      </c>
      <c r="AB1124">
        <v>744</v>
      </c>
      <c r="AC1124">
        <v>91</v>
      </c>
      <c r="AD1124">
        <v>19</v>
      </c>
      <c r="AE1124">
        <v>203112</v>
      </c>
      <c r="AF1124">
        <v>29744</v>
      </c>
      <c r="AG1124">
        <v>4195</v>
      </c>
      <c r="AH1124">
        <v>50531</v>
      </c>
      <c r="AI1124">
        <v>0</v>
      </c>
      <c r="AJ1124">
        <v>0</v>
      </c>
      <c r="AK1124">
        <v>232245</v>
      </c>
      <c r="AL1124">
        <v>6407</v>
      </c>
      <c r="AM1124">
        <v>0</v>
      </c>
      <c r="AN1124">
        <v>3402706</v>
      </c>
      <c r="AO1124">
        <v>28553</v>
      </c>
      <c r="AP1124">
        <v>56</v>
      </c>
      <c r="AQ1124">
        <v>0</v>
      </c>
      <c r="AR1124">
        <v>200182</v>
      </c>
      <c r="AS1124">
        <v>135842</v>
      </c>
      <c r="AT1124">
        <v>49675</v>
      </c>
      <c r="AU1124">
        <v>687</v>
      </c>
      <c r="AV1124">
        <v>2723</v>
      </c>
      <c r="AW1124">
        <v>6</v>
      </c>
      <c r="AX1124">
        <v>285</v>
      </c>
      <c r="AY1124">
        <v>4201</v>
      </c>
      <c r="AZ1124">
        <v>6763</v>
      </c>
      <c r="BA1124">
        <v>140575</v>
      </c>
      <c r="BB1124">
        <v>49884</v>
      </c>
      <c r="BC1124">
        <v>687</v>
      </c>
      <c r="BD1124">
        <v>2741</v>
      </c>
      <c r="BE1124">
        <v>6</v>
      </c>
      <c r="BF1124">
        <v>1747</v>
      </c>
      <c r="BG1124">
        <v>4542</v>
      </c>
      <c r="BH1124">
        <v>193419</v>
      </c>
      <c r="BI1124">
        <v>41970</v>
      </c>
      <c r="BJ1124">
        <v>25999</v>
      </c>
      <c r="BK1124">
        <v>29466</v>
      </c>
      <c r="BL1124">
        <v>11875</v>
      </c>
      <c r="BM1124">
        <v>200182</v>
      </c>
      <c r="BN1124">
        <v>6763</v>
      </c>
      <c r="BO1124">
        <v>74194</v>
      </c>
      <c r="BP1124">
        <v>16678</v>
      </c>
      <c r="BQ1124" s="2">
        <v>56</v>
      </c>
      <c r="BR1124" s="2">
        <v>0</v>
      </c>
      <c r="BS1124" s="2">
        <v>139</v>
      </c>
      <c r="BT1124" s="2">
        <v>0</v>
      </c>
      <c r="BU1124" s="2">
        <v>54</v>
      </c>
      <c r="BV1124" s="2">
        <v>142</v>
      </c>
      <c r="BW1124" s="2">
        <v>26</v>
      </c>
      <c r="BX1124" s="2">
        <v>108</v>
      </c>
      <c r="BY1124" s="2">
        <v>0</v>
      </c>
      <c r="BZ1124" s="2">
        <v>98</v>
      </c>
      <c r="CA1124" s="2">
        <v>83</v>
      </c>
      <c r="CB1124" s="2">
        <v>79</v>
      </c>
      <c r="CC1124" s="2">
        <v>122</v>
      </c>
      <c r="CD1124" s="2">
        <v>517</v>
      </c>
      <c r="CE1124">
        <v>27.570995312930801</v>
      </c>
      <c r="CF1124">
        <v>3749349534.71875</v>
      </c>
      <c r="CG1124">
        <v>675196.80658548104</v>
      </c>
      <c r="CH1124" s="2">
        <f t="shared" si="71"/>
        <v>32.470451888781213</v>
      </c>
      <c r="CI1124" t="str">
        <f t="shared" si="68"/>
        <v>Louisiana</v>
      </c>
      <c r="CJ1124" t="str">
        <f t="shared" si="69"/>
        <v>Calcasieu</v>
      </c>
      <c r="CK1124" t="str">
        <f t="shared" si="70"/>
        <v>LA</v>
      </c>
      <c r="CL1124" t="str">
        <f>IF(Table1[[#This Row],[3 Day Avg]]&lt;=25,"Green","Red")</f>
        <v>Red</v>
      </c>
    </row>
    <row r="1125" spans="1:90" x14ac:dyDescent="0.25">
      <c r="A1125">
        <v>1124</v>
      </c>
      <c r="B1125" t="s">
        <v>1846</v>
      </c>
      <c r="C1125" t="s">
        <v>1997</v>
      </c>
      <c r="D1125" t="s">
        <v>1998</v>
      </c>
      <c r="E1125">
        <v>22</v>
      </c>
      <c r="F1125">
        <v>22021</v>
      </c>
      <c r="G1125">
        <v>1.5649452269170601</v>
      </c>
      <c r="H1125">
        <v>6415.66</v>
      </c>
      <c r="I1125">
        <v>100.40160642570299</v>
      </c>
      <c r="J1125">
        <v>20.8</v>
      </c>
      <c r="K1125">
        <v>5.7</v>
      </c>
      <c r="L1125">
        <v>85.050299999999993</v>
      </c>
      <c r="M1125">
        <v>2.7587246227044702</v>
      </c>
      <c r="N1125" s="1">
        <v>44165.342210648145</v>
      </c>
      <c r="O1125" t="s">
        <v>87</v>
      </c>
      <c r="P1125" s="1">
        <v>43913.731851851851</v>
      </c>
      <c r="Q1125" t="s">
        <v>1999</v>
      </c>
      <c r="R1125" t="s">
        <v>2018</v>
      </c>
      <c r="S1125" t="s">
        <v>90</v>
      </c>
      <c r="T1125">
        <v>639</v>
      </c>
      <c r="U1125">
        <v>10</v>
      </c>
      <c r="V1125">
        <v>184</v>
      </c>
      <c r="W1125">
        <v>139</v>
      </c>
      <c r="X1125">
        <v>364</v>
      </c>
      <c r="Y1125">
        <v>552</v>
      </c>
      <c r="Z1125">
        <v>562</v>
      </c>
      <c r="AA1125">
        <v>87</v>
      </c>
      <c r="AB1125">
        <v>77</v>
      </c>
      <c r="AC1125">
        <v>13</v>
      </c>
      <c r="AD1125">
        <v>1</v>
      </c>
      <c r="AE1125">
        <v>9960</v>
      </c>
      <c r="AF1125">
        <v>1950</v>
      </c>
      <c r="AG1125">
        <v>219</v>
      </c>
      <c r="AH1125">
        <v>40842</v>
      </c>
      <c r="AI1125">
        <v>0</v>
      </c>
      <c r="AJ1125">
        <v>0</v>
      </c>
      <c r="AK1125">
        <v>232245</v>
      </c>
      <c r="AL1125">
        <v>6407</v>
      </c>
      <c r="AM1125">
        <v>0</v>
      </c>
      <c r="AN1125">
        <v>3402706</v>
      </c>
      <c r="AO1125">
        <v>1801</v>
      </c>
      <c r="AP1125">
        <v>3</v>
      </c>
      <c r="AQ1125">
        <v>1</v>
      </c>
      <c r="AR1125">
        <v>9996</v>
      </c>
      <c r="AS1125">
        <v>7913</v>
      </c>
      <c r="AT1125">
        <v>1671</v>
      </c>
      <c r="AU1125">
        <v>50</v>
      </c>
      <c r="AV1125">
        <v>12</v>
      </c>
      <c r="AW1125">
        <v>0</v>
      </c>
      <c r="AX1125">
        <v>0</v>
      </c>
      <c r="AY1125">
        <v>33</v>
      </c>
      <c r="AZ1125">
        <v>317</v>
      </c>
      <c r="BA1125">
        <v>8211</v>
      </c>
      <c r="BB1125">
        <v>1671</v>
      </c>
      <c r="BC1125">
        <v>50</v>
      </c>
      <c r="BD1125">
        <v>12</v>
      </c>
      <c r="BE1125">
        <v>0</v>
      </c>
      <c r="BF1125">
        <v>19</v>
      </c>
      <c r="BG1125">
        <v>33</v>
      </c>
      <c r="BH1125">
        <v>9679</v>
      </c>
      <c r="BI1125">
        <v>1949</v>
      </c>
      <c r="BJ1125">
        <v>1256</v>
      </c>
      <c r="BK1125">
        <v>1239</v>
      </c>
      <c r="BL1125">
        <v>687</v>
      </c>
      <c r="BM1125">
        <v>9996</v>
      </c>
      <c r="BN1125">
        <v>317</v>
      </c>
      <c r="BO1125">
        <v>3751</v>
      </c>
      <c r="BP1125">
        <v>1114</v>
      </c>
      <c r="BQ1125" s="2">
        <v>3</v>
      </c>
      <c r="BR1125" s="2">
        <v>0</v>
      </c>
      <c r="BS1125" s="2">
        <v>15</v>
      </c>
      <c r="BT1125" s="2">
        <v>0</v>
      </c>
      <c r="BU1125" s="2">
        <v>14</v>
      </c>
      <c r="BV1125" s="2">
        <v>-6</v>
      </c>
      <c r="BW1125" s="2">
        <v>7</v>
      </c>
      <c r="BX1125" s="2">
        <v>13</v>
      </c>
      <c r="BY1125" s="2">
        <v>0</v>
      </c>
      <c r="BZ1125" s="2">
        <v>54</v>
      </c>
      <c r="CA1125" s="2">
        <v>11</v>
      </c>
      <c r="CB1125" s="2">
        <v>11</v>
      </c>
      <c r="CC1125" s="2">
        <v>9</v>
      </c>
      <c r="CD1125" s="2">
        <v>68</v>
      </c>
      <c r="CE1125">
        <v>30.120481927710799</v>
      </c>
      <c r="CF1125">
        <v>1958043738.4570301</v>
      </c>
      <c r="CG1125">
        <v>232981.39748036099</v>
      </c>
      <c r="CH1125" s="2">
        <f t="shared" si="71"/>
        <v>60.024009603841534</v>
      </c>
      <c r="CI1125" t="str">
        <f t="shared" si="68"/>
        <v>Louisiana</v>
      </c>
      <c r="CJ1125" t="str">
        <f t="shared" si="69"/>
        <v>Caldwell</v>
      </c>
      <c r="CK1125" t="str">
        <f t="shared" si="70"/>
        <v>LA</v>
      </c>
      <c r="CL1125" t="str">
        <f>IF(Table1[[#This Row],[3 Day Avg]]&lt;=25,"Green","Red")</f>
        <v>Red</v>
      </c>
    </row>
    <row r="1126" spans="1:90" x14ac:dyDescent="0.25">
      <c r="A1126">
        <v>1125</v>
      </c>
      <c r="B1126" t="s">
        <v>2019</v>
      </c>
      <c r="C1126" t="s">
        <v>1997</v>
      </c>
      <c r="D1126" t="s">
        <v>1998</v>
      </c>
      <c r="E1126">
        <v>22</v>
      </c>
      <c r="F1126">
        <v>22023</v>
      </c>
      <c r="G1126">
        <v>1.0344827586206899</v>
      </c>
      <c r="H1126">
        <v>4161.88</v>
      </c>
      <c r="I1126">
        <v>43.053960964408702</v>
      </c>
      <c r="J1126">
        <v>13.9</v>
      </c>
      <c r="K1126">
        <v>3.5</v>
      </c>
      <c r="L1126">
        <v>119.3207</v>
      </c>
      <c r="M1126">
        <v>2.7587246227044702</v>
      </c>
      <c r="N1126" s="1">
        <v>44165.342210648145</v>
      </c>
      <c r="O1126" t="s">
        <v>87</v>
      </c>
      <c r="P1126" s="1">
        <v>43913.732951388891</v>
      </c>
      <c r="Q1126" t="s">
        <v>1999</v>
      </c>
      <c r="R1126" t="s">
        <v>2020</v>
      </c>
      <c r="S1126" t="s">
        <v>90</v>
      </c>
      <c r="T1126">
        <v>290</v>
      </c>
      <c r="U1126">
        <v>3</v>
      </c>
      <c r="V1126">
        <v>124</v>
      </c>
      <c r="W1126">
        <v>134</v>
      </c>
      <c r="X1126">
        <v>193</v>
      </c>
      <c r="Y1126">
        <v>196</v>
      </c>
      <c r="Z1126">
        <v>432</v>
      </c>
      <c r="AA1126">
        <v>49</v>
      </c>
      <c r="AB1126">
        <v>49</v>
      </c>
      <c r="AC1126">
        <v>9</v>
      </c>
      <c r="AD1126">
        <v>0</v>
      </c>
      <c r="AE1126">
        <v>6968</v>
      </c>
      <c r="AF1126">
        <v>962</v>
      </c>
      <c r="AG1126">
        <v>143</v>
      </c>
      <c r="AH1126">
        <v>57299</v>
      </c>
      <c r="AI1126">
        <v>0</v>
      </c>
      <c r="AJ1126">
        <v>0</v>
      </c>
      <c r="AK1126">
        <v>232245</v>
      </c>
      <c r="AL1126">
        <v>6407</v>
      </c>
      <c r="AM1126">
        <v>0</v>
      </c>
      <c r="AN1126">
        <v>3402706</v>
      </c>
      <c r="AO1126">
        <v>1079</v>
      </c>
      <c r="AP1126">
        <v>2</v>
      </c>
      <c r="AQ1126">
        <v>0</v>
      </c>
      <c r="AR1126">
        <v>6868</v>
      </c>
      <c r="AS1126">
        <v>6094</v>
      </c>
      <c r="AT1126">
        <v>289</v>
      </c>
      <c r="AU1126">
        <v>34</v>
      </c>
      <c r="AV1126">
        <v>27</v>
      </c>
      <c r="AW1126">
        <v>0</v>
      </c>
      <c r="AX1126">
        <v>0</v>
      </c>
      <c r="AY1126">
        <v>21</v>
      </c>
      <c r="AZ1126">
        <v>403</v>
      </c>
      <c r="BA1126">
        <v>6408</v>
      </c>
      <c r="BB1126">
        <v>290</v>
      </c>
      <c r="BC1126">
        <v>34</v>
      </c>
      <c r="BD1126">
        <v>27</v>
      </c>
      <c r="BE1126">
        <v>0</v>
      </c>
      <c r="BF1126">
        <v>88</v>
      </c>
      <c r="BG1126">
        <v>21</v>
      </c>
      <c r="BH1126">
        <v>6465</v>
      </c>
      <c r="BI1126">
        <v>1207</v>
      </c>
      <c r="BJ1126">
        <v>870</v>
      </c>
      <c r="BK1126">
        <v>650</v>
      </c>
      <c r="BL1126">
        <v>451</v>
      </c>
      <c r="BM1126">
        <v>6868</v>
      </c>
      <c r="BN1126">
        <v>403</v>
      </c>
      <c r="BO1126">
        <v>3062</v>
      </c>
      <c r="BP1126">
        <v>628</v>
      </c>
      <c r="BQ1126" s="2">
        <v>2</v>
      </c>
      <c r="BR1126" s="2">
        <v>0</v>
      </c>
      <c r="BS1126" s="2">
        <v>1</v>
      </c>
      <c r="BT1126" s="2">
        <v>0</v>
      </c>
      <c r="BU1126" s="2">
        <v>1</v>
      </c>
      <c r="BV1126" s="2">
        <v>12</v>
      </c>
      <c r="BW1126" s="2">
        <v>2</v>
      </c>
      <c r="BX1126" s="2">
        <v>0</v>
      </c>
      <c r="BY1126" s="2">
        <v>0</v>
      </c>
      <c r="BZ1126" s="2">
        <v>1</v>
      </c>
      <c r="CA1126" s="2">
        <v>6</v>
      </c>
      <c r="CB1126" s="2">
        <v>-3</v>
      </c>
      <c r="CC1126" s="2">
        <v>5</v>
      </c>
      <c r="CD1126" s="2">
        <v>9</v>
      </c>
      <c r="CE1126">
        <v>28.702640642939201</v>
      </c>
      <c r="CF1126">
        <v>4877523640</v>
      </c>
      <c r="CG1126">
        <v>1356074.0485099801</v>
      </c>
      <c r="CH1126" s="2">
        <f t="shared" si="71"/>
        <v>14.560279557367503</v>
      </c>
      <c r="CI1126" t="str">
        <f t="shared" si="68"/>
        <v>Louisiana</v>
      </c>
      <c r="CJ1126" t="str">
        <f t="shared" si="69"/>
        <v>Cameron</v>
      </c>
      <c r="CK1126" t="str">
        <f t="shared" si="70"/>
        <v>LA</v>
      </c>
      <c r="CL1126" t="str">
        <f>IF(Table1[[#This Row],[3 Day Avg]]&lt;=25,"Green","Red")</f>
        <v>Green</v>
      </c>
    </row>
    <row r="1127" spans="1:90" x14ac:dyDescent="0.25">
      <c r="A1127">
        <v>1126</v>
      </c>
      <c r="B1127" t="s">
        <v>2021</v>
      </c>
      <c r="C1127" t="s">
        <v>1997</v>
      </c>
      <c r="D1127" t="s">
        <v>1998</v>
      </c>
      <c r="E1127">
        <v>22</v>
      </c>
      <c r="F1127">
        <v>22025</v>
      </c>
      <c r="G1127">
        <v>2.87081339712919</v>
      </c>
      <c r="H1127">
        <v>6525.81</v>
      </c>
      <c r="I1127">
        <v>187.34388009991699</v>
      </c>
      <c r="J1127">
        <v>26</v>
      </c>
      <c r="K1127">
        <v>6.8</v>
      </c>
      <c r="L1127">
        <v>74.575699999999998</v>
      </c>
      <c r="M1127">
        <v>0</v>
      </c>
      <c r="N1127" s="1">
        <v>44165.342210648145</v>
      </c>
      <c r="O1127" t="s">
        <v>87</v>
      </c>
      <c r="P1127" s="1">
        <v>43913.732951388891</v>
      </c>
      <c r="Q1127" t="s">
        <v>1999</v>
      </c>
      <c r="R1127" t="s">
        <v>2022</v>
      </c>
      <c r="S1127" t="s">
        <v>90</v>
      </c>
      <c r="T1127">
        <v>627</v>
      </c>
      <c r="U1127">
        <v>18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9608</v>
      </c>
      <c r="AF1127">
        <v>2273</v>
      </c>
      <c r="AG1127">
        <v>230</v>
      </c>
      <c r="AH1127">
        <v>35812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3402706</v>
      </c>
      <c r="AO1127">
        <v>0</v>
      </c>
      <c r="AP1127">
        <v>2</v>
      </c>
      <c r="AQ1127">
        <v>0</v>
      </c>
      <c r="AR1127">
        <v>9893</v>
      </c>
      <c r="AS1127">
        <v>6521</v>
      </c>
      <c r="AT1127">
        <v>3158</v>
      </c>
      <c r="AU1127">
        <v>19</v>
      </c>
      <c r="AV1127">
        <v>10</v>
      </c>
      <c r="AW1127">
        <v>0</v>
      </c>
      <c r="AX1127">
        <v>0</v>
      </c>
      <c r="AY1127">
        <v>22</v>
      </c>
      <c r="AZ1127">
        <v>163</v>
      </c>
      <c r="BA1127">
        <v>6564</v>
      </c>
      <c r="BB1127">
        <v>3210</v>
      </c>
      <c r="BC1127">
        <v>19</v>
      </c>
      <c r="BD1127">
        <v>10</v>
      </c>
      <c r="BE1127">
        <v>0</v>
      </c>
      <c r="BF1127">
        <v>68</v>
      </c>
      <c r="BG1127">
        <v>22</v>
      </c>
      <c r="BH1127">
        <v>9730</v>
      </c>
      <c r="BI1127">
        <v>1824</v>
      </c>
      <c r="BJ1127">
        <v>1346</v>
      </c>
      <c r="BK1127">
        <v>1398</v>
      </c>
      <c r="BL1127">
        <v>724</v>
      </c>
      <c r="BM1127">
        <v>9893</v>
      </c>
      <c r="BN1127">
        <v>163</v>
      </c>
      <c r="BO1127">
        <v>3708</v>
      </c>
      <c r="BP1127">
        <v>893</v>
      </c>
      <c r="BQ1127" s="2">
        <v>2</v>
      </c>
      <c r="BR1127" s="2">
        <v>0</v>
      </c>
      <c r="BS1127" s="2">
        <v>13</v>
      </c>
      <c r="BT1127" s="2">
        <v>0</v>
      </c>
      <c r="BU1127" s="2">
        <v>8</v>
      </c>
      <c r="BV1127" s="2">
        <v>5</v>
      </c>
      <c r="BW1127" s="2">
        <v>2</v>
      </c>
      <c r="BX1127" s="2">
        <v>15</v>
      </c>
      <c r="BY1127" s="2">
        <v>0</v>
      </c>
      <c r="BZ1127" s="2">
        <v>36</v>
      </c>
      <c r="CA1127" s="2">
        <v>3</v>
      </c>
      <c r="CB1127" s="2">
        <v>10</v>
      </c>
      <c r="CC1127" s="2">
        <v>-1</v>
      </c>
      <c r="CD1127" s="2">
        <v>48</v>
      </c>
      <c r="CE1127">
        <v>20.8159866777685</v>
      </c>
      <c r="CF1127">
        <v>2650512388.8007798</v>
      </c>
      <c r="CG1127">
        <v>421316.36305015202</v>
      </c>
      <c r="CH1127" s="2">
        <f t="shared" si="71"/>
        <v>50.540786414636614</v>
      </c>
      <c r="CI1127" t="str">
        <f t="shared" si="68"/>
        <v>Louisiana</v>
      </c>
      <c r="CJ1127" t="str">
        <f t="shared" si="69"/>
        <v>Catahoula</v>
      </c>
      <c r="CK1127" t="str">
        <f t="shared" si="70"/>
        <v>LA</v>
      </c>
      <c r="CL1127" t="str">
        <f>IF(Table1[[#This Row],[3 Day Avg]]&lt;=25,"Green","Red")</f>
        <v>Red</v>
      </c>
    </row>
    <row r="1128" spans="1:90" x14ac:dyDescent="0.25">
      <c r="A1128">
        <v>1127</v>
      </c>
      <c r="B1128" t="s">
        <v>2023</v>
      </c>
      <c r="C1128" t="s">
        <v>1997</v>
      </c>
      <c r="D1128" t="s">
        <v>1998</v>
      </c>
      <c r="E1128">
        <v>22</v>
      </c>
      <c r="F1128">
        <v>22027</v>
      </c>
      <c r="G1128">
        <v>4.1778975741239899</v>
      </c>
      <c r="H1128">
        <v>4653.79</v>
      </c>
      <c r="I1128">
        <v>194.430506773708</v>
      </c>
      <c r="J1128">
        <v>32.700000000000003</v>
      </c>
      <c r="K1128">
        <v>5.2</v>
      </c>
      <c r="L1128">
        <v>70.092299999999994</v>
      </c>
      <c r="M1128">
        <v>2.7587246227044702</v>
      </c>
      <c r="N1128" s="1">
        <v>44165.342210648145</v>
      </c>
      <c r="O1128" t="s">
        <v>87</v>
      </c>
      <c r="P1128" s="1">
        <v>43913.731851851851</v>
      </c>
      <c r="Q1128" t="s">
        <v>1999</v>
      </c>
      <c r="R1128" t="s">
        <v>2024</v>
      </c>
      <c r="S1128" t="s">
        <v>90</v>
      </c>
      <c r="T1128">
        <v>742</v>
      </c>
      <c r="U1128">
        <v>31</v>
      </c>
      <c r="V1128">
        <v>387</v>
      </c>
      <c r="W1128">
        <v>384</v>
      </c>
      <c r="X1128">
        <v>557</v>
      </c>
      <c r="Y1128">
        <v>756</v>
      </c>
      <c r="Z1128">
        <v>908</v>
      </c>
      <c r="AA1128">
        <v>47</v>
      </c>
      <c r="AB1128">
        <v>37</v>
      </c>
      <c r="AC1128">
        <v>4</v>
      </c>
      <c r="AD1128">
        <v>2</v>
      </c>
      <c r="AE1128">
        <v>15944</v>
      </c>
      <c r="AF1128">
        <v>4245</v>
      </c>
      <c r="AG1128">
        <v>303</v>
      </c>
      <c r="AH1128">
        <v>33659</v>
      </c>
      <c r="AI1128">
        <v>0</v>
      </c>
      <c r="AJ1128">
        <v>0</v>
      </c>
      <c r="AK1128">
        <v>232245</v>
      </c>
      <c r="AL1128">
        <v>6407</v>
      </c>
      <c r="AM1128">
        <v>0</v>
      </c>
      <c r="AN1128">
        <v>3402706</v>
      </c>
      <c r="AO1128">
        <v>2992</v>
      </c>
      <c r="AP1128">
        <v>5</v>
      </c>
      <c r="AQ1128">
        <v>1</v>
      </c>
      <c r="AR1128">
        <v>16153</v>
      </c>
      <c r="AS1128">
        <v>7314</v>
      </c>
      <c r="AT1128">
        <v>8377</v>
      </c>
      <c r="AU1128">
        <v>36</v>
      </c>
      <c r="AV1128">
        <v>22</v>
      </c>
      <c r="AW1128">
        <v>0</v>
      </c>
      <c r="AX1128">
        <v>0</v>
      </c>
      <c r="AY1128">
        <v>168</v>
      </c>
      <c r="AZ1128">
        <v>236</v>
      </c>
      <c r="BA1128">
        <v>7398</v>
      </c>
      <c r="BB1128">
        <v>8397</v>
      </c>
      <c r="BC1128">
        <v>36</v>
      </c>
      <c r="BD1128">
        <v>22</v>
      </c>
      <c r="BE1128">
        <v>0</v>
      </c>
      <c r="BF1128">
        <v>78</v>
      </c>
      <c r="BG1128">
        <v>222</v>
      </c>
      <c r="BH1128">
        <v>15917</v>
      </c>
      <c r="BI1128">
        <v>2435</v>
      </c>
      <c r="BJ1128">
        <v>1841</v>
      </c>
      <c r="BK1128">
        <v>2247</v>
      </c>
      <c r="BL1128">
        <v>1328</v>
      </c>
      <c r="BM1128">
        <v>16153</v>
      </c>
      <c r="BN1128">
        <v>236</v>
      </c>
      <c r="BO1128">
        <v>6638</v>
      </c>
      <c r="BP1128">
        <v>1664</v>
      </c>
      <c r="BQ1128" s="2">
        <v>5</v>
      </c>
      <c r="BR1128" s="2">
        <v>0</v>
      </c>
      <c r="BS1128" s="2">
        <v>6</v>
      </c>
      <c r="BT1128" s="2">
        <v>0</v>
      </c>
      <c r="BU1128" s="2">
        <v>2</v>
      </c>
      <c r="BV1128" s="2">
        <v>9</v>
      </c>
      <c r="BW1128" s="2">
        <v>4</v>
      </c>
      <c r="BX1128" s="2">
        <v>1</v>
      </c>
      <c r="BY1128" s="2">
        <v>0</v>
      </c>
      <c r="BZ1128" s="2">
        <v>6</v>
      </c>
      <c r="CA1128" s="2">
        <v>12</v>
      </c>
      <c r="CB1128" s="2">
        <v>1</v>
      </c>
      <c r="CC1128" s="2">
        <v>11</v>
      </c>
      <c r="CD1128" s="2">
        <v>25</v>
      </c>
      <c r="CE1128">
        <v>31.359759157049702</v>
      </c>
      <c r="CF1128">
        <v>2823145507.7265601</v>
      </c>
      <c r="CG1128">
        <v>236256.73209758801</v>
      </c>
      <c r="CH1128" s="2">
        <f t="shared" si="71"/>
        <v>22.699601725169732</v>
      </c>
      <c r="CI1128" t="str">
        <f t="shared" si="68"/>
        <v>Louisiana</v>
      </c>
      <c r="CJ1128" t="str">
        <f t="shared" si="69"/>
        <v>Claiborne</v>
      </c>
      <c r="CK1128" t="str">
        <f t="shared" si="70"/>
        <v>LA</v>
      </c>
      <c r="CL1128" t="str">
        <f>IF(Table1[[#This Row],[3 Day Avg]]&lt;=25,"Green","Red")</f>
        <v>Green</v>
      </c>
    </row>
    <row r="1129" spans="1:90" x14ac:dyDescent="0.25">
      <c r="A1129">
        <v>1128</v>
      </c>
      <c r="B1129" t="s">
        <v>2025</v>
      </c>
      <c r="C1129" t="s">
        <v>1997</v>
      </c>
      <c r="D1129" t="s">
        <v>1998</v>
      </c>
      <c r="E1129">
        <v>22</v>
      </c>
      <c r="F1129">
        <v>22029</v>
      </c>
      <c r="G1129">
        <v>2.7466937945066099</v>
      </c>
      <c r="H1129">
        <v>5022.4799999999996</v>
      </c>
      <c r="I1129">
        <v>137.95217657878601</v>
      </c>
      <c r="J1129">
        <v>27.2</v>
      </c>
      <c r="K1129">
        <v>7</v>
      </c>
      <c r="L1129">
        <v>74.634</v>
      </c>
      <c r="M1129">
        <v>2.7587246227044702</v>
      </c>
      <c r="N1129" s="1">
        <v>44165.342210648145</v>
      </c>
      <c r="O1129" t="s">
        <v>87</v>
      </c>
      <c r="P1129" s="1">
        <v>43913.732951388891</v>
      </c>
      <c r="Q1129" t="s">
        <v>1999</v>
      </c>
      <c r="R1129" t="s">
        <v>2026</v>
      </c>
      <c r="S1129" t="s">
        <v>90</v>
      </c>
      <c r="T1129">
        <v>983</v>
      </c>
      <c r="U1129">
        <v>27</v>
      </c>
      <c r="V1129">
        <v>316</v>
      </c>
      <c r="W1129">
        <v>463</v>
      </c>
      <c r="X1129">
        <v>637</v>
      </c>
      <c r="Y1129">
        <v>873</v>
      </c>
      <c r="Z1129">
        <v>1000</v>
      </c>
      <c r="AA1129">
        <v>65</v>
      </c>
      <c r="AB1129">
        <v>65</v>
      </c>
      <c r="AC1129">
        <v>11</v>
      </c>
      <c r="AD1129">
        <v>4</v>
      </c>
      <c r="AE1129">
        <v>19572</v>
      </c>
      <c r="AF1129">
        <v>4923</v>
      </c>
      <c r="AG1129">
        <v>489</v>
      </c>
      <c r="AH1129">
        <v>35840</v>
      </c>
      <c r="AI1129">
        <v>0</v>
      </c>
      <c r="AJ1129">
        <v>0</v>
      </c>
      <c r="AK1129">
        <v>232245</v>
      </c>
      <c r="AL1129">
        <v>6407</v>
      </c>
      <c r="AM1129">
        <v>0</v>
      </c>
      <c r="AN1129">
        <v>3402706</v>
      </c>
      <c r="AO1129">
        <v>3289</v>
      </c>
      <c r="AP1129">
        <v>2</v>
      </c>
      <c r="AQ1129">
        <v>2</v>
      </c>
      <c r="AR1129">
        <v>20021</v>
      </c>
      <c r="AS1129">
        <v>11402</v>
      </c>
      <c r="AT1129">
        <v>8230</v>
      </c>
      <c r="AU1129">
        <v>15</v>
      </c>
      <c r="AV1129">
        <v>36</v>
      </c>
      <c r="AW1129">
        <v>26</v>
      </c>
      <c r="AX1129">
        <v>7</v>
      </c>
      <c r="AY1129">
        <v>25</v>
      </c>
      <c r="AZ1129">
        <v>280</v>
      </c>
      <c r="BA1129">
        <v>11579</v>
      </c>
      <c r="BB1129">
        <v>8230</v>
      </c>
      <c r="BC1129">
        <v>15</v>
      </c>
      <c r="BD1129">
        <v>36</v>
      </c>
      <c r="BE1129">
        <v>26</v>
      </c>
      <c r="BF1129">
        <v>110</v>
      </c>
      <c r="BG1129">
        <v>25</v>
      </c>
      <c r="BH1129">
        <v>19741</v>
      </c>
      <c r="BI1129">
        <v>3999</v>
      </c>
      <c r="BJ1129">
        <v>2605</v>
      </c>
      <c r="BK1129">
        <v>2576</v>
      </c>
      <c r="BL1129">
        <v>1416</v>
      </c>
      <c r="BM1129">
        <v>20021</v>
      </c>
      <c r="BN1129">
        <v>280</v>
      </c>
      <c r="BO1129">
        <v>7552</v>
      </c>
      <c r="BP1129">
        <v>1873</v>
      </c>
      <c r="BQ1129" s="2">
        <v>2</v>
      </c>
      <c r="BR1129" s="2">
        <v>0</v>
      </c>
      <c r="BS1129" s="2">
        <v>19</v>
      </c>
      <c r="BT1129" s="2">
        <v>0</v>
      </c>
      <c r="BU1129" s="2">
        <v>4</v>
      </c>
      <c r="BV1129" s="2">
        <v>29</v>
      </c>
      <c r="BW1129" s="2">
        <v>2</v>
      </c>
      <c r="BX1129" s="2">
        <v>16</v>
      </c>
      <c r="BY1129" s="2">
        <v>0</v>
      </c>
      <c r="BZ1129" s="2">
        <v>82</v>
      </c>
      <c r="CA1129" s="2">
        <v>15</v>
      </c>
      <c r="CB1129" s="2">
        <v>10</v>
      </c>
      <c r="CC1129" s="2">
        <v>41</v>
      </c>
      <c r="CD1129" s="2">
        <v>48</v>
      </c>
      <c r="CE1129">
        <v>10.218679746576701</v>
      </c>
      <c r="CF1129">
        <v>2665665701.2968798</v>
      </c>
      <c r="CG1129">
        <v>447624.82354858198</v>
      </c>
      <c r="CH1129" s="2">
        <f t="shared" si="71"/>
        <v>34.963288547025627</v>
      </c>
      <c r="CI1129" t="str">
        <f t="shared" si="68"/>
        <v>Louisiana</v>
      </c>
      <c r="CJ1129" t="str">
        <f t="shared" si="69"/>
        <v>Concordia</v>
      </c>
      <c r="CK1129" t="str">
        <f t="shared" si="70"/>
        <v>LA</v>
      </c>
      <c r="CL1129" t="str">
        <f>IF(Table1[[#This Row],[3 Day Avg]]&lt;=25,"Green","Red")</f>
        <v>Red</v>
      </c>
    </row>
    <row r="1130" spans="1:90" x14ac:dyDescent="0.25">
      <c r="A1130">
        <v>1129</v>
      </c>
      <c r="B1130" t="s">
        <v>2027</v>
      </c>
      <c r="C1130" t="s">
        <v>1997</v>
      </c>
      <c r="D1130" t="s">
        <v>1998</v>
      </c>
      <c r="E1130">
        <v>22</v>
      </c>
      <c r="F1130">
        <v>22031</v>
      </c>
      <c r="G1130">
        <v>3.09523809523809</v>
      </c>
      <c r="H1130">
        <v>4592.51</v>
      </c>
      <c r="I1130">
        <v>142.149001312145</v>
      </c>
      <c r="J1130">
        <v>18.3</v>
      </c>
      <c r="K1130">
        <v>5.7</v>
      </c>
      <c r="L1130">
        <v>92.578199999999995</v>
      </c>
      <c r="M1130">
        <v>2.7587246227044702</v>
      </c>
      <c r="N1130" s="1">
        <v>44165.342210648145</v>
      </c>
      <c r="O1130" t="s">
        <v>87</v>
      </c>
      <c r="P1130" s="1">
        <v>43913.731851851851</v>
      </c>
      <c r="Q1130" t="s">
        <v>1999</v>
      </c>
      <c r="R1130" t="s">
        <v>2028</v>
      </c>
      <c r="S1130" t="s">
        <v>90</v>
      </c>
      <c r="T1130">
        <v>1260</v>
      </c>
      <c r="U1130">
        <v>39</v>
      </c>
      <c r="V1130">
        <v>392</v>
      </c>
      <c r="W1130">
        <v>548</v>
      </c>
      <c r="X1130">
        <v>899</v>
      </c>
      <c r="Y1130">
        <v>1210</v>
      </c>
      <c r="Z1130">
        <v>1557</v>
      </c>
      <c r="AA1130">
        <v>34</v>
      </c>
      <c r="AB1130">
        <v>34</v>
      </c>
      <c r="AC1130">
        <v>6</v>
      </c>
      <c r="AD1130">
        <v>1</v>
      </c>
      <c r="AE1130">
        <v>27436</v>
      </c>
      <c r="AF1130">
        <v>4959</v>
      </c>
      <c r="AG1130">
        <v>618</v>
      </c>
      <c r="AH1130">
        <v>44457</v>
      </c>
      <c r="AI1130">
        <v>0</v>
      </c>
      <c r="AJ1130">
        <v>0</v>
      </c>
      <c r="AK1130">
        <v>232245</v>
      </c>
      <c r="AL1130">
        <v>6407</v>
      </c>
      <c r="AM1130">
        <v>0</v>
      </c>
      <c r="AN1130">
        <v>3402706</v>
      </c>
      <c r="AO1130">
        <v>4606</v>
      </c>
      <c r="AP1130">
        <v>7</v>
      </c>
      <c r="AQ1130">
        <v>0</v>
      </c>
      <c r="AR1130">
        <v>27216</v>
      </c>
      <c r="AS1130">
        <v>15893</v>
      </c>
      <c r="AT1130">
        <v>9713</v>
      </c>
      <c r="AU1130">
        <v>302</v>
      </c>
      <c r="AV1130">
        <v>46</v>
      </c>
      <c r="AW1130">
        <v>16</v>
      </c>
      <c r="AX1130">
        <v>26</v>
      </c>
      <c r="AY1130">
        <v>443</v>
      </c>
      <c r="AZ1130">
        <v>777</v>
      </c>
      <c r="BA1130">
        <v>16367</v>
      </c>
      <c r="BB1130">
        <v>9728</v>
      </c>
      <c r="BC1130">
        <v>302</v>
      </c>
      <c r="BD1130">
        <v>46</v>
      </c>
      <c r="BE1130">
        <v>16</v>
      </c>
      <c r="BF1130">
        <v>171</v>
      </c>
      <c r="BG1130">
        <v>586</v>
      </c>
      <c r="BH1130">
        <v>26439</v>
      </c>
      <c r="BI1130">
        <v>5476</v>
      </c>
      <c r="BJ1130">
        <v>3306</v>
      </c>
      <c r="BK1130">
        <v>3305</v>
      </c>
      <c r="BL1130">
        <v>1839</v>
      </c>
      <c r="BM1130">
        <v>27216</v>
      </c>
      <c r="BN1130">
        <v>777</v>
      </c>
      <c r="BO1130">
        <v>10523</v>
      </c>
      <c r="BP1130">
        <v>2767</v>
      </c>
      <c r="BQ1130" s="2">
        <v>7</v>
      </c>
      <c r="BR1130" s="2">
        <v>0</v>
      </c>
      <c r="BS1130" s="2">
        <v>23</v>
      </c>
      <c r="BT1130" s="2">
        <v>0</v>
      </c>
      <c r="BU1130" s="2">
        <v>14</v>
      </c>
      <c r="BV1130" s="2">
        <v>22</v>
      </c>
      <c r="BW1130" s="2">
        <v>3</v>
      </c>
      <c r="BX1130" s="2">
        <v>13</v>
      </c>
      <c r="BY1130" s="2">
        <v>0</v>
      </c>
      <c r="BZ1130" s="2">
        <v>15</v>
      </c>
      <c r="CA1130" s="2">
        <v>9</v>
      </c>
      <c r="CB1130" s="2">
        <v>12</v>
      </c>
      <c r="CC1130" s="2">
        <v>9</v>
      </c>
      <c r="CD1130" s="2">
        <v>12</v>
      </c>
      <c r="CE1130">
        <v>25.513923312436201</v>
      </c>
      <c r="CF1130">
        <v>3234782233.1171899</v>
      </c>
      <c r="CG1130">
        <v>282816.93641119398</v>
      </c>
      <c r="CH1130" s="2">
        <f t="shared" si="71"/>
        <v>36.743092298647859</v>
      </c>
      <c r="CI1130" t="str">
        <f t="shared" si="68"/>
        <v>Louisiana</v>
      </c>
      <c r="CJ1130" t="str">
        <f t="shared" si="69"/>
        <v>De Soto</v>
      </c>
      <c r="CK1130" t="str">
        <f t="shared" si="70"/>
        <v>LA</v>
      </c>
      <c r="CL1130" t="str">
        <f>IF(Table1[[#This Row],[3 Day Avg]]&lt;=25,"Green","Red")</f>
        <v>Red</v>
      </c>
    </row>
    <row r="1131" spans="1:90" x14ac:dyDescent="0.25">
      <c r="A1131">
        <v>1130</v>
      </c>
      <c r="B1131" t="s">
        <v>2029</v>
      </c>
      <c r="C1131" t="s">
        <v>1997</v>
      </c>
      <c r="D1131" t="s">
        <v>1998</v>
      </c>
      <c r="E1131">
        <v>22</v>
      </c>
      <c r="F1131">
        <v>22033</v>
      </c>
      <c r="G1131">
        <v>2.5839923437263899</v>
      </c>
      <c r="H1131">
        <v>4502.26</v>
      </c>
      <c r="I1131">
        <v>116.338138045519</v>
      </c>
      <c r="J1131">
        <v>16.7</v>
      </c>
      <c r="K1131">
        <v>4.3</v>
      </c>
      <c r="L1131">
        <v>110.2538</v>
      </c>
      <c r="M1131">
        <v>2.7587246227044702</v>
      </c>
      <c r="N1131" s="1">
        <v>44165.342210648145</v>
      </c>
      <c r="O1131" t="s">
        <v>87</v>
      </c>
      <c r="P1131" s="1">
        <v>43913.733449074076</v>
      </c>
      <c r="Q1131" t="s">
        <v>1999</v>
      </c>
      <c r="R1131" t="s">
        <v>2030</v>
      </c>
      <c r="S1131" t="s">
        <v>90</v>
      </c>
      <c r="T1131">
        <v>19853</v>
      </c>
      <c r="U1131">
        <v>513</v>
      </c>
      <c r="V1131">
        <v>6512</v>
      </c>
      <c r="W1131">
        <v>7014</v>
      </c>
      <c r="X1131">
        <v>9785</v>
      </c>
      <c r="Y1131">
        <v>15093</v>
      </c>
      <c r="Z1131">
        <v>20594</v>
      </c>
      <c r="AA1131">
        <v>2297</v>
      </c>
      <c r="AB1131">
        <v>1938</v>
      </c>
      <c r="AC1131">
        <v>183</v>
      </c>
      <c r="AD1131">
        <v>41</v>
      </c>
      <c r="AE1131">
        <v>440956</v>
      </c>
      <c r="AF1131">
        <v>71761</v>
      </c>
      <c r="AG1131">
        <v>10045</v>
      </c>
      <c r="AH1131">
        <v>52945</v>
      </c>
      <c r="AI1131">
        <v>0</v>
      </c>
      <c r="AJ1131">
        <v>0</v>
      </c>
      <c r="AK1131">
        <v>232245</v>
      </c>
      <c r="AL1131">
        <v>6407</v>
      </c>
      <c r="AM1131">
        <v>0</v>
      </c>
      <c r="AN1131">
        <v>3402706</v>
      </c>
      <c r="AO1131">
        <v>58998</v>
      </c>
      <c r="AP1131">
        <v>143</v>
      </c>
      <c r="AQ1131">
        <v>2</v>
      </c>
      <c r="AR1131">
        <v>444094</v>
      </c>
      <c r="AS1131">
        <v>199629</v>
      </c>
      <c r="AT1131">
        <v>203285</v>
      </c>
      <c r="AU1131">
        <v>585</v>
      </c>
      <c r="AV1131">
        <v>13935</v>
      </c>
      <c r="AW1131">
        <v>117</v>
      </c>
      <c r="AX1131">
        <v>639</v>
      </c>
      <c r="AY1131">
        <v>7992</v>
      </c>
      <c r="AZ1131">
        <v>17912</v>
      </c>
      <c r="BA1131">
        <v>210236</v>
      </c>
      <c r="BB1131">
        <v>204036</v>
      </c>
      <c r="BC1131">
        <v>857</v>
      </c>
      <c r="BD1131">
        <v>13946</v>
      </c>
      <c r="BE1131">
        <v>117</v>
      </c>
      <c r="BF1131">
        <v>6564</v>
      </c>
      <c r="BG1131">
        <v>8338</v>
      </c>
      <c r="BH1131">
        <v>426182</v>
      </c>
      <c r="BI1131">
        <v>84770</v>
      </c>
      <c r="BJ1131">
        <v>79727</v>
      </c>
      <c r="BK1131">
        <v>65499</v>
      </c>
      <c r="BL1131">
        <v>23311</v>
      </c>
      <c r="BM1131">
        <v>444094</v>
      </c>
      <c r="BN1131">
        <v>17912</v>
      </c>
      <c r="BO1131">
        <v>155100</v>
      </c>
      <c r="BP1131">
        <v>35687</v>
      </c>
      <c r="BQ1131" s="2">
        <v>143</v>
      </c>
      <c r="BR1131" s="2">
        <v>0</v>
      </c>
      <c r="BS1131" s="2">
        <v>315</v>
      </c>
      <c r="BT1131" s="2">
        <v>0</v>
      </c>
      <c r="BU1131" s="2">
        <v>64</v>
      </c>
      <c r="BV1131" s="2">
        <v>196</v>
      </c>
      <c r="BW1131" s="2">
        <v>104</v>
      </c>
      <c r="BX1131" s="2">
        <v>267</v>
      </c>
      <c r="BY1131" s="2">
        <v>0</v>
      </c>
      <c r="BZ1131" s="2">
        <v>348</v>
      </c>
      <c r="CA1131" s="2">
        <v>87</v>
      </c>
      <c r="CB1131" s="2">
        <v>204</v>
      </c>
      <c r="CC1131" s="2">
        <v>173</v>
      </c>
      <c r="CD1131" s="2">
        <v>710</v>
      </c>
      <c r="CE1131">
        <v>32.429539455183701</v>
      </c>
      <c r="CF1131">
        <v>1648437998.2695301</v>
      </c>
      <c r="CG1131">
        <v>259289.873086123</v>
      </c>
      <c r="CH1131" s="2">
        <f t="shared" si="71"/>
        <v>34.377106348355674</v>
      </c>
      <c r="CI1131" t="str">
        <f t="shared" si="68"/>
        <v>Louisiana</v>
      </c>
      <c r="CJ1131" t="str">
        <f t="shared" si="69"/>
        <v>East Baton Rouge</v>
      </c>
      <c r="CK1131" t="str">
        <f t="shared" si="70"/>
        <v>LA</v>
      </c>
      <c r="CL1131" t="str">
        <f>IF(Table1[[#This Row],[3 Day Avg]]&lt;=25,"Green","Red")</f>
        <v>Red</v>
      </c>
    </row>
    <row r="1132" spans="1:90" x14ac:dyDescent="0.25">
      <c r="A1132">
        <v>1131</v>
      </c>
      <c r="B1132" t="s">
        <v>2031</v>
      </c>
      <c r="C1132" t="s">
        <v>1997</v>
      </c>
      <c r="D1132" t="s">
        <v>1998</v>
      </c>
      <c r="E1132">
        <v>22</v>
      </c>
      <c r="F1132">
        <v>22035</v>
      </c>
      <c r="G1132">
        <v>1.19363395225464</v>
      </c>
      <c r="H1132">
        <v>10714.79</v>
      </c>
      <c r="I1132">
        <v>127.895409975842</v>
      </c>
      <c r="J1132">
        <v>45.7</v>
      </c>
      <c r="K1132">
        <v>10.3</v>
      </c>
      <c r="L1132">
        <v>57.712299999999999</v>
      </c>
      <c r="M1132">
        <v>2.7587246227044702</v>
      </c>
      <c r="N1132" s="1">
        <v>44165.342210648145</v>
      </c>
      <c r="O1132" t="s">
        <v>87</v>
      </c>
      <c r="P1132" s="1">
        <v>43913.731851851851</v>
      </c>
      <c r="Q1132" t="s">
        <v>1999</v>
      </c>
      <c r="R1132" t="s">
        <v>2032</v>
      </c>
      <c r="S1132" t="s">
        <v>90</v>
      </c>
      <c r="T1132">
        <v>754</v>
      </c>
      <c r="U1132">
        <v>9</v>
      </c>
      <c r="V1132">
        <v>84</v>
      </c>
      <c r="W1132">
        <v>154</v>
      </c>
      <c r="X1132">
        <v>200</v>
      </c>
      <c r="Y1132">
        <v>261</v>
      </c>
      <c r="Z1132">
        <v>288</v>
      </c>
      <c r="AA1132">
        <v>23</v>
      </c>
      <c r="AB1132">
        <v>23</v>
      </c>
      <c r="AC1132">
        <v>4</v>
      </c>
      <c r="AD1132">
        <v>0</v>
      </c>
      <c r="AE1132">
        <v>7037</v>
      </c>
      <c r="AF1132">
        <v>2720</v>
      </c>
      <c r="AG1132">
        <v>203</v>
      </c>
      <c r="AH1132">
        <v>27714</v>
      </c>
      <c r="AI1132">
        <v>0</v>
      </c>
      <c r="AJ1132">
        <v>0</v>
      </c>
      <c r="AK1132">
        <v>232245</v>
      </c>
      <c r="AL1132">
        <v>6407</v>
      </c>
      <c r="AM1132">
        <v>0</v>
      </c>
      <c r="AN1132">
        <v>3402706</v>
      </c>
      <c r="AO1132">
        <v>987</v>
      </c>
      <c r="AP1132">
        <v>13</v>
      </c>
      <c r="AQ1132">
        <v>0</v>
      </c>
      <c r="AR1132">
        <v>7225</v>
      </c>
      <c r="AS1132">
        <v>2089</v>
      </c>
      <c r="AT1132">
        <v>5051</v>
      </c>
      <c r="AU1132">
        <v>0</v>
      </c>
      <c r="AV1132">
        <v>0</v>
      </c>
      <c r="AW1132">
        <v>0</v>
      </c>
      <c r="AX1132">
        <v>0</v>
      </c>
      <c r="AY1132">
        <v>58</v>
      </c>
      <c r="AZ1132">
        <v>27</v>
      </c>
      <c r="BA1132">
        <v>2105</v>
      </c>
      <c r="BB1132">
        <v>5051</v>
      </c>
      <c r="BC1132">
        <v>0</v>
      </c>
      <c r="BD1132">
        <v>0</v>
      </c>
      <c r="BE1132">
        <v>0</v>
      </c>
      <c r="BF1132">
        <v>8</v>
      </c>
      <c r="BG1132">
        <v>61</v>
      </c>
      <c r="BH1132">
        <v>7198</v>
      </c>
      <c r="BI1132">
        <v>1236</v>
      </c>
      <c r="BJ1132">
        <v>1169</v>
      </c>
      <c r="BK1132">
        <v>1419</v>
      </c>
      <c r="BL1132">
        <v>438</v>
      </c>
      <c r="BM1132">
        <v>7225</v>
      </c>
      <c r="BN1132">
        <v>27</v>
      </c>
      <c r="BO1132">
        <v>2414</v>
      </c>
      <c r="BP1132">
        <v>549</v>
      </c>
      <c r="BQ1132" s="2">
        <v>13</v>
      </c>
      <c r="BR1132" s="2">
        <v>0</v>
      </c>
      <c r="BS1132" s="2">
        <v>10</v>
      </c>
      <c r="BT1132" s="2">
        <v>0</v>
      </c>
      <c r="BU1132" s="2">
        <v>5</v>
      </c>
      <c r="BV1132" s="2">
        <v>13</v>
      </c>
      <c r="BW1132" s="2">
        <v>21</v>
      </c>
      <c r="BX1132" s="2">
        <v>22</v>
      </c>
      <c r="BY1132" s="2">
        <v>0</v>
      </c>
      <c r="BZ1132" s="2">
        <v>11</v>
      </c>
      <c r="CA1132" s="2">
        <v>6</v>
      </c>
      <c r="CB1132" s="2">
        <v>5</v>
      </c>
      <c r="CC1132" s="2">
        <v>5</v>
      </c>
      <c r="CD1132" s="2">
        <v>6</v>
      </c>
      <c r="CE1132">
        <v>184.73781440955</v>
      </c>
      <c r="CF1132">
        <v>1623444685.375</v>
      </c>
      <c r="CG1132">
        <v>294026.80304249999</v>
      </c>
      <c r="CH1132" s="2">
        <f t="shared" si="71"/>
        <v>106.11303344867358</v>
      </c>
      <c r="CI1132" t="str">
        <f t="shared" si="68"/>
        <v>Louisiana</v>
      </c>
      <c r="CJ1132" t="str">
        <f t="shared" si="69"/>
        <v>East Carroll</v>
      </c>
      <c r="CK1132" t="str">
        <f t="shared" si="70"/>
        <v>LA</v>
      </c>
      <c r="CL1132" t="str">
        <f>IF(Table1[[#This Row],[3 Day Avg]]&lt;=25,"Green","Red")</f>
        <v>Red</v>
      </c>
    </row>
    <row r="1133" spans="1:90" x14ac:dyDescent="0.25">
      <c r="A1133">
        <v>1132</v>
      </c>
      <c r="B1133" t="s">
        <v>2033</v>
      </c>
      <c r="C1133" t="s">
        <v>1997</v>
      </c>
      <c r="D1133" t="s">
        <v>1998</v>
      </c>
      <c r="E1133">
        <v>22</v>
      </c>
      <c r="F1133">
        <v>22037</v>
      </c>
      <c r="G1133">
        <v>3.9603960396039599</v>
      </c>
      <c r="H1133">
        <v>10986.79</v>
      </c>
      <c r="I1133">
        <v>435.12043512043499</v>
      </c>
      <c r="J1133">
        <v>19.600000000000001</v>
      </c>
      <c r="K1133">
        <v>4.7</v>
      </c>
      <c r="L1133">
        <v>94.071299999999994</v>
      </c>
      <c r="M1133">
        <v>2.7587246227044702</v>
      </c>
      <c r="N1133" s="1">
        <v>44165.342210648145</v>
      </c>
      <c r="O1133" t="s">
        <v>87</v>
      </c>
      <c r="P1133" s="1">
        <v>43913.733449074076</v>
      </c>
      <c r="Q1133" t="s">
        <v>1999</v>
      </c>
      <c r="R1133" t="s">
        <v>2034</v>
      </c>
      <c r="S1133" t="s">
        <v>90</v>
      </c>
      <c r="T1133">
        <v>2121</v>
      </c>
      <c r="U1133">
        <v>84</v>
      </c>
      <c r="V1133">
        <v>208</v>
      </c>
      <c r="W1133">
        <v>308</v>
      </c>
      <c r="X1133">
        <v>695</v>
      </c>
      <c r="Y1133">
        <v>681</v>
      </c>
      <c r="Z1133">
        <v>1324</v>
      </c>
      <c r="AA1133">
        <v>633</v>
      </c>
      <c r="AB1133">
        <v>636</v>
      </c>
      <c r="AC1133">
        <v>52</v>
      </c>
      <c r="AD1133">
        <v>0</v>
      </c>
      <c r="AE1133">
        <v>19305</v>
      </c>
      <c r="AF1133">
        <v>3319</v>
      </c>
      <c r="AG1133">
        <v>374</v>
      </c>
      <c r="AH1133">
        <v>45174</v>
      </c>
      <c r="AI1133">
        <v>0</v>
      </c>
      <c r="AJ1133">
        <v>0</v>
      </c>
      <c r="AK1133">
        <v>232245</v>
      </c>
      <c r="AL1133">
        <v>6407</v>
      </c>
      <c r="AM1133">
        <v>0</v>
      </c>
      <c r="AN1133">
        <v>3402706</v>
      </c>
      <c r="AO1133">
        <v>3216</v>
      </c>
      <c r="AP1133">
        <v>-1</v>
      </c>
      <c r="AQ1133">
        <v>0</v>
      </c>
      <c r="AR1133">
        <v>19499</v>
      </c>
      <c r="AS1133">
        <v>10360</v>
      </c>
      <c r="AT1133">
        <v>8522</v>
      </c>
      <c r="AU1133">
        <v>93</v>
      </c>
      <c r="AV1133">
        <v>51</v>
      </c>
      <c r="AW1133">
        <v>0</v>
      </c>
      <c r="AX1133">
        <v>21</v>
      </c>
      <c r="AY1133">
        <v>139</v>
      </c>
      <c r="AZ1133">
        <v>313</v>
      </c>
      <c r="BA1133">
        <v>10562</v>
      </c>
      <c r="BB1133">
        <v>8588</v>
      </c>
      <c r="BC1133">
        <v>93</v>
      </c>
      <c r="BD1133">
        <v>51</v>
      </c>
      <c r="BE1133">
        <v>0</v>
      </c>
      <c r="BF1133">
        <v>66</v>
      </c>
      <c r="BG1133">
        <v>139</v>
      </c>
      <c r="BH1133">
        <v>19186</v>
      </c>
      <c r="BI1133">
        <v>2945</v>
      </c>
      <c r="BJ1133">
        <v>2296</v>
      </c>
      <c r="BK1133">
        <v>2570</v>
      </c>
      <c r="BL1133">
        <v>1211</v>
      </c>
      <c r="BM1133">
        <v>19499</v>
      </c>
      <c r="BN1133">
        <v>313</v>
      </c>
      <c r="BO1133">
        <v>8472</v>
      </c>
      <c r="BP1133">
        <v>2005</v>
      </c>
      <c r="BQ1133" s="2">
        <v>-1</v>
      </c>
      <c r="BR1133" s="2">
        <v>0</v>
      </c>
      <c r="BS1133" s="2">
        <v>32</v>
      </c>
      <c r="BT1133" s="2">
        <v>0</v>
      </c>
      <c r="BU1133" s="2">
        <v>1</v>
      </c>
      <c r="BV1133" s="2">
        <v>13</v>
      </c>
      <c r="BW1133" s="2">
        <v>2</v>
      </c>
      <c r="BX1133" s="2">
        <v>26</v>
      </c>
      <c r="BY1133" s="2">
        <v>0</v>
      </c>
      <c r="BZ1133" s="2">
        <v>14</v>
      </c>
      <c r="CA1133" s="2">
        <v>18</v>
      </c>
      <c r="CB1133" s="2">
        <v>1</v>
      </c>
      <c r="CC1133" s="2">
        <v>24</v>
      </c>
      <c r="CD1133" s="2">
        <v>168</v>
      </c>
      <c r="CE1133">
        <v>-5.1800051800051801</v>
      </c>
      <c r="CF1133">
        <v>1605352674.7695301</v>
      </c>
      <c r="CG1133">
        <v>214966.484983431</v>
      </c>
      <c r="CH1133" s="2">
        <f t="shared" si="71"/>
        <v>52.994170641229466</v>
      </c>
      <c r="CI1133" t="str">
        <f t="shared" si="68"/>
        <v>Louisiana</v>
      </c>
      <c r="CJ1133" t="str">
        <f t="shared" si="69"/>
        <v>East Feliciana</v>
      </c>
      <c r="CK1133" t="str">
        <f t="shared" si="70"/>
        <v>LA</v>
      </c>
      <c r="CL1133" t="str">
        <f>IF(Table1[[#This Row],[3 Day Avg]]&lt;=25,"Green","Red")</f>
        <v>Red</v>
      </c>
    </row>
    <row r="1134" spans="1:90" x14ac:dyDescent="0.25">
      <c r="A1134">
        <v>1133</v>
      </c>
      <c r="B1134" t="s">
        <v>2035</v>
      </c>
      <c r="C1134" t="s">
        <v>1997</v>
      </c>
      <c r="D1134" t="s">
        <v>1998</v>
      </c>
      <c r="E1134">
        <v>22</v>
      </c>
      <c r="F1134">
        <v>22039</v>
      </c>
      <c r="G1134">
        <v>2.3364485981308398</v>
      </c>
      <c r="H1134">
        <v>5759.05</v>
      </c>
      <c r="I1134">
        <v>134.55730646174101</v>
      </c>
      <c r="J1134">
        <v>27.3</v>
      </c>
      <c r="K1134">
        <v>5.8</v>
      </c>
      <c r="L1134">
        <v>71.037700000000001</v>
      </c>
      <c r="M1134">
        <v>2.7587246227044702</v>
      </c>
      <c r="N1134" s="1">
        <v>44165.342210648145</v>
      </c>
      <c r="O1134" t="s">
        <v>87</v>
      </c>
      <c r="P1134" s="1">
        <v>43913.732951388891</v>
      </c>
      <c r="Q1134" t="s">
        <v>1999</v>
      </c>
      <c r="R1134" t="s">
        <v>2036</v>
      </c>
      <c r="S1134" t="s">
        <v>90</v>
      </c>
      <c r="T1134">
        <v>1926</v>
      </c>
      <c r="U1134">
        <v>45</v>
      </c>
      <c r="V1134">
        <v>465</v>
      </c>
      <c r="W1134">
        <v>692</v>
      </c>
      <c r="X1134">
        <v>929</v>
      </c>
      <c r="Y1134">
        <v>1002</v>
      </c>
      <c r="Z1134">
        <v>1842</v>
      </c>
      <c r="AA1134">
        <v>285</v>
      </c>
      <c r="AB1134">
        <v>227</v>
      </c>
      <c r="AC1134">
        <v>24</v>
      </c>
      <c r="AD1134">
        <v>4</v>
      </c>
      <c r="AE1134">
        <v>33443</v>
      </c>
      <c r="AF1134">
        <v>8748</v>
      </c>
      <c r="AG1134">
        <v>697</v>
      </c>
      <c r="AH1134">
        <v>34113</v>
      </c>
      <c r="AI1134">
        <v>0</v>
      </c>
      <c r="AJ1134">
        <v>0</v>
      </c>
      <c r="AK1134">
        <v>232245</v>
      </c>
      <c r="AL1134">
        <v>6407</v>
      </c>
      <c r="AM1134">
        <v>0</v>
      </c>
      <c r="AN1134">
        <v>3402706</v>
      </c>
      <c r="AO1134">
        <v>4930</v>
      </c>
      <c r="AP1134">
        <v>10</v>
      </c>
      <c r="AQ1134">
        <v>1</v>
      </c>
      <c r="AR1134">
        <v>33636</v>
      </c>
      <c r="AS1134">
        <v>22422</v>
      </c>
      <c r="AT1134">
        <v>9124</v>
      </c>
      <c r="AU1134">
        <v>54</v>
      </c>
      <c r="AV1134">
        <v>147</v>
      </c>
      <c r="AW1134">
        <v>0</v>
      </c>
      <c r="AX1134">
        <v>130</v>
      </c>
      <c r="AY1134">
        <v>576</v>
      </c>
      <c r="AZ1134">
        <v>1183</v>
      </c>
      <c r="BA1134">
        <v>22791</v>
      </c>
      <c r="BB1134">
        <v>9253</v>
      </c>
      <c r="BC1134">
        <v>78</v>
      </c>
      <c r="BD1134">
        <v>147</v>
      </c>
      <c r="BE1134">
        <v>0</v>
      </c>
      <c r="BF1134">
        <v>790</v>
      </c>
      <c r="BG1134">
        <v>577</v>
      </c>
      <c r="BH1134">
        <v>32453</v>
      </c>
      <c r="BI1134">
        <v>7091</v>
      </c>
      <c r="BJ1134">
        <v>4959</v>
      </c>
      <c r="BK1134">
        <v>4506</v>
      </c>
      <c r="BL1134">
        <v>2086</v>
      </c>
      <c r="BM1134">
        <v>33636</v>
      </c>
      <c r="BN1134">
        <v>1183</v>
      </c>
      <c r="BO1134">
        <v>12150</v>
      </c>
      <c r="BP1134">
        <v>2844</v>
      </c>
      <c r="BQ1134" s="2">
        <v>10</v>
      </c>
      <c r="BR1134" s="2">
        <v>0</v>
      </c>
      <c r="BS1134" s="2">
        <v>55</v>
      </c>
      <c r="BT1134" s="2">
        <v>0</v>
      </c>
      <c r="BU1134" s="2">
        <v>9</v>
      </c>
      <c r="BV1134" s="2">
        <v>38</v>
      </c>
      <c r="BW1134" s="2">
        <v>4</v>
      </c>
      <c r="BX1134" s="2">
        <v>57</v>
      </c>
      <c r="BY1134" s="2">
        <v>0</v>
      </c>
      <c r="BZ1134" s="2">
        <v>59</v>
      </c>
      <c r="CA1134" s="2">
        <v>21</v>
      </c>
      <c r="CB1134" s="2">
        <v>5</v>
      </c>
      <c r="CC1134" s="2">
        <v>41</v>
      </c>
      <c r="CD1134" s="2">
        <v>51</v>
      </c>
      <c r="CE1134">
        <v>29.901623658164599</v>
      </c>
      <c r="CF1134">
        <v>2389789739.6796899</v>
      </c>
      <c r="CG1134">
        <v>239239.93117847099</v>
      </c>
      <c r="CH1134" s="2">
        <f t="shared" si="71"/>
        <v>64.415110793990578</v>
      </c>
      <c r="CI1134" t="str">
        <f t="shared" si="68"/>
        <v>Louisiana</v>
      </c>
      <c r="CJ1134" t="str">
        <f t="shared" si="69"/>
        <v>Evangeline</v>
      </c>
      <c r="CK1134" t="str">
        <f t="shared" si="70"/>
        <v>LA</v>
      </c>
      <c r="CL1134" t="str">
        <f>IF(Table1[[#This Row],[3 Day Avg]]&lt;=25,"Green","Red")</f>
        <v>Red</v>
      </c>
    </row>
    <row r="1135" spans="1:90" x14ac:dyDescent="0.25">
      <c r="A1135">
        <v>1134</v>
      </c>
      <c r="B1135" t="s">
        <v>147</v>
      </c>
      <c r="C1135" t="s">
        <v>1997</v>
      </c>
      <c r="D1135" t="s">
        <v>1998</v>
      </c>
      <c r="E1135">
        <v>22</v>
      </c>
      <c r="F1135">
        <v>22041</v>
      </c>
      <c r="G1135">
        <v>3.7015615962984398</v>
      </c>
      <c r="H1135">
        <v>8578.09</v>
      </c>
      <c r="I1135">
        <v>317.52331811867401</v>
      </c>
      <c r="J1135">
        <v>27.3</v>
      </c>
      <c r="K1135">
        <v>7.1</v>
      </c>
      <c r="L1135">
        <v>71.731099999999998</v>
      </c>
      <c r="M1135">
        <v>2.7587246227044702</v>
      </c>
      <c r="N1135" s="1">
        <v>44165.342210648145</v>
      </c>
      <c r="O1135" t="s">
        <v>87</v>
      </c>
      <c r="P1135" s="1">
        <v>43913.731851851851</v>
      </c>
      <c r="Q1135" t="s">
        <v>1999</v>
      </c>
      <c r="R1135" t="s">
        <v>2037</v>
      </c>
      <c r="S1135" t="s">
        <v>90</v>
      </c>
      <c r="T1135">
        <v>1729</v>
      </c>
      <c r="U1135">
        <v>64</v>
      </c>
      <c r="V1135">
        <v>349</v>
      </c>
      <c r="W1135">
        <v>477</v>
      </c>
      <c r="X1135">
        <v>727</v>
      </c>
      <c r="Y1135">
        <v>894</v>
      </c>
      <c r="Z1135">
        <v>1078</v>
      </c>
      <c r="AA1135">
        <v>37</v>
      </c>
      <c r="AB1135">
        <v>29</v>
      </c>
      <c r="AC1135">
        <v>6</v>
      </c>
      <c r="AD1135">
        <v>2</v>
      </c>
      <c r="AE1135">
        <v>20156</v>
      </c>
      <c r="AF1135">
        <v>5318</v>
      </c>
      <c r="AG1135">
        <v>521</v>
      </c>
      <c r="AH1135">
        <v>34446</v>
      </c>
      <c r="AI1135">
        <v>0</v>
      </c>
      <c r="AJ1135">
        <v>0</v>
      </c>
      <c r="AK1135">
        <v>232245</v>
      </c>
      <c r="AL1135">
        <v>6407</v>
      </c>
      <c r="AM1135">
        <v>0</v>
      </c>
      <c r="AN1135">
        <v>3402706</v>
      </c>
      <c r="AO1135">
        <v>3525</v>
      </c>
      <c r="AP1135">
        <v>13</v>
      </c>
      <c r="AQ1135">
        <v>0</v>
      </c>
      <c r="AR1135">
        <v>20322</v>
      </c>
      <c r="AS1135">
        <v>13237</v>
      </c>
      <c r="AT1135">
        <v>6701</v>
      </c>
      <c r="AU1135">
        <v>10</v>
      </c>
      <c r="AV1135">
        <v>18</v>
      </c>
      <c r="AW1135">
        <v>5</v>
      </c>
      <c r="AX1135">
        <v>0</v>
      </c>
      <c r="AY1135">
        <v>245</v>
      </c>
      <c r="AZ1135">
        <v>106</v>
      </c>
      <c r="BA1135">
        <v>13322</v>
      </c>
      <c r="BB1135">
        <v>6713</v>
      </c>
      <c r="BC1135">
        <v>10</v>
      </c>
      <c r="BD1135">
        <v>18</v>
      </c>
      <c r="BE1135">
        <v>5</v>
      </c>
      <c r="BF1135">
        <v>9</v>
      </c>
      <c r="BG1135">
        <v>245</v>
      </c>
      <c r="BH1135">
        <v>20216</v>
      </c>
      <c r="BI1135">
        <v>4340</v>
      </c>
      <c r="BJ1135">
        <v>2572</v>
      </c>
      <c r="BK1135">
        <v>2383</v>
      </c>
      <c r="BL1135">
        <v>1553</v>
      </c>
      <c r="BM1135">
        <v>20322</v>
      </c>
      <c r="BN1135">
        <v>106</v>
      </c>
      <c r="BO1135">
        <v>7502</v>
      </c>
      <c r="BP1135">
        <v>1972</v>
      </c>
      <c r="BQ1135" s="2">
        <v>13</v>
      </c>
      <c r="BR1135" s="2">
        <v>0</v>
      </c>
      <c r="BS1135" s="2">
        <v>22</v>
      </c>
      <c r="BT1135" s="2">
        <v>0</v>
      </c>
      <c r="BU1135" s="2">
        <v>1</v>
      </c>
      <c r="BV1135" s="2">
        <v>13</v>
      </c>
      <c r="BW1135" s="2">
        <v>11</v>
      </c>
      <c r="BX1135" s="2">
        <v>16</v>
      </c>
      <c r="BY1135" s="2">
        <v>0</v>
      </c>
      <c r="BZ1135" s="2">
        <v>105</v>
      </c>
      <c r="CA1135" s="2">
        <v>16</v>
      </c>
      <c r="CB1135" s="2">
        <v>2</v>
      </c>
      <c r="CC1135" s="2">
        <v>12</v>
      </c>
      <c r="CD1135" s="2">
        <v>43</v>
      </c>
      <c r="CE1135">
        <v>64.496923992855699</v>
      </c>
      <c r="CF1135">
        <v>2302496437.8906298</v>
      </c>
      <c r="CG1135">
        <v>339882.27335875202</v>
      </c>
      <c r="CH1135" s="2">
        <f t="shared" si="71"/>
        <v>57.409047665912141</v>
      </c>
      <c r="CI1135" t="str">
        <f t="shared" si="68"/>
        <v>Louisiana</v>
      </c>
      <c r="CJ1135" t="str">
        <f t="shared" si="69"/>
        <v>Franklin</v>
      </c>
      <c r="CK1135" t="str">
        <f t="shared" si="70"/>
        <v>LA</v>
      </c>
      <c r="CL1135" t="str">
        <f>IF(Table1[[#This Row],[3 Day Avg]]&lt;=25,"Green","Red")</f>
        <v>Red</v>
      </c>
    </row>
    <row r="1136" spans="1:90" x14ac:dyDescent="0.25">
      <c r="A1136">
        <v>1135</v>
      </c>
      <c r="B1136" t="s">
        <v>366</v>
      </c>
      <c r="C1136" t="s">
        <v>1997</v>
      </c>
      <c r="D1136" t="s">
        <v>1998</v>
      </c>
      <c r="E1136">
        <v>22</v>
      </c>
      <c r="F1136">
        <v>22043</v>
      </c>
      <c r="G1136">
        <v>3.86940749697703</v>
      </c>
      <c r="H1136">
        <v>3678.5</v>
      </c>
      <c r="I1136">
        <v>142.336091095098</v>
      </c>
      <c r="J1136">
        <v>20</v>
      </c>
      <c r="K1136">
        <v>5.9</v>
      </c>
      <c r="L1136">
        <v>90.589500000000001</v>
      </c>
      <c r="M1136">
        <v>0</v>
      </c>
      <c r="N1136" s="1">
        <v>44165.342210648145</v>
      </c>
      <c r="O1136" t="s">
        <v>87</v>
      </c>
      <c r="P1136" s="1">
        <v>43913.732951388891</v>
      </c>
      <c r="Q1136" t="s">
        <v>1999</v>
      </c>
      <c r="R1136" t="s">
        <v>2038</v>
      </c>
      <c r="S1136" t="s">
        <v>90</v>
      </c>
      <c r="T1136">
        <v>827</v>
      </c>
      <c r="U1136">
        <v>32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22482</v>
      </c>
      <c r="AF1136">
        <v>3891</v>
      </c>
      <c r="AG1136">
        <v>476</v>
      </c>
      <c r="AH1136">
        <v>43502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3402706</v>
      </c>
      <c r="AO1136">
        <v>0</v>
      </c>
      <c r="AP1136">
        <v>14</v>
      </c>
      <c r="AQ1136">
        <v>0</v>
      </c>
      <c r="AR1136">
        <v>22348</v>
      </c>
      <c r="AS1136">
        <v>17078</v>
      </c>
      <c r="AT1136">
        <v>3684</v>
      </c>
      <c r="AU1136">
        <v>14</v>
      </c>
      <c r="AV1136">
        <v>46</v>
      </c>
      <c r="AW1136">
        <v>0</v>
      </c>
      <c r="AX1136">
        <v>89</v>
      </c>
      <c r="AY1136">
        <v>321</v>
      </c>
      <c r="AZ1136">
        <v>1116</v>
      </c>
      <c r="BA1136">
        <v>17551</v>
      </c>
      <c r="BB1136">
        <v>3733</v>
      </c>
      <c r="BC1136">
        <v>73</v>
      </c>
      <c r="BD1136">
        <v>46</v>
      </c>
      <c r="BE1136">
        <v>0</v>
      </c>
      <c r="BF1136">
        <v>434</v>
      </c>
      <c r="BG1136">
        <v>511</v>
      </c>
      <c r="BH1136">
        <v>21232</v>
      </c>
      <c r="BI1136">
        <v>3906</v>
      </c>
      <c r="BJ1136">
        <v>2510</v>
      </c>
      <c r="BK1136">
        <v>3591</v>
      </c>
      <c r="BL1136">
        <v>1201</v>
      </c>
      <c r="BM1136">
        <v>22348</v>
      </c>
      <c r="BN1136">
        <v>1116</v>
      </c>
      <c r="BO1136">
        <v>9109</v>
      </c>
      <c r="BP1136">
        <v>2031</v>
      </c>
      <c r="BQ1136" s="2">
        <v>14</v>
      </c>
      <c r="BR1136" s="2">
        <v>0</v>
      </c>
      <c r="BS1136" s="2">
        <v>16</v>
      </c>
      <c r="BT1136" s="2">
        <v>0</v>
      </c>
      <c r="BU1136" s="2">
        <v>46</v>
      </c>
      <c r="BV1136" s="2">
        <v>27</v>
      </c>
      <c r="BW1136" s="2">
        <v>24</v>
      </c>
      <c r="BX1136" s="2">
        <v>36</v>
      </c>
      <c r="BY1136" s="2">
        <v>0</v>
      </c>
      <c r="BZ1136" s="2">
        <v>4</v>
      </c>
      <c r="CA1136" s="2">
        <v>12</v>
      </c>
      <c r="CB1136" s="2">
        <v>11</v>
      </c>
      <c r="CC1136" s="2">
        <v>0</v>
      </c>
      <c r="CD1136" s="2">
        <v>55</v>
      </c>
      <c r="CE1136">
        <v>62.2720398541055</v>
      </c>
      <c r="CF1136">
        <v>2381600769.9648399</v>
      </c>
      <c r="CG1136">
        <v>320057.15063268598</v>
      </c>
      <c r="CH1136" s="2">
        <f t="shared" si="71"/>
        <v>44.746733488455341</v>
      </c>
      <c r="CI1136" t="str">
        <f t="shared" si="68"/>
        <v>Louisiana</v>
      </c>
      <c r="CJ1136" t="str">
        <f t="shared" si="69"/>
        <v>Grant</v>
      </c>
      <c r="CK1136" t="str">
        <f t="shared" si="70"/>
        <v>LA</v>
      </c>
      <c r="CL1136" t="str">
        <f>IF(Table1[[#This Row],[3 Day Avg]]&lt;=25,"Green","Red")</f>
        <v>Red</v>
      </c>
    </row>
    <row r="1137" spans="1:90" x14ac:dyDescent="0.25">
      <c r="A1137">
        <v>1136</v>
      </c>
      <c r="B1137" t="s">
        <v>2039</v>
      </c>
      <c r="C1137" t="s">
        <v>1997</v>
      </c>
      <c r="D1137" t="s">
        <v>1998</v>
      </c>
      <c r="E1137">
        <v>22</v>
      </c>
      <c r="F1137">
        <v>22045</v>
      </c>
      <c r="G1137">
        <v>2.8749660970979098</v>
      </c>
      <c r="H1137">
        <v>5197.28</v>
      </c>
      <c r="I1137">
        <v>149.41994051394801</v>
      </c>
      <c r="J1137">
        <v>24.1</v>
      </c>
      <c r="K1137">
        <v>5.8</v>
      </c>
      <c r="L1137">
        <v>89.354699999999994</v>
      </c>
      <c r="M1137">
        <v>2.7587246227044702</v>
      </c>
      <c r="N1137" s="1">
        <v>44165.342210648145</v>
      </c>
      <c r="O1137" t="s">
        <v>87</v>
      </c>
      <c r="P1137" s="1">
        <v>43913.733449074076</v>
      </c>
      <c r="Q1137" t="s">
        <v>1999</v>
      </c>
      <c r="R1137" t="s">
        <v>2040</v>
      </c>
      <c r="S1137" t="s">
        <v>90</v>
      </c>
      <c r="T1137">
        <v>3687</v>
      </c>
      <c r="U1137">
        <v>106</v>
      </c>
      <c r="V1137">
        <v>1056</v>
      </c>
      <c r="W1137">
        <v>1251</v>
      </c>
      <c r="X1137">
        <v>1966</v>
      </c>
      <c r="Y1137">
        <v>2741</v>
      </c>
      <c r="Z1137">
        <v>3185</v>
      </c>
      <c r="AA1137">
        <v>166</v>
      </c>
      <c r="AB1137">
        <v>153</v>
      </c>
      <c r="AC1137">
        <v>11</v>
      </c>
      <c r="AD1137">
        <v>4</v>
      </c>
      <c r="AE1137">
        <v>70941</v>
      </c>
      <c r="AF1137">
        <v>16816</v>
      </c>
      <c r="AG1137">
        <v>1675</v>
      </c>
      <c r="AH1137">
        <v>42909</v>
      </c>
      <c r="AI1137">
        <v>0</v>
      </c>
      <c r="AJ1137">
        <v>0</v>
      </c>
      <c r="AK1137">
        <v>232245</v>
      </c>
      <c r="AL1137">
        <v>6407</v>
      </c>
      <c r="AM1137">
        <v>0</v>
      </c>
      <c r="AN1137">
        <v>3402706</v>
      </c>
      <c r="AO1137">
        <v>10199</v>
      </c>
      <c r="AP1137">
        <v>16</v>
      </c>
      <c r="AQ1137">
        <v>0</v>
      </c>
      <c r="AR1137">
        <v>72691</v>
      </c>
      <c r="AS1137">
        <v>42862</v>
      </c>
      <c r="AT1137">
        <v>22917</v>
      </c>
      <c r="AU1137">
        <v>62</v>
      </c>
      <c r="AV1137">
        <v>1952</v>
      </c>
      <c r="AW1137">
        <v>0</v>
      </c>
      <c r="AX1137">
        <v>65</v>
      </c>
      <c r="AY1137">
        <v>1782</v>
      </c>
      <c r="AZ1137">
        <v>3051</v>
      </c>
      <c r="BA1137">
        <v>44409</v>
      </c>
      <c r="BB1137">
        <v>23053</v>
      </c>
      <c r="BC1137">
        <v>71</v>
      </c>
      <c r="BD1137">
        <v>1952</v>
      </c>
      <c r="BE1137">
        <v>0</v>
      </c>
      <c r="BF1137">
        <v>1207</v>
      </c>
      <c r="BG1137">
        <v>1999</v>
      </c>
      <c r="BH1137">
        <v>69640</v>
      </c>
      <c r="BI1137">
        <v>15948</v>
      </c>
      <c r="BJ1137">
        <v>9543</v>
      </c>
      <c r="BK1137">
        <v>9619</v>
      </c>
      <c r="BL1137">
        <v>4273</v>
      </c>
      <c r="BM1137">
        <v>72691</v>
      </c>
      <c r="BN1137">
        <v>3051</v>
      </c>
      <c r="BO1137">
        <v>27382</v>
      </c>
      <c r="BP1137">
        <v>5926</v>
      </c>
      <c r="BQ1137" s="2">
        <v>16</v>
      </c>
      <c r="BR1137" s="2">
        <v>0</v>
      </c>
      <c r="BS1137" s="2">
        <v>68</v>
      </c>
      <c r="BT1137" s="2">
        <v>0</v>
      </c>
      <c r="BU1137" s="2">
        <v>11</v>
      </c>
      <c r="BV1137" s="2">
        <v>68</v>
      </c>
      <c r="BW1137" s="2">
        <v>9</v>
      </c>
      <c r="BX1137" s="2">
        <v>69</v>
      </c>
      <c r="BY1137" s="2">
        <v>0</v>
      </c>
      <c r="BZ1137" s="2">
        <v>13</v>
      </c>
      <c r="CA1137" s="2">
        <v>28</v>
      </c>
      <c r="CB1137" s="2">
        <v>13</v>
      </c>
      <c r="CC1137" s="2">
        <v>71</v>
      </c>
      <c r="CD1137" s="2">
        <v>76</v>
      </c>
      <c r="CE1137">
        <v>22.553953285124301</v>
      </c>
      <c r="CF1137">
        <v>2152805358.26758</v>
      </c>
      <c r="CG1137">
        <v>569523.75803577702</v>
      </c>
      <c r="CH1137" s="2">
        <f t="shared" si="71"/>
        <v>38.519211456714032</v>
      </c>
      <c r="CI1137" t="str">
        <f t="shared" si="68"/>
        <v>Louisiana</v>
      </c>
      <c r="CJ1137" t="str">
        <f t="shared" si="69"/>
        <v>Iberia</v>
      </c>
      <c r="CK1137" t="str">
        <f t="shared" si="70"/>
        <v>LA</v>
      </c>
      <c r="CL1137" t="str">
        <f>IF(Table1[[#This Row],[3 Day Avg]]&lt;=25,"Green","Red")</f>
        <v>Red</v>
      </c>
    </row>
    <row r="1138" spans="1:90" x14ac:dyDescent="0.25">
      <c r="A1138">
        <v>1137</v>
      </c>
      <c r="B1138" t="s">
        <v>2041</v>
      </c>
      <c r="C1138" t="s">
        <v>1997</v>
      </c>
      <c r="D1138" t="s">
        <v>1998</v>
      </c>
      <c r="E1138">
        <v>22</v>
      </c>
      <c r="F1138">
        <v>22047</v>
      </c>
      <c r="G1138">
        <v>3.2762096774193599</v>
      </c>
      <c r="H1138">
        <v>6063.38</v>
      </c>
      <c r="I1138">
        <v>198.649185538339</v>
      </c>
      <c r="J1138">
        <v>23.8</v>
      </c>
      <c r="K1138">
        <v>6.2</v>
      </c>
      <c r="L1138">
        <v>99.7834</v>
      </c>
      <c r="M1138">
        <v>2.7587246227044702</v>
      </c>
      <c r="N1138" s="1">
        <v>44165.342210648145</v>
      </c>
      <c r="O1138" t="s">
        <v>87</v>
      </c>
      <c r="P1138" s="1">
        <v>43913.733449074076</v>
      </c>
      <c r="Q1138" t="s">
        <v>1999</v>
      </c>
      <c r="R1138" t="s">
        <v>2042</v>
      </c>
      <c r="S1138" t="s">
        <v>90</v>
      </c>
      <c r="T1138">
        <v>1984</v>
      </c>
      <c r="U1138">
        <v>65</v>
      </c>
      <c r="V1138">
        <v>385</v>
      </c>
      <c r="W1138">
        <v>741</v>
      </c>
      <c r="X1138">
        <v>874</v>
      </c>
      <c r="Y1138">
        <v>1295</v>
      </c>
      <c r="Z1138">
        <v>1549</v>
      </c>
      <c r="AA1138">
        <v>10</v>
      </c>
      <c r="AB1138">
        <v>10</v>
      </c>
      <c r="AC1138">
        <v>0</v>
      </c>
      <c r="AD1138">
        <v>0</v>
      </c>
      <c r="AE1138">
        <v>32721</v>
      </c>
      <c r="AF1138">
        <v>6880</v>
      </c>
      <c r="AG1138">
        <v>878</v>
      </c>
      <c r="AH1138">
        <v>47917</v>
      </c>
      <c r="AI1138">
        <v>0</v>
      </c>
      <c r="AJ1138">
        <v>0</v>
      </c>
      <c r="AK1138">
        <v>232245</v>
      </c>
      <c r="AL1138">
        <v>6407</v>
      </c>
      <c r="AM1138">
        <v>0</v>
      </c>
      <c r="AN1138">
        <v>3402706</v>
      </c>
      <c r="AO1138">
        <v>4844</v>
      </c>
      <c r="AP1138">
        <v>18</v>
      </c>
      <c r="AQ1138">
        <v>0</v>
      </c>
      <c r="AR1138">
        <v>32956</v>
      </c>
      <c r="AS1138">
        <v>15704</v>
      </c>
      <c r="AT1138">
        <v>15852</v>
      </c>
      <c r="AU1138">
        <v>71</v>
      </c>
      <c r="AV1138">
        <v>21</v>
      </c>
      <c r="AW1138">
        <v>0</v>
      </c>
      <c r="AX1138">
        <v>0</v>
      </c>
      <c r="AY1138">
        <v>470</v>
      </c>
      <c r="AZ1138">
        <v>838</v>
      </c>
      <c r="BA1138">
        <v>16248</v>
      </c>
      <c r="BB1138">
        <v>15935</v>
      </c>
      <c r="BC1138">
        <v>71</v>
      </c>
      <c r="BD1138">
        <v>21</v>
      </c>
      <c r="BE1138">
        <v>0</v>
      </c>
      <c r="BF1138">
        <v>205</v>
      </c>
      <c r="BG1138">
        <v>476</v>
      </c>
      <c r="BH1138">
        <v>32118</v>
      </c>
      <c r="BI1138">
        <v>5827</v>
      </c>
      <c r="BJ1138">
        <v>4163</v>
      </c>
      <c r="BK1138">
        <v>5003</v>
      </c>
      <c r="BL1138">
        <v>2000</v>
      </c>
      <c r="BM1138">
        <v>32956</v>
      </c>
      <c r="BN1138">
        <v>838</v>
      </c>
      <c r="BO1138">
        <v>13119</v>
      </c>
      <c r="BP1138">
        <v>2844</v>
      </c>
      <c r="BQ1138" s="2">
        <v>18</v>
      </c>
      <c r="BR1138" s="2">
        <v>0</v>
      </c>
      <c r="BS1138" s="2">
        <v>88</v>
      </c>
      <c r="BT1138" s="2">
        <v>0</v>
      </c>
      <c r="BU1138" s="2">
        <v>9</v>
      </c>
      <c r="BV1138" s="2">
        <v>20</v>
      </c>
      <c r="BW1138" s="2">
        <v>9</v>
      </c>
      <c r="BX1138" s="2">
        <v>41</v>
      </c>
      <c r="BY1138" s="2">
        <v>0</v>
      </c>
      <c r="BZ1138" s="2">
        <v>80</v>
      </c>
      <c r="CA1138" s="2">
        <v>23</v>
      </c>
      <c r="CB1138" s="2">
        <v>12</v>
      </c>
      <c r="CC1138" s="2">
        <v>21</v>
      </c>
      <c r="CD1138" s="2">
        <v>41</v>
      </c>
      <c r="CE1138">
        <v>55.0105436875401</v>
      </c>
      <c r="CF1138">
        <v>2273616423.2929702</v>
      </c>
      <c r="CG1138">
        <v>254929.527286739</v>
      </c>
      <c r="CH1138" s="2">
        <f t="shared" si="71"/>
        <v>107.21365861552778</v>
      </c>
      <c r="CI1138" t="str">
        <f t="shared" si="68"/>
        <v>Louisiana</v>
      </c>
      <c r="CJ1138" t="str">
        <f t="shared" si="69"/>
        <v>Iberville</v>
      </c>
      <c r="CK1138" t="str">
        <f t="shared" si="70"/>
        <v>LA</v>
      </c>
      <c r="CL1138" t="str">
        <f>IF(Table1[[#This Row],[3 Day Avg]]&lt;=25,"Green","Red")</f>
        <v>Red</v>
      </c>
    </row>
    <row r="1139" spans="1:90" x14ac:dyDescent="0.25">
      <c r="A1139">
        <v>1138</v>
      </c>
      <c r="B1139" t="s">
        <v>159</v>
      </c>
      <c r="C1139" t="s">
        <v>1997</v>
      </c>
      <c r="D1139" t="s">
        <v>1998</v>
      </c>
      <c r="E1139">
        <v>22</v>
      </c>
      <c r="F1139">
        <v>22049</v>
      </c>
      <c r="G1139">
        <v>2.7027027027027</v>
      </c>
      <c r="H1139">
        <v>7212.93</v>
      </c>
      <c r="I1139">
        <v>194.944032197208</v>
      </c>
      <c r="J1139">
        <v>21.6</v>
      </c>
      <c r="K1139">
        <v>4.5999999999999996</v>
      </c>
      <c r="L1139">
        <v>85.021100000000004</v>
      </c>
      <c r="M1139">
        <v>2.7587246227044702</v>
      </c>
      <c r="N1139" s="1">
        <v>44165.342210648145</v>
      </c>
      <c r="O1139" t="s">
        <v>87</v>
      </c>
      <c r="P1139" s="1">
        <v>43913.731851851851</v>
      </c>
      <c r="Q1139" t="s">
        <v>1999</v>
      </c>
      <c r="R1139" t="s">
        <v>2043</v>
      </c>
      <c r="S1139" t="s">
        <v>90</v>
      </c>
      <c r="T1139">
        <v>1147</v>
      </c>
      <c r="U1139">
        <v>31</v>
      </c>
      <c r="V1139">
        <v>322</v>
      </c>
      <c r="W1139">
        <v>435</v>
      </c>
      <c r="X1139">
        <v>606</v>
      </c>
      <c r="Y1139">
        <v>692</v>
      </c>
      <c r="Z1139">
        <v>1024</v>
      </c>
      <c r="AA1139">
        <v>25</v>
      </c>
      <c r="AB1139">
        <v>25</v>
      </c>
      <c r="AC1139">
        <v>4</v>
      </c>
      <c r="AD1139">
        <v>2</v>
      </c>
      <c r="AE1139">
        <v>15902</v>
      </c>
      <c r="AF1139">
        <v>3206</v>
      </c>
      <c r="AG1139">
        <v>315</v>
      </c>
      <c r="AH1139">
        <v>40828</v>
      </c>
      <c r="AI1139">
        <v>0</v>
      </c>
      <c r="AJ1139">
        <v>0</v>
      </c>
      <c r="AK1139">
        <v>232245</v>
      </c>
      <c r="AL1139">
        <v>6407</v>
      </c>
      <c r="AM1139">
        <v>0</v>
      </c>
      <c r="AN1139">
        <v>3402706</v>
      </c>
      <c r="AO1139">
        <v>3079</v>
      </c>
      <c r="AP1139">
        <v>1</v>
      </c>
      <c r="AQ1139">
        <v>0</v>
      </c>
      <c r="AR1139">
        <v>15926</v>
      </c>
      <c r="AS1139">
        <v>10720</v>
      </c>
      <c r="AT1139">
        <v>4771</v>
      </c>
      <c r="AU1139">
        <v>12</v>
      </c>
      <c r="AV1139">
        <v>87</v>
      </c>
      <c r="AW1139">
        <v>0</v>
      </c>
      <c r="AX1139">
        <v>54</v>
      </c>
      <c r="AY1139">
        <v>25</v>
      </c>
      <c r="AZ1139">
        <v>257</v>
      </c>
      <c r="BA1139">
        <v>10901</v>
      </c>
      <c r="BB1139">
        <v>4771</v>
      </c>
      <c r="BC1139">
        <v>12</v>
      </c>
      <c r="BD1139">
        <v>87</v>
      </c>
      <c r="BE1139">
        <v>0</v>
      </c>
      <c r="BF1139">
        <v>106</v>
      </c>
      <c r="BG1139">
        <v>49</v>
      </c>
      <c r="BH1139">
        <v>15669</v>
      </c>
      <c r="BI1139">
        <v>3041</v>
      </c>
      <c r="BJ1139">
        <v>1704</v>
      </c>
      <c r="BK1139">
        <v>2057</v>
      </c>
      <c r="BL1139">
        <v>1363</v>
      </c>
      <c r="BM1139">
        <v>15926</v>
      </c>
      <c r="BN1139">
        <v>257</v>
      </c>
      <c r="BO1139">
        <v>6045</v>
      </c>
      <c r="BP1139">
        <v>1716</v>
      </c>
      <c r="BQ1139" s="2">
        <v>1</v>
      </c>
      <c r="BR1139" s="2">
        <v>0</v>
      </c>
      <c r="BS1139" s="2">
        <v>14</v>
      </c>
      <c r="BT1139" s="2">
        <v>0</v>
      </c>
      <c r="BU1139" s="2">
        <v>12</v>
      </c>
      <c r="BV1139" s="2">
        <v>13</v>
      </c>
      <c r="BW1139" s="2">
        <v>-1</v>
      </c>
      <c r="BX1139" s="2">
        <v>10</v>
      </c>
      <c r="BY1139" s="2">
        <v>0</v>
      </c>
      <c r="BZ1139" s="2">
        <v>36</v>
      </c>
      <c r="CA1139" s="2">
        <v>17</v>
      </c>
      <c r="CB1139" s="2">
        <v>7</v>
      </c>
      <c r="CC1139" s="2">
        <v>6</v>
      </c>
      <c r="CD1139" s="2">
        <v>78</v>
      </c>
      <c r="CE1139">
        <v>6.2885171676518699</v>
      </c>
      <c r="CF1139">
        <v>2109889018.8710899</v>
      </c>
      <c r="CG1139">
        <v>201929.29747508001</v>
      </c>
      <c r="CH1139" s="2">
        <f t="shared" si="71"/>
        <v>31.395202813010169</v>
      </c>
      <c r="CI1139" t="str">
        <f t="shared" si="68"/>
        <v>Louisiana</v>
      </c>
      <c r="CJ1139" t="str">
        <f t="shared" si="69"/>
        <v>Jackson</v>
      </c>
      <c r="CK1139" t="str">
        <f t="shared" si="70"/>
        <v>LA</v>
      </c>
      <c r="CL1139" t="str">
        <f>IF(Table1[[#This Row],[3 Day Avg]]&lt;=25,"Green","Red")</f>
        <v>Red</v>
      </c>
    </row>
    <row r="1140" spans="1:90" x14ac:dyDescent="0.25">
      <c r="A1140">
        <v>1139</v>
      </c>
      <c r="B1140" t="s">
        <v>161</v>
      </c>
      <c r="C1140" t="s">
        <v>1997</v>
      </c>
      <c r="D1140" t="s">
        <v>1998</v>
      </c>
      <c r="E1140">
        <v>22</v>
      </c>
      <c r="F1140">
        <v>22051</v>
      </c>
      <c r="G1140">
        <v>2.78281644029554</v>
      </c>
      <c r="H1140">
        <v>5207.45</v>
      </c>
      <c r="I1140">
        <v>144.913846529555</v>
      </c>
      <c r="J1140">
        <v>15.6</v>
      </c>
      <c r="K1140">
        <v>4.4000000000000004</v>
      </c>
      <c r="L1140">
        <v>105.9349</v>
      </c>
      <c r="M1140">
        <v>2.7587246227044702</v>
      </c>
      <c r="N1140" s="1">
        <v>44165.342210648145</v>
      </c>
      <c r="O1140" t="s">
        <v>87</v>
      </c>
      <c r="P1140" s="1">
        <v>43913.733449074076</v>
      </c>
      <c r="Q1140" t="s">
        <v>1999</v>
      </c>
      <c r="R1140" t="s">
        <v>2044</v>
      </c>
      <c r="S1140" t="s">
        <v>90</v>
      </c>
      <c r="T1140">
        <v>22603</v>
      </c>
      <c r="U1140">
        <v>629</v>
      </c>
      <c r="V1140">
        <v>8670</v>
      </c>
      <c r="W1140">
        <v>8379</v>
      </c>
      <c r="X1140">
        <v>11927</v>
      </c>
      <c r="Y1140">
        <v>17022</v>
      </c>
      <c r="Z1140">
        <v>24263</v>
      </c>
      <c r="AA1140">
        <v>2259</v>
      </c>
      <c r="AB1140">
        <v>2003</v>
      </c>
      <c r="AC1140">
        <v>209</v>
      </c>
      <c r="AD1140">
        <v>42</v>
      </c>
      <c r="AE1140">
        <v>434051</v>
      </c>
      <c r="AF1140">
        <v>67200</v>
      </c>
      <c r="AG1140">
        <v>9404</v>
      </c>
      <c r="AH1140">
        <v>50871</v>
      </c>
      <c r="AI1140">
        <v>0</v>
      </c>
      <c r="AJ1140">
        <v>0</v>
      </c>
      <c r="AK1140">
        <v>232245</v>
      </c>
      <c r="AL1140">
        <v>6407</v>
      </c>
      <c r="AM1140">
        <v>0</v>
      </c>
      <c r="AN1140">
        <v>3402706</v>
      </c>
      <c r="AO1140">
        <v>70261</v>
      </c>
      <c r="AP1140">
        <v>214</v>
      </c>
      <c r="AQ1140">
        <v>0</v>
      </c>
      <c r="AR1140">
        <v>435300</v>
      </c>
      <c r="AS1140">
        <v>231084</v>
      </c>
      <c r="AT1140">
        <v>114087</v>
      </c>
      <c r="AU1140">
        <v>1315</v>
      </c>
      <c r="AV1140">
        <v>18037</v>
      </c>
      <c r="AW1140">
        <v>26</v>
      </c>
      <c r="AX1140">
        <v>1279</v>
      </c>
      <c r="AY1140">
        <v>6950</v>
      </c>
      <c r="AZ1140">
        <v>62522</v>
      </c>
      <c r="BA1140">
        <v>273395</v>
      </c>
      <c r="BB1140">
        <v>116621</v>
      </c>
      <c r="BC1140">
        <v>1694</v>
      </c>
      <c r="BD1140">
        <v>18131</v>
      </c>
      <c r="BE1140">
        <v>39</v>
      </c>
      <c r="BF1140">
        <v>15996</v>
      </c>
      <c r="BG1140">
        <v>9424</v>
      </c>
      <c r="BH1140">
        <v>372778</v>
      </c>
      <c r="BI1140">
        <v>80322</v>
      </c>
      <c r="BJ1140">
        <v>49926</v>
      </c>
      <c r="BK1140">
        <v>63799</v>
      </c>
      <c r="BL1140">
        <v>28976</v>
      </c>
      <c r="BM1140">
        <v>435300</v>
      </c>
      <c r="BN1140">
        <v>62522</v>
      </c>
      <c r="BO1140">
        <v>170992</v>
      </c>
      <c r="BP1140">
        <v>41285</v>
      </c>
      <c r="BQ1140" s="2">
        <v>214</v>
      </c>
      <c r="BR1140" s="2">
        <v>0</v>
      </c>
      <c r="BS1140" s="2">
        <v>723</v>
      </c>
      <c r="BT1140" s="2">
        <v>0</v>
      </c>
      <c r="BU1140" s="2">
        <v>113</v>
      </c>
      <c r="BV1140" s="2">
        <v>272</v>
      </c>
      <c r="BW1140" s="2">
        <v>91</v>
      </c>
      <c r="BX1140" s="2">
        <v>263</v>
      </c>
      <c r="BY1140" s="2">
        <v>0</v>
      </c>
      <c r="BZ1140" s="2">
        <v>247</v>
      </c>
      <c r="CA1140" s="2">
        <v>137</v>
      </c>
      <c r="CB1140" s="2">
        <v>186</v>
      </c>
      <c r="CC1140" s="2">
        <v>164</v>
      </c>
      <c r="CD1140" s="2">
        <v>424</v>
      </c>
      <c r="CE1140">
        <v>49.302962094316101</v>
      </c>
      <c r="CF1140">
        <v>1079727092.4179699</v>
      </c>
      <c r="CG1140">
        <v>952792.41142146697</v>
      </c>
      <c r="CH1140" s="2">
        <f t="shared" si="71"/>
        <v>71.751282640324675</v>
      </c>
      <c r="CI1140" t="str">
        <f t="shared" si="68"/>
        <v>Louisiana</v>
      </c>
      <c r="CJ1140" t="str">
        <f t="shared" si="69"/>
        <v>Jefferson</v>
      </c>
      <c r="CK1140" t="str">
        <f t="shared" si="70"/>
        <v>LA</v>
      </c>
      <c r="CL1140" t="str">
        <f>IF(Table1[[#This Row],[3 Day Avg]]&lt;=25,"Green","Red")</f>
        <v>Red</v>
      </c>
    </row>
    <row r="1141" spans="1:90" x14ac:dyDescent="0.25">
      <c r="A1141">
        <v>1140</v>
      </c>
      <c r="B1141" t="s">
        <v>2045</v>
      </c>
      <c r="C1141" t="s">
        <v>1997</v>
      </c>
      <c r="D1141" t="s">
        <v>1998</v>
      </c>
      <c r="E1141">
        <v>22</v>
      </c>
      <c r="F1141">
        <v>22053</v>
      </c>
      <c r="G1141">
        <v>2.9462738301559801</v>
      </c>
      <c r="H1141">
        <v>5480.97</v>
      </c>
      <c r="I1141">
        <v>161.48438984231501</v>
      </c>
      <c r="J1141">
        <v>17.7</v>
      </c>
      <c r="K1141">
        <v>4.7</v>
      </c>
      <c r="L1141">
        <v>92.6511</v>
      </c>
      <c r="M1141">
        <v>2.7587246227044702</v>
      </c>
      <c r="N1141" s="1">
        <v>44165.342210648145</v>
      </c>
      <c r="O1141" t="s">
        <v>87</v>
      </c>
      <c r="P1141" s="1">
        <v>43913.732951388891</v>
      </c>
      <c r="Q1141" t="s">
        <v>1999</v>
      </c>
      <c r="R1141" t="s">
        <v>2046</v>
      </c>
      <c r="S1141" t="s">
        <v>90</v>
      </c>
      <c r="T1141">
        <v>1731</v>
      </c>
      <c r="U1141">
        <v>51</v>
      </c>
      <c r="V1141">
        <v>667</v>
      </c>
      <c r="W1141">
        <v>592</v>
      </c>
      <c r="X1141">
        <v>954</v>
      </c>
      <c r="Y1141">
        <v>1272</v>
      </c>
      <c r="Z1141">
        <v>1462</v>
      </c>
      <c r="AA1141">
        <v>92</v>
      </c>
      <c r="AB1141">
        <v>92</v>
      </c>
      <c r="AC1141">
        <v>5</v>
      </c>
      <c r="AD1141">
        <v>2</v>
      </c>
      <c r="AE1141">
        <v>31582</v>
      </c>
      <c r="AF1141">
        <v>5462</v>
      </c>
      <c r="AG1141">
        <v>637</v>
      </c>
      <c r="AH1141">
        <v>44492</v>
      </c>
      <c r="AI1141">
        <v>0</v>
      </c>
      <c r="AJ1141">
        <v>0</v>
      </c>
      <c r="AK1141">
        <v>232245</v>
      </c>
      <c r="AL1141">
        <v>6407</v>
      </c>
      <c r="AM1141">
        <v>0</v>
      </c>
      <c r="AN1141">
        <v>3402706</v>
      </c>
      <c r="AO1141">
        <v>4947</v>
      </c>
      <c r="AP1141">
        <v>19</v>
      </c>
      <c r="AQ1141">
        <v>0</v>
      </c>
      <c r="AR1141">
        <v>31467</v>
      </c>
      <c r="AS1141">
        <v>24646</v>
      </c>
      <c r="AT1141">
        <v>5199</v>
      </c>
      <c r="AU1141">
        <v>192</v>
      </c>
      <c r="AV1141">
        <v>142</v>
      </c>
      <c r="AW1141">
        <v>0</v>
      </c>
      <c r="AX1141">
        <v>0</v>
      </c>
      <c r="AY1141">
        <v>547</v>
      </c>
      <c r="AZ1141">
        <v>741</v>
      </c>
      <c r="BA1141">
        <v>25140</v>
      </c>
      <c r="BB1141">
        <v>5215</v>
      </c>
      <c r="BC1141">
        <v>290</v>
      </c>
      <c r="BD1141">
        <v>142</v>
      </c>
      <c r="BE1141">
        <v>0</v>
      </c>
      <c r="BF1141">
        <v>110</v>
      </c>
      <c r="BG1141">
        <v>570</v>
      </c>
      <c r="BH1141">
        <v>30726</v>
      </c>
      <c r="BI1141">
        <v>6628</v>
      </c>
      <c r="BJ1141">
        <v>4106</v>
      </c>
      <c r="BK1141">
        <v>4018</v>
      </c>
      <c r="BL1141">
        <v>2213</v>
      </c>
      <c r="BM1141">
        <v>31467</v>
      </c>
      <c r="BN1141">
        <v>741</v>
      </c>
      <c r="BO1141">
        <v>11768</v>
      </c>
      <c r="BP1141">
        <v>2734</v>
      </c>
      <c r="BQ1141" s="2">
        <v>19</v>
      </c>
      <c r="BR1141" s="2">
        <v>0</v>
      </c>
      <c r="BS1141" s="2">
        <v>26</v>
      </c>
      <c r="BT1141" s="2">
        <v>0</v>
      </c>
      <c r="BU1141" s="2">
        <v>7</v>
      </c>
      <c r="BV1141" s="2">
        <v>32</v>
      </c>
      <c r="BW1141" s="2">
        <v>0</v>
      </c>
      <c r="BX1141" s="2">
        <v>44</v>
      </c>
      <c r="BY1141" s="2">
        <v>0</v>
      </c>
      <c r="BZ1141" s="2">
        <v>62</v>
      </c>
      <c r="CA1141" s="2">
        <v>19</v>
      </c>
      <c r="CB1141" s="2">
        <v>1</v>
      </c>
      <c r="CC1141" s="2">
        <v>13</v>
      </c>
      <c r="CD1141" s="2">
        <v>38</v>
      </c>
      <c r="CE1141">
        <v>60.160851117725301</v>
      </c>
      <c r="CF1141">
        <v>2283540729.3281298</v>
      </c>
      <c r="CG1141">
        <v>300980.70635792002</v>
      </c>
      <c r="CH1141" s="2">
        <f t="shared" si="71"/>
        <v>47.668986557345789</v>
      </c>
      <c r="CI1141" t="str">
        <f t="shared" si="68"/>
        <v>Louisiana</v>
      </c>
      <c r="CJ1141" t="str">
        <f t="shared" si="69"/>
        <v>Jefferson Davis</v>
      </c>
      <c r="CK1141" t="str">
        <f t="shared" si="70"/>
        <v>LA</v>
      </c>
      <c r="CL1141" t="str">
        <f>IF(Table1[[#This Row],[3 Day Avg]]&lt;=25,"Green","Red")</f>
        <v>Red</v>
      </c>
    </row>
    <row r="1142" spans="1:90" x14ac:dyDescent="0.25">
      <c r="A1142">
        <v>1141</v>
      </c>
      <c r="B1142" t="s">
        <v>383</v>
      </c>
      <c r="C1142" t="s">
        <v>1997</v>
      </c>
      <c r="D1142" t="s">
        <v>1998</v>
      </c>
      <c r="E1142">
        <v>22</v>
      </c>
      <c r="F1142">
        <v>22055</v>
      </c>
      <c r="G1142">
        <v>1.2130714639379401</v>
      </c>
      <c r="H1142">
        <v>4991.3100000000004</v>
      </c>
      <c r="I1142">
        <v>60.5481460734321</v>
      </c>
      <c r="J1142">
        <v>15.3</v>
      </c>
      <c r="K1142">
        <v>4.5</v>
      </c>
      <c r="L1142">
        <v>120.40770000000001</v>
      </c>
      <c r="M1142">
        <v>2.7587246227044702</v>
      </c>
      <c r="N1142" s="1">
        <v>44165.342210648145</v>
      </c>
      <c r="O1142" t="s">
        <v>87</v>
      </c>
      <c r="P1142" s="1">
        <v>43913.732951388891</v>
      </c>
      <c r="Q1142" t="s">
        <v>1999</v>
      </c>
      <c r="R1142" t="s">
        <v>2047</v>
      </c>
      <c r="S1142" t="s">
        <v>90</v>
      </c>
      <c r="T1142">
        <v>12118</v>
      </c>
      <c r="U1142">
        <v>147</v>
      </c>
      <c r="V1142">
        <v>3556</v>
      </c>
      <c r="W1142">
        <v>3438</v>
      </c>
      <c r="X1142">
        <v>4842</v>
      </c>
      <c r="Y1142">
        <v>6694</v>
      </c>
      <c r="Z1142">
        <v>10885</v>
      </c>
      <c r="AA1142">
        <v>1258</v>
      </c>
      <c r="AB1142">
        <v>1266</v>
      </c>
      <c r="AC1142">
        <v>176</v>
      </c>
      <c r="AD1142">
        <v>34</v>
      </c>
      <c r="AE1142">
        <v>242782</v>
      </c>
      <c r="AF1142">
        <v>36301</v>
      </c>
      <c r="AG1142">
        <v>5072</v>
      </c>
      <c r="AH1142">
        <v>57821</v>
      </c>
      <c r="AI1142">
        <v>0</v>
      </c>
      <c r="AJ1142">
        <v>0</v>
      </c>
      <c r="AK1142">
        <v>232245</v>
      </c>
      <c r="AL1142">
        <v>6407</v>
      </c>
      <c r="AM1142">
        <v>0</v>
      </c>
      <c r="AN1142">
        <v>3402706</v>
      </c>
      <c r="AO1142">
        <v>29415</v>
      </c>
      <c r="AP1142">
        <v>83</v>
      </c>
      <c r="AQ1142">
        <v>1</v>
      </c>
      <c r="AR1142">
        <v>240091</v>
      </c>
      <c r="AS1142">
        <v>158194</v>
      </c>
      <c r="AT1142">
        <v>61883</v>
      </c>
      <c r="AU1142">
        <v>378</v>
      </c>
      <c r="AV1142">
        <v>4392</v>
      </c>
      <c r="AW1142">
        <v>0</v>
      </c>
      <c r="AX1142">
        <v>430</v>
      </c>
      <c r="AY1142">
        <v>3776</v>
      </c>
      <c r="AZ1142">
        <v>11038</v>
      </c>
      <c r="BA1142">
        <v>167347</v>
      </c>
      <c r="BB1142">
        <v>62139</v>
      </c>
      <c r="BC1142">
        <v>407</v>
      </c>
      <c r="BD1142">
        <v>4392</v>
      </c>
      <c r="BE1142">
        <v>0</v>
      </c>
      <c r="BF1142">
        <v>1507</v>
      </c>
      <c r="BG1142">
        <v>4299</v>
      </c>
      <c r="BH1142">
        <v>229053</v>
      </c>
      <c r="BI1142">
        <v>47913</v>
      </c>
      <c r="BJ1142">
        <v>32346</v>
      </c>
      <c r="BK1142">
        <v>40307</v>
      </c>
      <c r="BL1142">
        <v>11836</v>
      </c>
      <c r="BM1142">
        <v>240091</v>
      </c>
      <c r="BN1142">
        <v>11038</v>
      </c>
      <c r="BO1142">
        <v>90110</v>
      </c>
      <c r="BP1142">
        <v>17579</v>
      </c>
      <c r="BQ1142" s="2">
        <v>83</v>
      </c>
      <c r="BR1142" s="2">
        <v>0</v>
      </c>
      <c r="BS1142" s="2">
        <v>257</v>
      </c>
      <c r="BT1142" s="2">
        <v>0</v>
      </c>
      <c r="BU1142" s="2">
        <v>83</v>
      </c>
      <c r="BV1142" s="2">
        <v>231</v>
      </c>
      <c r="BW1142" s="2">
        <v>66</v>
      </c>
      <c r="BX1142" s="2">
        <v>252</v>
      </c>
      <c r="BY1142" s="2">
        <v>0</v>
      </c>
      <c r="BZ1142" s="2">
        <v>183</v>
      </c>
      <c r="CA1142" s="2">
        <v>181</v>
      </c>
      <c r="CB1142" s="2">
        <v>102</v>
      </c>
      <c r="CC1142" s="2">
        <v>246</v>
      </c>
      <c r="CD1142" s="2">
        <v>203</v>
      </c>
      <c r="CE1142">
        <v>34.187048463230397</v>
      </c>
      <c r="CF1142">
        <v>936822578.99609399</v>
      </c>
      <c r="CG1142">
        <v>175628.767154778</v>
      </c>
      <c r="CH1142" s="2">
        <f t="shared" si="71"/>
        <v>47.204323916070706</v>
      </c>
      <c r="CI1142" t="str">
        <f t="shared" si="68"/>
        <v>Louisiana</v>
      </c>
      <c r="CJ1142" t="str">
        <f t="shared" si="69"/>
        <v>Lafayette</v>
      </c>
      <c r="CK1142" t="str">
        <f t="shared" si="70"/>
        <v>LA</v>
      </c>
      <c r="CL1142" t="str">
        <f>IF(Table1[[#This Row],[3 Day Avg]]&lt;=25,"Green","Red")</f>
        <v>Red</v>
      </c>
    </row>
    <row r="1143" spans="1:90" x14ac:dyDescent="0.25">
      <c r="A1143">
        <v>1142</v>
      </c>
      <c r="B1143" t="s">
        <v>2048</v>
      </c>
      <c r="C1143" t="s">
        <v>1997</v>
      </c>
      <c r="D1143" t="s">
        <v>1998</v>
      </c>
      <c r="E1143">
        <v>22</v>
      </c>
      <c r="F1143">
        <v>22057</v>
      </c>
      <c r="G1143">
        <v>2.9386892177589901</v>
      </c>
      <c r="H1143">
        <v>4820.87</v>
      </c>
      <c r="I1143">
        <v>141.67048871222499</v>
      </c>
      <c r="J1143">
        <v>16.600000000000001</v>
      </c>
      <c r="K1143">
        <v>4.7</v>
      </c>
      <c r="L1143">
        <v>109.6416</v>
      </c>
      <c r="M1143">
        <v>2.7587246227044702</v>
      </c>
      <c r="N1143" s="1">
        <v>44165.342210648145</v>
      </c>
      <c r="O1143" t="s">
        <v>87</v>
      </c>
      <c r="P1143" s="1">
        <v>43913.733449074076</v>
      </c>
      <c r="Q1143" t="s">
        <v>1999</v>
      </c>
      <c r="R1143" t="s">
        <v>2049</v>
      </c>
      <c r="S1143" t="s">
        <v>90</v>
      </c>
      <c r="T1143">
        <v>4730</v>
      </c>
      <c r="U1143">
        <v>139</v>
      </c>
      <c r="V1143">
        <v>1489</v>
      </c>
      <c r="W1143">
        <v>1727</v>
      </c>
      <c r="X1143">
        <v>2750</v>
      </c>
      <c r="Y1143">
        <v>3531</v>
      </c>
      <c r="Z1143">
        <v>4847</v>
      </c>
      <c r="AA1143">
        <v>240</v>
      </c>
      <c r="AB1143">
        <v>178</v>
      </c>
      <c r="AC1143">
        <v>21</v>
      </c>
      <c r="AD1143">
        <v>12</v>
      </c>
      <c r="AE1143">
        <v>98115</v>
      </c>
      <c r="AF1143">
        <v>15989</v>
      </c>
      <c r="AG1143">
        <v>1981</v>
      </c>
      <c r="AH1143">
        <v>52651</v>
      </c>
      <c r="AI1143">
        <v>0</v>
      </c>
      <c r="AJ1143">
        <v>0</v>
      </c>
      <c r="AK1143">
        <v>232245</v>
      </c>
      <c r="AL1143">
        <v>6407</v>
      </c>
      <c r="AM1143">
        <v>0</v>
      </c>
      <c r="AN1143">
        <v>3402706</v>
      </c>
      <c r="AO1143">
        <v>14344</v>
      </c>
      <c r="AP1143">
        <v>58</v>
      </c>
      <c r="AQ1143">
        <v>0</v>
      </c>
      <c r="AR1143">
        <v>98214</v>
      </c>
      <c r="AS1143">
        <v>75453</v>
      </c>
      <c r="AT1143">
        <v>13040</v>
      </c>
      <c r="AU1143">
        <v>2254</v>
      </c>
      <c r="AV1143">
        <v>732</v>
      </c>
      <c r="AW1143">
        <v>15</v>
      </c>
      <c r="AX1143">
        <v>134</v>
      </c>
      <c r="AY1143">
        <v>2295</v>
      </c>
      <c r="AZ1143">
        <v>4291</v>
      </c>
      <c r="BA1143">
        <v>77351</v>
      </c>
      <c r="BB1143">
        <v>13064</v>
      </c>
      <c r="BC1143">
        <v>2343</v>
      </c>
      <c r="BD1143">
        <v>732</v>
      </c>
      <c r="BE1143">
        <v>15</v>
      </c>
      <c r="BF1143">
        <v>2187</v>
      </c>
      <c r="BG1143">
        <v>2522</v>
      </c>
      <c r="BH1143">
        <v>93923</v>
      </c>
      <c r="BI1143">
        <v>19345</v>
      </c>
      <c r="BJ1143">
        <v>12632</v>
      </c>
      <c r="BK1143">
        <v>14010</v>
      </c>
      <c r="BL1143">
        <v>5966</v>
      </c>
      <c r="BM1143">
        <v>98214</v>
      </c>
      <c r="BN1143">
        <v>4291</v>
      </c>
      <c r="BO1143">
        <v>37883</v>
      </c>
      <c r="BP1143">
        <v>8378</v>
      </c>
      <c r="BQ1143" s="2">
        <v>58</v>
      </c>
      <c r="BR1143" s="2">
        <v>0</v>
      </c>
      <c r="BS1143" s="2">
        <v>78</v>
      </c>
      <c r="BT1143" s="2">
        <v>0</v>
      </c>
      <c r="BU1143" s="2">
        <v>21</v>
      </c>
      <c r="BV1143" s="2">
        <v>52</v>
      </c>
      <c r="BW1143" s="2">
        <v>14</v>
      </c>
      <c r="BX1143" s="2">
        <v>52</v>
      </c>
      <c r="BY1143" s="2">
        <v>0</v>
      </c>
      <c r="BZ1143" s="2">
        <v>56</v>
      </c>
      <c r="CA1143" s="2">
        <v>27</v>
      </c>
      <c r="CB1143" s="2">
        <v>30</v>
      </c>
      <c r="CC1143" s="2">
        <v>48</v>
      </c>
      <c r="CD1143" s="2">
        <v>228</v>
      </c>
      <c r="CE1143">
        <v>59.1143046425113</v>
      </c>
      <c r="CF1143">
        <v>3937874343.3007798</v>
      </c>
      <c r="CG1143">
        <v>1046235.98924901</v>
      </c>
      <c r="CH1143" s="2">
        <f t="shared" si="71"/>
        <v>46.157710034550405</v>
      </c>
      <c r="CI1143" t="str">
        <f t="shared" si="68"/>
        <v>Louisiana</v>
      </c>
      <c r="CJ1143" t="str">
        <f t="shared" si="69"/>
        <v>Lafourche</v>
      </c>
      <c r="CK1143" t="str">
        <f t="shared" si="70"/>
        <v>LA</v>
      </c>
      <c r="CL1143" t="str">
        <f>IF(Table1[[#This Row],[3 Day Avg]]&lt;=25,"Green","Red")</f>
        <v>Red</v>
      </c>
    </row>
    <row r="1144" spans="1:90" x14ac:dyDescent="0.25">
      <c r="A1144">
        <v>1143</v>
      </c>
      <c r="B1144" t="s">
        <v>1284</v>
      </c>
      <c r="C1144" t="s">
        <v>1997</v>
      </c>
      <c r="D1144" t="s">
        <v>1998</v>
      </c>
      <c r="E1144">
        <v>22</v>
      </c>
      <c r="F1144">
        <v>22059</v>
      </c>
      <c r="G1144">
        <v>2.2497187851518601</v>
      </c>
      <c r="H1144">
        <v>5959.64</v>
      </c>
      <c r="I1144">
        <v>134.07521619628599</v>
      </c>
      <c r="J1144">
        <v>19.5</v>
      </c>
      <c r="K1144">
        <v>4.4000000000000004</v>
      </c>
      <c r="L1144">
        <v>95.254199999999997</v>
      </c>
      <c r="M1144">
        <v>2.7587246227044702</v>
      </c>
      <c r="N1144" s="1">
        <v>44165.342210648145</v>
      </c>
      <c r="O1144" t="s">
        <v>87</v>
      </c>
      <c r="P1144" s="1">
        <v>43913.732951388891</v>
      </c>
      <c r="Q1144" t="s">
        <v>1999</v>
      </c>
      <c r="R1144" t="s">
        <v>2050</v>
      </c>
      <c r="S1144" t="s">
        <v>90</v>
      </c>
      <c r="T1144">
        <v>889</v>
      </c>
      <c r="U1144">
        <v>20</v>
      </c>
      <c r="V1144">
        <v>262</v>
      </c>
      <c r="W1144">
        <v>314</v>
      </c>
      <c r="X1144">
        <v>423</v>
      </c>
      <c r="Y1144">
        <v>602</v>
      </c>
      <c r="Z1144">
        <v>945</v>
      </c>
      <c r="AA1144">
        <v>81</v>
      </c>
      <c r="AB1144">
        <v>55</v>
      </c>
      <c r="AC1144">
        <v>9</v>
      </c>
      <c r="AD1144">
        <v>4</v>
      </c>
      <c r="AE1144">
        <v>14917</v>
      </c>
      <c r="AF1144">
        <v>2659</v>
      </c>
      <c r="AG1144">
        <v>276</v>
      </c>
      <c r="AH1144">
        <v>45742</v>
      </c>
      <c r="AI1144">
        <v>0</v>
      </c>
      <c r="AJ1144">
        <v>0</v>
      </c>
      <c r="AK1144">
        <v>232245</v>
      </c>
      <c r="AL1144">
        <v>6407</v>
      </c>
      <c r="AM1144">
        <v>0</v>
      </c>
      <c r="AN1144">
        <v>3402706</v>
      </c>
      <c r="AO1144">
        <v>2546</v>
      </c>
      <c r="AP1144">
        <v>7</v>
      </c>
      <c r="AQ1144">
        <v>0</v>
      </c>
      <c r="AR1144">
        <v>14949</v>
      </c>
      <c r="AS1144">
        <v>12381</v>
      </c>
      <c r="AT1144">
        <v>1818</v>
      </c>
      <c r="AU1144">
        <v>149</v>
      </c>
      <c r="AV1144">
        <v>10</v>
      </c>
      <c r="AW1144">
        <v>12</v>
      </c>
      <c r="AX1144">
        <v>0</v>
      </c>
      <c r="AY1144">
        <v>157</v>
      </c>
      <c r="AZ1144">
        <v>422</v>
      </c>
      <c r="BA1144">
        <v>12639</v>
      </c>
      <c r="BB1144">
        <v>1855</v>
      </c>
      <c r="BC1144">
        <v>149</v>
      </c>
      <c r="BD1144">
        <v>10</v>
      </c>
      <c r="BE1144">
        <v>12</v>
      </c>
      <c r="BF1144">
        <v>111</v>
      </c>
      <c r="BG1144">
        <v>173</v>
      </c>
      <c r="BH1144">
        <v>14527</v>
      </c>
      <c r="BI1144">
        <v>2892</v>
      </c>
      <c r="BJ1144">
        <v>2017</v>
      </c>
      <c r="BK1144">
        <v>2023</v>
      </c>
      <c r="BL1144">
        <v>999</v>
      </c>
      <c r="BM1144">
        <v>14949</v>
      </c>
      <c r="BN1144">
        <v>422</v>
      </c>
      <c r="BO1144">
        <v>5471</v>
      </c>
      <c r="BP1144">
        <v>1547</v>
      </c>
      <c r="BQ1144" s="2">
        <v>7</v>
      </c>
      <c r="BR1144" s="2">
        <v>0</v>
      </c>
      <c r="BS1144" s="2">
        <v>18</v>
      </c>
      <c r="BT1144" s="2">
        <v>0</v>
      </c>
      <c r="BU1144" s="2">
        <v>12</v>
      </c>
      <c r="BV1144" s="2">
        <v>14</v>
      </c>
      <c r="BW1144" s="2">
        <v>2</v>
      </c>
      <c r="BX1144" s="2">
        <v>17</v>
      </c>
      <c r="BY1144" s="2">
        <v>0</v>
      </c>
      <c r="BZ1144" s="2">
        <v>8</v>
      </c>
      <c r="CA1144" s="2">
        <v>17</v>
      </c>
      <c r="CB1144" s="2">
        <v>16</v>
      </c>
      <c r="CC1144" s="2">
        <v>8</v>
      </c>
      <c r="CD1144" s="2">
        <v>187</v>
      </c>
      <c r="CE1144">
        <v>46.926325668700102</v>
      </c>
      <c r="CF1144">
        <v>2377575799.1171899</v>
      </c>
      <c r="CG1144">
        <v>298142.503848263</v>
      </c>
      <c r="CH1144" s="2">
        <f t="shared" si="71"/>
        <v>55.745088857671647</v>
      </c>
      <c r="CI1144" t="str">
        <f t="shared" si="68"/>
        <v>Louisiana</v>
      </c>
      <c r="CJ1144" t="str">
        <f t="shared" si="69"/>
        <v>LaSalle</v>
      </c>
      <c r="CK1144" t="str">
        <f t="shared" si="70"/>
        <v>LA</v>
      </c>
      <c r="CL1144" t="str">
        <f>IF(Table1[[#This Row],[3 Day Avg]]&lt;=25,"Green","Red")</f>
        <v>Red</v>
      </c>
    </row>
    <row r="1145" spans="1:90" x14ac:dyDescent="0.25">
      <c r="A1145">
        <v>1144</v>
      </c>
      <c r="B1145" t="s">
        <v>387</v>
      </c>
      <c r="C1145" t="s">
        <v>1997</v>
      </c>
      <c r="D1145" t="s">
        <v>1998</v>
      </c>
      <c r="E1145">
        <v>22</v>
      </c>
      <c r="F1145">
        <v>22061</v>
      </c>
      <c r="G1145">
        <v>2.3347843292441599</v>
      </c>
      <c r="H1145">
        <v>5354.27</v>
      </c>
      <c r="I1145">
        <v>125.010594118146</v>
      </c>
      <c r="J1145">
        <v>25.8</v>
      </c>
      <c r="K1145">
        <v>5.2</v>
      </c>
      <c r="L1145">
        <v>76.060500000000005</v>
      </c>
      <c r="M1145">
        <v>2.7587246227044702</v>
      </c>
      <c r="N1145" s="1">
        <v>44165.342210648145</v>
      </c>
      <c r="O1145" t="s">
        <v>87</v>
      </c>
      <c r="P1145" s="1">
        <v>43913.731851851851</v>
      </c>
      <c r="Q1145" t="s">
        <v>1999</v>
      </c>
      <c r="R1145" t="s">
        <v>2051</v>
      </c>
      <c r="S1145" t="s">
        <v>90</v>
      </c>
      <c r="T1145">
        <v>2527</v>
      </c>
      <c r="U1145">
        <v>59</v>
      </c>
      <c r="V1145">
        <v>802</v>
      </c>
      <c r="W1145">
        <v>781</v>
      </c>
      <c r="X1145">
        <v>1148</v>
      </c>
      <c r="Y1145">
        <v>1367</v>
      </c>
      <c r="Z1145">
        <v>2076</v>
      </c>
      <c r="AA1145">
        <v>266</v>
      </c>
      <c r="AB1145">
        <v>236</v>
      </c>
      <c r="AC1145">
        <v>26</v>
      </c>
      <c r="AD1145">
        <v>4</v>
      </c>
      <c r="AE1145">
        <v>47196</v>
      </c>
      <c r="AF1145">
        <v>10940</v>
      </c>
      <c r="AG1145">
        <v>1138</v>
      </c>
      <c r="AH1145">
        <v>36525</v>
      </c>
      <c r="AI1145">
        <v>0</v>
      </c>
      <c r="AJ1145">
        <v>0</v>
      </c>
      <c r="AK1145">
        <v>232245</v>
      </c>
      <c r="AL1145">
        <v>6407</v>
      </c>
      <c r="AM1145">
        <v>0</v>
      </c>
      <c r="AN1145">
        <v>3402706</v>
      </c>
      <c r="AO1145">
        <v>6174</v>
      </c>
      <c r="AP1145">
        <v>26</v>
      </c>
      <c r="AQ1145">
        <v>0</v>
      </c>
      <c r="AR1145">
        <v>47356</v>
      </c>
      <c r="AS1145">
        <v>25243</v>
      </c>
      <c r="AT1145">
        <v>19191</v>
      </c>
      <c r="AU1145">
        <v>152</v>
      </c>
      <c r="AV1145">
        <v>779</v>
      </c>
      <c r="AW1145">
        <v>0</v>
      </c>
      <c r="AX1145">
        <v>14</v>
      </c>
      <c r="AY1145">
        <v>540</v>
      </c>
      <c r="AZ1145">
        <v>1437</v>
      </c>
      <c r="BA1145">
        <v>25524</v>
      </c>
      <c r="BB1145">
        <v>19343</v>
      </c>
      <c r="BC1145">
        <v>152</v>
      </c>
      <c r="BD1145">
        <v>779</v>
      </c>
      <c r="BE1145">
        <v>0</v>
      </c>
      <c r="BF1145">
        <v>944</v>
      </c>
      <c r="BG1145">
        <v>614</v>
      </c>
      <c r="BH1145">
        <v>45919</v>
      </c>
      <c r="BI1145">
        <v>7891</v>
      </c>
      <c r="BJ1145">
        <v>13742</v>
      </c>
      <c r="BK1145">
        <v>5981</v>
      </c>
      <c r="BL1145">
        <v>2731</v>
      </c>
      <c r="BM1145">
        <v>47356</v>
      </c>
      <c r="BN1145">
        <v>1437</v>
      </c>
      <c r="BO1145">
        <v>13568</v>
      </c>
      <c r="BP1145">
        <v>3443</v>
      </c>
      <c r="BQ1145" s="2">
        <v>26</v>
      </c>
      <c r="BR1145" s="2">
        <v>0</v>
      </c>
      <c r="BS1145" s="2">
        <v>36</v>
      </c>
      <c r="BT1145" s="2">
        <v>0</v>
      </c>
      <c r="BU1145" s="2">
        <v>22</v>
      </c>
      <c r="BV1145" s="2">
        <v>75</v>
      </c>
      <c r="BW1145" s="2">
        <v>9</v>
      </c>
      <c r="BX1145" s="2">
        <v>41</v>
      </c>
      <c r="BY1145" s="2">
        <v>0</v>
      </c>
      <c r="BZ1145" s="2">
        <v>60</v>
      </c>
      <c r="CA1145" s="2">
        <v>34</v>
      </c>
      <c r="CB1145" s="2">
        <v>55</v>
      </c>
      <c r="CC1145" s="2">
        <v>28</v>
      </c>
      <c r="CD1145" s="2">
        <v>204</v>
      </c>
      <c r="CE1145">
        <v>55.089414357148897</v>
      </c>
      <c r="CF1145">
        <v>1729204664.6796899</v>
      </c>
      <c r="CG1145">
        <v>186551.53768443401</v>
      </c>
      <c r="CH1145" s="2">
        <f t="shared" si="71"/>
        <v>43.641073288847593</v>
      </c>
      <c r="CI1145" t="str">
        <f t="shared" si="68"/>
        <v>Louisiana</v>
      </c>
      <c r="CJ1145" t="str">
        <f t="shared" si="69"/>
        <v>Lincoln</v>
      </c>
      <c r="CK1145" t="str">
        <f t="shared" si="70"/>
        <v>LA</v>
      </c>
      <c r="CL1145" t="str">
        <f>IF(Table1[[#This Row],[3 Day Avg]]&lt;=25,"Green","Red")</f>
        <v>Red</v>
      </c>
    </row>
    <row r="1146" spans="1:90" x14ac:dyDescent="0.25">
      <c r="A1146">
        <v>1145</v>
      </c>
      <c r="B1146" t="s">
        <v>1288</v>
      </c>
      <c r="C1146" t="s">
        <v>1997</v>
      </c>
      <c r="D1146" t="s">
        <v>1998</v>
      </c>
      <c r="E1146">
        <v>22</v>
      </c>
      <c r="F1146">
        <v>22063</v>
      </c>
      <c r="G1146">
        <v>1.55038759689922</v>
      </c>
      <c r="H1146">
        <v>4251.72</v>
      </c>
      <c r="I1146">
        <v>65.918161169904096</v>
      </c>
      <c r="J1146">
        <v>11.3</v>
      </c>
      <c r="K1146">
        <v>4.0999999999999996</v>
      </c>
      <c r="L1146">
        <v>131.3759</v>
      </c>
      <c r="M1146">
        <v>2.7587246227044702</v>
      </c>
      <c r="N1146" s="1">
        <v>44165.342210648145</v>
      </c>
      <c r="O1146" t="s">
        <v>87</v>
      </c>
      <c r="P1146" s="1">
        <v>43913.733449074076</v>
      </c>
      <c r="Q1146" t="s">
        <v>1999</v>
      </c>
      <c r="R1146" t="s">
        <v>2052</v>
      </c>
      <c r="S1146" t="s">
        <v>90</v>
      </c>
      <c r="T1146">
        <v>5934</v>
      </c>
      <c r="U1146">
        <v>92</v>
      </c>
      <c r="V1146">
        <v>1477</v>
      </c>
      <c r="W1146">
        <v>1660</v>
      </c>
      <c r="X1146">
        <v>3208</v>
      </c>
      <c r="Y1146">
        <v>4553</v>
      </c>
      <c r="Z1146">
        <v>6409</v>
      </c>
      <c r="AA1146">
        <v>0</v>
      </c>
      <c r="AB1146">
        <v>0</v>
      </c>
      <c r="AC1146">
        <v>0</v>
      </c>
      <c r="AD1146">
        <v>0</v>
      </c>
      <c r="AE1146">
        <v>139567</v>
      </c>
      <c r="AF1146">
        <v>15562</v>
      </c>
      <c r="AG1146">
        <v>2751</v>
      </c>
      <c r="AH1146">
        <v>63088</v>
      </c>
      <c r="AI1146">
        <v>0</v>
      </c>
      <c r="AJ1146">
        <v>0</v>
      </c>
      <c r="AK1146">
        <v>232245</v>
      </c>
      <c r="AL1146">
        <v>6407</v>
      </c>
      <c r="AM1146">
        <v>0</v>
      </c>
      <c r="AN1146">
        <v>3402706</v>
      </c>
      <c r="AO1146">
        <v>17307</v>
      </c>
      <c r="AP1146">
        <v>37</v>
      </c>
      <c r="AQ1146">
        <v>2</v>
      </c>
      <c r="AR1146">
        <v>138111</v>
      </c>
      <c r="AS1146">
        <v>121694</v>
      </c>
      <c r="AT1146">
        <v>8252</v>
      </c>
      <c r="AU1146">
        <v>333</v>
      </c>
      <c r="AV1146">
        <v>637</v>
      </c>
      <c r="AW1146">
        <v>17</v>
      </c>
      <c r="AX1146">
        <v>23</v>
      </c>
      <c r="AY1146">
        <v>2207</v>
      </c>
      <c r="AZ1146">
        <v>4948</v>
      </c>
      <c r="BA1146">
        <v>125734</v>
      </c>
      <c r="BB1146">
        <v>8323</v>
      </c>
      <c r="BC1146">
        <v>333</v>
      </c>
      <c r="BD1146">
        <v>637</v>
      </c>
      <c r="BE1146">
        <v>17</v>
      </c>
      <c r="BF1146">
        <v>846</v>
      </c>
      <c r="BG1146">
        <v>2221</v>
      </c>
      <c r="BH1146">
        <v>133163</v>
      </c>
      <c r="BI1146">
        <v>29849</v>
      </c>
      <c r="BJ1146">
        <v>17462</v>
      </c>
      <c r="BK1146">
        <v>19679</v>
      </c>
      <c r="BL1146">
        <v>6345</v>
      </c>
      <c r="BM1146">
        <v>138111</v>
      </c>
      <c r="BN1146">
        <v>4948</v>
      </c>
      <c r="BO1146">
        <v>53814</v>
      </c>
      <c r="BP1146">
        <v>10962</v>
      </c>
      <c r="BQ1146" s="2">
        <v>37</v>
      </c>
      <c r="BR1146" s="2">
        <v>0</v>
      </c>
      <c r="BS1146" s="2">
        <v>124</v>
      </c>
      <c r="BT1146" s="2">
        <v>0</v>
      </c>
      <c r="BU1146" s="2">
        <v>25</v>
      </c>
      <c r="BV1146" s="2">
        <v>164</v>
      </c>
      <c r="BW1146" s="2">
        <v>22</v>
      </c>
      <c r="BX1146" s="2">
        <v>106</v>
      </c>
      <c r="BY1146" s="2">
        <v>0</v>
      </c>
      <c r="BZ1146" s="2">
        <v>143</v>
      </c>
      <c r="CA1146" s="2">
        <v>49</v>
      </c>
      <c r="CB1146" s="2">
        <v>96</v>
      </c>
      <c r="CC1146" s="2">
        <v>99</v>
      </c>
      <c r="CD1146" s="2">
        <v>390</v>
      </c>
      <c r="CE1146">
        <v>26.510564818331002</v>
      </c>
      <c r="CF1146">
        <v>2285448283.2421899</v>
      </c>
      <c r="CG1146">
        <v>260453.32129135399</v>
      </c>
      <c r="CH1146" s="2">
        <f t="shared" si="71"/>
        <v>38.857633835586356</v>
      </c>
      <c r="CI1146" t="str">
        <f t="shared" si="68"/>
        <v>Louisiana</v>
      </c>
      <c r="CJ1146" t="str">
        <f t="shared" si="69"/>
        <v>Livingston</v>
      </c>
      <c r="CK1146" t="str">
        <f t="shared" si="70"/>
        <v>LA</v>
      </c>
      <c r="CL1146" t="str">
        <f>IF(Table1[[#This Row],[3 Day Avg]]&lt;=25,"Green","Red")</f>
        <v>Red</v>
      </c>
    </row>
    <row r="1147" spans="1:90" x14ac:dyDescent="0.25">
      <c r="A1147">
        <v>1146</v>
      </c>
      <c r="B1147" t="s">
        <v>177</v>
      </c>
      <c r="C1147" t="s">
        <v>1997</v>
      </c>
      <c r="D1147" t="s">
        <v>1998</v>
      </c>
      <c r="E1147">
        <v>22</v>
      </c>
      <c r="F1147">
        <v>22065</v>
      </c>
      <c r="G1147">
        <v>1.2298959318826901</v>
      </c>
      <c r="H1147">
        <v>9470.48</v>
      </c>
      <c r="I1147">
        <v>116.477018188334</v>
      </c>
      <c r="J1147">
        <v>41.7</v>
      </c>
      <c r="K1147">
        <v>8.3000000000000007</v>
      </c>
      <c r="L1147">
        <v>59.249099999999999</v>
      </c>
      <c r="M1147">
        <v>2.7587246227044702</v>
      </c>
      <c r="N1147" s="1">
        <v>44165.342210648145</v>
      </c>
      <c r="O1147" t="s">
        <v>87</v>
      </c>
      <c r="P1147" s="1">
        <v>43913.731851851851</v>
      </c>
      <c r="Q1147" t="s">
        <v>1999</v>
      </c>
      <c r="R1147" t="s">
        <v>2053</v>
      </c>
      <c r="S1147" t="s">
        <v>90</v>
      </c>
      <c r="T1147">
        <v>1057</v>
      </c>
      <c r="U1147">
        <v>13</v>
      </c>
      <c r="V1147">
        <v>193</v>
      </c>
      <c r="W1147">
        <v>194</v>
      </c>
      <c r="X1147">
        <v>267</v>
      </c>
      <c r="Y1147">
        <v>427</v>
      </c>
      <c r="Z1147">
        <v>472</v>
      </c>
      <c r="AA1147">
        <v>25</v>
      </c>
      <c r="AB1147">
        <v>25</v>
      </c>
      <c r="AC1147">
        <v>5</v>
      </c>
      <c r="AD1147">
        <v>2</v>
      </c>
      <c r="AE1147">
        <v>11161</v>
      </c>
      <c r="AF1147">
        <v>4000</v>
      </c>
      <c r="AG1147">
        <v>301</v>
      </c>
      <c r="AH1147">
        <v>28452</v>
      </c>
      <c r="AI1147">
        <v>0</v>
      </c>
      <c r="AJ1147">
        <v>0</v>
      </c>
      <c r="AK1147">
        <v>232245</v>
      </c>
      <c r="AL1147">
        <v>6407</v>
      </c>
      <c r="AM1147">
        <v>0</v>
      </c>
      <c r="AN1147">
        <v>3402706</v>
      </c>
      <c r="AO1147">
        <v>1553</v>
      </c>
      <c r="AP1147">
        <v>4</v>
      </c>
      <c r="AQ1147">
        <v>0</v>
      </c>
      <c r="AR1147">
        <v>11472</v>
      </c>
      <c r="AS1147">
        <v>3890</v>
      </c>
      <c r="AT1147">
        <v>7301</v>
      </c>
      <c r="AU1147">
        <v>8</v>
      </c>
      <c r="AV1147">
        <v>0</v>
      </c>
      <c r="AW1147">
        <v>0</v>
      </c>
      <c r="AX1147">
        <v>8</v>
      </c>
      <c r="AY1147">
        <v>28</v>
      </c>
      <c r="AZ1147">
        <v>237</v>
      </c>
      <c r="BA1147">
        <v>4074</v>
      </c>
      <c r="BB1147">
        <v>7301</v>
      </c>
      <c r="BC1147">
        <v>8</v>
      </c>
      <c r="BD1147">
        <v>0</v>
      </c>
      <c r="BE1147">
        <v>0</v>
      </c>
      <c r="BF1147">
        <v>57</v>
      </c>
      <c r="BG1147">
        <v>32</v>
      </c>
      <c r="BH1147">
        <v>11235</v>
      </c>
      <c r="BI1147">
        <v>2329</v>
      </c>
      <c r="BJ1147">
        <v>1516</v>
      </c>
      <c r="BK1147">
        <v>1874</v>
      </c>
      <c r="BL1147">
        <v>654</v>
      </c>
      <c r="BM1147">
        <v>11472</v>
      </c>
      <c r="BN1147">
        <v>237</v>
      </c>
      <c r="BO1147">
        <v>4200</v>
      </c>
      <c r="BP1147">
        <v>899</v>
      </c>
      <c r="BQ1147" s="2">
        <v>4</v>
      </c>
      <c r="BR1147" s="2">
        <v>0</v>
      </c>
      <c r="BS1147" s="2">
        <v>19</v>
      </c>
      <c r="BT1147" s="2">
        <v>0</v>
      </c>
      <c r="BU1147" s="2">
        <v>0</v>
      </c>
      <c r="BV1147" s="2">
        <v>5</v>
      </c>
      <c r="BW1147" s="2">
        <v>3</v>
      </c>
      <c r="BX1147" s="2">
        <v>8</v>
      </c>
      <c r="BY1147" s="2">
        <v>0</v>
      </c>
      <c r="BZ1147" s="2">
        <v>31</v>
      </c>
      <c r="CA1147" s="2">
        <v>13</v>
      </c>
      <c r="CB1147" s="2">
        <v>4</v>
      </c>
      <c r="CC1147" s="2">
        <v>12</v>
      </c>
      <c r="CD1147" s="2">
        <v>27</v>
      </c>
      <c r="CE1147">
        <v>35.839082519487498</v>
      </c>
      <c r="CF1147">
        <v>2368297084.75</v>
      </c>
      <c r="CG1147">
        <v>361061.54305250198</v>
      </c>
      <c r="CH1147" s="2">
        <f t="shared" si="71"/>
        <v>66.829381682938177</v>
      </c>
      <c r="CI1147" t="str">
        <f t="shared" si="68"/>
        <v>Louisiana</v>
      </c>
      <c r="CJ1147" t="str">
        <f t="shared" si="69"/>
        <v>Madison</v>
      </c>
      <c r="CK1147" t="str">
        <f t="shared" si="70"/>
        <v>LA</v>
      </c>
      <c r="CL1147" t="str">
        <f>IF(Table1[[#This Row],[3 Day Avg]]&lt;=25,"Green","Red")</f>
        <v>Red</v>
      </c>
    </row>
    <row r="1148" spans="1:90" x14ac:dyDescent="0.25">
      <c r="A1148">
        <v>1147</v>
      </c>
      <c r="B1148" t="s">
        <v>2054</v>
      </c>
      <c r="C1148" t="s">
        <v>1997</v>
      </c>
      <c r="D1148" t="s">
        <v>1998</v>
      </c>
      <c r="E1148">
        <v>22</v>
      </c>
      <c r="F1148">
        <v>22067</v>
      </c>
      <c r="G1148">
        <v>2.2158684774839199</v>
      </c>
      <c r="H1148">
        <v>5508.31</v>
      </c>
      <c r="I1148">
        <v>122.056854870462</v>
      </c>
      <c r="J1148">
        <v>27.4</v>
      </c>
      <c r="K1148">
        <v>8.1999999999999993</v>
      </c>
      <c r="L1148">
        <v>70.850300000000004</v>
      </c>
      <c r="M1148">
        <v>2.7587246227044702</v>
      </c>
      <c r="N1148" s="1">
        <v>44165.342210648145</v>
      </c>
      <c r="O1148" t="s">
        <v>87</v>
      </c>
      <c r="P1148" s="1">
        <v>43913.731851851851</v>
      </c>
      <c r="Q1148" t="s">
        <v>1999</v>
      </c>
      <c r="R1148" t="s">
        <v>2055</v>
      </c>
      <c r="S1148" t="s">
        <v>90</v>
      </c>
      <c r="T1148">
        <v>1399</v>
      </c>
      <c r="U1148">
        <v>31</v>
      </c>
      <c r="V1148">
        <v>520</v>
      </c>
      <c r="W1148">
        <v>590</v>
      </c>
      <c r="X1148">
        <v>850</v>
      </c>
      <c r="Y1148">
        <v>980</v>
      </c>
      <c r="Z1148">
        <v>1651</v>
      </c>
      <c r="AA1148">
        <v>119</v>
      </c>
      <c r="AB1148">
        <v>109</v>
      </c>
      <c r="AC1148">
        <v>6</v>
      </c>
      <c r="AD1148">
        <v>2</v>
      </c>
      <c r="AE1148">
        <v>25398</v>
      </c>
      <c r="AF1148">
        <v>6738</v>
      </c>
      <c r="AG1148">
        <v>833</v>
      </c>
      <c r="AH1148">
        <v>34023</v>
      </c>
      <c r="AI1148">
        <v>0</v>
      </c>
      <c r="AJ1148">
        <v>0</v>
      </c>
      <c r="AK1148">
        <v>232245</v>
      </c>
      <c r="AL1148">
        <v>6407</v>
      </c>
      <c r="AM1148">
        <v>0</v>
      </c>
      <c r="AN1148">
        <v>3402706</v>
      </c>
      <c r="AO1148">
        <v>4591</v>
      </c>
      <c r="AP1148">
        <v>25</v>
      </c>
      <c r="AQ1148">
        <v>1</v>
      </c>
      <c r="AR1148">
        <v>25992</v>
      </c>
      <c r="AS1148">
        <v>12829</v>
      </c>
      <c r="AT1148">
        <v>12784</v>
      </c>
      <c r="AU1148">
        <v>11</v>
      </c>
      <c r="AV1148">
        <v>131</v>
      </c>
      <c r="AW1148">
        <v>0</v>
      </c>
      <c r="AX1148">
        <v>33</v>
      </c>
      <c r="AY1148">
        <v>102</v>
      </c>
      <c r="AZ1148">
        <v>102</v>
      </c>
      <c r="BA1148">
        <v>12857</v>
      </c>
      <c r="BB1148">
        <v>12793</v>
      </c>
      <c r="BC1148">
        <v>11</v>
      </c>
      <c r="BD1148">
        <v>131</v>
      </c>
      <c r="BE1148">
        <v>0</v>
      </c>
      <c r="BF1148">
        <v>98</v>
      </c>
      <c r="BG1148">
        <v>102</v>
      </c>
      <c r="BH1148">
        <v>25890</v>
      </c>
      <c r="BI1148">
        <v>5242</v>
      </c>
      <c r="BJ1148">
        <v>3451</v>
      </c>
      <c r="BK1148">
        <v>2935</v>
      </c>
      <c r="BL1148">
        <v>1960</v>
      </c>
      <c r="BM1148">
        <v>25992</v>
      </c>
      <c r="BN1148">
        <v>102</v>
      </c>
      <c r="BO1148">
        <v>9773</v>
      </c>
      <c r="BP1148">
        <v>2631</v>
      </c>
      <c r="BQ1148" s="2">
        <v>25</v>
      </c>
      <c r="BR1148" s="2">
        <v>0</v>
      </c>
      <c r="BS1148" s="2">
        <v>44</v>
      </c>
      <c r="BT1148" s="2">
        <v>0</v>
      </c>
      <c r="BU1148" s="2">
        <v>8</v>
      </c>
      <c r="BV1148" s="2">
        <v>34</v>
      </c>
      <c r="BW1148" s="2">
        <v>24</v>
      </c>
      <c r="BX1148" s="2">
        <v>67</v>
      </c>
      <c r="BY1148" s="2">
        <v>0</v>
      </c>
      <c r="BZ1148" s="2">
        <v>71</v>
      </c>
      <c r="CA1148" s="2">
        <v>24</v>
      </c>
      <c r="CB1148" s="2">
        <v>19</v>
      </c>
      <c r="CC1148" s="2">
        <v>34</v>
      </c>
      <c r="CD1148" s="2">
        <v>46</v>
      </c>
      <c r="CE1148">
        <v>98.432947476179194</v>
      </c>
      <c r="CF1148">
        <v>2964011697.0078101</v>
      </c>
      <c r="CG1148">
        <v>310912.29203997599</v>
      </c>
      <c r="CH1148" s="2">
        <f t="shared" si="71"/>
        <v>88.488765774084328</v>
      </c>
      <c r="CI1148" t="str">
        <f t="shared" si="68"/>
        <v>Louisiana</v>
      </c>
      <c r="CJ1148" t="str">
        <f t="shared" si="69"/>
        <v>Morehouse</v>
      </c>
      <c r="CK1148" t="str">
        <f t="shared" si="70"/>
        <v>LA</v>
      </c>
      <c r="CL1148" t="str">
        <f>IF(Table1[[#This Row],[3 Day Avg]]&lt;=25,"Green","Red")</f>
        <v>Red</v>
      </c>
    </row>
    <row r="1149" spans="1:90" x14ac:dyDescent="0.25">
      <c r="A1149">
        <v>1148</v>
      </c>
      <c r="B1149" t="s">
        <v>2056</v>
      </c>
      <c r="C1149" t="s">
        <v>1997</v>
      </c>
      <c r="D1149" t="s">
        <v>1998</v>
      </c>
      <c r="E1149">
        <v>22</v>
      </c>
      <c r="F1149">
        <v>22069</v>
      </c>
      <c r="G1149">
        <v>2.2265246853823801</v>
      </c>
      <c r="H1149">
        <v>5344.16</v>
      </c>
      <c r="I1149">
        <v>118.989109909723</v>
      </c>
      <c r="J1149">
        <v>32.799999999999997</v>
      </c>
      <c r="K1149">
        <v>5.8</v>
      </c>
      <c r="L1149">
        <v>75.587800000000001</v>
      </c>
      <c r="M1149">
        <v>2.7587246227044702</v>
      </c>
      <c r="N1149" s="1">
        <v>44165.342210648145</v>
      </c>
      <c r="O1149" t="s">
        <v>87</v>
      </c>
      <c r="P1149" s="1">
        <v>43913.732951388891</v>
      </c>
      <c r="Q1149" t="s">
        <v>1999</v>
      </c>
      <c r="R1149" t="s">
        <v>2057</v>
      </c>
      <c r="S1149" t="s">
        <v>90</v>
      </c>
      <c r="T1149">
        <v>2066</v>
      </c>
      <c r="U1149">
        <v>46</v>
      </c>
      <c r="V1149">
        <v>633</v>
      </c>
      <c r="W1149">
        <v>648</v>
      </c>
      <c r="X1149">
        <v>1245</v>
      </c>
      <c r="Y1149">
        <v>1474</v>
      </c>
      <c r="Z1149">
        <v>2104</v>
      </c>
      <c r="AA1149">
        <v>117</v>
      </c>
      <c r="AB1149">
        <v>102</v>
      </c>
      <c r="AC1149">
        <v>12</v>
      </c>
      <c r="AD1149">
        <v>4</v>
      </c>
      <c r="AE1149">
        <v>38659</v>
      </c>
      <c r="AF1149">
        <v>11951</v>
      </c>
      <c r="AG1149">
        <v>961</v>
      </c>
      <c r="AH1149">
        <v>36298</v>
      </c>
      <c r="AI1149">
        <v>0</v>
      </c>
      <c r="AJ1149">
        <v>0</v>
      </c>
      <c r="AK1149">
        <v>232245</v>
      </c>
      <c r="AL1149">
        <v>6407</v>
      </c>
      <c r="AM1149">
        <v>0</v>
      </c>
      <c r="AN1149">
        <v>3402706</v>
      </c>
      <c r="AO1149">
        <v>6104</v>
      </c>
      <c r="AP1149">
        <v>25</v>
      </c>
      <c r="AQ1149">
        <v>0</v>
      </c>
      <c r="AR1149">
        <v>38963</v>
      </c>
      <c r="AS1149">
        <v>20403</v>
      </c>
      <c r="AT1149">
        <v>15756</v>
      </c>
      <c r="AU1149">
        <v>390</v>
      </c>
      <c r="AV1149">
        <v>268</v>
      </c>
      <c r="AW1149">
        <v>0</v>
      </c>
      <c r="AX1149">
        <v>612</v>
      </c>
      <c r="AY1149">
        <v>658</v>
      </c>
      <c r="AZ1149">
        <v>876</v>
      </c>
      <c r="BA1149">
        <v>20896</v>
      </c>
      <c r="BB1149">
        <v>15775</v>
      </c>
      <c r="BC1149">
        <v>415</v>
      </c>
      <c r="BD1149">
        <v>268</v>
      </c>
      <c r="BE1149">
        <v>0</v>
      </c>
      <c r="BF1149">
        <v>885</v>
      </c>
      <c r="BG1149">
        <v>724</v>
      </c>
      <c r="BH1149">
        <v>38087</v>
      </c>
      <c r="BI1149">
        <v>7732</v>
      </c>
      <c r="BJ1149">
        <v>8095</v>
      </c>
      <c r="BK1149">
        <v>4416</v>
      </c>
      <c r="BL1149">
        <v>2526</v>
      </c>
      <c r="BM1149">
        <v>38963</v>
      </c>
      <c r="BN1149">
        <v>876</v>
      </c>
      <c r="BO1149">
        <v>12616</v>
      </c>
      <c r="BP1149">
        <v>3578</v>
      </c>
      <c r="BQ1149" s="2">
        <v>25</v>
      </c>
      <c r="BR1149" s="2">
        <v>0</v>
      </c>
      <c r="BS1149" s="2">
        <v>37</v>
      </c>
      <c r="BT1149" s="2">
        <v>0</v>
      </c>
      <c r="BU1149" s="2">
        <v>14</v>
      </c>
      <c r="BV1149" s="2">
        <v>22</v>
      </c>
      <c r="BW1149" s="2">
        <v>13</v>
      </c>
      <c r="BX1149" s="2">
        <v>46</v>
      </c>
      <c r="BY1149" s="2">
        <v>0</v>
      </c>
      <c r="BZ1149" s="2">
        <v>74</v>
      </c>
      <c r="CA1149" s="2">
        <v>24</v>
      </c>
      <c r="CB1149" s="2">
        <v>18</v>
      </c>
      <c r="CC1149" s="2">
        <v>16</v>
      </c>
      <c r="CD1149" s="2">
        <v>58</v>
      </c>
      <c r="CE1149">
        <v>64.667994516154096</v>
      </c>
      <c r="CF1149">
        <v>4664862034.4843798</v>
      </c>
      <c r="CG1149">
        <v>429447.237412274</v>
      </c>
      <c r="CH1149" s="2">
        <f t="shared" si="71"/>
        <v>53.041774675119129</v>
      </c>
      <c r="CI1149" t="str">
        <f t="shared" si="68"/>
        <v>Louisiana</v>
      </c>
      <c r="CJ1149" t="str">
        <f t="shared" si="69"/>
        <v>Natchitoches</v>
      </c>
      <c r="CK1149" t="str">
        <f t="shared" si="70"/>
        <v>LA</v>
      </c>
      <c r="CL1149" t="str">
        <f>IF(Table1[[#This Row],[3 Day Avg]]&lt;=25,"Green","Red")</f>
        <v>Red</v>
      </c>
    </row>
    <row r="1150" spans="1:90" x14ac:dyDescent="0.25">
      <c r="A1150">
        <v>1149</v>
      </c>
      <c r="B1150" t="s">
        <v>2058</v>
      </c>
      <c r="C1150" t="s">
        <v>1997</v>
      </c>
      <c r="D1150" t="s">
        <v>1998</v>
      </c>
      <c r="E1150">
        <v>22</v>
      </c>
      <c r="F1150">
        <v>22071</v>
      </c>
      <c r="G1150">
        <v>4.0861437413161603</v>
      </c>
      <c r="H1150">
        <v>4049.55</v>
      </c>
      <c r="I1150">
        <v>165.470606589157</v>
      </c>
      <c r="J1150">
        <v>23.8</v>
      </c>
      <c r="K1150">
        <v>5</v>
      </c>
      <c r="L1150">
        <v>80.912499999999994</v>
      </c>
      <c r="M1150">
        <v>2.7587246227044702</v>
      </c>
      <c r="N1150" s="1">
        <v>44165.342210648145</v>
      </c>
      <c r="O1150" t="s">
        <v>87</v>
      </c>
      <c r="P1150" s="1">
        <v>43913.733449074076</v>
      </c>
      <c r="Q1150" t="s">
        <v>1999</v>
      </c>
      <c r="R1150" t="s">
        <v>2059</v>
      </c>
      <c r="S1150" t="s">
        <v>90</v>
      </c>
      <c r="T1150">
        <v>15834</v>
      </c>
      <c r="U1150">
        <v>647</v>
      </c>
      <c r="V1150">
        <v>6394</v>
      </c>
      <c r="W1150">
        <v>5277</v>
      </c>
      <c r="X1150">
        <v>8741</v>
      </c>
      <c r="Y1150">
        <v>13051</v>
      </c>
      <c r="Z1150">
        <v>19073</v>
      </c>
      <c r="AA1150">
        <v>2009</v>
      </c>
      <c r="AB1150">
        <v>1319</v>
      </c>
      <c r="AC1150">
        <v>269</v>
      </c>
      <c r="AD1150">
        <v>37</v>
      </c>
      <c r="AE1150">
        <v>391006</v>
      </c>
      <c r="AF1150">
        <v>90329</v>
      </c>
      <c r="AG1150">
        <v>8954</v>
      </c>
      <c r="AH1150">
        <v>38855</v>
      </c>
      <c r="AI1150">
        <v>0</v>
      </c>
      <c r="AJ1150">
        <v>0</v>
      </c>
      <c r="AK1150">
        <v>232245</v>
      </c>
      <c r="AL1150">
        <v>6407</v>
      </c>
      <c r="AM1150">
        <v>0</v>
      </c>
      <c r="AN1150">
        <v>3402706</v>
      </c>
      <c r="AO1150">
        <v>52536</v>
      </c>
      <c r="AP1150">
        <v>118</v>
      </c>
      <c r="AQ1150">
        <v>1</v>
      </c>
      <c r="AR1150">
        <v>389648</v>
      </c>
      <c r="AS1150">
        <v>119323</v>
      </c>
      <c r="AT1150">
        <v>229914</v>
      </c>
      <c r="AU1150">
        <v>499</v>
      </c>
      <c r="AV1150">
        <v>11163</v>
      </c>
      <c r="AW1150">
        <v>64</v>
      </c>
      <c r="AX1150">
        <v>1525</v>
      </c>
      <c r="AY1150">
        <v>5757</v>
      </c>
      <c r="AZ1150">
        <v>21403</v>
      </c>
      <c r="BA1150">
        <v>132423</v>
      </c>
      <c r="BB1150">
        <v>232789</v>
      </c>
      <c r="BC1150">
        <v>632</v>
      </c>
      <c r="BD1150">
        <v>11294</v>
      </c>
      <c r="BE1150">
        <v>98</v>
      </c>
      <c r="BF1150">
        <v>5297</v>
      </c>
      <c r="BG1150">
        <v>7115</v>
      </c>
      <c r="BH1150">
        <v>368245</v>
      </c>
      <c r="BI1150">
        <v>66597</v>
      </c>
      <c r="BJ1150">
        <v>48388</v>
      </c>
      <c r="BK1150">
        <v>71550</v>
      </c>
      <c r="BL1150">
        <v>20412</v>
      </c>
      <c r="BM1150">
        <v>389648</v>
      </c>
      <c r="BN1150">
        <v>21403</v>
      </c>
      <c r="BO1150">
        <v>150577</v>
      </c>
      <c r="BP1150">
        <v>32124</v>
      </c>
      <c r="BQ1150" s="2">
        <v>118</v>
      </c>
      <c r="BR1150" s="2">
        <v>0</v>
      </c>
      <c r="BS1150" s="2">
        <v>328</v>
      </c>
      <c r="BT1150" s="2">
        <v>0</v>
      </c>
      <c r="BU1150" s="2">
        <v>65</v>
      </c>
      <c r="BV1150" s="2">
        <v>149</v>
      </c>
      <c r="BW1150" s="2">
        <v>53</v>
      </c>
      <c r="BX1150" s="2">
        <v>143</v>
      </c>
      <c r="BY1150" s="2">
        <v>0</v>
      </c>
      <c r="BZ1150" s="2">
        <v>104</v>
      </c>
      <c r="CA1150" s="2">
        <v>88</v>
      </c>
      <c r="CB1150" s="2">
        <v>75</v>
      </c>
      <c r="CC1150" s="2">
        <v>118</v>
      </c>
      <c r="CD1150" s="2">
        <v>199</v>
      </c>
      <c r="CE1150">
        <v>30.178565034807701</v>
      </c>
      <c r="CF1150">
        <v>631321536.21875</v>
      </c>
      <c r="CG1150">
        <v>547164.75196555397</v>
      </c>
      <c r="CH1150" s="2">
        <f t="shared" si="71"/>
        <v>38.154094635842263</v>
      </c>
      <c r="CI1150" t="str">
        <f t="shared" si="68"/>
        <v>Louisiana</v>
      </c>
      <c r="CJ1150" t="str">
        <f t="shared" si="69"/>
        <v>Orleans</v>
      </c>
      <c r="CK1150" t="str">
        <f t="shared" si="70"/>
        <v>LA</v>
      </c>
      <c r="CL1150" t="str">
        <f>IF(Table1[[#This Row],[3 Day Avg]]&lt;=25,"Green","Red")</f>
        <v>Red</v>
      </c>
    </row>
    <row r="1151" spans="1:90" x14ac:dyDescent="0.25">
      <c r="A1151">
        <v>1150</v>
      </c>
      <c r="B1151" t="s">
        <v>408</v>
      </c>
      <c r="C1151" t="s">
        <v>1997</v>
      </c>
      <c r="D1151" t="s">
        <v>1998</v>
      </c>
      <c r="E1151">
        <v>22</v>
      </c>
      <c r="F1151">
        <v>22073</v>
      </c>
      <c r="G1151">
        <v>2.11576846307385</v>
      </c>
      <c r="H1151">
        <v>6486.49</v>
      </c>
      <c r="I1151">
        <v>137.23903544262799</v>
      </c>
      <c r="J1151">
        <v>21.3</v>
      </c>
      <c r="K1151">
        <v>5.2</v>
      </c>
      <c r="L1151">
        <v>92.399199999999993</v>
      </c>
      <c r="M1151">
        <v>2.7587246227044702</v>
      </c>
      <c r="N1151" s="1">
        <v>44165.342210648145</v>
      </c>
      <c r="O1151" t="s">
        <v>87</v>
      </c>
      <c r="P1151" s="1">
        <v>43913.731851851851</v>
      </c>
      <c r="Q1151" t="s">
        <v>1999</v>
      </c>
      <c r="R1151" t="s">
        <v>2060</v>
      </c>
      <c r="S1151" t="s">
        <v>90</v>
      </c>
      <c r="T1151">
        <v>10020</v>
      </c>
      <c r="U1151">
        <v>212</v>
      </c>
      <c r="V1151">
        <v>2731</v>
      </c>
      <c r="W1151">
        <v>2934</v>
      </c>
      <c r="X1151">
        <v>3717</v>
      </c>
      <c r="Y1151">
        <v>5300</v>
      </c>
      <c r="Z1151">
        <v>7140</v>
      </c>
      <c r="AA1151">
        <v>1033</v>
      </c>
      <c r="AB1151">
        <v>818</v>
      </c>
      <c r="AC1151">
        <v>111</v>
      </c>
      <c r="AD1151">
        <v>29</v>
      </c>
      <c r="AE1151">
        <v>154475</v>
      </c>
      <c r="AF1151">
        <v>31790</v>
      </c>
      <c r="AG1151">
        <v>3661</v>
      </c>
      <c r="AH1151">
        <v>44371</v>
      </c>
      <c r="AI1151">
        <v>0</v>
      </c>
      <c r="AJ1151">
        <v>0</v>
      </c>
      <c r="AK1151">
        <v>232245</v>
      </c>
      <c r="AL1151">
        <v>6407</v>
      </c>
      <c r="AM1151">
        <v>0</v>
      </c>
      <c r="AN1151">
        <v>3402706</v>
      </c>
      <c r="AO1151">
        <v>21822</v>
      </c>
      <c r="AP1151">
        <v>82</v>
      </c>
      <c r="AQ1151">
        <v>1</v>
      </c>
      <c r="AR1151">
        <v>156075</v>
      </c>
      <c r="AS1151">
        <v>90924</v>
      </c>
      <c r="AT1151">
        <v>58313</v>
      </c>
      <c r="AU1151">
        <v>271</v>
      </c>
      <c r="AV1151">
        <v>1643</v>
      </c>
      <c r="AW1151">
        <v>0</v>
      </c>
      <c r="AX1151">
        <v>63</v>
      </c>
      <c r="AY1151">
        <v>1432</v>
      </c>
      <c r="AZ1151">
        <v>3429</v>
      </c>
      <c r="BA1151">
        <v>93224</v>
      </c>
      <c r="BB1151">
        <v>58507</v>
      </c>
      <c r="BC1151">
        <v>271</v>
      </c>
      <c r="BD1151">
        <v>1643</v>
      </c>
      <c r="BE1151">
        <v>45</v>
      </c>
      <c r="BF1151">
        <v>635</v>
      </c>
      <c r="BG1151">
        <v>1750</v>
      </c>
      <c r="BH1151">
        <v>152646</v>
      </c>
      <c r="BI1151">
        <v>32744</v>
      </c>
      <c r="BJ1151">
        <v>22503</v>
      </c>
      <c r="BK1151">
        <v>22108</v>
      </c>
      <c r="BL1151">
        <v>9382</v>
      </c>
      <c r="BM1151">
        <v>156075</v>
      </c>
      <c r="BN1151">
        <v>3429</v>
      </c>
      <c r="BO1151">
        <v>56898</v>
      </c>
      <c r="BP1151">
        <v>12440</v>
      </c>
      <c r="BQ1151" s="2">
        <v>82</v>
      </c>
      <c r="BR1151" s="2">
        <v>0</v>
      </c>
      <c r="BS1151" s="2">
        <v>250</v>
      </c>
      <c r="BT1151" s="2">
        <v>0</v>
      </c>
      <c r="BU1151" s="2">
        <v>60</v>
      </c>
      <c r="BV1151" s="2">
        <v>113</v>
      </c>
      <c r="BW1151" s="2">
        <v>52</v>
      </c>
      <c r="BX1151" s="2">
        <v>196</v>
      </c>
      <c r="BY1151" s="2">
        <v>0</v>
      </c>
      <c r="BZ1151" s="2">
        <v>540</v>
      </c>
      <c r="CA1151" s="2">
        <v>110</v>
      </c>
      <c r="CB1151" s="2">
        <v>144</v>
      </c>
      <c r="CC1151" s="2">
        <v>98</v>
      </c>
      <c r="CD1151" s="2">
        <v>284</v>
      </c>
      <c r="CE1151">
        <v>53.0830231429034</v>
      </c>
      <c r="CF1151">
        <v>2305307387.4296899</v>
      </c>
      <c r="CG1151">
        <v>235387.79603867399</v>
      </c>
      <c r="CH1151" s="2">
        <f t="shared" si="71"/>
        <v>70.906081477921944</v>
      </c>
      <c r="CI1151" t="str">
        <f t="shared" si="68"/>
        <v>Louisiana</v>
      </c>
      <c r="CJ1151" t="str">
        <f t="shared" si="69"/>
        <v>Ouachita</v>
      </c>
      <c r="CK1151" t="str">
        <f t="shared" si="70"/>
        <v>LA</v>
      </c>
      <c r="CL1151" t="str">
        <f>IF(Table1[[#This Row],[3 Day Avg]]&lt;=25,"Green","Red")</f>
        <v>Red</v>
      </c>
    </row>
    <row r="1152" spans="1:90" x14ac:dyDescent="0.25">
      <c r="A1152">
        <v>1151</v>
      </c>
      <c r="B1152" t="s">
        <v>2061</v>
      </c>
      <c r="C1152" t="s">
        <v>1997</v>
      </c>
      <c r="D1152" t="s">
        <v>1998</v>
      </c>
      <c r="E1152">
        <v>22</v>
      </c>
      <c r="F1152">
        <v>22075</v>
      </c>
      <c r="G1152">
        <v>1.6579406631762701</v>
      </c>
      <c r="H1152">
        <v>4895.34</v>
      </c>
      <c r="I1152">
        <v>81.161896625373799</v>
      </c>
      <c r="J1152">
        <v>15.5</v>
      </c>
      <c r="K1152">
        <v>4.5999999999999996</v>
      </c>
      <c r="L1152">
        <v>122.1195</v>
      </c>
      <c r="M1152">
        <v>0</v>
      </c>
      <c r="N1152" s="1">
        <v>44165.342210648145</v>
      </c>
      <c r="O1152" t="s">
        <v>87</v>
      </c>
      <c r="P1152" s="1">
        <v>43913.733449074076</v>
      </c>
      <c r="Q1152" t="s">
        <v>1999</v>
      </c>
      <c r="R1152" t="s">
        <v>2062</v>
      </c>
      <c r="S1152" t="s">
        <v>90</v>
      </c>
      <c r="T1152">
        <v>1146</v>
      </c>
      <c r="U1152">
        <v>19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23410</v>
      </c>
      <c r="AF1152">
        <v>3582</v>
      </c>
      <c r="AG1152">
        <v>462</v>
      </c>
      <c r="AH1152">
        <v>58643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3402706</v>
      </c>
      <c r="AO1152">
        <v>0</v>
      </c>
      <c r="AP1152">
        <v>14</v>
      </c>
      <c r="AQ1152">
        <v>0</v>
      </c>
      <c r="AR1152">
        <v>23373</v>
      </c>
      <c r="AS1152">
        <v>15072</v>
      </c>
      <c r="AT1152">
        <v>4728</v>
      </c>
      <c r="AU1152">
        <v>218</v>
      </c>
      <c r="AV1152">
        <v>850</v>
      </c>
      <c r="AW1152">
        <v>8</v>
      </c>
      <c r="AX1152">
        <v>5</v>
      </c>
      <c r="AY1152">
        <v>840</v>
      </c>
      <c r="AZ1152">
        <v>1652</v>
      </c>
      <c r="BA1152">
        <v>15871</v>
      </c>
      <c r="BB1152">
        <v>4786</v>
      </c>
      <c r="BC1152">
        <v>308</v>
      </c>
      <c r="BD1152">
        <v>850</v>
      </c>
      <c r="BE1152">
        <v>8</v>
      </c>
      <c r="BF1152">
        <v>610</v>
      </c>
      <c r="BG1152">
        <v>940</v>
      </c>
      <c r="BH1152">
        <v>21721</v>
      </c>
      <c r="BI1152">
        <v>5183</v>
      </c>
      <c r="BJ1152">
        <v>2903</v>
      </c>
      <c r="BK1152">
        <v>3213</v>
      </c>
      <c r="BL1152">
        <v>1175</v>
      </c>
      <c r="BM1152">
        <v>23373</v>
      </c>
      <c r="BN1152">
        <v>1652</v>
      </c>
      <c r="BO1152">
        <v>9195</v>
      </c>
      <c r="BP1152">
        <v>1704</v>
      </c>
      <c r="BQ1152" s="2">
        <v>14</v>
      </c>
      <c r="BR1152" s="2">
        <v>0</v>
      </c>
      <c r="BS1152" s="2">
        <v>33</v>
      </c>
      <c r="BT1152" s="2">
        <v>0</v>
      </c>
      <c r="BU1152" s="2">
        <v>15</v>
      </c>
      <c r="BV1152" s="2">
        <v>13</v>
      </c>
      <c r="BW1152" s="2">
        <v>1</v>
      </c>
      <c r="BX1152" s="2">
        <v>13</v>
      </c>
      <c r="BY1152" s="2">
        <v>0</v>
      </c>
      <c r="BZ1152" s="2">
        <v>9</v>
      </c>
      <c r="CA1152" s="2">
        <v>12</v>
      </c>
      <c r="CB1152" s="2">
        <v>14</v>
      </c>
      <c r="CC1152" s="2">
        <v>5</v>
      </c>
      <c r="CD1152" s="2">
        <v>74</v>
      </c>
      <c r="CE1152">
        <v>59.803502776591202</v>
      </c>
      <c r="CF1152">
        <v>3367321638.8515601</v>
      </c>
      <c r="CG1152">
        <v>2275852.9407178899</v>
      </c>
      <c r="CH1152" s="2">
        <f t="shared" si="71"/>
        <v>67.028907999258394</v>
      </c>
      <c r="CI1152" t="str">
        <f t="shared" si="68"/>
        <v>Louisiana</v>
      </c>
      <c r="CJ1152" t="str">
        <f t="shared" si="69"/>
        <v>Plaquemines</v>
      </c>
      <c r="CK1152" t="str">
        <f t="shared" si="70"/>
        <v>LA</v>
      </c>
      <c r="CL1152" t="str">
        <f>IF(Table1[[#This Row],[3 Day Avg]]&lt;=25,"Green","Red")</f>
        <v>Red</v>
      </c>
    </row>
    <row r="1153" spans="1:90" x14ac:dyDescent="0.25">
      <c r="A1153">
        <v>1152</v>
      </c>
      <c r="B1153" t="s">
        <v>2063</v>
      </c>
      <c r="C1153" t="s">
        <v>1997</v>
      </c>
      <c r="D1153" t="s">
        <v>1998</v>
      </c>
      <c r="E1153">
        <v>22</v>
      </c>
      <c r="F1153">
        <v>22077</v>
      </c>
      <c r="G1153">
        <v>3.59237536656891</v>
      </c>
      <c r="H1153">
        <v>6216.96</v>
      </c>
      <c r="I1153">
        <v>223.336371923428</v>
      </c>
      <c r="J1153">
        <v>20.3</v>
      </c>
      <c r="K1153">
        <v>5.4</v>
      </c>
      <c r="L1153">
        <v>97.0471</v>
      </c>
      <c r="M1153">
        <v>2.7587246227044702</v>
      </c>
      <c r="N1153" s="1">
        <v>44165.342210648145</v>
      </c>
      <c r="O1153" t="s">
        <v>87</v>
      </c>
      <c r="P1153" s="1">
        <v>43913.733449074076</v>
      </c>
      <c r="Q1153" t="s">
        <v>1999</v>
      </c>
      <c r="R1153" t="s">
        <v>2064</v>
      </c>
      <c r="S1153" t="s">
        <v>90</v>
      </c>
      <c r="T1153">
        <v>1364</v>
      </c>
      <c r="U1153">
        <v>49</v>
      </c>
      <c r="V1153">
        <v>440</v>
      </c>
      <c r="W1153">
        <v>545</v>
      </c>
      <c r="X1153">
        <v>797</v>
      </c>
      <c r="Y1153">
        <v>873</v>
      </c>
      <c r="Z1153">
        <v>1679</v>
      </c>
      <c r="AA1153">
        <v>26</v>
      </c>
      <c r="AB1153">
        <v>25</v>
      </c>
      <c r="AC1153">
        <v>4</v>
      </c>
      <c r="AD1153">
        <v>2</v>
      </c>
      <c r="AE1153">
        <v>21940</v>
      </c>
      <c r="AF1153">
        <v>4428</v>
      </c>
      <c r="AG1153">
        <v>536</v>
      </c>
      <c r="AH1153">
        <v>46603</v>
      </c>
      <c r="AI1153">
        <v>0</v>
      </c>
      <c r="AJ1153">
        <v>0</v>
      </c>
      <c r="AK1153">
        <v>232245</v>
      </c>
      <c r="AL1153">
        <v>6407</v>
      </c>
      <c r="AM1153">
        <v>0</v>
      </c>
      <c r="AN1153">
        <v>3402706</v>
      </c>
      <c r="AO1153">
        <v>4334</v>
      </c>
      <c r="AP1153">
        <v>-4</v>
      </c>
      <c r="AQ1153">
        <v>0</v>
      </c>
      <c r="AR1153">
        <v>22158</v>
      </c>
      <c r="AS1153">
        <v>13334</v>
      </c>
      <c r="AT1153">
        <v>7874</v>
      </c>
      <c r="AU1153">
        <v>65</v>
      </c>
      <c r="AV1153">
        <v>57</v>
      </c>
      <c r="AW1153">
        <v>0</v>
      </c>
      <c r="AX1153">
        <v>68</v>
      </c>
      <c r="AY1153">
        <v>183</v>
      </c>
      <c r="AZ1153">
        <v>577</v>
      </c>
      <c r="BA1153">
        <v>13504</v>
      </c>
      <c r="BB1153">
        <v>7874</v>
      </c>
      <c r="BC1153">
        <v>65</v>
      </c>
      <c r="BD1153">
        <v>57</v>
      </c>
      <c r="BE1153">
        <v>0</v>
      </c>
      <c r="BF1153">
        <v>417</v>
      </c>
      <c r="BG1153">
        <v>241</v>
      </c>
      <c r="BH1153">
        <v>21581</v>
      </c>
      <c r="BI1153">
        <v>4064</v>
      </c>
      <c r="BJ1153">
        <v>2630</v>
      </c>
      <c r="BK1153">
        <v>2413</v>
      </c>
      <c r="BL1153">
        <v>1782</v>
      </c>
      <c r="BM1153">
        <v>22158</v>
      </c>
      <c r="BN1153">
        <v>577</v>
      </c>
      <c r="BO1153">
        <v>8717</v>
      </c>
      <c r="BP1153">
        <v>2552</v>
      </c>
      <c r="BQ1153" s="2">
        <v>-4</v>
      </c>
      <c r="BR1153" s="2">
        <v>0</v>
      </c>
      <c r="BS1153" s="2">
        <v>19</v>
      </c>
      <c r="BT1153" s="2">
        <v>0</v>
      </c>
      <c r="BU1153" s="2">
        <v>6</v>
      </c>
      <c r="BV1153" s="2">
        <v>6</v>
      </c>
      <c r="BW1153" s="2">
        <v>4</v>
      </c>
      <c r="BX1153" s="2">
        <v>31</v>
      </c>
      <c r="BY1153" s="2">
        <v>0</v>
      </c>
      <c r="BZ1153" s="2">
        <v>24</v>
      </c>
      <c r="CA1153" s="2">
        <v>11</v>
      </c>
      <c r="CB1153" s="2">
        <v>9</v>
      </c>
      <c r="CC1153" s="2">
        <v>11</v>
      </c>
      <c r="CD1153" s="2">
        <v>58</v>
      </c>
      <c r="CE1153">
        <v>-18.231540565177799</v>
      </c>
      <c r="CF1153">
        <v>2076698411.5976601</v>
      </c>
      <c r="CG1153">
        <v>286086.76441647799</v>
      </c>
      <c r="CH1153" s="2">
        <f t="shared" si="71"/>
        <v>22.565213466919396</v>
      </c>
      <c r="CI1153" t="str">
        <f t="shared" si="68"/>
        <v>Louisiana</v>
      </c>
      <c r="CJ1153" t="str">
        <f t="shared" si="69"/>
        <v>Pointe Coupee</v>
      </c>
      <c r="CK1153" t="str">
        <f t="shared" si="70"/>
        <v>LA</v>
      </c>
      <c r="CL1153" t="str">
        <f>IF(Table1[[#This Row],[3 Day Avg]]&lt;=25,"Green","Red")</f>
        <v>Green</v>
      </c>
    </row>
    <row r="1154" spans="1:90" x14ac:dyDescent="0.25">
      <c r="A1154">
        <v>1153</v>
      </c>
      <c r="B1154" t="s">
        <v>2065</v>
      </c>
      <c r="C1154" t="s">
        <v>1997</v>
      </c>
      <c r="D1154" t="s">
        <v>1998</v>
      </c>
      <c r="E1154">
        <v>22</v>
      </c>
      <c r="F1154">
        <v>22079</v>
      </c>
      <c r="G1154">
        <v>2.99506133503266</v>
      </c>
      <c r="H1154">
        <v>4807.68</v>
      </c>
      <c r="I1154">
        <v>143.992892265743</v>
      </c>
      <c r="J1154">
        <v>19.399999999999999</v>
      </c>
      <c r="K1154">
        <v>5.3</v>
      </c>
      <c r="L1154">
        <v>100.1978</v>
      </c>
      <c r="M1154">
        <v>2.7587246227044702</v>
      </c>
      <c r="N1154" s="1">
        <v>44165.342210648145</v>
      </c>
      <c r="O1154" t="s">
        <v>87</v>
      </c>
      <c r="P1154" s="1">
        <v>43913.732951388891</v>
      </c>
      <c r="Q1154" t="s">
        <v>1999</v>
      </c>
      <c r="R1154" t="s">
        <v>2066</v>
      </c>
      <c r="S1154" t="s">
        <v>90</v>
      </c>
      <c r="T1154">
        <v>6277</v>
      </c>
      <c r="U1154">
        <v>188</v>
      </c>
      <c r="V1154">
        <v>2480</v>
      </c>
      <c r="W1154">
        <v>2534</v>
      </c>
      <c r="X1154">
        <v>3668</v>
      </c>
      <c r="Y1154">
        <v>5116</v>
      </c>
      <c r="Z1154">
        <v>6683</v>
      </c>
      <c r="AA1154">
        <v>1129</v>
      </c>
      <c r="AB1154">
        <v>1110</v>
      </c>
      <c r="AC1154">
        <v>75</v>
      </c>
      <c r="AD1154">
        <v>32</v>
      </c>
      <c r="AE1154">
        <v>130562</v>
      </c>
      <c r="AF1154">
        <v>24641</v>
      </c>
      <c r="AG1154">
        <v>2935</v>
      </c>
      <c r="AH1154">
        <v>48116</v>
      </c>
      <c r="AI1154">
        <v>0</v>
      </c>
      <c r="AJ1154">
        <v>0</v>
      </c>
      <c r="AK1154">
        <v>232245</v>
      </c>
      <c r="AL1154">
        <v>6407</v>
      </c>
      <c r="AM1154">
        <v>0</v>
      </c>
      <c r="AN1154">
        <v>3402706</v>
      </c>
      <c r="AO1154">
        <v>20481</v>
      </c>
      <c r="AP1154">
        <v>25</v>
      </c>
      <c r="AQ1154">
        <v>0</v>
      </c>
      <c r="AR1154">
        <v>131546</v>
      </c>
      <c r="AS1154">
        <v>80675</v>
      </c>
      <c r="AT1154">
        <v>41699</v>
      </c>
      <c r="AU1154">
        <v>836</v>
      </c>
      <c r="AV1154">
        <v>1764</v>
      </c>
      <c r="AW1154">
        <v>16</v>
      </c>
      <c r="AX1154">
        <v>56</v>
      </c>
      <c r="AY1154">
        <v>2437</v>
      </c>
      <c r="AZ1154">
        <v>4063</v>
      </c>
      <c r="BA1154">
        <v>83774</v>
      </c>
      <c r="BB1154">
        <v>41846</v>
      </c>
      <c r="BC1154">
        <v>865</v>
      </c>
      <c r="BD1154">
        <v>1801</v>
      </c>
      <c r="BE1154">
        <v>16</v>
      </c>
      <c r="BF1154">
        <v>642</v>
      </c>
      <c r="BG1154">
        <v>2602</v>
      </c>
      <c r="BH1154">
        <v>127483</v>
      </c>
      <c r="BI1154">
        <v>27138</v>
      </c>
      <c r="BJ1154">
        <v>17582</v>
      </c>
      <c r="BK1154">
        <v>17147</v>
      </c>
      <c r="BL1154">
        <v>8682</v>
      </c>
      <c r="BM1154">
        <v>131546</v>
      </c>
      <c r="BN1154">
        <v>4063</v>
      </c>
      <c r="BO1154">
        <v>49198</v>
      </c>
      <c r="BP1154">
        <v>11799</v>
      </c>
      <c r="BQ1154" s="2">
        <v>25</v>
      </c>
      <c r="BR1154" s="2">
        <v>0</v>
      </c>
      <c r="BS1154" s="2">
        <v>85</v>
      </c>
      <c r="BT1154" s="2">
        <v>0</v>
      </c>
      <c r="BU1154" s="2">
        <v>27</v>
      </c>
      <c r="BV1154" s="2">
        <v>121</v>
      </c>
      <c r="BW1154" s="2">
        <v>23</v>
      </c>
      <c r="BX1154" s="2">
        <v>48</v>
      </c>
      <c r="BY1154" s="2">
        <v>0</v>
      </c>
      <c r="BZ1154" s="2">
        <v>123</v>
      </c>
      <c r="CA1154" s="2">
        <v>45</v>
      </c>
      <c r="CB1154" s="2">
        <v>81</v>
      </c>
      <c r="CC1154" s="2">
        <v>126</v>
      </c>
      <c r="CD1154" s="2">
        <v>421</v>
      </c>
      <c r="CE1154">
        <v>19.147990992785001</v>
      </c>
      <c r="CF1154">
        <v>4831631039.40625</v>
      </c>
      <c r="CG1154">
        <v>414099.17260077799</v>
      </c>
      <c r="CH1154" s="2">
        <f t="shared" si="71"/>
        <v>27.873646227682073</v>
      </c>
      <c r="CI1154" t="str">
        <f t="shared" ref="CI1154:CI1217" si="72">C1154</f>
        <v>Louisiana</v>
      </c>
      <c r="CJ1154" t="str">
        <f t="shared" ref="CJ1154:CJ1217" si="73">B1154</f>
        <v>Rapides</v>
      </c>
      <c r="CK1154" t="str">
        <f t="shared" ref="CK1154:CK1217" si="74">D1154</f>
        <v>LA</v>
      </c>
      <c r="CL1154" t="str">
        <f>IF(Table1[[#This Row],[3 Day Avg]]&lt;=25,"Green","Red")</f>
        <v>Red</v>
      </c>
    </row>
    <row r="1155" spans="1:90" x14ac:dyDescent="0.25">
      <c r="A1155">
        <v>1154</v>
      </c>
      <c r="B1155" t="s">
        <v>2067</v>
      </c>
      <c r="C1155" t="s">
        <v>1997</v>
      </c>
      <c r="D1155" t="s">
        <v>1998</v>
      </c>
      <c r="E1155">
        <v>22</v>
      </c>
      <c r="F1155">
        <v>22081</v>
      </c>
      <c r="G1155">
        <v>4.5936395759717303</v>
      </c>
      <c r="H1155">
        <v>6676.89</v>
      </c>
      <c r="I1155">
        <v>306.71228028783798</v>
      </c>
      <c r="J1155">
        <v>23.1</v>
      </c>
      <c r="K1155">
        <v>4.4000000000000004</v>
      </c>
      <c r="L1155">
        <v>76.768500000000003</v>
      </c>
      <c r="M1155">
        <v>2.7587246227044702</v>
      </c>
      <c r="N1155" s="1">
        <v>44165.342210648145</v>
      </c>
      <c r="O1155" t="s">
        <v>87</v>
      </c>
      <c r="P1155" s="1">
        <v>43913.731851851851</v>
      </c>
      <c r="Q1155" t="s">
        <v>1999</v>
      </c>
      <c r="R1155" t="s">
        <v>2068</v>
      </c>
      <c r="S1155" t="s">
        <v>90</v>
      </c>
      <c r="T1155">
        <v>566</v>
      </c>
      <c r="U1155">
        <v>26</v>
      </c>
      <c r="V1155">
        <v>239</v>
      </c>
      <c r="W1155">
        <v>210</v>
      </c>
      <c r="X1155">
        <v>247</v>
      </c>
      <c r="Y1155">
        <v>365</v>
      </c>
      <c r="Z1155">
        <v>508</v>
      </c>
      <c r="AA1155">
        <v>37</v>
      </c>
      <c r="AB1155">
        <v>37</v>
      </c>
      <c r="AC1155">
        <v>4</v>
      </c>
      <c r="AD1155">
        <v>2</v>
      </c>
      <c r="AE1155">
        <v>8477</v>
      </c>
      <c r="AF1155">
        <v>1911</v>
      </c>
      <c r="AG1155">
        <v>179</v>
      </c>
      <c r="AH1155">
        <v>36865</v>
      </c>
      <c r="AI1155">
        <v>0</v>
      </c>
      <c r="AJ1155">
        <v>0</v>
      </c>
      <c r="AK1155">
        <v>232245</v>
      </c>
      <c r="AL1155">
        <v>6407</v>
      </c>
      <c r="AM1155">
        <v>0</v>
      </c>
      <c r="AN1155">
        <v>3402706</v>
      </c>
      <c r="AO1155">
        <v>1569</v>
      </c>
      <c r="AP1155">
        <v>-1</v>
      </c>
      <c r="AQ1155">
        <v>0</v>
      </c>
      <c r="AR1155">
        <v>8618</v>
      </c>
      <c r="AS1155">
        <v>4907</v>
      </c>
      <c r="AT1155">
        <v>3364</v>
      </c>
      <c r="AU1155">
        <v>0</v>
      </c>
      <c r="AV1155">
        <v>2</v>
      </c>
      <c r="AW1155">
        <v>0</v>
      </c>
      <c r="AX1155">
        <v>11</v>
      </c>
      <c r="AY1155">
        <v>148</v>
      </c>
      <c r="AZ1155">
        <v>186</v>
      </c>
      <c r="BA1155">
        <v>4938</v>
      </c>
      <c r="BB1155">
        <v>3364</v>
      </c>
      <c r="BC1155">
        <v>0</v>
      </c>
      <c r="BD1155">
        <v>2</v>
      </c>
      <c r="BE1155">
        <v>12</v>
      </c>
      <c r="BF1155">
        <v>70</v>
      </c>
      <c r="BG1155">
        <v>232</v>
      </c>
      <c r="BH1155">
        <v>8432</v>
      </c>
      <c r="BI1155">
        <v>1771</v>
      </c>
      <c r="BJ1155">
        <v>970</v>
      </c>
      <c r="BK1155">
        <v>1069</v>
      </c>
      <c r="BL1155">
        <v>696</v>
      </c>
      <c r="BM1155">
        <v>8618</v>
      </c>
      <c r="BN1155">
        <v>186</v>
      </c>
      <c r="BO1155">
        <v>3239</v>
      </c>
      <c r="BP1155">
        <v>873</v>
      </c>
      <c r="BQ1155" s="2">
        <v>-1</v>
      </c>
      <c r="BR1155" s="2">
        <v>0</v>
      </c>
      <c r="BS1155" s="2">
        <v>1</v>
      </c>
      <c r="BT1155" s="2">
        <v>0</v>
      </c>
      <c r="BU1155" s="2">
        <v>4</v>
      </c>
      <c r="BV1155" s="2">
        <v>5</v>
      </c>
      <c r="BW1155" s="2">
        <v>7</v>
      </c>
      <c r="BX1155" s="2">
        <v>-1</v>
      </c>
      <c r="BY1155" s="2">
        <v>0</v>
      </c>
      <c r="BZ1155" s="2">
        <v>2</v>
      </c>
      <c r="CA1155" s="2">
        <v>2</v>
      </c>
      <c r="CB1155" s="2">
        <v>2</v>
      </c>
      <c r="CC1155" s="2">
        <v>3</v>
      </c>
      <c r="CD1155" s="2">
        <v>12</v>
      </c>
      <c r="CE1155">
        <v>-11.7966261649168</v>
      </c>
      <c r="CF1155">
        <v>1455938425.1054699</v>
      </c>
      <c r="CG1155">
        <v>203404.39587099501</v>
      </c>
      <c r="CH1155" s="2">
        <f t="shared" ref="CH1155:CH1218" si="75">(AVERAGE(BQ1155:BS1155)/AR1155)*100000</f>
        <v>0</v>
      </c>
      <c r="CI1155" t="str">
        <f t="shared" si="72"/>
        <v>Louisiana</v>
      </c>
      <c r="CJ1155" t="str">
        <f t="shared" si="73"/>
        <v>Red River</v>
      </c>
      <c r="CK1155" t="str">
        <f t="shared" si="74"/>
        <v>LA</v>
      </c>
      <c r="CL1155" t="str">
        <f>IF(Table1[[#This Row],[3 Day Avg]]&lt;=25,"Green","Red")</f>
        <v>Green</v>
      </c>
    </row>
    <row r="1156" spans="1:90" x14ac:dyDescent="0.25">
      <c r="A1156">
        <v>1155</v>
      </c>
      <c r="B1156" t="s">
        <v>1328</v>
      </c>
      <c r="C1156" t="s">
        <v>1997</v>
      </c>
      <c r="D1156" t="s">
        <v>1998</v>
      </c>
      <c r="E1156">
        <v>22</v>
      </c>
      <c r="F1156">
        <v>22083</v>
      </c>
      <c r="G1156">
        <v>2</v>
      </c>
      <c r="H1156">
        <v>6933.44</v>
      </c>
      <c r="I1156">
        <v>138.668779714739</v>
      </c>
      <c r="J1156">
        <v>26.2</v>
      </c>
      <c r="K1156">
        <v>6.2</v>
      </c>
      <c r="L1156">
        <v>73.099299999999999</v>
      </c>
      <c r="M1156">
        <v>2.7587246227044702</v>
      </c>
      <c r="N1156" s="1">
        <v>44165.342210648145</v>
      </c>
      <c r="O1156" t="s">
        <v>87</v>
      </c>
      <c r="P1156" s="1">
        <v>43913.731851851851</v>
      </c>
      <c r="Q1156" t="s">
        <v>1999</v>
      </c>
      <c r="R1156" t="s">
        <v>2069</v>
      </c>
      <c r="S1156" t="s">
        <v>90</v>
      </c>
      <c r="T1156">
        <v>1400</v>
      </c>
      <c r="U1156">
        <v>28</v>
      </c>
      <c r="V1156">
        <v>453</v>
      </c>
      <c r="W1156">
        <v>413</v>
      </c>
      <c r="X1156">
        <v>547</v>
      </c>
      <c r="Y1156">
        <v>795</v>
      </c>
      <c r="Z1156">
        <v>1195</v>
      </c>
      <c r="AA1156">
        <v>63</v>
      </c>
      <c r="AB1156">
        <v>63</v>
      </c>
      <c r="AC1156">
        <v>6</v>
      </c>
      <c r="AD1156">
        <v>2</v>
      </c>
      <c r="AE1156">
        <v>20192</v>
      </c>
      <c r="AF1156">
        <v>5051</v>
      </c>
      <c r="AG1156">
        <v>519</v>
      </c>
      <c r="AH1156">
        <v>35103</v>
      </c>
      <c r="AI1156">
        <v>0</v>
      </c>
      <c r="AJ1156">
        <v>0</v>
      </c>
      <c r="AK1156">
        <v>232245</v>
      </c>
      <c r="AL1156">
        <v>6407</v>
      </c>
      <c r="AM1156">
        <v>0</v>
      </c>
      <c r="AN1156">
        <v>3402706</v>
      </c>
      <c r="AO1156">
        <v>3403</v>
      </c>
      <c r="AP1156">
        <v>10</v>
      </c>
      <c r="AQ1156">
        <v>1</v>
      </c>
      <c r="AR1156">
        <v>20474</v>
      </c>
      <c r="AS1156">
        <v>12393</v>
      </c>
      <c r="AT1156">
        <v>7249</v>
      </c>
      <c r="AU1156">
        <v>0</v>
      </c>
      <c r="AV1156">
        <v>153</v>
      </c>
      <c r="AW1156">
        <v>0</v>
      </c>
      <c r="AX1156">
        <v>39</v>
      </c>
      <c r="AY1156">
        <v>201</v>
      </c>
      <c r="AZ1156">
        <v>439</v>
      </c>
      <c r="BA1156">
        <v>12652</v>
      </c>
      <c r="BB1156">
        <v>7286</v>
      </c>
      <c r="BC1156">
        <v>0</v>
      </c>
      <c r="BD1156">
        <v>153</v>
      </c>
      <c r="BE1156">
        <v>0</v>
      </c>
      <c r="BF1156">
        <v>110</v>
      </c>
      <c r="BG1156">
        <v>273</v>
      </c>
      <c r="BH1156">
        <v>20035</v>
      </c>
      <c r="BI1156">
        <v>3985</v>
      </c>
      <c r="BJ1156">
        <v>2768</v>
      </c>
      <c r="BK1156">
        <v>2523</v>
      </c>
      <c r="BL1156">
        <v>1413</v>
      </c>
      <c r="BM1156">
        <v>20474</v>
      </c>
      <c r="BN1156">
        <v>439</v>
      </c>
      <c r="BO1156">
        <v>7795</v>
      </c>
      <c r="BP1156">
        <v>1990</v>
      </c>
      <c r="BQ1156" s="2">
        <v>10</v>
      </c>
      <c r="BR1156" s="2">
        <v>0</v>
      </c>
      <c r="BS1156" s="2">
        <v>28</v>
      </c>
      <c r="BT1156" s="2">
        <v>0</v>
      </c>
      <c r="BU1156" s="2">
        <v>3</v>
      </c>
      <c r="BV1156" s="2">
        <v>5</v>
      </c>
      <c r="BW1156" s="2">
        <v>13</v>
      </c>
      <c r="BX1156" s="2">
        <v>18</v>
      </c>
      <c r="BY1156" s="2">
        <v>0</v>
      </c>
      <c r="BZ1156" s="2">
        <v>109</v>
      </c>
      <c r="CA1156" s="2">
        <v>9</v>
      </c>
      <c r="CB1156" s="2">
        <v>15</v>
      </c>
      <c r="CC1156" s="2">
        <v>-7</v>
      </c>
      <c r="CD1156" s="2">
        <v>172</v>
      </c>
      <c r="CE1156">
        <v>49.524564183835203</v>
      </c>
      <c r="CF1156">
        <v>2057966890.9570301</v>
      </c>
      <c r="CG1156">
        <v>306411.04559432698</v>
      </c>
      <c r="CH1156" s="2">
        <f t="shared" si="75"/>
        <v>61.867083455439413</v>
      </c>
      <c r="CI1156" t="str">
        <f t="shared" si="72"/>
        <v>Louisiana</v>
      </c>
      <c r="CJ1156" t="str">
        <f t="shared" si="73"/>
        <v>Richland</v>
      </c>
      <c r="CK1156" t="str">
        <f t="shared" si="74"/>
        <v>LA</v>
      </c>
      <c r="CL1156" t="str">
        <f>IF(Table1[[#This Row],[3 Day Avg]]&lt;=25,"Green","Red")</f>
        <v>Red</v>
      </c>
    </row>
    <row r="1157" spans="1:90" x14ac:dyDescent="0.25">
      <c r="A1157">
        <v>1156</v>
      </c>
      <c r="B1157" t="s">
        <v>2070</v>
      </c>
      <c r="C1157" t="s">
        <v>1997</v>
      </c>
      <c r="D1157" t="s">
        <v>1998</v>
      </c>
      <c r="E1157">
        <v>22</v>
      </c>
      <c r="F1157">
        <v>22085</v>
      </c>
      <c r="G1157">
        <v>1.440329218107</v>
      </c>
      <c r="H1157">
        <v>6066.91</v>
      </c>
      <c r="I1157">
        <v>87.383488681757697</v>
      </c>
      <c r="J1157">
        <v>23.1</v>
      </c>
      <c r="K1157">
        <v>5.2</v>
      </c>
      <c r="L1157">
        <v>75.848100000000002</v>
      </c>
      <c r="M1157">
        <v>2.7587246227044702</v>
      </c>
      <c r="N1157" s="1">
        <v>44165.342210648145</v>
      </c>
      <c r="O1157" t="s">
        <v>87</v>
      </c>
      <c r="P1157" s="1">
        <v>43913.732951388891</v>
      </c>
      <c r="Q1157" t="s">
        <v>1999</v>
      </c>
      <c r="R1157" t="s">
        <v>2071</v>
      </c>
      <c r="S1157" t="s">
        <v>90</v>
      </c>
      <c r="T1157">
        <v>1458</v>
      </c>
      <c r="U1157">
        <v>21</v>
      </c>
      <c r="V1157">
        <v>444</v>
      </c>
      <c r="W1157">
        <v>491</v>
      </c>
      <c r="X1157">
        <v>940</v>
      </c>
      <c r="Y1157">
        <v>1222</v>
      </c>
      <c r="Z1157">
        <v>1647</v>
      </c>
      <c r="AA1157">
        <v>48</v>
      </c>
      <c r="AB1157">
        <v>48</v>
      </c>
      <c r="AC1157">
        <v>8</v>
      </c>
      <c r="AD1157">
        <v>2</v>
      </c>
      <c r="AE1157">
        <v>24032</v>
      </c>
      <c r="AF1157">
        <v>5430</v>
      </c>
      <c r="AG1157">
        <v>467</v>
      </c>
      <c r="AH1157">
        <v>36423</v>
      </c>
      <c r="AI1157">
        <v>0</v>
      </c>
      <c r="AJ1157">
        <v>0</v>
      </c>
      <c r="AK1157">
        <v>232245</v>
      </c>
      <c r="AL1157">
        <v>6407</v>
      </c>
      <c r="AM1157">
        <v>0</v>
      </c>
      <c r="AN1157">
        <v>3402706</v>
      </c>
      <c r="AO1157">
        <v>4744</v>
      </c>
      <c r="AP1157">
        <v>7</v>
      </c>
      <c r="AQ1157">
        <v>0</v>
      </c>
      <c r="AR1157">
        <v>24088</v>
      </c>
      <c r="AS1157">
        <v>16344</v>
      </c>
      <c r="AT1157">
        <v>3926</v>
      </c>
      <c r="AU1157">
        <v>1641</v>
      </c>
      <c r="AV1157">
        <v>96</v>
      </c>
      <c r="AW1157">
        <v>7</v>
      </c>
      <c r="AX1157">
        <v>4</v>
      </c>
      <c r="AY1157">
        <v>1137</v>
      </c>
      <c r="AZ1157">
        <v>933</v>
      </c>
      <c r="BA1157">
        <v>16735</v>
      </c>
      <c r="BB1157">
        <v>3931</v>
      </c>
      <c r="BC1157">
        <v>1764</v>
      </c>
      <c r="BD1157">
        <v>96</v>
      </c>
      <c r="BE1157">
        <v>7</v>
      </c>
      <c r="BF1157">
        <v>166</v>
      </c>
      <c r="BG1157">
        <v>1389</v>
      </c>
      <c r="BH1157">
        <v>23155</v>
      </c>
      <c r="BI1157">
        <v>4775</v>
      </c>
      <c r="BJ1157">
        <v>2807</v>
      </c>
      <c r="BK1157">
        <v>2845</v>
      </c>
      <c r="BL1157">
        <v>1875</v>
      </c>
      <c r="BM1157">
        <v>24088</v>
      </c>
      <c r="BN1157">
        <v>933</v>
      </c>
      <c r="BO1157">
        <v>8917</v>
      </c>
      <c r="BP1157">
        <v>2869</v>
      </c>
      <c r="BQ1157" s="2">
        <v>7</v>
      </c>
      <c r="BR1157" s="2">
        <v>0</v>
      </c>
      <c r="BS1157" s="2">
        <v>58</v>
      </c>
      <c r="BT1157" s="2">
        <v>0</v>
      </c>
      <c r="BU1157" s="2">
        <v>15</v>
      </c>
      <c r="BV1157" s="2">
        <v>25</v>
      </c>
      <c r="BW1157" s="2">
        <v>6</v>
      </c>
      <c r="BX1157" s="2">
        <v>27</v>
      </c>
      <c r="BY1157" s="2">
        <v>0</v>
      </c>
      <c r="BZ1157" s="2">
        <v>31</v>
      </c>
      <c r="CA1157" s="2">
        <v>13</v>
      </c>
      <c r="CB1157" s="2">
        <v>27</v>
      </c>
      <c r="CC1157" s="2">
        <v>17</v>
      </c>
      <c r="CD1157" s="2">
        <v>98</v>
      </c>
      <c r="CE1157">
        <v>29.127829560585901</v>
      </c>
      <c r="CF1157">
        <v>3619278145.8281298</v>
      </c>
      <c r="CG1157">
        <v>358458.66931827099</v>
      </c>
      <c r="CH1157" s="2">
        <f t="shared" si="75"/>
        <v>89.947968559725453</v>
      </c>
      <c r="CI1157" t="str">
        <f t="shared" si="72"/>
        <v>Louisiana</v>
      </c>
      <c r="CJ1157" t="str">
        <f t="shared" si="73"/>
        <v>Sabine</v>
      </c>
      <c r="CK1157" t="str">
        <f t="shared" si="74"/>
        <v>LA</v>
      </c>
      <c r="CL1157" t="str">
        <f>IF(Table1[[#This Row],[3 Day Avg]]&lt;=25,"Green","Red")</f>
        <v>Red</v>
      </c>
    </row>
    <row r="1158" spans="1:90" x14ac:dyDescent="0.25">
      <c r="A1158">
        <v>1157</v>
      </c>
      <c r="B1158" t="s">
        <v>2072</v>
      </c>
      <c r="C1158" t="s">
        <v>1997</v>
      </c>
      <c r="D1158" t="s">
        <v>1998</v>
      </c>
      <c r="E1158">
        <v>22</v>
      </c>
      <c r="F1158">
        <v>22087</v>
      </c>
      <c r="G1158">
        <v>1.87949143173024</v>
      </c>
      <c r="H1158">
        <v>3871.92</v>
      </c>
      <c r="I1158">
        <v>72.7724149739946</v>
      </c>
      <c r="J1158">
        <v>20.100000000000001</v>
      </c>
      <c r="K1158">
        <v>5</v>
      </c>
      <c r="L1158">
        <v>91.591200000000001</v>
      </c>
      <c r="M1158">
        <v>2.7587246227044702</v>
      </c>
      <c r="N1158" s="1">
        <v>44165.342210648145</v>
      </c>
      <c r="O1158" t="s">
        <v>87</v>
      </c>
      <c r="P1158" s="1">
        <v>43913.733449074076</v>
      </c>
      <c r="Q1158" t="s">
        <v>1999</v>
      </c>
      <c r="R1158" t="s">
        <v>2073</v>
      </c>
      <c r="S1158" t="s">
        <v>90</v>
      </c>
      <c r="T1158">
        <v>1809</v>
      </c>
      <c r="U1158">
        <v>34</v>
      </c>
      <c r="V1158">
        <v>421</v>
      </c>
      <c r="W1158">
        <v>565</v>
      </c>
      <c r="X1158">
        <v>756</v>
      </c>
      <c r="Y1158">
        <v>1254</v>
      </c>
      <c r="Z1158">
        <v>1873</v>
      </c>
      <c r="AA1158">
        <v>40</v>
      </c>
      <c r="AB1158">
        <v>40</v>
      </c>
      <c r="AC1158">
        <v>8</v>
      </c>
      <c r="AD1158">
        <v>2</v>
      </c>
      <c r="AE1158">
        <v>46721</v>
      </c>
      <c r="AF1158">
        <v>9306</v>
      </c>
      <c r="AG1158">
        <v>978</v>
      </c>
      <c r="AH1158">
        <v>43983</v>
      </c>
      <c r="AI1158">
        <v>0</v>
      </c>
      <c r="AJ1158">
        <v>0</v>
      </c>
      <c r="AK1158">
        <v>232245</v>
      </c>
      <c r="AL1158">
        <v>6407</v>
      </c>
      <c r="AM1158">
        <v>0</v>
      </c>
      <c r="AN1158">
        <v>3402706</v>
      </c>
      <c r="AO1158">
        <v>4869</v>
      </c>
      <c r="AP1158">
        <v>9</v>
      </c>
      <c r="AQ1158">
        <v>0</v>
      </c>
      <c r="AR1158">
        <v>45694</v>
      </c>
      <c r="AS1158">
        <v>28728</v>
      </c>
      <c r="AT1158">
        <v>10214</v>
      </c>
      <c r="AU1158">
        <v>67</v>
      </c>
      <c r="AV1158">
        <v>1035</v>
      </c>
      <c r="AW1158">
        <v>18</v>
      </c>
      <c r="AX1158">
        <v>178</v>
      </c>
      <c r="AY1158">
        <v>879</v>
      </c>
      <c r="AZ1158">
        <v>4575</v>
      </c>
      <c r="BA1158">
        <v>31838</v>
      </c>
      <c r="BB1158">
        <v>10445</v>
      </c>
      <c r="BC1158">
        <v>172</v>
      </c>
      <c r="BD1158">
        <v>1076</v>
      </c>
      <c r="BE1158">
        <v>37</v>
      </c>
      <c r="BF1158">
        <v>862</v>
      </c>
      <c r="BG1158">
        <v>1264</v>
      </c>
      <c r="BH1158">
        <v>41119</v>
      </c>
      <c r="BI1158">
        <v>10517</v>
      </c>
      <c r="BJ1158">
        <v>5556</v>
      </c>
      <c r="BK1158">
        <v>7775</v>
      </c>
      <c r="BL1158">
        <v>1742</v>
      </c>
      <c r="BM1158">
        <v>45694</v>
      </c>
      <c r="BN1158">
        <v>4575</v>
      </c>
      <c r="BO1158">
        <v>16977</v>
      </c>
      <c r="BP1158">
        <v>3127</v>
      </c>
      <c r="BQ1158" s="2">
        <v>9</v>
      </c>
      <c r="BR1158" s="2">
        <v>0</v>
      </c>
      <c r="BS1158" s="2">
        <v>22</v>
      </c>
      <c r="BT1158" s="2">
        <v>0</v>
      </c>
      <c r="BU1158" s="2">
        <v>12</v>
      </c>
      <c r="BV1158" s="2">
        <v>21</v>
      </c>
      <c r="BW1158" s="2">
        <v>14</v>
      </c>
      <c r="BX1158" s="2">
        <v>16</v>
      </c>
      <c r="BY1158" s="2">
        <v>0</v>
      </c>
      <c r="BZ1158" s="2">
        <v>11</v>
      </c>
      <c r="CA1158" s="2">
        <v>7</v>
      </c>
      <c r="CB1158" s="2">
        <v>9</v>
      </c>
      <c r="CC1158" s="2">
        <v>12</v>
      </c>
      <c r="CD1158" s="2">
        <v>34</v>
      </c>
      <c r="CE1158">
        <v>19.263286316645601</v>
      </c>
      <c r="CF1158">
        <v>1666117412.6660199</v>
      </c>
      <c r="CG1158">
        <v>1726358.18572125</v>
      </c>
      <c r="CH1158" s="2">
        <f t="shared" si="75"/>
        <v>22.614201718679329</v>
      </c>
      <c r="CI1158" t="str">
        <f t="shared" si="72"/>
        <v>Louisiana</v>
      </c>
      <c r="CJ1158" t="str">
        <f t="shared" si="73"/>
        <v>St. Bernard</v>
      </c>
      <c r="CK1158" t="str">
        <f t="shared" si="74"/>
        <v>LA</v>
      </c>
      <c r="CL1158" t="str">
        <f>IF(Table1[[#This Row],[3 Day Avg]]&lt;=25,"Green","Red")</f>
        <v>Green</v>
      </c>
    </row>
    <row r="1159" spans="1:90" x14ac:dyDescent="0.25">
      <c r="A1159">
        <v>1158</v>
      </c>
      <c r="B1159" t="s">
        <v>2074</v>
      </c>
      <c r="C1159" t="s">
        <v>1997</v>
      </c>
      <c r="D1159" t="s">
        <v>1998</v>
      </c>
      <c r="E1159">
        <v>22</v>
      </c>
      <c r="F1159">
        <v>22089</v>
      </c>
      <c r="G1159">
        <v>2.7184466019417499</v>
      </c>
      <c r="H1159">
        <v>4869.6099999999997</v>
      </c>
      <c r="I1159">
        <v>132.37769246770901</v>
      </c>
      <c r="J1159">
        <v>12.8</v>
      </c>
      <c r="K1159">
        <v>4.4000000000000004</v>
      </c>
      <c r="L1159">
        <v>140.7405</v>
      </c>
      <c r="M1159">
        <v>2.7587246227044702</v>
      </c>
      <c r="N1159" s="1">
        <v>44165.342210648145</v>
      </c>
      <c r="O1159" t="s">
        <v>87</v>
      </c>
      <c r="P1159" s="1">
        <v>43913.733449074076</v>
      </c>
      <c r="Q1159" t="s">
        <v>1999</v>
      </c>
      <c r="R1159" t="s">
        <v>2075</v>
      </c>
      <c r="S1159" t="s">
        <v>90</v>
      </c>
      <c r="T1159">
        <v>2575</v>
      </c>
      <c r="U1159">
        <v>70</v>
      </c>
      <c r="V1159">
        <v>632</v>
      </c>
      <c r="W1159">
        <v>766</v>
      </c>
      <c r="X1159">
        <v>1107</v>
      </c>
      <c r="Y1159">
        <v>1664</v>
      </c>
      <c r="Z1159">
        <v>2422</v>
      </c>
      <c r="AA1159">
        <v>59</v>
      </c>
      <c r="AB1159">
        <v>39</v>
      </c>
      <c r="AC1159">
        <v>8</v>
      </c>
      <c r="AD1159">
        <v>2</v>
      </c>
      <c r="AE1159">
        <v>52879</v>
      </c>
      <c r="AF1159">
        <v>6652</v>
      </c>
      <c r="AG1159">
        <v>1094</v>
      </c>
      <c r="AH1159">
        <v>67585</v>
      </c>
      <c r="AI1159">
        <v>0</v>
      </c>
      <c r="AJ1159">
        <v>0</v>
      </c>
      <c r="AK1159">
        <v>232245</v>
      </c>
      <c r="AL1159">
        <v>6407</v>
      </c>
      <c r="AM1159">
        <v>0</v>
      </c>
      <c r="AN1159">
        <v>3402706</v>
      </c>
      <c r="AO1159">
        <v>6591</v>
      </c>
      <c r="AP1159">
        <v>13</v>
      </c>
      <c r="AQ1159">
        <v>0</v>
      </c>
      <c r="AR1159">
        <v>52724</v>
      </c>
      <c r="AS1159">
        <v>34433</v>
      </c>
      <c r="AT1159">
        <v>13818</v>
      </c>
      <c r="AU1159">
        <v>201</v>
      </c>
      <c r="AV1159">
        <v>558</v>
      </c>
      <c r="AW1159">
        <v>0</v>
      </c>
      <c r="AX1159">
        <v>31</v>
      </c>
      <c r="AY1159">
        <v>521</v>
      </c>
      <c r="AZ1159">
        <v>3162</v>
      </c>
      <c r="BA1159">
        <v>36775</v>
      </c>
      <c r="BB1159">
        <v>13967</v>
      </c>
      <c r="BC1159">
        <v>201</v>
      </c>
      <c r="BD1159">
        <v>558</v>
      </c>
      <c r="BE1159">
        <v>0</v>
      </c>
      <c r="BF1159">
        <v>677</v>
      </c>
      <c r="BG1159">
        <v>546</v>
      </c>
      <c r="BH1159">
        <v>49562</v>
      </c>
      <c r="BI1159">
        <v>10704</v>
      </c>
      <c r="BJ1159">
        <v>7040</v>
      </c>
      <c r="BK1159">
        <v>6715</v>
      </c>
      <c r="BL1159">
        <v>2505</v>
      </c>
      <c r="BM1159">
        <v>52724</v>
      </c>
      <c r="BN1159">
        <v>3162</v>
      </c>
      <c r="BO1159">
        <v>21674</v>
      </c>
      <c r="BP1159">
        <v>4086</v>
      </c>
      <c r="BQ1159" s="2">
        <v>13</v>
      </c>
      <c r="BR1159" s="2">
        <v>0</v>
      </c>
      <c r="BS1159" s="2">
        <v>82</v>
      </c>
      <c r="BT1159" s="2">
        <v>0</v>
      </c>
      <c r="BU1159" s="2">
        <v>4</v>
      </c>
      <c r="BV1159" s="2">
        <v>31</v>
      </c>
      <c r="BW1159" s="2">
        <v>22</v>
      </c>
      <c r="BX1159" s="2">
        <v>32</v>
      </c>
      <c r="BY1159" s="2">
        <v>0</v>
      </c>
      <c r="BZ1159" s="2">
        <v>71</v>
      </c>
      <c r="CA1159" s="2">
        <v>8</v>
      </c>
      <c r="CB1159" s="2">
        <v>18</v>
      </c>
      <c r="CC1159" s="2">
        <v>29</v>
      </c>
      <c r="CD1159" s="2">
        <v>208</v>
      </c>
      <c r="CE1159">
        <v>24.584428601146001</v>
      </c>
      <c r="CF1159">
        <v>1030842262.2929699</v>
      </c>
      <c r="CG1159">
        <v>184289.23533274999</v>
      </c>
      <c r="CH1159" s="2">
        <f t="shared" si="75"/>
        <v>60.061199200869936</v>
      </c>
      <c r="CI1159" t="str">
        <f t="shared" si="72"/>
        <v>Louisiana</v>
      </c>
      <c r="CJ1159" t="str">
        <f t="shared" si="73"/>
        <v>St. Charles</v>
      </c>
      <c r="CK1159" t="str">
        <f t="shared" si="74"/>
        <v>LA</v>
      </c>
      <c r="CL1159" t="str">
        <f>IF(Table1[[#This Row],[3 Day Avg]]&lt;=25,"Green","Red")</f>
        <v>Red</v>
      </c>
    </row>
    <row r="1160" spans="1:90" x14ac:dyDescent="0.25">
      <c r="A1160">
        <v>1159</v>
      </c>
      <c r="B1160" t="s">
        <v>2076</v>
      </c>
      <c r="C1160" t="s">
        <v>1997</v>
      </c>
      <c r="D1160" t="s">
        <v>1998</v>
      </c>
      <c r="E1160">
        <v>22</v>
      </c>
      <c r="F1160">
        <v>22091</v>
      </c>
      <c r="G1160">
        <v>0.77821011673151796</v>
      </c>
      <c r="H1160">
        <v>5008.7700000000004</v>
      </c>
      <c r="I1160">
        <v>38.978756577665202</v>
      </c>
      <c r="J1160">
        <v>19.600000000000001</v>
      </c>
      <c r="K1160">
        <v>6.6</v>
      </c>
      <c r="L1160">
        <v>80.587699999999998</v>
      </c>
      <c r="M1160">
        <v>2.7587246227044702</v>
      </c>
      <c r="N1160" s="1">
        <v>44165.342210648145</v>
      </c>
      <c r="O1160" t="s">
        <v>87</v>
      </c>
      <c r="P1160" s="1">
        <v>43913.733449074076</v>
      </c>
      <c r="Q1160" t="s">
        <v>1999</v>
      </c>
      <c r="R1160" t="s">
        <v>2077</v>
      </c>
      <c r="S1160" t="s">
        <v>90</v>
      </c>
      <c r="T1160">
        <v>514</v>
      </c>
      <c r="U1160">
        <v>4</v>
      </c>
      <c r="V1160">
        <v>294</v>
      </c>
      <c r="W1160">
        <v>111</v>
      </c>
      <c r="X1160">
        <v>321</v>
      </c>
      <c r="Y1160">
        <v>483</v>
      </c>
      <c r="Z1160">
        <v>701</v>
      </c>
      <c r="AA1160">
        <v>25</v>
      </c>
      <c r="AB1160">
        <v>25</v>
      </c>
      <c r="AC1160">
        <v>4</v>
      </c>
      <c r="AD1160">
        <v>0</v>
      </c>
      <c r="AE1160">
        <v>10262</v>
      </c>
      <c r="AF1160">
        <v>1983</v>
      </c>
      <c r="AG1160">
        <v>284</v>
      </c>
      <c r="AH1160">
        <v>38699</v>
      </c>
      <c r="AI1160">
        <v>0</v>
      </c>
      <c r="AJ1160">
        <v>0</v>
      </c>
      <c r="AK1160">
        <v>232245</v>
      </c>
      <c r="AL1160">
        <v>6407</v>
      </c>
      <c r="AM1160">
        <v>0</v>
      </c>
      <c r="AN1160">
        <v>3402706</v>
      </c>
      <c r="AO1160">
        <v>1910</v>
      </c>
      <c r="AP1160">
        <v>2</v>
      </c>
      <c r="AQ1160">
        <v>0</v>
      </c>
      <c r="AR1160">
        <v>10411</v>
      </c>
      <c r="AS1160">
        <v>4582</v>
      </c>
      <c r="AT1160">
        <v>5626</v>
      </c>
      <c r="AU1160">
        <v>108</v>
      </c>
      <c r="AV1160">
        <v>43</v>
      </c>
      <c r="AW1160">
        <v>0</v>
      </c>
      <c r="AX1160">
        <v>0</v>
      </c>
      <c r="AY1160">
        <v>16</v>
      </c>
      <c r="AZ1160">
        <v>36</v>
      </c>
      <c r="BA1160">
        <v>4583</v>
      </c>
      <c r="BB1160">
        <v>5626</v>
      </c>
      <c r="BC1160">
        <v>108</v>
      </c>
      <c r="BD1160">
        <v>43</v>
      </c>
      <c r="BE1160">
        <v>0</v>
      </c>
      <c r="BF1160">
        <v>35</v>
      </c>
      <c r="BG1160">
        <v>16</v>
      </c>
      <c r="BH1160">
        <v>10375</v>
      </c>
      <c r="BI1160">
        <v>1894</v>
      </c>
      <c r="BJ1160">
        <v>1196</v>
      </c>
      <c r="BK1160">
        <v>1379</v>
      </c>
      <c r="BL1160">
        <v>726</v>
      </c>
      <c r="BM1160">
        <v>10411</v>
      </c>
      <c r="BN1160">
        <v>36</v>
      </c>
      <c r="BO1160">
        <v>4032</v>
      </c>
      <c r="BP1160">
        <v>1184</v>
      </c>
      <c r="BQ1160" s="2">
        <v>2</v>
      </c>
      <c r="BR1160" s="2">
        <v>0</v>
      </c>
      <c r="BS1160" s="2">
        <v>3</v>
      </c>
      <c r="BT1160" s="2">
        <v>0</v>
      </c>
      <c r="BU1160" s="2">
        <v>3</v>
      </c>
      <c r="BV1160" s="2">
        <v>4</v>
      </c>
      <c r="BW1160" s="2">
        <v>1</v>
      </c>
      <c r="BX1160" s="2">
        <v>0</v>
      </c>
      <c r="BY1160" s="2">
        <v>0</v>
      </c>
      <c r="BZ1160" s="2">
        <v>12</v>
      </c>
      <c r="CA1160" s="2">
        <v>-5</v>
      </c>
      <c r="CB1160" s="2">
        <v>-2</v>
      </c>
      <c r="CC1160" s="2">
        <v>5</v>
      </c>
      <c r="CD1160" s="2">
        <v>43</v>
      </c>
      <c r="CE1160">
        <v>19.489378288832601</v>
      </c>
      <c r="CF1160">
        <v>1441373120.6601601</v>
      </c>
      <c r="CG1160">
        <v>189472.41611545801</v>
      </c>
      <c r="CH1160" s="2">
        <f t="shared" si="75"/>
        <v>16.008708737553228</v>
      </c>
      <c r="CI1160" t="str">
        <f t="shared" si="72"/>
        <v>Louisiana</v>
      </c>
      <c r="CJ1160" t="str">
        <f t="shared" si="73"/>
        <v>St. Helena</v>
      </c>
      <c r="CK1160" t="str">
        <f t="shared" si="74"/>
        <v>LA</v>
      </c>
      <c r="CL1160" t="str">
        <f>IF(Table1[[#This Row],[3 Day Avg]]&lt;=25,"Green","Red")</f>
        <v>Green</v>
      </c>
    </row>
    <row r="1161" spans="1:90" x14ac:dyDescent="0.25">
      <c r="A1161">
        <v>1160</v>
      </c>
      <c r="B1161" t="s">
        <v>2078</v>
      </c>
      <c r="C1161" t="s">
        <v>1997</v>
      </c>
      <c r="D1161" t="s">
        <v>1998</v>
      </c>
      <c r="E1161">
        <v>22</v>
      </c>
      <c r="F1161">
        <v>22093</v>
      </c>
      <c r="G1161">
        <v>4.0609137055837596</v>
      </c>
      <c r="H1161">
        <v>4682.2299999999996</v>
      </c>
      <c r="I1161">
        <v>190.14117982602099</v>
      </c>
      <c r="J1161">
        <v>16.8</v>
      </c>
      <c r="K1161">
        <v>6.2</v>
      </c>
      <c r="L1161">
        <v>112.2488</v>
      </c>
      <c r="M1161">
        <v>2.7587246227044702</v>
      </c>
      <c r="N1161" s="1">
        <v>44165.342210648145</v>
      </c>
      <c r="O1161" t="s">
        <v>87</v>
      </c>
      <c r="P1161" s="1">
        <v>43913.733449074076</v>
      </c>
      <c r="Q1161" t="s">
        <v>1999</v>
      </c>
      <c r="R1161" t="s">
        <v>2079</v>
      </c>
      <c r="S1161" t="s">
        <v>90</v>
      </c>
      <c r="T1161">
        <v>985</v>
      </c>
      <c r="U1161">
        <v>40</v>
      </c>
      <c r="V1161">
        <v>342</v>
      </c>
      <c r="W1161">
        <v>389</v>
      </c>
      <c r="X1161">
        <v>735</v>
      </c>
      <c r="Y1161">
        <v>845</v>
      </c>
      <c r="Z1161">
        <v>1116</v>
      </c>
      <c r="AA1161">
        <v>44</v>
      </c>
      <c r="AB1161">
        <v>44</v>
      </c>
      <c r="AC1161">
        <v>4</v>
      </c>
      <c r="AD1161">
        <v>2</v>
      </c>
      <c r="AE1161">
        <v>21037</v>
      </c>
      <c r="AF1161">
        <v>3492</v>
      </c>
      <c r="AG1161">
        <v>576</v>
      </c>
      <c r="AH1161">
        <v>53903</v>
      </c>
      <c r="AI1161">
        <v>0</v>
      </c>
      <c r="AJ1161">
        <v>0</v>
      </c>
      <c r="AK1161">
        <v>232245</v>
      </c>
      <c r="AL1161">
        <v>6407</v>
      </c>
      <c r="AM1161">
        <v>0</v>
      </c>
      <c r="AN1161">
        <v>3402706</v>
      </c>
      <c r="AO1161">
        <v>3427</v>
      </c>
      <c r="AP1161">
        <v>6</v>
      </c>
      <c r="AQ1161">
        <v>0</v>
      </c>
      <c r="AR1161">
        <v>21357</v>
      </c>
      <c r="AS1161">
        <v>10245</v>
      </c>
      <c r="AT1161">
        <v>10592</v>
      </c>
      <c r="AU1161">
        <v>0</v>
      </c>
      <c r="AV1161">
        <v>24</v>
      </c>
      <c r="AW1161">
        <v>0</v>
      </c>
      <c r="AX1161">
        <v>9</v>
      </c>
      <c r="AY1161">
        <v>144</v>
      </c>
      <c r="AZ1161">
        <v>343</v>
      </c>
      <c r="BA1161">
        <v>10345</v>
      </c>
      <c r="BB1161">
        <v>10622</v>
      </c>
      <c r="BC1161">
        <v>22</v>
      </c>
      <c r="BD1161">
        <v>24</v>
      </c>
      <c r="BE1161">
        <v>26</v>
      </c>
      <c r="BF1161">
        <v>123</v>
      </c>
      <c r="BG1161">
        <v>195</v>
      </c>
      <c r="BH1161">
        <v>21014</v>
      </c>
      <c r="BI1161">
        <v>4034</v>
      </c>
      <c r="BJ1161">
        <v>2750</v>
      </c>
      <c r="BK1161">
        <v>2820</v>
      </c>
      <c r="BL1161">
        <v>1466</v>
      </c>
      <c r="BM1161">
        <v>21357</v>
      </c>
      <c r="BN1161">
        <v>343</v>
      </c>
      <c r="BO1161">
        <v>8326</v>
      </c>
      <c r="BP1161">
        <v>1961</v>
      </c>
      <c r="BQ1161" s="2">
        <v>6</v>
      </c>
      <c r="BR1161" s="2">
        <v>0</v>
      </c>
      <c r="BS1161" s="2">
        <v>14</v>
      </c>
      <c r="BT1161" s="2">
        <v>0</v>
      </c>
      <c r="BU1161" s="2">
        <v>2</v>
      </c>
      <c r="BV1161" s="2">
        <v>12</v>
      </c>
      <c r="BW1161" s="2">
        <v>4</v>
      </c>
      <c r="BX1161" s="2">
        <v>13</v>
      </c>
      <c r="BY1161" s="2">
        <v>0</v>
      </c>
      <c r="BZ1161" s="2">
        <v>7</v>
      </c>
      <c r="CA1161" s="2">
        <v>5</v>
      </c>
      <c r="CB1161" s="2">
        <v>2</v>
      </c>
      <c r="CC1161" s="2">
        <v>19</v>
      </c>
      <c r="CD1161" s="2">
        <v>22</v>
      </c>
      <c r="CE1161">
        <v>28.521176973903099</v>
      </c>
      <c r="CF1161">
        <v>894838618.98828101</v>
      </c>
      <c r="CG1161">
        <v>144157.010660153</v>
      </c>
      <c r="CH1161" s="2">
        <f t="shared" si="75"/>
        <v>31.215370448408802</v>
      </c>
      <c r="CI1161" t="str">
        <f t="shared" si="72"/>
        <v>Louisiana</v>
      </c>
      <c r="CJ1161" t="str">
        <f t="shared" si="73"/>
        <v>St. James</v>
      </c>
      <c r="CK1161" t="str">
        <f t="shared" si="74"/>
        <v>LA</v>
      </c>
      <c r="CL1161" t="str">
        <f>IF(Table1[[#This Row],[3 Day Avg]]&lt;=25,"Green","Red")</f>
        <v>Red</v>
      </c>
    </row>
    <row r="1162" spans="1:90" x14ac:dyDescent="0.25">
      <c r="A1162">
        <v>1161</v>
      </c>
      <c r="B1162" t="s">
        <v>2080</v>
      </c>
      <c r="C1162" t="s">
        <v>1997</v>
      </c>
      <c r="D1162" t="s">
        <v>1998</v>
      </c>
      <c r="E1162">
        <v>22</v>
      </c>
      <c r="F1162">
        <v>22095</v>
      </c>
      <c r="G1162">
        <v>5.7759919638372699</v>
      </c>
      <c r="H1162">
        <v>4610.5</v>
      </c>
      <c r="I1162">
        <v>266.302334197851</v>
      </c>
      <c r="J1162">
        <v>18.2</v>
      </c>
      <c r="K1162">
        <v>5.7</v>
      </c>
      <c r="L1162">
        <v>105.84950000000001</v>
      </c>
      <c r="M1162">
        <v>2.7587246227044702</v>
      </c>
      <c r="N1162" s="1">
        <v>44165.342210648145</v>
      </c>
      <c r="O1162" t="s">
        <v>87</v>
      </c>
      <c r="P1162" s="1">
        <v>43913.733449074076</v>
      </c>
      <c r="Q1162" t="s">
        <v>1999</v>
      </c>
      <c r="R1162" t="s">
        <v>2081</v>
      </c>
      <c r="S1162" t="s">
        <v>90</v>
      </c>
      <c r="T1162">
        <v>1991</v>
      </c>
      <c r="U1162">
        <v>115</v>
      </c>
      <c r="V1162">
        <v>537</v>
      </c>
      <c r="W1162">
        <v>736</v>
      </c>
      <c r="X1162">
        <v>820</v>
      </c>
      <c r="Y1162">
        <v>1395</v>
      </c>
      <c r="Z1162">
        <v>2256</v>
      </c>
      <c r="AA1162">
        <v>82</v>
      </c>
      <c r="AB1162">
        <v>82</v>
      </c>
      <c r="AC1162">
        <v>0</v>
      </c>
      <c r="AD1162">
        <v>0</v>
      </c>
      <c r="AE1162">
        <v>43184</v>
      </c>
      <c r="AF1162">
        <v>7766</v>
      </c>
      <c r="AG1162">
        <v>1117</v>
      </c>
      <c r="AH1162">
        <v>50830</v>
      </c>
      <c r="AI1162">
        <v>0</v>
      </c>
      <c r="AJ1162">
        <v>0</v>
      </c>
      <c r="AK1162">
        <v>232245</v>
      </c>
      <c r="AL1162">
        <v>6407</v>
      </c>
      <c r="AM1162">
        <v>0</v>
      </c>
      <c r="AN1162">
        <v>3402706</v>
      </c>
      <c r="AO1162">
        <v>5744</v>
      </c>
      <c r="AP1162">
        <v>13</v>
      </c>
      <c r="AQ1162">
        <v>0</v>
      </c>
      <c r="AR1162">
        <v>43446</v>
      </c>
      <c r="AS1162">
        <v>15285</v>
      </c>
      <c r="AT1162">
        <v>24066</v>
      </c>
      <c r="AU1162">
        <v>0</v>
      </c>
      <c r="AV1162">
        <v>456</v>
      </c>
      <c r="AW1162">
        <v>0</v>
      </c>
      <c r="AX1162">
        <v>362</v>
      </c>
      <c r="AY1162">
        <v>723</v>
      </c>
      <c r="AZ1162">
        <v>2554</v>
      </c>
      <c r="BA1162">
        <v>17206</v>
      </c>
      <c r="BB1162">
        <v>24192</v>
      </c>
      <c r="BC1162">
        <v>0</v>
      </c>
      <c r="BD1162">
        <v>463</v>
      </c>
      <c r="BE1162">
        <v>0</v>
      </c>
      <c r="BF1162">
        <v>595</v>
      </c>
      <c r="BG1162">
        <v>990</v>
      </c>
      <c r="BH1162">
        <v>40892</v>
      </c>
      <c r="BI1162">
        <v>8893</v>
      </c>
      <c r="BJ1162">
        <v>5827</v>
      </c>
      <c r="BK1162">
        <v>5918</v>
      </c>
      <c r="BL1162">
        <v>2093</v>
      </c>
      <c r="BM1162">
        <v>43446</v>
      </c>
      <c r="BN1162">
        <v>2554</v>
      </c>
      <c r="BO1162">
        <v>17064</v>
      </c>
      <c r="BP1162">
        <v>3651</v>
      </c>
      <c r="BQ1162" s="2">
        <v>13</v>
      </c>
      <c r="BR1162" s="2">
        <v>0</v>
      </c>
      <c r="BS1162" s="2">
        <v>57</v>
      </c>
      <c r="BT1162" s="2">
        <v>0</v>
      </c>
      <c r="BU1162" s="2">
        <v>6</v>
      </c>
      <c r="BV1162" s="2">
        <v>12</v>
      </c>
      <c r="BW1162" s="2">
        <v>11</v>
      </c>
      <c r="BX1162" s="2">
        <v>19</v>
      </c>
      <c r="BY1162" s="2">
        <v>0</v>
      </c>
      <c r="BZ1162" s="2">
        <v>29</v>
      </c>
      <c r="CA1162" s="2">
        <v>15</v>
      </c>
      <c r="CB1162" s="2">
        <v>13</v>
      </c>
      <c r="CC1162" s="2">
        <v>6</v>
      </c>
      <c r="CD1162" s="2">
        <v>41</v>
      </c>
      <c r="CE1162">
        <v>30.103742126713598</v>
      </c>
      <c r="CF1162">
        <v>863818673.375</v>
      </c>
      <c r="CG1162">
        <v>190591.231424244</v>
      </c>
      <c r="CH1162" s="2">
        <f t="shared" si="75"/>
        <v>53.706516902208101</v>
      </c>
      <c r="CI1162" t="str">
        <f t="shared" si="72"/>
        <v>Louisiana</v>
      </c>
      <c r="CJ1162" t="str">
        <f t="shared" si="73"/>
        <v>St. John the Baptist</v>
      </c>
      <c r="CK1162" t="str">
        <f t="shared" si="74"/>
        <v>LA</v>
      </c>
      <c r="CL1162" t="str">
        <f>IF(Table1[[#This Row],[3 Day Avg]]&lt;=25,"Green","Red")</f>
        <v>Red</v>
      </c>
    </row>
    <row r="1163" spans="1:90" x14ac:dyDescent="0.25">
      <c r="A1163">
        <v>1162</v>
      </c>
      <c r="B1163" t="s">
        <v>2082</v>
      </c>
      <c r="C1163" t="s">
        <v>1997</v>
      </c>
      <c r="D1163" t="s">
        <v>1998</v>
      </c>
      <c r="E1163">
        <v>22</v>
      </c>
      <c r="F1163">
        <v>22097</v>
      </c>
      <c r="G1163">
        <v>3.0591974572904199</v>
      </c>
      <c r="H1163">
        <v>6082.35</v>
      </c>
      <c r="I1163">
        <v>186.07123870281799</v>
      </c>
      <c r="J1163">
        <v>32.700000000000003</v>
      </c>
      <c r="K1163">
        <v>6.2</v>
      </c>
      <c r="L1163">
        <v>76.266599999999997</v>
      </c>
      <c r="M1163">
        <v>2.7587246227044702</v>
      </c>
      <c r="N1163" s="1">
        <v>44165.342210648145</v>
      </c>
      <c r="O1163" t="s">
        <v>87</v>
      </c>
      <c r="P1163" s="1">
        <v>43913.732951388891</v>
      </c>
      <c r="Q1163" t="s">
        <v>1999</v>
      </c>
      <c r="R1163" t="s">
        <v>2083</v>
      </c>
      <c r="S1163" t="s">
        <v>90</v>
      </c>
      <c r="T1163">
        <v>5034</v>
      </c>
      <c r="U1163">
        <v>154</v>
      </c>
      <c r="V1163">
        <v>1586</v>
      </c>
      <c r="W1163">
        <v>1442</v>
      </c>
      <c r="X1163">
        <v>2385</v>
      </c>
      <c r="Y1163">
        <v>2895</v>
      </c>
      <c r="Z1163">
        <v>4536</v>
      </c>
      <c r="AA1163">
        <v>257</v>
      </c>
      <c r="AB1163">
        <v>211</v>
      </c>
      <c r="AC1163">
        <v>26</v>
      </c>
      <c r="AD1163">
        <v>6</v>
      </c>
      <c r="AE1163">
        <v>82764</v>
      </c>
      <c r="AF1163">
        <v>26696</v>
      </c>
      <c r="AG1163">
        <v>1992</v>
      </c>
      <c r="AH1163">
        <v>36624</v>
      </c>
      <c r="AI1163">
        <v>0</v>
      </c>
      <c r="AJ1163">
        <v>0</v>
      </c>
      <c r="AK1163">
        <v>232245</v>
      </c>
      <c r="AL1163">
        <v>6407</v>
      </c>
      <c r="AM1163">
        <v>0</v>
      </c>
      <c r="AN1163">
        <v>3402706</v>
      </c>
      <c r="AO1163">
        <v>12844</v>
      </c>
      <c r="AP1163">
        <v>30</v>
      </c>
      <c r="AQ1163">
        <v>0</v>
      </c>
      <c r="AR1163">
        <v>83449</v>
      </c>
      <c r="AS1163">
        <v>45485</v>
      </c>
      <c r="AT1163">
        <v>34275</v>
      </c>
      <c r="AU1163">
        <v>116</v>
      </c>
      <c r="AV1163">
        <v>210</v>
      </c>
      <c r="AW1163">
        <v>0</v>
      </c>
      <c r="AX1163">
        <v>325</v>
      </c>
      <c r="AY1163">
        <v>1276</v>
      </c>
      <c r="AZ1163">
        <v>1762</v>
      </c>
      <c r="BA1163">
        <v>46910</v>
      </c>
      <c r="BB1163">
        <v>34320</v>
      </c>
      <c r="BC1163">
        <v>138</v>
      </c>
      <c r="BD1163">
        <v>210</v>
      </c>
      <c r="BE1163">
        <v>0</v>
      </c>
      <c r="BF1163">
        <v>485</v>
      </c>
      <c r="BG1163">
        <v>1386</v>
      </c>
      <c r="BH1163">
        <v>81687</v>
      </c>
      <c r="BI1163">
        <v>18900</v>
      </c>
      <c r="BJ1163">
        <v>10901</v>
      </c>
      <c r="BK1163">
        <v>10454</v>
      </c>
      <c r="BL1163">
        <v>5413</v>
      </c>
      <c r="BM1163">
        <v>83449</v>
      </c>
      <c r="BN1163">
        <v>1762</v>
      </c>
      <c r="BO1163">
        <v>30350</v>
      </c>
      <c r="BP1163">
        <v>7431</v>
      </c>
      <c r="BQ1163" s="2">
        <v>30</v>
      </c>
      <c r="BR1163" s="2">
        <v>0</v>
      </c>
      <c r="BS1163" s="2">
        <v>160</v>
      </c>
      <c r="BT1163" s="2">
        <v>0</v>
      </c>
      <c r="BU1163" s="2">
        <v>45</v>
      </c>
      <c r="BV1163" s="2">
        <v>34</v>
      </c>
      <c r="BW1163" s="2">
        <v>18</v>
      </c>
      <c r="BX1163" s="2">
        <v>150</v>
      </c>
      <c r="BY1163" s="2">
        <v>0</v>
      </c>
      <c r="BZ1163" s="2">
        <v>110</v>
      </c>
      <c r="CA1163" s="2">
        <v>77</v>
      </c>
      <c r="CB1163" s="2">
        <v>55</v>
      </c>
      <c r="CC1163" s="2">
        <v>79</v>
      </c>
      <c r="CD1163" s="2">
        <v>114</v>
      </c>
      <c r="CE1163">
        <v>36.247643903146297</v>
      </c>
      <c r="CF1163">
        <v>3290495874.3242202</v>
      </c>
      <c r="CG1163">
        <v>332252.55729440303</v>
      </c>
      <c r="CH1163" s="2">
        <f t="shared" si="75"/>
        <v>75.894658214398419</v>
      </c>
      <c r="CI1163" t="str">
        <f t="shared" si="72"/>
        <v>Louisiana</v>
      </c>
      <c r="CJ1163" t="str">
        <f t="shared" si="73"/>
        <v>St. Landry</v>
      </c>
      <c r="CK1163" t="str">
        <f t="shared" si="74"/>
        <v>LA</v>
      </c>
      <c r="CL1163" t="str">
        <f>IF(Table1[[#This Row],[3 Day Avg]]&lt;=25,"Green","Red")</f>
        <v>Red</v>
      </c>
    </row>
    <row r="1164" spans="1:90" x14ac:dyDescent="0.25">
      <c r="A1164">
        <v>1163</v>
      </c>
      <c r="B1164" t="s">
        <v>2084</v>
      </c>
      <c r="C1164" t="s">
        <v>1997</v>
      </c>
      <c r="D1164" t="s">
        <v>1998</v>
      </c>
      <c r="E1164">
        <v>22</v>
      </c>
      <c r="F1164">
        <v>22099</v>
      </c>
      <c r="G1164">
        <v>2.6112541375505698</v>
      </c>
      <c r="H1164">
        <v>5070.7700000000004</v>
      </c>
      <c r="I1164">
        <v>132.41080919788899</v>
      </c>
      <c r="J1164">
        <v>19.3</v>
      </c>
      <c r="K1164">
        <v>5.2</v>
      </c>
      <c r="L1164">
        <v>96.268299999999996</v>
      </c>
      <c r="M1164">
        <v>2.7587246227044702</v>
      </c>
      <c r="N1164" s="1">
        <v>44165.342210648145</v>
      </c>
      <c r="O1164" t="s">
        <v>87</v>
      </c>
      <c r="P1164" s="1">
        <v>43913.733449074076</v>
      </c>
      <c r="Q1164" t="s">
        <v>1999</v>
      </c>
      <c r="R1164" t="s">
        <v>2085</v>
      </c>
      <c r="S1164" t="s">
        <v>90</v>
      </c>
      <c r="T1164">
        <v>2719</v>
      </c>
      <c r="U1164">
        <v>71</v>
      </c>
      <c r="V1164">
        <v>1003</v>
      </c>
      <c r="W1164">
        <v>747</v>
      </c>
      <c r="X1164">
        <v>1176</v>
      </c>
      <c r="Y1164">
        <v>2054</v>
      </c>
      <c r="Z1164">
        <v>2579</v>
      </c>
      <c r="AA1164">
        <v>43</v>
      </c>
      <c r="AB1164">
        <v>43</v>
      </c>
      <c r="AC1164">
        <v>4</v>
      </c>
      <c r="AD1164">
        <v>2</v>
      </c>
      <c r="AE1164">
        <v>53621</v>
      </c>
      <c r="AF1164">
        <v>10179</v>
      </c>
      <c r="AG1164">
        <v>1173</v>
      </c>
      <c r="AH1164">
        <v>46229</v>
      </c>
      <c r="AI1164">
        <v>0</v>
      </c>
      <c r="AJ1164">
        <v>0</v>
      </c>
      <c r="AK1164">
        <v>232245</v>
      </c>
      <c r="AL1164">
        <v>6407</v>
      </c>
      <c r="AM1164">
        <v>0</v>
      </c>
      <c r="AN1164">
        <v>3402706</v>
      </c>
      <c r="AO1164">
        <v>7559</v>
      </c>
      <c r="AP1164">
        <v>15</v>
      </c>
      <c r="AQ1164">
        <v>0</v>
      </c>
      <c r="AR1164">
        <v>53752</v>
      </c>
      <c r="AS1164">
        <v>34548</v>
      </c>
      <c r="AT1164">
        <v>15676</v>
      </c>
      <c r="AU1164">
        <v>196</v>
      </c>
      <c r="AV1164">
        <v>534</v>
      </c>
      <c r="AW1164">
        <v>0</v>
      </c>
      <c r="AX1164">
        <v>182</v>
      </c>
      <c r="AY1164">
        <v>1037</v>
      </c>
      <c r="AZ1164">
        <v>1579</v>
      </c>
      <c r="BA1164">
        <v>35555</v>
      </c>
      <c r="BB1164">
        <v>15737</v>
      </c>
      <c r="BC1164">
        <v>287</v>
      </c>
      <c r="BD1164">
        <v>534</v>
      </c>
      <c r="BE1164">
        <v>0</v>
      </c>
      <c r="BF1164">
        <v>573</v>
      </c>
      <c r="BG1164">
        <v>1066</v>
      </c>
      <c r="BH1164">
        <v>52173</v>
      </c>
      <c r="BI1164">
        <v>10981</v>
      </c>
      <c r="BJ1164">
        <v>6929</v>
      </c>
      <c r="BK1164">
        <v>7295</v>
      </c>
      <c r="BL1164">
        <v>2926</v>
      </c>
      <c r="BM1164">
        <v>53752</v>
      </c>
      <c r="BN1164">
        <v>1579</v>
      </c>
      <c r="BO1164">
        <v>20988</v>
      </c>
      <c r="BP1164">
        <v>4633</v>
      </c>
      <c r="BQ1164" s="2">
        <v>15</v>
      </c>
      <c r="BR1164" s="2">
        <v>0</v>
      </c>
      <c r="BS1164" s="2">
        <v>35</v>
      </c>
      <c r="BT1164" s="2">
        <v>0</v>
      </c>
      <c r="BU1164" s="2">
        <v>16</v>
      </c>
      <c r="BV1164" s="2">
        <v>73</v>
      </c>
      <c r="BW1164" s="2">
        <v>-10</v>
      </c>
      <c r="BX1164" s="2">
        <v>45</v>
      </c>
      <c r="BY1164" s="2">
        <v>0</v>
      </c>
      <c r="BZ1164" s="2">
        <v>17</v>
      </c>
      <c r="CA1164" s="2">
        <v>15</v>
      </c>
      <c r="CB1164" s="2">
        <v>17</v>
      </c>
      <c r="CC1164" s="2">
        <v>44</v>
      </c>
      <c r="CD1164" s="2">
        <v>31</v>
      </c>
      <c r="CE1164">
        <v>27.974114619272299</v>
      </c>
      <c r="CF1164">
        <v>2817667805.9902301</v>
      </c>
      <c r="CG1164">
        <v>479130.85706569703</v>
      </c>
      <c r="CH1164" s="2">
        <f t="shared" si="75"/>
        <v>31.006598204097831</v>
      </c>
      <c r="CI1164" t="str">
        <f t="shared" si="72"/>
        <v>Louisiana</v>
      </c>
      <c r="CJ1164" t="str">
        <f t="shared" si="73"/>
        <v>St. Martin</v>
      </c>
      <c r="CK1164" t="str">
        <f t="shared" si="74"/>
        <v>LA</v>
      </c>
      <c r="CL1164" t="str">
        <f>IF(Table1[[#This Row],[3 Day Avg]]&lt;=25,"Green","Red")</f>
        <v>Red</v>
      </c>
    </row>
    <row r="1165" spans="1:90" x14ac:dyDescent="0.25">
      <c r="A1165">
        <v>1164</v>
      </c>
      <c r="B1165" t="s">
        <v>2086</v>
      </c>
      <c r="C1165" t="s">
        <v>1997</v>
      </c>
      <c r="D1165" t="s">
        <v>1998</v>
      </c>
      <c r="E1165">
        <v>22</v>
      </c>
      <c r="F1165">
        <v>22101</v>
      </c>
      <c r="G1165">
        <v>4.0169133192388999</v>
      </c>
      <c r="H1165">
        <v>4751.4799999999996</v>
      </c>
      <c r="I1165">
        <v>190.86269940129401</v>
      </c>
      <c r="J1165">
        <v>21</v>
      </c>
      <c r="K1165">
        <v>6.6</v>
      </c>
      <c r="L1165">
        <v>82.805400000000006</v>
      </c>
      <c r="M1165">
        <v>2.7587246227044702</v>
      </c>
      <c r="N1165" s="1">
        <v>44165.342210648145</v>
      </c>
      <c r="O1165" t="s">
        <v>87</v>
      </c>
      <c r="P1165" s="1">
        <v>43913.733449074076</v>
      </c>
      <c r="Q1165" t="s">
        <v>1999</v>
      </c>
      <c r="R1165" t="s">
        <v>2087</v>
      </c>
      <c r="S1165" t="s">
        <v>90</v>
      </c>
      <c r="T1165">
        <v>2365</v>
      </c>
      <c r="U1165">
        <v>95</v>
      </c>
      <c r="V1165">
        <v>874</v>
      </c>
      <c r="W1165">
        <v>906</v>
      </c>
      <c r="X1165">
        <v>1517</v>
      </c>
      <c r="Y1165">
        <v>2194</v>
      </c>
      <c r="Z1165">
        <v>2630</v>
      </c>
      <c r="AA1165">
        <v>186</v>
      </c>
      <c r="AB1165">
        <v>152</v>
      </c>
      <c r="AC1165">
        <v>15</v>
      </c>
      <c r="AD1165">
        <v>5</v>
      </c>
      <c r="AE1165">
        <v>49774</v>
      </c>
      <c r="AF1165">
        <v>10285</v>
      </c>
      <c r="AG1165">
        <v>1325</v>
      </c>
      <c r="AH1165">
        <v>39764</v>
      </c>
      <c r="AI1165">
        <v>0</v>
      </c>
      <c r="AJ1165">
        <v>0</v>
      </c>
      <c r="AK1165">
        <v>232245</v>
      </c>
      <c r="AL1165">
        <v>6407</v>
      </c>
      <c r="AM1165">
        <v>0</v>
      </c>
      <c r="AN1165">
        <v>3402706</v>
      </c>
      <c r="AO1165">
        <v>8121</v>
      </c>
      <c r="AP1165">
        <v>11</v>
      </c>
      <c r="AQ1165">
        <v>0</v>
      </c>
      <c r="AR1165">
        <v>51734</v>
      </c>
      <c r="AS1165">
        <v>29021</v>
      </c>
      <c r="AT1165">
        <v>16058</v>
      </c>
      <c r="AU1165">
        <v>646</v>
      </c>
      <c r="AV1165">
        <v>753</v>
      </c>
      <c r="AW1165">
        <v>11</v>
      </c>
      <c r="AX1165">
        <v>40</v>
      </c>
      <c r="AY1165">
        <v>1622</v>
      </c>
      <c r="AZ1165">
        <v>3583</v>
      </c>
      <c r="BA1165">
        <v>31169</v>
      </c>
      <c r="BB1165">
        <v>16158</v>
      </c>
      <c r="BC1165">
        <v>646</v>
      </c>
      <c r="BD1165">
        <v>753</v>
      </c>
      <c r="BE1165">
        <v>11</v>
      </c>
      <c r="BF1165">
        <v>995</v>
      </c>
      <c r="BG1165">
        <v>2002</v>
      </c>
      <c r="BH1165">
        <v>48151</v>
      </c>
      <c r="BI1165">
        <v>10479</v>
      </c>
      <c r="BJ1165">
        <v>6354</v>
      </c>
      <c r="BK1165">
        <v>6589</v>
      </c>
      <c r="BL1165">
        <v>3297</v>
      </c>
      <c r="BM1165">
        <v>51734</v>
      </c>
      <c r="BN1165">
        <v>3583</v>
      </c>
      <c r="BO1165">
        <v>20191</v>
      </c>
      <c r="BP1165">
        <v>4824</v>
      </c>
      <c r="BQ1165" s="2">
        <v>11</v>
      </c>
      <c r="BR1165" s="2">
        <v>0</v>
      </c>
      <c r="BS1165" s="2">
        <v>16</v>
      </c>
      <c r="BT1165" s="2">
        <v>0</v>
      </c>
      <c r="BU1165" s="2">
        <v>16</v>
      </c>
      <c r="BV1165" s="2">
        <v>7</v>
      </c>
      <c r="BW1165" s="2">
        <v>12</v>
      </c>
      <c r="BX1165" s="2">
        <v>32</v>
      </c>
      <c r="BY1165" s="2">
        <v>0</v>
      </c>
      <c r="BZ1165" s="2">
        <v>15</v>
      </c>
      <c r="CA1165" s="2">
        <v>9</v>
      </c>
      <c r="CB1165" s="2">
        <v>8</v>
      </c>
      <c r="CC1165" s="2">
        <v>33</v>
      </c>
      <c r="CD1165" s="2">
        <v>75</v>
      </c>
      <c r="CE1165">
        <v>22.0998915096235</v>
      </c>
      <c r="CF1165">
        <v>2318274373.0781298</v>
      </c>
      <c r="CG1165">
        <v>1120537.1786728599</v>
      </c>
      <c r="CH1165" s="2">
        <f t="shared" si="75"/>
        <v>17.396683032435149</v>
      </c>
      <c r="CI1165" t="str">
        <f t="shared" si="72"/>
        <v>Louisiana</v>
      </c>
      <c r="CJ1165" t="str">
        <f t="shared" si="73"/>
        <v>St. Mary</v>
      </c>
      <c r="CK1165" t="str">
        <f t="shared" si="74"/>
        <v>LA</v>
      </c>
      <c r="CL1165" t="str">
        <f>IF(Table1[[#This Row],[3 Day Avg]]&lt;=25,"Green","Red")</f>
        <v>Green</v>
      </c>
    </row>
    <row r="1166" spans="1:90" x14ac:dyDescent="0.25">
      <c r="A1166">
        <v>1165</v>
      </c>
      <c r="B1166" t="s">
        <v>2088</v>
      </c>
      <c r="C1166" t="s">
        <v>1997</v>
      </c>
      <c r="D1166" t="s">
        <v>1998</v>
      </c>
      <c r="E1166">
        <v>22</v>
      </c>
      <c r="F1166">
        <v>22103</v>
      </c>
      <c r="G1166">
        <v>2.8026581912742001</v>
      </c>
      <c r="H1166">
        <v>4022.69</v>
      </c>
      <c r="I1166">
        <v>112.74219231261</v>
      </c>
      <c r="J1166">
        <v>11.8</v>
      </c>
      <c r="K1166">
        <v>4.2</v>
      </c>
      <c r="L1166">
        <v>139.63470000000001</v>
      </c>
      <c r="M1166">
        <v>2.7587246227044702</v>
      </c>
      <c r="N1166" s="1">
        <v>44165.342210648145</v>
      </c>
      <c r="O1166" t="s">
        <v>87</v>
      </c>
      <c r="P1166" s="1">
        <v>43913.733449074076</v>
      </c>
      <c r="Q1166" t="s">
        <v>1999</v>
      </c>
      <c r="R1166" t="s">
        <v>2089</v>
      </c>
      <c r="S1166" t="s">
        <v>90</v>
      </c>
      <c r="T1166">
        <v>10383</v>
      </c>
      <c r="U1166">
        <v>291</v>
      </c>
      <c r="V1166">
        <v>4137</v>
      </c>
      <c r="W1166">
        <v>4304</v>
      </c>
      <c r="X1166">
        <v>6743</v>
      </c>
      <c r="Y1166">
        <v>10562</v>
      </c>
      <c r="Z1166">
        <v>14273</v>
      </c>
      <c r="AA1166">
        <v>1132</v>
      </c>
      <c r="AB1166">
        <v>1070</v>
      </c>
      <c r="AC1166">
        <v>256</v>
      </c>
      <c r="AD1166">
        <v>22</v>
      </c>
      <c r="AE1166">
        <v>258111</v>
      </c>
      <c r="AF1166">
        <v>30253</v>
      </c>
      <c r="AG1166">
        <v>4928</v>
      </c>
      <c r="AH1166">
        <v>67054</v>
      </c>
      <c r="AI1166">
        <v>0</v>
      </c>
      <c r="AJ1166">
        <v>0</v>
      </c>
      <c r="AK1166">
        <v>232245</v>
      </c>
      <c r="AL1166">
        <v>6407</v>
      </c>
      <c r="AM1166">
        <v>0</v>
      </c>
      <c r="AN1166">
        <v>3402706</v>
      </c>
      <c r="AO1166">
        <v>40019</v>
      </c>
      <c r="AP1166">
        <v>100</v>
      </c>
      <c r="AQ1166">
        <v>0</v>
      </c>
      <c r="AR1166">
        <v>252093</v>
      </c>
      <c r="AS1166">
        <v>198839</v>
      </c>
      <c r="AT1166">
        <v>29523</v>
      </c>
      <c r="AU1166">
        <v>1248</v>
      </c>
      <c r="AV1166">
        <v>3862</v>
      </c>
      <c r="AW1166">
        <v>73</v>
      </c>
      <c r="AX1166">
        <v>573</v>
      </c>
      <c r="AY1166">
        <v>4118</v>
      </c>
      <c r="AZ1166">
        <v>13857</v>
      </c>
      <c r="BA1166">
        <v>209123</v>
      </c>
      <c r="BB1166">
        <v>29803</v>
      </c>
      <c r="BC1166">
        <v>1434</v>
      </c>
      <c r="BD1166">
        <v>4093</v>
      </c>
      <c r="BE1166">
        <v>94</v>
      </c>
      <c r="BF1166">
        <v>2562</v>
      </c>
      <c r="BG1166">
        <v>4984</v>
      </c>
      <c r="BH1166">
        <v>238236</v>
      </c>
      <c r="BI1166">
        <v>50081</v>
      </c>
      <c r="BJ1166">
        <v>30416</v>
      </c>
      <c r="BK1166">
        <v>29085</v>
      </c>
      <c r="BL1166">
        <v>15184</v>
      </c>
      <c r="BM1166">
        <v>252093</v>
      </c>
      <c r="BN1166">
        <v>13857</v>
      </c>
      <c r="BO1166">
        <v>102492</v>
      </c>
      <c r="BP1166">
        <v>24835</v>
      </c>
      <c r="BQ1166" s="2">
        <v>100</v>
      </c>
      <c r="BR1166" s="2">
        <v>0</v>
      </c>
      <c r="BS1166" s="2">
        <v>352</v>
      </c>
      <c r="BT1166" s="2">
        <v>0</v>
      </c>
      <c r="BU1166" s="2">
        <v>35</v>
      </c>
      <c r="BV1166" s="2">
        <v>166</v>
      </c>
      <c r="BW1166" s="2">
        <v>58</v>
      </c>
      <c r="BX1166" s="2">
        <v>158</v>
      </c>
      <c r="BY1166" s="2">
        <v>0</v>
      </c>
      <c r="BZ1166" s="2">
        <v>259</v>
      </c>
      <c r="CA1166" s="2">
        <v>62</v>
      </c>
      <c r="CB1166" s="2">
        <v>173</v>
      </c>
      <c r="CC1166" s="2">
        <v>89</v>
      </c>
      <c r="CD1166" s="2">
        <v>636</v>
      </c>
      <c r="CE1166">
        <v>38.743021413267897</v>
      </c>
      <c r="CF1166">
        <v>3040046718.4628901</v>
      </c>
      <c r="CG1166">
        <v>535268.80932172399</v>
      </c>
      <c r="CH1166" s="2">
        <f t="shared" si="75"/>
        <v>59.766303176473222</v>
      </c>
      <c r="CI1166" t="str">
        <f t="shared" si="72"/>
        <v>Louisiana</v>
      </c>
      <c r="CJ1166" t="str">
        <f t="shared" si="73"/>
        <v>St. Tammany</v>
      </c>
      <c r="CK1166" t="str">
        <f t="shared" si="74"/>
        <v>LA</v>
      </c>
      <c r="CL1166" t="str">
        <f>IF(Table1[[#This Row],[3 Day Avg]]&lt;=25,"Green","Red")</f>
        <v>Red</v>
      </c>
    </row>
    <row r="1167" spans="1:90" x14ac:dyDescent="0.25">
      <c r="A1167">
        <v>1166</v>
      </c>
      <c r="B1167" t="s">
        <v>2090</v>
      </c>
      <c r="C1167" t="s">
        <v>1997</v>
      </c>
      <c r="D1167" t="s">
        <v>1998</v>
      </c>
      <c r="E1167">
        <v>22</v>
      </c>
      <c r="F1167">
        <v>22105</v>
      </c>
      <c r="G1167">
        <v>2.14016578749058</v>
      </c>
      <c r="H1167">
        <v>4959.75</v>
      </c>
      <c r="I1167">
        <v>106.14679653453101</v>
      </c>
      <c r="J1167">
        <v>17.899999999999999</v>
      </c>
      <c r="K1167">
        <v>5.5</v>
      </c>
      <c r="L1167">
        <v>98.1404</v>
      </c>
      <c r="M1167">
        <v>2.7587246227044702</v>
      </c>
      <c r="N1167" s="1">
        <v>44165.342210648145</v>
      </c>
      <c r="O1167" t="s">
        <v>87</v>
      </c>
      <c r="P1167" s="1">
        <v>43913.733449074076</v>
      </c>
      <c r="Q1167" t="s">
        <v>1999</v>
      </c>
      <c r="R1167" t="s">
        <v>2091</v>
      </c>
      <c r="S1167" t="s">
        <v>90</v>
      </c>
      <c r="T1167">
        <v>6635</v>
      </c>
      <c r="U1167">
        <v>142</v>
      </c>
      <c r="V1167">
        <v>1447</v>
      </c>
      <c r="W1167">
        <v>2179</v>
      </c>
      <c r="X1167">
        <v>3002</v>
      </c>
      <c r="Y1167">
        <v>4434</v>
      </c>
      <c r="Z1167">
        <v>6662</v>
      </c>
      <c r="AA1167">
        <v>536</v>
      </c>
      <c r="AB1167">
        <v>536</v>
      </c>
      <c r="AC1167">
        <v>79</v>
      </c>
      <c r="AD1167">
        <v>10</v>
      </c>
      <c r="AE1167">
        <v>133777</v>
      </c>
      <c r="AF1167">
        <v>23304</v>
      </c>
      <c r="AG1167">
        <v>2979</v>
      </c>
      <c r="AH1167">
        <v>47128</v>
      </c>
      <c r="AI1167">
        <v>0</v>
      </c>
      <c r="AJ1167">
        <v>0</v>
      </c>
      <c r="AK1167">
        <v>232245</v>
      </c>
      <c r="AL1167">
        <v>6407</v>
      </c>
      <c r="AM1167">
        <v>0</v>
      </c>
      <c r="AN1167">
        <v>3402706</v>
      </c>
      <c r="AO1167">
        <v>17724</v>
      </c>
      <c r="AP1167">
        <v>64</v>
      </c>
      <c r="AQ1167">
        <v>-1</v>
      </c>
      <c r="AR1167">
        <v>130504</v>
      </c>
      <c r="AS1167">
        <v>82624</v>
      </c>
      <c r="AT1167">
        <v>38555</v>
      </c>
      <c r="AU1167">
        <v>348</v>
      </c>
      <c r="AV1167">
        <v>985</v>
      </c>
      <c r="AW1167">
        <v>0</v>
      </c>
      <c r="AX1167">
        <v>142</v>
      </c>
      <c r="AY1167">
        <v>2367</v>
      </c>
      <c r="AZ1167">
        <v>5483</v>
      </c>
      <c r="BA1167">
        <v>87582</v>
      </c>
      <c r="BB1167">
        <v>38593</v>
      </c>
      <c r="BC1167">
        <v>348</v>
      </c>
      <c r="BD1167">
        <v>985</v>
      </c>
      <c r="BE1167">
        <v>12</v>
      </c>
      <c r="BF1167">
        <v>459</v>
      </c>
      <c r="BG1167">
        <v>2525</v>
      </c>
      <c r="BH1167">
        <v>125021</v>
      </c>
      <c r="BI1167">
        <v>27077</v>
      </c>
      <c r="BJ1167">
        <v>19078</v>
      </c>
      <c r="BK1167">
        <v>18968</v>
      </c>
      <c r="BL1167">
        <v>6628</v>
      </c>
      <c r="BM1167">
        <v>130504</v>
      </c>
      <c r="BN1167">
        <v>5483</v>
      </c>
      <c r="BO1167">
        <v>47657</v>
      </c>
      <c r="BP1167">
        <v>11096</v>
      </c>
      <c r="BQ1167" s="2">
        <v>64</v>
      </c>
      <c r="BR1167" s="2">
        <v>0</v>
      </c>
      <c r="BS1167" s="2">
        <v>136</v>
      </c>
      <c r="BT1167" s="2">
        <v>0</v>
      </c>
      <c r="BU1167" s="2">
        <v>22</v>
      </c>
      <c r="BV1167" s="2">
        <v>139</v>
      </c>
      <c r="BW1167" s="2">
        <v>23</v>
      </c>
      <c r="BX1167" s="2">
        <v>61</v>
      </c>
      <c r="BY1167" s="2">
        <v>0</v>
      </c>
      <c r="BZ1167" s="2">
        <v>111</v>
      </c>
      <c r="CA1167" s="2">
        <v>70</v>
      </c>
      <c r="CB1167" s="2">
        <v>128</v>
      </c>
      <c r="CC1167" s="2">
        <v>106</v>
      </c>
      <c r="CD1167" s="2">
        <v>432</v>
      </c>
      <c r="CE1167">
        <v>47.840809705704302</v>
      </c>
      <c r="CF1167">
        <v>2800488423.3515601</v>
      </c>
      <c r="CG1167">
        <v>256657.20337955499</v>
      </c>
      <c r="CH1167" s="2">
        <f t="shared" si="75"/>
        <v>51.08400253376653</v>
      </c>
      <c r="CI1167" t="str">
        <f t="shared" si="72"/>
        <v>Louisiana</v>
      </c>
      <c r="CJ1167" t="str">
        <f t="shared" si="73"/>
        <v>Tangipahoa</v>
      </c>
      <c r="CK1167" t="str">
        <f t="shared" si="74"/>
        <v>LA</v>
      </c>
      <c r="CL1167" t="str">
        <f>IF(Table1[[#This Row],[3 Day Avg]]&lt;=25,"Green","Red")</f>
        <v>Red</v>
      </c>
    </row>
    <row r="1168" spans="1:90" x14ac:dyDescent="0.25">
      <c r="A1168">
        <v>1167</v>
      </c>
      <c r="B1168" t="s">
        <v>2092</v>
      </c>
      <c r="C1168" t="s">
        <v>1997</v>
      </c>
      <c r="D1168" t="s">
        <v>1998</v>
      </c>
      <c r="E1168">
        <v>22</v>
      </c>
      <c r="F1168">
        <v>22107</v>
      </c>
      <c r="G1168">
        <v>1.3953488372092999</v>
      </c>
      <c r="H1168">
        <v>4818.47</v>
      </c>
      <c r="I1168">
        <v>67.234424025100907</v>
      </c>
      <c r="J1168">
        <v>31.6</v>
      </c>
      <c r="K1168">
        <v>7.7</v>
      </c>
      <c r="L1168">
        <v>60.311100000000003</v>
      </c>
      <c r="M1168">
        <v>0</v>
      </c>
      <c r="N1168" s="1">
        <v>44165.342210648145</v>
      </c>
      <c r="O1168" t="s">
        <v>87</v>
      </c>
      <c r="P1168" s="1">
        <v>43913.731851851851</v>
      </c>
      <c r="Q1168" t="s">
        <v>1999</v>
      </c>
      <c r="R1168" t="s">
        <v>2093</v>
      </c>
      <c r="S1168" t="s">
        <v>90</v>
      </c>
      <c r="T1168">
        <v>215</v>
      </c>
      <c r="U1168">
        <v>3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4462</v>
      </c>
      <c r="AF1168">
        <v>1404</v>
      </c>
      <c r="AG1168">
        <v>113</v>
      </c>
      <c r="AH1168">
        <v>28962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3402706</v>
      </c>
      <c r="AO1168">
        <v>0</v>
      </c>
      <c r="AP1168">
        <v>-1</v>
      </c>
      <c r="AQ1168">
        <v>0</v>
      </c>
      <c r="AR1168">
        <v>4666</v>
      </c>
      <c r="AS1168">
        <v>1976</v>
      </c>
      <c r="AT1168">
        <v>2539</v>
      </c>
      <c r="AU1168">
        <v>0</v>
      </c>
      <c r="AV1168">
        <v>4</v>
      </c>
      <c r="AW1168">
        <v>0</v>
      </c>
      <c r="AX1168">
        <v>9</v>
      </c>
      <c r="AY1168">
        <v>17</v>
      </c>
      <c r="AZ1168">
        <v>121</v>
      </c>
      <c r="BA1168">
        <v>2093</v>
      </c>
      <c r="BB1168">
        <v>2543</v>
      </c>
      <c r="BC1168">
        <v>0</v>
      </c>
      <c r="BD1168">
        <v>4</v>
      </c>
      <c r="BE1168">
        <v>0</v>
      </c>
      <c r="BF1168">
        <v>9</v>
      </c>
      <c r="BG1168">
        <v>17</v>
      </c>
      <c r="BH1168">
        <v>4545</v>
      </c>
      <c r="BI1168">
        <v>939</v>
      </c>
      <c r="BJ1168">
        <v>559</v>
      </c>
      <c r="BK1168">
        <v>369</v>
      </c>
      <c r="BL1168">
        <v>423</v>
      </c>
      <c r="BM1168">
        <v>4666</v>
      </c>
      <c r="BN1168">
        <v>121</v>
      </c>
      <c r="BO1168">
        <v>1738</v>
      </c>
      <c r="BP1168">
        <v>638</v>
      </c>
      <c r="BQ1168" s="2">
        <v>-1</v>
      </c>
      <c r="BR1168" s="2">
        <v>0</v>
      </c>
      <c r="BS1168" s="2">
        <v>4</v>
      </c>
      <c r="BT1168" s="2">
        <v>0</v>
      </c>
      <c r="BU1168" s="2">
        <v>0</v>
      </c>
      <c r="BV1168" s="2">
        <v>6</v>
      </c>
      <c r="BW1168" s="2">
        <v>0</v>
      </c>
      <c r="BX1168" s="2">
        <v>1</v>
      </c>
      <c r="BY1168" s="2">
        <v>0</v>
      </c>
      <c r="BZ1168" s="2">
        <v>2</v>
      </c>
      <c r="CA1168" s="2">
        <v>0</v>
      </c>
      <c r="CB1168" s="2">
        <v>1</v>
      </c>
      <c r="CC1168" s="2">
        <v>6</v>
      </c>
      <c r="CD1168" s="2">
        <v>2</v>
      </c>
      <c r="CE1168">
        <v>-22.411474675033599</v>
      </c>
      <c r="CF1168">
        <v>2316227284.9257798</v>
      </c>
      <c r="CG1168">
        <v>316585.79063760699</v>
      </c>
      <c r="CH1168" s="2">
        <f t="shared" si="75"/>
        <v>21.43163309044149</v>
      </c>
      <c r="CI1168" t="str">
        <f t="shared" si="72"/>
        <v>Louisiana</v>
      </c>
      <c r="CJ1168" t="str">
        <f t="shared" si="73"/>
        <v>Tensas</v>
      </c>
      <c r="CK1168" t="str">
        <f t="shared" si="74"/>
        <v>LA</v>
      </c>
      <c r="CL1168" t="str">
        <f>IF(Table1[[#This Row],[3 Day Avg]]&lt;=25,"Green","Red")</f>
        <v>Green</v>
      </c>
    </row>
    <row r="1169" spans="1:90" x14ac:dyDescent="0.25">
      <c r="A1169">
        <v>1168</v>
      </c>
      <c r="B1169" t="s">
        <v>2094</v>
      </c>
      <c r="C1169" t="s">
        <v>1997</v>
      </c>
      <c r="D1169" t="s">
        <v>1998</v>
      </c>
      <c r="E1169">
        <v>22</v>
      </c>
      <c r="F1169">
        <v>22109</v>
      </c>
      <c r="G1169">
        <v>3.01218161683278</v>
      </c>
      <c r="H1169">
        <v>4066.8</v>
      </c>
      <c r="I1169">
        <v>122.49934697039301</v>
      </c>
      <c r="J1169">
        <v>17.3</v>
      </c>
      <c r="K1169">
        <v>5</v>
      </c>
      <c r="L1169">
        <v>107.5883</v>
      </c>
      <c r="M1169">
        <v>2.7587246227044702</v>
      </c>
      <c r="N1169" s="1">
        <v>44165.342210648145</v>
      </c>
      <c r="O1169" t="s">
        <v>87</v>
      </c>
      <c r="P1169" s="1">
        <v>43913.733449074076</v>
      </c>
      <c r="Q1169" t="s">
        <v>1999</v>
      </c>
      <c r="R1169" t="s">
        <v>2095</v>
      </c>
      <c r="S1169" t="s">
        <v>90</v>
      </c>
      <c r="T1169">
        <v>4515</v>
      </c>
      <c r="U1169">
        <v>136</v>
      </c>
      <c r="V1169">
        <v>1767</v>
      </c>
      <c r="W1169">
        <v>1654</v>
      </c>
      <c r="X1169">
        <v>2714</v>
      </c>
      <c r="Y1169">
        <v>3925</v>
      </c>
      <c r="Z1169">
        <v>5167</v>
      </c>
      <c r="AA1169">
        <v>567</v>
      </c>
      <c r="AB1169">
        <v>344</v>
      </c>
      <c r="AC1169">
        <v>38</v>
      </c>
      <c r="AD1169">
        <v>13</v>
      </c>
      <c r="AE1169">
        <v>111021</v>
      </c>
      <c r="AF1169">
        <v>18950</v>
      </c>
      <c r="AG1169">
        <v>2323</v>
      </c>
      <c r="AH1169">
        <v>51665</v>
      </c>
      <c r="AI1169">
        <v>0</v>
      </c>
      <c r="AJ1169">
        <v>0</v>
      </c>
      <c r="AK1169">
        <v>232245</v>
      </c>
      <c r="AL1169">
        <v>6407</v>
      </c>
      <c r="AM1169">
        <v>0</v>
      </c>
      <c r="AN1169">
        <v>3402706</v>
      </c>
      <c r="AO1169">
        <v>15227</v>
      </c>
      <c r="AP1169">
        <v>60</v>
      </c>
      <c r="AQ1169">
        <v>0</v>
      </c>
      <c r="AR1169">
        <v>112587</v>
      </c>
      <c r="AS1169">
        <v>75270</v>
      </c>
      <c r="AT1169">
        <v>21513</v>
      </c>
      <c r="AU1169">
        <v>6285</v>
      </c>
      <c r="AV1169">
        <v>1049</v>
      </c>
      <c r="AW1169">
        <v>72</v>
      </c>
      <c r="AX1169">
        <v>49</v>
      </c>
      <c r="AY1169">
        <v>2584</v>
      </c>
      <c r="AZ1169">
        <v>5765</v>
      </c>
      <c r="BA1169">
        <v>79613</v>
      </c>
      <c r="BB1169">
        <v>21588</v>
      </c>
      <c r="BC1169">
        <v>6391</v>
      </c>
      <c r="BD1169">
        <v>1049</v>
      </c>
      <c r="BE1169">
        <v>72</v>
      </c>
      <c r="BF1169">
        <v>1192</v>
      </c>
      <c r="BG1169">
        <v>2682</v>
      </c>
      <c r="BH1169">
        <v>106822</v>
      </c>
      <c r="BI1169">
        <v>24230</v>
      </c>
      <c r="BJ1169">
        <v>14476</v>
      </c>
      <c r="BK1169">
        <v>16085</v>
      </c>
      <c r="BL1169">
        <v>6135</v>
      </c>
      <c r="BM1169">
        <v>112587</v>
      </c>
      <c r="BN1169">
        <v>5765</v>
      </c>
      <c r="BO1169">
        <v>42569</v>
      </c>
      <c r="BP1169">
        <v>9092</v>
      </c>
      <c r="BQ1169" s="2">
        <v>60</v>
      </c>
      <c r="BR1169" s="2">
        <v>0</v>
      </c>
      <c r="BS1169" s="2">
        <v>42</v>
      </c>
      <c r="BT1169" s="2">
        <v>0</v>
      </c>
      <c r="BU1169" s="2">
        <v>19</v>
      </c>
      <c r="BV1169" s="2">
        <v>32</v>
      </c>
      <c r="BW1169" s="2">
        <v>28</v>
      </c>
      <c r="BX1169" s="2">
        <v>31</v>
      </c>
      <c r="BY1169" s="2">
        <v>0</v>
      </c>
      <c r="BZ1169" s="2">
        <v>65</v>
      </c>
      <c r="CA1169" s="2">
        <v>15</v>
      </c>
      <c r="CB1169" s="2">
        <v>18</v>
      </c>
      <c r="CC1169" s="2">
        <v>33</v>
      </c>
      <c r="CD1169" s="2">
        <v>110</v>
      </c>
      <c r="CE1169">
        <v>54.043829545761596</v>
      </c>
      <c r="CF1169">
        <v>4669778971.3847704</v>
      </c>
      <c r="CG1169">
        <v>1802577.0220665</v>
      </c>
      <c r="CH1169" s="2">
        <f t="shared" si="75"/>
        <v>30.198868430635866</v>
      </c>
      <c r="CI1169" t="str">
        <f t="shared" si="72"/>
        <v>Louisiana</v>
      </c>
      <c r="CJ1169" t="str">
        <f t="shared" si="73"/>
        <v>Terrebonne</v>
      </c>
      <c r="CK1169" t="str">
        <f t="shared" si="74"/>
        <v>LA</v>
      </c>
      <c r="CL1169" t="str">
        <f>IF(Table1[[#This Row],[3 Day Avg]]&lt;=25,"Green","Red")</f>
        <v>Red</v>
      </c>
    </row>
    <row r="1170" spans="1:90" x14ac:dyDescent="0.25">
      <c r="A1170">
        <v>1169</v>
      </c>
      <c r="B1170" t="s">
        <v>441</v>
      </c>
      <c r="C1170" t="s">
        <v>1997</v>
      </c>
      <c r="D1170" t="s">
        <v>1998</v>
      </c>
      <c r="E1170">
        <v>22</v>
      </c>
      <c r="F1170">
        <v>22111</v>
      </c>
      <c r="G1170">
        <v>4.0482954545454497</v>
      </c>
      <c r="H1170">
        <v>6305.42</v>
      </c>
      <c r="I1170">
        <v>255.26197939990999</v>
      </c>
      <c r="J1170">
        <v>18</v>
      </c>
      <c r="K1170">
        <v>5.7</v>
      </c>
      <c r="L1170">
        <v>90.760300000000001</v>
      </c>
      <c r="M1170">
        <v>2.7587246227044702</v>
      </c>
      <c r="N1170" s="1">
        <v>44165.342210648145</v>
      </c>
      <c r="O1170" t="s">
        <v>87</v>
      </c>
      <c r="P1170" s="1">
        <v>43913.731851851851</v>
      </c>
      <c r="Q1170" t="s">
        <v>1999</v>
      </c>
      <c r="R1170" t="s">
        <v>2096</v>
      </c>
      <c r="S1170" t="s">
        <v>90</v>
      </c>
      <c r="T1170">
        <v>1408</v>
      </c>
      <c r="U1170">
        <v>57</v>
      </c>
      <c r="V1170">
        <v>307</v>
      </c>
      <c r="W1170">
        <v>694</v>
      </c>
      <c r="X1170">
        <v>809</v>
      </c>
      <c r="Y1170">
        <v>1064</v>
      </c>
      <c r="Z1170">
        <v>1490</v>
      </c>
      <c r="AA1170">
        <v>35</v>
      </c>
      <c r="AB1170">
        <v>35</v>
      </c>
      <c r="AC1170">
        <v>6</v>
      </c>
      <c r="AD1170">
        <v>1</v>
      </c>
      <c r="AE1170">
        <v>22330</v>
      </c>
      <c r="AF1170">
        <v>3924</v>
      </c>
      <c r="AG1170">
        <v>519</v>
      </c>
      <c r="AH1170">
        <v>43584</v>
      </c>
      <c r="AI1170">
        <v>0</v>
      </c>
      <c r="AJ1170">
        <v>0</v>
      </c>
      <c r="AK1170">
        <v>232245</v>
      </c>
      <c r="AL1170">
        <v>6407</v>
      </c>
      <c r="AM1170">
        <v>0</v>
      </c>
      <c r="AN1170">
        <v>3402706</v>
      </c>
      <c r="AO1170">
        <v>4364</v>
      </c>
      <c r="AP1170">
        <v>0</v>
      </c>
      <c r="AQ1170">
        <v>0</v>
      </c>
      <c r="AR1170">
        <v>22475</v>
      </c>
      <c r="AS1170">
        <v>15454</v>
      </c>
      <c r="AT1170">
        <v>5584</v>
      </c>
      <c r="AU1170">
        <v>14</v>
      </c>
      <c r="AV1170">
        <v>19</v>
      </c>
      <c r="AW1170">
        <v>39</v>
      </c>
      <c r="AX1170">
        <v>0</v>
      </c>
      <c r="AY1170">
        <v>318</v>
      </c>
      <c r="AZ1170">
        <v>1047</v>
      </c>
      <c r="BA1170">
        <v>16026</v>
      </c>
      <c r="BB1170">
        <v>5594</v>
      </c>
      <c r="BC1170">
        <v>14</v>
      </c>
      <c r="BD1170">
        <v>19</v>
      </c>
      <c r="BE1170">
        <v>39</v>
      </c>
      <c r="BF1170">
        <v>418</v>
      </c>
      <c r="BG1170">
        <v>365</v>
      </c>
      <c r="BH1170">
        <v>21428</v>
      </c>
      <c r="BI1170">
        <v>4129</v>
      </c>
      <c r="BJ1170">
        <v>2775</v>
      </c>
      <c r="BK1170">
        <v>2468</v>
      </c>
      <c r="BL1170">
        <v>1810</v>
      </c>
      <c r="BM1170">
        <v>22475</v>
      </c>
      <c r="BN1170">
        <v>1047</v>
      </c>
      <c r="BO1170">
        <v>8739</v>
      </c>
      <c r="BP1170">
        <v>2554</v>
      </c>
      <c r="BQ1170" s="2">
        <v>0</v>
      </c>
      <c r="BR1170" s="2">
        <v>0</v>
      </c>
      <c r="BS1170" s="2">
        <v>15</v>
      </c>
      <c r="BT1170" s="2">
        <v>0</v>
      </c>
      <c r="BU1170" s="2">
        <v>8</v>
      </c>
      <c r="BV1170" s="2">
        <v>22</v>
      </c>
      <c r="BW1170" s="2">
        <v>1</v>
      </c>
      <c r="BX1170" s="2">
        <v>24</v>
      </c>
      <c r="BY1170" s="2">
        <v>0</v>
      </c>
      <c r="BZ1170" s="2">
        <v>13</v>
      </c>
      <c r="CA1170" s="2">
        <v>11</v>
      </c>
      <c r="CB1170" s="2">
        <v>16</v>
      </c>
      <c r="CC1170" s="2">
        <v>22</v>
      </c>
      <c r="CD1170" s="2">
        <v>67</v>
      </c>
      <c r="CE1170">
        <v>0</v>
      </c>
      <c r="CF1170">
        <v>3328943566.1523399</v>
      </c>
      <c r="CG1170">
        <v>268363.427278182</v>
      </c>
      <c r="CH1170" s="2">
        <f t="shared" si="75"/>
        <v>22.246941045606231</v>
      </c>
      <c r="CI1170" t="str">
        <f t="shared" si="72"/>
        <v>Louisiana</v>
      </c>
      <c r="CJ1170" t="str">
        <f t="shared" si="73"/>
        <v>Union</v>
      </c>
      <c r="CK1170" t="str">
        <f t="shared" si="74"/>
        <v>LA</v>
      </c>
      <c r="CL1170" t="str">
        <f>IF(Table1[[#This Row],[3 Day Avg]]&lt;=25,"Green","Red")</f>
        <v>Green</v>
      </c>
    </row>
    <row r="1171" spans="1:90" x14ac:dyDescent="0.25">
      <c r="A1171">
        <v>1170</v>
      </c>
      <c r="B1171" t="s">
        <v>1347</v>
      </c>
      <c r="C1171" t="s">
        <v>1997</v>
      </c>
      <c r="D1171" t="s">
        <v>1998</v>
      </c>
      <c r="E1171">
        <v>22</v>
      </c>
      <c r="F1171">
        <v>22113</v>
      </c>
      <c r="G1171">
        <v>2.8935185185185199</v>
      </c>
      <c r="H1171">
        <v>4332.2700000000004</v>
      </c>
      <c r="I1171">
        <v>125.355172990139</v>
      </c>
      <c r="J1171">
        <v>18.3</v>
      </c>
      <c r="K1171">
        <v>5.3</v>
      </c>
      <c r="L1171">
        <v>100.5039</v>
      </c>
      <c r="M1171">
        <v>2.7587246227044702</v>
      </c>
      <c r="N1171" s="1">
        <v>44165.342210648145</v>
      </c>
      <c r="O1171" t="s">
        <v>87</v>
      </c>
      <c r="P1171" s="1">
        <v>43913.732951388891</v>
      </c>
      <c r="Q1171" t="s">
        <v>1999</v>
      </c>
      <c r="R1171" t="s">
        <v>2097</v>
      </c>
      <c r="S1171" t="s">
        <v>90</v>
      </c>
      <c r="T1171">
        <v>2592</v>
      </c>
      <c r="U1171">
        <v>75</v>
      </c>
      <c r="V1171">
        <v>1150</v>
      </c>
      <c r="W1171">
        <v>1142</v>
      </c>
      <c r="X1171">
        <v>1625</v>
      </c>
      <c r="Y1171">
        <v>2224</v>
      </c>
      <c r="Z1171">
        <v>2650</v>
      </c>
      <c r="AA1171">
        <v>95</v>
      </c>
      <c r="AB1171">
        <v>69</v>
      </c>
      <c r="AC1171">
        <v>10</v>
      </c>
      <c r="AD1171">
        <v>5</v>
      </c>
      <c r="AE1171">
        <v>59830</v>
      </c>
      <c r="AF1171">
        <v>10826</v>
      </c>
      <c r="AG1171">
        <v>1276</v>
      </c>
      <c r="AH1171">
        <v>48263</v>
      </c>
      <c r="AI1171">
        <v>0</v>
      </c>
      <c r="AJ1171">
        <v>0</v>
      </c>
      <c r="AK1171">
        <v>232245</v>
      </c>
      <c r="AL1171">
        <v>6407</v>
      </c>
      <c r="AM1171">
        <v>0</v>
      </c>
      <c r="AN1171">
        <v>3402706</v>
      </c>
      <c r="AO1171">
        <v>8791</v>
      </c>
      <c r="AP1171">
        <v>11</v>
      </c>
      <c r="AQ1171">
        <v>0</v>
      </c>
      <c r="AR1171">
        <v>59867</v>
      </c>
      <c r="AS1171">
        <v>46904</v>
      </c>
      <c r="AT1171">
        <v>8811</v>
      </c>
      <c r="AU1171">
        <v>265</v>
      </c>
      <c r="AV1171">
        <v>1254</v>
      </c>
      <c r="AW1171">
        <v>0</v>
      </c>
      <c r="AX1171">
        <v>73</v>
      </c>
      <c r="AY1171">
        <v>500</v>
      </c>
      <c r="AZ1171">
        <v>2060</v>
      </c>
      <c r="BA1171">
        <v>48733</v>
      </c>
      <c r="BB1171">
        <v>8841</v>
      </c>
      <c r="BC1171">
        <v>265</v>
      </c>
      <c r="BD1171">
        <v>1264</v>
      </c>
      <c r="BE1171">
        <v>0</v>
      </c>
      <c r="BF1171">
        <v>210</v>
      </c>
      <c r="BG1171">
        <v>554</v>
      </c>
      <c r="BH1171">
        <v>57807</v>
      </c>
      <c r="BI1171">
        <v>12790</v>
      </c>
      <c r="BJ1171">
        <v>7744</v>
      </c>
      <c r="BK1171">
        <v>7498</v>
      </c>
      <c r="BL1171">
        <v>3917</v>
      </c>
      <c r="BM1171">
        <v>59867</v>
      </c>
      <c r="BN1171">
        <v>2060</v>
      </c>
      <c r="BO1171">
        <v>23044</v>
      </c>
      <c r="BP1171">
        <v>4874</v>
      </c>
      <c r="BQ1171" s="2">
        <v>11</v>
      </c>
      <c r="BR1171" s="2">
        <v>0</v>
      </c>
      <c r="BS1171" s="2">
        <v>60</v>
      </c>
      <c r="BT1171" s="2">
        <v>0</v>
      </c>
      <c r="BU1171" s="2">
        <v>16</v>
      </c>
      <c r="BV1171" s="2">
        <v>49</v>
      </c>
      <c r="BW1171" s="2">
        <v>1</v>
      </c>
      <c r="BX1171" s="2">
        <v>51</v>
      </c>
      <c r="BY1171" s="2">
        <v>0</v>
      </c>
      <c r="BZ1171" s="2">
        <v>24</v>
      </c>
      <c r="CA1171" s="2">
        <v>18</v>
      </c>
      <c r="CB1171" s="2">
        <v>15</v>
      </c>
      <c r="CC1171" s="2">
        <v>47</v>
      </c>
      <c r="CD1171" s="2">
        <v>15</v>
      </c>
      <c r="CE1171">
        <v>18.385425371886999</v>
      </c>
      <c r="CF1171">
        <v>4155512877.1367202</v>
      </c>
      <c r="CG1171">
        <v>873068.88394494599</v>
      </c>
      <c r="CH1171" s="2">
        <f t="shared" si="75"/>
        <v>39.532073874867066</v>
      </c>
      <c r="CI1171" t="str">
        <f t="shared" si="72"/>
        <v>Louisiana</v>
      </c>
      <c r="CJ1171" t="str">
        <f t="shared" si="73"/>
        <v>Vermilion</v>
      </c>
      <c r="CK1171" t="str">
        <f t="shared" si="74"/>
        <v>LA</v>
      </c>
      <c r="CL1171" t="str">
        <f>IF(Table1[[#This Row],[3 Day Avg]]&lt;=25,"Green","Red")</f>
        <v>Red</v>
      </c>
    </row>
    <row r="1172" spans="1:90" x14ac:dyDescent="0.25">
      <c r="A1172">
        <v>1171</v>
      </c>
      <c r="B1172" t="s">
        <v>2098</v>
      </c>
      <c r="C1172" t="s">
        <v>1997</v>
      </c>
      <c r="D1172" t="s">
        <v>1998</v>
      </c>
      <c r="E1172">
        <v>22</v>
      </c>
      <c r="F1172">
        <v>22115</v>
      </c>
      <c r="G1172">
        <v>4.3205574912892004</v>
      </c>
      <c r="H1172">
        <v>2936.96</v>
      </c>
      <c r="I1172">
        <v>126.893164142448</v>
      </c>
      <c r="J1172">
        <v>17.5</v>
      </c>
      <c r="K1172">
        <v>6.6</v>
      </c>
      <c r="L1172">
        <v>99.256600000000006</v>
      </c>
      <c r="M1172">
        <v>2.7587246227044702</v>
      </c>
      <c r="N1172" s="1">
        <v>44165.342210648145</v>
      </c>
      <c r="O1172" t="s">
        <v>87</v>
      </c>
      <c r="P1172" s="1">
        <v>43913.732951388891</v>
      </c>
      <c r="Q1172" t="s">
        <v>1999</v>
      </c>
      <c r="R1172" t="s">
        <v>2099</v>
      </c>
      <c r="S1172" t="s">
        <v>90</v>
      </c>
      <c r="T1172">
        <v>1435</v>
      </c>
      <c r="U1172">
        <v>62</v>
      </c>
      <c r="V1172">
        <v>597</v>
      </c>
      <c r="W1172">
        <v>562</v>
      </c>
      <c r="X1172">
        <v>1069</v>
      </c>
      <c r="Y1172">
        <v>1554</v>
      </c>
      <c r="Z1172">
        <v>1951</v>
      </c>
      <c r="AA1172">
        <v>134</v>
      </c>
      <c r="AB1172">
        <v>123</v>
      </c>
      <c r="AC1172">
        <v>7</v>
      </c>
      <c r="AD1172">
        <v>2</v>
      </c>
      <c r="AE1172">
        <v>48860</v>
      </c>
      <c r="AF1172">
        <v>7951</v>
      </c>
      <c r="AG1172">
        <v>1057</v>
      </c>
      <c r="AH1172">
        <v>47664</v>
      </c>
      <c r="AI1172">
        <v>0</v>
      </c>
      <c r="AJ1172">
        <v>0</v>
      </c>
      <c r="AK1172">
        <v>232245</v>
      </c>
      <c r="AL1172">
        <v>6407</v>
      </c>
      <c r="AM1172">
        <v>0</v>
      </c>
      <c r="AN1172">
        <v>3402706</v>
      </c>
      <c r="AO1172">
        <v>5733</v>
      </c>
      <c r="AP1172">
        <v>10</v>
      </c>
      <c r="AQ1172">
        <v>0</v>
      </c>
      <c r="AR1172">
        <v>51007</v>
      </c>
      <c r="AS1172">
        <v>35699</v>
      </c>
      <c r="AT1172">
        <v>7236</v>
      </c>
      <c r="AU1172">
        <v>595</v>
      </c>
      <c r="AV1172">
        <v>978</v>
      </c>
      <c r="AW1172">
        <v>223</v>
      </c>
      <c r="AX1172">
        <v>52</v>
      </c>
      <c r="AY1172">
        <v>1434</v>
      </c>
      <c r="AZ1172">
        <v>4790</v>
      </c>
      <c r="BA1172">
        <v>38648</v>
      </c>
      <c r="BB1172">
        <v>7437</v>
      </c>
      <c r="BC1172">
        <v>646</v>
      </c>
      <c r="BD1172">
        <v>1073</v>
      </c>
      <c r="BE1172">
        <v>223</v>
      </c>
      <c r="BF1172">
        <v>1195</v>
      </c>
      <c r="BG1172">
        <v>1785</v>
      </c>
      <c r="BH1172">
        <v>46217</v>
      </c>
      <c r="BI1172">
        <v>11131</v>
      </c>
      <c r="BJ1172">
        <v>9162</v>
      </c>
      <c r="BK1172">
        <v>9109</v>
      </c>
      <c r="BL1172">
        <v>2228</v>
      </c>
      <c r="BM1172">
        <v>51007</v>
      </c>
      <c r="BN1172">
        <v>4790</v>
      </c>
      <c r="BO1172">
        <v>15872</v>
      </c>
      <c r="BP1172">
        <v>3505</v>
      </c>
      <c r="BQ1172" s="2">
        <v>10</v>
      </c>
      <c r="BR1172" s="2">
        <v>0</v>
      </c>
      <c r="BS1172" s="2">
        <v>26</v>
      </c>
      <c r="BT1172" s="2">
        <v>0</v>
      </c>
      <c r="BU1172" s="2">
        <v>15</v>
      </c>
      <c r="BV1172" s="2">
        <v>27</v>
      </c>
      <c r="BW1172" s="2">
        <v>2</v>
      </c>
      <c r="BX1172" s="2">
        <v>28</v>
      </c>
      <c r="BY1172" s="2">
        <v>0</v>
      </c>
      <c r="BZ1172" s="2">
        <v>46</v>
      </c>
      <c r="CA1172" s="2">
        <v>15</v>
      </c>
      <c r="CB1172" s="2">
        <v>10</v>
      </c>
      <c r="CC1172" s="2">
        <v>16</v>
      </c>
      <c r="CD1172" s="2">
        <v>53</v>
      </c>
      <c r="CE1172">
        <v>20.4666393778142</v>
      </c>
      <c r="CF1172">
        <v>4755767420.7148399</v>
      </c>
      <c r="CG1172">
        <v>336636.68709658697</v>
      </c>
      <c r="CH1172" s="2">
        <f t="shared" si="75"/>
        <v>23.526182680808517</v>
      </c>
      <c r="CI1172" t="str">
        <f t="shared" si="72"/>
        <v>Louisiana</v>
      </c>
      <c r="CJ1172" t="str">
        <f t="shared" si="73"/>
        <v>Vernon</v>
      </c>
      <c r="CK1172" t="str">
        <f t="shared" si="74"/>
        <v>LA</v>
      </c>
      <c r="CL1172" t="str">
        <f>IF(Table1[[#This Row],[3 Day Avg]]&lt;=25,"Green","Red")</f>
        <v>Green</v>
      </c>
    </row>
    <row r="1173" spans="1:90" x14ac:dyDescent="0.25">
      <c r="A1173">
        <v>1172</v>
      </c>
      <c r="B1173" t="s">
        <v>217</v>
      </c>
      <c r="C1173" t="s">
        <v>1997</v>
      </c>
      <c r="D1173" t="s">
        <v>1998</v>
      </c>
      <c r="E1173">
        <v>22</v>
      </c>
      <c r="F1173">
        <v>22117</v>
      </c>
      <c r="G1173">
        <v>3.4285714285714302</v>
      </c>
      <c r="H1173">
        <v>4883.8599999999997</v>
      </c>
      <c r="I1173">
        <v>167.44665321368799</v>
      </c>
      <c r="J1173">
        <v>24.6</v>
      </c>
      <c r="K1173">
        <v>5.7</v>
      </c>
      <c r="L1173">
        <v>76.737300000000005</v>
      </c>
      <c r="M1173">
        <v>2.7587246227044702</v>
      </c>
      <c r="N1173" s="1">
        <v>44165.342210648145</v>
      </c>
      <c r="O1173" t="s">
        <v>87</v>
      </c>
      <c r="P1173" s="1">
        <v>43913.733449074076</v>
      </c>
      <c r="Q1173" t="s">
        <v>1999</v>
      </c>
      <c r="R1173" t="s">
        <v>2100</v>
      </c>
      <c r="S1173" t="s">
        <v>90</v>
      </c>
      <c r="T1173">
        <v>2275</v>
      </c>
      <c r="U1173">
        <v>78</v>
      </c>
      <c r="V1173">
        <v>630</v>
      </c>
      <c r="W1173">
        <v>1079</v>
      </c>
      <c r="X1173">
        <v>1336</v>
      </c>
      <c r="Y1173">
        <v>2105</v>
      </c>
      <c r="Z1173">
        <v>2821</v>
      </c>
      <c r="AA1173">
        <v>117</v>
      </c>
      <c r="AB1173">
        <v>61</v>
      </c>
      <c r="AC1173">
        <v>13</v>
      </c>
      <c r="AD1173">
        <v>4</v>
      </c>
      <c r="AE1173">
        <v>46582</v>
      </c>
      <c r="AF1173">
        <v>11028</v>
      </c>
      <c r="AG1173">
        <v>968</v>
      </c>
      <c r="AH1173">
        <v>36850</v>
      </c>
      <c r="AI1173">
        <v>0</v>
      </c>
      <c r="AJ1173">
        <v>0</v>
      </c>
      <c r="AK1173">
        <v>232245</v>
      </c>
      <c r="AL1173">
        <v>6407</v>
      </c>
      <c r="AM1173">
        <v>0</v>
      </c>
      <c r="AN1173">
        <v>3402706</v>
      </c>
      <c r="AO1173">
        <v>7971</v>
      </c>
      <c r="AP1173">
        <v>11</v>
      </c>
      <c r="AQ1173">
        <v>0</v>
      </c>
      <c r="AR1173">
        <v>46457</v>
      </c>
      <c r="AS1173">
        <v>30469</v>
      </c>
      <c r="AT1173">
        <v>13951</v>
      </c>
      <c r="AU1173">
        <v>139</v>
      </c>
      <c r="AV1173">
        <v>61</v>
      </c>
      <c r="AW1173">
        <v>6</v>
      </c>
      <c r="AX1173">
        <v>23</v>
      </c>
      <c r="AY1173">
        <v>786</v>
      </c>
      <c r="AZ1173">
        <v>1022</v>
      </c>
      <c r="BA1173">
        <v>31134</v>
      </c>
      <c r="BB1173">
        <v>13987</v>
      </c>
      <c r="BC1173">
        <v>139</v>
      </c>
      <c r="BD1173">
        <v>69</v>
      </c>
      <c r="BE1173">
        <v>6</v>
      </c>
      <c r="BF1173">
        <v>322</v>
      </c>
      <c r="BG1173">
        <v>800</v>
      </c>
      <c r="BH1173">
        <v>45435</v>
      </c>
      <c r="BI1173">
        <v>9180</v>
      </c>
      <c r="BJ1173">
        <v>5829</v>
      </c>
      <c r="BK1173">
        <v>5574</v>
      </c>
      <c r="BL1173">
        <v>3045</v>
      </c>
      <c r="BM1173">
        <v>46457</v>
      </c>
      <c r="BN1173">
        <v>1022</v>
      </c>
      <c r="BO1173">
        <v>17903</v>
      </c>
      <c r="BP1173">
        <v>4926</v>
      </c>
      <c r="BQ1173" s="2">
        <v>11</v>
      </c>
      <c r="BR1173" s="2">
        <v>0</v>
      </c>
      <c r="BS1173" s="2">
        <v>53</v>
      </c>
      <c r="BT1173" s="2">
        <v>0</v>
      </c>
      <c r="BU1173" s="2">
        <v>11</v>
      </c>
      <c r="BV1173" s="2">
        <v>27</v>
      </c>
      <c r="BW1173" s="2">
        <v>7</v>
      </c>
      <c r="BX1173" s="2">
        <v>16</v>
      </c>
      <c r="BY1173" s="2">
        <v>0</v>
      </c>
      <c r="BZ1173" s="2">
        <v>54</v>
      </c>
      <c r="CA1173" s="2">
        <v>2</v>
      </c>
      <c r="CB1173" s="2">
        <v>33</v>
      </c>
      <c r="CC1173" s="2">
        <v>2</v>
      </c>
      <c r="CD1173" s="2">
        <v>235</v>
      </c>
      <c r="CE1173">
        <v>23.614271607058502</v>
      </c>
      <c r="CF1173">
        <v>2382754589.7968798</v>
      </c>
      <c r="CG1173">
        <v>257346.43925771501</v>
      </c>
      <c r="CH1173" s="2">
        <f t="shared" si="75"/>
        <v>45.92060041185038</v>
      </c>
      <c r="CI1173" t="str">
        <f t="shared" si="72"/>
        <v>Louisiana</v>
      </c>
      <c r="CJ1173" t="str">
        <f t="shared" si="73"/>
        <v>Washington</v>
      </c>
      <c r="CK1173" t="str">
        <f t="shared" si="74"/>
        <v>LA</v>
      </c>
      <c r="CL1173" t="str">
        <f>IF(Table1[[#This Row],[3 Day Avg]]&lt;=25,"Green","Red")</f>
        <v>Red</v>
      </c>
    </row>
    <row r="1174" spans="1:90" x14ac:dyDescent="0.25">
      <c r="A1174">
        <v>1173</v>
      </c>
      <c r="B1174" t="s">
        <v>1104</v>
      </c>
      <c r="C1174" t="s">
        <v>1997</v>
      </c>
      <c r="D1174" t="s">
        <v>1998</v>
      </c>
      <c r="E1174">
        <v>22</v>
      </c>
      <c r="F1174">
        <v>22119</v>
      </c>
      <c r="G1174">
        <v>2.7819175360159001</v>
      </c>
      <c r="H1174">
        <v>5188.41</v>
      </c>
      <c r="I1174">
        <v>144.337336976133</v>
      </c>
      <c r="J1174">
        <v>26</v>
      </c>
      <c r="K1174">
        <v>6.1</v>
      </c>
      <c r="L1174">
        <v>73.030500000000004</v>
      </c>
      <c r="M1174">
        <v>2.7587246227044702</v>
      </c>
      <c r="N1174" s="1">
        <v>44165.342210648145</v>
      </c>
      <c r="O1174" t="s">
        <v>87</v>
      </c>
      <c r="P1174" s="1">
        <v>43913.731851851851</v>
      </c>
      <c r="Q1174" t="s">
        <v>1999</v>
      </c>
      <c r="R1174" t="s">
        <v>2101</v>
      </c>
      <c r="S1174" t="s">
        <v>90</v>
      </c>
      <c r="T1174">
        <v>2013</v>
      </c>
      <c r="U1174">
        <v>56</v>
      </c>
      <c r="V1174">
        <v>925</v>
      </c>
      <c r="W1174">
        <v>857</v>
      </c>
      <c r="X1174">
        <v>1589</v>
      </c>
      <c r="Y1174">
        <v>1803</v>
      </c>
      <c r="Z1174">
        <v>2314</v>
      </c>
      <c r="AA1174">
        <v>219</v>
      </c>
      <c r="AB1174">
        <v>171</v>
      </c>
      <c r="AC1174">
        <v>16</v>
      </c>
      <c r="AD1174">
        <v>6</v>
      </c>
      <c r="AE1174">
        <v>38798</v>
      </c>
      <c r="AF1174">
        <v>9764</v>
      </c>
      <c r="AG1174">
        <v>897</v>
      </c>
      <c r="AH1174">
        <v>35070</v>
      </c>
      <c r="AI1174">
        <v>0</v>
      </c>
      <c r="AJ1174">
        <v>0</v>
      </c>
      <c r="AK1174">
        <v>232245</v>
      </c>
      <c r="AL1174">
        <v>6407</v>
      </c>
      <c r="AM1174">
        <v>0</v>
      </c>
      <c r="AN1174">
        <v>3402706</v>
      </c>
      <c r="AO1174">
        <v>7488</v>
      </c>
      <c r="AP1174">
        <v>12</v>
      </c>
      <c r="AQ1174">
        <v>2</v>
      </c>
      <c r="AR1174">
        <v>39631</v>
      </c>
      <c r="AS1174">
        <v>24590</v>
      </c>
      <c r="AT1174">
        <v>13522</v>
      </c>
      <c r="AU1174">
        <v>124</v>
      </c>
      <c r="AV1174">
        <v>133</v>
      </c>
      <c r="AW1174">
        <v>42</v>
      </c>
      <c r="AX1174">
        <v>22</v>
      </c>
      <c r="AY1174">
        <v>459</v>
      </c>
      <c r="AZ1174">
        <v>739</v>
      </c>
      <c r="BA1174">
        <v>25179</v>
      </c>
      <c r="BB1174">
        <v>13568</v>
      </c>
      <c r="BC1174">
        <v>139</v>
      </c>
      <c r="BD1174">
        <v>133</v>
      </c>
      <c r="BE1174">
        <v>42</v>
      </c>
      <c r="BF1174">
        <v>64</v>
      </c>
      <c r="BG1174">
        <v>506</v>
      </c>
      <c r="BH1174">
        <v>38892</v>
      </c>
      <c r="BI1174">
        <v>7474</v>
      </c>
      <c r="BJ1174">
        <v>4836</v>
      </c>
      <c r="BK1174">
        <v>4841</v>
      </c>
      <c r="BL1174">
        <v>3371</v>
      </c>
      <c r="BM1174">
        <v>39631</v>
      </c>
      <c r="BN1174">
        <v>739</v>
      </c>
      <c r="BO1174">
        <v>14992</v>
      </c>
      <c r="BP1174">
        <v>4117</v>
      </c>
      <c r="BQ1174" s="2">
        <v>12</v>
      </c>
      <c r="BR1174" s="2">
        <v>0</v>
      </c>
      <c r="BS1174" s="2">
        <v>51</v>
      </c>
      <c r="BT1174" s="2">
        <v>0</v>
      </c>
      <c r="BU1174" s="2">
        <v>28</v>
      </c>
      <c r="BV1174" s="2">
        <v>27</v>
      </c>
      <c r="BW1174" s="2">
        <v>6</v>
      </c>
      <c r="BX1174" s="2">
        <v>45</v>
      </c>
      <c r="BY1174" s="2">
        <v>0</v>
      </c>
      <c r="BZ1174" s="2">
        <v>76</v>
      </c>
      <c r="CA1174" s="2">
        <v>22</v>
      </c>
      <c r="CB1174" s="2">
        <v>31</v>
      </c>
      <c r="CC1174" s="2">
        <v>23</v>
      </c>
      <c r="CD1174" s="2">
        <v>63</v>
      </c>
      <c r="CE1174">
        <v>30.9294293520285</v>
      </c>
      <c r="CF1174">
        <v>2256353968.4960899</v>
      </c>
      <c r="CG1174">
        <v>267389.91758372501</v>
      </c>
      <c r="CH1174" s="2">
        <f t="shared" si="75"/>
        <v>52.988821881860162</v>
      </c>
      <c r="CI1174" t="str">
        <f t="shared" si="72"/>
        <v>Louisiana</v>
      </c>
      <c r="CJ1174" t="str">
        <f t="shared" si="73"/>
        <v>Webster</v>
      </c>
      <c r="CK1174" t="str">
        <f t="shared" si="74"/>
        <v>LA</v>
      </c>
      <c r="CL1174" t="str">
        <f>IF(Table1[[#This Row],[3 Day Avg]]&lt;=25,"Green","Red")</f>
        <v>Red</v>
      </c>
    </row>
    <row r="1175" spans="1:90" x14ac:dyDescent="0.25">
      <c r="A1175">
        <v>1174</v>
      </c>
      <c r="B1175" t="s">
        <v>2102</v>
      </c>
      <c r="C1175" t="s">
        <v>1997</v>
      </c>
      <c r="D1175" t="s">
        <v>1998</v>
      </c>
      <c r="E1175">
        <v>22</v>
      </c>
      <c r="F1175">
        <v>22121</v>
      </c>
      <c r="G1175">
        <v>3.23795180722892</v>
      </c>
      <c r="H1175">
        <v>5025.16</v>
      </c>
      <c r="I1175">
        <v>162.712377492716</v>
      </c>
      <c r="J1175">
        <v>12.8</v>
      </c>
      <c r="K1175">
        <v>4.4000000000000004</v>
      </c>
      <c r="L1175">
        <v>121.20740000000001</v>
      </c>
      <c r="M1175">
        <v>0</v>
      </c>
      <c r="N1175" s="1">
        <v>44165.342210648145</v>
      </c>
      <c r="O1175" t="s">
        <v>87</v>
      </c>
      <c r="P1175" s="1">
        <v>43913.733449074076</v>
      </c>
      <c r="Q1175" t="s">
        <v>1999</v>
      </c>
      <c r="R1175" t="s">
        <v>2103</v>
      </c>
      <c r="S1175" t="s">
        <v>90</v>
      </c>
      <c r="T1175">
        <v>1328</v>
      </c>
      <c r="U1175">
        <v>43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26427</v>
      </c>
      <c r="AF1175">
        <v>3299</v>
      </c>
      <c r="AG1175">
        <v>601</v>
      </c>
      <c r="AH1175">
        <v>58205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3402706</v>
      </c>
      <c r="AO1175">
        <v>0</v>
      </c>
      <c r="AP1175">
        <v>4</v>
      </c>
      <c r="AQ1175">
        <v>0</v>
      </c>
      <c r="AR1175">
        <v>25860</v>
      </c>
      <c r="AS1175">
        <v>14566</v>
      </c>
      <c r="AT1175">
        <v>10164</v>
      </c>
      <c r="AU1175">
        <v>33</v>
      </c>
      <c r="AV1175">
        <v>41</v>
      </c>
      <c r="AW1175">
        <v>0</v>
      </c>
      <c r="AX1175">
        <v>0</v>
      </c>
      <c r="AY1175">
        <v>270</v>
      </c>
      <c r="AZ1175">
        <v>786</v>
      </c>
      <c r="BA1175">
        <v>15008</v>
      </c>
      <c r="BB1175">
        <v>10320</v>
      </c>
      <c r="BC1175">
        <v>33</v>
      </c>
      <c r="BD1175">
        <v>41</v>
      </c>
      <c r="BE1175">
        <v>0</v>
      </c>
      <c r="BF1175">
        <v>188</v>
      </c>
      <c r="BG1175">
        <v>270</v>
      </c>
      <c r="BH1175">
        <v>25074</v>
      </c>
      <c r="BI1175">
        <v>5288</v>
      </c>
      <c r="BJ1175">
        <v>3215</v>
      </c>
      <c r="BK1175">
        <v>3921</v>
      </c>
      <c r="BL1175">
        <v>1343</v>
      </c>
      <c r="BM1175">
        <v>25860</v>
      </c>
      <c r="BN1175">
        <v>786</v>
      </c>
      <c r="BO1175">
        <v>10099</v>
      </c>
      <c r="BP1175">
        <v>1994</v>
      </c>
      <c r="BQ1175" s="2">
        <v>4</v>
      </c>
      <c r="BR1175" s="2">
        <v>0</v>
      </c>
      <c r="BS1175" s="2">
        <v>31</v>
      </c>
      <c r="BT1175" s="2">
        <v>0</v>
      </c>
      <c r="BU1175" s="2">
        <v>4</v>
      </c>
      <c r="BV1175" s="2">
        <v>27</v>
      </c>
      <c r="BW1175" s="2">
        <v>2</v>
      </c>
      <c r="BX1175" s="2">
        <v>32</v>
      </c>
      <c r="BY1175" s="2">
        <v>0</v>
      </c>
      <c r="BZ1175" s="2">
        <v>27</v>
      </c>
      <c r="CA1175" s="2">
        <v>6</v>
      </c>
      <c r="CB1175" s="2">
        <v>25</v>
      </c>
      <c r="CC1175" s="2">
        <v>15</v>
      </c>
      <c r="CD1175" s="2">
        <v>63</v>
      </c>
      <c r="CE1175">
        <v>15.1360351156015</v>
      </c>
      <c r="CF1175">
        <v>712697237.87109399</v>
      </c>
      <c r="CG1175">
        <v>166193.15682945901</v>
      </c>
      <c r="CH1175" s="2">
        <f t="shared" si="75"/>
        <v>45.114720288734205</v>
      </c>
      <c r="CI1175" t="str">
        <f t="shared" si="72"/>
        <v>Louisiana</v>
      </c>
      <c r="CJ1175" t="str">
        <f t="shared" si="73"/>
        <v>West Baton Rouge</v>
      </c>
      <c r="CK1175" t="str">
        <f t="shared" si="74"/>
        <v>LA</v>
      </c>
      <c r="CL1175" t="str">
        <f>IF(Table1[[#This Row],[3 Day Avg]]&lt;=25,"Green","Red")</f>
        <v>Red</v>
      </c>
    </row>
    <row r="1176" spans="1:90" x14ac:dyDescent="0.25">
      <c r="A1176">
        <v>1175</v>
      </c>
      <c r="B1176" t="s">
        <v>2104</v>
      </c>
      <c r="C1176" t="s">
        <v>1997</v>
      </c>
      <c r="D1176" t="s">
        <v>1998</v>
      </c>
      <c r="E1176">
        <v>22</v>
      </c>
      <c r="F1176">
        <v>22123</v>
      </c>
      <c r="G1176">
        <v>3.0864197530864201</v>
      </c>
      <c r="H1176">
        <v>5900.56</v>
      </c>
      <c r="I1176">
        <v>182.11619012930299</v>
      </c>
      <c r="J1176">
        <v>23.3</v>
      </c>
      <c r="K1176">
        <v>9.1999999999999993</v>
      </c>
      <c r="L1176">
        <v>81.905799999999999</v>
      </c>
      <c r="M1176">
        <v>2.7587246227044702</v>
      </c>
      <c r="N1176" s="1">
        <v>44165.342210648145</v>
      </c>
      <c r="O1176" t="s">
        <v>87</v>
      </c>
      <c r="P1176" s="1">
        <v>43913.731851851851</v>
      </c>
      <c r="Q1176" t="s">
        <v>1999</v>
      </c>
      <c r="R1176" t="s">
        <v>2105</v>
      </c>
      <c r="S1176" t="s">
        <v>90</v>
      </c>
      <c r="T1176">
        <v>648</v>
      </c>
      <c r="U1176">
        <v>20</v>
      </c>
      <c r="V1176">
        <v>238</v>
      </c>
      <c r="W1176">
        <v>356</v>
      </c>
      <c r="X1176">
        <v>317</v>
      </c>
      <c r="Y1176">
        <v>594</v>
      </c>
      <c r="Z1176">
        <v>573</v>
      </c>
      <c r="AA1176">
        <v>30</v>
      </c>
      <c r="AB1176">
        <v>30</v>
      </c>
      <c r="AC1176">
        <v>5</v>
      </c>
      <c r="AD1176">
        <v>0</v>
      </c>
      <c r="AE1176">
        <v>10982</v>
      </c>
      <c r="AF1176">
        <v>2455</v>
      </c>
      <c r="AG1176">
        <v>358</v>
      </c>
      <c r="AH1176">
        <v>39332</v>
      </c>
      <c r="AI1176">
        <v>0</v>
      </c>
      <c r="AJ1176">
        <v>0</v>
      </c>
      <c r="AK1176">
        <v>232245</v>
      </c>
      <c r="AL1176">
        <v>6407</v>
      </c>
      <c r="AM1176">
        <v>0</v>
      </c>
      <c r="AN1176">
        <v>3402706</v>
      </c>
      <c r="AO1176">
        <v>2078</v>
      </c>
      <c r="AP1176">
        <v>14</v>
      </c>
      <c r="AQ1176">
        <v>0</v>
      </c>
      <c r="AR1176">
        <v>11180</v>
      </c>
      <c r="AS1176">
        <v>8846</v>
      </c>
      <c r="AT1176">
        <v>1800</v>
      </c>
      <c r="AU1176">
        <v>24</v>
      </c>
      <c r="AV1176">
        <v>0</v>
      </c>
      <c r="AW1176">
        <v>10</v>
      </c>
      <c r="AX1176">
        <v>21</v>
      </c>
      <c r="AY1176">
        <v>85</v>
      </c>
      <c r="AZ1176">
        <v>394</v>
      </c>
      <c r="BA1176">
        <v>8992</v>
      </c>
      <c r="BB1176">
        <v>1800</v>
      </c>
      <c r="BC1176">
        <v>39</v>
      </c>
      <c r="BD1176">
        <v>0</v>
      </c>
      <c r="BE1176">
        <v>10</v>
      </c>
      <c r="BF1176">
        <v>231</v>
      </c>
      <c r="BG1176">
        <v>108</v>
      </c>
      <c r="BH1176">
        <v>10786</v>
      </c>
      <c r="BI1176">
        <v>2200</v>
      </c>
      <c r="BJ1176">
        <v>1267</v>
      </c>
      <c r="BK1176">
        <v>1434</v>
      </c>
      <c r="BL1176">
        <v>911</v>
      </c>
      <c r="BM1176">
        <v>11180</v>
      </c>
      <c r="BN1176">
        <v>394</v>
      </c>
      <c r="BO1176">
        <v>4201</v>
      </c>
      <c r="BP1176">
        <v>1167</v>
      </c>
      <c r="BQ1176" s="2">
        <v>14</v>
      </c>
      <c r="BR1176" s="2">
        <v>0</v>
      </c>
      <c r="BS1176" s="2">
        <v>15</v>
      </c>
      <c r="BT1176" s="2">
        <v>0</v>
      </c>
      <c r="BU1176" s="2">
        <v>2</v>
      </c>
      <c r="BV1176" s="2">
        <v>9</v>
      </c>
      <c r="BW1176" s="2">
        <v>17</v>
      </c>
      <c r="BX1176" s="2">
        <v>35</v>
      </c>
      <c r="BY1176" s="2">
        <v>0</v>
      </c>
      <c r="BZ1176" s="2">
        <v>67</v>
      </c>
      <c r="CA1176" s="2">
        <v>13</v>
      </c>
      <c r="CB1176" s="2">
        <v>3</v>
      </c>
      <c r="CC1176" s="2">
        <v>12</v>
      </c>
      <c r="CD1176" s="2">
        <v>28</v>
      </c>
      <c r="CE1176">
        <v>127.481333090512</v>
      </c>
      <c r="CF1176">
        <v>1325452990.14063</v>
      </c>
      <c r="CG1176">
        <v>203262.49431063799</v>
      </c>
      <c r="CH1176" s="2">
        <f t="shared" si="75"/>
        <v>86.463923673225992</v>
      </c>
      <c r="CI1176" t="str">
        <f t="shared" si="72"/>
        <v>Louisiana</v>
      </c>
      <c r="CJ1176" t="str">
        <f t="shared" si="73"/>
        <v>West Carroll</v>
      </c>
      <c r="CK1176" t="str">
        <f t="shared" si="74"/>
        <v>LA</v>
      </c>
      <c r="CL1176" t="str">
        <f>IF(Table1[[#This Row],[3 Day Avg]]&lt;=25,"Green","Red")</f>
        <v>Red</v>
      </c>
    </row>
    <row r="1177" spans="1:90" x14ac:dyDescent="0.25">
      <c r="A1177">
        <v>1176</v>
      </c>
      <c r="B1177" t="s">
        <v>2106</v>
      </c>
      <c r="C1177" t="s">
        <v>1997</v>
      </c>
      <c r="D1177" t="s">
        <v>1998</v>
      </c>
      <c r="E1177">
        <v>22</v>
      </c>
      <c r="F1177">
        <v>22125</v>
      </c>
      <c r="G1177">
        <v>3.13676286072773</v>
      </c>
      <c r="H1177">
        <v>5155.24</v>
      </c>
      <c r="I1177">
        <v>161.70763260025899</v>
      </c>
      <c r="J1177">
        <v>24.4</v>
      </c>
      <c r="K1177">
        <v>4</v>
      </c>
      <c r="L1177">
        <v>125.5617</v>
      </c>
      <c r="M1177">
        <v>2.7587246227044702</v>
      </c>
      <c r="N1177" s="1">
        <v>44165.342210648145</v>
      </c>
      <c r="O1177" t="s">
        <v>87</v>
      </c>
      <c r="P1177" s="1">
        <v>43913.733449074076</v>
      </c>
      <c r="Q1177" t="s">
        <v>1999</v>
      </c>
      <c r="R1177" t="s">
        <v>2107</v>
      </c>
      <c r="S1177" t="s">
        <v>90</v>
      </c>
      <c r="T1177">
        <v>797</v>
      </c>
      <c r="U1177">
        <v>25</v>
      </c>
      <c r="V1177">
        <v>113</v>
      </c>
      <c r="W1177">
        <v>257</v>
      </c>
      <c r="X1177">
        <v>313</v>
      </c>
      <c r="Y1177">
        <v>702</v>
      </c>
      <c r="Z1177">
        <v>664</v>
      </c>
      <c r="AA1177">
        <v>25</v>
      </c>
      <c r="AB1177">
        <v>25</v>
      </c>
      <c r="AC1177">
        <v>4</v>
      </c>
      <c r="AD1177">
        <v>2</v>
      </c>
      <c r="AE1177">
        <v>15460</v>
      </c>
      <c r="AF1177">
        <v>2470</v>
      </c>
      <c r="AG1177">
        <v>212</v>
      </c>
      <c r="AH1177">
        <v>60296</v>
      </c>
      <c r="AI1177">
        <v>0</v>
      </c>
      <c r="AJ1177">
        <v>0</v>
      </c>
      <c r="AK1177">
        <v>232245</v>
      </c>
      <c r="AL1177">
        <v>6407</v>
      </c>
      <c r="AM1177">
        <v>0</v>
      </c>
      <c r="AN1177">
        <v>3402706</v>
      </c>
      <c r="AO1177">
        <v>2049</v>
      </c>
      <c r="AP1177">
        <v>-4</v>
      </c>
      <c r="AQ1177">
        <v>0</v>
      </c>
      <c r="AR1177">
        <v>15377</v>
      </c>
      <c r="AS1177">
        <v>8039</v>
      </c>
      <c r="AT1177">
        <v>6807</v>
      </c>
      <c r="AU1177">
        <v>23</v>
      </c>
      <c r="AV1177">
        <v>103</v>
      </c>
      <c r="AW1177">
        <v>0</v>
      </c>
      <c r="AX1177">
        <v>8</v>
      </c>
      <c r="AY1177">
        <v>159</v>
      </c>
      <c r="AZ1177">
        <v>238</v>
      </c>
      <c r="BA1177">
        <v>8243</v>
      </c>
      <c r="BB1177">
        <v>6807</v>
      </c>
      <c r="BC1177">
        <v>23</v>
      </c>
      <c r="BD1177">
        <v>103</v>
      </c>
      <c r="BE1177">
        <v>0</v>
      </c>
      <c r="BF1177">
        <v>30</v>
      </c>
      <c r="BG1177">
        <v>171</v>
      </c>
      <c r="BH1177">
        <v>15139</v>
      </c>
      <c r="BI1177">
        <v>2140</v>
      </c>
      <c r="BJ1177">
        <v>2227</v>
      </c>
      <c r="BK1177">
        <v>2047</v>
      </c>
      <c r="BL1177">
        <v>683</v>
      </c>
      <c r="BM1177">
        <v>15377</v>
      </c>
      <c r="BN1177">
        <v>238</v>
      </c>
      <c r="BO1177">
        <v>6914</v>
      </c>
      <c r="BP1177">
        <v>1366</v>
      </c>
      <c r="BQ1177" s="2">
        <v>-4</v>
      </c>
      <c r="BR1177" s="2">
        <v>0</v>
      </c>
      <c r="BS1177" s="2">
        <v>12</v>
      </c>
      <c r="BT1177" s="2">
        <v>0</v>
      </c>
      <c r="BU1177" s="2">
        <v>-1</v>
      </c>
      <c r="BV1177" s="2">
        <v>15</v>
      </c>
      <c r="BW1177" s="2">
        <v>-4</v>
      </c>
      <c r="BX1177" s="2">
        <v>0</v>
      </c>
      <c r="BY1177" s="2">
        <v>0</v>
      </c>
      <c r="BZ1177" s="2">
        <v>5</v>
      </c>
      <c r="CA1177" s="2">
        <v>-3</v>
      </c>
      <c r="CB1177" s="2">
        <v>-6</v>
      </c>
      <c r="CC1177" s="2">
        <v>13</v>
      </c>
      <c r="CD1177" s="2">
        <v>4</v>
      </c>
      <c r="CE1177">
        <v>-25.873221216041401</v>
      </c>
      <c r="CF1177">
        <v>1503083987.9765601</v>
      </c>
      <c r="CG1177">
        <v>269235.19777544198</v>
      </c>
      <c r="CH1177" s="2">
        <f t="shared" si="75"/>
        <v>17.341917582536688</v>
      </c>
      <c r="CI1177" t="str">
        <f t="shared" si="72"/>
        <v>Louisiana</v>
      </c>
      <c r="CJ1177" t="str">
        <f t="shared" si="73"/>
        <v>West Feliciana</v>
      </c>
      <c r="CK1177" t="str">
        <f t="shared" si="74"/>
        <v>LA</v>
      </c>
      <c r="CL1177" t="str">
        <f>IF(Table1[[#This Row],[3 Day Avg]]&lt;=25,"Green","Red")</f>
        <v>Green</v>
      </c>
    </row>
    <row r="1178" spans="1:90" x14ac:dyDescent="0.25">
      <c r="A1178">
        <v>1177</v>
      </c>
      <c r="B1178" t="s">
        <v>2108</v>
      </c>
      <c r="C1178" t="s">
        <v>1997</v>
      </c>
      <c r="D1178" t="s">
        <v>1998</v>
      </c>
      <c r="E1178">
        <v>22</v>
      </c>
      <c r="F1178">
        <v>22127</v>
      </c>
      <c r="G1178">
        <v>2.6449643947100698</v>
      </c>
      <c r="H1178">
        <v>6954.86</v>
      </c>
      <c r="I1178">
        <v>183.95358709494801</v>
      </c>
      <c r="J1178">
        <v>22.8</v>
      </c>
      <c r="K1178">
        <v>6.3</v>
      </c>
      <c r="L1178">
        <v>83.573899999999995</v>
      </c>
      <c r="M1178">
        <v>2.7587246227044702</v>
      </c>
      <c r="N1178" s="1">
        <v>44165.342210648145</v>
      </c>
      <c r="O1178" t="s">
        <v>87</v>
      </c>
      <c r="P1178" s="1">
        <v>43913.731851851851</v>
      </c>
      <c r="Q1178" t="s">
        <v>1999</v>
      </c>
      <c r="R1178" t="s">
        <v>2109</v>
      </c>
      <c r="S1178" t="s">
        <v>90</v>
      </c>
      <c r="T1178">
        <v>983</v>
      </c>
      <c r="U1178">
        <v>26</v>
      </c>
      <c r="V1178">
        <v>270</v>
      </c>
      <c r="W1178">
        <v>210</v>
      </c>
      <c r="X1178">
        <v>521</v>
      </c>
      <c r="Y1178">
        <v>588</v>
      </c>
      <c r="Z1178">
        <v>953</v>
      </c>
      <c r="AA1178">
        <v>60</v>
      </c>
      <c r="AB1178">
        <v>46</v>
      </c>
      <c r="AC1178">
        <v>5</v>
      </c>
      <c r="AD1178">
        <v>2</v>
      </c>
      <c r="AE1178">
        <v>14134</v>
      </c>
      <c r="AF1178">
        <v>2829</v>
      </c>
      <c r="AG1178">
        <v>309</v>
      </c>
      <c r="AH1178">
        <v>40133</v>
      </c>
      <c r="AI1178">
        <v>0</v>
      </c>
      <c r="AJ1178">
        <v>0</v>
      </c>
      <c r="AK1178">
        <v>232245</v>
      </c>
      <c r="AL1178">
        <v>6407</v>
      </c>
      <c r="AM1178">
        <v>0</v>
      </c>
      <c r="AN1178">
        <v>3402706</v>
      </c>
      <c r="AO1178">
        <v>2542</v>
      </c>
      <c r="AP1178">
        <v>12</v>
      </c>
      <c r="AQ1178">
        <v>0</v>
      </c>
      <c r="AR1178">
        <v>14494</v>
      </c>
      <c r="AS1178">
        <v>9432</v>
      </c>
      <c r="AT1178">
        <v>4574</v>
      </c>
      <c r="AU1178">
        <v>24</v>
      </c>
      <c r="AV1178">
        <v>0</v>
      </c>
      <c r="AW1178">
        <v>0</v>
      </c>
      <c r="AX1178">
        <v>0</v>
      </c>
      <c r="AY1178">
        <v>172</v>
      </c>
      <c r="AZ1178">
        <v>292</v>
      </c>
      <c r="BA1178">
        <v>9618</v>
      </c>
      <c r="BB1178">
        <v>4583</v>
      </c>
      <c r="BC1178">
        <v>26</v>
      </c>
      <c r="BD1178">
        <v>0</v>
      </c>
      <c r="BE1178">
        <v>0</v>
      </c>
      <c r="BF1178">
        <v>95</v>
      </c>
      <c r="BG1178">
        <v>172</v>
      </c>
      <c r="BH1178">
        <v>14202</v>
      </c>
      <c r="BI1178">
        <v>2504</v>
      </c>
      <c r="BJ1178">
        <v>1824</v>
      </c>
      <c r="BK1178">
        <v>1809</v>
      </c>
      <c r="BL1178">
        <v>1001</v>
      </c>
      <c r="BM1178">
        <v>14494</v>
      </c>
      <c r="BN1178">
        <v>292</v>
      </c>
      <c r="BO1178">
        <v>5815</v>
      </c>
      <c r="BP1178">
        <v>1541</v>
      </c>
      <c r="BQ1178" s="2">
        <v>12</v>
      </c>
      <c r="BR1178" s="2">
        <v>0</v>
      </c>
      <c r="BS1178" s="2">
        <v>23</v>
      </c>
      <c r="BT1178" s="2">
        <v>0</v>
      </c>
      <c r="BU1178" s="2">
        <v>8</v>
      </c>
      <c r="BV1178" s="2">
        <v>13</v>
      </c>
      <c r="BW1178" s="2">
        <v>4</v>
      </c>
      <c r="BX1178" s="2">
        <v>17</v>
      </c>
      <c r="BY1178" s="2">
        <v>0</v>
      </c>
      <c r="BZ1178" s="2">
        <v>35</v>
      </c>
      <c r="CA1178" s="2">
        <v>10</v>
      </c>
      <c r="CB1178" s="2">
        <v>6</v>
      </c>
      <c r="CC1178" s="2">
        <v>12</v>
      </c>
      <c r="CD1178" s="2">
        <v>59</v>
      </c>
      <c r="CE1178">
        <v>84.901655582283894</v>
      </c>
      <c r="CF1178">
        <v>3451063388.9257798</v>
      </c>
      <c r="CG1178">
        <v>295147.82943068497</v>
      </c>
      <c r="CH1178" s="2">
        <f t="shared" si="75"/>
        <v>80.493077595326795</v>
      </c>
      <c r="CI1178" t="str">
        <f t="shared" si="72"/>
        <v>Louisiana</v>
      </c>
      <c r="CJ1178" t="str">
        <f t="shared" si="73"/>
        <v>Winn</v>
      </c>
      <c r="CK1178" t="str">
        <f t="shared" si="74"/>
        <v>LA</v>
      </c>
      <c r="CL1178" t="str">
        <f>IF(Table1[[#This Row],[3 Day Avg]]&lt;=25,"Green","Red")</f>
        <v>Red</v>
      </c>
    </row>
    <row r="1179" spans="1:90" x14ac:dyDescent="0.25">
      <c r="A1179">
        <v>1178</v>
      </c>
      <c r="B1179" t="s">
        <v>2110</v>
      </c>
      <c r="C1179" t="s">
        <v>2111</v>
      </c>
      <c r="D1179" t="s">
        <v>2112</v>
      </c>
      <c r="E1179">
        <v>23</v>
      </c>
      <c r="F1179">
        <v>23001</v>
      </c>
      <c r="G1179">
        <v>1.1371237458193999</v>
      </c>
      <c r="H1179">
        <v>1388.39</v>
      </c>
      <c r="I1179">
        <v>15.7876651900556</v>
      </c>
      <c r="J1179">
        <v>12.3</v>
      </c>
      <c r="K1179">
        <v>3.3</v>
      </c>
      <c r="L1179">
        <v>89.845100000000002</v>
      </c>
      <c r="M1179">
        <v>1.65971498088286</v>
      </c>
      <c r="N1179" s="1">
        <v>44165.342210648145</v>
      </c>
      <c r="O1179" t="s">
        <v>87</v>
      </c>
      <c r="P1179" s="1">
        <v>43921.918043981481</v>
      </c>
      <c r="Q1179" t="s">
        <v>226</v>
      </c>
      <c r="R1179" t="s">
        <v>2113</v>
      </c>
      <c r="S1179" t="s">
        <v>90</v>
      </c>
      <c r="T1179">
        <v>1495</v>
      </c>
      <c r="U1179">
        <v>17</v>
      </c>
      <c r="V1179">
        <v>2226</v>
      </c>
      <c r="W1179">
        <v>2238</v>
      </c>
      <c r="X1179">
        <v>3101</v>
      </c>
      <c r="Y1179">
        <v>4515</v>
      </c>
      <c r="Z1179">
        <v>6024</v>
      </c>
      <c r="AA1179">
        <v>483</v>
      </c>
      <c r="AB1179">
        <v>361</v>
      </c>
      <c r="AC1179">
        <v>34</v>
      </c>
      <c r="AD1179">
        <v>12</v>
      </c>
      <c r="AE1179">
        <v>107679</v>
      </c>
      <c r="AF1179">
        <v>12838</v>
      </c>
      <c r="AG1179">
        <v>1828</v>
      </c>
      <c r="AH1179">
        <v>49935</v>
      </c>
      <c r="AI1179">
        <v>0</v>
      </c>
      <c r="AJ1179">
        <v>0</v>
      </c>
      <c r="AK1179">
        <v>11508</v>
      </c>
      <c r="AL1179">
        <v>191</v>
      </c>
      <c r="AM1179">
        <v>0</v>
      </c>
      <c r="AN1179">
        <v>841571</v>
      </c>
      <c r="AO1179">
        <v>18104</v>
      </c>
      <c r="AP1179">
        <v>41</v>
      </c>
      <c r="AQ1179">
        <v>0</v>
      </c>
      <c r="AR1179">
        <v>107444</v>
      </c>
      <c r="AS1179">
        <v>97551</v>
      </c>
      <c r="AT1179">
        <v>2013</v>
      </c>
      <c r="AU1179">
        <v>232</v>
      </c>
      <c r="AV1179">
        <v>812</v>
      </c>
      <c r="AW1179">
        <v>4</v>
      </c>
      <c r="AX1179">
        <v>50</v>
      </c>
      <c r="AY1179">
        <v>4802</v>
      </c>
      <c r="AZ1179">
        <v>1980</v>
      </c>
      <c r="BA1179">
        <v>98333</v>
      </c>
      <c r="BB1179">
        <v>2260</v>
      </c>
      <c r="BC1179">
        <v>249</v>
      </c>
      <c r="BD1179">
        <v>812</v>
      </c>
      <c r="BE1179">
        <v>4</v>
      </c>
      <c r="BF1179">
        <v>224</v>
      </c>
      <c r="BG1179">
        <v>5562</v>
      </c>
      <c r="BH1179">
        <v>105464</v>
      </c>
      <c r="BI1179">
        <v>19631</v>
      </c>
      <c r="BJ1179">
        <v>13296</v>
      </c>
      <c r="BK1179">
        <v>13032</v>
      </c>
      <c r="BL1179">
        <v>7565</v>
      </c>
      <c r="BM1179">
        <v>107444</v>
      </c>
      <c r="BN1179">
        <v>1980</v>
      </c>
      <c r="BO1179">
        <v>43381</v>
      </c>
      <c r="BP1179">
        <v>10539</v>
      </c>
      <c r="BQ1179" s="2">
        <v>41</v>
      </c>
      <c r="BR1179" s="2">
        <v>0</v>
      </c>
      <c r="BS1179" s="2">
        <v>0</v>
      </c>
      <c r="BT1179" s="2">
        <v>21</v>
      </c>
      <c r="BU1179" s="2">
        <v>23</v>
      </c>
      <c r="BV1179" s="2">
        <v>20</v>
      </c>
      <c r="BW1179" s="2">
        <v>20</v>
      </c>
      <c r="BX1179" s="2">
        <v>43</v>
      </c>
      <c r="BY1179" s="2">
        <v>18</v>
      </c>
      <c r="BZ1179" s="2">
        <v>40</v>
      </c>
      <c r="CA1179" s="2">
        <v>21</v>
      </c>
      <c r="CB1179" s="2">
        <v>17</v>
      </c>
      <c r="CC1179" s="2">
        <v>28</v>
      </c>
      <c r="CD1179" s="2">
        <v>20</v>
      </c>
      <c r="CE1179">
        <v>38.0761336936636</v>
      </c>
      <c r="CF1179">
        <v>2500291991.0898399</v>
      </c>
      <c r="CG1179">
        <v>268640.54878020601</v>
      </c>
      <c r="CH1179" s="2">
        <f t="shared" si="75"/>
        <v>12.719804425250983</v>
      </c>
      <c r="CI1179" t="str">
        <f t="shared" si="72"/>
        <v>Maine</v>
      </c>
      <c r="CJ1179" t="str">
        <f t="shared" si="73"/>
        <v>Androscoggin</v>
      </c>
      <c r="CK1179" t="str">
        <f t="shared" si="74"/>
        <v>ME</v>
      </c>
      <c r="CL1179" t="str">
        <f>IF(Table1[[#This Row],[3 Day Avg]]&lt;=25,"Green","Red")</f>
        <v>Green</v>
      </c>
    </row>
    <row r="1180" spans="1:90" x14ac:dyDescent="0.25">
      <c r="A1180">
        <v>1179</v>
      </c>
      <c r="B1180" t="s">
        <v>2114</v>
      </c>
      <c r="C1180" t="s">
        <v>2111</v>
      </c>
      <c r="D1180" t="s">
        <v>2112</v>
      </c>
      <c r="E1180">
        <v>23</v>
      </c>
      <c r="F1180">
        <v>23003</v>
      </c>
      <c r="G1180">
        <v>0.72992700729926996</v>
      </c>
      <c r="H1180">
        <v>204.14</v>
      </c>
      <c r="I1180">
        <v>1.4900686921667099</v>
      </c>
      <c r="J1180">
        <v>15.3</v>
      </c>
      <c r="K1180">
        <v>4.8</v>
      </c>
      <c r="L1180">
        <v>70.98</v>
      </c>
      <c r="M1180">
        <v>1.65971498088286</v>
      </c>
      <c r="N1180" s="1">
        <v>44165.342210648145</v>
      </c>
      <c r="O1180" t="s">
        <v>87</v>
      </c>
      <c r="P1180" s="1">
        <v>43921.918043981481</v>
      </c>
      <c r="Q1180" t="s">
        <v>226</v>
      </c>
      <c r="R1180" t="s">
        <v>2115</v>
      </c>
      <c r="S1180" t="s">
        <v>90</v>
      </c>
      <c r="T1180">
        <v>137</v>
      </c>
      <c r="U1180">
        <v>1</v>
      </c>
      <c r="V1180">
        <v>2255</v>
      </c>
      <c r="W1180">
        <v>1827</v>
      </c>
      <c r="X1180">
        <v>2694</v>
      </c>
      <c r="Y1180">
        <v>3453</v>
      </c>
      <c r="Z1180">
        <v>5271</v>
      </c>
      <c r="AA1180">
        <v>228</v>
      </c>
      <c r="AB1180">
        <v>160</v>
      </c>
      <c r="AC1180">
        <v>24</v>
      </c>
      <c r="AD1180">
        <v>9</v>
      </c>
      <c r="AE1180">
        <v>67111</v>
      </c>
      <c r="AF1180">
        <v>9988</v>
      </c>
      <c r="AG1180">
        <v>1496</v>
      </c>
      <c r="AH1180">
        <v>39450</v>
      </c>
      <c r="AI1180">
        <v>0</v>
      </c>
      <c r="AJ1180">
        <v>0</v>
      </c>
      <c r="AK1180">
        <v>11508</v>
      </c>
      <c r="AL1180">
        <v>191</v>
      </c>
      <c r="AM1180">
        <v>0</v>
      </c>
      <c r="AN1180">
        <v>841571</v>
      </c>
      <c r="AO1180">
        <v>15500</v>
      </c>
      <c r="AP1180">
        <v>8</v>
      </c>
      <c r="AQ1180">
        <v>0</v>
      </c>
      <c r="AR1180">
        <v>68269</v>
      </c>
      <c r="AS1180">
        <v>64368</v>
      </c>
      <c r="AT1180">
        <v>623</v>
      </c>
      <c r="AU1180">
        <v>1236</v>
      </c>
      <c r="AV1180">
        <v>287</v>
      </c>
      <c r="AW1180">
        <v>7</v>
      </c>
      <c r="AX1180">
        <v>0</v>
      </c>
      <c r="AY1180">
        <v>947</v>
      </c>
      <c r="AZ1180">
        <v>801</v>
      </c>
      <c r="BA1180">
        <v>64865</v>
      </c>
      <c r="BB1180">
        <v>665</v>
      </c>
      <c r="BC1180">
        <v>1249</v>
      </c>
      <c r="BD1180">
        <v>293</v>
      </c>
      <c r="BE1180">
        <v>10</v>
      </c>
      <c r="BF1180">
        <v>124</v>
      </c>
      <c r="BG1180">
        <v>1063</v>
      </c>
      <c r="BH1180">
        <v>67468</v>
      </c>
      <c r="BI1180">
        <v>10227</v>
      </c>
      <c r="BJ1180">
        <v>7640</v>
      </c>
      <c r="BK1180">
        <v>6689</v>
      </c>
      <c r="BL1180">
        <v>6776</v>
      </c>
      <c r="BM1180">
        <v>68269</v>
      </c>
      <c r="BN1180">
        <v>801</v>
      </c>
      <c r="BO1180">
        <v>28213</v>
      </c>
      <c r="BP1180">
        <v>8724</v>
      </c>
      <c r="BQ1180" s="2">
        <v>8</v>
      </c>
      <c r="BR1180" s="2">
        <v>1</v>
      </c>
      <c r="BS1180" s="2">
        <v>0</v>
      </c>
      <c r="BT1180" s="2">
        <v>12</v>
      </c>
      <c r="BU1180" s="2">
        <v>10</v>
      </c>
      <c r="BV1180" s="2">
        <v>11</v>
      </c>
      <c r="BW1180" s="2">
        <v>0</v>
      </c>
      <c r="BX1180" s="2">
        <v>1</v>
      </c>
      <c r="BY1180" s="2">
        <v>3</v>
      </c>
      <c r="BZ1180" s="2">
        <v>2</v>
      </c>
      <c r="CA1180" s="2">
        <v>1</v>
      </c>
      <c r="CB1180" s="2">
        <v>0</v>
      </c>
      <c r="CC1180" s="2">
        <v>1</v>
      </c>
      <c r="CD1180" s="2">
        <v>1</v>
      </c>
      <c r="CE1180">
        <v>11.9205495373337</v>
      </c>
      <c r="CF1180">
        <v>37519883885.722702</v>
      </c>
      <c r="CG1180">
        <v>1094937.41406469</v>
      </c>
      <c r="CH1180" s="2">
        <f t="shared" si="75"/>
        <v>4.3943810514289066</v>
      </c>
      <c r="CI1180" t="str">
        <f t="shared" si="72"/>
        <v>Maine</v>
      </c>
      <c r="CJ1180" t="str">
        <f t="shared" si="73"/>
        <v>Aroostook</v>
      </c>
      <c r="CK1180" t="str">
        <f t="shared" si="74"/>
        <v>ME</v>
      </c>
      <c r="CL1180" t="str">
        <f>IF(Table1[[#This Row],[3 Day Avg]]&lt;=25,"Green","Red")</f>
        <v>Green</v>
      </c>
    </row>
    <row r="1181" spans="1:90" x14ac:dyDescent="0.25">
      <c r="A1181">
        <v>1180</v>
      </c>
      <c r="B1181" t="s">
        <v>1235</v>
      </c>
      <c r="C1181" t="s">
        <v>2111</v>
      </c>
      <c r="D1181" t="s">
        <v>2112</v>
      </c>
      <c r="E1181">
        <v>23</v>
      </c>
      <c r="F1181">
        <v>23005</v>
      </c>
      <c r="G1181">
        <v>1.88478895672949</v>
      </c>
      <c r="H1181">
        <v>1283.23</v>
      </c>
      <c r="I1181">
        <v>24.186103550588101</v>
      </c>
      <c r="J1181">
        <v>8.1999999999999993</v>
      </c>
      <c r="K1181">
        <v>2.7</v>
      </c>
      <c r="L1181">
        <v>128.8004</v>
      </c>
      <c r="M1181">
        <v>1.65971498088286</v>
      </c>
      <c r="N1181" s="1">
        <v>44165.342210648145</v>
      </c>
      <c r="O1181" t="s">
        <v>87</v>
      </c>
      <c r="P1181" s="1">
        <v>43915.582962962966</v>
      </c>
      <c r="Q1181" t="s">
        <v>226</v>
      </c>
      <c r="R1181" t="s">
        <v>2116</v>
      </c>
      <c r="S1181" t="s">
        <v>90</v>
      </c>
      <c r="T1181">
        <v>3767</v>
      </c>
      <c r="U1181">
        <v>71</v>
      </c>
      <c r="V1181">
        <v>6955</v>
      </c>
      <c r="W1181">
        <v>5448</v>
      </c>
      <c r="X1181">
        <v>8445</v>
      </c>
      <c r="Y1181">
        <v>11774</v>
      </c>
      <c r="Z1181">
        <v>17742</v>
      </c>
      <c r="AA1181">
        <v>1121</v>
      </c>
      <c r="AB1181">
        <v>985</v>
      </c>
      <c r="AC1181">
        <v>56</v>
      </c>
      <c r="AD1181">
        <v>24</v>
      </c>
      <c r="AE1181">
        <v>293557</v>
      </c>
      <c r="AF1181">
        <v>23332</v>
      </c>
      <c r="AG1181">
        <v>4436</v>
      </c>
      <c r="AH1181">
        <v>71586</v>
      </c>
      <c r="AI1181">
        <v>0</v>
      </c>
      <c r="AJ1181">
        <v>0</v>
      </c>
      <c r="AK1181">
        <v>11508</v>
      </c>
      <c r="AL1181">
        <v>191</v>
      </c>
      <c r="AM1181">
        <v>0</v>
      </c>
      <c r="AN1181">
        <v>841571</v>
      </c>
      <c r="AO1181">
        <v>50364</v>
      </c>
      <c r="AP1181">
        <v>37</v>
      </c>
      <c r="AQ1181">
        <v>0</v>
      </c>
      <c r="AR1181">
        <v>290944</v>
      </c>
      <c r="AS1181">
        <v>263312</v>
      </c>
      <c r="AT1181">
        <v>8305</v>
      </c>
      <c r="AU1181">
        <v>357</v>
      </c>
      <c r="AV1181">
        <v>6088</v>
      </c>
      <c r="AW1181">
        <v>11</v>
      </c>
      <c r="AX1181">
        <v>343</v>
      </c>
      <c r="AY1181">
        <v>6569</v>
      </c>
      <c r="AZ1181">
        <v>5959</v>
      </c>
      <c r="BA1181">
        <v>267511</v>
      </c>
      <c r="BB1181">
        <v>8481</v>
      </c>
      <c r="BC1181">
        <v>547</v>
      </c>
      <c r="BD1181">
        <v>6145</v>
      </c>
      <c r="BE1181">
        <v>16</v>
      </c>
      <c r="BF1181">
        <v>1033</v>
      </c>
      <c r="BG1181">
        <v>7211</v>
      </c>
      <c r="BH1181">
        <v>284985</v>
      </c>
      <c r="BI1181">
        <v>45546</v>
      </c>
      <c r="BJ1181">
        <v>35971</v>
      </c>
      <c r="BK1181">
        <v>38696</v>
      </c>
      <c r="BL1181">
        <v>20848</v>
      </c>
      <c r="BM1181">
        <v>290944</v>
      </c>
      <c r="BN1181">
        <v>5959</v>
      </c>
      <c r="BO1181">
        <v>120367</v>
      </c>
      <c r="BP1181">
        <v>29516</v>
      </c>
      <c r="BQ1181" s="2">
        <v>37</v>
      </c>
      <c r="BR1181" s="2">
        <v>2</v>
      </c>
      <c r="BS1181" s="2">
        <v>0</v>
      </c>
      <c r="BT1181" s="2">
        <v>44</v>
      </c>
      <c r="BU1181" s="2">
        <v>37</v>
      </c>
      <c r="BV1181" s="2">
        <v>48</v>
      </c>
      <c r="BW1181" s="2">
        <v>43</v>
      </c>
      <c r="BX1181" s="2">
        <v>68</v>
      </c>
      <c r="BY1181" s="2">
        <v>30</v>
      </c>
      <c r="BZ1181" s="2">
        <v>43</v>
      </c>
      <c r="CA1181" s="2">
        <v>54</v>
      </c>
      <c r="CB1181" s="2">
        <v>31</v>
      </c>
      <c r="CC1181" s="2">
        <v>60</v>
      </c>
      <c r="CD1181" s="2">
        <v>51</v>
      </c>
      <c r="CE1181">
        <v>12.6040257939685</v>
      </c>
      <c r="CF1181">
        <v>4580777497.96875</v>
      </c>
      <c r="CG1181">
        <v>1295301.41968946</v>
      </c>
      <c r="CH1181" s="2">
        <f t="shared" si="75"/>
        <v>4.4682138143422794</v>
      </c>
      <c r="CI1181" t="str">
        <f t="shared" si="72"/>
        <v>Maine</v>
      </c>
      <c r="CJ1181" t="str">
        <f t="shared" si="73"/>
        <v>Cumberland</v>
      </c>
      <c r="CK1181" t="str">
        <f t="shared" si="74"/>
        <v>ME</v>
      </c>
      <c r="CL1181" t="str">
        <f>IF(Table1[[#This Row],[3 Day Avg]]&lt;=25,"Green","Red")</f>
        <v>Green</v>
      </c>
    </row>
    <row r="1182" spans="1:90" x14ac:dyDescent="0.25">
      <c r="A1182">
        <v>1181</v>
      </c>
      <c r="B1182" t="s">
        <v>147</v>
      </c>
      <c r="C1182" t="s">
        <v>2111</v>
      </c>
      <c r="D1182" t="s">
        <v>2112</v>
      </c>
      <c r="E1182">
        <v>23</v>
      </c>
      <c r="F1182">
        <v>23007</v>
      </c>
      <c r="G1182">
        <v>1.88679245283019</v>
      </c>
      <c r="H1182">
        <v>709.1</v>
      </c>
      <c r="I1182">
        <v>13.379268822958799</v>
      </c>
      <c r="J1182">
        <v>14.5</v>
      </c>
      <c r="K1182">
        <v>4</v>
      </c>
      <c r="L1182">
        <v>89.172200000000004</v>
      </c>
      <c r="M1182">
        <v>1.65971498088286</v>
      </c>
      <c r="N1182" s="1">
        <v>44165.342210648145</v>
      </c>
      <c r="O1182" t="s">
        <v>87</v>
      </c>
      <c r="P1182" s="1">
        <v>43921.918043981481</v>
      </c>
      <c r="Q1182" t="s">
        <v>226</v>
      </c>
      <c r="R1182" t="s">
        <v>2117</v>
      </c>
      <c r="S1182" t="s">
        <v>90</v>
      </c>
      <c r="T1182">
        <v>212</v>
      </c>
      <c r="U1182">
        <v>4</v>
      </c>
      <c r="V1182">
        <v>712</v>
      </c>
      <c r="W1182">
        <v>910</v>
      </c>
      <c r="X1182">
        <v>890</v>
      </c>
      <c r="Y1182">
        <v>1526</v>
      </c>
      <c r="Z1182">
        <v>2274</v>
      </c>
      <c r="AA1182">
        <v>70</v>
      </c>
      <c r="AB1182">
        <v>48</v>
      </c>
      <c r="AC1182">
        <v>5</v>
      </c>
      <c r="AD1182">
        <v>2</v>
      </c>
      <c r="AE1182">
        <v>29897</v>
      </c>
      <c r="AF1182">
        <v>4141</v>
      </c>
      <c r="AG1182">
        <v>581</v>
      </c>
      <c r="AH1182">
        <v>49561</v>
      </c>
      <c r="AI1182">
        <v>0</v>
      </c>
      <c r="AJ1182">
        <v>0</v>
      </c>
      <c r="AK1182">
        <v>11508</v>
      </c>
      <c r="AL1182">
        <v>191</v>
      </c>
      <c r="AM1182">
        <v>0</v>
      </c>
      <c r="AN1182">
        <v>841571</v>
      </c>
      <c r="AO1182">
        <v>6312</v>
      </c>
      <c r="AP1182">
        <v>2</v>
      </c>
      <c r="AQ1182">
        <v>0</v>
      </c>
      <c r="AR1182">
        <v>30019</v>
      </c>
      <c r="AS1182">
        <v>28747</v>
      </c>
      <c r="AT1182">
        <v>84</v>
      </c>
      <c r="AU1182">
        <v>119</v>
      </c>
      <c r="AV1182">
        <v>114</v>
      </c>
      <c r="AW1182">
        <v>31</v>
      </c>
      <c r="AX1182">
        <v>28</v>
      </c>
      <c r="AY1182">
        <v>510</v>
      </c>
      <c r="AZ1182">
        <v>386</v>
      </c>
      <c r="BA1182">
        <v>28993</v>
      </c>
      <c r="BB1182">
        <v>84</v>
      </c>
      <c r="BC1182">
        <v>119</v>
      </c>
      <c r="BD1182">
        <v>114</v>
      </c>
      <c r="BE1182">
        <v>31</v>
      </c>
      <c r="BF1182">
        <v>62</v>
      </c>
      <c r="BG1182">
        <v>616</v>
      </c>
      <c r="BH1182">
        <v>29633</v>
      </c>
      <c r="BI1182">
        <v>4424</v>
      </c>
      <c r="BJ1182">
        <v>4049</v>
      </c>
      <c r="BK1182">
        <v>3211</v>
      </c>
      <c r="BL1182">
        <v>2512</v>
      </c>
      <c r="BM1182">
        <v>30019</v>
      </c>
      <c r="BN1182">
        <v>386</v>
      </c>
      <c r="BO1182">
        <v>12023</v>
      </c>
      <c r="BP1182">
        <v>3800</v>
      </c>
      <c r="BQ1182" s="2">
        <v>2</v>
      </c>
      <c r="BR1182" s="2">
        <v>2</v>
      </c>
      <c r="BS1182" s="2">
        <v>0</v>
      </c>
      <c r="BT1182" s="2">
        <v>4</v>
      </c>
      <c r="BU1182" s="2">
        <v>3</v>
      </c>
      <c r="BV1182" s="2">
        <v>5</v>
      </c>
      <c r="BW1182" s="2">
        <v>2</v>
      </c>
      <c r="BX1182" s="2">
        <v>2</v>
      </c>
      <c r="BY1182" s="2">
        <v>5</v>
      </c>
      <c r="BZ1182" s="2">
        <v>8</v>
      </c>
      <c r="CA1182" s="2">
        <v>9</v>
      </c>
      <c r="CB1182" s="2">
        <v>7</v>
      </c>
      <c r="CC1182" s="2">
        <v>7</v>
      </c>
      <c r="CD1182" s="2">
        <v>5</v>
      </c>
      <c r="CE1182">
        <v>6.6896344114794104</v>
      </c>
      <c r="CF1182">
        <v>9025335549.9765606</v>
      </c>
      <c r="CG1182">
        <v>621079.39434915595</v>
      </c>
      <c r="CH1182" s="2">
        <f t="shared" si="75"/>
        <v>4.4416314112173403</v>
      </c>
      <c r="CI1182" t="str">
        <f t="shared" si="72"/>
        <v>Maine</v>
      </c>
      <c r="CJ1182" t="str">
        <f t="shared" si="73"/>
        <v>Franklin</v>
      </c>
      <c r="CK1182" t="str">
        <f t="shared" si="74"/>
        <v>ME</v>
      </c>
      <c r="CL1182" t="str">
        <f>IF(Table1[[#This Row],[3 Day Avg]]&lt;=25,"Green","Red")</f>
        <v>Green</v>
      </c>
    </row>
    <row r="1183" spans="1:90" x14ac:dyDescent="0.25">
      <c r="A1183">
        <v>1182</v>
      </c>
      <c r="B1183" t="s">
        <v>971</v>
      </c>
      <c r="C1183" t="s">
        <v>2111</v>
      </c>
      <c r="D1183" t="s">
        <v>2112</v>
      </c>
      <c r="E1183">
        <v>23</v>
      </c>
      <c r="F1183">
        <v>23009</v>
      </c>
      <c r="G1183">
        <v>0.41152263374485598</v>
      </c>
      <c r="H1183">
        <v>443.34</v>
      </c>
      <c r="I1183">
        <v>1.82445129627265</v>
      </c>
      <c r="J1183">
        <v>11.6</v>
      </c>
      <c r="K1183">
        <v>3.8</v>
      </c>
      <c r="L1183">
        <v>93.826800000000006</v>
      </c>
      <c r="M1183">
        <v>1.65971498088286</v>
      </c>
      <c r="N1183" s="1">
        <v>44165.342210648145</v>
      </c>
      <c r="O1183" t="s">
        <v>87</v>
      </c>
      <c r="P1183" s="1">
        <v>43921.918043981481</v>
      </c>
      <c r="Q1183" t="s">
        <v>226</v>
      </c>
      <c r="R1183" t="s">
        <v>2118</v>
      </c>
      <c r="S1183" t="s">
        <v>90</v>
      </c>
      <c r="T1183">
        <v>243</v>
      </c>
      <c r="U1183">
        <v>1</v>
      </c>
      <c r="V1183">
        <v>1628</v>
      </c>
      <c r="W1183">
        <v>1395</v>
      </c>
      <c r="X1183">
        <v>1969</v>
      </c>
      <c r="Y1183">
        <v>3158</v>
      </c>
      <c r="Z1183">
        <v>4556</v>
      </c>
      <c r="AA1183">
        <v>114</v>
      </c>
      <c r="AB1183">
        <v>98</v>
      </c>
      <c r="AC1183">
        <v>14</v>
      </c>
      <c r="AD1183">
        <v>5</v>
      </c>
      <c r="AE1183">
        <v>54811</v>
      </c>
      <c r="AF1183">
        <v>6233</v>
      </c>
      <c r="AG1183">
        <v>1116</v>
      </c>
      <c r="AH1183">
        <v>52148</v>
      </c>
      <c r="AI1183">
        <v>0</v>
      </c>
      <c r="AJ1183">
        <v>0</v>
      </c>
      <c r="AK1183">
        <v>11508</v>
      </c>
      <c r="AL1183">
        <v>191</v>
      </c>
      <c r="AM1183">
        <v>0</v>
      </c>
      <c r="AN1183">
        <v>841571</v>
      </c>
      <c r="AO1183">
        <v>12706</v>
      </c>
      <c r="AP1183">
        <v>7</v>
      </c>
      <c r="AQ1183">
        <v>0</v>
      </c>
      <c r="AR1183">
        <v>54541</v>
      </c>
      <c r="AS1183">
        <v>51768</v>
      </c>
      <c r="AT1183">
        <v>465</v>
      </c>
      <c r="AU1183">
        <v>223</v>
      </c>
      <c r="AV1183">
        <v>569</v>
      </c>
      <c r="AW1183">
        <v>58</v>
      </c>
      <c r="AX1183">
        <v>32</v>
      </c>
      <c r="AY1183">
        <v>667</v>
      </c>
      <c r="AZ1183">
        <v>759</v>
      </c>
      <c r="BA1183">
        <v>52323</v>
      </c>
      <c r="BB1183">
        <v>465</v>
      </c>
      <c r="BC1183">
        <v>225</v>
      </c>
      <c r="BD1183">
        <v>569</v>
      </c>
      <c r="BE1183">
        <v>58</v>
      </c>
      <c r="BF1183">
        <v>40</v>
      </c>
      <c r="BG1183">
        <v>861</v>
      </c>
      <c r="BH1183">
        <v>53782</v>
      </c>
      <c r="BI1183">
        <v>7852</v>
      </c>
      <c r="BJ1183">
        <v>5346</v>
      </c>
      <c r="BK1183">
        <v>5907</v>
      </c>
      <c r="BL1183">
        <v>4992</v>
      </c>
      <c r="BM1183">
        <v>54541</v>
      </c>
      <c r="BN1183">
        <v>759</v>
      </c>
      <c r="BO1183">
        <v>22730</v>
      </c>
      <c r="BP1183">
        <v>7714</v>
      </c>
      <c r="BQ1183" s="2">
        <v>7</v>
      </c>
      <c r="BR1183" s="2">
        <v>0</v>
      </c>
      <c r="BS1183" s="2">
        <v>0</v>
      </c>
      <c r="BT1183" s="2">
        <v>13</v>
      </c>
      <c r="BU1183" s="2">
        <v>9</v>
      </c>
      <c r="BV1183" s="2">
        <v>0</v>
      </c>
      <c r="BW1183" s="2">
        <v>1</v>
      </c>
      <c r="BX1183" s="2">
        <v>5</v>
      </c>
      <c r="BY1183" s="2">
        <v>7</v>
      </c>
      <c r="BZ1183" s="2">
        <v>9</v>
      </c>
      <c r="CA1183" s="2">
        <v>4</v>
      </c>
      <c r="CB1183" s="2">
        <v>11</v>
      </c>
      <c r="CC1183" s="2">
        <v>9</v>
      </c>
      <c r="CD1183" s="2">
        <v>1</v>
      </c>
      <c r="CE1183">
        <v>12.7711590739085</v>
      </c>
      <c r="CF1183">
        <v>8655657676.0468807</v>
      </c>
      <c r="CG1183">
        <v>2422503.77854113</v>
      </c>
      <c r="CH1183" s="2">
        <f t="shared" si="75"/>
        <v>4.278127158162361</v>
      </c>
      <c r="CI1183" t="str">
        <f t="shared" si="72"/>
        <v>Maine</v>
      </c>
      <c r="CJ1183" t="str">
        <f t="shared" si="73"/>
        <v>Hancock</v>
      </c>
      <c r="CK1183" t="str">
        <f t="shared" si="74"/>
        <v>ME</v>
      </c>
      <c r="CL1183" t="str">
        <f>IF(Table1[[#This Row],[3 Day Avg]]&lt;=25,"Green","Red")</f>
        <v>Green</v>
      </c>
    </row>
    <row r="1184" spans="1:90" x14ac:dyDescent="0.25">
      <c r="A1184">
        <v>1183</v>
      </c>
      <c r="B1184" t="s">
        <v>2119</v>
      </c>
      <c r="C1184" t="s">
        <v>2111</v>
      </c>
      <c r="D1184" t="s">
        <v>2112</v>
      </c>
      <c r="E1184">
        <v>23</v>
      </c>
      <c r="F1184">
        <v>23011</v>
      </c>
      <c r="G1184">
        <v>2.0833333333333299</v>
      </c>
      <c r="H1184">
        <v>629.08000000000004</v>
      </c>
      <c r="I1184">
        <v>13.1058378316391</v>
      </c>
      <c r="J1184">
        <v>11.2</v>
      </c>
      <c r="K1184">
        <v>3.2</v>
      </c>
      <c r="L1184">
        <v>93.837599999999995</v>
      </c>
      <c r="M1184">
        <v>1.65971498088286</v>
      </c>
      <c r="N1184" s="1">
        <v>44165.342210648145</v>
      </c>
      <c r="O1184" t="s">
        <v>87</v>
      </c>
      <c r="P1184" s="1">
        <v>43921.918043981481</v>
      </c>
      <c r="Q1184" t="s">
        <v>226</v>
      </c>
      <c r="R1184" t="s">
        <v>2120</v>
      </c>
      <c r="S1184" t="s">
        <v>90</v>
      </c>
      <c r="T1184">
        <v>768</v>
      </c>
      <c r="U1184">
        <v>16</v>
      </c>
      <c r="V1184">
        <v>2939</v>
      </c>
      <c r="W1184">
        <v>2735</v>
      </c>
      <c r="X1184">
        <v>3974</v>
      </c>
      <c r="Y1184">
        <v>5561</v>
      </c>
      <c r="Z1184">
        <v>7722</v>
      </c>
      <c r="AA1184">
        <v>427</v>
      </c>
      <c r="AB1184">
        <v>297</v>
      </c>
      <c r="AC1184">
        <v>24</v>
      </c>
      <c r="AD1184">
        <v>7</v>
      </c>
      <c r="AE1184">
        <v>122083</v>
      </c>
      <c r="AF1184">
        <v>13290</v>
      </c>
      <c r="AG1184">
        <v>2024</v>
      </c>
      <c r="AH1184">
        <v>52154</v>
      </c>
      <c r="AI1184">
        <v>0</v>
      </c>
      <c r="AJ1184">
        <v>0</v>
      </c>
      <c r="AK1184">
        <v>11508</v>
      </c>
      <c r="AL1184">
        <v>191</v>
      </c>
      <c r="AM1184">
        <v>0</v>
      </c>
      <c r="AN1184">
        <v>841571</v>
      </c>
      <c r="AO1184">
        <v>22931</v>
      </c>
      <c r="AP1184">
        <v>11</v>
      </c>
      <c r="AQ1184">
        <v>0</v>
      </c>
      <c r="AR1184">
        <v>121545</v>
      </c>
      <c r="AS1184">
        <v>115152</v>
      </c>
      <c r="AT1184">
        <v>955</v>
      </c>
      <c r="AU1184">
        <v>627</v>
      </c>
      <c r="AV1184">
        <v>1153</v>
      </c>
      <c r="AW1184">
        <v>45</v>
      </c>
      <c r="AX1184">
        <v>45</v>
      </c>
      <c r="AY1184">
        <v>1740</v>
      </c>
      <c r="AZ1184">
        <v>1828</v>
      </c>
      <c r="BA1184">
        <v>116510</v>
      </c>
      <c r="BB1184">
        <v>1045</v>
      </c>
      <c r="BC1184">
        <v>666</v>
      </c>
      <c r="BD1184">
        <v>1153</v>
      </c>
      <c r="BE1184">
        <v>97</v>
      </c>
      <c r="BF1184">
        <v>150</v>
      </c>
      <c r="BG1184">
        <v>1924</v>
      </c>
      <c r="BH1184">
        <v>119717</v>
      </c>
      <c r="BI1184">
        <v>19448</v>
      </c>
      <c r="BJ1184">
        <v>14780</v>
      </c>
      <c r="BK1184">
        <v>13689</v>
      </c>
      <c r="BL1184">
        <v>9648</v>
      </c>
      <c r="BM1184">
        <v>121545</v>
      </c>
      <c r="BN1184">
        <v>1828</v>
      </c>
      <c r="BO1184">
        <v>50697</v>
      </c>
      <c r="BP1184">
        <v>13283</v>
      </c>
      <c r="BQ1184" s="2">
        <v>11</v>
      </c>
      <c r="BR1184" s="2">
        <v>1</v>
      </c>
      <c r="BS1184" s="2">
        <v>0</v>
      </c>
      <c r="BT1184" s="2">
        <v>20</v>
      </c>
      <c r="BU1184" s="2">
        <v>17</v>
      </c>
      <c r="BV1184" s="2">
        <v>23</v>
      </c>
      <c r="BW1184" s="2">
        <v>28</v>
      </c>
      <c r="BX1184" s="2">
        <v>11</v>
      </c>
      <c r="BY1184" s="2">
        <v>18</v>
      </c>
      <c r="BZ1184" s="2">
        <v>10</v>
      </c>
      <c r="CA1184" s="2">
        <v>10</v>
      </c>
      <c r="CB1184" s="2">
        <v>16</v>
      </c>
      <c r="CC1184" s="2">
        <v>20</v>
      </c>
      <c r="CD1184" s="2">
        <v>17</v>
      </c>
      <c r="CE1184">
        <v>9.0102635092518994</v>
      </c>
      <c r="CF1184">
        <v>4829203778.8828096</v>
      </c>
      <c r="CG1184">
        <v>390073.37327971001</v>
      </c>
      <c r="CH1184" s="2">
        <f t="shared" si="75"/>
        <v>3.290962195071784</v>
      </c>
      <c r="CI1184" t="str">
        <f t="shared" si="72"/>
        <v>Maine</v>
      </c>
      <c r="CJ1184" t="str">
        <f t="shared" si="73"/>
        <v>Kennebec</v>
      </c>
      <c r="CK1184" t="str">
        <f t="shared" si="74"/>
        <v>ME</v>
      </c>
      <c r="CL1184" t="str">
        <f>IF(Table1[[#This Row],[3 Day Avg]]&lt;=25,"Green","Red")</f>
        <v>Green</v>
      </c>
    </row>
    <row r="1185" spans="1:90" x14ac:dyDescent="0.25">
      <c r="A1185">
        <v>1184</v>
      </c>
      <c r="B1185" t="s">
        <v>1281</v>
      </c>
      <c r="C1185" t="s">
        <v>2111</v>
      </c>
      <c r="D1185" t="s">
        <v>2112</v>
      </c>
      <c r="E1185">
        <v>23</v>
      </c>
      <c r="F1185">
        <v>23013</v>
      </c>
      <c r="G1185">
        <v>1.48514851485148</v>
      </c>
      <c r="H1185">
        <v>507.91</v>
      </c>
      <c r="I1185">
        <v>7.5431847325941002</v>
      </c>
      <c r="J1185">
        <v>11</v>
      </c>
      <c r="K1185">
        <v>3.2</v>
      </c>
      <c r="L1185">
        <v>101.9774</v>
      </c>
      <c r="M1185">
        <v>1.65971498088286</v>
      </c>
      <c r="N1185" s="1">
        <v>44165.342210648145</v>
      </c>
      <c r="O1185" t="s">
        <v>87</v>
      </c>
      <c r="P1185" s="1">
        <v>43921.918043981481</v>
      </c>
      <c r="Q1185" t="s">
        <v>226</v>
      </c>
      <c r="R1185" t="s">
        <v>2121</v>
      </c>
      <c r="S1185" t="s">
        <v>90</v>
      </c>
      <c r="T1185">
        <v>202</v>
      </c>
      <c r="U1185">
        <v>3</v>
      </c>
      <c r="V1185">
        <v>1239</v>
      </c>
      <c r="W1185">
        <v>1073</v>
      </c>
      <c r="X1185">
        <v>1577</v>
      </c>
      <c r="Y1185">
        <v>2272</v>
      </c>
      <c r="Z1185">
        <v>3187</v>
      </c>
      <c r="AA1185">
        <v>99</v>
      </c>
      <c r="AB1185">
        <v>81</v>
      </c>
      <c r="AC1185">
        <v>8</v>
      </c>
      <c r="AD1185">
        <v>3</v>
      </c>
      <c r="AE1185">
        <v>39771</v>
      </c>
      <c r="AF1185">
        <v>4209</v>
      </c>
      <c r="AG1185">
        <v>663</v>
      </c>
      <c r="AH1185">
        <v>56678</v>
      </c>
      <c r="AI1185">
        <v>0</v>
      </c>
      <c r="AJ1185">
        <v>0</v>
      </c>
      <c r="AK1185">
        <v>11508</v>
      </c>
      <c r="AL1185">
        <v>191</v>
      </c>
      <c r="AM1185">
        <v>0</v>
      </c>
      <c r="AN1185">
        <v>841571</v>
      </c>
      <c r="AO1185">
        <v>9348</v>
      </c>
      <c r="AP1185">
        <v>-1</v>
      </c>
      <c r="AQ1185">
        <v>0</v>
      </c>
      <c r="AR1185">
        <v>39823</v>
      </c>
      <c r="AS1185">
        <v>37942</v>
      </c>
      <c r="AT1185">
        <v>204</v>
      </c>
      <c r="AU1185">
        <v>132</v>
      </c>
      <c r="AV1185">
        <v>215</v>
      </c>
      <c r="AW1185">
        <v>0</v>
      </c>
      <c r="AX1185">
        <v>9</v>
      </c>
      <c r="AY1185">
        <v>729</v>
      </c>
      <c r="AZ1185">
        <v>592</v>
      </c>
      <c r="BA1185">
        <v>38386</v>
      </c>
      <c r="BB1185">
        <v>232</v>
      </c>
      <c r="BC1185">
        <v>136</v>
      </c>
      <c r="BD1185">
        <v>215</v>
      </c>
      <c r="BE1185">
        <v>0</v>
      </c>
      <c r="BF1185">
        <v>16</v>
      </c>
      <c r="BG1185">
        <v>838</v>
      </c>
      <c r="BH1185">
        <v>39231</v>
      </c>
      <c r="BI1185">
        <v>5877</v>
      </c>
      <c r="BJ1185">
        <v>3915</v>
      </c>
      <c r="BK1185">
        <v>4069</v>
      </c>
      <c r="BL1185">
        <v>3889</v>
      </c>
      <c r="BM1185">
        <v>39823</v>
      </c>
      <c r="BN1185">
        <v>592</v>
      </c>
      <c r="BO1185">
        <v>16614</v>
      </c>
      <c r="BP1185">
        <v>5459</v>
      </c>
      <c r="BQ1185" s="2">
        <v>-1</v>
      </c>
      <c r="BR1185" s="2">
        <v>0</v>
      </c>
      <c r="BS1185" s="2">
        <v>0</v>
      </c>
      <c r="BT1185" s="2">
        <v>0</v>
      </c>
      <c r="BU1185" s="2">
        <v>5</v>
      </c>
      <c r="BV1185" s="2">
        <v>4</v>
      </c>
      <c r="BW1185" s="2">
        <v>6</v>
      </c>
      <c r="BX1185" s="2">
        <v>6</v>
      </c>
      <c r="BY1185" s="2">
        <v>3</v>
      </c>
      <c r="BZ1185" s="2">
        <v>5</v>
      </c>
      <c r="CA1185" s="2">
        <v>2</v>
      </c>
      <c r="CB1185" s="2">
        <v>0</v>
      </c>
      <c r="CC1185" s="2">
        <v>5</v>
      </c>
      <c r="CD1185" s="2">
        <v>5</v>
      </c>
      <c r="CE1185">
        <v>-2.5143949108646999</v>
      </c>
      <c r="CF1185">
        <v>1895195036.0976601</v>
      </c>
      <c r="CG1185">
        <v>1302902.5062941499</v>
      </c>
      <c r="CH1185" s="2">
        <f t="shared" si="75"/>
        <v>-0.83703722304530881</v>
      </c>
      <c r="CI1185" t="str">
        <f t="shared" si="72"/>
        <v>Maine</v>
      </c>
      <c r="CJ1185" t="str">
        <f t="shared" si="73"/>
        <v>Knox</v>
      </c>
      <c r="CK1185" t="str">
        <f t="shared" si="74"/>
        <v>ME</v>
      </c>
      <c r="CL1185" t="str">
        <f>IF(Table1[[#This Row],[3 Day Avg]]&lt;=25,"Green","Red")</f>
        <v>Green</v>
      </c>
    </row>
    <row r="1186" spans="1:90" x14ac:dyDescent="0.25">
      <c r="A1186">
        <v>1185</v>
      </c>
      <c r="B1186" t="s">
        <v>387</v>
      </c>
      <c r="C1186" t="s">
        <v>2111</v>
      </c>
      <c r="D1186" t="s">
        <v>2112</v>
      </c>
      <c r="E1186">
        <v>23</v>
      </c>
      <c r="F1186">
        <v>23015</v>
      </c>
      <c r="G1186">
        <v>1.2903225806451599</v>
      </c>
      <c r="H1186">
        <v>451.34</v>
      </c>
      <c r="I1186">
        <v>5.8237726399161396</v>
      </c>
      <c r="J1186">
        <v>11.1</v>
      </c>
      <c r="K1186">
        <v>3.3</v>
      </c>
      <c r="L1186">
        <v>101.1371</v>
      </c>
      <c r="M1186">
        <v>1.65971498088286</v>
      </c>
      <c r="N1186" s="1">
        <v>44165.342210648145</v>
      </c>
      <c r="O1186" t="s">
        <v>87</v>
      </c>
      <c r="P1186" s="1">
        <v>43921.918043981481</v>
      </c>
      <c r="Q1186" t="s">
        <v>226</v>
      </c>
      <c r="R1186" t="s">
        <v>2122</v>
      </c>
      <c r="S1186" t="s">
        <v>90</v>
      </c>
      <c r="T1186">
        <v>155</v>
      </c>
      <c r="U1186">
        <v>2</v>
      </c>
      <c r="V1186">
        <v>947</v>
      </c>
      <c r="W1186">
        <v>1123</v>
      </c>
      <c r="X1186">
        <v>1593</v>
      </c>
      <c r="Y1186">
        <v>2240</v>
      </c>
      <c r="Z1186">
        <v>3102</v>
      </c>
      <c r="AA1186">
        <v>25</v>
      </c>
      <c r="AB1186">
        <v>25</v>
      </c>
      <c r="AC1186">
        <v>4</v>
      </c>
      <c r="AD1186">
        <v>0</v>
      </c>
      <c r="AE1186">
        <v>34342</v>
      </c>
      <c r="AF1186">
        <v>3751</v>
      </c>
      <c r="AG1186">
        <v>568</v>
      </c>
      <c r="AH1186">
        <v>56211</v>
      </c>
      <c r="AI1186">
        <v>0</v>
      </c>
      <c r="AJ1186">
        <v>0</v>
      </c>
      <c r="AK1186">
        <v>11508</v>
      </c>
      <c r="AL1186">
        <v>191</v>
      </c>
      <c r="AM1186">
        <v>0</v>
      </c>
      <c r="AN1186">
        <v>841571</v>
      </c>
      <c r="AO1186">
        <v>9005</v>
      </c>
      <c r="AP1186">
        <v>4</v>
      </c>
      <c r="AQ1186">
        <v>0</v>
      </c>
      <c r="AR1186">
        <v>34067</v>
      </c>
      <c r="AS1186">
        <v>32711</v>
      </c>
      <c r="AT1186">
        <v>160</v>
      </c>
      <c r="AU1186">
        <v>138</v>
      </c>
      <c r="AV1186">
        <v>322</v>
      </c>
      <c r="AW1186">
        <v>0</v>
      </c>
      <c r="AX1186">
        <v>8</v>
      </c>
      <c r="AY1186">
        <v>328</v>
      </c>
      <c r="AZ1186">
        <v>400</v>
      </c>
      <c r="BA1186">
        <v>33033</v>
      </c>
      <c r="BB1186">
        <v>161</v>
      </c>
      <c r="BC1186">
        <v>138</v>
      </c>
      <c r="BD1186">
        <v>324</v>
      </c>
      <c r="BE1186">
        <v>0</v>
      </c>
      <c r="BF1186">
        <v>79</v>
      </c>
      <c r="BG1186">
        <v>332</v>
      </c>
      <c r="BH1186">
        <v>33667</v>
      </c>
      <c r="BI1186">
        <v>4587</v>
      </c>
      <c r="BJ1186">
        <v>3334</v>
      </c>
      <c r="BK1186">
        <v>3186</v>
      </c>
      <c r="BL1186">
        <v>3663</v>
      </c>
      <c r="BM1186">
        <v>34067</v>
      </c>
      <c r="BN1186">
        <v>400</v>
      </c>
      <c r="BO1186">
        <v>13955</v>
      </c>
      <c r="BP1186">
        <v>5342</v>
      </c>
      <c r="BQ1186" s="2">
        <v>4</v>
      </c>
      <c r="BR1186" s="2">
        <v>0</v>
      </c>
      <c r="BS1186" s="2">
        <v>0</v>
      </c>
      <c r="BT1186" s="2">
        <v>2</v>
      </c>
      <c r="BU1186" s="2">
        <v>3</v>
      </c>
      <c r="BV1186" s="2">
        <v>7</v>
      </c>
      <c r="BW1186" s="2">
        <v>5</v>
      </c>
      <c r="BX1186" s="2">
        <v>2</v>
      </c>
      <c r="BY1186" s="2">
        <v>1</v>
      </c>
      <c r="BZ1186" s="2">
        <v>4</v>
      </c>
      <c r="CA1186" s="2">
        <v>10</v>
      </c>
      <c r="CB1186" s="2">
        <v>4</v>
      </c>
      <c r="CC1186" s="2">
        <v>6</v>
      </c>
      <c r="CD1186" s="2">
        <v>1</v>
      </c>
      <c r="CE1186">
        <v>11.6475452798323</v>
      </c>
      <c r="CF1186">
        <v>2375624082.8164101</v>
      </c>
      <c r="CG1186">
        <v>1152348.26070299</v>
      </c>
      <c r="CH1186" s="2">
        <f t="shared" si="75"/>
        <v>3.9138560288059798</v>
      </c>
      <c r="CI1186" t="str">
        <f t="shared" si="72"/>
        <v>Maine</v>
      </c>
      <c r="CJ1186" t="str">
        <f t="shared" si="73"/>
        <v>Lincoln</v>
      </c>
      <c r="CK1186" t="str">
        <f t="shared" si="74"/>
        <v>ME</v>
      </c>
      <c r="CL1186" t="str">
        <f>IF(Table1[[#This Row],[3 Day Avg]]&lt;=25,"Green","Red")</f>
        <v>Green</v>
      </c>
    </row>
    <row r="1187" spans="1:90" x14ac:dyDescent="0.25">
      <c r="A1187">
        <v>1186</v>
      </c>
      <c r="B1187" t="s">
        <v>2123</v>
      </c>
      <c r="C1187" t="s">
        <v>2111</v>
      </c>
      <c r="D1187" t="s">
        <v>2112</v>
      </c>
      <c r="E1187">
        <v>23</v>
      </c>
      <c r="F1187">
        <v>23017</v>
      </c>
      <c r="G1187">
        <v>0.60240963855421703</v>
      </c>
      <c r="H1187">
        <v>576.21</v>
      </c>
      <c r="I1187">
        <v>3.4711374917560498</v>
      </c>
      <c r="J1187">
        <v>16.7</v>
      </c>
      <c r="K1187">
        <v>4</v>
      </c>
      <c r="L1187">
        <v>79.603800000000007</v>
      </c>
      <c r="M1187">
        <v>1.65971498088286</v>
      </c>
      <c r="N1187" s="1">
        <v>44165.342210648145</v>
      </c>
      <c r="O1187" t="s">
        <v>87</v>
      </c>
      <c r="P1187" s="1">
        <v>43921.918043981481</v>
      </c>
      <c r="Q1187" t="s">
        <v>226</v>
      </c>
      <c r="R1187" t="s">
        <v>2124</v>
      </c>
      <c r="S1187" t="s">
        <v>90</v>
      </c>
      <c r="T1187">
        <v>332</v>
      </c>
      <c r="U1187">
        <v>2</v>
      </c>
      <c r="V1187">
        <v>1697</v>
      </c>
      <c r="W1187">
        <v>1398</v>
      </c>
      <c r="X1187">
        <v>1723</v>
      </c>
      <c r="Y1187">
        <v>2997</v>
      </c>
      <c r="Z1187">
        <v>3918</v>
      </c>
      <c r="AA1187">
        <v>75</v>
      </c>
      <c r="AB1187">
        <v>50</v>
      </c>
      <c r="AC1187">
        <v>8</v>
      </c>
      <c r="AD1187">
        <v>4</v>
      </c>
      <c r="AE1187">
        <v>57618</v>
      </c>
      <c r="AF1187">
        <v>9490</v>
      </c>
      <c r="AG1187">
        <v>1065</v>
      </c>
      <c r="AH1187">
        <v>44243</v>
      </c>
      <c r="AI1187">
        <v>0</v>
      </c>
      <c r="AJ1187">
        <v>0</v>
      </c>
      <c r="AK1187">
        <v>11508</v>
      </c>
      <c r="AL1187">
        <v>191</v>
      </c>
      <c r="AM1187">
        <v>0</v>
      </c>
      <c r="AN1187">
        <v>841571</v>
      </c>
      <c r="AO1187">
        <v>11733</v>
      </c>
      <c r="AP1187">
        <v>6</v>
      </c>
      <c r="AQ1187">
        <v>0</v>
      </c>
      <c r="AR1187">
        <v>57325</v>
      </c>
      <c r="AS1187">
        <v>54714</v>
      </c>
      <c r="AT1187">
        <v>250</v>
      </c>
      <c r="AU1187">
        <v>164</v>
      </c>
      <c r="AV1187">
        <v>268</v>
      </c>
      <c r="AW1187">
        <v>4</v>
      </c>
      <c r="AX1187">
        <v>0</v>
      </c>
      <c r="AY1187">
        <v>1175</v>
      </c>
      <c r="AZ1187">
        <v>750</v>
      </c>
      <c r="BA1187">
        <v>55192</v>
      </c>
      <c r="BB1187">
        <v>256</v>
      </c>
      <c r="BC1187">
        <v>172</v>
      </c>
      <c r="BD1187">
        <v>273</v>
      </c>
      <c r="BE1187">
        <v>4</v>
      </c>
      <c r="BF1187">
        <v>96</v>
      </c>
      <c r="BG1187">
        <v>1332</v>
      </c>
      <c r="BH1187">
        <v>56575</v>
      </c>
      <c r="BI1187">
        <v>8723</v>
      </c>
      <c r="BJ1187">
        <v>6288</v>
      </c>
      <c r="BK1187">
        <v>5782</v>
      </c>
      <c r="BL1187">
        <v>4818</v>
      </c>
      <c r="BM1187">
        <v>57325</v>
      </c>
      <c r="BN1187">
        <v>750</v>
      </c>
      <c r="BO1187">
        <v>24799</v>
      </c>
      <c r="BP1187">
        <v>6915</v>
      </c>
      <c r="BQ1187" s="2">
        <v>6</v>
      </c>
      <c r="BR1187" s="2">
        <v>1</v>
      </c>
      <c r="BS1187" s="2">
        <v>0</v>
      </c>
      <c r="BT1187" s="2">
        <v>8</v>
      </c>
      <c r="BU1187" s="2">
        <v>4</v>
      </c>
      <c r="BV1187" s="2">
        <v>21</v>
      </c>
      <c r="BW1187" s="2">
        <v>7</v>
      </c>
      <c r="BX1187" s="2">
        <v>7</v>
      </c>
      <c r="BY1187" s="2">
        <v>1</v>
      </c>
      <c r="BZ1187" s="2">
        <v>10</v>
      </c>
      <c r="CA1187" s="2">
        <v>15</v>
      </c>
      <c r="CB1187" s="2">
        <v>4</v>
      </c>
      <c r="CC1187" s="2">
        <v>8</v>
      </c>
      <c r="CD1187" s="2">
        <v>10</v>
      </c>
      <c r="CE1187">
        <v>10.4134124752681</v>
      </c>
      <c r="CF1187">
        <v>11085893512.429701</v>
      </c>
      <c r="CG1187">
        <v>753631.45419198996</v>
      </c>
      <c r="CH1187" s="2">
        <f t="shared" si="75"/>
        <v>4.0703590638174161</v>
      </c>
      <c r="CI1187" t="str">
        <f t="shared" si="72"/>
        <v>Maine</v>
      </c>
      <c r="CJ1187" t="str">
        <f t="shared" si="73"/>
        <v>Oxford</v>
      </c>
      <c r="CK1187" t="str">
        <f t="shared" si="74"/>
        <v>ME</v>
      </c>
      <c r="CL1187" t="str">
        <f>IF(Table1[[#This Row],[3 Day Avg]]&lt;=25,"Green","Red")</f>
        <v>Green</v>
      </c>
    </row>
    <row r="1188" spans="1:90" x14ac:dyDescent="0.25">
      <c r="A1188">
        <v>1187</v>
      </c>
      <c r="B1188" t="s">
        <v>2125</v>
      </c>
      <c r="C1188" t="s">
        <v>2111</v>
      </c>
      <c r="D1188" t="s">
        <v>2112</v>
      </c>
      <c r="E1188">
        <v>23</v>
      </c>
      <c r="F1188">
        <v>23019</v>
      </c>
      <c r="G1188">
        <v>0.81680280046674403</v>
      </c>
      <c r="H1188">
        <v>567.19000000000005</v>
      </c>
      <c r="I1188">
        <v>4.6328162227987502</v>
      </c>
      <c r="J1188">
        <v>14.7</v>
      </c>
      <c r="K1188">
        <v>3.8</v>
      </c>
      <c r="L1188">
        <v>86.075699999999998</v>
      </c>
      <c r="M1188">
        <v>1.65971498088286</v>
      </c>
      <c r="N1188" s="1">
        <v>44165.342210648145</v>
      </c>
      <c r="O1188" t="s">
        <v>87</v>
      </c>
      <c r="P1188" s="1">
        <v>43921.918043981481</v>
      </c>
      <c r="Q1188" t="s">
        <v>226</v>
      </c>
      <c r="R1188" t="s">
        <v>2126</v>
      </c>
      <c r="S1188" t="s">
        <v>90</v>
      </c>
      <c r="T1188">
        <v>857</v>
      </c>
      <c r="U1188">
        <v>7</v>
      </c>
      <c r="V1188">
        <v>3370</v>
      </c>
      <c r="W1188">
        <v>3446</v>
      </c>
      <c r="X1188">
        <v>4408</v>
      </c>
      <c r="Y1188">
        <v>6503</v>
      </c>
      <c r="Z1188">
        <v>8710</v>
      </c>
      <c r="AA1188">
        <v>773</v>
      </c>
      <c r="AB1188">
        <v>581</v>
      </c>
      <c r="AC1188">
        <v>60</v>
      </c>
      <c r="AD1188">
        <v>33</v>
      </c>
      <c r="AE1188">
        <v>151096</v>
      </c>
      <c r="AF1188">
        <v>21154</v>
      </c>
      <c r="AG1188">
        <v>2920</v>
      </c>
      <c r="AH1188">
        <v>47840</v>
      </c>
      <c r="AI1188">
        <v>0</v>
      </c>
      <c r="AJ1188">
        <v>0</v>
      </c>
      <c r="AK1188">
        <v>11508</v>
      </c>
      <c r="AL1188">
        <v>191</v>
      </c>
      <c r="AM1188">
        <v>0</v>
      </c>
      <c r="AN1188">
        <v>841571</v>
      </c>
      <c r="AO1188">
        <v>26437</v>
      </c>
      <c r="AP1188">
        <v>37</v>
      </c>
      <c r="AQ1188">
        <v>0</v>
      </c>
      <c r="AR1188">
        <v>151748</v>
      </c>
      <c r="AS1188">
        <v>142493</v>
      </c>
      <c r="AT1188">
        <v>1325</v>
      </c>
      <c r="AU1188">
        <v>1513</v>
      </c>
      <c r="AV1188">
        <v>1560</v>
      </c>
      <c r="AW1188">
        <v>63</v>
      </c>
      <c r="AX1188">
        <v>85</v>
      </c>
      <c r="AY1188">
        <v>2703</v>
      </c>
      <c r="AZ1188">
        <v>2006</v>
      </c>
      <c r="BA1188">
        <v>143791</v>
      </c>
      <c r="BB1188">
        <v>1370</v>
      </c>
      <c r="BC1188">
        <v>1731</v>
      </c>
      <c r="BD1188">
        <v>1581</v>
      </c>
      <c r="BE1188">
        <v>63</v>
      </c>
      <c r="BF1188">
        <v>341</v>
      </c>
      <c r="BG1188">
        <v>2871</v>
      </c>
      <c r="BH1188">
        <v>149742</v>
      </c>
      <c r="BI1188">
        <v>22857</v>
      </c>
      <c r="BJ1188">
        <v>21499</v>
      </c>
      <c r="BK1188">
        <v>20074</v>
      </c>
      <c r="BL1188">
        <v>11224</v>
      </c>
      <c r="BM1188">
        <v>151748</v>
      </c>
      <c r="BN1188">
        <v>2006</v>
      </c>
      <c r="BO1188">
        <v>60881</v>
      </c>
      <c r="BP1188">
        <v>15213</v>
      </c>
      <c r="BQ1188" s="2">
        <v>37</v>
      </c>
      <c r="BR1188" s="2">
        <v>18</v>
      </c>
      <c r="BS1188" s="2">
        <v>0</v>
      </c>
      <c r="BT1188" s="2">
        <v>46</v>
      </c>
      <c r="BU1188" s="2">
        <v>37</v>
      </c>
      <c r="BV1188" s="2">
        <v>53</v>
      </c>
      <c r="BW1188" s="2">
        <v>17</v>
      </c>
      <c r="BX1188" s="2">
        <v>20</v>
      </c>
      <c r="BY1188" s="2">
        <v>31</v>
      </c>
      <c r="BZ1188" s="2">
        <v>25</v>
      </c>
      <c r="CA1188" s="2">
        <v>40</v>
      </c>
      <c r="CB1188" s="2">
        <v>17</v>
      </c>
      <c r="CC1188" s="2">
        <v>24</v>
      </c>
      <c r="CD1188" s="2">
        <v>9</v>
      </c>
      <c r="CE1188">
        <v>24.4877428919363</v>
      </c>
      <c r="CF1188">
        <v>18675299095.871101</v>
      </c>
      <c r="CG1188">
        <v>957072.12152483896</v>
      </c>
      <c r="CH1188" s="2">
        <f t="shared" si="75"/>
        <v>12.081433253376211</v>
      </c>
      <c r="CI1188" t="str">
        <f t="shared" si="72"/>
        <v>Maine</v>
      </c>
      <c r="CJ1188" t="str">
        <f t="shared" si="73"/>
        <v>Penobscot</v>
      </c>
      <c r="CK1188" t="str">
        <f t="shared" si="74"/>
        <v>ME</v>
      </c>
      <c r="CL1188" t="str">
        <f>IF(Table1[[#This Row],[3 Day Avg]]&lt;=25,"Green","Red")</f>
        <v>Green</v>
      </c>
    </row>
    <row r="1189" spans="1:90" x14ac:dyDescent="0.25">
      <c r="A1189">
        <v>1188</v>
      </c>
      <c r="B1189" t="s">
        <v>2127</v>
      </c>
      <c r="C1189" t="s">
        <v>2111</v>
      </c>
      <c r="D1189" t="s">
        <v>2112</v>
      </c>
      <c r="E1189">
        <v>23</v>
      </c>
      <c r="F1189">
        <v>23021</v>
      </c>
      <c r="G1189">
        <v>0</v>
      </c>
      <c r="H1189">
        <v>250</v>
      </c>
      <c r="I1189">
        <v>0</v>
      </c>
      <c r="J1189">
        <v>17.5</v>
      </c>
      <c r="K1189">
        <v>4.2</v>
      </c>
      <c r="L1189">
        <v>72.088399999999993</v>
      </c>
      <c r="M1189">
        <v>1.65971498088286</v>
      </c>
      <c r="N1189" s="1">
        <v>44165.342210648145</v>
      </c>
      <c r="O1189" t="s">
        <v>87</v>
      </c>
      <c r="P1189" s="1">
        <v>43921.918043981481</v>
      </c>
      <c r="Q1189" t="s">
        <v>226</v>
      </c>
      <c r="R1189" t="s">
        <v>2128</v>
      </c>
      <c r="S1189" t="s">
        <v>90</v>
      </c>
      <c r="T1189">
        <v>42</v>
      </c>
      <c r="U1189">
        <v>0</v>
      </c>
      <c r="V1189">
        <v>492</v>
      </c>
      <c r="W1189">
        <v>459</v>
      </c>
      <c r="X1189">
        <v>709</v>
      </c>
      <c r="Y1189">
        <v>1105</v>
      </c>
      <c r="Z1189">
        <v>1490</v>
      </c>
      <c r="AA1189">
        <v>48</v>
      </c>
      <c r="AB1189">
        <v>50</v>
      </c>
      <c r="AC1189">
        <v>8</v>
      </c>
      <c r="AD1189">
        <v>3</v>
      </c>
      <c r="AE1189">
        <v>16800</v>
      </c>
      <c r="AF1189">
        <v>2883</v>
      </c>
      <c r="AG1189">
        <v>311</v>
      </c>
      <c r="AH1189">
        <v>40066</v>
      </c>
      <c r="AI1189">
        <v>0</v>
      </c>
      <c r="AJ1189">
        <v>0</v>
      </c>
      <c r="AK1189">
        <v>11508</v>
      </c>
      <c r="AL1189">
        <v>191</v>
      </c>
      <c r="AM1189">
        <v>0</v>
      </c>
      <c r="AN1189">
        <v>841571</v>
      </c>
      <c r="AO1189">
        <v>4255</v>
      </c>
      <c r="AP1189">
        <v>1</v>
      </c>
      <c r="AQ1189">
        <v>0</v>
      </c>
      <c r="AR1189">
        <v>16887</v>
      </c>
      <c r="AS1189">
        <v>16082</v>
      </c>
      <c r="AT1189">
        <v>74</v>
      </c>
      <c r="AU1189">
        <v>92</v>
      </c>
      <c r="AV1189">
        <v>115</v>
      </c>
      <c r="AW1189">
        <v>0</v>
      </c>
      <c r="AX1189">
        <v>22</v>
      </c>
      <c r="AY1189">
        <v>260</v>
      </c>
      <c r="AZ1189">
        <v>242</v>
      </c>
      <c r="BA1189">
        <v>16229</v>
      </c>
      <c r="BB1189">
        <v>91</v>
      </c>
      <c r="BC1189">
        <v>92</v>
      </c>
      <c r="BD1189">
        <v>115</v>
      </c>
      <c r="BE1189">
        <v>0</v>
      </c>
      <c r="BF1189">
        <v>100</v>
      </c>
      <c r="BG1189">
        <v>260</v>
      </c>
      <c r="BH1189">
        <v>16645</v>
      </c>
      <c r="BI1189">
        <v>2288</v>
      </c>
      <c r="BJ1189">
        <v>1674</v>
      </c>
      <c r="BK1189">
        <v>1426</v>
      </c>
      <c r="BL1189">
        <v>1660</v>
      </c>
      <c r="BM1189">
        <v>16887</v>
      </c>
      <c r="BN1189">
        <v>242</v>
      </c>
      <c r="BO1189">
        <v>7244</v>
      </c>
      <c r="BP1189">
        <v>2595</v>
      </c>
      <c r="BQ1189" s="2">
        <v>1</v>
      </c>
      <c r="BR1189" s="2">
        <v>0</v>
      </c>
      <c r="BS1189" s="2">
        <v>0</v>
      </c>
      <c r="BT1189" s="2">
        <v>1</v>
      </c>
      <c r="BU1189" s="2">
        <v>2</v>
      </c>
      <c r="BV1189" s="2">
        <v>3</v>
      </c>
      <c r="BW1189" s="2">
        <v>0</v>
      </c>
      <c r="BX1189" s="2">
        <v>1</v>
      </c>
      <c r="BY1189" s="2">
        <v>2</v>
      </c>
      <c r="BZ1189" s="2">
        <v>4</v>
      </c>
      <c r="CA1189" s="2">
        <v>0</v>
      </c>
      <c r="CB1189" s="2">
        <v>4</v>
      </c>
      <c r="CC1189" s="2">
        <v>0</v>
      </c>
      <c r="CD1189" s="2">
        <v>0</v>
      </c>
      <c r="CE1189">
        <v>5.9523809523809499</v>
      </c>
      <c r="CF1189">
        <v>23359660711.253899</v>
      </c>
      <c r="CG1189">
        <v>819211.44461648201</v>
      </c>
      <c r="CH1189" s="2">
        <f t="shared" si="75"/>
        <v>1.9739049762144449</v>
      </c>
      <c r="CI1189" t="str">
        <f t="shared" si="72"/>
        <v>Maine</v>
      </c>
      <c r="CJ1189" t="str">
        <f t="shared" si="73"/>
        <v>Piscataquis</v>
      </c>
      <c r="CK1189" t="str">
        <f t="shared" si="74"/>
        <v>ME</v>
      </c>
      <c r="CL1189" t="str">
        <f>IF(Table1[[#This Row],[3 Day Avg]]&lt;=25,"Green","Red")</f>
        <v>Green</v>
      </c>
    </row>
    <row r="1190" spans="1:90" x14ac:dyDescent="0.25">
      <c r="A1190">
        <v>1189</v>
      </c>
      <c r="B1190" t="s">
        <v>2129</v>
      </c>
      <c r="C1190" t="s">
        <v>2111</v>
      </c>
      <c r="D1190" t="s">
        <v>2112</v>
      </c>
      <c r="E1190">
        <v>23</v>
      </c>
      <c r="F1190">
        <v>23023</v>
      </c>
      <c r="G1190">
        <v>0</v>
      </c>
      <c r="H1190">
        <v>418.14</v>
      </c>
      <c r="I1190">
        <v>0</v>
      </c>
      <c r="J1190">
        <v>8.6999999999999993</v>
      </c>
      <c r="K1190">
        <v>2.7</v>
      </c>
      <c r="L1190">
        <v>118.69410000000001</v>
      </c>
      <c r="M1190">
        <v>0</v>
      </c>
      <c r="N1190" s="1">
        <v>44165.342210648145</v>
      </c>
      <c r="O1190" t="s">
        <v>87</v>
      </c>
      <c r="P1190" s="1">
        <v>43921.918043981481</v>
      </c>
      <c r="Q1190" t="s">
        <v>226</v>
      </c>
      <c r="R1190" t="s">
        <v>2130</v>
      </c>
      <c r="S1190" t="s">
        <v>90</v>
      </c>
      <c r="T1190">
        <v>149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35634</v>
      </c>
      <c r="AF1190">
        <v>3059</v>
      </c>
      <c r="AG1190">
        <v>527</v>
      </c>
      <c r="AH1190">
        <v>65969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841571</v>
      </c>
      <c r="AO1190">
        <v>0</v>
      </c>
      <c r="AP1190">
        <v>0</v>
      </c>
      <c r="AQ1190">
        <v>0</v>
      </c>
      <c r="AR1190">
        <v>35277</v>
      </c>
      <c r="AS1190">
        <v>33389</v>
      </c>
      <c r="AT1190">
        <v>265</v>
      </c>
      <c r="AU1190">
        <v>53</v>
      </c>
      <c r="AV1190">
        <v>228</v>
      </c>
      <c r="AW1190">
        <v>0</v>
      </c>
      <c r="AX1190">
        <v>47</v>
      </c>
      <c r="AY1190">
        <v>718</v>
      </c>
      <c r="AZ1190">
        <v>577</v>
      </c>
      <c r="BA1190">
        <v>33730</v>
      </c>
      <c r="BB1190">
        <v>265</v>
      </c>
      <c r="BC1190">
        <v>120</v>
      </c>
      <c r="BD1190">
        <v>228</v>
      </c>
      <c r="BE1190">
        <v>0</v>
      </c>
      <c r="BF1190">
        <v>60</v>
      </c>
      <c r="BG1190">
        <v>874</v>
      </c>
      <c r="BH1190">
        <v>34700</v>
      </c>
      <c r="BI1190">
        <v>5525</v>
      </c>
      <c r="BJ1190">
        <v>3444</v>
      </c>
      <c r="BK1190">
        <v>3917</v>
      </c>
      <c r="BL1190">
        <v>2996</v>
      </c>
      <c r="BM1190">
        <v>35277</v>
      </c>
      <c r="BN1190">
        <v>577</v>
      </c>
      <c r="BO1190">
        <v>14926</v>
      </c>
      <c r="BP1190">
        <v>4469</v>
      </c>
      <c r="BQ1190" s="2">
        <v>0</v>
      </c>
      <c r="BR1190" s="2">
        <v>0</v>
      </c>
      <c r="BS1190" s="2">
        <v>0</v>
      </c>
      <c r="BT1190" s="2">
        <v>6</v>
      </c>
      <c r="BU1190" s="2">
        <v>3</v>
      </c>
      <c r="BV1190" s="2">
        <v>4</v>
      </c>
      <c r="BW1190" s="2">
        <v>2</v>
      </c>
      <c r="BX1190" s="2">
        <v>6</v>
      </c>
      <c r="BY1190" s="2">
        <v>1</v>
      </c>
      <c r="BZ1190" s="2">
        <v>-1</v>
      </c>
      <c r="CA1190" s="2">
        <v>5</v>
      </c>
      <c r="CB1190" s="2">
        <v>1</v>
      </c>
      <c r="CC1190" s="2">
        <v>4</v>
      </c>
      <c r="CD1190" s="2">
        <v>3</v>
      </c>
      <c r="CE1190">
        <v>0</v>
      </c>
      <c r="CF1190">
        <v>1286068729.5</v>
      </c>
      <c r="CG1190">
        <v>845980.282106217</v>
      </c>
      <c r="CH1190" s="2">
        <f t="shared" si="75"/>
        <v>0</v>
      </c>
      <c r="CI1190" t="str">
        <f t="shared" si="72"/>
        <v>Maine</v>
      </c>
      <c r="CJ1190" t="str">
        <f t="shared" si="73"/>
        <v>Sagadahoc</v>
      </c>
      <c r="CK1190" t="str">
        <f t="shared" si="74"/>
        <v>ME</v>
      </c>
      <c r="CL1190" t="str">
        <f>IF(Table1[[#This Row],[3 Day Avg]]&lt;=25,"Green","Red")</f>
        <v>Green</v>
      </c>
    </row>
    <row r="1191" spans="1:90" x14ac:dyDescent="0.25">
      <c r="A1191">
        <v>1190</v>
      </c>
      <c r="B1191" t="s">
        <v>2131</v>
      </c>
      <c r="C1191" t="s">
        <v>2111</v>
      </c>
      <c r="D1191" t="s">
        <v>2112</v>
      </c>
      <c r="E1191">
        <v>23</v>
      </c>
      <c r="F1191">
        <v>23025</v>
      </c>
      <c r="G1191">
        <v>4.2696629213483099</v>
      </c>
      <c r="H1191">
        <v>879.59</v>
      </c>
      <c r="I1191">
        <v>37.555344718532602</v>
      </c>
      <c r="J1191">
        <v>16.100000000000001</v>
      </c>
      <c r="K1191">
        <v>4.8</v>
      </c>
      <c r="L1191">
        <v>78.725800000000007</v>
      </c>
      <c r="M1191">
        <v>1.65971498088286</v>
      </c>
      <c r="N1191" s="1">
        <v>44165.342210648145</v>
      </c>
      <c r="O1191" t="s">
        <v>87</v>
      </c>
      <c r="P1191" s="1">
        <v>43921.918043981481</v>
      </c>
      <c r="Q1191" t="s">
        <v>226</v>
      </c>
      <c r="R1191" t="s">
        <v>2132</v>
      </c>
      <c r="S1191" t="s">
        <v>90</v>
      </c>
      <c r="T1191">
        <v>445</v>
      </c>
      <c r="U1191">
        <v>19</v>
      </c>
      <c r="V1191">
        <v>1162</v>
      </c>
      <c r="W1191">
        <v>1121</v>
      </c>
      <c r="X1191">
        <v>1709</v>
      </c>
      <c r="Y1191">
        <v>2566</v>
      </c>
      <c r="Z1191">
        <v>3673</v>
      </c>
      <c r="AA1191">
        <v>50</v>
      </c>
      <c r="AB1191">
        <v>50</v>
      </c>
      <c r="AC1191">
        <v>8</v>
      </c>
      <c r="AD1191">
        <v>4</v>
      </c>
      <c r="AE1191">
        <v>50592</v>
      </c>
      <c r="AF1191">
        <v>8011</v>
      </c>
      <c r="AG1191">
        <v>1101</v>
      </c>
      <c r="AH1191">
        <v>43755</v>
      </c>
      <c r="AI1191">
        <v>0</v>
      </c>
      <c r="AJ1191">
        <v>0</v>
      </c>
      <c r="AK1191">
        <v>11508</v>
      </c>
      <c r="AL1191">
        <v>191</v>
      </c>
      <c r="AM1191">
        <v>0</v>
      </c>
      <c r="AN1191">
        <v>841571</v>
      </c>
      <c r="AO1191">
        <v>10231</v>
      </c>
      <c r="AP1191">
        <v>11</v>
      </c>
      <c r="AQ1191">
        <v>0</v>
      </c>
      <c r="AR1191">
        <v>50710</v>
      </c>
      <c r="AS1191">
        <v>48602</v>
      </c>
      <c r="AT1191">
        <v>266</v>
      </c>
      <c r="AU1191">
        <v>224</v>
      </c>
      <c r="AV1191">
        <v>152</v>
      </c>
      <c r="AW1191">
        <v>0</v>
      </c>
      <c r="AX1191">
        <v>1</v>
      </c>
      <c r="AY1191">
        <v>935</v>
      </c>
      <c r="AZ1191">
        <v>530</v>
      </c>
      <c r="BA1191">
        <v>49017</v>
      </c>
      <c r="BB1191">
        <v>300</v>
      </c>
      <c r="BC1191">
        <v>224</v>
      </c>
      <c r="BD1191">
        <v>155</v>
      </c>
      <c r="BE1191">
        <v>0</v>
      </c>
      <c r="BF1191">
        <v>26</v>
      </c>
      <c r="BG1191">
        <v>988</v>
      </c>
      <c r="BH1191">
        <v>50180</v>
      </c>
      <c r="BI1191">
        <v>7995</v>
      </c>
      <c r="BJ1191">
        <v>5286</v>
      </c>
      <c r="BK1191">
        <v>5347</v>
      </c>
      <c r="BL1191">
        <v>3992</v>
      </c>
      <c r="BM1191">
        <v>50710</v>
      </c>
      <c r="BN1191">
        <v>530</v>
      </c>
      <c r="BO1191">
        <v>21851</v>
      </c>
      <c r="BP1191">
        <v>6239</v>
      </c>
      <c r="BQ1191" s="2">
        <v>11</v>
      </c>
      <c r="BR1191" s="2">
        <v>0</v>
      </c>
      <c r="BS1191" s="2">
        <v>0</v>
      </c>
      <c r="BT1191" s="2">
        <v>9</v>
      </c>
      <c r="BU1191" s="2">
        <v>14</v>
      </c>
      <c r="BV1191" s="2">
        <v>2</v>
      </c>
      <c r="BW1191" s="2">
        <v>7</v>
      </c>
      <c r="BX1191" s="2">
        <v>5</v>
      </c>
      <c r="BY1191" s="2">
        <v>10</v>
      </c>
      <c r="BZ1191" s="2">
        <v>17</v>
      </c>
      <c r="CA1191" s="2">
        <v>4</v>
      </c>
      <c r="CB1191" s="2">
        <v>5</v>
      </c>
      <c r="CC1191" s="2">
        <v>20</v>
      </c>
      <c r="CD1191" s="2">
        <v>9</v>
      </c>
      <c r="CE1191">
        <v>21.7425679949399</v>
      </c>
      <c r="CF1191">
        <v>21590609188.695301</v>
      </c>
      <c r="CG1191">
        <v>1087132.95655421</v>
      </c>
      <c r="CH1191" s="2">
        <f t="shared" si="75"/>
        <v>7.2306579898770789</v>
      </c>
      <c r="CI1191" t="str">
        <f t="shared" si="72"/>
        <v>Maine</v>
      </c>
      <c r="CJ1191" t="str">
        <f t="shared" si="73"/>
        <v>Somerset</v>
      </c>
      <c r="CK1191" t="str">
        <f t="shared" si="74"/>
        <v>ME</v>
      </c>
      <c r="CL1191" t="str">
        <f>IF(Table1[[#This Row],[3 Day Avg]]&lt;=25,"Green","Red")</f>
        <v>Green</v>
      </c>
    </row>
    <row r="1192" spans="1:90" x14ac:dyDescent="0.25">
      <c r="A1192">
        <v>1191</v>
      </c>
      <c r="B1192" t="s">
        <v>2133</v>
      </c>
      <c r="C1192" t="s">
        <v>2111</v>
      </c>
      <c r="D1192" t="s">
        <v>2112</v>
      </c>
      <c r="E1192">
        <v>23</v>
      </c>
      <c r="F1192">
        <v>23027</v>
      </c>
      <c r="G1192">
        <v>7.0175438596491198</v>
      </c>
      <c r="H1192">
        <v>574.39</v>
      </c>
      <c r="I1192">
        <v>40.308358945936398</v>
      </c>
      <c r="J1192">
        <v>13.7</v>
      </c>
      <c r="K1192">
        <v>3.5</v>
      </c>
      <c r="L1192">
        <v>89.03</v>
      </c>
      <c r="M1192">
        <v>1.65971498088286</v>
      </c>
      <c r="N1192" s="1">
        <v>44165.342210648145</v>
      </c>
      <c r="O1192" t="s">
        <v>87</v>
      </c>
      <c r="P1192" s="1">
        <v>43921.918043981481</v>
      </c>
      <c r="Q1192" t="s">
        <v>226</v>
      </c>
      <c r="R1192" t="s">
        <v>2134</v>
      </c>
      <c r="S1192" t="s">
        <v>90</v>
      </c>
      <c r="T1192">
        <v>228</v>
      </c>
      <c r="U1192">
        <v>16</v>
      </c>
      <c r="V1192">
        <v>853</v>
      </c>
      <c r="W1192">
        <v>870</v>
      </c>
      <c r="X1192">
        <v>1299</v>
      </c>
      <c r="Y1192">
        <v>2151</v>
      </c>
      <c r="Z1192">
        <v>3126</v>
      </c>
      <c r="AA1192">
        <v>25</v>
      </c>
      <c r="AB1192">
        <v>25</v>
      </c>
      <c r="AC1192">
        <v>4</v>
      </c>
      <c r="AD1192">
        <v>2</v>
      </c>
      <c r="AE1192">
        <v>39694</v>
      </c>
      <c r="AF1192">
        <v>5333</v>
      </c>
      <c r="AG1192">
        <v>749</v>
      </c>
      <c r="AH1192">
        <v>49482</v>
      </c>
      <c r="AI1192">
        <v>0</v>
      </c>
      <c r="AJ1192">
        <v>0</v>
      </c>
      <c r="AK1192">
        <v>11508</v>
      </c>
      <c r="AL1192">
        <v>191</v>
      </c>
      <c r="AM1192">
        <v>0</v>
      </c>
      <c r="AN1192">
        <v>841571</v>
      </c>
      <c r="AO1192">
        <v>8299</v>
      </c>
      <c r="AP1192">
        <v>3</v>
      </c>
      <c r="AQ1192">
        <v>0</v>
      </c>
      <c r="AR1192">
        <v>39418</v>
      </c>
      <c r="AS1192">
        <v>37670</v>
      </c>
      <c r="AT1192">
        <v>186</v>
      </c>
      <c r="AU1192">
        <v>180</v>
      </c>
      <c r="AV1192">
        <v>195</v>
      </c>
      <c r="AW1192">
        <v>0</v>
      </c>
      <c r="AX1192">
        <v>18</v>
      </c>
      <c r="AY1192">
        <v>641</v>
      </c>
      <c r="AZ1192">
        <v>528</v>
      </c>
      <c r="BA1192">
        <v>38039</v>
      </c>
      <c r="BB1192">
        <v>231</v>
      </c>
      <c r="BC1192">
        <v>182</v>
      </c>
      <c r="BD1192">
        <v>195</v>
      </c>
      <c r="BE1192">
        <v>0</v>
      </c>
      <c r="BF1192">
        <v>88</v>
      </c>
      <c r="BG1192">
        <v>683</v>
      </c>
      <c r="BH1192">
        <v>38890</v>
      </c>
      <c r="BI1192">
        <v>6095</v>
      </c>
      <c r="BJ1192">
        <v>4282</v>
      </c>
      <c r="BK1192">
        <v>4137</v>
      </c>
      <c r="BL1192">
        <v>3022</v>
      </c>
      <c r="BM1192">
        <v>39418</v>
      </c>
      <c r="BN1192">
        <v>528</v>
      </c>
      <c r="BO1192">
        <v>16605</v>
      </c>
      <c r="BP1192">
        <v>5277</v>
      </c>
      <c r="BQ1192" s="2">
        <v>3</v>
      </c>
      <c r="BR1192" s="2">
        <v>0</v>
      </c>
      <c r="BS1192" s="2">
        <v>0</v>
      </c>
      <c r="BT1192" s="2">
        <v>3</v>
      </c>
      <c r="BU1192" s="2">
        <v>6</v>
      </c>
      <c r="BV1192" s="2">
        <v>3</v>
      </c>
      <c r="BW1192" s="2">
        <v>3</v>
      </c>
      <c r="BX1192" s="2">
        <v>7</v>
      </c>
      <c r="BY1192" s="2">
        <v>1</v>
      </c>
      <c r="BZ1192" s="2">
        <v>2</v>
      </c>
      <c r="CA1192" s="2">
        <v>1</v>
      </c>
      <c r="CB1192" s="2">
        <v>5</v>
      </c>
      <c r="CC1192" s="2">
        <v>0</v>
      </c>
      <c r="CD1192" s="2">
        <v>0</v>
      </c>
      <c r="CE1192">
        <v>7.5578173023630804</v>
      </c>
      <c r="CF1192">
        <v>3823124542.9570298</v>
      </c>
      <c r="CG1192">
        <v>574389.75941402104</v>
      </c>
      <c r="CH1192" s="2">
        <f t="shared" si="75"/>
        <v>2.5369120706276322</v>
      </c>
      <c r="CI1192" t="str">
        <f t="shared" si="72"/>
        <v>Maine</v>
      </c>
      <c r="CJ1192" t="str">
        <f t="shared" si="73"/>
        <v>Waldo</v>
      </c>
      <c r="CK1192" t="str">
        <f t="shared" si="74"/>
        <v>ME</v>
      </c>
      <c r="CL1192" t="str">
        <f>IF(Table1[[#This Row],[3 Day Avg]]&lt;=25,"Green","Red")</f>
        <v>Green</v>
      </c>
    </row>
    <row r="1193" spans="1:90" x14ac:dyDescent="0.25">
      <c r="A1193">
        <v>1192</v>
      </c>
      <c r="B1193" t="s">
        <v>217</v>
      </c>
      <c r="C1193" t="s">
        <v>2111</v>
      </c>
      <c r="D1193" t="s">
        <v>2112</v>
      </c>
      <c r="E1193">
        <v>23</v>
      </c>
      <c r="F1193">
        <v>23029</v>
      </c>
      <c r="G1193">
        <v>0.52356020942408399</v>
      </c>
      <c r="H1193">
        <v>606.54</v>
      </c>
      <c r="I1193">
        <v>3.17561130517625</v>
      </c>
      <c r="J1193">
        <v>18.3</v>
      </c>
      <c r="K1193">
        <v>4.9000000000000004</v>
      </c>
      <c r="L1193">
        <v>71.1096</v>
      </c>
      <c r="M1193">
        <v>1.65971498088286</v>
      </c>
      <c r="N1193" s="1">
        <v>44165.342210648145</v>
      </c>
      <c r="O1193" t="s">
        <v>87</v>
      </c>
      <c r="P1193" s="1">
        <v>43921.918043981481</v>
      </c>
      <c r="Q1193" t="s">
        <v>226</v>
      </c>
      <c r="R1193" t="s">
        <v>2135</v>
      </c>
      <c r="S1193" t="s">
        <v>90</v>
      </c>
      <c r="T1193">
        <v>191</v>
      </c>
      <c r="U1193">
        <v>1</v>
      </c>
      <c r="V1193">
        <v>850</v>
      </c>
      <c r="W1193">
        <v>765</v>
      </c>
      <c r="X1193">
        <v>1357</v>
      </c>
      <c r="Y1193">
        <v>1877</v>
      </c>
      <c r="Z1193">
        <v>2519</v>
      </c>
      <c r="AA1193">
        <v>50</v>
      </c>
      <c r="AB1193">
        <v>50</v>
      </c>
      <c r="AC1193">
        <v>8</v>
      </c>
      <c r="AD1193">
        <v>4</v>
      </c>
      <c r="AE1193">
        <v>31490</v>
      </c>
      <c r="AF1193">
        <v>5613</v>
      </c>
      <c r="AG1193">
        <v>687</v>
      </c>
      <c r="AH1193">
        <v>39522</v>
      </c>
      <c r="AI1193">
        <v>0</v>
      </c>
      <c r="AJ1193">
        <v>0</v>
      </c>
      <c r="AK1193">
        <v>11508</v>
      </c>
      <c r="AL1193">
        <v>191</v>
      </c>
      <c r="AM1193">
        <v>0</v>
      </c>
      <c r="AN1193">
        <v>841571</v>
      </c>
      <c r="AO1193">
        <v>7368</v>
      </c>
      <c r="AP1193">
        <v>2</v>
      </c>
      <c r="AQ1193">
        <v>0</v>
      </c>
      <c r="AR1193">
        <v>31694</v>
      </c>
      <c r="AS1193">
        <v>28410</v>
      </c>
      <c r="AT1193">
        <v>141</v>
      </c>
      <c r="AU1193">
        <v>1587</v>
      </c>
      <c r="AV1193">
        <v>139</v>
      </c>
      <c r="AW1193">
        <v>4</v>
      </c>
      <c r="AX1193">
        <v>34</v>
      </c>
      <c r="AY1193">
        <v>674</v>
      </c>
      <c r="AZ1193">
        <v>705</v>
      </c>
      <c r="BA1193">
        <v>28896</v>
      </c>
      <c r="BB1193">
        <v>152</v>
      </c>
      <c r="BC1193">
        <v>1607</v>
      </c>
      <c r="BD1193">
        <v>139</v>
      </c>
      <c r="BE1193">
        <v>4</v>
      </c>
      <c r="BF1193">
        <v>190</v>
      </c>
      <c r="BG1193">
        <v>706</v>
      </c>
      <c r="BH1193">
        <v>30989</v>
      </c>
      <c r="BI1193">
        <v>4947</v>
      </c>
      <c r="BJ1193">
        <v>3439</v>
      </c>
      <c r="BK1193">
        <v>3006</v>
      </c>
      <c r="BL1193">
        <v>2972</v>
      </c>
      <c r="BM1193">
        <v>31694</v>
      </c>
      <c r="BN1193">
        <v>705</v>
      </c>
      <c r="BO1193">
        <v>12934</v>
      </c>
      <c r="BP1193">
        <v>4396</v>
      </c>
      <c r="BQ1193" s="2">
        <v>2</v>
      </c>
      <c r="BR1193" s="2">
        <v>0</v>
      </c>
      <c r="BS1193" s="2">
        <v>0</v>
      </c>
      <c r="BT1193" s="2">
        <v>2</v>
      </c>
      <c r="BU1193" s="2">
        <v>6</v>
      </c>
      <c r="BV1193" s="2">
        <v>3</v>
      </c>
      <c r="BW1193" s="2">
        <v>0</v>
      </c>
      <c r="BX1193" s="2">
        <v>0</v>
      </c>
      <c r="BY1193" s="2">
        <v>6</v>
      </c>
      <c r="BZ1193" s="2">
        <v>2</v>
      </c>
      <c r="CA1193" s="2">
        <v>11</v>
      </c>
      <c r="CB1193" s="2">
        <v>3</v>
      </c>
      <c r="CC1193" s="2">
        <v>6</v>
      </c>
      <c r="CD1193" s="2">
        <v>4</v>
      </c>
      <c r="CE1193">
        <v>6.3512226103524902</v>
      </c>
      <c r="CF1193">
        <v>14299193574.0625</v>
      </c>
      <c r="CG1193">
        <v>2358204.1086040302</v>
      </c>
      <c r="CH1193" s="2">
        <f t="shared" si="75"/>
        <v>2.1034475505353272</v>
      </c>
      <c r="CI1193" t="str">
        <f t="shared" si="72"/>
        <v>Maine</v>
      </c>
      <c r="CJ1193" t="str">
        <f t="shared" si="73"/>
        <v>Washington</v>
      </c>
      <c r="CK1193" t="str">
        <f t="shared" si="74"/>
        <v>ME</v>
      </c>
      <c r="CL1193" t="str">
        <f>IF(Table1[[#This Row],[3 Day Avg]]&lt;=25,"Green","Red")</f>
        <v>Green</v>
      </c>
    </row>
    <row r="1194" spans="1:90" x14ac:dyDescent="0.25">
      <c r="A1194">
        <v>1193</v>
      </c>
      <c r="B1194" t="s">
        <v>2136</v>
      </c>
      <c r="C1194" t="s">
        <v>2111</v>
      </c>
      <c r="D1194" t="s">
        <v>2112</v>
      </c>
      <c r="E1194">
        <v>23</v>
      </c>
      <c r="F1194">
        <v>23031</v>
      </c>
      <c r="G1194">
        <v>1.35786246167324</v>
      </c>
      <c r="H1194">
        <v>1107.02</v>
      </c>
      <c r="I1194">
        <v>15.0318335442639</v>
      </c>
      <c r="J1194">
        <v>9</v>
      </c>
      <c r="K1194">
        <v>3</v>
      </c>
      <c r="L1194">
        <v>118.72110000000001</v>
      </c>
      <c r="M1194">
        <v>1.65971498088286</v>
      </c>
      <c r="N1194" s="1">
        <v>44165.342210648145</v>
      </c>
      <c r="O1194" t="s">
        <v>87</v>
      </c>
      <c r="P1194" s="1">
        <v>43921.918043981481</v>
      </c>
      <c r="Q1194" t="s">
        <v>226</v>
      </c>
      <c r="R1194" t="s">
        <v>2137</v>
      </c>
      <c r="S1194" t="s">
        <v>90</v>
      </c>
      <c r="T1194">
        <v>2283</v>
      </c>
      <c r="U1194">
        <v>31</v>
      </c>
      <c r="V1194">
        <v>5112</v>
      </c>
      <c r="W1194">
        <v>4626</v>
      </c>
      <c r="X1194">
        <v>6433</v>
      </c>
      <c r="Y1194">
        <v>9494</v>
      </c>
      <c r="Z1194">
        <v>13453</v>
      </c>
      <c r="AA1194">
        <v>229</v>
      </c>
      <c r="AB1194">
        <v>206</v>
      </c>
      <c r="AC1194">
        <v>14</v>
      </c>
      <c r="AD1194">
        <v>6</v>
      </c>
      <c r="AE1194">
        <v>206229</v>
      </c>
      <c r="AF1194">
        <v>18133</v>
      </c>
      <c r="AG1194">
        <v>3455</v>
      </c>
      <c r="AH1194">
        <v>65984</v>
      </c>
      <c r="AI1194">
        <v>0</v>
      </c>
      <c r="AJ1194">
        <v>0</v>
      </c>
      <c r="AK1194">
        <v>11508</v>
      </c>
      <c r="AL1194">
        <v>191</v>
      </c>
      <c r="AM1194">
        <v>0</v>
      </c>
      <c r="AN1194">
        <v>841571</v>
      </c>
      <c r="AO1194">
        <v>39118</v>
      </c>
      <c r="AP1194">
        <v>52</v>
      </c>
      <c r="AQ1194">
        <v>0</v>
      </c>
      <c r="AR1194">
        <v>203102</v>
      </c>
      <c r="AS1194">
        <v>191614</v>
      </c>
      <c r="AT1194">
        <v>1674</v>
      </c>
      <c r="AU1194">
        <v>845</v>
      </c>
      <c r="AV1194">
        <v>2597</v>
      </c>
      <c r="AW1194">
        <v>31</v>
      </c>
      <c r="AX1194">
        <v>121</v>
      </c>
      <c r="AY1194">
        <v>2842</v>
      </c>
      <c r="AZ1194">
        <v>3378</v>
      </c>
      <c r="BA1194">
        <v>194369</v>
      </c>
      <c r="BB1194">
        <v>1823</v>
      </c>
      <c r="BC1194">
        <v>845</v>
      </c>
      <c r="BD1194">
        <v>2606</v>
      </c>
      <c r="BE1194">
        <v>31</v>
      </c>
      <c r="BF1194">
        <v>341</v>
      </c>
      <c r="BG1194">
        <v>3087</v>
      </c>
      <c r="BH1194">
        <v>199724</v>
      </c>
      <c r="BI1194">
        <v>31794</v>
      </c>
      <c r="BJ1194">
        <v>22857</v>
      </c>
      <c r="BK1194">
        <v>23678</v>
      </c>
      <c r="BL1194">
        <v>16171</v>
      </c>
      <c r="BM1194">
        <v>203102</v>
      </c>
      <c r="BN1194">
        <v>3378</v>
      </c>
      <c r="BO1194">
        <v>85655</v>
      </c>
      <c r="BP1194">
        <v>22947</v>
      </c>
      <c r="BQ1194" s="2">
        <v>52</v>
      </c>
      <c r="BR1194" s="2">
        <v>2</v>
      </c>
      <c r="BS1194" s="2">
        <v>0</v>
      </c>
      <c r="BT1194" s="2">
        <v>49</v>
      </c>
      <c r="BU1194" s="2">
        <v>48</v>
      </c>
      <c r="BV1194" s="2">
        <v>43</v>
      </c>
      <c r="BW1194" s="2">
        <v>49</v>
      </c>
      <c r="BX1194" s="2">
        <v>45</v>
      </c>
      <c r="BY1194" s="2">
        <v>30</v>
      </c>
      <c r="BZ1194" s="2">
        <v>44</v>
      </c>
      <c r="CA1194" s="2">
        <v>31</v>
      </c>
      <c r="CB1194" s="2">
        <v>30</v>
      </c>
      <c r="CC1194" s="2">
        <v>46</v>
      </c>
      <c r="CD1194" s="2">
        <v>37</v>
      </c>
      <c r="CE1194">
        <v>25.214688525862002</v>
      </c>
      <c r="CF1194">
        <v>4982756451.2265596</v>
      </c>
      <c r="CG1194">
        <v>657520.16656545398</v>
      </c>
      <c r="CH1194" s="2">
        <f t="shared" si="75"/>
        <v>8.8625419739835163</v>
      </c>
      <c r="CI1194" t="str">
        <f t="shared" si="72"/>
        <v>Maine</v>
      </c>
      <c r="CJ1194" t="str">
        <f t="shared" si="73"/>
        <v>York</v>
      </c>
      <c r="CK1194" t="str">
        <f t="shared" si="74"/>
        <v>ME</v>
      </c>
      <c r="CL1194" t="str">
        <f>IF(Table1[[#This Row],[3 Day Avg]]&lt;=25,"Green","Red")</f>
        <v>Green</v>
      </c>
    </row>
    <row r="1195" spans="1:90" x14ac:dyDescent="0.25">
      <c r="A1195">
        <v>1194</v>
      </c>
      <c r="B1195" t="s">
        <v>2138</v>
      </c>
      <c r="C1195" t="s">
        <v>2139</v>
      </c>
      <c r="D1195" t="s">
        <v>2140</v>
      </c>
      <c r="E1195">
        <v>24</v>
      </c>
      <c r="F1195">
        <v>24001</v>
      </c>
      <c r="G1195">
        <v>2.2955059812479801</v>
      </c>
      <c r="H1195">
        <v>4357.87</v>
      </c>
      <c r="I1195">
        <v>100.035223670306</v>
      </c>
      <c r="J1195">
        <v>16.7</v>
      </c>
      <c r="K1195">
        <v>5.5</v>
      </c>
      <c r="L1195">
        <v>52.403799999999997</v>
      </c>
      <c r="M1195">
        <v>2.3543245760943199</v>
      </c>
      <c r="N1195" s="1">
        <v>44165.342210648145</v>
      </c>
      <c r="O1195" t="s">
        <v>87</v>
      </c>
      <c r="P1195" s="1">
        <v>43921.110856481479</v>
      </c>
      <c r="Q1195" t="s">
        <v>2141</v>
      </c>
      <c r="R1195" t="s">
        <v>2142</v>
      </c>
      <c r="S1195" t="s">
        <v>90</v>
      </c>
      <c r="T1195">
        <v>3093</v>
      </c>
      <c r="U1195">
        <v>71</v>
      </c>
      <c r="V1195">
        <v>1982</v>
      </c>
      <c r="W1195">
        <v>1955</v>
      </c>
      <c r="X1195">
        <v>2547</v>
      </c>
      <c r="Y1195">
        <v>3284</v>
      </c>
      <c r="Z1195">
        <v>4344</v>
      </c>
      <c r="AA1195">
        <v>279</v>
      </c>
      <c r="AB1195">
        <v>288</v>
      </c>
      <c r="AC1195">
        <v>14</v>
      </c>
      <c r="AD1195">
        <v>6</v>
      </c>
      <c r="AE1195">
        <v>70975</v>
      </c>
      <c r="AF1195">
        <v>10570</v>
      </c>
      <c r="AG1195">
        <v>1764</v>
      </c>
      <c r="AH1195">
        <v>43535</v>
      </c>
      <c r="AI1195">
        <v>0</v>
      </c>
      <c r="AJ1195">
        <v>0</v>
      </c>
      <c r="AK1195">
        <v>196447</v>
      </c>
      <c r="AL1195">
        <v>4625</v>
      </c>
      <c r="AM1195">
        <v>0</v>
      </c>
      <c r="AN1195">
        <v>2332839</v>
      </c>
      <c r="AO1195">
        <v>14112</v>
      </c>
      <c r="AP1195">
        <v>65</v>
      </c>
      <c r="AQ1195">
        <v>2</v>
      </c>
      <c r="AR1195">
        <v>71977</v>
      </c>
      <c r="AS1195">
        <v>62694</v>
      </c>
      <c r="AT1195">
        <v>5924</v>
      </c>
      <c r="AU1195">
        <v>82</v>
      </c>
      <c r="AV1195">
        <v>629</v>
      </c>
      <c r="AW1195">
        <v>13</v>
      </c>
      <c r="AX1195">
        <v>70</v>
      </c>
      <c r="AY1195">
        <v>1304</v>
      </c>
      <c r="AZ1195">
        <v>1261</v>
      </c>
      <c r="BA1195">
        <v>63483</v>
      </c>
      <c r="BB1195">
        <v>6051</v>
      </c>
      <c r="BC1195">
        <v>94</v>
      </c>
      <c r="BD1195">
        <v>635</v>
      </c>
      <c r="BE1195">
        <v>13</v>
      </c>
      <c r="BF1195">
        <v>209</v>
      </c>
      <c r="BG1195">
        <v>1492</v>
      </c>
      <c r="BH1195">
        <v>70716</v>
      </c>
      <c r="BI1195">
        <v>10297</v>
      </c>
      <c r="BJ1195">
        <v>11490</v>
      </c>
      <c r="BK1195">
        <v>8811</v>
      </c>
      <c r="BL1195">
        <v>6484</v>
      </c>
      <c r="BM1195">
        <v>71977</v>
      </c>
      <c r="BN1195">
        <v>1261</v>
      </c>
      <c r="BO1195">
        <v>27267</v>
      </c>
      <c r="BP1195">
        <v>7628</v>
      </c>
      <c r="BQ1195" s="2">
        <v>65</v>
      </c>
      <c r="BR1195" s="2">
        <v>66</v>
      </c>
      <c r="BS1195" s="2">
        <v>132</v>
      </c>
      <c r="BT1195" s="2">
        <v>96</v>
      </c>
      <c r="BU1195" s="2">
        <v>141</v>
      </c>
      <c r="BV1195" s="2">
        <v>100</v>
      </c>
      <c r="BW1195" s="2">
        <v>72</v>
      </c>
      <c r="BX1195" s="2">
        <v>139</v>
      </c>
      <c r="BY1195" s="2">
        <v>167</v>
      </c>
      <c r="BZ1195" s="2">
        <v>125</v>
      </c>
      <c r="CA1195" s="2">
        <v>101</v>
      </c>
      <c r="CB1195" s="2">
        <v>118</v>
      </c>
      <c r="CC1195" s="2">
        <v>107</v>
      </c>
      <c r="CD1195" s="2">
        <v>58</v>
      </c>
      <c r="CE1195">
        <v>91.581542796759393</v>
      </c>
      <c r="CF1195">
        <v>1869935246.1992199</v>
      </c>
      <c r="CG1195">
        <v>322609.20456389303</v>
      </c>
      <c r="CH1195" s="2">
        <f t="shared" si="75"/>
        <v>121.79816700705318</v>
      </c>
      <c r="CI1195" t="str">
        <f t="shared" si="72"/>
        <v>Maryland</v>
      </c>
      <c r="CJ1195" t="str">
        <f t="shared" si="73"/>
        <v>Allegany</v>
      </c>
      <c r="CK1195" t="str">
        <f t="shared" si="74"/>
        <v>MD</v>
      </c>
      <c r="CL1195" t="str">
        <f>IF(Table1[[#This Row],[3 Day Avg]]&lt;=25,"Green","Red")</f>
        <v>Red</v>
      </c>
    </row>
    <row r="1196" spans="1:90" x14ac:dyDescent="0.25">
      <c r="A1196">
        <v>1195</v>
      </c>
      <c r="B1196" t="s">
        <v>2143</v>
      </c>
      <c r="C1196" t="s">
        <v>2139</v>
      </c>
      <c r="D1196" t="s">
        <v>2140</v>
      </c>
      <c r="E1196">
        <v>24</v>
      </c>
      <c r="F1196">
        <v>24003</v>
      </c>
      <c r="G1196">
        <v>1.7968043412722301</v>
      </c>
      <c r="H1196">
        <v>2879.19</v>
      </c>
      <c r="I1196">
        <v>51.733326852200697</v>
      </c>
      <c r="J1196">
        <v>7</v>
      </c>
      <c r="K1196">
        <v>3.3</v>
      </c>
      <c r="L1196">
        <v>116.8219</v>
      </c>
      <c r="M1196">
        <v>2.3543245760943199</v>
      </c>
      <c r="N1196" s="1">
        <v>44165.342210648145</v>
      </c>
      <c r="O1196" t="s">
        <v>87</v>
      </c>
      <c r="P1196" s="1">
        <v>43921.109907407408</v>
      </c>
      <c r="Q1196" t="s">
        <v>2141</v>
      </c>
      <c r="R1196" t="s">
        <v>2144</v>
      </c>
      <c r="S1196" t="s">
        <v>90</v>
      </c>
      <c r="T1196">
        <v>16585</v>
      </c>
      <c r="U1196">
        <v>298</v>
      </c>
      <c r="V1196">
        <v>8993</v>
      </c>
      <c r="W1196">
        <v>8828</v>
      </c>
      <c r="X1196">
        <v>13746</v>
      </c>
      <c r="Y1196">
        <v>21372</v>
      </c>
      <c r="Z1196">
        <v>27055</v>
      </c>
      <c r="AA1196">
        <v>634</v>
      </c>
      <c r="AB1196">
        <v>483</v>
      </c>
      <c r="AC1196">
        <v>50</v>
      </c>
      <c r="AD1196">
        <v>24</v>
      </c>
      <c r="AE1196">
        <v>576031</v>
      </c>
      <c r="AF1196">
        <v>39231</v>
      </c>
      <c r="AG1196">
        <v>10343</v>
      </c>
      <c r="AH1196">
        <v>97051</v>
      </c>
      <c r="AI1196">
        <v>0</v>
      </c>
      <c r="AJ1196">
        <v>0</v>
      </c>
      <c r="AK1196">
        <v>196447</v>
      </c>
      <c r="AL1196">
        <v>4625</v>
      </c>
      <c r="AM1196">
        <v>0</v>
      </c>
      <c r="AN1196">
        <v>2332839</v>
      </c>
      <c r="AO1196">
        <v>79994</v>
      </c>
      <c r="AP1196">
        <v>181</v>
      </c>
      <c r="AQ1196">
        <v>0</v>
      </c>
      <c r="AR1196">
        <v>567696</v>
      </c>
      <c r="AS1196">
        <v>391578</v>
      </c>
      <c r="AT1196">
        <v>91488</v>
      </c>
      <c r="AU1196">
        <v>774</v>
      </c>
      <c r="AV1196">
        <v>20967</v>
      </c>
      <c r="AW1196">
        <v>352</v>
      </c>
      <c r="AX1196">
        <v>1458</v>
      </c>
      <c r="AY1196">
        <v>18439</v>
      </c>
      <c r="AZ1196">
        <v>42640</v>
      </c>
      <c r="BA1196">
        <v>416185</v>
      </c>
      <c r="BB1196">
        <v>93526</v>
      </c>
      <c r="BC1196">
        <v>997</v>
      </c>
      <c r="BD1196">
        <v>21314</v>
      </c>
      <c r="BE1196">
        <v>369</v>
      </c>
      <c r="BF1196">
        <v>13315</v>
      </c>
      <c r="BG1196">
        <v>21990</v>
      </c>
      <c r="BH1196">
        <v>525056</v>
      </c>
      <c r="BI1196">
        <v>106058</v>
      </c>
      <c r="BJ1196">
        <v>71193</v>
      </c>
      <c r="BK1196">
        <v>80605</v>
      </c>
      <c r="BL1196">
        <v>31567</v>
      </c>
      <c r="BM1196">
        <v>567696</v>
      </c>
      <c r="BN1196">
        <v>42640</v>
      </c>
      <c r="BO1196">
        <v>229846</v>
      </c>
      <c r="BP1196">
        <v>48427</v>
      </c>
      <c r="BQ1196" s="2">
        <v>181</v>
      </c>
      <c r="BR1196" s="2">
        <v>107</v>
      </c>
      <c r="BS1196" s="2">
        <v>183</v>
      </c>
      <c r="BT1196" s="2">
        <v>175</v>
      </c>
      <c r="BU1196" s="2">
        <v>224</v>
      </c>
      <c r="BV1196" s="2">
        <v>128</v>
      </c>
      <c r="BW1196" s="2">
        <v>116</v>
      </c>
      <c r="BX1196" s="2">
        <v>177</v>
      </c>
      <c r="BY1196" s="2">
        <v>191</v>
      </c>
      <c r="BZ1196" s="2">
        <v>172</v>
      </c>
      <c r="CA1196" s="2">
        <v>271</v>
      </c>
      <c r="CB1196" s="2">
        <v>180</v>
      </c>
      <c r="CC1196" s="2">
        <v>173</v>
      </c>
      <c r="CD1196" s="2">
        <v>178</v>
      </c>
      <c r="CE1196">
        <v>31.4219200008333</v>
      </c>
      <c r="CF1196">
        <v>1789348104.1015601</v>
      </c>
      <c r="CG1196">
        <v>956894.07660526701</v>
      </c>
      <c r="CH1196" s="2">
        <f t="shared" si="75"/>
        <v>27.655646684140809</v>
      </c>
      <c r="CI1196" t="str">
        <f t="shared" si="72"/>
        <v>Maryland</v>
      </c>
      <c r="CJ1196" t="str">
        <f t="shared" si="73"/>
        <v>Anne Arundel</v>
      </c>
      <c r="CK1196" t="str">
        <f t="shared" si="74"/>
        <v>MD</v>
      </c>
      <c r="CL1196" t="str">
        <f>IF(Table1[[#This Row],[3 Day Avg]]&lt;=25,"Green","Red")</f>
        <v>Red</v>
      </c>
    </row>
    <row r="1197" spans="1:90" x14ac:dyDescent="0.25">
      <c r="A1197">
        <v>1196</v>
      </c>
      <c r="B1197" t="s">
        <v>2145</v>
      </c>
      <c r="C1197" t="s">
        <v>2139</v>
      </c>
      <c r="D1197" t="s">
        <v>2140</v>
      </c>
      <c r="E1197">
        <v>24</v>
      </c>
      <c r="F1197">
        <v>24005</v>
      </c>
      <c r="G1197">
        <v>2.5234418091560999</v>
      </c>
      <c r="H1197">
        <v>3501.56</v>
      </c>
      <c r="I1197">
        <v>88.359803049378897</v>
      </c>
      <c r="J1197">
        <v>9.9</v>
      </c>
      <c r="K1197">
        <v>4</v>
      </c>
      <c r="L1197">
        <v>91.2851</v>
      </c>
      <c r="M1197">
        <v>2.3543245760943199</v>
      </c>
      <c r="N1197" s="1">
        <v>44165.342210648145</v>
      </c>
      <c r="O1197" t="s">
        <v>87</v>
      </c>
      <c r="P1197" s="1">
        <v>43921.109907407408</v>
      </c>
      <c r="Q1197" t="s">
        <v>2141</v>
      </c>
      <c r="R1197" t="s">
        <v>2146</v>
      </c>
      <c r="S1197" t="s">
        <v>90</v>
      </c>
      <c r="T1197">
        <v>29008</v>
      </c>
      <c r="U1197">
        <v>732</v>
      </c>
      <c r="V1197">
        <v>20762</v>
      </c>
      <c r="W1197">
        <v>16496</v>
      </c>
      <c r="X1197">
        <v>24135</v>
      </c>
      <c r="Y1197">
        <v>30327</v>
      </c>
      <c r="Z1197">
        <v>44609</v>
      </c>
      <c r="AA1197">
        <v>1965</v>
      </c>
      <c r="AB1197">
        <v>1518</v>
      </c>
      <c r="AC1197">
        <v>94</v>
      </c>
      <c r="AD1197">
        <v>43</v>
      </c>
      <c r="AE1197">
        <v>828431</v>
      </c>
      <c r="AF1197">
        <v>79482</v>
      </c>
      <c r="AG1197">
        <v>18202</v>
      </c>
      <c r="AH1197">
        <v>75836</v>
      </c>
      <c r="AI1197">
        <v>0</v>
      </c>
      <c r="AJ1197">
        <v>0</v>
      </c>
      <c r="AK1197">
        <v>196447</v>
      </c>
      <c r="AL1197">
        <v>4625</v>
      </c>
      <c r="AM1197">
        <v>0</v>
      </c>
      <c r="AN1197">
        <v>2332839</v>
      </c>
      <c r="AO1197">
        <v>136329</v>
      </c>
      <c r="AP1197">
        <v>256</v>
      </c>
      <c r="AQ1197">
        <v>1</v>
      </c>
      <c r="AR1197">
        <v>827625</v>
      </c>
      <c r="AS1197">
        <v>480515</v>
      </c>
      <c r="AT1197">
        <v>231318</v>
      </c>
      <c r="AU1197">
        <v>1792</v>
      </c>
      <c r="AV1197">
        <v>49103</v>
      </c>
      <c r="AW1197">
        <v>341</v>
      </c>
      <c r="AX1197">
        <v>1736</v>
      </c>
      <c r="AY1197">
        <v>19336</v>
      </c>
      <c r="AZ1197">
        <v>43484</v>
      </c>
      <c r="BA1197">
        <v>508001</v>
      </c>
      <c r="BB1197">
        <v>234809</v>
      </c>
      <c r="BC1197">
        <v>2262</v>
      </c>
      <c r="BD1197">
        <v>49327</v>
      </c>
      <c r="BE1197">
        <v>749</v>
      </c>
      <c r="BF1197">
        <v>9565</v>
      </c>
      <c r="BG1197">
        <v>22912</v>
      </c>
      <c r="BH1197">
        <v>784141</v>
      </c>
      <c r="BI1197">
        <v>148445</v>
      </c>
      <c r="BJ1197">
        <v>105071</v>
      </c>
      <c r="BK1197">
        <v>114748</v>
      </c>
      <c r="BL1197">
        <v>61393</v>
      </c>
      <c r="BM1197">
        <v>827625</v>
      </c>
      <c r="BN1197">
        <v>43484</v>
      </c>
      <c r="BO1197">
        <v>323032</v>
      </c>
      <c r="BP1197">
        <v>74936</v>
      </c>
      <c r="BQ1197" s="2">
        <v>256</v>
      </c>
      <c r="BR1197" s="2">
        <v>248</v>
      </c>
      <c r="BS1197" s="2">
        <v>358</v>
      </c>
      <c r="BT1197" s="2">
        <v>366</v>
      </c>
      <c r="BU1197" s="2">
        <v>378</v>
      </c>
      <c r="BV1197" s="2">
        <v>179</v>
      </c>
      <c r="BW1197" s="2">
        <v>256</v>
      </c>
      <c r="BX1197" s="2">
        <v>384</v>
      </c>
      <c r="BY1197" s="2">
        <v>495</v>
      </c>
      <c r="BZ1197" s="2">
        <v>335</v>
      </c>
      <c r="CA1197" s="2">
        <v>500</v>
      </c>
      <c r="CB1197" s="2">
        <v>356</v>
      </c>
      <c r="CC1197" s="2">
        <v>303</v>
      </c>
      <c r="CD1197" s="2">
        <v>309</v>
      </c>
      <c r="CE1197">
        <v>30.901789044591499</v>
      </c>
      <c r="CF1197">
        <v>2647519360.3671899</v>
      </c>
      <c r="CG1197">
        <v>673363.20757321303</v>
      </c>
      <c r="CH1197" s="2">
        <f t="shared" si="75"/>
        <v>34.717817046770378</v>
      </c>
      <c r="CI1197" t="str">
        <f t="shared" si="72"/>
        <v>Maryland</v>
      </c>
      <c r="CJ1197" t="str">
        <f t="shared" si="73"/>
        <v>Baltimore</v>
      </c>
      <c r="CK1197" t="str">
        <f t="shared" si="74"/>
        <v>MD</v>
      </c>
      <c r="CL1197" t="str">
        <f>IF(Table1[[#This Row],[3 Day Avg]]&lt;=25,"Green","Red")</f>
        <v>Red</v>
      </c>
    </row>
    <row r="1198" spans="1:90" x14ac:dyDescent="0.25">
      <c r="A1198">
        <v>1197</v>
      </c>
      <c r="B1198" t="s">
        <v>2147</v>
      </c>
      <c r="C1198" t="s">
        <v>2139</v>
      </c>
      <c r="D1198" t="s">
        <v>2140</v>
      </c>
      <c r="E1198">
        <v>24</v>
      </c>
      <c r="F1198">
        <v>24009</v>
      </c>
      <c r="G1198">
        <v>2.3373341756159198</v>
      </c>
      <c r="H1198">
        <v>1720.6</v>
      </c>
      <c r="I1198">
        <v>40.216079910437699</v>
      </c>
      <c r="J1198">
        <v>5.4</v>
      </c>
      <c r="K1198">
        <v>3.5</v>
      </c>
      <c r="L1198">
        <v>127.919</v>
      </c>
      <c r="M1198">
        <v>2.3543245760943199</v>
      </c>
      <c r="N1198" s="1">
        <v>44165.342210648145</v>
      </c>
      <c r="O1198" t="s">
        <v>87</v>
      </c>
      <c r="P1198" s="1">
        <v>43921.109907407408</v>
      </c>
      <c r="Q1198" t="s">
        <v>2141</v>
      </c>
      <c r="R1198" t="s">
        <v>2148</v>
      </c>
      <c r="S1198" t="s">
        <v>90</v>
      </c>
      <c r="T1198">
        <v>1583</v>
      </c>
      <c r="U1198">
        <v>37</v>
      </c>
      <c r="V1198">
        <v>1562</v>
      </c>
      <c r="W1198">
        <v>1411</v>
      </c>
      <c r="X1198">
        <v>2050</v>
      </c>
      <c r="Y1198">
        <v>3321</v>
      </c>
      <c r="Z1198">
        <v>4425</v>
      </c>
      <c r="AA1198">
        <v>73</v>
      </c>
      <c r="AB1198">
        <v>41</v>
      </c>
      <c r="AC1198">
        <v>4</v>
      </c>
      <c r="AD1198">
        <v>5</v>
      </c>
      <c r="AE1198">
        <v>92003</v>
      </c>
      <c r="AF1198">
        <v>4912</v>
      </c>
      <c r="AG1198">
        <v>1739</v>
      </c>
      <c r="AH1198">
        <v>106270</v>
      </c>
      <c r="AI1198">
        <v>0</v>
      </c>
      <c r="AJ1198">
        <v>0</v>
      </c>
      <c r="AK1198">
        <v>196447</v>
      </c>
      <c r="AL1198">
        <v>4625</v>
      </c>
      <c r="AM1198">
        <v>0</v>
      </c>
      <c r="AN1198">
        <v>2332839</v>
      </c>
      <c r="AO1198">
        <v>12769</v>
      </c>
      <c r="AP1198">
        <v>28</v>
      </c>
      <c r="AQ1198">
        <v>0</v>
      </c>
      <c r="AR1198">
        <v>91082</v>
      </c>
      <c r="AS1198">
        <v>71450</v>
      </c>
      <c r="AT1198">
        <v>10481</v>
      </c>
      <c r="AU1198">
        <v>116</v>
      </c>
      <c r="AV1198">
        <v>1649</v>
      </c>
      <c r="AW1198">
        <v>38</v>
      </c>
      <c r="AX1198">
        <v>187</v>
      </c>
      <c r="AY1198">
        <v>3734</v>
      </c>
      <c r="AZ1198">
        <v>3427</v>
      </c>
      <c r="BA1198">
        <v>73931</v>
      </c>
      <c r="BB1198">
        <v>10730</v>
      </c>
      <c r="BC1198">
        <v>122</v>
      </c>
      <c r="BD1198">
        <v>1723</v>
      </c>
      <c r="BE1198">
        <v>38</v>
      </c>
      <c r="BF1198">
        <v>598</v>
      </c>
      <c r="BG1198">
        <v>3940</v>
      </c>
      <c r="BH1198">
        <v>87655</v>
      </c>
      <c r="BI1198">
        <v>17201</v>
      </c>
      <c r="BJ1198">
        <v>12171</v>
      </c>
      <c r="BK1198">
        <v>9931</v>
      </c>
      <c r="BL1198">
        <v>5023</v>
      </c>
      <c r="BM1198">
        <v>91082</v>
      </c>
      <c r="BN1198">
        <v>3427</v>
      </c>
      <c r="BO1198">
        <v>39010</v>
      </c>
      <c r="BP1198">
        <v>7746</v>
      </c>
      <c r="BQ1198" s="2">
        <v>28</v>
      </c>
      <c r="BR1198" s="2">
        <v>18</v>
      </c>
      <c r="BS1198" s="2">
        <v>9</v>
      </c>
      <c r="BT1198" s="2">
        <v>7</v>
      </c>
      <c r="BU1198" s="2">
        <v>26</v>
      </c>
      <c r="BV1198" s="2">
        <v>15</v>
      </c>
      <c r="BW1198" s="2">
        <v>12</v>
      </c>
      <c r="BX1198" s="2">
        <v>12</v>
      </c>
      <c r="BY1198" s="2">
        <v>17</v>
      </c>
      <c r="BZ1198" s="2">
        <v>9</v>
      </c>
      <c r="CA1198" s="2">
        <v>28</v>
      </c>
      <c r="CB1198" s="2">
        <v>14</v>
      </c>
      <c r="CC1198" s="2">
        <v>15</v>
      </c>
      <c r="CD1198" s="2">
        <v>8</v>
      </c>
      <c r="CE1198">
        <v>30.433790202493402</v>
      </c>
      <c r="CF1198">
        <v>929821844.89453101</v>
      </c>
      <c r="CG1198">
        <v>235450.554444687</v>
      </c>
      <c r="CH1198" s="2">
        <f t="shared" si="75"/>
        <v>20.12838248318365</v>
      </c>
      <c r="CI1198" t="str">
        <f t="shared" si="72"/>
        <v>Maryland</v>
      </c>
      <c r="CJ1198" t="str">
        <f t="shared" si="73"/>
        <v>Calvert</v>
      </c>
      <c r="CK1198" t="str">
        <f t="shared" si="74"/>
        <v>MD</v>
      </c>
      <c r="CL1198" t="str">
        <f>IF(Table1[[#This Row],[3 Day Avg]]&lt;=25,"Green","Red")</f>
        <v>Green</v>
      </c>
    </row>
    <row r="1199" spans="1:90" x14ac:dyDescent="0.25">
      <c r="A1199">
        <v>1198</v>
      </c>
      <c r="B1199" t="s">
        <v>2149</v>
      </c>
      <c r="C1199" t="s">
        <v>2139</v>
      </c>
      <c r="D1199" t="s">
        <v>2140</v>
      </c>
      <c r="E1199">
        <v>24</v>
      </c>
      <c r="F1199">
        <v>24011</v>
      </c>
      <c r="G1199">
        <v>1.05042016806723</v>
      </c>
      <c r="H1199">
        <v>2858.52</v>
      </c>
      <c r="I1199">
        <v>30.026423252462202</v>
      </c>
      <c r="J1199">
        <v>13.2</v>
      </c>
      <c r="K1199">
        <v>3.8</v>
      </c>
      <c r="L1199">
        <v>68.162899999999993</v>
      </c>
      <c r="M1199">
        <v>0</v>
      </c>
      <c r="N1199" s="1">
        <v>44165.342210648145</v>
      </c>
      <c r="O1199" t="s">
        <v>87</v>
      </c>
      <c r="P1199" s="1">
        <v>43921.109907407408</v>
      </c>
      <c r="Q1199" t="s">
        <v>2141</v>
      </c>
      <c r="R1199" t="s">
        <v>2150</v>
      </c>
      <c r="S1199" t="s">
        <v>90</v>
      </c>
      <c r="T1199">
        <v>952</v>
      </c>
      <c r="U1199">
        <v>10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33304</v>
      </c>
      <c r="AF1199">
        <v>4320</v>
      </c>
      <c r="AG1199">
        <v>688</v>
      </c>
      <c r="AH1199">
        <v>56627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2332839</v>
      </c>
      <c r="AO1199">
        <v>0</v>
      </c>
      <c r="AP1199">
        <v>7</v>
      </c>
      <c r="AQ1199">
        <v>0</v>
      </c>
      <c r="AR1199">
        <v>32875</v>
      </c>
      <c r="AS1199">
        <v>24975</v>
      </c>
      <c r="AT1199">
        <v>4511</v>
      </c>
      <c r="AU1199">
        <v>80</v>
      </c>
      <c r="AV1199">
        <v>218</v>
      </c>
      <c r="AW1199">
        <v>10</v>
      </c>
      <c r="AX1199">
        <v>50</v>
      </c>
      <c r="AY1199">
        <v>727</v>
      </c>
      <c r="AZ1199">
        <v>2304</v>
      </c>
      <c r="BA1199">
        <v>26432</v>
      </c>
      <c r="BB1199">
        <v>4600</v>
      </c>
      <c r="BC1199">
        <v>132</v>
      </c>
      <c r="BD1199">
        <v>218</v>
      </c>
      <c r="BE1199">
        <v>10</v>
      </c>
      <c r="BF1199">
        <v>708</v>
      </c>
      <c r="BG1199">
        <v>775</v>
      </c>
      <c r="BH1199">
        <v>30571</v>
      </c>
      <c r="BI1199">
        <v>6550</v>
      </c>
      <c r="BJ1199">
        <v>3936</v>
      </c>
      <c r="BK1199">
        <v>3961</v>
      </c>
      <c r="BL1199">
        <v>2145</v>
      </c>
      <c r="BM1199">
        <v>32875</v>
      </c>
      <c r="BN1199">
        <v>2304</v>
      </c>
      <c r="BO1199">
        <v>13217</v>
      </c>
      <c r="BP1199">
        <v>3066</v>
      </c>
      <c r="BQ1199" s="2">
        <v>7</v>
      </c>
      <c r="BR1199" s="2">
        <v>7</v>
      </c>
      <c r="BS1199" s="2">
        <v>19</v>
      </c>
      <c r="BT1199" s="2">
        <v>17</v>
      </c>
      <c r="BU1199" s="2">
        <v>12</v>
      </c>
      <c r="BV1199" s="2">
        <v>12</v>
      </c>
      <c r="BW1199" s="2">
        <v>9</v>
      </c>
      <c r="BX1199" s="2">
        <v>9</v>
      </c>
      <c r="BY1199" s="2">
        <v>16</v>
      </c>
      <c r="BZ1199" s="2">
        <v>5</v>
      </c>
      <c r="CA1199" s="2">
        <v>14</v>
      </c>
      <c r="CB1199" s="2">
        <v>2</v>
      </c>
      <c r="CC1199" s="2">
        <v>4</v>
      </c>
      <c r="CD1199" s="2">
        <v>9</v>
      </c>
      <c r="CE1199">
        <v>21.0184962767235</v>
      </c>
      <c r="CF1199">
        <v>1386796025.0742199</v>
      </c>
      <c r="CG1199">
        <v>224862.67138885599</v>
      </c>
      <c r="CH1199" s="2">
        <f t="shared" si="75"/>
        <v>33.460076045627375</v>
      </c>
      <c r="CI1199" t="str">
        <f t="shared" si="72"/>
        <v>Maryland</v>
      </c>
      <c r="CJ1199" t="str">
        <f t="shared" si="73"/>
        <v>Caroline</v>
      </c>
      <c r="CK1199" t="str">
        <f t="shared" si="74"/>
        <v>MD</v>
      </c>
      <c r="CL1199" t="str">
        <f>IF(Table1[[#This Row],[3 Day Avg]]&lt;=25,"Green","Red")</f>
        <v>Red</v>
      </c>
    </row>
    <row r="1200" spans="1:90" x14ac:dyDescent="0.25">
      <c r="A1200">
        <v>1199</v>
      </c>
      <c r="B1200" t="s">
        <v>332</v>
      </c>
      <c r="C1200" t="s">
        <v>2139</v>
      </c>
      <c r="D1200" t="s">
        <v>2140</v>
      </c>
      <c r="E1200">
        <v>24</v>
      </c>
      <c r="F1200">
        <v>24013</v>
      </c>
      <c r="G1200">
        <v>4.1324825281069604</v>
      </c>
      <c r="H1200">
        <v>1953.94</v>
      </c>
      <c r="I1200">
        <v>80.746189789169307</v>
      </c>
      <c r="J1200">
        <v>6</v>
      </c>
      <c r="K1200">
        <v>3.2</v>
      </c>
      <c r="L1200">
        <v>115.5039</v>
      </c>
      <c r="M1200">
        <v>2.3543245760943199</v>
      </c>
      <c r="N1200" s="1">
        <v>44165.342210648145</v>
      </c>
      <c r="O1200" t="s">
        <v>87</v>
      </c>
      <c r="P1200" s="1">
        <v>43921.109907407408</v>
      </c>
      <c r="Q1200" t="s">
        <v>2141</v>
      </c>
      <c r="R1200" t="s">
        <v>2151</v>
      </c>
      <c r="S1200" t="s">
        <v>90</v>
      </c>
      <c r="T1200">
        <v>3291</v>
      </c>
      <c r="U1200">
        <v>136</v>
      </c>
      <c r="V1200">
        <v>3386</v>
      </c>
      <c r="W1200">
        <v>3113</v>
      </c>
      <c r="X1200">
        <v>4466</v>
      </c>
      <c r="Y1200">
        <v>6770</v>
      </c>
      <c r="Z1200">
        <v>8993</v>
      </c>
      <c r="AA1200">
        <v>683</v>
      </c>
      <c r="AB1200">
        <v>675</v>
      </c>
      <c r="AC1200">
        <v>12</v>
      </c>
      <c r="AD1200">
        <v>6</v>
      </c>
      <c r="AE1200">
        <v>168429</v>
      </c>
      <c r="AF1200">
        <v>9828</v>
      </c>
      <c r="AG1200">
        <v>3062</v>
      </c>
      <c r="AH1200">
        <v>95956</v>
      </c>
      <c r="AI1200">
        <v>0</v>
      </c>
      <c r="AJ1200">
        <v>0</v>
      </c>
      <c r="AK1200">
        <v>196447</v>
      </c>
      <c r="AL1200">
        <v>4625</v>
      </c>
      <c r="AM1200">
        <v>0</v>
      </c>
      <c r="AN1200">
        <v>2332839</v>
      </c>
      <c r="AO1200">
        <v>26728</v>
      </c>
      <c r="AP1200">
        <v>37</v>
      </c>
      <c r="AQ1200">
        <v>1</v>
      </c>
      <c r="AR1200">
        <v>167522</v>
      </c>
      <c r="AS1200">
        <v>149855</v>
      </c>
      <c r="AT1200">
        <v>5560</v>
      </c>
      <c r="AU1200">
        <v>349</v>
      </c>
      <c r="AV1200">
        <v>2998</v>
      </c>
      <c r="AW1200">
        <v>31</v>
      </c>
      <c r="AX1200">
        <v>240</v>
      </c>
      <c r="AY1200">
        <v>2857</v>
      </c>
      <c r="AZ1200">
        <v>5632</v>
      </c>
      <c r="BA1200">
        <v>153788</v>
      </c>
      <c r="BB1200">
        <v>5631</v>
      </c>
      <c r="BC1200">
        <v>362</v>
      </c>
      <c r="BD1200">
        <v>2998</v>
      </c>
      <c r="BE1200">
        <v>85</v>
      </c>
      <c r="BF1200">
        <v>1344</v>
      </c>
      <c r="BG1200">
        <v>3314</v>
      </c>
      <c r="BH1200">
        <v>161890</v>
      </c>
      <c r="BI1200">
        <v>29574</v>
      </c>
      <c r="BJ1200">
        <v>21966</v>
      </c>
      <c r="BK1200">
        <v>18506</v>
      </c>
      <c r="BL1200">
        <v>10965</v>
      </c>
      <c r="BM1200">
        <v>167522</v>
      </c>
      <c r="BN1200">
        <v>5632</v>
      </c>
      <c r="BO1200">
        <v>70748</v>
      </c>
      <c r="BP1200">
        <v>15763</v>
      </c>
      <c r="BQ1200" s="2">
        <v>37</v>
      </c>
      <c r="BR1200" s="2">
        <v>32</v>
      </c>
      <c r="BS1200" s="2">
        <v>48</v>
      </c>
      <c r="BT1200" s="2">
        <v>39</v>
      </c>
      <c r="BU1200" s="2">
        <v>43</v>
      </c>
      <c r="BV1200" s="2">
        <v>40</v>
      </c>
      <c r="BW1200" s="2">
        <v>32</v>
      </c>
      <c r="BX1200" s="2">
        <v>42</v>
      </c>
      <c r="BY1200" s="2">
        <v>48</v>
      </c>
      <c r="BZ1200" s="2">
        <v>50</v>
      </c>
      <c r="CA1200" s="2">
        <v>35</v>
      </c>
      <c r="CB1200" s="2">
        <v>65</v>
      </c>
      <c r="CC1200" s="2">
        <v>43</v>
      </c>
      <c r="CD1200" s="2">
        <v>34</v>
      </c>
      <c r="CE1200">
        <v>21.967713398524001</v>
      </c>
      <c r="CF1200">
        <v>1975381634.5195301</v>
      </c>
      <c r="CG1200">
        <v>255331.04573587899</v>
      </c>
      <c r="CH1200" s="2">
        <f t="shared" si="75"/>
        <v>23.280524349040721</v>
      </c>
      <c r="CI1200" t="str">
        <f t="shared" si="72"/>
        <v>Maryland</v>
      </c>
      <c r="CJ1200" t="str">
        <f t="shared" si="73"/>
        <v>Carroll</v>
      </c>
      <c r="CK1200" t="str">
        <f t="shared" si="74"/>
        <v>MD</v>
      </c>
      <c r="CL1200" t="str">
        <f>IF(Table1[[#This Row],[3 Day Avg]]&lt;=25,"Green","Red")</f>
        <v>Green</v>
      </c>
    </row>
    <row r="1201" spans="1:90" x14ac:dyDescent="0.25">
      <c r="A1201">
        <v>1200</v>
      </c>
      <c r="B1201" t="s">
        <v>2152</v>
      </c>
      <c r="C1201" t="s">
        <v>2139</v>
      </c>
      <c r="D1201" t="s">
        <v>2140</v>
      </c>
      <c r="E1201">
        <v>24</v>
      </c>
      <c r="F1201">
        <v>24015</v>
      </c>
      <c r="G1201">
        <v>2.0211742059672799</v>
      </c>
      <c r="H1201">
        <v>2020.89</v>
      </c>
      <c r="I1201">
        <v>40.845700503763602</v>
      </c>
      <c r="J1201">
        <v>8.3000000000000007</v>
      </c>
      <c r="K1201">
        <v>4.4000000000000004</v>
      </c>
      <c r="L1201">
        <v>87.557199999999995</v>
      </c>
      <c r="M1201">
        <v>2.3543245760943199</v>
      </c>
      <c r="N1201" s="1">
        <v>44165.342210648145</v>
      </c>
      <c r="O1201" t="s">
        <v>87</v>
      </c>
      <c r="P1201" s="1">
        <v>43921.109907407408</v>
      </c>
      <c r="Q1201" t="s">
        <v>2141</v>
      </c>
      <c r="R1201" t="s">
        <v>2153</v>
      </c>
      <c r="S1201" t="s">
        <v>90</v>
      </c>
      <c r="T1201">
        <v>2078</v>
      </c>
      <c r="U1201">
        <v>42</v>
      </c>
      <c r="V1201">
        <v>1580</v>
      </c>
      <c r="W1201">
        <v>1457</v>
      </c>
      <c r="X1201">
        <v>2599</v>
      </c>
      <c r="Y1201">
        <v>4040</v>
      </c>
      <c r="Z1201">
        <v>5558</v>
      </c>
      <c r="AA1201">
        <v>175</v>
      </c>
      <c r="AB1201">
        <v>182</v>
      </c>
      <c r="AC1201">
        <v>5</v>
      </c>
      <c r="AD1201">
        <v>9</v>
      </c>
      <c r="AE1201">
        <v>102826</v>
      </c>
      <c r="AF1201">
        <v>8406</v>
      </c>
      <c r="AG1201">
        <v>2317</v>
      </c>
      <c r="AH1201">
        <v>72739</v>
      </c>
      <c r="AI1201">
        <v>0</v>
      </c>
      <c r="AJ1201">
        <v>0</v>
      </c>
      <c r="AK1201">
        <v>196447</v>
      </c>
      <c r="AL1201">
        <v>4625</v>
      </c>
      <c r="AM1201">
        <v>0</v>
      </c>
      <c r="AN1201">
        <v>2332839</v>
      </c>
      <c r="AO1201">
        <v>15234</v>
      </c>
      <c r="AP1201">
        <v>33</v>
      </c>
      <c r="AQ1201">
        <v>-1</v>
      </c>
      <c r="AR1201">
        <v>102517</v>
      </c>
      <c r="AS1201">
        <v>87577</v>
      </c>
      <c r="AT1201">
        <v>6556</v>
      </c>
      <c r="AU1201">
        <v>157</v>
      </c>
      <c r="AV1201">
        <v>1480</v>
      </c>
      <c r="AW1201">
        <v>8</v>
      </c>
      <c r="AX1201">
        <v>37</v>
      </c>
      <c r="AY1201">
        <v>2316</v>
      </c>
      <c r="AZ1201">
        <v>4386</v>
      </c>
      <c r="BA1201">
        <v>90454</v>
      </c>
      <c r="BB1201">
        <v>6869</v>
      </c>
      <c r="BC1201">
        <v>165</v>
      </c>
      <c r="BD1201">
        <v>1480</v>
      </c>
      <c r="BE1201">
        <v>32</v>
      </c>
      <c r="BF1201">
        <v>976</v>
      </c>
      <c r="BG1201">
        <v>2541</v>
      </c>
      <c r="BH1201">
        <v>98131</v>
      </c>
      <c r="BI1201">
        <v>19245</v>
      </c>
      <c r="BJ1201">
        <v>12765</v>
      </c>
      <c r="BK1201">
        <v>12558</v>
      </c>
      <c r="BL1201">
        <v>5636</v>
      </c>
      <c r="BM1201">
        <v>102517</v>
      </c>
      <c r="BN1201">
        <v>4386</v>
      </c>
      <c r="BO1201">
        <v>42715</v>
      </c>
      <c r="BP1201">
        <v>9598</v>
      </c>
      <c r="BQ1201" s="2">
        <v>33</v>
      </c>
      <c r="BR1201" s="2">
        <v>22</v>
      </c>
      <c r="BS1201" s="2">
        <v>44</v>
      </c>
      <c r="BT1201" s="2">
        <v>35</v>
      </c>
      <c r="BU1201" s="2">
        <v>21</v>
      </c>
      <c r="BV1201" s="2">
        <v>33</v>
      </c>
      <c r="BW1201" s="2">
        <v>33</v>
      </c>
      <c r="BX1201" s="2">
        <v>37</v>
      </c>
      <c r="BY1201" s="2">
        <v>25</v>
      </c>
      <c r="BZ1201" s="2">
        <v>51</v>
      </c>
      <c r="CA1201" s="2">
        <v>50</v>
      </c>
      <c r="CB1201" s="2">
        <v>25</v>
      </c>
      <c r="CC1201" s="2">
        <v>29</v>
      </c>
      <c r="CD1201" s="2">
        <v>44</v>
      </c>
      <c r="CE1201">
        <v>32.093050395814302</v>
      </c>
      <c r="CF1201">
        <v>1563200563.7226601</v>
      </c>
      <c r="CG1201">
        <v>416217.20082309499</v>
      </c>
      <c r="CH1201" s="2">
        <f t="shared" si="75"/>
        <v>32.189783157915272</v>
      </c>
      <c r="CI1201" t="str">
        <f t="shared" si="72"/>
        <v>Maryland</v>
      </c>
      <c r="CJ1201" t="str">
        <f t="shared" si="73"/>
        <v>Cecil</v>
      </c>
      <c r="CK1201" t="str">
        <f t="shared" si="74"/>
        <v>MD</v>
      </c>
      <c r="CL1201" t="str">
        <f>IF(Table1[[#This Row],[3 Day Avg]]&lt;=25,"Green","Red")</f>
        <v>Red</v>
      </c>
    </row>
    <row r="1202" spans="1:90" x14ac:dyDescent="0.25">
      <c r="A1202">
        <v>1201</v>
      </c>
      <c r="B1202" t="s">
        <v>2154</v>
      </c>
      <c r="C1202" t="s">
        <v>2139</v>
      </c>
      <c r="D1202" t="s">
        <v>2140</v>
      </c>
      <c r="E1202">
        <v>24</v>
      </c>
      <c r="F1202">
        <v>24017</v>
      </c>
      <c r="G1202">
        <v>2.4322446143155001</v>
      </c>
      <c r="H1202">
        <v>2673.02</v>
      </c>
      <c r="I1202">
        <v>65.014272180702505</v>
      </c>
      <c r="J1202">
        <v>6.6</v>
      </c>
      <c r="K1202">
        <v>3.9</v>
      </c>
      <c r="L1202">
        <v>111.48350000000001</v>
      </c>
      <c r="M1202">
        <v>2.3543245760943199</v>
      </c>
      <c r="N1202" s="1">
        <v>44165.342210648145</v>
      </c>
      <c r="O1202" t="s">
        <v>87</v>
      </c>
      <c r="P1202" s="1">
        <v>43921.109907407408</v>
      </c>
      <c r="Q1202" t="s">
        <v>2141</v>
      </c>
      <c r="R1202" t="s">
        <v>2155</v>
      </c>
      <c r="S1202" t="s">
        <v>90</v>
      </c>
      <c r="T1202">
        <v>4317</v>
      </c>
      <c r="U1202">
        <v>105</v>
      </c>
      <c r="V1202">
        <v>1774</v>
      </c>
      <c r="W1202">
        <v>2065</v>
      </c>
      <c r="X1202">
        <v>3192</v>
      </c>
      <c r="Y1202">
        <v>4658</v>
      </c>
      <c r="Z1202">
        <v>6934</v>
      </c>
      <c r="AA1202">
        <v>99</v>
      </c>
      <c r="AB1202">
        <v>98</v>
      </c>
      <c r="AC1202">
        <v>10</v>
      </c>
      <c r="AD1202">
        <v>7</v>
      </c>
      <c r="AE1202">
        <v>161503</v>
      </c>
      <c r="AF1202">
        <v>10487</v>
      </c>
      <c r="AG1202">
        <v>3299</v>
      </c>
      <c r="AH1202">
        <v>92616</v>
      </c>
      <c r="AI1202">
        <v>0</v>
      </c>
      <c r="AJ1202">
        <v>0</v>
      </c>
      <c r="AK1202">
        <v>196447</v>
      </c>
      <c r="AL1202">
        <v>4625</v>
      </c>
      <c r="AM1202">
        <v>0</v>
      </c>
      <c r="AN1202">
        <v>2332839</v>
      </c>
      <c r="AO1202">
        <v>18623</v>
      </c>
      <c r="AP1202">
        <v>41</v>
      </c>
      <c r="AQ1202">
        <v>0</v>
      </c>
      <c r="AR1202">
        <v>157671</v>
      </c>
      <c r="AS1202">
        <v>65671</v>
      </c>
      <c r="AT1202">
        <v>69462</v>
      </c>
      <c r="AU1202">
        <v>797</v>
      </c>
      <c r="AV1202">
        <v>4859</v>
      </c>
      <c r="AW1202">
        <v>64</v>
      </c>
      <c r="AX1202">
        <v>399</v>
      </c>
      <c r="AY1202">
        <v>7662</v>
      </c>
      <c r="AZ1202">
        <v>8757</v>
      </c>
      <c r="BA1202">
        <v>71681</v>
      </c>
      <c r="BB1202">
        <v>70047</v>
      </c>
      <c r="BC1202">
        <v>849</v>
      </c>
      <c r="BD1202">
        <v>4899</v>
      </c>
      <c r="BE1202">
        <v>64</v>
      </c>
      <c r="BF1202">
        <v>1150</v>
      </c>
      <c r="BG1202">
        <v>8981</v>
      </c>
      <c r="BH1202">
        <v>148914</v>
      </c>
      <c r="BI1202">
        <v>31134</v>
      </c>
      <c r="BJ1202">
        <v>21459</v>
      </c>
      <c r="BK1202">
        <v>20105</v>
      </c>
      <c r="BL1202">
        <v>7031</v>
      </c>
      <c r="BM1202">
        <v>157671</v>
      </c>
      <c r="BN1202">
        <v>8757</v>
      </c>
      <c r="BO1202">
        <v>66350</v>
      </c>
      <c r="BP1202">
        <v>11592</v>
      </c>
      <c r="BQ1202" s="2">
        <v>41</v>
      </c>
      <c r="BR1202" s="2">
        <v>22</v>
      </c>
      <c r="BS1202" s="2">
        <v>70</v>
      </c>
      <c r="BT1202" s="2">
        <v>26</v>
      </c>
      <c r="BU1202" s="2">
        <v>54</v>
      </c>
      <c r="BV1202" s="2">
        <v>39</v>
      </c>
      <c r="BW1202" s="2">
        <v>40</v>
      </c>
      <c r="BX1202" s="2">
        <v>35</v>
      </c>
      <c r="BY1202" s="2">
        <v>52</v>
      </c>
      <c r="BZ1202" s="2">
        <v>58</v>
      </c>
      <c r="CA1202" s="2">
        <v>49</v>
      </c>
      <c r="CB1202" s="2">
        <v>41</v>
      </c>
      <c r="CC1202" s="2">
        <v>52</v>
      </c>
      <c r="CD1202" s="2">
        <v>21</v>
      </c>
      <c r="CE1202">
        <v>25.386525327702898</v>
      </c>
      <c r="CF1202">
        <v>1957554619.0507801</v>
      </c>
      <c r="CG1202">
        <v>461851.91267227998</v>
      </c>
      <c r="CH1202" s="2">
        <f t="shared" si="75"/>
        <v>28.117620445949694</v>
      </c>
      <c r="CI1202" t="str">
        <f t="shared" si="72"/>
        <v>Maryland</v>
      </c>
      <c r="CJ1202" t="str">
        <f t="shared" si="73"/>
        <v>Charles</v>
      </c>
      <c r="CK1202" t="str">
        <f t="shared" si="74"/>
        <v>MD</v>
      </c>
      <c r="CL1202" t="str">
        <f>IF(Table1[[#This Row],[3 Day Avg]]&lt;=25,"Green","Red")</f>
        <v>Red</v>
      </c>
    </row>
    <row r="1203" spans="1:90" x14ac:dyDescent="0.25">
      <c r="A1203">
        <v>1202</v>
      </c>
      <c r="B1203" t="s">
        <v>2156</v>
      </c>
      <c r="C1203" t="s">
        <v>2139</v>
      </c>
      <c r="D1203" t="s">
        <v>2140</v>
      </c>
      <c r="E1203">
        <v>24</v>
      </c>
      <c r="F1203">
        <v>24019</v>
      </c>
      <c r="G1203">
        <v>1.4940239043824699</v>
      </c>
      <c r="H1203">
        <v>3137.7</v>
      </c>
      <c r="I1203">
        <v>46.877929870616903</v>
      </c>
      <c r="J1203">
        <v>15.4</v>
      </c>
      <c r="K1203">
        <v>5.2</v>
      </c>
      <c r="L1203">
        <v>58.599400000000003</v>
      </c>
      <c r="M1203">
        <v>2.3543245760943199</v>
      </c>
      <c r="N1203" s="1">
        <v>44165.342210648145</v>
      </c>
      <c r="O1203" t="s">
        <v>87</v>
      </c>
      <c r="P1203" s="1">
        <v>43921.109907407408</v>
      </c>
      <c r="Q1203" t="s">
        <v>2141</v>
      </c>
      <c r="R1203" t="s">
        <v>2157</v>
      </c>
      <c r="S1203" t="s">
        <v>90</v>
      </c>
      <c r="T1203">
        <v>1004</v>
      </c>
      <c r="U1203">
        <v>15</v>
      </c>
      <c r="V1203">
        <v>697</v>
      </c>
      <c r="W1203">
        <v>751</v>
      </c>
      <c r="X1203">
        <v>1388</v>
      </c>
      <c r="Y1203">
        <v>1814</v>
      </c>
      <c r="Z1203">
        <v>1967</v>
      </c>
      <c r="AA1203">
        <v>80</v>
      </c>
      <c r="AB1203">
        <v>84</v>
      </c>
      <c r="AC1203">
        <v>0</v>
      </c>
      <c r="AD1203">
        <v>0</v>
      </c>
      <c r="AE1203">
        <v>31998</v>
      </c>
      <c r="AF1203">
        <v>4851</v>
      </c>
      <c r="AG1203">
        <v>799</v>
      </c>
      <c r="AH1203">
        <v>48682</v>
      </c>
      <c r="AI1203">
        <v>0</v>
      </c>
      <c r="AJ1203">
        <v>0</v>
      </c>
      <c r="AK1203">
        <v>196447</v>
      </c>
      <c r="AL1203">
        <v>4625</v>
      </c>
      <c r="AM1203">
        <v>0</v>
      </c>
      <c r="AN1203">
        <v>2332839</v>
      </c>
      <c r="AO1203">
        <v>6617</v>
      </c>
      <c r="AP1203">
        <v>6</v>
      </c>
      <c r="AQ1203">
        <v>0</v>
      </c>
      <c r="AR1203">
        <v>32261</v>
      </c>
      <c r="AS1203">
        <v>20437</v>
      </c>
      <c r="AT1203">
        <v>8639</v>
      </c>
      <c r="AU1203">
        <v>31</v>
      </c>
      <c r="AV1203">
        <v>335</v>
      </c>
      <c r="AW1203">
        <v>0</v>
      </c>
      <c r="AX1203">
        <v>11</v>
      </c>
      <c r="AY1203">
        <v>1093</v>
      </c>
      <c r="AZ1203">
        <v>1715</v>
      </c>
      <c r="BA1203">
        <v>21159</v>
      </c>
      <c r="BB1203">
        <v>8845</v>
      </c>
      <c r="BC1203">
        <v>31</v>
      </c>
      <c r="BD1203">
        <v>335</v>
      </c>
      <c r="BE1203">
        <v>0</v>
      </c>
      <c r="BF1203">
        <v>595</v>
      </c>
      <c r="BG1203">
        <v>1296</v>
      </c>
      <c r="BH1203">
        <v>30546</v>
      </c>
      <c r="BI1203">
        <v>5649</v>
      </c>
      <c r="BJ1203">
        <v>3359</v>
      </c>
      <c r="BK1203">
        <v>4007</v>
      </c>
      <c r="BL1203">
        <v>2836</v>
      </c>
      <c r="BM1203">
        <v>32261</v>
      </c>
      <c r="BN1203">
        <v>1715</v>
      </c>
      <c r="BO1203">
        <v>12629</v>
      </c>
      <c r="BP1203">
        <v>3781</v>
      </c>
      <c r="BQ1203" s="2">
        <v>6</v>
      </c>
      <c r="BR1203" s="2">
        <v>2</v>
      </c>
      <c r="BS1203" s="2">
        <v>8</v>
      </c>
      <c r="BT1203" s="2">
        <v>18</v>
      </c>
      <c r="BU1203" s="2">
        <v>0</v>
      </c>
      <c r="BV1203" s="2">
        <v>2</v>
      </c>
      <c r="BW1203" s="2">
        <v>7</v>
      </c>
      <c r="BX1203" s="2">
        <v>11</v>
      </c>
      <c r="BY1203" s="2">
        <v>18</v>
      </c>
      <c r="BZ1203" s="2">
        <v>3</v>
      </c>
      <c r="CA1203" s="2">
        <v>10</v>
      </c>
      <c r="CB1203" s="2">
        <v>1</v>
      </c>
      <c r="CC1203" s="2">
        <v>7</v>
      </c>
      <c r="CD1203" s="2">
        <v>1</v>
      </c>
      <c r="CE1203">
        <v>18.7511719482468</v>
      </c>
      <c r="CF1203">
        <v>2422773075.0429702</v>
      </c>
      <c r="CG1203">
        <v>1068873.05568475</v>
      </c>
      <c r="CH1203" s="2">
        <f t="shared" si="75"/>
        <v>16.531828936900077</v>
      </c>
      <c r="CI1203" t="str">
        <f t="shared" si="72"/>
        <v>Maryland</v>
      </c>
      <c r="CJ1203" t="str">
        <f t="shared" si="73"/>
        <v>Dorchester</v>
      </c>
      <c r="CK1203" t="str">
        <f t="shared" si="74"/>
        <v>MD</v>
      </c>
      <c r="CL1203" t="str">
        <f>IF(Table1[[#This Row],[3 Day Avg]]&lt;=25,"Green","Red")</f>
        <v>Green</v>
      </c>
    </row>
    <row r="1204" spans="1:90" x14ac:dyDescent="0.25">
      <c r="A1204">
        <v>1203</v>
      </c>
      <c r="B1204" t="s">
        <v>2158</v>
      </c>
      <c r="C1204" t="s">
        <v>2139</v>
      </c>
      <c r="D1204" t="s">
        <v>2140</v>
      </c>
      <c r="E1204">
        <v>24</v>
      </c>
      <c r="F1204">
        <v>24021</v>
      </c>
      <c r="G1204">
        <v>2.2146759190905101</v>
      </c>
      <c r="H1204">
        <v>2649.35</v>
      </c>
      <c r="I1204">
        <v>58.674427337589201</v>
      </c>
      <c r="J1204">
        <v>6.2</v>
      </c>
      <c r="K1204">
        <v>3.5</v>
      </c>
      <c r="L1204">
        <v>114.5891</v>
      </c>
      <c r="M1204">
        <v>2.3543245760943199</v>
      </c>
      <c r="N1204" s="1">
        <v>44165.342210648145</v>
      </c>
      <c r="O1204" t="s">
        <v>87</v>
      </c>
      <c r="P1204" s="1">
        <v>43921.109907407408</v>
      </c>
      <c r="Q1204" t="s">
        <v>2141</v>
      </c>
      <c r="R1204" t="s">
        <v>2159</v>
      </c>
      <c r="S1204" t="s">
        <v>90</v>
      </c>
      <c r="T1204">
        <v>6773</v>
      </c>
      <c r="U1204">
        <v>150</v>
      </c>
      <c r="V1204">
        <v>4557</v>
      </c>
      <c r="W1204">
        <v>3405</v>
      </c>
      <c r="X1204">
        <v>6003</v>
      </c>
      <c r="Y1204">
        <v>8651</v>
      </c>
      <c r="Z1204">
        <v>11562</v>
      </c>
      <c r="AA1204">
        <v>269</v>
      </c>
      <c r="AB1204">
        <v>281</v>
      </c>
      <c r="AC1204">
        <v>18</v>
      </c>
      <c r="AD1204">
        <v>16</v>
      </c>
      <c r="AE1204">
        <v>255648</v>
      </c>
      <c r="AF1204">
        <v>15552</v>
      </c>
      <c r="AG1204">
        <v>4598</v>
      </c>
      <c r="AH1204">
        <v>95196</v>
      </c>
      <c r="AI1204">
        <v>0</v>
      </c>
      <c r="AJ1204">
        <v>0</v>
      </c>
      <c r="AK1204">
        <v>196447</v>
      </c>
      <c r="AL1204">
        <v>4625</v>
      </c>
      <c r="AM1204">
        <v>0</v>
      </c>
      <c r="AN1204">
        <v>2332839</v>
      </c>
      <c r="AO1204">
        <v>34178</v>
      </c>
      <c r="AP1204">
        <v>113</v>
      </c>
      <c r="AQ1204">
        <v>2</v>
      </c>
      <c r="AR1204">
        <v>248472</v>
      </c>
      <c r="AS1204">
        <v>184545</v>
      </c>
      <c r="AT1204">
        <v>22685</v>
      </c>
      <c r="AU1204">
        <v>494</v>
      </c>
      <c r="AV1204">
        <v>10865</v>
      </c>
      <c r="AW1204">
        <v>187</v>
      </c>
      <c r="AX1204">
        <v>411</v>
      </c>
      <c r="AY1204">
        <v>6430</v>
      </c>
      <c r="AZ1204">
        <v>22855</v>
      </c>
      <c r="BA1204">
        <v>201553</v>
      </c>
      <c r="BB1204">
        <v>23337</v>
      </c>
      <c r="BC1204">
        <v>606</v>
      </c>
      <c r="BD1204">
        <v>10929</v>
      </c>
      <c r="BE1204">
        <v>187</v>
      </c>
      <c r="BF1204">
        <v>3611</v>
      </c>
      <c r="BG1204">
        <v>8249</v>
      </c>
      <c r="BH1204">
        <v>225617</v>
      </c>
      <c r="BI1204">
        <v>47659</v>
      </c>
      <c r="BJ1204">
        <v>32378</v>
      </c>
      <c r="BK1204">
        <v>30948</v>
      </c>
      <c r="BL1204">
        <v>13965</v>
      </c>
      <c r="BM1204">
        <v>248472</v>
      </c>
      <c r="BN1204">
        <v>22855</v>
      </c>
      <c r="BO1204">
        <v>103309</v>
      </c>
      <c r="BP1204">
        <v>20213</v>
      </c>
      <c r="BQ1204" s="2">
        <v>113</v>
      </c>
      <c r="BR1204" s="2">
        <v>85</v>
      </c>
      <c r="BS1204" s="2">
        <v>90</v>
      </c>
      <c r="BT1204" s="2">
        <v>100</v>
      </c>
      <c r="BU1204" s="2">
        <v>118</v>
      </c>
      <c r="BV1204" s="2">
        <v>69</v>
      </c>
      <c r="BW1204" s="2">
        <v>59</v>
      </c>
      <c r="BX1204" s="2">
        <v>103</v>
      </c>
      <c r="BY1204" s="2">
        <v>93</v>
      </c>
      <c r="BZ1204" s="2">
        <v>84</v>
      </c>
      <c r="CA1204" s="2">
        <v>81</v>
      </c>
      <c r="CB1204" s="2">
        <v>75</v>
      </c>
      <c r="CC1204" s="2">
        <v>87</v>
      </c>
      <c r="CD1204" s="2">
        <v>51</v>
      </c>
      <c r="CE1204">
        <v>44.201401927650501</v>
      </c>
      <c r="CF1204">
        <v>2904225948.2734399</v>
      </c>
      <c r="CG1204">
        <v>261871.578001263</v>
      </c>
      <c r="CH1204" s="2">
        <f t="shared" si="75"/>
        <v>38.63614411281754</v>
      </c>
      <c r="CI1204" t="str">
        <f t="shared" si="72"/>
        <v>Maryland</v>
      </c>
      <c r="CJ1204" t="str">
        <f t="shared" si="73"/>
        <v>Frederick</v>
      </c>
      <c r="CK1204" t="str">
        <f t="shared" si="74"/>
        <v>MD</v>
      </c>
      <c r="CL1204" t="str">
        <f>IF(Table1[[#This Row],[3 Day Avg]]&lt;=25,"Green","Red")</f>
        <v>Red</v>
      </c>
    </row>
    <row r="1205" spans="1:90" x14ac:dyDescent="0.25">
      <c r="A1205">
        <v>1204</v>
      </c>
      <c r="B1205" t="s">
        <v>2160</v>
      </c>
      <c r="C1205" t="s">
        <v>2139</v>
      </c>
      <c r="D1205" t="s">
        <v>2140</v>
      </c>
      <c r="E1205">
        <v>24</v>
      </c>
      <c r="F1205">
        <v>24023</v>
      </c>
      <c r="G1205">
        <v>0.68681318681318704</v>
      </c>
      <c r="H1205">
        <v>2496.31</v>
      </c>
      <c r="I1205">
        <v>17.145012515859101</v>
      </c>
      <c r="J1205">
        <v>12.2</v>
      </c>
      <c r="K1205">
        <v>4.8</v>
      </c>
      <c r="L1205">
        <v>59.159100000000002</v>
      </c>
      <c r="M1205">
        <v>2.3543245760943199</v>
      </c>
      <c r="N1205" s="1">
        <v>44165.342210648145</v>
      </c>
      <c r="O1205" t="s">
        <v>87</v>
      </c>
      <c r="P1205" s="1">
        <v>43921.110856481479</v>
      </c>
      <c r="Q1205" t="s">
        <v>2141</v>
      </c>
      <c r="R1205" t="s">
        <v>2161</v>
      </c>
      <c r="S1205" t="s">
        <v>90</v>
      </c>
      <c r="T1205">
        <v>728</v>
      </c>
      <c r="U1205">
        <v>5</v>
      </c>
      <c r="V1205">
        <v>715</v>
      </c>
      <c r="W1205">
        <v>737</v>
      </c>
      <c r="X1205">
        <v>1169</v>
      </c>
      <c r="Y1205">
        <v>1637</v>
      </c>
      <c r="Z1205">
        <v>1969</v>
      </c>
      <c r="AA1205">
        <v>26</v>
      </c>
      <c r="AB1205">
        <v>27</v>
      </c>
      <c r="AC1205">
        <v>2</v>
      </c>
      <c r="AD1205">
        <v>2</v>
      </c>
      <c r="AE1205">
        <v>29163</v>
      </c>
      <c r="AF1205">
        <v>3483</v>
      </c>
      <c r="AG1205">
        <v>737</v>
      </c>
      <c r="AH1205">
        <v>49147</v>
      </c>
      <c r="AI1205">
        <v>0</v>
      </c>
      <c r="AJ1205">
        <v>0</v>
      </c>
      <c r="AK1205">
        <v>196447</v>
      </c>
      <c r="AL1205">
        <v>4625</v>
      </c>
      <c r="AM1205">
        <v>0</v>
      </c>
      <c r="AN1205">
        <v>2332839</v>
      </c>
      <c r="AO1205">
        <v>6227</v>
      </c>
      <c r="AP1205">
        <v>27</v>
      </c>
      <c r="AQ1205">
        <v>1</v>
      </c>
      <c r="AR1205">
        <v>29376</v>
      </c>
      <c r="AS1205">
        <v>28349</v>
      </c>
      <c r="AT1205">
        <v>228</v>
      </c>
      <c r="AU1205">
        <v>19</v>
      </c>
      <c r="AV1205">
        <v>114</v>
      </c>
      <c r="AW1205">
        <v>8</v>
      </c>
      <c r="AX1205">
        <v>0</v>
      </c>
      <c r="AY1205">
        <v>327</v>
      </c>
      <c r="AZ1205">
        <v>331</v>
      </c>
      <c r="BA1205">
        <v>28445</v>
      </c>
      <c r="BB1205">
        <v>228</v>
      </c>
      <c r="BC1205">
        <v>50</v>
      </c>
      <c r="BD1205">
        <v>114</v>
      </c>
      <c r="BE1205">
        <v>8</v>
      </c>
      <c r="BF1205">
        <v>38</v>
      </c>
      <c r="BG1205">
        <v>493</v>
      </c>
      <c r="BH1205">
        <v>29045</v>
      </c>
      <c r="BI1205">
        <v>4517</v>
      </c>
      <c r="BJ1205">
        <v>3487</v>
      </c>
      <c r="BK1205">
        <v>3150</v>
      </c>
      <c r="BL1205">
        <v>2621</v>
      </c>
      <c r="BM1205">
        <v>29376</v>
      </c>
      <c r="BN1205">
        <v>331</v>
      </c>
      <c r="BO1205">
        <v>11995</v>
      </c>
      <c r="BP1205">
        <v>3606</v>
      </c>
      <c r="BQ1205" s="2">
        <v>27</v>
      </c>
      <c r="BR1205" s="2">
        <v>19</v>
      </c>
      <c r="BS1205" s="2">
        <v>25</v>
      </c>
      <c r="BT1205" s="2">
        <v>45</v>
      </c>
      <c r="BU1205" s="2">
        <v>67</v>
      </c>
      <c r="BV1205" s="2">
        <v>41</v>
      </c>
      <c r="BW1205" s="2">
        <v>8</v>
      </c>
      <c r="BX1205" s="2">
        <v>26</v>
      </c>
      <c r="BY1205" s="2">
        <v>23</v>
      </c>
      <c r="BZ1205" s="2">
        <v>39</v>
      </c>
      <c r="CA1205" s="2">
        <v>42</v>
      </c>
      <c r="CB1205" s="2">
        <v>38</v>
      </c>
      <c r="CC1205" s="2">
        <v>16</v>
      </c>
      <c r="CD1205" s="2">
        <v>7</v>
      </c>
      <c r="CE1205">
        <v>92.583067585639299</v>
      </c>
      <c r="CF1205">
        <v>2867038853.53125</v>
      </c>
      <c r="CG1205">
        <v>264589.562324806</v>
      </c>
      <c r="CH1205" s="2">
        <f t="shared" si="75"/>
        <v>80.564633260711702</v>
      </c>
      <c r="CI1205" t="str">
        <f t="shared" si="72"/>
        <v>Maryland</v>
      </c>
      <c r="CJ1205" t="str">
        <f t="shared" si="73"/>
        <v>Garrett</v>
      </c>
      <c r="CK1205" t="str">
        <f t="shared" si="74"/>
        <v>MD</v>
      </c>
      <c r="CL1205" t="str">
        <f>IF(Table1[[#This Row],[3 Day Avg]]&lt;=25,"Green","Red")</f>
        <v>Red</v>
      </c>
    </row>
    <row r="1206" spans="1:90" x14ac:dyDescent="0.25">
      <c r="A1206">
        <v>1205</v>
      </c>
      <c r="B1206" t="s">
        <v>2162</v>
      </c>
      <c r="C1206" t="s">
        <v>2139</v>
      </c>
      <c r="D1206" t="s">
        <v>2140</v>
      </c>
      <c r="E1206">
        <v>24</v>
      </c>
      <c r="F1206">
        <v>24025</v>
      </c>
      <c r="G1206">
        <v>1.6262860935944199</v>
      </c>
      <c r="H1206">
        <v>2372.85</v>
      </c>
      <c r="I1206">
        <v>38.589361936713402</v>
      </c>
      <c r="J1206">
        <v>7</v>
      </c>
      <c r="K1206">
        <v>3.6</v>
      </c>
      <c r="L1206">
        <v>105.87779999999999</v>
      </c>
      <c r="M1206">
        <v>2.3543245760943199</v>
      </c>
      <c r="N1206" s="1">
        <v>44165.342210648145</v>
      </c>
      <c r="O1206" t="s">
        <v>87</v>
      </c>
      <c r="P1206" s="1">
        <v>43921.109907407408</v>
      </c>
      <c r="Q1206" t="s">
        <v>2141</v>
      </c>
      <c r="R1206" t="s">
        <v>2163</v>
      </c>
      <c r="S1206" t="s">
        <v>90</v>
      </c>
      <c r="T1206">
        <v>6026</v>
      </c>
      <c r="U1206">
        <v>98</v>
      </c>
      <c r="V1206">
        <v>4448</v>
      </c>
      <c r="W1206">
        <v>4470</v>
      </c>
      <c r="X1206">
        <v>6495</v>
      </c>
      <c r="Y1206">
        <v>10324</v>
      </c>
      <c r="Z1206">
        <v>12895</v>
      </c>
      <c r="AA1206">
        <v>243</v>
      </c>
      <c r="AB1206">
        <v>231</v>
      </c>
      <c r="AC1206">
        <v>19</v>
      </c>
      <c r="AD1206">
        <v>16</v>
      </c>
      <c r="AE1206">
        <v>253956</v>
      </c>
      <c r="AF1206">
        <v>17528</v>
      </c>
      <c r="AG1206">
        <v>5005</v>
      </c>
      <c r="AH1206">
        <v>87959</v>
      </c>
      <c r="AI1206">
        <v>0</v>
      </c>
      <c r="AJ1206">
        <v>0</v>
      </c>
      <c r="AK1206">
        <v>196447</v>
      </c>
      <c r="AL1206">
        <v>4625</v>
      </c>
      <c r="AM1206">
        <v>0</v>
      </c>
      <c r="AN1206">
        <v>2332839</v>
      </c>
      <c r="AO1206">
        <v>38632</v>
      </c>
      <c r="AP1206">
        <v>86</v>
      </c>
      <c r="AQ1206">
        <v>2</v>
      </c>
      <c r="AR1206">
        <v>251025</v>
      </c>
      <c r="AS1206">
        <v>191937</v>
      </c>
      <c r="AT1206">
        <v>33181</v>
      </c>
      <c r="AU1206">
        <v>419</v>
      </c>
      <c r="AV1206">
        <v>6645</v>
      </c>
      <c r="AW1206">
        <v>0</v>
      </c>
      <c r="AX1206">
        <v>775</v>
      </c>
      <c r="AY1206">
        <v>6999</v>
      </c>
      <c r="AZ1206">
        <v>11069</v>
      </c>
      <c r="BA1206">
        <v>198188</v>
      </c>
      <c r="BB1206">
        <v>34080</v>
      </c>
      <c r="BC1206">
        <v>447</v>
      </c>
      <c r="BD1206">
        <v>6750</v>
      </c>
      <c r="BE1206">
        <v>30</v>
      </c>
      <c r="BF1206">
        <v>3620</v>
      </c>
      <c r="BG1206">
        <v>7910</v>
      </c>
      <c r="BH1206">
        <v>239956</v>
      </c>
      <c r="BI1206">
        <v>46048</v>
      </c>
      <c r="BJ1206">
        <v>31555</v>
      </c>
      <c r="BK1206">
        <v>30989</v>
      </c>
      <c r="BL1206">
        <v>15413</v>
      </c>
      <c r="BM1206">
        <v>251025</v>
      </c>
      <c r="BN1206">
        <v>11069</v>
      </c>
      <c r="BO1206">
        <v>103801</v>
      </c>
      <c r="BP1206">
        <v>23219</v>
      </c>
      <c r="BQ1206" s="2">
        <v>86</v>
      </c>
      <c r="BR1206" s="2">
        <v>65</v>
      </c>
      <c r="BS1206" s="2">
        <v>70</v>
      </c>
      <c r="BT1206" s="2">
        <v>91</v>
      </c>
      <c r="BU1206" s="2">
        <v>114</v>
      </c>
      <c r="BV1206" s="2">
        <v>63</v>
      </c>
      <c r="BW1206" s="2">
        <v>76</v>
      </c>
      <c r="BX1206" s="2">
        <v>117</v>
      </c>
      <c r="BY1206" s="2">
        <v>160</v>
      </c>
      <c r="BZ1206" s="2">
        <v>82</v>
      </c>
      <c r="CA1206" s="2">
        <v>143</v>
      </c>
      <c r="CB1206" s="2">
        <v>131</v>
      </c>
      <c r="CC1206" s="2">
        <v>79</v>
      </c>
      <c r="CD1206" s="2">
        <v>133</v>
      </c>
      <c r="CE1206">
        <v>33.8641339444628</v>
      </c>
      <c r="CF1206">
        <v>1946055533.7851601</v>
      </c>
      <c r="CG1206">
        <v>407851.82275137299</v>
      </c>
      <c r="CH1206" s="2">
        <f t="shared" si="75"/>
        <v>29.346346645420446</v>
      </c>
      <c r="CI1206" t="str">
        <f t="shared" si="72"/>
        <v>Maryland</v>
      </c>
      <c r="CJ1206" t="str">
        <f t="shared" si="73"/>
        <v>Harford</v>
      </c>
      <c r="CK1206" t="str">
        <f t="shared" si="74"/>
        <v>MD</v>
      </c>
      <c r="CL1206" t="str">
        <f>IF(Table1[[#This Row],[3 Day Avg]]&lt;=25,"Green","Red")</f>
        <v>Red</v>
      </c>
    </row>
    <row r="1207" spans="1:90" x14ac:dyDescent="0.25">
      <c r="A1207">
        <v>1206</v>
      </c>
      <c r="B1207" t="s">
        <v>373</v>
      </c>
      <c r="C1207" t="s">
        <v>2139</v>
      </c>
      <c r="D1207" t="s">
        <v>2140</v>
      </c>
      <c r="E1207">
        <v>24</v>
      </c>
      <c r="F1207">
        <v>24027</v>
      </c>
      <c r="G1207">
        <v>1.7976692288618901</v>
      </c>
      <c r="H1207">
        <v>2495.6999999999998</v>
      </c>
      <c r="I1207">
        <v>44.864416638819797</v>
      </c>
      <c r="J1207">
        <v>5.2</v>
      </c>
      <c r="K1207">
        <v>3</v>
      </c>
      <c r="L1207">
        <v>140.4967</v>
      </c>
      <c r="M1207">
        <v>2.3543245760943199</v>
      </c>
      <c r="N1207" s="1">
        <v>44165.342210648145</v>
      </c>
      <c r="O1207" t="s">
        <v>87</v>
      </c>
      <c r="P1207" s="1">
        <v>43921.109907407408</v>
      </c>
      <c r="Q1207" t="s">
        <v>2141</v>
      </c>
      <c r="R1207" t="s">
        <v>2164</v>
      </c>
      <c r="S1207" t="s">
        <v>90</v>
      </c>
      <c r="T1207">
        <v>8066</v>
      </c>
      <c r="U1207">
        <v>145</v>
      </c>
      <c r="V1207">
        <v>4216</v>
      </c>
      <c r="W1207">
        <v>4325</v>
      </c>
      <c r="X1207">
        <v>6843</v>
      </c>
      <c r="Y1207">
        <v>11201</v>
      </c>
      <c r="Z1207">
        <v>14304</v>
      </c>
      <c r="AA1207">
        <v>225</v>
      </c>
      <c r="AB1207">
        <v>245</v>
      </c>
      <c r="AC1207">
        <v>48</v>
      </c>
      <c r="AD1207">
        <v>16</v>
      </c>
      <c r="AE1207">
        <v>323196</v>
      </c>
      <c r="AF1207">
        <v>16874</v>
      </c>
      <c r="AG1207">
        <v>5529</v>
      </c>
      <c r="AH1207">
        <v>116719</v>
      </c>
      <c r="AI1207">
        <v>0</v>
      </c>
      <c r="AJ1207">
        <v>0</v>
      </c>
      <c r="AK1207">
        <v>196447</v>
      </c>
      <c r="AL1207">
        <v>4625</v>
      </c>
      <c r="AM1207">
        <v>0</v>
      </c>
      <c r="AN1207">
        <v>2332839</v>
      </c>
      <c r="AO1207">
        <v>40889</v>
      </c>
      <c r="AP1207">
        <v>105</v>
      </c>
      <c r="AQ1207">
        <v>2</v>
      </c>
      <c r="AR1207">
        <v>315327</v>
      </c>
      <c r="AS1207">
        <v>167312</v>
      </c>
      <c r="AT1207">
        <v>57522</v>
      </c>
      <c r="AU1207">
        <v>583</v>
      </c>
      <c r="AV1207">
        <v>55819</v>
      </c>
      <c r="AW1207">
        <v>58</v>
      </c>
      <c r="AX1207">
        <v>1614</v>
      </c>
      <c r="AY1207">
        <v>11219</v>
      </c>
      <c r="AZ1207">
        <v>21200</v>
      </c>
      <c r="BA1207">
        <v>182836</v>
      </c>
      <c r="BB1207">
        <v>58856</v>
      </c>
      <c r="BC1207">
        <v>715</v>
      </c>
      <c r="BD1207">
        <v>55913</v>
      </c>
      <c r="BE1207">
        <v>58</v>
      </c>
      <c r="BF1207">
        <v>3913</v>
      </c>
      <c r="BG1207">
        <v>13036</v>
      </c>
      <c r="BH1207">
        <v>294127</v>
      </c>
      <c r="BI1207">
        <v>62992</v>
      </c>
      <c r="BJ1207">
        <v>39824</v>
      </c>
      <c r="BK1207">
        <v>38648</v>
      </c>
      <c r="BL1207">
        <v>15384</v>
      </c>
      <c r="BM1207">
        <v>315327</v>
      </c>
      <c r="BN1207">
        <v>21200</v>
      </c>
      <c r="BO1207">
        <v>132974</v>
      </c>
      <c r="BP1207">
        <v>25505</v>
      </c>
      <c r="BQ1207" s="2">
        <v>105</v>
      </c>
      <c r="BR1207" s="2">
        <v>44</v>
      </c>
      <c r="BS1207" s="2">
        <v>114</v>
      </c>
      <c r="BT1207" s="2">
        <v>165</v>
      </c>
      <c r="BU1207" s="2">
        <v>96</v>
      </c>
      <c r="BV1207" s="2">
        <v>54</v>
      </c>
      <c r="BW1207" s="2">
        <v>90</v>
      </c>
      <c r="BX1207" s="2">
        <v>58</v>
      </c>
      <c r="BY1207" s="2">
        <v>139</v>
      </c>
      <c r="BZ1207" s="2">
        <v>95</v>
      </c>
      <c r="CA1207" s="2">
        <v>101</v>
      </c>
      <c r="CB1207" s="2">
        <v>60</v>
      </c>
      <c r="CC1207" s="2">
        <v>102</v>
      </c>
      <c r="CD1207" s="2">
        <v>52</v>
      </c>
      <c r="CE1207">
        <v>32.488025841903998</v>
      </c>
      <c r="CF1207">
        <v>1095920989.0898399</v>
      </c>
      <c r="CG1207">
        <v>174089.64023616401</v>
      </c>
      <c r="CH1207" s="2">
        <f t="shared" si="75"/>
        <v>27.801826886586518</v>
      </c>
      <c r="CI1207" t="str">
        <f t="shared" si="72"/>
        <v>Maryland</v>
      </c>
      <c r="CJ1207" t="str">
        <f t="shared" si="73"/>
        <v>Howard</v>
      </c>
      <c r="CK1207" t="str">
        <f t="shared" si="74"/>
        <v>MD</v>
      </c>
      <c r="CL1207" t="str">
        <f>IF(Table1[[#This Row],[3 Day Avg]]&lt;=25,"Green","Red")</f>
        <v>Red</v>
      </c>
    </row>
    <row r="1208" spans="1:90" x14ac:dyDescent="0.25">
      <c r="A1208">
        <v>1207</v>
      </c>
      <c r="B1208" t="s">
        <v>713</v>
      </c>
      <c r="C1208" t="s">
        <v>2139</v>
      </c>
      <c r="D1208" t="s">
        <v>2140</v>
      </c>
      <c r="E1208">
        <v>24</v>
      </c>
      <c r="F1208">
        <v>24029</v>
      </c>
      <c r="G1208">
        <v>5.70776255707763</v>
      </c>
      <c r="H1208">
        <v>2259.71</v>
      </c>
      <c r="I1208">
        <v>128.97900221843901</v>
      </c>
      <c r="J1208">
        <v>12.9</v>
      </c>
      <c r="K1208">
        <v>4.3</v>
      </c>
      <c r="L1208">
        <v>66.823099999999997</v>
      </c>
      <c r="M1208">
        <v>2.3543245760943199</v>
      </c>
      <c r="N1208" s="1">
        <v>44165.342210648145</v>
      </c>
      <c r="O1208" t="s">
        <v>87</v>
      </c>
      <c r="P1208" s="1">
        <v>43921.109907407408</v>
      </c>
      <c r="Q1208" t="s">
        <v>2141</v>
      </c>
      <c r="R1208" t="s">
        <v>2165</v>
      </c>
      <c r="S1208" t="s">
        <v>90</v>
      </c>
      <c r="T1208">
        <v>438</v>
      </c>
      <c r="U1208">
        <v>25</v>
      </c>
      <c r="V1208">
        <v>762</v>
      </c>
      <c r="W1208">
        <v>761</v>
      </c>
      <c r="X1208">
        <v>742</v>
      </c>
      <c r="Y1208">
        <v>1326</v>
      </c>
      <c r="Z1208">
        <v>1453</v>
      </c>
      <c r="AA1208">
        <v>12</v>
      </c>
      <c r="AB1208">
        <v>21</v>
      </c>
      <c r="AC1208">
        <v>6</v>
      </c>
      <c r="AD1208">
        <v>3</v>
      </c>
      <c r="AE1208">
        <v>19383</v>
      </c>
      <c r="AF1208">
        <v>2329</v>
      </c>
      <c r="AG1208">
        <v>444</v>
      </c>
      <c r="AH1208">
        <v>55514</v>
      </c>
      <c r="AI1208">
        <v>0</v>
      </c>
      <c r="AJ1208">
        <v>0</v>
      </c>
      <c r="AK1208">
        <v>196447</v>
      </c>
      <c r="AL1208">
        <v>4625</v>
      </c>
      <c r="AM1208">
        <v>0</v>
      </c>
      <c r="AN1208">
        <v>2332839</v>
      </c>
      <c r="AO1208">
        <v>5044</v>
      </c>
      <c r="AP1208">
        <v>3</v>
      </c>
      <c r="AQ1208">
        <v>0</v>
      </c>
      <c r="AR1208">
        <v>19593</v>
      </c>
      <c r="AS1208">
        <v>15248</v>
      </c>
      <c r="AT1208">
        <v>2804</v>
      </c>
      <c r="AU1208">
        <v>25</v>
      </c>
      <c r="AV1208">
        <v>248</v>
      </c>
      <c r="AW1208">
        <v>0</v>
      </c>
      <c r="AX1208">
        <v>40</v>
      </c>
      <c r="AY1208">
        <v>380</v>
      </c>
      <c r="AZ1208">
        <v>848</v>
      </c>
      <c r="BA1208">
        <v>15939</v>
      </c>
      <c r="BB1208">
        <v>2818</v>
      </c>
      <c r="BC1208">
        <v>25</v>
      </c>
      <c r="BD1208">
        <v>248</v>
      </c>
      <c r="BE1208">
        <v>6</v>
      </c>
      <c r="BF1208">
        <v>157</v>
      </c>
      <c r="BG1208">
        <v>400</v>
      </c>
      <c r="BH1208">
        <v>18745</v>
      </c>
      <c r="BI1208">
        <v>2598</v>
      </c>
      <c r="BJ1208">
        <v>3066</v>
      </c>
      <c r="BK1208">
        <v>1981</v>
      </c>
      <c r="BL1208">
        <v>2265</v>
      </c>
      <c r="BM1208">
        <v>19593</v>
      </c>
      <c r="BN1208">
        <v>848</v>
      </c>
      <c r="BO1208">
        <v>6904</v>
      </c>
      <c r="BP1208">
        <v>2779</v>
      </c>
      <c r="BQ1208" s="2">
        <v>3</v>
      </c>
      <c r="BR1208" s="2">
        <v>7</v>
      </c>
      <c r="BS1208" s="2">
        <v>3</v>
      </c>
      <c r="BT1208" s="2">
        <v>9</v>
      </c>
      <c r="BU1208" s="2">
        <v>3</v>
      </c>
      <c r="BV1208" s="2">
        <v>3</v>
      </c>
      <c r="BW1208" s="2">
        <v>6</v>
      </c>
      <c r="BX1208" s="2">
        <v>5</v>
      </c>
      <c r="BY1208" s="2">
        <v>8</v>
      </c>
      <c r="BZ1208" s="2">
        <v>4</v>
      </c>
      <c r="CA1208" s="2">
        <v>10</v>
      </c>
      <c r="CB1208" s="2">
        <v>1</v>
      </c>
      <c r="CC1208" s="2">
        <v>2</v>
      </c>
      <c r="CD1208" s="2">
        <v>2</v>
      </c>
      <c r="CE1208">
        <v>15.4774802662127</v>
      </c>
      <c r="CF1208">
        <v>1220846367.34375</v>
      </c>
      <c r="CG1208">
        <v>558037.05647129798</v>
      </c>
      <c r="CH1208" s="2">
        <f t="shared" si="75"/>
        <v>22.116742373977097</v>
      </c>
      <c r="CI1208" t="str">
        <f t="shared" si="72"/>
        <v>Maryland</v>
      </c>
      <c r="CJ1208" t="str">
        <f t="shared" si="73"/>
        <v>Kent</v>
      </c>
      <c r="CK1208" t="str">
        <f t="shared" si="74"/>
        <v>MD</v>
      </c>
      <c r="CL1208" t="str">
        <f>IF(Table1[[#This Row],[3 Day Avg]]&lt;=25,"Green","Red")</f>
        <v>Green</v>
      </c>
    </row>
    <row r="1209" spans="1:90" x14ac:dyDescent="0.25">
      <c r="A1209">
        <v>1208</v>
      </c>
      <c r="B1209" t="s">
        <v>189</v>
      </c>
      <c r="C1209" t="s">
        <v>2139</v>
      </c>
      <c r="D1209" t="s">
        <v>2140</v>
      </c>
      <c r="E1209">
        <v>24</v>
      </c>
      <c r="F1209">
        <v>24031</v>
      </c>
      <c r="G1209">
        <v>2.8728514031960799</v>
      </c>
      <c r="H1209">
        <v>3144.98</v>
      </c>
      <c r="I1209">
        <v>90.350543005813407</v>
      </c>
      <c r="J1209">
        <v>6.9</v>
      </c>
      <c r="K1209">
        <v>3.2</v>
      </c>
      <c r="L1209">
        <v>129.71010000000001</v>
      </c>
      <c r="M1209">
        <v>2.3543245760943199</v>
      </c>
      <c r="N1209" s="1">
        <v>44165.342210648145</v>
      </c>
      <c r="O1209" t="s">
        <v>87</v>
      </c>
      <c r="P1209" s="1">
        <v>43921.109907407408</v>
      </c>
      <c r="Q1209" t="s">
        <v>2141</v>
      </c>
      <c r="R1209" t="s">
        <v>2166</v>
      </c>
      <c r="S1209" t="s">
        <v>90</v>
      </c>
      <c r="T1209">
        <v>33103</v>
      </c>
      <c r="U1209">
        <v>951</v>
      </c>
      <c r="V1209">
        <v>21453</v>
      </c>
      <c r="W1209">
        <v>17902</v>
      </c>
      <c r="X1209">
        <v>26480</v>
      </c>
      <c r="Y1209">
        <v>35753</v>
      </c>
      <c r="Z1209">
        <v>50221</v>
      </c>
      <c r="AA1209">
        <v>2166</v>
      </c>
      <c r="AB1209">
        <v>1682</v>
      </c>
      <c r="AC1209">
        <v>231</v>
      </c>
      <c r="AD1209">
        <v>80</v>
      </c>
      <c r="AE1209">
        <v>1052567</v>
      </c>
      <c r="AF1209">
        <v>72247</v>
      </c>
      <c r="AG1209">
        <v>17560</v>
      </c>
      <c r="AH1209">
        <v>107758</v>
      </c>
      <c r="AI1209">
        <v>0</v>
      </c>
      <c r="AJ1209">
        <v>0</v>
      </c>
      <c r="AK1209">
        <v>196447</v>
      </c>
      <c r="AL1209">
        <v>4625</v>
      </c>
      <c r="AM1209">
        <v>0</v>
      </c>
      <c r="AN1209">
        <v>2332839</v>
      </c>
      <c r="AO1209">
        <v>151809</v>
      </c>
      <c r="AP1209">
        <v>313</v>
      </c>
      <c r="AQ1209">
        <v>4</v>
      </c>
      <c r="AR1209">
        <v>1040133</v>
      </c>
      <c r="AS1209">
        <v>462418</v>
      </c>
      <c r="AT1209">
        <v>183962</v>
      </c>
      <c r="AU1209">
        <v>1401</v>
      </c>
      <c r="AV1209">
        <v>151825</v>
      </c>
      <c r="AW1209">
        <v>454</v>
      </c>
      <c r="AX1209">
        <v>5682</v>
      </c>
      <c r="AY1209">
        <v>34084</v>
      </c>
      <c r="AZ1209">
        <v>200307</v>
      </c>
      <c r="BA1209">
        <v>559927</v>
      </c>
      <c r="BB1209">
        <v>189800</v>
      </c>
      <c r="BC1209">
        <v>3068</v>
      </c>
      <c r="BD1209">
        <v>152812</v>
      </c>
      <c r="BE1209">
        <v>502</v>
      </c>
      <c r="BF1209">
        <v>89343</v>
      </c>
      <c r="BG1209">
        <v>44681</v>
      </c>
      <c r="BH1209">
        <v>839826</v>
      </c>
      <c r="BI1209">
        <v>202484</v>
      </c>
      <c r="BJ1209">
        <v>123154</v>
      </c>
      <c r="BK1209">
        <v>134954</v>
      </c>
      <c r="BL1209">
        <v>65835</v>
      </c>
      <c r="BM1209">
        <v>1040133</v>
      </c>
      <c r="BN1209">
        <v>200307</v>
      </c>
      <c r="BO1209">
        <v>427732</v>
      </c>
      <c r="BP1209">
        <v>85974</v>
      </c>
      <c r="BQ1209" s="2">
        <v>313</v>
      </c>
      <c r="BR1209" s="2">
        <v>189</v>
      </c>
      <c r="BS1209" s="2">
        <v>342</v>
      </c>
      <c r="BT1209" s="2">
        <v>254</v>
      </c>
      <c r="BU1209" s="2">
        <v>383</v>
      </c>
      <c r="BV1209" s="2">
        <v>233</v>
      </c>
      <c r="BW1209" s="2">
        <v>213</v>
      </c>
      <c r="BX1209" s="2">
        <v>294</v>
      </c>
      <c r="BY1209" s="2">
        <v>302</v>
      </c>
      <c r="BZ1209" s="2">
        <v>282</v>
      </c>
      <c r="CA1209" s="2">
        <v>465</v>
      </c>
      <c r="CB1209" s="2">
        <v>262</v>
      </c>
      <c r="CC1209" s="2">
        <v>366</v>
      </c>
      <c r="CD1209" s="2">
        <v>216</v>
      </c>
      <c r="CE1209">
        <v>29.7368243541741</v>
      </c>
      <c r="CF1209">
        <v>2185073870.1367202</v>
      </c>
      <c r="CG1209">
        <v>225888.762418267</v>
      </c>
      <c r="CH1209" s="2">
        <f t="shared" si="75"/>
        <v>27.0478230508342</v>
      </c>
      <c r="CI1209" t="str">
        <f t="shared" si="72"/>
        <v>Maryland</v>
      </c>
      <c r="CJ1209" t="str">
        <f t="shared" si="73"/>
        <v>Montgomery</v>
      </c>
      <c r="CK1209" t="str">
        <f t="shared" si="74"/>
        <v>MD</v>
      </c>
      <c r="CL1209" t="str">
        <f>IF(Table1[[#This Row],[3 Day Avg]]&lt;=25,"Green","Red")</f>
        <v>Red</v>
      </c>
    </row>
    <row r="1210" spans="1:90" x14ac:dyDescent="0.25">
      <c r="A1210">
        <v>1209</v>
      </c>
      <c r="B1210" t="s">
        <v>2167</v>
      </c>
      <c r="C1210" t="s">
        <v>2139</v>
      </c>
      <c r="D1210" t="s">
        <v>2140</v>
      </c>
      <c r="E1210">
        <v>24</v>
      </c>
      <c r="F1210">
        <v>24033</v>
      </c>
      <c r="G1210">
        <v>2.2572868726714899</v>
      </c>
      <c r="H1210">
        <v>4516.29</v>
      </c>
      <c r="I1210">
        <v>101.945655377496</v>
      </c>
      <c r="J1210">
        <v>8.3000000000000007</v>
      </c>
      <c r="K1210">
        <v>4.0999999999999996</v>
      </c>
      <c r="L1210">
        <v>99.240499999999997</v>
      </c>
      <c r="M1210">
        <v>2.3543245760943199</v>
      </c>
      <c r="N1210" s="1">
        <v>44165.342210648145</v>
      </c>
      <c r="O1210" t="s">
        <v>87</v>
      </c>
      <c r="P1210" s="1">
        <v>43921.109907407408</v>
      </c>
      <c r="Q1210" t="s">
        <v>2141</v>
      </c>
      <c r="R1210" t="s">
        <v>2168</v>
      </c>
      <c r="S1210" t="s">
        <v>90</v>
      </c>
      <c r="T1210">
        <v>41067</v>
      </c>
      <c r="U1210">
        <v>927</v>
      </c>
      <c r="V1210">
        <v>10417</v>
      </c>
      <c r="W1210">
        <v>12007</v>
      </c>
      <c r="X1210">
        <v>18292</v>
      </c>
      <c r="Y1210">
        <v>27848</v>
      </c>
      <c r="Z1210">
        <v>42588</v>
      </c>
      <c r="AA1210">
        <v>661</v>
      </c>
      <c r="AB1210">
        <v>490</v>
      </c>
      <c r="AC1210">
        <v>78</v>
      </c>
      <c r="AD1210">
        <v>39</v>
      </c>
      <c r="AE1210">
        <v>909308</v>
      </c>
      <c r="AF1210">
        <v>73777</v>
      </c>
      <c r="AG1210">
        <v>20573</v>
      </c>
      <c r="AH1210">
        <v>82445</v>
      </c>
      <c r="AI1210">
        <v>0</v>
      </c>
      <c r="AJ1210">
        <v>0</v>
      </c>
      <c r="AK1210">
        <v>196447</v>
      </c>
      <c r="AL1210">
        <v>4625</v>
      </c>
      <c r="AM1210">
        <v>0</v>
      </c>
      <c r="AN1210">
        <v>2332839</v>
      </c>
      <c r="AO1210">
        <v>111152</v>
      </c>
      <c r="AP1210">
        <v>270</v>
      </c>
      <c r="AQ1210">
        <v>2</v>
      </c>
      <c r="AR1210">
        <v>906202</v>
      </c>
      <c r="AS1210">
        <v>117501</v>
      </c>
      <c r="AT1210">
        <v>562046</v>
      </c>
      <c r="AU1210">
        <v>1816</v>
      </c>
      <c r="AV1210">
        <v>37513</v>
      </c>
      <c r="AW1210">
        <v>298</v>
      </c>
      <c r="AX1210">
        <v>3677</v>
      </c>
      <c r="AY1210">
        <v>20979</v>
      </c>
      <c r="AZ1210">
        <v>162372</v>
      </c>
      <c r="BA1210">
        <v>162673</v>
      </c>
      <c r="BB1210">
        <v>570494</v>
      </c>
      <c r="BC1210">
        <v>3166</v>
      </c>
      <c r="BD1210">
        <v>37726</v>
      </c>
      <c r="BE1210">
        <v>377</v>
      </c>
      <c r="BF1210">
        <v>105275</v>
      </c>
      <c r="BG1210">
        <v>26491</v>
      </c>
      <c r="BH1210">
        <v>743830</v>
      </c>
      <c r="BI1210">
        <v>171290</v>
      </c>
      <c r="BJ1210">
        <v>123820</v>
      </c>
      <c r="BK1210">
        <v>134145</v>
      </c>
      <c r="BL1210">
        <v>40716</v>
      </c>
      <c r="BM1210">
        <v>906202</v>
      </c>
      <c r="BN1210">
        <v>162372</v>
      </c>
      <c r="BO1210">
        <v>365795</v>
      </c>
      <c r="BP1210">
        <v>70436</v>
      </c>
      <c r="BQ1210" s="2">
        <v>270</v>
      </c>
      <c r="BR1210" s="2">
        <v>318</v>
      </c>
      <c r="BS1210" s="2">
        <v>384</v>
      </c>
      <c r="BT1210" s="2">
        <v>305</v>
      </c>
      <c r="BU1210" s="2">
        <v>493</v>
      </c>
      <c r="BV1210" s="2">
        <v>312</v>
      </c>
      <c r="BW1210" s="2">
        <v>286</v>
      </c>
      <c r="BX1210" s="2">
        <v>271</v>
      </c>
      <c r="BY1210" s="2">
        <v>375</v>
      </c>
      <c r="BZ1210" s="2">
        <v>472</v>
      </c>
      <c r="CA1210" s="2">
        <v>397</v>
      </c>
      <c r="CB1210" s="2">
        <v>279</v>
      </c>
      <c r="CC1210" s="2">
        <v>419</v>
      </c>
      <c r="CD1210" s="2">
        <v>217</v>
      </c>
      <c r="CE1210">
        <v>29.692909333251201</v>
      </c>
      <c r="CF1210">
        <v>2083863090.3007801</v>
      </c>
      <c r="CG1210">
        <v>296101.95764808601</v>
      </c>
      <c r="CH1210" s="2">
        <f t="shared" si="75"/>
        <v>35.753617846793539</v>
      </c>
      <c r="CI1210" t="str">
        <f t="shared" si="72"/>
        <v>Maryland</v>
      </c>
      <c r="CJ1210" t="str">
        <f t="shared" si="73"/>
        <v>Prince George's</v>
      </c>
      <c r="CK1210" t="str">
        <f t="shared" si="74"/>
        <v>MD</v>
      </c>
      <c r="CL1210" t="str">
        <f>IF(Table1[[#This Row],[3 Day Avg]]&lt;=25,"Green","Red")</f>
        <v>Red</v>
      </c>
    </row>
    <row r="1211" spans="1:90" x14ac:dyDescent="0.25">
      <c r="A1211">
        <v>1210</v>
      </c>
      <c r="B1211" t="s">
        <v>2169</v>
      </c>
      <c r="C1211" t="s">
        <v>2139</v>
      </c>
      <c r="D1211" t="s">
        <v>2140</v>
      </c>
      <c r="E1211">
        <v>24</v>
      </c>
      <c r="F1211">
        <v>24035</v>
      </c>
      <c r="G1211">
        <v>2.4930747922437702</v>
      </c>
      <c r="H1211">
        <v>2155.1799999999998</v>
      </c>
      <c r="I1211">
        <v>53.730274024397502</v>
      </c>
      <c r="J1211">
        <v>6.5</v>
      </c>
      <c r="K1211">
        <v>3.3</v>
      </c>
      <c r="L1211">
        <v>112.8497</v>
      </c>
      <c r="M1211">
        <v>0</v>
      </c>
      <c r="N1211" s="1">
        <v>44165.342210648145</v>
      </c>
      <c r="O1211" t="s">
        <v>87</v>
      </c>
      <c r="P1211" s="1">
        <v>43921.109907407408</v>
      </c>
      <c r="Q1211" t="s">
        <v>2141</v>
      </c>
      <c r="R1211" t="s">
        <v>2170</v>
      </c>
      <c r="S1211" t="s">
        <v>90</v>
      </c>
      <c r="T1211">
        <v>1083</v>
      </c>
      <c r="U1211">
        <v>27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50251</v>
      </c>
      <c r="AF1211">
        <v>3237</v>
      </c>
      <c r="AG1211">
        <v>917</v>
      </c>
      <c r="AH1211">
        <v>93751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2332839</v>
      </c>
      <c r="AO1211">
        <v>0</v>
      </c>
      <c r="AP1211">
        <v>9</v>
      </c>
      <c r="AQ1211">
        <v>0</v>
      </c>
      <c r="AR1211">
        <v>49355</v>
      </c>
      <c r="AS1211">
        <v>42725</v>
      </c>
      <c r="AT1211">
        <v>3333</v>
      </c>
      <c r="AU1211">
        <v>18</v>
      </c>
      <c r="AV1211">
        <v>462</v>
      </c>
      <c r="AW1211">
        <v>0</v>
      </c>
      <c r="AX1211">
        <v>153</v>
      </c>
      <c r="AY1211">
        <v>793</v>
      </c>
      <c r="AZ1211">
        <v>1871</v>
      </c>
      <c r="BA1211">
        <v>44131</v>
      </c>
      <c r="BB1211">
        <v>3346</v>
      </c>
      <c r="BC1211">
        <v>43</v>
      </c>
      <c r="BD1211">
        <v>462</v>
      </c>
      <c r="BE1211">
        <v>55</v>
      </c>
      <c r="BF1211">
        <v>514</v>
      </c>
      <c r="BG1211">
        <v>804</v>
      </c>
      <c r="BH1211">
        <v>47484</v>
      </c>
      <c r="BI1211">
        <v>8790</v>
      </c>
      <c r="BJ1211">
        <v>5722</v>
      </c>
      <c r="BK1211">
        <v>5128</v>
      </c>
      <c r="BL1211">
        <v>3462</v>
      </c>
      <c r="BM1211">
        <v>49355</v>
      </c>
      <c r="BN1211">
        <v>1871</v>
      </c>
      <c r="BO1211">
        <v>20821</v>
      </c>
      <c r="BP1211">
        <v>5432</v>
      </c>
      <c r="BQ1211" s="2">
        <v>9</v>
      </c>
      <c r="BR1211" s="2">
        <v>13</v>
      </c>
      <c r="BS1211" s="2">
        <v>12</v>
      </c>
      <c r="BT1211" s="2">
        <v>4</v>
      </c>
      <c r="BU1211" s="2">
        <v>12</v>
      </c>
      <c r="BV1211" s="2">
        <v>6</v>
      </c>
      <c r="BW1211" s="2">
        <v>17</v>
      </c>
      <c r="BX1211" s="2">
        <v>9</v>
      </c>
      <c r="BY1211" s="2">
        <v>11</v>
      </c>
      <c r="BZ1211" s="2">
        <v>27</v>
      </c>
      <c r="CA1211" s="2">
        <v>17</v>
      </c>
      <c r="CB1211" s="2">
        <v>9</v>
      </c>
      <c r="CC1211" s="2">
        <v>10</v>
      </c>
      <c r="CD1211" s="2">
        <v>19</v>
      </c>
      <c r="CE1211">
        <v>17.910091341465801</v>
      </c>
      <c r="CF1211">
        <v>1611815316.7382801</v>
      </c>
      <c r="CG1211">
        <v>726595.79807041702</v>
      </c>
      <c r="CH1211" s="2">
        <f t="shared" si="75"/>
        <v>22.962887920845574</v>
      </c>
      <c r="CI1211" t="str">
        <f t="shared" si="72"/>
        <v>Maryland</v>
      </c>
      <c r="CJ1211" t="str">
        <f t="shared" si="73"/>
        <v>Queen Anne's</v>
      </c>
      <c r="CK1211" t="str">
        <f t="shared" si="74"/>
        <v>MD</v>
      </c>
      <c r="CL1211" t="str">
        <f>IF(Table1[[#This Row],[3 Day Avg]]&lt;=25,"Green","Red")</f>
        <v>Green</v>
      </c>
    </row>
    <row r="1212" spans="1:90" x14ac:dyDescent="0.25">
      <c r="A1212">
        <v>1211</v>
      </c>
      <c r="B1212" t="s">
        <v>2171</v>
      </c>
      <c r="C1212" t="s">
        <v>2139</v>
      </c>
      <c r="D1212" t="s">
        <v>2140</v>
      </c>
      <c r="E1212">
        <v>24</v>
      </c>
      <c r="F1212">
        <v>24037</v>
      </c>
      <c r="G1212">
        <v>2.8800755429650602</v>
      </c>
      <c r="H1212">
        <v>1879.93</v>
      </c>
      <c r="I1212">
        <v>54.143293332386598</v>
      </c>
      <c r="J1212">
        <v>8</v>
      </c>
      <c r="K1212">
        <v>3.8</v>
      </c>
      <c r="L1212">
        <v>108.2912</v>
      </c>
      <c r="M1212">
        <v>2.3543245760943199</v>
      </c>
      <c r="N1212" s="1">
        <v>44165.342210648145</v>
      </c>
      <c r="O1212" t="s">
        <v>87</v>
      </c>
      <c r="P1212" s="1">
        <v>43921.109907407408</v>
      </c>
      <c r="Q1212" t="s">
        <v>2141</v>
      </c>
      <c r="R1212" t="s">
        <v>2172</v>
      </c>
      <c r="S1212" t="s">
        <v>90</v>
      </c>
      <c r="T1212">
        <v>2118</v>
      </c>
      <c r="U1212">
        <v>61</v>
      </c>
      <c r="V1212">
        <v>1295</v>
      </c>
      <c r="W1212">
        <v>1586</v>
      </c>
      <c r="X1212">
        <v>2684</v>
      </c>
      <c r="Y1212">
        <v>3714</v>
      </c>
      <c r="Z1212">
        <v>4393</v>
      </c>
      <c r="AA1212">
        <v>93</v>
      </c>
      <c r="AB1212">
        <v>96</v>
      </c>
      <c r="AC1212">
        <v>12</v>
      </c>
      <c r="AD1212">
        <v>6</v>
      </c>
      <c r="AE1212">
        <v>112664</v>
      </c>
      <c r="AF1212">
        <v>8770</v>
      </c>
      <c r="AG1212">
        <v>2102</v>
      </c>
      <c r="AH1212">
        <v>89964</v>
      </c>
      <c r="AI1212">
        <v>0</v>
      </c>
      <c r="AJ1212">
        <v>0</v>
      </c>
      <c r="AK1212">
        <v>196447</v>
      </c>
      <c r="AL1212">
        <v>4625</v>
      </c>
      <c r="AM1212">
        <v>0</v>
      </c>
      <c r="AN1212">
        <v>2332839</v>
      </c>
      <c r="AO1212">
        <v>13672</v>
      </c>
      <c r="AP1212">
        <v>43</v>
      </c>
      <c r="AQ1212">
        <v>0</v>
      </c>
      <c r="AR1212">
        <v>111531</v>
      </c>
      <c r="AS1212">
        <v>83197</v>
      </c>
      <c r="AT1212">
        <v>15952</v>
      </c>
      <c r="AU1212">
        <v>123</v>
      </c>
      <c r="AV1212">
        <v>3071</v>
      </c>
      <c r="AW1212">
        <v>13</v>
      </c>
      <c r="AX1212">
        <v>176</v>
      </c>
      <c r="AY1212">
        <v>3478</v>
      </c>
      <c r="AZ1212">
        <v>5521</v>
      </c>
      <c r="BA1212">
        <v>87631</v>
      </c>
      <c r="BB1212">
        <v>16081</v>
      </c>
      <c r="BC1212">
        <v>146</v>
      </c>
      <c r="BD1212">
        <v>3071</v>
      </c>
      <c r="BE1212">
        <v>13</v>
      </c>
      <c r="BF1212">
        <v>804</v>
      </c>
      <c r="BG1212">
        <v>3785</v>
      </c>
      <c r="BH1212">
        <v>106010</v>
      </c>
      <c r="BI1212">
        <v>22695</v>
      </c>
      <c r="BJ1212">
        <v>15232</v>
      </c>
      <c r="BK1212">
        <v>15256</v>
      </c>
      <c r="BL1212">
        <v>5565</v>
      </c>
      <c r="BM1212">
        <v>111531</v>
      </c>
      <c r="BN1212">
        <v>5521</v>
      </c>
      <c r="BO1212">
        <v>44676</v>
      </c>
      <c r="BP1212">
        <v>8107</v>
      </c>
      <c r="BQ1212" s="2">
        <v>43</v>
      </c>
      <c r="BR1212" s="2">
        <v>12</v>
      </c>
      <c r="BS1212" s="2">
        <v>35</v>
      </c>
      <c r="BT1212" s="2">
        <v>16</v>
      </c>
      <c r="BU1212" s="2">
        <v>29</v>
      </c>
      <c r="BV1212" s="2">
        <v>34</v>
      </c>
      <c r="BW1212" s="2">
        <v>14</v>
      </c>
      <c r="BX1212" s="2">
        <v>46</v>
      </c>
      <c r="BY1212" s="2">
        <v>38</v>
      </c>
      <c r="BZ1212" s="2">
        <v>36</v>
      </c>
      <c r="CA1212" s="2">
        <v>29</v>
      </c>
      <c r="CB1212" s="2">
        <v>15</v>
      </c>
      <c r="CC1212" s="2">
        <v>22</v>
      </c>
      <c r="CD1212" s="2">
        <v>18</v>
      </c>
      <c r="CE1212">
        <v>38.1665838244692</v>
      </c>
      <c r="CF1212">
        <v>1552526160.6210899</v>
      </c>
      <c r="CG1212">
        <v>571311.44244990195</v>
      </c>
      <c r="CH1212" s="2">
        <f t="shared" si="75"/>
        <v>26.898351131075664</v>
      </c>
      <c r="CI1212" t="str">
        <f t="shared" si="72"/>
        <v>Maryland</v>
      </c>
      <c r="CJ1212" t="str">
        <f t="shared" si="73"/>
        <v>St. Mary's</v>
      </c>
      <c r="CK1212" t="str">
        <f t="shared" si="74"/>
        <v>MD</v>
      </c>
      <c r="CL1212" t="str">
        <f>IF(Table1[[#This Row],[3 Day Avg]]&lt;=25,"Green","Red")</f>
        <v>Red</v>
      </c>
    </row>
    <row r="1213" spans="1:90" x14ac:dyDescent="0.25">
      <c r="A1213">
        <v>1212</v>
      </c>
      <c r="B1213" t="s">
        <v>2131</v>
      </c>
      <c r="C1213" t="s">
        <v>2139</v>
      </c>
      <c r="D1213" t="s">
        <v>2140</v>
      </c>
      <c r="E1213">
        <v>24</v>
      </c>
      <c r="F1213">
        <v>24039</v>
      </c>
      <c r="G1213">
        <v>0.98901098901098905</v>
      </c>
      <c r="H1213">
        <v>3544.3</v>
      </c>
      <c r="I1213">
        <v>35.053554040895797</v>
      </c>
      <c r="J1213">
        <v>23.4</v>
      </c>
      <c r="K1213">
        <v>6.9</v>
      </c>
      <c r="L1213">
        <v>50.674100000000003</v>
      </c>
      <c r="M1213">
        <v>0</v>
      </c>
      <c r="N1213" s="1">
        <v>44165.342210648145</v>
      </c>
      <c r="O1213" t="s">
        <v>87</v>
      </c>
      <c r="P1213" s="1">
        <v>43921.109907407408</v>
      </c>
      <c r="Q1213" t="s">
        <v>2141</v>
      </c>
      <c r="R1213" t="s">
        <v>2173</v>
      </c>
      <c r="S1213" t="s">
        <v>90</v>
      </c>
      <c r="T1213">
        <v>910</v>
      </c>
      <c r="U1213">
        <v>9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25675</v>
      </c>
      <c r="AF1213">
        <v>4758</v>
      </c>
      <c r="AG1213">
        <v>644</v>
      </c>
      <c r="AH1213">
        <v>42098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2332839</v>
      </c>
      <c r="AO1213">
        <v>0</v>
      </c>
      <c r="AP1213">
        <v>24</v>
      </c>
      <c r="AQ1213">
        <v>0</v>
      </c>
      <c r="AR1213">
        <v>25737</v>
      </c>
      <c r="AS1213">
        <v>13253</v>
      </c>
      <c r="AT1213">
        <v>10793</v>
      </c>
      <c r="AU1213">
        <v>75</v>
      </c>
      <c r="AV1213">
        <v>265</v>
      </c>
      <c r="AW1213">
        <v>5</v>
      </c>
      <c r="AX1213">
        <v>4</v>
      </c>
      <c r="AY1213">
        <v>443</v>
      </c>
      <c r="AZ1213">
        <v>899</v>
      </c>
      <c r="BA1213">
        <v>13600</v>
      </c>
      <c r="BB1213">
        <v>10863</v>
      </c>
      <c r="BC1213">
        <v>86</v>
      </c>
      <c r="BD1213">
        <v>265</v>
      </c>
      <c r="BE1213">
        <v>5</v>
      </c>
      <c r="BF1213">
        <v>460</v>
      </c>
      <c r="BG1213">
        <v>458</v>
      </c>
      <c r="BH1213">
        <v>24838</v>
      </c>
      <c r="BI1213">
        <v>3677</v>
      </c>
      <c r="BJ1213">
        <v>5002</v>
      </c>
      <c r="BK1213">
        <v>3645</v>
      </c>
      <c r="BL1213">
        <v>1719</v>
      </c>
      <c r="BM1213">
        <v>25737</v>
      </c>
      <c r="BN1213">
        <v>899</v>
      </c>
      <c r="BO1213">
        <v>9344</v>
      </c>
      <c r="BP1213">
        <v>2350</v>
      </c>
      <c r="BQ1213" s="2">
        <v>24</v>
      </c>
      <c r="BR1213" s="2">
        <v>63</v>
      </c>
      <c r="BS1213" s="2">
        <v>13</v>
      </c>
      <c r="BT1213" s="2">
        <v>33</v>
      </c>
      <c r="BU1213" s="2">
        <v>16</v>
      </c>
      <c r="BV1213" s="2">
        <v>18</v>
      </c>
      <c r="BW1213" s="2">
        <v>1</v>
      </c>
      <c r="BX1213" s="2">
        <v>15</v>
      </c>
      <c r="BY1213" s="2">
        <v>91</v>
      </c>
      <c r="BZ1213" s="2">
        <v>27</v>
      </c>
      <c r="CA1213" s="2">
        <v>25</v>
      </c>
      <c r="CB1213" s="2">
        <v>9</v>
      </c>
      <c r="CC1213" s="2">
        <v>34</v>
      </c>
      <c r="CD1213" s="2">
        <v>1</v>
      </c>
      <c r="CE1213">
        <v>93.476144109055497</v>
      </c>
      <c r="CF1213">
        <v>1379726693.0976601</v>
      </c>
      <c r="CG1213">
        <v>894929.89386846696</v>
      </c>
      <c r="CH1213" s="2">
        <f t="shared" si="75"/>
        <v>129.51522451464169</v>
      </c>
      <c r="CI1213" t="str">
        <f t="shared" si="72"/>
        <v>Maryland</v>
      </c>
      <c r="CJ1213" t="str">
        <f t="shared" si="73"/>
        <v>Somerset</v>
      </c>
      <c r="CK1213" t="str">
        <f t="shared" si="74"/>
        <v>MD</v>
      </c>
      <c r="CL1213" t="str">
        <f>IF(Table1[[#This Row],[3 Day Avg]]&lt;=25,"Green","Red")</f>
        <v>Red</v>
      </c>
    </row>
    <row r="1214" spans="1:90" x14ac:dyDescent="0.25">
      <c r="A1214">
        <v>1213</v>
      </c>
      <c r="B1214" t="s">
        <v>1065</v>
      </c>
      <c r="C1214" t="s">
        <v>2139</v>
      </c>
      <c r="D1214" t="s">
        <v>2140</v>
      </c>
      <c r="E1214">
        <v>24</v>
      </c>
      <c r="F1214">
        <v>24041</v>
      </c>
      <c r="G1214">
        <v>0.86313193588162795</v>
      </c>
      <c r="H1214">
        <v>2193.79</v>
      </c>
      <c r="I1214">
        <v>18.935295390608101</v>
      </c>
      <c r="J1214">
        <v>9.1999999999999993</v>
      </c>
      <c r="K1214">
        <v>3.7</v>
      </c>
      <c r="L1214">
        <v>77.332800000000006</v>
      </c>
      <c r="M1214">
        <v>2.3543245760943199</v>
      </c>
      <c r="N1214" s="1">
        <v>44165.342210648145</v>
      </c>
      <c r="O1214" t="s">
        <v>87</v>
      </c>
      <c r="P1214" s="1">
        <v>43921.109907407408</v>
      </c>
      <c r="Q1214" t="s">
        <v>2141</v>
      </c>
      <c r="R1214" t="s">
        <v>2174</v>
      </c>
      <c r="S1214" t="s">
        <v>90</v>
      </c>
      <c r="T1214">
        <v>811</v>
      </c>
      <c r="U1214">
        <v>7</v>
      </c>
      <c r="V1214">
        <v>1467</v>
      </c>
      <c r="W1214">
        <v>1401</v>
      </c>
      <c r="X1214">
        <v>1930</v>
      </c>
      <c r="Y1214">
        <v>2616</v>
      </c>
      <c r="Z1214">
        <v>2951</v>
      </c>
      <c r="AA1214">
        <v>97</v>
      </c>
      <c r="AB1214">
        <v>48</v>
      </c>
      <c r="AC1214">
        <v>16</v>
      </c>
      <c r="AD1214">
        <v>9</v>
      </c>
      <c r="AE1214">
        <v>36968</v>
      </c>
      <c r="AF1214">
        <v>3377</v>
      </c>
      <c r="AG1214">
        <v>733</v>
      </c>
      <c r="AH1214">
        <v>64245</v>
      </c>
      <c r="AI1214">
        <v>0</v>
      </c>
      <c r="AJ1214">
        <v>0</v>
      </c>
      <c r="AK1214">
        <v>196447</v>
      </c>
      <c r="AL1214">
        <v>4625</v>
      </c>
      <c r="AM1214">
        <v>0</v>
      </c>
      <c r="AN1214">
        <v>2332839</v>
      </c>
      <c r="AO1214">
        <v>10365</v>
      </c>
      <c r="AP1214">
        <v>6</v>
      </c>
      <c r="AQ1214">
        <v>0</v>
      </c>
      <c r="AR1214">
        <v>37211</v>
      </c>
      <c r="AS1214">
        <v>28934</v>
      </c>
      <c r="AT1214">
        <v>4006</v>
      </c>
      <c r="AU1214">
        <v>23</v>
      </c>
      <c r="AV1214">
        <v>514</v>
      </c>
      <c r="AW1214">
        <v>20</v>
      </c>
      <c r="AX1214">
        <v>142</v>
      </c>
      <c r="AY1214">
        <v>1160</v>
      </c>
      <c r="AZ1214">
        <v>2412</v>
      </c>
      <c r="BA1214">
        <v>30828</v>
      </c>
      <c r="BB1214">
        <v>4110</v>
      </c>
      <c r="BC1214">
        <v>53</v>
      </c>
      <c r="BD1214">
        <v>514</v>
      </c>
      <c r="BE1214">
        <v>20</v>
      </c>
      <c r="BF1214">
        <v>367</v>
      </c>
      <c r="BG1214">
        <v>1319</v>
      </c>
      <c r="BH1214">
        <v>34799</v>
      </c>
      <c r="BI1214">
        <v>5598</v>
      </c>
      <c r="BJ1214">
        <v>3533</v>
      </c>
      <c r="BK1214">
        <v>3668</v>
      </c>
      <c r="BL1214">
        <v>4798</v>
      </c>
      <c r="BM1214">
        <v>37211</v>
      </c>
      <c r="BN1214">
        <v>2412</v>
      </c>
      <c r="BO1214">
        <v>14047</v>
      </c>
      <c r="BP1214">
        <v>5567</v>
      </c>
      <c r="BQ1214" s="2">
        <v>6</v>
      </c>
      <c r="BR1214" s="2">
        <v>4</v>
      </c>
      <c r="BS1214" s="2">
        <v>8</v>
      </c>
      <c r="BT1214" s="2">
        <v>7</v>
      </c>
      <c r="BU1214" s="2">
        <v>5</v>
      </c>
      <c r="BV1214" s="2">
        <v>20</v>
      </c>
      <c r="BW1214" s="2">
        <v>12</v>
      </c>
      <c r="BX1214" s="2">
        <v>7</v>
      </c>
      <c r="BY1214" s="2">
        <v>9</v>
      </c>
      <c r="BZ1214" s="2">
        <v>7</v>
      </c>
      <c r="CA1214" s="2">
        <v>3</v>
      </c>
      <c r="CB1214" s="2">
        <v>4</v>
      </c>
      <c r="CC1214" s="2">
        <v>4</v>
      </c>
      <c r="CD1214" s="2">
        <v>7</v>
      </c>
      <c r="CE1214">
        <v>16.230253191949799</v>
      </c>
      <c r="CF1214">
        <v>1154507573.5195301</v>
      </c>
      <c r="CG1214">
        <v>1023017.32027373</v>
      </c>
      <c r="CH1214" s="2">
        <f t="shared" si="75"/>
        <v>16.124264330439921</v>
      </c>
      <c r="CI1214" t="str">
        <f t="shared" si="72"/>
        <v>Maryland</v>
      </c>
      <c r="CJ1214" t="str">
        <f t="shared" si="73"/>
        <v>Talbot</v>
      </c>
      <c r="CK1214" t="str">
        <f t="shared" si="74"/>
        <v>MD</v>
      </c>
      <c r="CL1214" t="str">
        <f>IF(Table1[[#This Row],[3 Day Avg]]&lt;=25,"Green","Red")</f>
        <v>Green</v>
      </c>
    </row>
    <row r="1215" spans="1:90" x14ac:dyDescent="0.25">
      <c r="A1215">
        <v>1214</v>
      </c>
      <c r="B1215" t="s">
        <v>217</v>
      </c>
      <c r="C1215" t="s">
        <v>2139</v>
      </c>
      <c r="D1215" t="s">
        <v>2140</v>
      </c>
      <c r="E1215">
        <v>24</v>
      </c>
      <c r="F1215">
        <v>24043</v>
      </c>
      <c r="G1215">
        <v>1.6509433962264199</v>
      </c>
      <c r="H1215">
        <v>2809.32</v>
      </c>
      <c r="I1215">
        <v>46.380345334799799</v>
      </c>
      <c r="J1215">
        <v>11.1</v>
      </c>
      <c r="K1215">
        <v>4.3</v>
      </c>
      <c r="L1215">
        <v>75.299700000000001</v>
      </c>
      <c r="M1215">
        <v>2.3543245760943199</v>
      </c>
      <c r="N1215" s="1">
        <v>44165.342210648145</v>
      </c>
      <c r="O1215" t="s">
        <v>87</v>
      </c>
      <c r="P1215" s="1">
        <v>43921.109907407408</v>
      </c>
      <c r="Q1215" t="s">
        <v>2141</v>
      </c>
      <c r="R1215" t="s">
        <v>2175</v>
      </c>
      <c r="S1215" t="s">
        <v>90</v>
      </c>
      <c r="T1215">
        <v>4240</v>
      </c>
      <c r="U1215">
        <v>70</v>
      </c>
      <c r="V1215">
        <v>3172</v>
      </c>
      <c r="W1215">
        <v>3251</v>
      </c>
      <c r="X1215">
        <v>4499</v>
      </c>
      <c r="Y1215">
        <v>5908</v>
      </c>
      <c r="Z1215">
        <v>7795</v>
      </c>
      <c r="AA1215">
        <v>362</v>
      </c>
      <c r="AB1215">
        <v>340</v>
      </c>
      <c r="AC1215">
        <v>26</v>
      </c>
      <c r="AD1215">
        <v>14</v>
      </c>
      <c r="AE1215">
        <v>150926</v>
      </c>
      <c r="AF1215">
        <v>15871</v>
      </c>
      <c r="AG1215">
        <v>3249</v>
      </c>
      <c r="AH1215">
        <v>62556</v>
      </c>
      <c r="AI1215">
        <v>0</v>
      </c>
      <c r="AJ1215">
        <v>0</v>
      </c>
      <c r="AK1215">
        <v>196447</v>
      </c>
      <c r="AL1215">
        <v>4625</v>
      </c>
      <c r="AM1215">
        <v>0</v>
      </c>
      <c r="AN1215">
        <v>2332839</v>
      </c>
      <c r="AO1215">
        <v>24625</v>
      </c>
      <c r="AP1215">
        <v>124</v>
      </c>
      <c r="AQ1215">
        <v>1</v>
      </c>
      <c r="AR1215">
        <v>149811</v>
      </c>
      <c r="AS1215">
        <v>119338</v>
      </c>
      <c r="AT1215">
        <v>15460</v>
      </c>
      <c r="AU1215">
        <v>175</v>
      </c>
      <c r="AV1215">
        <v>2643</v>
      </c>
      <c r="AW1215">
        <v>102</v>
      </c>
      <c r="AX1215">
        <v>146</v>
      </c>
      <c r="AY1215">
        <v>4792</v>
      </c>
      <c r="AZ1215">
        <v>7155</v>
      </c>
      <c r="BA1215">
        <v>123859</v>
      </c>
      <c r="BB1215">
        <v>15803</v>
      </c>
      <c r="BC1215">
        <v>358</v>
      </c>
      <c r="BD1215">
        <v>2697</v>
      </c>
      <c r="BE1215">
        <v>132</v>
      </c>
      <c r="BF1215">
        <v>1441</v>
      </c>
      <c r="BG1215">
        <v>5521</v>
      </c>
      <c r="BH1215">
        <v>142656</v>
      </c>
      <c r="BI1215">
        <v>27185</v>
      </c>
      <c r="BJ1215">
        <v>18155</v>
      </c>
      <c r="BK1215">
        <v>19384</v>
      </c>
      <c r="BL1215">
        <v>10922</v>
      </c>
      <c r="BM1215">
        <v>149811</v>
      </c>
      <c r="BN1215">
        <v>7155</v>
      </c>
      <c r="BO1215">
        <v>60462</v>
      </c>
      <c r="BP1215">
        <v>13703</v>
      </c>
      <c r="BQ1215" s="2">
        <v>124</v>
      </c>
      <c r="BR1215" s="2">
        <v>42</v>
      </c>
      <c r="BS1215" s="2">
        <v>92</v>
      </c>
      <c r="BT1215" s="2">
        <v>135</v>
      </c>
      <c r="BU1215" s="2">
        <v>137</v>
      </c>
      <c r="BV1215" s="2">
        <v>59</v>
      </c>
      <c r="BW1215" s="2">
        <v>50</v>
      </c>
      <c r="BX1215" s="2">
        <v>92</v>
      </c>
      <c r="BY1215" s="2">
        <v>100</v>
      </c>
      <c r="BZ1215" s="2">
        <v>114</v>
      </c>
      <c r="CA1215" s="2">
        <v>108</v>
      </c>
      <c r="CB1215" s="2">
        <v>75</v>
      </c>
      <c r="CC1215" s="2">
        <v>42</v>
      </c>
      <c r="CD1215" s="2">
        <v>32</v>
      </c>
      <c r="CE1215">
        <v>82.159468878788303</v>
      </c>
      <c r="CF1215">
        <v>2040956803.53125</v>
      </c>
      <c r="CG1215">
        <v>371025.01104808197</v>
      </c>
      <c r="CH1215" s="2">
        <f t="shared" si="75"/>
        <v>57.405664470566244</v>
      </c>
      <c r="CI1215" t="str">
        <f t="shared" si="72"/>
        <v>Maryland</v>
      </c>
      <c r="CJ1215" t="str">
        <f t="shared" si="73"/>
        <v>Washington</v>
      </c>
      <c r="CK1215" t="str">
        <f t="shared" si="74"/>
        <v>MD</v>
      </c>
      <c r="CL1215" t="str">
        <f>IF(Table1[[#This Row],[3 Day Avg]]&lt;=25,"Green","Red")</f>
        <v>Red</v>
      </c>
    </row>
    <row r="1216" spans="1:90" x14ac:dyDescent="0.25">
      <c r="A1216">
        <v>1215</v>
      </c>
      <c r="B1216" t="s">
        <v>2176</v>
      </c>
      <c r="C1216" t="s">
        <v>2139</v>
      </c>
      <c r="D1216" t="s">
        <v>2140</v>
      </c>
      <c r="E1216">
        <v>24</v>
      </c>
      <c r="F1216">
        <v>24045</v>
      </c>
      <c r="G1216">
        <v>1.73427395649618</v>
      </c>
      <c r="H1216">
        <v>3296.67</v>
      </c>
      <c r="I1216">
        <v>57.173312660497103</v>
      </c>
      <c r="J1216">
        <v>14.6</v>
      </c>
      <c r="K1216">
        <v>5.2</v>
      </c>
      <c r="L1216">
        <v>65.377499999999998</v>
      </c>
      <c r="M1216">
        <v>2.3543245760943199</v>
      </c>
      <c r="N1216" s="1">
        <v>44165.342210648145</v>
      </c>
      <c r="O1216" t="s">
        <v>87</v>
      </c>
      <c r="P1216" s="1">
        <v>43921.109907407408</v>
      </c>
      <c r="Q1216" t="s">
        <v>2141</v>
      </c>
      <c r="R1216" t="s">
        <v>2177</v>
      </c>
      <c r="S1216" t="s">
        <v>90</v>
      </c>
      <c r="T1216">
        <v>3402</v>
      </c>
      <c r="U1216">
        <v>59</v>
      </c>
      <c r="V1216">
        <v>1687</v>
      </c>
      <c r="W1216">
        <v>2067</v>
      </c>
      <c r="X1216">
        <v>2686</v>
      </c>
      <c r="Y1216">
        <v>3780</v>
      </c>
      <c r="Z1216">
        <v>5259</v>
      </c>
      <c r="AA1216">
        <v>391</v>
      </c>
      <c r="AB1216">
        <v>418</v>
      </c>
      <c r="AC1216">
        <v>34</v>
      </c>
      <c r="AD1216">
        <v>7</v>
      </c>
      <c r="AE1216">
        <v>103195</v>
      </c>
      <c r="AF1216">
        <v>14327</v>
      </c>
      <c r="AG1216">
        <v>2676</v>
      </c>
      <c r="AH1216">
        <v>54313</v>
      </c>
      <c r="AI1216">
        <v>0</v>
      </c>
      <c r="AJ1216">
        <v>0</v>
      </c>
      <c r="AK1216">
        <v>196447</v>
      </c>
      <c r="AL1216">
        <v>4625</v>
      </c>
      <c r="AM1216">
        <v>0</v>
      </c>
      <c r="AN1216">
        <v>2332839</v>
      </c>
      <c r="AO1216">
        <v>15479</v>
      </c>
      <c r="AP1216">
        <v>25</v>
      </c>
      <c r="AQ1216">
        <v>0</v>
      </c>
      <c r="AR1216">
        <v>102172</v>
      </c>
      <c r="AS1216">
        <v>64782</v>
      </c>
      <c r="AT1216">
        <v>26199</v>
      </c>
      <c r="AU1216">
        <v>147</v>
      </c>
      <c r="AV1216">
        <v>3240</v>
      </c>
      <c r="AW1216">
        <v>37</v>
      </c>
      <c r="AX1216">
        <v>113</v>
      </c>
      <c r="AY1216">
        <v>2456</v>
      </c>
      <c r="AZ1216">
        <v>5198</v>
      </c>
      <c r="BA1216">
        <v>68527</v>
      </c>
      <c r="BB1216">
        <v>26494</v>
      </c>
      <c r="BC1216">
        <v>173</v>
      </c>
      <c r="BD1216">
        <v>3264</v>
      </c>
      <c r="BE1216">
        <v>37</v>
      </c>
      <c r="BF1216">
        <v>1063</v>
      </c>
      <c r="BG1216">
        <v>2614</v>
      </c>
      <c r="BH1216">
        <v>96974</v>
      </c>
      <c r="BI1216">
        <v>18640</v>
      </c>
      <c r="BJ1216">
        <v>19376</v>
      </c>
      <c r="BK1216">
        <v>12177</v>
      </c>
      <c r="BL1216">
        <v>6440</v>
      </c>
      <c r="BM1216">
        <v>102172</v>
      </c>
      <c r="BN1216">
        <v>5198</v>
      </c>
      <c r="BO1216">
        <v>36500</v>
      </c>
      <c r="BP1216">
        <v>9039</v>
      </c>
      <c r="BQ1216" s="2">
        <v>25</v>
      </c>
      <c r="BR1216" s="2">
        <v>29</v>
      </c>
      <c r="BS1216" s="2">
        <v>43</v>
      </c>
      <c r="BT1216" s="2">
        <v>44</v>
      </c>
      <c r="BU1216" s="2">
        <v>47</v>
      </c>
      <c r="BV1216" s="2">
        <v>42</v>
      </c>
      <c r="BW1216" s="2">
        <v>24</v>
      </c>
      <c r="BX1216" s="2">
        <v>36</v>
      </c>
      <c r="BY1216" s="2">
        <v>41</v>
      </c>
      <c r="BZ1216" s="2">
        <v>38</v>
      </c>
      <c r="CA1216" s="2">
        <v>41</v>
      </c>
      <c r="CB1216" s="2">
        <v>36</v>
      </c>
      <c r="CC1216" s="2">
        <v>42</v>
      </c>
      <c r="CD1216" s="2">
        <v>30</v>
      </c>
      <c r="CE1216">
        <v>24.2259799408886</v>
      </c>
      <c r="CF1216">
        <v>1609057291.1601601</v>
      </c>
      <c r="CG1216">
        <v>303933.92565612</v>
      </c>
      <c r="CH1216" s="2">
        <f t="shared" si="75"/>
        <v>31.645982591447105</v>
      </c>
      <c r="CI1216" t="str">
        <f t="shared" si="72"/>
        <v>Maryland</v>
      </c>
      <c r="CJ1216" t="str">
        <f t="shared" si="73"/>
        <v>Wicomico</v>
      </c>
      <c r="CK1216" t="str">
        <f t="shared" si="74"/>
        <v>MD</v>
      </c>
      <c r="CL1216" t="str">
        <f>IF(Table1[[#This Row],[3 Day Avg]]&lt;=25,"Green","Red")</f>
        <v>Red</v>
      </c>
    </row>
    <row r="1217" spans="1:90" x14ac:dyDescent="0.25">
      <c r="A1217">
        <v>1216</v>
      </c>
      <c r="B1217" t="s">
        <v>2178</v>
      </c>
      <c r="C1217" t="s">
        <v>2139</v>
      </c>
      <c r="D1217" t="s">
        <v>2140</v>
      </c>
      <c r="E1217">
        <v>24</v>
      </c>
      <c r="F1217">
        <v>24047</v>
      </c>
      <c r="G1217">
        <v>2.46238030095759</v>
      </c>
      <c r="H1217">
        <v>2821.14</v>
      </c>
      <c r="I1217">
        <v>69.467224977326694</v>
      </c>
      <c r="J1217">
        <v>10.4</v>
      </c>
      <c r="K1217">
        <v>8</v>
      </c>
      <c r="L1217">
        <v>71.339500000000001</v>
      </c>
      <c r="M1217">
        <v>2.3543245760943199</v>
      </c>
      <c r="N1217" s="1">
        <v>44165.342210648145</v>
      </c>
      <c r="O1217" t="s">
        <v>87</v>
      </c>
      <c r="P1217" s="1">
        <v>43921.109907407408</v>
      </c>
      <c r="Q1217" t="s">
        <v>2141</v>
      </c>
      <c r="R1217" t="s">
        <v>2179</v>
      </c>
      <c r="S1217" t="s">
        <v>90</v>
      </c>
      <c r="T1217">
        <v>1462</v>
      </c>
      <c r="U1217">
        <v>36</v>
      </c>
      <c r="V1217">
        <v>1546</v>
      </c>
      <c r="W1217">
        <v>2044</v>
      </c>
      <c r="X1217">
        <v>2498</v>
      </c>
      <c r="Y1217">
        <v>3448</v>
      </c>
      <c r="Z1217">
        <v>4303</v>
      </c>
      <c r="AA1217">
        <v>40</v>
      </c>
      <c r="AB1217">
        <v>32</v>
      </c>
      <c r="AC1217">
        <v>6</v>
      </c>
      <c r="AD1217">
        <v>3</v>
      </c>
      <c r="AE1217">
        <v>51823</v>
      </c>
      <c r="AF1217">
        <v>5300</v>
      </c>
      <c r="AG1217">
        <v>2050</v>
      </c>
      <c r="AH1217">
        <v>59266</v>
      </c>
      <c r="AI1217">
        <v>0</v>
      </c>
      <c r="AJ1217">
        <v>0</v>
      </c>
      <c r="AK1217">
        <v>196447</v>
      </c>
      <c r="AL1217">
        <v>4625</v>
      </c>
      <c r="AM1217">
        <v>0</v>
      </c>
      <c r="AN1217">
        <v>2332839</v>
      </c>
      <c r="AO1217">
        <v>13839</v>
      </c>
      <c r="AP1217">
        <v>8</v>
      </c>
      <c r="AQ1217">
        <v>0</v>
      </c>
      <c r="AR1217">
        <v>51564</v>
      </c>
      <c r="AS1217">
        <v>41292</v>
      </c>
      <c r="AT1217">
        <v>6692</v>
      </c>
      <c r="AU1217">
        <v>100</v>
      </c>
      <c r="AV1217">
        <v>657</v>
      </c>
      <c r="AW1217">
        <v>32</v>
      </c>
      <c r="AX1217">
        <v>28</v>
      </c>
      <c r="AY1217">
        <v>998</v>
      </c>
      <c r="AZ1217">
        <v>1765</v>
      </c>
      <c r="BA1217">
        <v>42778</v>
      </c>
      <c r="BB1217">
        <v>6754</v>
      </c>
      <c r="BC1217">
        <v>109</v>
      </c>
      <c r="BD1217">
        <v>685</v>
      </c>
      <c r="BE1217">
        <v>54</v>
      </c>
      <c r="BF1217">
        <v>142</v>
      </c>
      <c r="BG1217">
        <v>1042</v>
      </c>
      <c r="BH1217">
        <v>49799</v>
      </c>
      <c r="BI1217">
        <v>7377</v>
      </c>
      <c r="BJ1217">
        <v>5038</v>
      </c>
      <c r="BK1217">
        <v>4961</v>
      </c>
      <c r="BL1217">
        <v>6088</v>
      </c>
      <c r="BM1217">
        <v>51564</v>
      </c>
      <c r="BN1217">
        <v>1765</v>
      </c>
      <c r="BO1217">
        <v>20349</v>
      </c>
      <c r="BP1217">
        <v>7751</v>
      </c>
      <c r="BQ1217" s="2">
        <v>8</v>
      </c>
      <c r="BR1217" s="2">
        <v>11</v>
      </c>
      <c r="BS1217" s="2">
        <v>3</v>
      </c>
      <c r="BT1217" s="2">
        <v>11</v>
      </c>
      <c r="BU1217" s="2">
        <v>4</v>
      </c>
      <c r="BV1217" s="2">
        <v>10</v>
      </c>
      <c r="BW1217" s="2">
        <v>-8</v>
      </c>
      <c r="BX1217" s="2">
        <v>10</v>
      </c>
      <c r="BY1217" s="2">
        <v>10</v>
      </c>
      <c r="BZ1217" s="2">
        <v>11</v>
      </c>
      <c r="CA1217" s="2">
        <v>16</v>
      </c>
      <c r="CB1217" s="2">
        <v>-1</v>
      </c>
      <c r="CC1217" s="2">
        <v>15</v>
      </c>
      <c r="CD1217" s="2">
        <v>6</v>
      </c>
      <c r="CE1217">
        <v>15.437161106072599</v>
      </c>
      <c r="CF1217">
        <v>2011223656.7226601</v>
      </c>
      <c r="CG1217">
        <v>742377.55334483599</v>
      </c>
      <c r="CH1217" s="2">
        <f t="shared" si="75"/>
        <v>14.221808496884131</v>
      </c>
      <c r="CI1217" t="str">
        <f t="shared" si="72"/>
        <v>Maryland</v>
      </c>
      <c r="CJ1217" t="str">
        <f t="shared" si="73"/>
        <v>Worcester</v>
      </c>
      <c r="CK1217" t="str">
        <f t="shared" si="74"/>
        <v>MD</v>
      </c>
      <c r="CL1217" t="str">
        <f>IF(Table1[[#This Row],[3 Day Avg]]&lt;=25,"Green","Red")</f>
        <v>Green</v>
      </c>
    </row>
    <row r="1218" spans="1:90" x14ac:dyDescent="0.25">
      <c r="A1218">
        <v>1217</v>
      </c>
      <c r="B1218" t="s">
        <v>2180</v>
      </c>
      <c r="C1218" t="s">
        <v>2139</v>
      </c>
      <c r="D1218" t="s">
        <v>2140</v>
      </c>
      <c r="E1218">
        <v>24</v>
      </c>
      <c r="F1218">
        <v>24510</v>
      </c>
      <c r="G1218">
        <v>2.3242420502694499</v>
      </c>
      <c r="H1218">
        <v>4034.72</v>
      </c>
      <c r="I1218">
        <v>93.776711839932304</v>
      </c>
      <c r="J1218">
        <v>18.899999999999999</v>
      </c>
      <c r="K1218">
        <v>5.7</v>
      </c>
      <c r="L1218">
        <v>60.788899999999998</v>
      </c>
      <c r="M1218">
        <v>2.3543245760943199</v>
      </c>
      <c r="N1218" s="1">
        <v>44165.342210648145</v>
      </c>
      <c r="O1218" t="s">
        <v>87</v>
      </c>
      <c r="P1218" s="1">
        <v>43921.109907407408</v>
      </c>
      <c r="Q1218" t="s">
        <v>2141</v>
      </c>
      <c r="R1218" t="s">
        <v>2181</v>
      </c>
      <c r="S1218" t="s">
        <v>90</v>
      </c>
      <c r="T1218">
        <v>24309</v>
      </c>
      <c r="U1218">
        <v>565</v>
      </c>
      <c r="V1218">
        <v>9940</v>
      </c>
      <c r="W1218">
        <v>9895</v>
      </c>
      <c r="X1218">
        <v>13619</v>
      </c>
      <c r="Y1218">
        <v>19267</v>
      </c>
      <c r="Z1218">
        <v>28125</v>
      </c>
      <c r="AA1218">
        <v>4158</v>
      </c>
      <c r="AB1218">
        <v>3593</v>
      </c>
      <c r="AC1218">
        <v>626</v>
      </c>
      <c r="AD1218">
        <v>172</v>
      </c>
      <c r="AE1218">
        <v>602495</v>
      </c>
      <c r="AF1218">
        <v>109306</v>
      </c>
      <c r="AG1218">
        <v>16454</v>
      </c>
      <c r="AH1218">
        <v>50501</v>
      </c>
      <c r="AI1218">
        <v>0</v>
      </c>
      <c r="AJ1218">
        <v>0</v>
      </c>
      <c r="AK1218">
        <v>196447</v>
      </c>
      <c r="AL1218">
        <v>4625</v>
      </c>
      <c r="AM1218">
        <v>0</v>
      </c>
      <c r="AN1218">
        <v>2332839</v>
      </c>
      <c r="AO1218">
        <v>80846</v>
      </c>
      <c r="AP1218">
        <v>189</v>
      </c>
      <c r="AQ1218">
        <v>3</v>
      </c>
      <c r="AR1218">
        <v>614700</v>
      </c>
      <c r="AS1218">
        <v>169285</v>
      </c>
      <c r="AT1218">
        <v>380636</v>
      </c>
      <c r="AU1218">
        <v>1353</v>
      </c>
      <c r="AV1218">
        <v>15862</v>
      </c>
      <c r="AW1218">
        <v>194</v>
      </c>
      <c r="AX1218">
        <v>2219</v>
      </c>
      <c r="AY1218">
        <v>13648</v>
      </c>
      <c r="AZ1218">
        <v>31503</v>
      </c>
      <c r="BA1218">
        <v>187152</v>
      </c>
      <c r="BB1218">
        <v>383918</v>
      </c>
      <c r="BC1218">
        <v>1585</v>
      </c>
      <c r="BD1218">
        <v>15898</v>
      </c>
      <c r="BE1218">
        <v>215</v>
      </c>
      <c r="BF1218">
        <v>10607</v>
      </c>
      <c r="BG1218">
        <v>15325</v>
      </c>
      <c r="BH1218">
        <v>583197</v>
      </c>
      <c r="BI1218">
        <v>109026</v>
      </c>
      <c r="BJ1218">
        <v>81096</v>
      </c>
      <c r="BK1218">
        <v>115805</v>
      </c>
      <c r="BL1218">
        <v>33454</v>
      </c>
      <c r="BM1218">
        <v>614700</v>
      </c>
      <c r="BN1218">
        <v>31503</v>
      </c>
      <c r="BO1218">
        <v>227927</v>
      </c>
      <c r="BP1218">
        <v>47392</v>
      </c>
      <c r="BQ1218" s="2">
        <v>189</v>
      </c>
      <c r="BR1218" s="2">
        <v>165</v>
      </c>
      <c r="BS1218" s="2">
        <v>273</v>
      </c>
      <c r="BT1218" s="2">
        <v>321</v>
      </c>
      <c r="BU1218" s="2">
        <v>274</v>
      </c>
      <c r="BV1218" s="2">
        <v>155</v>
      </c>
      <c r="BW1218" s="2">
        <v>233</v>
      </c>
      <c r="BX1218" s="2">
        <v>233</v>
      </c>
      <c r="BY1218" s="2">
        <v>456</v>
      </c>
      <c r="BZ1218" s="2">
        <v>227</v>
      </c>
      <c r="CA1218" s="2">
        <v>374</v>
      </c>
      <c r="CB1218" s="2">
        <v>223</v>
      </c>
      <c r="CC1218" s="2">
        <v>176</v>
      </c>
      <c r="CD1218" s="2">
        <v>273</v>
      </c>
      <c r="CE1218">
        <v>31.3695549340658</v>
      </c>
      <c r="CF1218">
        <v>352555785.78125</v>
      </c>
      <c r="CG1218">
        <v>186156.27426303099</v>
      </c>
      <c r="CH1218" s="2">
        <f t="shared" si="75"/>
        <v>34.000325361965189</v>
      </c>
      <c r="CI1218" t="str">
        <f t="shared" ref="CI1218:CI1281" si="76">C1218</f>
        <v>Maryland</v>
      </c>
      <c r="CJ1218" t="str">
        <f t="shared" ref="CJ1218:CJ1281" si="77">B1218</f>
        <v>Baltimore City</v>
      </c>
      <c r="CK1218" t="str">
        <f t="shared" ref="CK1218:CK1281" si="78">D1218</f>
        <v>MD</v>
      </c>
      <c r="CL1218" t="str">
        <f>IF(Table1[[#This Row],[3 Day Avg]]&lt;=25,"Green","Red")</f>
        <v>Red</v>
      </c>
    </row>
    <row r="1219" spans="1:90" x14ac:dyDescent="0.25">
      <c r="A1219">
        <v>1218</v>
      </c>
      <c r="B1219" t="s">
        <v>2182</v>
      </c>
      <c r="C1219" t="s">
        <v>2183</v>
      </c>
      <c r="D1219" t="s">
        <v>2184</v>
      </c>
      <c r="E1219">
        <v>25</v>
      </c>
      <c r="F1219">
        <v>25001</v>
      </c>
      <c r="G1219">
        <v>6.3576158940397303</v>
      </c>
      <c r="H1219">
        <v>1415.1</v>
      </c>
      <c r="I1219">
        <v>89.966403171315704</v>
      </c>
      <c r="J1219">
        <v>8</v>
      </c>
      <c r="K1219">
        <v>4.3</v>
      </c>
      <c r="L1219">
        <v>86.448999999999998</v>
      </c>
      <c r="M1219">
        <v>4.7660959086787198</v>
      </c>
      <c r="N1219" s="1">
        <v>44165.342210648145</v>
      </c>
      <c r="O1219" t="s">
        <v>87</v>
      </c>
      <c r="P1219" s="1">
        <v>43915.96130787037</v>
      </c>
      <c r="Q1219" t="s">
        <v>226</v>
      </c>
      <c r="R1219" t="s">
        <v>2185</v>
      </c>
      <c r="S1219" t="s">
        <v>90</v>
      </c>
      <c r="T1219">
        <v>3020</v>
      </c>
      <c r="U1219">
        <v>192</v>
      </c>
      <c r="V1219">
        <v>8618</v>
      </c>
      <c r="W1219">
        <v>8102</v>
      </c>
      <c r="X1219">
        <v>10716</v>
      </c>
      <c r="Y1219">
        <v>16662</v>
      </c>
      <c r="Z1219">
        <v>18131</v>
      </c>
      <c r="AA1219">
        <v>430</v>
      </c>
      <c r="AB1219">
        <v>410</v>
      </c>
      <c r="AC1219">
        <v>22</v>
      </c>
      <c r="AD1219">
        <v>14</v>
      </c>
      <c r="AE1219">
        <v>213413</v>
      </c>
      <c r="AF1219">
        <v>16661</v>
      </c>
      <c r="AG1219">
        <v>4974</v>
      </c>
      <c r="AH1219">
        <v>69001</v>
      </c>
      <c r="AI1219">
        <v>0</v>
      </c>
      <c r="AJ1219">
        <v>0</v>
      </c>
      <c r="AK1219">
        <v>224964</v>
      </c>
      <c r="AL1219">
        <v>10722</v>
      </c>
      <c r="AM1219">
        <v>0</v>
      </c>
      <c r="AN1219">
        <v>3345687</v>
      </c>
      <c r="AO1219">
        <v>62229</v>
      </c>
      <c r="AP1219">
        <v>43</v>
      </c>
      <c r="AQ1219">
        <v>0</v>
      </c>
      <c r="AR1219">
        <v>213690</v>
      </c>
      <c r="AS1219">
        <v>191771</v>
      </c>
      <c r="AT1219">
        <v>6130</v>
      </c>
      <c r="AU1219">
        <v>1048</v>
      </c>
      <c r="AV1219">
        <v>3167</v>
      </c>
      <c r="AW1219">
        <v>130</v>
      </c>
      <c r="AX1219">
        <v>1552</v>
      </c>
      <c r="AY1219">
        <v>3664</v>
      </c>
      <c r="AZ1219">
        <v>6228</v>
      </c>
      <c r="BA1219">
        <v>196442</v>
      </c>
      <c r="BB1219">
        <v>6341</v>
      </c>
      <c r="BC1219">
        <v>1137</v>
      </c>
      <c r="BD1219">
        <v>3228</v>
      </c>
      <c r="BE1219">
        <v>166</v>
      </c>
      <c r="BF1219">
        <v>2116</v>
      </c>
      <c r="BG1219">
        <v>4260</v>
      </c>
      <c r="BH1219">
        <v>207462</v>
      </c>
      <c r="BI1219">
        <v>26619</v>
      </c>
      <c r="BJ1219">
        <v>21735</v>
      </c>
      <c r="BK1219">
        <v>18726</v>
      </c>
      <c r="BL1219">
        <v>27436</v>
      </c>
      <c r="BM1219">
        <v>213690</v>
      </c>
      <c r="BN1219">
        <v>6228</v>
      </c>
      <c r="BO1219">
        <v>84381</v>
      </c>
      <c r="BP1219">
        <v>34793</v>
      </c>
      <c r="BQ1219" s="2">
        <v>43</v>
      </c>
      <c r="BR1219" s="2">
        <v>77</v>
      </c>
      <c r="BS1219" s="2">
        <v>71</v>
      </c>
      <c r="BT1219" s="2">
        <v>0</v>
      </c>
      <c r="BU1219" s="2">
        <v>68</v>
      </c>
      <c r="BV1219" s="2">
        <v>70</v>
      </c>
      <c r="BW1219" s="2">
        <v>31</v>
      </c>
      <c r="BX1219" s="2">
        <v>34</v>
      </c>
      <c r="BY1219" s="2">
        <v>138</v>
      </c>
      <c r="BZ1219" s="2">
        <v>32</v>
      </c>
      <c r="CA1219" s="2">
        <v>30</v>
      </c>
      <c r="CB1219" s="2">
        <v>52</v>
      </c>
      <c r="CC1219" s="2">
        <v>69</v>
      </c>
      <c r="CD1219" s="2">
        <v>18</v>
      </c>
      <c r="CE1219">
        <v>20.148725710242601</v>
      </c>
      <c r="CF1219">
        <v>1917687405.60938</v>
      </c>
      <c r="CG1219">
        <v>1254723.2886216</v>
      </c>
      <c r="CH1219" s="2">
        <f t="shared" ref="CH1219:CH1282" si="79">(AVERAGE(BQ1219:BS1219)/AR1219)*100000</f>
        <v>29.793938259472444</v>
      </c>
      <c r="CI1219" t="str">
        <f t="shared" si="76"/>
        <v>Massachusetts</v>
      </c>
      <c r="CJ1219" t="str">
        <f t="shared" si="77"/>
        <v>Barnstable</v>
      </c>
      <c r="CK1219" t="str">
        <f t="shared" si="78"/>
        <v>MA</v>
      </c>
      <c r="CL1219" t="str">
        <f>IF(Table1[[#This Row],[3 Day Avg]]&lt;=25,"Green","Red")</f>
        <v>Red</v>
      </c>
    </row>
    <row r="1220" spans="1:90" x14ac:dyDescent="0.25">
      <c r="A1220">
        <v>1219</v>
      </c>
      <c r="B1220" t="s">
        <v>2186</v>
      </c>
      <c r="C1220" t="s">
        <v>2183</v>
      </c>
      <c r="D1220" t="s">
        <v>2184</v>
      </c>
      <c r="E1220">
        <v>25</v>
      </c>
      <c r="F1220">
        <v>25003</v>
      </c>
      <c r="G1220">
        <v>3.8125</v>
      </c>
      <c r="H1220">
        <v>1266.3399999999999</v>
      </c>
      <c r="I1220">
        <v>48.279355431031803</v>
      </c>
      <c r="J1220">
        <v>11.3</v>
      </c>
      <c r="K1220">
        <v>4</v>
      </c>
      <c r="L1220">
        <v>73.135999999999996</v>
      </c>
      <c r="M1220">
        <v>4.7660959086787198</v>
      </c>
      <c r="N1220" s="1">
        <v>44165.342210648145</v>
      </c>
      <c r="O1220" t="s">
        <v>87</v>
      </c>
      <c r="P1220" s="1">
        <v>43915.96130787037</v>
      </c>
      <c r="Q1220" t="s">
        <v>226</v>
      </c>
      <c r="R1220" t="s">
        <v>2187</v>
      </c>
      <c r="S1220" t="s">
        <v>90</v>
      </c>
      <c r="T1220">
        <v>1600</v>
      </c>
      <c r="U1220">
        <v>61</v>
      </c>
      <c r="V1220">
        <v>3968</v>
      </c>
      <c r="W1220">
        <v>3514</v>
      </c>
      <c r="X1220">
        <v>4904</v>
      </c>
      <c r="Y1220">
        <v>6474</v>
      </c>
      <c r="Z1220">
        <v>9204</v>
      </c>
      <c r="AA1220">
        <v>323</v>
      </c>
      <c r="AB1220">
        <v>247</v>
      </c>
      <c r="AC1220">
        <v>24</v>
      </c>
      <c r="AD1220">
        <v>12</v>
      </c>
      <c r="AE1220">
        <v>126348</v>
      </c>
      <c r="AF1220">
        <v>13673</v>
      </c>
      <c r="AG1220">
        <v>2669</v>
      </c>
      <c r="AH1220">
        <v>58375</v>
      </c>
      <c r="AI1220">
        <v>0</v>
      </c>
      <c r="AJ1220">
        <v>0</v>
      </c>
      <c r="AK1220">
        <v>224964</v>
      </c>
      <c r="AL1220">
        <v>10722</v>
      </c>
      <c r="AM1220">
        <v>0</v>
      </c>
      <c r="AN1220">
        <v>3345687</v>
      </c>
      <c r="AO1220">
        <v>28064</v>
      </c>
      <c r="AP1220">
        <v>69</v>
      </c>
      <c r="AQ1220">
        <v>6</v>
      </c>
      <c r="AR1220">
        <v>127328</v>
      </c>
      <c r="AS1220">
        <v>112631</v>
      </c>
      <c r="AT1220">
        <v>3489</v>
      </c>
      <c r="AU1220">
        <v>273</v>
      </c>
      <c r="AV1220">
        <v>2169</v>
      </c>
      <c r="AW1220">
        <v>56</v>
      </c>
      <c r="AX1220">
        <v>333</v>
      </c>
      <c r="AY1220">
        <v>2538</v>
      </c>
      <c r="AZ1220">
        <v>5839</v>
      </c>
      <c r="BA1220">
        <v>115566</v>
      </c>
      <c r="BB1220">
        <v>3741</v>
      </c>
      <c r="BC1220">
        <v>425</v>
      </c>
      <c r="BD1220">
        <v>2177</v>
      </c>
      <c r="BE1220">
        <v>56</v>
      </c>
      <c r="BF1220">
        <v>2267</v>
      </c>
      <c r="BG1220">
        <v>3096</v>
      </c>
      <c r="BH1220">
        <v>121489</v>
      </c>
      <c r="BI1220">
        <v>17703</v>
      </c>
      <c r="BJ1220">
        <v>16679</v>
      </c>
      <c r="BK1220">
        <v>13336</v>
      </c>
      <c r="BL1220">
        <v>12386</v>
      </c>
      <c r="BM1220">
        <v>127328</v>
      </c>
      <c r="BN1220">
        <v>5839</v>
      </c>
      <c r="BO1220">
        <v>51546</v>
      </c>
      <c r="BP1220">
        <v>15678</v>
      </c>
      <c r="BQ1220" s="2">
        <v>69</v>
      </c>
      <c r="BR1220" s="2">
        <v>65</v>
      </c>
      <c r="BS1220" s="2">
        <v>43</v>
      </c>
      <c r="BT1220" s="2">
        <v>0</v>
      </c>
      <c r="BU1220" s="2">
        <v>64</v>
      </c>
      <c r="BV1220" s="2">
        <v>82</v>
      </c>
      <c r="BW1220" s="2">
        <v>17</v>
      </c>
      <c r="BX1220" s="2">
        <v>15</v>
      </c>
      <c r="BY1220" s="2">
        <v>44</v>
      </c>
      <c r="BZ1220" s="2">
        <v>19</v>
      </c>
      <c r="CA1220" s="2">
        <v>31</v>
      </c>
      <c r="CB1220" s="2">
        <v>50</v>
      </c>
      <c r="CC1220" s="2">
        <v>29</v>
      </c>
      <c r="CD1220" s="2">
        <v>45</v>
      </c>
      <c r="CE1220">
        <v>54.611074176085097</v>
      </c>
      <c r="CF1220">
        <v>4493833279.3164101</v>
      </c>
      <c r="CG1220">
        <v>333521.28644497902</v>
      </c>
      <c r="CH1220" s="2">
        <f t="shared" si="79"/>
        <v>46.337019351595877</v>
      </c>
      <c r="CI1220" t="str">
        <f t="shared" si="76"/>
        <v>Massachusetts</v>
      </c>
      <c r="CJ1220" t="str">
        <f t="shared" si="77"/>
        <v>Berkshire</v>
      </c>
      <c r="CK1220" t="str">
        <f t="shared" si="78"/>
        <v>MA</v>
      </c>
      <c r="CL1220" t="str">
        <f>IF(Table1[[#This Row],[3 Day Avg]]&lt;=25,"Green","Red")</f>
        <v>Red</v>
      </c>
    </row>
    <row r="1221" spans="1:90" x14ac:dyDescent="0.25">
      <c r="A1221">
        <v>1220</v>
      </c>
      <c r="B1221" t="s">
        <v>2188</v>
      </c>
      <c r="C1221" t="s">
        <v>2183</v>
      </c>
      <c r="D1221" t="s">
        <v>2184</v>
      </c>
      <c r="E1221">
        <v>25</v>
      </c>
      <c r="F1221">
        <v>25005</v>
      </c>
      <c r="G1221">
        <v>4.3253384716799301</v>
      </c>
      <c r="H1221">
        <v>3496.49</v>
      </c>
      <c r="I1221">
        <v>151.235235504998</v>
      </c>
      <c r="J1221">
        <v>10.8</v>
      </c>
      <c r="K1221">
        <v>4.3</v>
      </c>
      <c r="L1221">
        <v>82.695400000000006</v>
      </c>
      <c r="M1221">
        <v>4.7660959086787198</v>
      </c>
      <c r="N1221" s="1">
        <v>44165.342210648145</v>
      </c>
      <c r="O1221" t="s">
        <v>87</v>
      </c>
      <c r="P1221" s="1">
        <v>43915.96130787037</v>
      </c>
      <c r="Q1221" t="s">
        <v>226</v>
      </c>
      <c r="R1221" t="s">
        <v>2189</v>
      </c>
      <c r="S1221" t="s">
        <v>90</v>
      </c>
      <c r="T1221">
        <v>19721</v>
      </c>
      <c r="U1221">
        <v>853</v>
      </c>
      <c r="V1221">
        <v>13701</v>
      </c>
      <c r="W1221">
        <v>10924</v>
      </c>
      <c r="X1221">
        <v>15011</v>
      </c>
      <c r="Y1221">
        <v>23384</v>
      </c>
      <c r="Z1221">
        <v>28130</v>
      </c>
      <c r="AA1221">
        <v>1185</v>
      </c>
      <c r="AB1221">
        <v>1101</v>
      </c>
      <c r="AC1221">
        <v>110</v>
      </c>
      <c r="AD1221">
        <v>52</v>
      </c>
      <c r="AE1221">
        <v>564022</v>
      </c>
      <c r="AF1221">
        <v>59147</v>
      </c>
      <c r="AG1221">
        <v>12963</v>
      </c>
      <c r="AH1221">
        <v>66005</v>
      </c>
      <c r="AI1221">
        <v>0</v>
      </c>
      <c r="AJ1221">
        <v>0</v>
      </c>
      <c r="AK1221">
        <v>224964</v>
      </c>
      <c r="AL1221">
        <v>10722</v>
      </c>
      <c r="AM1221">
        <v>0</v>
      </c>
      <c r="AN1221">
        <v>3345687</v>
      </c>
      <c r="AO1221">
        <v>91150</v>
      </c>
      <c r="AP1221">
        <v>170</v>
      </c>
      <c r="AQ1221">
        <v>7</v>
      </c>
      <c r="AR1221">
        <v>558905</v>
      </c>
      <c r="AS1221">
        <v>457855</v>
      </c>
      <c r="AT1221">
        <v>20746</v>
      </c>
      <c r="AU1221">
        <v>164</v>
      </c>
      <c r="AV1221">
        <v>12553</v>
      </c>
      <c r="AW1221">
        <v>136</v>
      </c>
      <c r="AX1221">
        <v>10622</v>
      </c>
      <c r="AY1221">
        <v>13787</v>
      </c>
      <c r="AZ1221">
        <v>43042</v>
      </c>
      <c r="BA1221">
        <v>472579</v>
      </c>
      <c r="BB1221">
        <v>22640</v>
      </c>
      <c r="BC1221">
        <v>426</v>
      </c>
      <c r="BD1221">
        <v>12603</v>
      </c>
      <c r="BE1221">
        <v>203</v>
      </c>
      <c r="BF1221">
        <v>33851</v>
      </c>
      <c r="BG1221">
        <v>16603</v>
      </c>
      <c r="BH1221">
        <v>515863</v>
      </c>
      <c r="BI1221">
        <v>95362</v>
      </c>
      <c r="BJ1221">
        <v>73313</v>
      </c>
      <c r="BK1221">
        <v>70796</v>
      </c>
      <c r="BL1221">
        <v>39636</v>
      </c>
      <c r="BM1221">
        <v>558905</v>
      </c>
      <c r="BN1221">
        <v>43042</v>
      </c>
      <c r="BO1221">
        <v>228284</v>
      </c>
      <c r="BP1221">
        <v>51514</v>
      </c>
      <c r="BQ1221" s="2">
        <v>170</v>
      </c>
      <c r="BR1221" s="2">
        <v>298</v>
      </c>
      <c r="BS1221" s="2">
        <v>501</v>
      </c>
      <c r="BT1221" s="2">
        <v>0</v>
      </c>
      <c r="BU1221" s="2">
        <v>341</v>
      </c>
      <c r="BV1221" s="2">
        <v>184</v>
      </c>
      <c r="BW1221" s="2">
        <v>209</v>
      </c>
      <c r="BX1221" s="2">
        <v>300</v>
      </c>
      <c r="BY1221" s="2">
        <v>381</v>
      </c>
      <c r="BZ1221" s="2">
        <v>209</v>
      </c>
      <c r="CA1221" s="2">
        <v>337</v>
      </c>
      <c r="CB1221" s="2">
        <v>394</v>
      </c>
      <c r="CC1221" s="2">
        <v>251</v>
      </c>
      <c r="CD1221" s="2">
        <v>227</v>
      </c>
      <c r="CE1221">
        <v>30.140668271805001</v>
      </c>
      <c r="CF1221">
        <v>2691495472.3671899</v>
      </c>
      <c r="CG1221">
        <v>498315.456126687</v>
      </c>
      <c r="CH1221" s="2">
        <f t="shared" si="79"/>
        <v>57.791574596756163</v>
      </c>
      <c r="CI1221" t="str">
        <f t="shared" si="76"/>
        <v>Massachusetts</v>
      </c>
      <c r="CJ1221" t="str">
        <f t="shared" si="77"/>
        <v>Bristol</v>
      </c>
      <c r="CK1221" t="str">
        <f t="shared" si="78"/>
        <v>MA</v>
      </c>
      <c r="CL1221" t="str">
        <f>IF(Table1[[#This Row],[3 Day Avg]]&lt;=25,"Green","Red")</f>
        <v>Red</v>
      </c>
    </row>
    <row r="1222" spans="1:90" x14ac:dyDescent="0.25">
      <c r="A1222">
        <v>1221</v>
      </c>
      <c r="B1222" t="s">
        <v>2190</v>
      </c>
      <c r="C1222" t="s">
        <v>2183</v>
      </c>
      <c r="D1222" t="s">
        <v>2184</v>
      </c>
      <c r="E1222">
        <v>25</v>
      </c>
      <c r="F1222">
        <v>25007</v>
      </c>
      <c r="G1222">
        <v>0</v>
      </c>
      <c r="H1222">
        <v>0</v>
      </c>
      <c r="I1222">
        <v>0</v>
      </c>
      <c r="J1222">
        <v>7.7</v>
      </c>
      <c r="K1222">
        <v>4.5999999999999996</v>
      </c>
      <c r="L1222">
        <v>87.981300000000005</v>
      </c>
      <c r="M1222">
        <v>4.7660959086787198</v>
      </c>
      <c r="N1222" s="1">
        <v>44165.342210648145</v>
      </c>
      <c r="O1222" t="s">
        <v>87</v>
      </c>
      <c r="P1222" s="1">
        <v>43915.96130787037</v>
      </c>
      <c r="Q1222" t="s">
        <v>226</v>
      </c>
      <c r="R1222" t="s">
        <v>2191</v>
      </c>
      <c r="S1222" t="s">
        <v>90</v>
      </c>
      <c r="T1222">
        <v>0</v>
      </c>
      <c r="U1222">
        <v>0</v>
      </c>
      <c r="V1222">
        <v>419</v>
      </c>
      <c r="W1222">
        <v>395</v>
      </c>
      <c r="X1222">
        <v>571</v>
      </c>
      <c r="Y1222">
        <v>1156</v>
      </c>
      <c r="Z1222">
        <v>1305</v>
      </c>
      <c r="AA1222">
        <v>25</v>
      </c>
      <c r="AB1222">
        <v>25</v>
      </c>
      <c r="AC1222">
        <v>4</v>
      </c>
      <c r="AD1222">
        <v>2</v>
      </c>
      <c r="AE1222">
        <v>17352</v>
      </c>
      <c r="AF1222">
        <v>1316</v>
      </c>
      <c r="AG1222">
        <v>449</v>
      </c>
      <c r="AH1222">
        <v>70224</v>
      </c>
      <c r="AI1222">
        <v>0</v>
      </c>
      <c r="AJ1222">
        <v>0</v>
      </c>
      <c r="AK1222">
        <v>224964</v>
      </c>
      <c r="AL1222">
        <v>10722</v>
      </c>
      <c r="AM1222">
        <v>0</v>
      </c>
      <c r="AN1222">
        <v>3345687</v>
      </c>
      <c r="AO1222">
        <v>3846</v>
      </c>
      <c r="AP1222">
        <v>0</v>
      </c>
      <c r="AQ1222">
        <v>0</v>
      </c>
      <c r="AR1222">
        <v>17313</v>
      </c>
      <c r="AS1222">
        <v>14898</v>
      </c>
      <c r="AT1222">
        <v>615</v>
      </c>
      <c r="AU1222">
        <v>101</v>
      </c>
      <c r="AV1222">
        <v>64</v>
      </c>
      <c r="AW1222">
        <v>0</v>
      </c>
      <c r="AX1222">
        <v>271</v>
      </c>
      <c r="AY1222">
        <v>758</v>
      </c>
      <c r="AZ1222">
        <v>606</v>
      </c>
      <c r="BA1222">
        <v>15319</v>
      </c>
      <c r="BB1222">
        <v>680</v>
      </c>
      <c r="BC1222">
        <v>127</v>
      </c>
      <c r="BD1222">
        <v>64</v>
      </c>
      <c r="BE1222">
        <v>0</v>
      </c>
      <c r="BF1222">
        <v>318</v>
      </c>
      <c r="BG1222">
        <v>805</v>
      </c>
      <c r="BH1222">
        <v>16707</v>
      </c>
      <c r="BI1222">
        <v>2669</v>
      </c>
      <c r="BJ1222">
        <v>1913</v>
      </c>
      <c r="BK1222">
        <v>1768</v>
      </c>
      <c r="BL1222">
        <v>1385</v>
      </c>
      <c r="BM1222">
        <v>17313</v>
      </c>
      <c r="BN1222">
        <v>606</v>
      </c>
      <c r="BO1222">
        <v>7117</v>
      </c>
      <c r="BP1222">
        <v>2461</v>
      </c>
      <c r="BQ1222" s="2">
        <v>0</v>
      </c>
      <c r="BR1222" s="2">
        <v>0</v>
      </c>
      <c r="BS1222" s="2">
        <v>0</v>
      </c>
      <c r="BT1222" s="2">
        <v>0</v>
      </c>
      <c r="BU1222" s="2">
        <v>0</v>
      </c>
      <c r="BV1222" s="2">
        <v>0</v>
      </c>
      <c r="BW1222" s="2">
        <v>0</v>
      </c>
      <c r="BX1222" s="2">
        <v>0</v>
      </c>
      <c r="BY1222" s="2">
        <v>0</v>
      </c>
      <c r="BZ1222" s="2">
        <v>0</v>
      </c>
      <c r="CA1222" s="2">
        <v>0</v>
      </c>
      <c r="CB1222" s="2">
        <v>0</v>
      </c>
      <c r="CC1222" s="2">
        <v>0</v>
      </c>
      <c r="CD1222" s="2">
        <v>0</v>
      </c>
      <c r="CE1222">
        <v>0</v>
      </c>
      <c r="CF1222">
        <v>506588670.27734399</v>
      </c>
      <c r="CG1222">
        <v>366093.87548788497</v>
      </c>
      <c r="CH1222" s="2">
        <f t="shared" si="79"/>
        <v>0</v>
      </c>
      <c r="CI1222" t="str">
        <f t="shared" si="76"/>
        <v>Massachusetts</v>
      </c>
      <c r="CJ1222" t="str">
        <f t="shared" si="77"/>
        <v>Dukes</v>
      </c>
      <c r="CK1222" t="str">
        <f t="shared" si="78"/>
        <v>MA</v>
      </c>
      <c r="CL1222" t="str">
        <f>IF(Table1[[#This Row],[3 Day Avg]]&lt;=25,"Green","Red")</f>
        <v>Green</v>
      </c>
    </row>
    <row r="1223" spans="1:90" x14ac:dyDescent="0.25">
      <c r="A1223">
        <v>1222</v>
      </c>
      <c r="B1223" t="s">
        <v>2192</v>
      </c>
      <c r="C1223" t="s">
        <v>2183</v>
      </c>
      <c r="D1223" t="s">
        <v>2184</v>
      </c>
      <c r="E1223">
        <v>25</v>
      </c>
      <c r="F1223">
        <v>25009</v>
      </c>
      <c r="G1223">
        <v>4.1956829543155996</v>
      </c>
      <c r="H1223">
        <v>4377.1000000000004</v>
      </c>
      <c r="I1223">
        <v>183.649154227346</v>
      </c>
      <c r="J1223">
        <v>10.7</v>
      </c>
      <c r="K1223">
        <v>3.4</v>
      </c>
      <c r="L1223">
        <v>95.685100000000006</v>
      </c>
      <c r="M1223">
        <v>4.7660959086787198</v>
      </c>
      <c r="N1223" s="1">
        <v>44165.342210648145</v>
      </c>
      <c r="O1223" t="s">
        <v>87</v>
      </c>
      <c r="P1223" s="1">
        <v>43915.96130787037</v>
      </c>
      <c r="Q1223" t="s">
        <v>226</v>
      </c>
      <c r="R1223" t="s">
        <v>2193</v>
      </c>
      <c r="S1223" t="s">
        <v>90</v>
      </c>
      <c r="T1223">
        <v>34607</v>
      </c>
      <c r="U1223">
        <v>1452</v>
      </c>
      <c r="V1223">
        <v>19845</v>
      </c>
      <c r="W1223">
        <v>15796</v>
      </c>
      <c r="X1223">
        <v>19460</v>
      </c>
      <c r="Y1223">
        <v>29927</v>
      </c>
      <c r="Z1223">
        <v>42309</v>
      </c>
      <c r="AA1223">
        <v>1096</v>
      </c>
      <c r="AB1223">
        <v>1274</v>
      </c>
      <c r="AC1223">
        <v>107</v>
      </c>
      <c r="AD1223">
        <v>38</v>
      </c>
      <c r="AE1223">
        <v>790638</v>
      </c>
      <c r="AF1223">
        <v>82387</v>
      </c>
      <c r="AG1223">
        <v>14703</v>
      </c>
      <c r="AH1223">
        <v>76373</v>
      </c>
      <c r="AI1223">
        <v>0</v>
      </c>
      <c r="AJ1223">
        <v>0</v>
      </c>
      <c r="AK1223">
        <v>224964</v>
      </c>
      <c r="AL1223">
        <v>10722</v>
      </c>
      <c r="AM1223">
        <v>0</v>
      </c>
      <c r="AN1223">
        <v>3345687</v>
      </c>
      <c r="AO1223">
        <v>127337</v>
      </c>
      <c r="AP1223">
        <v>483</v>
      </c>
      <c r="AQ1223">
        <v>5</v>
      </c>
      <c r="AR1223">
        <v>781024</v>
      </c>
      <c r="AS1223">
        <v>554743</v>
      </c>
      <c r="AT1223">
        <v>23933</v>
      </c>
      <c r="AU1223">
        <v>776</v>
      </c>
      <c r="AV1223">
        <v>26765</v>
      </c>
      <c r="AW1223">
        <v>74</v>
      </c>
      <c r="AX1223">
        <v>2622</v>
      </c>
      <c r="AY1223">
        <v>13137</v>
      </c>
      <c r="AZ1223">
        <v>158974</v>
      </c>
      <c r="BA1223">
        <v>625582</v>
      </c>
      <c r="BB1223">
        <v>31317</v>
      </c>
      <c r="BC1223">
        <v>1884</v>
      </c>
      <c r="BD1223">
        <v>26897</v>
      </c>
      <c r="BE1223">
        <v>115</v>
      </c>
      <c r="BF1223">
        <v>72694</v>
      </c>
      <c r="BG1223">
        <v>22535</v>
      </c>
      <c r="BH1223">
        <v>622050</v>
      </c>
      <c r="BI1223">
        <v>138294</v>
      </c>
      <c r="BJ1223">
        <v>103749</v>
      </c>
      <c r="BK1223">
        <v>95098</v>
      </c>
      <c r="BL1223">
        <v>55101</v>
      </c>
      <c r="BM1223">
        <v>781024</v>
      </c>
      <c r="BN1223">
        <v>158974</v>
      </c>
      <c r="BO1223">
        <v>316546</v>
      </c>
      <c r="BP1223">
        <v>72236</v>
      </c>
      <c r="BQ1223" s="2">
        <v>483</v>
      </c>
      <c r="BR1223" s="2">
        <v>461</v>
      </c>
      <c r="BS1223" s="2">
        <v>766</v>
      </c>
      <c r="BT1223" s="2">
        <v>0</v>
      </c>
      <c r="BU1223" s="2">
        <v>589</v>
      </c>
      <c r="BV1223" s="2">
        <v>296</v>
      </c>
      <c r="BW1223" s="2">
        <v>287</v>
      </c>
      <c r="BX1223" s="2">
        <v>603</v>
      </c>
      <c r="BY1223" s="2">
        <v>448</v>
      </c>
      <c r="BZ1223" s="2">
        <v>293</v>
      </c>
      <c r="CA1223" s="2">
        <v>398</v>
      </c>
      <c r="CB1223" s="2">
        <v>425</v>
      </c>
      <c r="CC1223" s="2">
        <v>349</v>
      </c>
      <c r="CD1223" s="2">
        <v>244</v>
      </c>
      <c r="CE1223">
        <v>61.089904608683099</v>
      </c>
      <c r="CF1223">
        <v>2481552786.6484399</v>
      </c>
      <c r="CG1223">
        <v>610234.37942361704</v>
      </c>
      <c r="CH1223" s="2">
        <f t="shared" si="79"/>
        <v>72.981111976072441</v>
      </c>
      <c r="CI1223" t="str">
        <f t="shared" si="76"/>
        <v>Massachusetts</v>
      </c>
      <c r="CJ1223" t="str">
        <f t="shared" si="77"/>
        <v>Essex</v>
      </c>
      <c r="CK1223" t="str">
        <f t="shared" si="78"/>
        <v>MA</v>
      </c>
      <c r="CL1223" t="str">
        <f>IF(Table1[[#This Row],[3 Day Avg]]&lt;=25,"Green","Red")</f>
        <v>Red</v>
      </c>
    </row>
    <row r="1224" spans="1:90" x14ac:dyDescent="0.25">
      <c r="A1224">
        <v>1223</v>
      </c>
      <c r="B1224" t="s">
        <v>147</v>
      </c>
      <c r="C1224" t="s">
        <v>2183</v>
      </c>
      <c r="D1224" t="s">
        <v>2184</v>
      </c>
      <c r="E1224">
        <v>25</v>
      </c>
      <c r="F1224">
        <v>25011</v>
      </c>
      <c r="G1224">
        <v>11.8935837245696</v>
      </c>
      <c r="H1224">
        <v>900.47</v>
      </c>
      <c r="I1224">
        <v>107.098065188901</v>
      </c>
      <c r="J1224">
        <v>10.6</v>
      </c>
      <c r="K1224">
        <v>3</v>
      </c>
      <c r="L1224">
        <v>73.909099999999995</v>
      </c>
      <c r="M1224">
        <v>4.7660959086787198</v>
      </c>
      <c r="N1224" s="1">
        <v>44165.342210648145</v>
      </c>
      <c r="O1224" t="s">
        <v>87</v>
      </c>
      <c r="P1224" s="1">
        <v>43915.96130787037</v>
      </c>
      <c r="Q1224" t="s">
        <v>226</v>
      </c>
      <c r="R1224" t="s">
        <v>2194</v>
      </c>
      <c r="S1224" t="s">
        <v>90</v>
      </c>
      <c r="T1224">
        <v>639</v>
      </c>
      <c r="U1224">
        <v>76</v>
      </c>
      <c r="V1224">
        <v>1812</v>
      </c>
      <c r="W1224">
        <v>1647</v>
      </c>
      <c r="X1224">
        <v>1947</v>
      </c>
      <c r="Y1224">
        <v>3571</v>
      </c>
      <c r="Z1224">
        <v>5388</v>
      </c>
      <c r="AA1224">
        <v>89</v>
      </c>
      <c r="AB1224">
        <v>89</v>
      </c>
      <c r="AC1224">
        <v>6</v>
      </c>
      <c r="AD1224">
        <v>3</v>
      </c>
      <c r="AE1224">
        <v>70963</v>
      </c>
      <c r="AF1224">
        <v>7395</v>
      </c>
      <c r="AG1224">
        <v>1250</v>
      </c>
      <c r="AH1224">
        <v>58992</v>
      </c>
      <c r="AI1224">
        <v>0</v>
      </c>
      <c r="AJ1224">
        <v>0</v>
      </c>
      <c r="AK1224">
        <v>224964</v>
      </c>
      <c r="AL1224">
        <v>10722</v>
      </c>
      <c r="AM1224">
        <v>0</v>
      </c>
      <c r="AN1224">
        <v>3345687</v>
      </c>
      <c r="AO1224">
        <v>14365</v>
      </c>
      <c r="AP1224">
        <v>9</v>
      </c>
      <c r="AQ1224">
        <v>0</v>
      </c>
      <c r="AR1224">
        <v>70935</v>
      </c>
      <c r="AS1224">
        <v>64415</v>
      </c>
      <c r="AT1224">
        <v>934</v>
      </c>
      <c r="AU1224">
        <v>216</v>
      </c>
      <c r="AV1224">
        <v>1138</v>
      </c>
      <c r="AW1224">
        <v>65</v>
      </c>
      <c r="AX1224">
        <v>83</v>
      </c>
      <c r="AY1224">
        <v>1318</v>
      </c>
      <c r="AZ1224">
        <v>2766</v>
      </c>
      <c r="BA1224">
        <v>66044</v>
      </c>
      <c r="BB1224">
        <v>1074</v>
      </c>
      <c r="BC1224">
        <v>219</v>
      </c>
      <c r="BD1224">
        <v>1165</v>
      </c>
      <c r="BE1224">
        <v>65</v>
      </c>
      <c r="BF1224">
        <v>768</v>
      </c>
      <c r="BG1224">
        <v>1600</v>
      </c>
      <c r="BH1224">
        <v>68169</v>
      </c>
      <c r="BI1224">
        <v>10191</v>
      </c>
      <c r="BJ1224">
        <v>7534</v>
      </c>
      <c r="BK1224">
        <v>8563</v>
      </c>
      <c r="BL1224">
        <v>5406</v>
      </c>
      <c r="BM1224">
        <v>70935</v>
      </c>
      <c r="BN1224">
        <v>2766</v>
      </c>
      <c r="BO1224">
        <v>30282</v>
      </c>
      <c r="BP1224">
        <v>8959</v>
      </c>
      <c r="BQ1224" s="2">
        <v>9</v>
      </c>
      <c r="BR1224" s="2">
        <v>11</v>
      </c>
      <c r="BS1224" s="2">
        <v>14</v>
      </c>
      <c r="BT1224" s="2">
        <v>0</v>
      </c>
      <c r="BU1224" s="2">
        <v>6</v>
      </c>
      <c r="BV1224" s="2">
        <v>7</v>
      </c>
      <c r="BW1224" s="2">
        <v>4</v>
      </c>
      <c r="BX1224" s="2">
        <v>9</v>
      </c>
      <c r="BY1224" s="2">
        <v>8</v>
      </c>
      <c r="BZ1224" s="2">
        <v>6</v>
      </c>
      <c r="CA1224" s="2">
        <v>3</v>
      </c>
      <c r="CB1224" s="2">
        <v>7</v>
      </c>
      <c r="CC1224" s="2">
        <v>1</v>
      </c>
      <c r="CD1224" s="2">
        <v>4</v>
      </c>
      <c r="CE1224">
        <v>12.6826656144751</v>
      </c>
      <c r="CF1224">
        <v>3463462695.3593798</v>
      </c>
      <c r="CG1224">
        <v>333033.18694928702</v>
      </c>
      <c r="CH1224" s="2">
        <f t="shared" si="79"/>
        <v>15.977068207983836</v>
      </c>
      <c r="CI1224" t="str">
        <f t="shared" si="76"/>
        <v>Massachusetts</v>
      </c>
      <c r="CJ1224" t="str">
        <f t="shared" si="77"/>
        <v>Franklin</v>
      </c>
      <c r="CK1224" t="str">
        <f t="shared" si="78"/>
        <v>MA</v>
      </c>
      <c r="CL1224" t="str">
        <f>IF(Table1[[#This Row],[3 Day Avg]]&lt;=25,"Green","Red")</f>
        <v>Green</v>
      </c>
    </row>
    <row r="1225" spans="1:90" x14ac:dyDescent="0.25">
      <c r="A1225">
        <v>1224</v>
      </c>
      <c r="B1225" t="s">
        <v>2195</v>
      </c>
      <c r="C1225" t="s">
        <v>2183</v>
      </c>
      <c r="D1225" t="s">
        <v>2184</v>
      </c>
      <c r="E1225">
        <v>25</v>
      </c>
      <c r="F1225">
        <v>25013</v>
      </c>
      <c r="G1225">
        <v>5.6928370347200499</v>
      </c>
      <c r="H1225">
        <v>3398.13</v>
      </c>
      <c r="I1225">
        <v>193.449913478995</v>
      </c>
      <c r="J1225">
        <v>16.7</v>
      </c>
      <c r="K1225">
        <v>4.5999999999999996</v>
      </c>
      <c r="L1225">
        <v>66.003500000000003</v>
      </c>
      <c r="M1225">
        <v>4.7660959086787198</v>
      </c>
      <c r="N1225" s="1">
        <v>44165.342210648145</v>
      </c>
      <c r="O1225" t="s">
        <v>87</v>
      </c>
      <c r="P1225" s="1">
        <v>43915.96130787037</v>
      </c>
      <c r="Q1225" t="s">
        <v>226</v>
      </c>
      <c r="R1225" t="s">
        <v>2196</v>
      </c>
      <c r="S1225" t="s">
        <v>90</v>
      </c>
      <c r="T1225">
        <v>15985</v>
      </c>
      <c r="U1225">
        <v>910</v>
      </c>
      <c r="V1225">
        <v>11563</v>
      </c>
      <c r="W1225">
        <v>9410</v>
      </c>
      <c r="X1225">
        <v>12070</v>
      </c>
      <c r="Y1225">
        <v>18461</v>
      </c>
      <c r="Z1225">
        <v>23725</v>
      </c>
      <c r="AA1225">
        <v>1537</v>
      </c>
      <c r="AB1225">
        <v>1415</v>
      </c>
      <c r="AC1225">
        <v>112</v>
      </c>
      <c r="AD1225">
        <v>53</v>
      </c>
      <c r="AE1225">
        <v>470406</v>
      </c>
      <c r="AF1225">
        <v>76016</v>
      </c>
      <c r="AG1225">
        <v>10659</v>
      </c>
      <c r="AH1225">
        <v>52682</v>
      </c>
      <c r="AI1225">
        <v>0</v>
      </c>
      <c r="AJ1225">
        <v>0</v>
      </c>
      <c r="AK1225">
        <v>224964</v>
      </c>
      <c r="AL1225">
        <v>10722</v>
      </c>
      <c r="AM1225">
        <v>0</v>
      </c>
      <c r="AN1225">
        <v>3345687</v>
      </c>
      <c r="AO1225">
        <v>75229</v>
      </c>
      <c r="AP1225">
        <v>210</v>
      </c>
      <c r="AQ1225">
        <v>3</v>
      </c>
      <c r="AR1225">
        <v>469116</v>
      </c>
      <c r="AS1225">
        <v>296865</v>
      </c>
      <c r="AT1225">
        <v>36369</v>
      </c>
      <c r="AU1225">
        <v>602</v>
      </c>
      <c r="AV1225">
        <v>10748</v>
      </c>
      <c r="AW1225">
        <v>18</v>
      </c>
      <c r="AX1225">
        <v>980</v>
      </c>
      <c r="AY1225">
        <v>8055</v>
      </c>
      <c r="AZ1225">
        <v>115479</v>
      </c>
      <c r="BA1225">
        <v>380944</v>
      </c>
      <c r="BB1225">
        <v>41166</v>
      </c>
      <c r="BC1225">
        <v>1280</v>
      </c>
      <c r="BD1225">
        <v>11052</v>
      </c>
      <c r="BE1225">
        <v>87</v>
      </c>
      <c r="BF1225">
        <v>21501</v>
      </c>
      <c r="BG1225">
        <v>13086</v>
      </c>
      <c r="BH1225">
        <v>353637</v>
      </c>
      <c r="BI1225">
        <v>83906</v>
      </c>
      <c r="BJ1225">
        <v>68898</v>
      </c>
      <c r="BK1225">
        <v>61065</v>
      </c>
      <c r="BL1225">
        <v>33043</v>
      </c>
      <c r="BM1225">
        <v>469116</v>
      </c>
      <c r="BN1225">
        <v>115479</v>
      </c>
      <c r="BO1225">
        <v>180018</v>
      </c>
      <c r="BP1225">
        <v>42186</v>
      </c>
      <c r="BQ1225" s="2">
        <v>210</v>
      </c>
      <c r="BR1225" s="2">
        <v>285</v>
      </c>
      <c r="BS1225" s="2">
        <v>321</v>
      </c>
      <c r="BT1225" s="2">
        <v>0</v>
      </c>
      <c r="BU1225" s="2">
        <v>298</v>
      </c>
      <c r="BV1225" s="2">
        <v>289</v>
      </c>
      <c r="BW1225" s="2">
        <v>178</v>
      </c>
      <c r="BX1225" s="2">
        <v>237</v>
      </c>
      <c r="BY1225" s="2">
        <v>238</v>
      </c>
      <c r="BZ1225" s="2">
        <v>228</v>
      </c>
      <c r="CA1225" s="2">
        <v>144</v>
      </c>
      <c r="CB1225" s="2">
        <v>239</v>
      </c>
      <c r="CC1225" s="2">
        <v>217</v>
      </c>
      <c r="CD1225" s="2">
        <v>178</v>
      </c>
      <c r="CE1225">
        <v>44.642287725921904</v>
      </c>
      <c r="CF1225">
        <v>2988978396.0976601</v>
      </c>
      <c r="CG1225">
        <v>370118.07848594902</v>
      </c>
      <c r="CH1225" s="2">
        <f t="shared" si="79"/>
        <v>57.981394793611813</v>
      </c>
      <c r="CI1225" t="str">
        <f t="shared" si="76"/>
        <v>Massachusetts</v>
      </c>
      <c r="CJ1225" t="str">
        <f t="shared" si="77"/>
        <v>Hampden</v>
      </c>
      <c r="CK1225" t="str">
        <f t="shared" si="78"/>
        <v>MA</v>
      </c>
      <c r="CL1225" t="str">
        <f>IF(Table1[[#This Row],[3 Day Avg]]&lt;=25,"Green","Red")</f>
        <v>Red</v>
      </c>
    </row>
    <row r="1226" spans="1:90" x14ac:dyDescent="0.25">
      <c r="A1226">
        <v>1225</v>
      </c>
      <c r="B1226" t="s">
        <v>2197</v>
      </c>
      <c r="C1226" t="s">
        <v>2183</v>
      </c>
      <c r="D1226" t="s">
        <v>2184</v>
      </c>
      <c r="E1226">
        <v>25</v>
      </c>
      <c r="F1226">
        <v>25015</v>
      </c>
      <c r="G1226">
        <v>7.03125</v>
      </c>
      <c r="H1226">
        <v>1427.91</v>
      </c>
      <c r="I1226">
        <v>100.399739704379</v>
      </c>
      <c r="J1226">
        <v>11.1</v>
      </c>
      <c r="K1226">
        <v>3</v>
      </c>
      <c r="L1226">
        <v>93.2834</v>
      </c>
      <c r="M1226">
        <v>4.7660959086787198</v>
      </c>
      <c r="N1226" s="1">
        <v>44165.342210648145</v>
      </c>
      <c r="O1226" t="s">
        <v>87</v>
      </c>
      <c r="P1226" s="1">
        <v>43915.96130787037</v>
      </c>
      <c r="Q1226" t="s">
        <v>226</v>
      </c>
      <c r="R1226" t="s">
        <v>2198</v>
      </c>
      <c r="S1226" t="s">
        <v>90</v>
      </c>
      <c r="T1226">
        <v>2304</v>
      </c>
      <c r="U1226">
        <v>162</v>
      </c>
      <c r="V1226">
        <v>3510</v>
      </c>
      <c r="W1226">
        <v>2790</v>
      </c>
      <c r="X1226">
        <v>3966</v>
      </c>
      <c r="Y1226">
        <v>6013</v>
      </c>
      <c r="Z1226">
        <v>9431</v>
      </c>
      <c r="AA1226">
        <v>140</v>
      </c>
      <c r="AB1226">
        <v>118</v>
      </c>
      <c r="AC1226">
        <v>11</v>
      </c>
      <c r="AD1226">
        <v>3</v>
      </c>
      <c r="AE1226">
        <v>161355</v>
      </c>
      <c r="AF1226">
        <v>15397</v>
      </c>
      <c r="AG1226">
        <v>2768</v>
      </c>
      <c r="AH1226">
        <v>74456</v>
      </c>
      <c r="AI1226">
        <v>0</v>
      </c>
      <c r="AJ1226">
        <v>0</v>
      </c>
      <c r="AK1226">
        <v>224964</v>
      </c>
      <c r="AL1226">
        <v>10722</v>
      </c>
      <c r="AM1226">
        <v>0</v>
      </c>
      <c r="AN1226">
        <v>3345687</v>
      </c>
      <c r="AO1226">
        <v>25710</v>
      </c>
      <c r="AP1226">
        <v>35</v>
      </c>
      <c r="AQ1226">
        <v>1</v>
      </c>
      <c r="AR1226">
        <v>161159</v>
      </c>
      <c r="AS1226">
        <v>135333</v>
      </c>
      <c r="AT1226">
        <v>4334</v>
      </c>
      <c r="AU1226">
        <v>190</v>
      </c>
      <c r="AV1226">
        <v>8408</v>
      </c>
      <c r="AW1226">
        <v>63</v>
      </c>
      <c r="AX1226">
        <v>183</v>
      </c>
      <c r="AY1226">
        <v>3766</v>
      </c>
      <c r="AZ1226">
        <v>8882</v>
      </c>
      <c r="BA1226">
        <v>141795</v>
      </c>
      <c r="BB1226">
        <v>4488</v>
      </c>
      <c r="BC1226">
        <v>272</v>
      </c>
      <c r="BD1226">
        <v>8428</v>
      </c>
      <c r="BE1226">
        <v>63</v>
      </c>
      <c r="BF1226">
        <v>1450</v>
      </c>
      <c r="BG1226">
        <v>4663</v>
      </c>
      <c r="BH1226">
        <v>152277</v>
      </c>
      <c r="BI1226">
        <v>19392</v>
      </c>
      <c r="BJ1226">
        <v>42390</v>
      </c>
      <c r="BK1226">
        <v>17006</v>
      </c>
      <c r="BL1226">
        <v>10266</v>
      </c>
      <c r="BM1226">
        <v>161159</v>
      </c>
      <c r="BN1226">
        <v>8882</v>
      </c>
      <c r="BO1226">
        <v>56661</v>
      </c>
      <c r="BP1226">
        <v>15444</v>
      </c>
      <c r="BQ1226" s="2">
        <v>35</v>
      </c>
      <c r="BR1226" s="2">
        <v>38</v>
      </c>
      <c r="BS1226" s="2">
        <v>46</v>
      </c>
      <c r="BT1226" s="2">
        <v>0</v>
      </c>
      <c r="BU1226" s="2">
        <v>35</v>
      </c>
      <c r="BV1226" s="2">
        <v>31</v>
      </c>
      <c r="BW1226" s="2">
        <v>14</v>
      </c>
      <c r="BX1226" s="2">
        <v>31</v>
      </c>
      <c r="BY1226" s="2">
        <v>37</v>
      </c>
      <c r="BZ1226" s="2">
        <v>27</v>
      </c>
      <c r="CA1226" s="2">
        <v>31</v>
      </c>
      <c r="CB1226" s="2">
        <v>61</v>
      </c>
      <c r="CC1226" s="2">
        <v>23</v>
      </c>
      <c r="CD1226" s="2">
        <v>21</v>
      </c>
      <c r="CE1226">
        <v>21.691301787983001</v>
      </c>
      <c r="CF1226">
        <v>2586429598.5351601</v>
      </c>
      <c r="CG1226">
        <v>372419.72615532897</v>
      </c>
      <c r="CH1226" s="2">
        <f t="shared" si="79"/>
        <v>24.613373542071287</v>
      </c>
      <c r="CI1226" t="str">
        <f t="shared" si="76"/>
        <v>Massachusetts</v>
      </c>
      <c r="CJ1226" t="str">
        <f t="shared" si="77"/>
        <v>Hampshire</v>
      </c>
      <c r="CK1226" t="str">
        <f t="shared" si="78"/>
        <v>MA</v>
      </c>
      <c r="CL1226" t="str">
        <f>IF(Table1[[#This Row],[3 Day Avg]]&lt;=25,"Green","Red")</f>
        <v>Green</v>
      </c>
    </row>
    <row r="1227" spans="1:90" x14ac:dyDescent="0.25">
      <c r="A1227">
        <v>1226</v>
      </c>
      <c r="B1227" t="s">
        <v>703</v>
      </c>
      <c r="C1227" t="s">
        <v>2183</v>
      </c>
      <c r="D1227" t="s">
        <v>2184</v>
      </c>
      <c r="E1227">
        <v>25</v>
      </c>
      <c r="F1227">
        <v>25017</v>
      </c>
      <c r="G1227">
        <v>5.2597233098407701</v>
      </c>
      <c r="H1227">
        <v>2847.07</v>
      </c>
      <c r="I1227">
        <v>149.74788104890399</v>
      </c>
      <c r="J1227">
        <v>7.3</v>
      </c>
      <c r="K1227">
        <v>2.7</v>
      </c>
      <c r="L1227">
        <v>125.7552</v>
      </c>
      <c r="M1227">
        <v>4.7660959086787198</v>
      </c>
      <c r="N1227" s="1">
        <v>44165.342210648145</v>
      </c>
      <c r="O1227" t="s">
        <v>87</v>
      </c>
      <c r="P1227" s="1">
        <v>43915.96130787037</v>
      </c>
      <c r="Q1227" t="s">
        <v>226</v>
      </c>
      <c r="R1227" t="s">
        <v>2199</v>
      </c>
      <c r="S1227" t="s">
        <v>90</v>
      </c>
      <c r="T1227">
        <v>45972</v>
      </c>
      <c r="U1227">
        <v>2418</v>
      </c>
      <c r="V1227">
        <v>33670</v>
      </c>
      <c r="W1227">
        <v>29739</v>
      </c>
      <c r="X1227">
        <v>39422</v>
      </c>
      <c r="Y1227">
        <v>54725</v>
      </c>
      <c r="Z1227">
        <v>76513</v>
      </c>
      <c r="AA1227">
        <v>3502</v>
      </c>
      <c r="AB1227">
        <v>3449</v>
      </c>
      <c r="AC1227">
        <v>320</v>
      </c>
      <c r="AD1227">
        <v>64</v>
      </c>
      <c r="AE1227">
        <v>1614714</v>
      </c>
      <c r="AF1227">
        <v>113717</v>
      </c>
      <c r="AG1227">
        <v>24982</v>
      </c>
      <c r="AH1227">
        <v>100374</v>
      </c>
      <c r="AI1227">
        <v>0</v>
      </c>
      <c r="AJ1227">
        <v>0</v>
      </c>
      <c r="AK1227">
        <v>224964</v>
      </c>
      <c r="AL1227">
        <v>10722</v>
      </c>
      <c r="AM1227">
        <v>0</v>
      </c>
      <c r="AN1227">
        <v>3345687</v>
      </c>
      <c r="AO1227">
        <v>234069</v>
      </c>
      <c r="AP1227">
        <v>609</v>
      </c>
      <c r="AQ1227">
        <v>9</v>
      </c>
      <c r="AR1227">
        <v>1595192</v>
      </c>
      <c r="AS1227">
        <v>1156838</v>
      </c>
      <c r="AT1227">
        <v>78649</v>
      </c>
      <c r="AU1227">
        <v>1743</v>
      </c>
      <c r="AV1227">
        <v>185650</v>
      </c>
      <c r="AW1227">
        <v>340</v>
      </c>
      <c r="AX1227">
        <v>9796</v>
      </c>
      <c r="AY1227">
        <v>36643</v>
      </c>
      <c r="AZ1227">
        <v>125533</v>
      </c>
      <c r="BA1227">
        <v>1233271</v>
      </c>
      <c r="BB1227">
        <v>84021</v>
      </c>
      <c r="BC1227">
        <v>2958</v>
      </c>
      <c r="BD1227">
        <v>186123</v>
      </c>
      <c r="BE1227">
        <v>603</v>
      </c>
      <c r="BF1227">
        <v>42335</v>
      </c>
      <c r="BG1227">
        <v>45881</v>
      </c>
      <c r="BH1227">
        <v>1469659</v>
      </c>
      <c r="BI1227">
        <v>264597</v>
      </c>
      <c r="BJ1227">
        <v>214153</v>
      </c>
      <c r="BK1227">
        <v>245024</v>
      </c>
      <c r="BL1227">
        <v>102831</v>
      </c>
      <c r="BM1227">
        <v>1595192</v>
      </c>
      <c r="BN1227">
        <v>125533</v>
      </c>
      <c r="BO1227">
        <v>637349</v>
      </c>
      <c r="BP1227">
        <v>131238</v>
      </c>
      <c r="BQ1227" s="2">
        <v>609</v>
      </c>
      <c r="BR1227" s="2">
        <v>786</v>
      </c>
      <c r="BS1227" s="2">
        <v>1039</v>
      </c>
      <c r="BT1227" s="2">
        <v>0</v>
      </c>
      <c r="BU1227" s="2">
        <v>675</v>
      </c>
      <c r="BV1227" s="2">
        <v>426</v>
      </c>
      <c r="BW1227" s="2">
        <v>418</v>
      </c>
      <c r="BX1227" s="2">
        <v>635</v>
      </c>
      <c r="BY1227" s="2">
        <v>704</v>
      </c>
      <c r="BZ1227" s="2">
        <v>450</v>
      </c>
      <c r="CA1227" s="2">
        <v>564</v>
      </c>
      <c r="CB1227" s="2">
        <v>549</v>
      </c>
      <c r="CC1227" s="2">
        <v>474</v>
      </c>
      <c r="CD1227" s="2">
        <v>397</v>
      </c>
      <c r="CE1227">
        <v>37.7156573857662</v>
      </c>
      <c r="CF1227">
        <v>4032426803.2226601</v>
      </c>
      <c r="CG1227">
        <v>467906.62596926099</v>
      </c>
      <c r="CH1227" s="2">
        <f t="shared" si="79"/>
        <v>50.861171152647039</v>
      </c>
      <c r="CI1227" t="str">
        <f t="shared" si="76"/>
        <v>Massachusetts</v>
      </c>
      <c r="CJ1227" t="str">
        <f t="shared" si="77"/>
        <v>Middlesex</v>
      </c>
      <c r="CK1227" t="str">
        <f t="shared" si="78"/>
        <v>MA</v>
      </c>
      <c r="CL1227" t="str">
        <f>IF(Table1[[#This Row],[3 Day Avg]]&lt;=25,"Green","Red")</f>
        <v>Red</v>
      </c>
    </row>
    <row r="1228" spans="1:90" x14ac:dyDescent="0.25">
      <c r="A1228">
        <v>1227</v>
      </c>
      <c r="B1228" t="s">
        <v>2200</v>
      </c>
      <c r="C1228" t="s">
        <v>2183</v>
      </c>
      <c r="D1228" t="s">
        <v>2184</v>
      </c>
      <c r="E1228">
        <v>25</v>
      </c>
      <c r="F1228">
        <v>25019</v>
      </c>
      <c r="G1228">
        <v>0</v>
      </c>
      <c r="H1228">
        <v>0</v>
      </c>
      <c r="I1228">
        <v>0</v>
      </c>
      <c r="J1228">
        <v>5.9</v>
      </c>
      <c r="K1228">
        <v>4.4000000000000004</v>
      </c>
      <c r="L1228">
        <v>122.1857</v>
      </c>
      <c r="M1228">
        <v>4.7660959086787198</v>
      </c>
      <c r="N1228" s="1">
        <v>44165.342210648145</v>
      </c>
      <c r="O1228" t="s">
        <v>87</v>
      </c>
      <c r="P1228" s="1">
        <v>43915.96130787037</v>
      </c>
      <c r="Q1228" t="s">
        <v>226</v>
      </c>
      <c r="R1228" t="s">
        <v>2201</v>
      </c>
      <c r="S1228" t="s">
        <v>90</v>
      </c>
      <c r="T1228">
        <v>0</v>
      </c>
      <c r="U1228">
        <v>0</v>
      </c>
      <c r="V1228">
        <v>185</v>
      </c>
      <c r="W1228">
        <v>159</v>
      </c>
      <c r="X1228">
        <v>297</v>
      </c>
      <c r="Y1228">
        <v>355</v>
      </c>
      <c r="Z1228">
        <v>586</v>
      </c>
      <c r="AA1228">
        <v>14</v>
      </c>
      <c r="AB1228">
        <v>19</v>
      </c>
      <c r="AC1228">
        <v>3</v>
      </c>
      <c r="AD1228">
        <v>1</v>
      </c>
      <c r="AE1228">
        <v>11327</v>
      </c>
      <c r="AF1228">
        <v>669</v>
      </c>
      <c r="AG1228">
        <v>332</v>
      </c>
      <c r="AH1228">
        <v>97525</v>
      </c>
      <c r="AI1228">
        <v>0</v>
      </c>
      <c r="AJ1228">
        <v>0</v>
      </c>
      <c r="AK1228">
        <v>224964</v>
      </c>
      <c r="AL1228">
        <v>10722</v>
      </c>
      <c r="AM1228">
        <v>0</v>
      </c>
      <c r="AN1228">
        <v>3345687</v>
      </c>
      <c r="AO1228">
        <v>1582</v>
      </c>
      <c r="AP1228">
        <v>0</v>
      </c>
      <c r="AQ1228">
        <v>0</v>
      </c>
      <c r="AR1228">
        <v>11101</v>
      </c>
      <c r="AS1228">
        <v>9447</v>
      </c>
      <c r="AT1228">
        <v>570</v>
      </c>
      <c r="AU1228">
        <v>35</v>
      </c>
      <c r="AV1228">
        <v>107</v>
      </c>
      <c r="AW1228">
        <v>7</v>
      </c>
      <c r="AX1228">
        <v>38</v>
      </c>
      <c r="AY1228">
        <v>392</v>
      </c>
      <c r="AZ1228">
        <v>505</v>
      </c>
      <c r="BA1228">
        <v>9722</v>
      </c>
      <c r="BB1228">
        <v>776</v>
      </c>
      <c r="BC1228">
        <v>35</v>
      </c>
      <c r="BD1228">
        <v>107</v>
      </c>
      <c r="BE1228">
        <v>7</v>
      </c>
      <c r="BF1228">
        <v>62</v>
      </c>
      <c r="BG1228">
        <v>392</v>
      </c>
      <c r="BH1228">
        <v>10596</v>
      </c>
      <c r="BI1228">
        <v>1993</v>
      </c>
      <c r="BJ1228">
        <v>1083</v>
      </c>
      <c r="BK1228">
        <v>1610</v>
      </c>
      <c r="BL1228">
        <v>641</v>
      </c>
      <c r="BM1228">
        <v>11101</v>
      </c>
      <c r="BN1228">
        <v>505</v>
      </c>
      <c r="BO1228">
        <v>4833</v>
      </c>
      <c r="BP1228">
        <v>941</v>
      </c>
      <c r="BQ1228" s="2">
        <v>0</v>
      </c>
      <c r="BR1228" s="2">
        <v>0</v>
      </c>
      <c r="BS1228" s="2">
        <v>0</v>
      </c>
      <c r="BT1228" s="2">
        <v>0</v>
      </c>
      <c r="BU1228" s="2">
        <v>0</v>
      </c>
      <c r="BV1228" s="2">
        <v>0</v>
      </c>
      <c r="BW1228" s="2">
        <v>0</v>
      </c>
      <c r="BX1228" s="2">
        <v>0</v>
      </c>
      <c r="BY1228" s="2">
        <v>0</v>
      </c>
      <c r="BZ1228" s="2">
        <v>0</v>
      </c>
      <c r="CA1228" s="2">
        <v>0</v>
      </c>
      <c r="CB1228" s="2">
        <v>0</v>
      </c>
      <c r="CC1228" s="2">
        <v>0</v>
      </c>
      <c r="CD1228" s="2">
        <v>0</v>
      </c>
      <c r="CE1228">
        <v>0</v>
      </c>
      <c r="CF1228">
        <v>222458593.42968801</v>
      </c>
      <c r="CG1228">
        <v>189153.02230307099</v>
      </c>
      <c r="CH1228" s="2">
        <f t="shared" si="79"/>
        <v>0</v>
      </c>
      <c r="CI1228" t="str">
        <f t="shared" si="76"/>
        <v>Massachusetts</v>
      </c>
      <c r="CJ1228" t="str">
        <f t="shared" si="77"/>
        <v>Nantucket</v>
      </c>
      <c r="CK1228" t="str">
        <f t="shared" si="78"/>
        <v>MA</v>
      </c>
      <c r="CL1228" t="str">
        <f>IF(Table1[[#This Row],[3 Day Avg]]&lt;=25,"Green","Red")</f>
        <v>Green</v>
      </c>
    </row>
    <row r="1229" spans="1:90" x14ac:dyDescent="0.25">
      <c r="A1229">
        <v>1228</v>
      </c>
      <c r="B1229" t="s">
        <v>2202</v>
      </c>
      <c r="C1229" t="s">
        <v>2183</v>
      </c>
      <c r="D1229" t="s">
        <v>2184</v>
      </c>
      <c r="E1229">
        <v>25</v>
      </c>
      <c r="F1229">
        <v>25021</v>
      </c>
      <c r="G1229">
        <v>7.34093600049854</v>
      </c>
      <c r="H1229">
        <v>2274.92</v>
      </c>
      <c r="I1229">
        <v>167.000289202538</v>
      </c>
      <c r="J1229">
        <v>6.5</v>
      </c>
      <c r="K1229">
        <v>3</v>
      </c>
      <c r="L1229">
        <v>125.5171</v>
      </c>
      <c r="M1229">
        <v>4.7660959086787198</v>
      </c>
      <c r="N1229" s="1">
        <v>44165.342210648145</v>
      </c>
      <c r="O1229" t="s">
        <v>87</v>
      </c>
      <c r="P1229" s="1">
        <v>43915.96130787037</v>
      </c>
      <c r="Q1229" t="s">
        <v>226</v>
      </c>
      <c r="R1229" t="s">
        <v>2203</v>
      </c>
      <c r="S1229" t="s">
        <v>90</v>
      </c>
      <c r="T1229">
        <v>16047</v>
      </c>
      <c r="U1229">
        <v>1178</v>
      </c>
      <c r="V1229">
        <v>17795</v>
      </c>
      <c r="W1229">
        <v>14982</v>
      </c>
      <c r="X1229">
        <v>18572</v>
      </c>
      <c r="Y1229">
        <v>26373</v>
      </c>
      <c r="Z1229">
        <v>35678</v>
      </c>
      <c r="AA1229">
        <v>1527</v>
      </c>
      <c r="AB1229">
        <v>1327</v>
      </c>
      <c r="AC1229">
        <v>114</v>
      </c>
      <c r="AD1229">
        <v>32</v>
      </c>
      <c r="AE1229">
        <v>705388</v>
      </c>
      <c r="AF1229">
        <v>44959</v>
      </c>
      <c r="AG1229">
        <v>11654</v>
      </c>
      <c r="AH1229">
        <v>100184</v>
      </c>
      <c r="AI1229">
        <v>0</v>
      </c>
      <c r="AJ1229">
        <v>0</v>
      </c>
      <c r="AK1229">
        <v>224964</v>
      </c>
      <c r="AL1229">
        <v>10722</v>
      </c>
      <c r="AM1229">
        <v>0</v>
      </c>
      <c r="AN1229">
        <v>3345687</v>
      </c>
      <c r="AO1229">
        <v>113400</v>
      </c>
      <c r="AP1229">
        <v>214</v>
      </c>
      <c r="AQ1229">
        <v>2</v>
      </c>
      <c r="AR1229">
        <v>698249</v>
      </c>
      <c r="AS1229">
        <v>528919</v>
      </c>
      <c r="AT1229">
        <v>45399</v>
      </c>
      <c r="AU1229">
        <v>747</v>
      </c>
      <c r="AV1229">
        <v>74864</v>
      </c>
      <c r="AW1229">
        <v>233</v>
      </c>
      <c r="AX1229">
        <v>3517</v>
      </c>
      <c r="AY1229">
        <v>14207</v>
      </c>
      <c r="AZ1229">
        <v>30363</v>
      </c>
      <c r="BA1229">
        <v>547590</v>
      </c>
      <c r="BB1229">
        <v>47581</v>
      </c>
      <c r="BC1229">
        <v>880</v>
      </c>
      <c r="BD1229">
        <v>75060</v>
      </c>
      <c r="BE1229">
        <v>248</v>
      </c>
      <c r="BF1229">
        <v>10544</v>
      </c>
      <c r="BG1229">
        <v>16346</v>
      </c>
      <c r="BH1229">
        <v>667886</v>
      </c>
      <c r="BI1229">
        <v>121386</v>
      </c>
      <c r="BJ1229">
        <v>88251</v>
      </c>
      <c r="BK1229">
        <v>88423</v>
      </c>
      <c r="BL1229">
        <v>51349</v>
      </c>
      <c r="BM1229">
        <v>698249</v>
      </c>
      <c r="BN1229">
        <v>30363</v>
      </c>
      <c r="BO1229">
        <v>286789</v>
      </c>
      <c r="BP1229">
        <v>62051</v>
      </c>
      <c r="BQ1229" s="2">
        <v>214</v>
      </c>
      <c r="BR1229" s="2">
        <v>140</v>
      </c>
      <c r="BS1229" s="2">
        <v>302</v>
      </c>
      <c r="BT1229" s="2">
        <v>0</v>
      </c>
      <c r="BU1229" s="2">
        <v>197</v>
      </c>
      <c r="BV1229" s="2">
        <v>188</v>
      </c>
      <c r="BW1229" s="2">
        <v>95</v>
      </c>
      <c r="BX1229" s="2">
        <v>145</v>
      </c>
      <c r="BY1229" s="2">
        <v>197</v>
      </c>
      <c r="BZ1229" s="2">
        <v>189</v>
      </c>
      <c r="CA1229" s="2">
        <v>157</v>
      </c>
      <c r="CB1229" s="2">
        <v>159</v>
      </c>
      <c r="CC1229" s="2">
        <v>147</v>
      </c>
      <c r="CD1229" s="2">
        <v>115</v>
      </c>
      <c r="CE1229">
        <v>30.3379133186275</v>
      </c>
      <c r="CF1229">
        <v>1930013038.0625</v>
      </c>
      <c r="CG1229">
        <v>354775.815792576</v>
      </c>
      <c r="CH1229" s="2">
        <f t="shared" si="79"/>
        <v>31.316431053487602</v>
      </c>
      <c r="CI1229" t="str">
        <f t="shared" si="76"/>
        <v>Massachusetts</v>
      </c>
      <c r="CJ1229" t="str">
        <f t="shared" si="77"/>
        <v>Norfolk</v>
      </c>
      <c r="CK1229" t="str">
        <f t="shared" si="78"/>
        <v>MA</v>
      </c>
      <c r="CL1229" t="str">
        <f>IF(Table1[[#This Row],[3 Day Avg]]&lt;=25,"Green","Red")</f>
        <v>Red</v>
      </c>
    </row>
    <row r="1230" spans="1:90" x14ac:dyDescent="0.25">
      <c r="A1230">
        <v>1229</v>
      </c>
      <c r="B1230" t="s">
        <v>1606</v>
      </c>
      <c r="C1230" t="s">
        <v>2183</v>
      </c>
      <c r="D1230" t="s">
        <v>2184</v>
      </c>
      <c r="E1230">
        <v>25</v>
      </c>
      <c r="F1230">
        <v>25023</v>
      </c>
      <c r="G1230">
        <v>6.1146147518508398</v>
      </c>
      <c r="H1230">
        <v>2815.5</v>
      </c>
      <c r="I1230">
        <v>172.15690210216701</v>
      </c>
      <c r="J1230">
        <v>6.2</v>
      </c>
      <c r="K1230">
        <v>3.5</v>
      </c>
      <c r="L1230">
        <v>112.3545</v>
      </c>
      <c r="M1230">
        <v>4.7660959086787198</v>
      </c>
      <c r="N1230" s="1">
        <v>44165.342210648145</v>
      </c>
      <c r="O1230" t="s">
        <v>87</v>
      </c>
      <c r="P1230" s="1">
        <v>43915.96130787037</v>
      </c>
      <c r="Q1230" t="s">
        <v>226</v>
      </c>
      <c r="R1230" t="s">
        <v>2204</v>
      </c>
      <c r="S1230" t="s">
        <v>90</v>
      </c>
      <c r="T1230">
        <v>14588</v>
      </c>
      <c r="U1230">
        <v>892</v>
      </c>
      <c r="V1230">
        <v>10236</v>
      </c>
      <c r="W1230">
        <v>9786</v>
      </c>
      <c r="X1230">
        <v>15484</v>
      </c>
      <c r="Y1230">
        <v>22957</v>
      </c>
      <c r="Z1230">
        <v>29255</v>
      </c>
      <c r="AA1230">
        <v>700</v>
      </c>
      <c r="AB1230">
        <v>659</v>
      </c>
      <c r="AC1230">
        <v>48</v>
      </c>
      <c r="AD1230">
        <v>25</v>
      </c>
      <c r="AE1230">
        <v>518132</v>
      </c>
      <c r="AF1230">
        <v>31285</v>
      </c>
      <c r="AG1230">
        <v>9970</v>
      </c>
      <c r="AH1230">
        <v>89678</v>
      </c>
      <c r="AI1230">
        <v>0</v>
      </c>
      <c r="AJ1230">
        <v>0</v>
      </c>
      <c r="AK1230">
        <v>224964</v>
      </c>
      <c r="AL1230">
        <v>10722</v>
      </c>
      <c r="AM1230">
        <v>0</v>
      </c>
      <c r="AN1230">
        <v>3345687</v>
      </c>
      <c r="AO1230">
        <v>87718</v>
      </c>
      <c r="AP1230">
        <v>93</v>
      </c>
      <c r="AQ1230">
        <v>0</v>
      </c>
      <c r="AR1230">
        <v>512135</v>
      </c>
      <c r="AS1230">
        <v>416125</v>
      </c>
      <c r="AT1230">
        <v>46146</v>
      </c>
      <c r="AU1230">
        <v>335</v>
      </c>
      <c r="AV1230">
        <v>6427</v>
      </c>
      <c r="AW1230">
        <v>166</v>
      </c>
      <c r="AX1230">
        <v>12961</v>
      </c>
      <c r="AY1230">
        <v>10499</v>
      </c>
      <c r="AZ1230">
        <v>19476</v>
      </c>
      <c r="BA1230">
        <v>427155</v>
      </c>
      <c r="BB1230">
        <v>48168</v>
      </c>
      <c r="BC1230">
        <v>680</v>
      </c>
      <c r="BD1230">
        <v>6541</v>
      </c>
      <c r="BE1230">
        <v>227</v>
      </c>
      <c r="BF1230">
        <v>17359</v>
      </c>
      <c r="BG1230">
        <v>12005</v>
      </c>
      <c r="BH1230">
        <v>492659</v>
      </c>
      <c r="BI1230">
        <v>90899</v>
      </c>
      <c r="BJ1230">
        <v>65901</v>
      </c>
      <c r="BK1230">
        <v>54759</v>
      </c>
      <c r="BL1230">
        <v>35506</v>
      </c>
      <c r="BM1230">
        <v>512135</v>
      </c>
      <c r="BN1230">
        <v>19476</v>
      </c>
      <c r="BO1230">
        <v>212858</v>
      </c>
      <c r="BP1230">
        <v>52212</v>
      </c>
      <c r="BQ1230" s="2">
        <v>93</v>
      </c>
      <c r="BR1230" s="2">
        <v>126</v>
      </c>
      <c r="BS1230" s="2">
        <v>286</v>
      </c>
      <c r="BT1230" s="2">
        <v>0</v>
      </c>
      <c r="BU1230" s="2">
        <v>135</v>
      </c>
      <c r="BV1230" s="2">
        <v>116</v>
      </c>
      <c r="BW1230" s="2">
        <v>86</v>
      </c>
      <c r="BX1230" s="2">
        <v>129</v>
      </c>
      <c r="BY1230" s="2">
        <v>112</v>
      </c>
      <c r="BZ1230" s="2">
        <v>119</v>
      </c>
      <c r="CA1230" s="2">
        <v>126</v>
      </c>
      <c r="CB1230" s="2">
        <v>114</v>
      </c>
      <c r="CC1230" s="2">
        <v>115</v>
      </c>
      <c r="CD1230" s="2">
        <v>131</v>
      </c>
      <c r="CE1230">
        <v>17.9490940532528</v>
      </c>
      <c r="CF1230">
        <v>3240361839.3476601</v>
      </c>
      <c r="CG1230">
        <v>641516.40065707802</v>
      </c>
      <c r="CH1230" s="2">
        <f t="shared" si="79"/>
        <v>32.868937552273003</v>
      </c>
      <c r="CI1230" t="str">
        <f t="shared" si="76"/>
        <v>Massachusetts</v>
      </c>
      <c r="CJ1230" t="str">
        <f t="shared" si="77"/>
        <v>Plymouth</v>
      </c>
      <c r="CK1230" t="str">
        <f t="shared" si="78"/>
        <v>MA</v>
      </c>
      <c r="CL1230" t="str">
        <f>IF(Table1[[#This Row],[3 Day Avg]]&lt;=25,"Green","Red")</f>
        <v>Red</v>
      </c>
    </row>
    <row r="1231" spans="1:90" x14ac:dyDescent="0.25">
      <c r="A1231">
        <v>1230</v>
      </c>
      <c r="B1231" t="s">
        <v>2205</v>
      </c>
      <c r="C1231" t="s">
        <v>2183</v>
      </c>
      <c r="D1231" t="s">
        <v>2184</v>
      </c>
      <c r="E1231">
        <v>25</v>
      </c>
      <c r="F1231">
        <v>25025</v>
      </c>
      <c r="G1231">
        <v>3.3825605386035398</v>
      </c>
      <c r="H1231">
        <v>4563.1400000000003</v>
      </c>
      <c r="I1231">
        <v>154.35080990818199</v>
      </c>
      <c r="J1231">
        <v>17.5</v>
      </c>
      <c r="K1231">
        <v>3</v>
      </c>
      <c r="L1231">
        <v>86.125799999999998</v>
      </c>
      <c r="M1231">
        <v>4.7660959086787198</v>
      </c>
      <c r="N1231" s="1">
        <v>44165.342210648145</v>
      </c>
      <c r="O1231" t="s">
        <v>87</v>
      </c>
      <c r="P1231" s="1">
        <v>43915.96130787037</v>
      </c>
      <c r="Q1231" t="s">
        <v>226</v>
      </c>
      <c r="R1231" t="s">
        <v>2206</v>
      </c>
      <c r="S1231" t="s">
        <v>90</v>
      </c>
      <c r="T1231">
        <v>36836</v>
      </c>
      <c r="U1231">
        <v>1246</v>
      </c>
      <c r="V1231">
        <v>12268</v>
      </c>
      <c r="W1231">
        <v>11438</v>
      </c>
      <c r="X1231">
        <v>15742</v>
      </c>
      <c r="Y1231">
        <v>22409</v>
      </c>
      <c r="Z1231">
        <v>29266</v>
      </c>
      <c r="AA1231">
        <v>6229</v>
      </c>
      <c r="AB1231">
        <v>5704</v>
      </c>
      <c r="AC1231">
        <v>903</v>
      </c>
      <c r="AD1231">
        <v>127</v>
      </c>
      <c r="AE1231">
        <v>807252</v>
      </c>
      <c r="AF1231">
        <v>133144</v>
      </c>
      <c r="AG1231">
        <v>13720</v>
      </c>
      <c r="AH1231">
        <v>68743</v>
      </c>
      <c r="AI1231">
        <v>0</v>
      </c>
      <c r="AJ1231">
        <v>0</v>
      </c>
      <c r="AK1231">
        <v>224964</v>
      </c>
      <c r="AL1231">
        <v>10722</v>
      </c>
      <c r="AM1231">
        <v>0</v>
      </c>
      <c r="AN1231">
        <v>3345687</v>
      </c>
      <c r="AO1231">
        <v>91123</v>
      </c>
      <c r="AP1231">
        <v>320</v>
      </c>
      <c r="AQ1231">
        <v>7</v>
      </c>
      <c r="AR1231">
        <v>791766</v>
      </c>
      <c r="AS1231">
        <v>356650</v>
      </c>
      <c r="AT1231">
        <v>159705</v>
      </c>
      <c r="AU1231">
        <v>1442</v>
      </c>
      <c r="AV1231">
        <v>68775</v>
      </c>
      <c r="AW1231">
        <v>225</v>
      </c>
      <c r="AX1231">
        <v>6825</v>
      </c>
      <c r="AY1231">
        <v>18442</v>
      </c>
      <c r="AZ1231">
        <v>179702</v>
      </c>
      <c r="BA1231">
        <v>437431</v>
      </c>
      <c r="BB1231">
        <v>177748</v>
      </c>
      <c r="BC1231">
        <v>2357</v>
      </c>
      <c r="BD1231">
        <v>69435</v>
      </c>
      <c r="BE1231">
        <v>257</v>
      </c>
      <c r="BF1231">
        <v>54071</v>
      </c>
      <c r="BG1231">
        <v>50467</v>
      </c>
      <c r="BH1231">
        <v>612064</v>
      </c>
      <c r="BI1231">
        <v>112566</v>
      </c>
      <c r="BJ1231">
        <v>132350</v>
      </c>
      <c r="BK1231">
        <v>183283</v>
      </c>
      <c r="BL1231">
        <v>39448</v>
      </c>
      <c r="BM1231">
        <v>791766</v>
      </c>
      <c r="BN1231">
        <v>179702</v>
      </c>
      <c r="BO1231">
        <v>272444</v>
      </c>
      <c r="BP1231">
        <v>51675</v>
      </c>
      <c r="BQ1231" s="2">
        <v>320</v>
      </c>
      <c r="BR1231" s="2">
        <v>240</v>
      </c>
      <c r="BS1231" s="2">
        <v>589</v>
      </c>
      <c r="BT1231" s="2">
        <v>0</v>
      </c>
      <c r="BU1231" s="2">
        <v>325</v>
      </c>
      <c r="BV1231" s="2">
        <v>238</v>
      </c>
      <c r="BW1231" s="2">
        <v>254</v>
      </c>
      <c r="BX1231" s="2">
        <v>286</v>
      </c>
      <c r="BY1231" s="2">
        <v>314</v>
      </c>
      <c r="BZ1231" s="2">
        <v>276</v>
      </c>
      <c r="CA1231" s="2">
        <v>299</v>
      </c>
      <c r="CB1231" s="2">
        <v>329</v>
      </c>
      <c r="CC1231" s="2">
        <v>260</v>
      </c>
      <c r="CD1231" s="2">
        <v>314</v>
      </c>
      <c r="CE1231">
        <v>39.640657440303599</v>
      </c>
      <c r="CF1231">
        <v>286324344.84375</v>
      </c>
      <c r="CG1231">
        <v>283851.91428163199</v>
      </c>
      <c r="CH1231" s="2">
        <f t="shared" si="79"/>
        <v>48.372877845221943</v>
      </c>
      <c r="CI1231" t="str">
        <f t="shared" si="76"/>
        <v>Massachusetts</v>
      </c>
      <c r="CJ1231" t="str">
        <f t="shared" si="77"/>
        <v>Suffolk</v>
      </c>
      <c r="CK1231" t="str">
        <f t="shared" si="78"/>
        <v>MA</v>
      </c>
      <c r="CL1231" t="str">
        <f>IF(Table1[[#This Row],[3 Day Avg]]&lt;=25,"Green","Red")</f>
        <v>Red</v>
      </c>
    </row>
    <row r="1232" spans="1:90" x14ac:dyDescent="0.25">
      <c r="A1232">
        <v>1231</v>
      </c>
      <c r="B1232" t="s">
        <v>2178</v>
      </c>
      <c r="C1232" t="s">
        <v>2183</v>
      </c>
      <c r="D1232" t="s">
        <v>2184</v>
      </c>
      <c r="E1232">
        <v>25</v>
      </c>
      <c r="F1232">
        <v>25027</v>
      </c>
      <c r="G1232">
        <v>5.1733939738487802</v>
      </c>
      <c r="H1232">
        <v>2963.99</v>
      </c>
      <c r="I1232">
        <v>153.33897421762799</v>
      </c>
      <c r="J1232">
        <v>9</v>
      </c>
      <c r="K1232">
        <v>3.5</v>
      </c>
      <c r="L1232">
        <v>89.914400000000001</v>
      </c>
      <c r="M1232">
        <v>4.7660959086787198</v>
      </c>
      <c r="N1232" s="1">
        <v>44165.342210648145</v>
      </c>
      <c r="O1232" t="s">
        <v>87</v>
      </c>
      <c r="P1232" s="1">
        <v>43915.96130787037</v>
      </c>
      <c r="Q1232" t="s">
        <v>226</v>
      </c>
      <c r="R1232" t="s">
        <v>2207</v>
      </c>
      <c r="S1232" t="s">
        <v>90</v>
      </c>
      <c r="T1232">
        <v>24626</v>
      </c>
      <c r="U1232">
        <v>1274</v>
      </c>
      <c r="V1232">
        <v>17499</v>
      </c>
      <c r="W1232">
        <v>15196</v>
      </c>
      <c r="X1232">
        <v>19340</v>
      </c>
      <c r="Y1232">
        <v>30278</v>
      </c>
      <c r="Z1232">
        <v>40089</v>
      </c>
      <c r="AA1232">
        <v>2203</v>
      </c>
      <c r="AB1232">
        <v>2457</v>
      </c>
      <c r="AC1232">
        <v>212</v>
      </c>
      <c r="AD1232">
        <v>70</v>
      </c>
      <c r="AE1232">
        <v>830839</v>
      </c>
      <c r="AF1232">
        <v>72636</v>
      </c>
      <c r="AG1232">
        <v>15956</v>
      </c>
      <c r="AH1232">
        <v>71767</v>
      </c>
      <c r="AI1232">
        <v>0</v>
      </c>
      <c r="AJ1232">
        <v>0</v>
      </c>
      <c r="AK1232">
        <v>224964</v>
      </c>
      <c r="AL1232">
        <v>10722</v>
      </c>
      <c r="AM1232">
        <v>0</v>
      </c>
      <c r="AN1232">
        <v>3345687</v>
      </c>
      <c r="AO1232">
        <v>122402</v>
      </c>
      <c r="AP1232">
        <v>222</v>
      </c>
      <c r="AQ1232">
        <v>6</v>
      </c>
      <c r="AR1232">
        <v>822280</v>
      </c>
      <c r="AS1232">
        <v>633922</v>
      </c>
      <c r="AT1232">
        <v>36777</v>
      </c>
      <c r="AU1232">
        <v>1218</v>
      </c>
      <c r="AV1232">
        <v>39501</v>
      </c>
      <c r="AW1232">
        <v>185</v>
      </c>
      <c r="AX1232">
        <v>3485</v>
      </c>
      <c r="AY1232">
        <v>15460</v>
      </c>
      <c r="AZ1232">
        <v>91732</v>
      </c>
      <c r="BA1232">
        <v>690566</v>
      </c>
      <c r="BB1232">
        <v>40817</v>
      </c>
      <c r="BC1232">
        <v>1813</v>
      </c>
      <c r="BD1232">
        <v>39694</v>
      </c>
      <c r="BE1232">
        <v>232</v>
      </c>
      <c r="BF1232">
        <v>25404</v>
      </c>
      <c r="BG1232">
        <v>23754</v>
      </c>
      <c r="BH1232">
        <v>730548</v>
      </c>
      <c r="BI1232">
        <v>143951</v>
      </c>
      <c r="BJ1232">
        <v>113921</v>
      </c>
      <c r="BK1232">
        <v>104185</v>
      </c>
      <c r="BL1232">
        <v>52035</v>
      </c>
      <c r="BM1232">
        <v>822280</v>
      </c>
      <c r="BN1232">
        <v>91732</v>
      </c>
      <c r="BO1232">
        <v>337821</v>
      </c>
      <c r="BP1232">
        <v>70367</v>
      </c>
      <c r="BQ1232" s="2">
        <v>222</v>
      </c>
      <c r="BR1232" s="2">
        <v>349</v>
      </c>
      <c r="BS1232" s="2">
        <v>447</v>
      </c>
      <c r="BT1232" s="2">
        <v>0</v>
      </c>
      <c r="BU1232" s="2">
        <v>464</v>
      </c>
      <c r="BV1232" s="2">
        <v>279</v>
      </c>
      <c r="BW1232" s="2">
        <v>195</v>
      </c>
      <c r="BX1232" s="2">
        <v>255</v>
      </c>
      <c r="BY1232" s="2">
        <v>377</v>
      </c>
      <c r="BZ1232" s="2">
        <v>406</v>
      </c>
      <c r="CA1232" s="2">
        <v>392</v>
      </c>
      <c r="CB1232" s="2">
        <v>329</v>
      </c>
      <c r="CC1232" s="2">
        <v>281</v>
      </c>
      <c r="CD1232" s="2">
        <v>255</v>
      </c>
      <c r="CE1232">
        <v>26.719978238864599</v>
      </c>
      <c r="CF1232">
        <v>7494272907.9179697</v>
      </c>
      <c r="CG1232">
        <v>476502.31549155101</v>
      </c>
      <c r="CH1232" s="2">
        <f t="shared" si="79"/>
        <v>41.267370400998843</v>
      </c>
      <c r="CI1232" t="str">
        <f t="shared" si="76"/>
        <v>Massachusetts</v>
      </c>
      <c r="CJ1232" t="str">
        <f t="shared" si="77"/>
        <v>Worcester</v>
      </c>
      <c r="CK1232" t="str">
        <f t="shared" si="78"/>
        <v>MA</v>
      </c>
      <c r="CL1232" t="str">
        <f>IF(Table1[[#This Row],[3 Day Avg]]&lt;=25,"Green","Red")</f>
        <v>Red</v>
      </c>
    </row>
    <row r="1233" spans="1:90" x14ac:dyDescent="0.25">
      <c r="A1233">
        <v>1232</v>
      </c>
      <c r="B1233" t="s">
        <v>2208</v>
      </c>
      <c r="C1233" t="s">
        <v>2209</v>
      </c>
      <c r="D1233" t="s">
        <v>2210</v>
      </c>
      <c r="E1233">
        <v>26</v>
      </c>
      <c r="F1233">
        <v>26001</v>
      </c>
      <c r="G1233">
        <v>1.7045454545454499</v>
      </c>
      <c r="H1233">
        <v>1698.51</v>
      </c>
      <c r="I1233">
        <v>28.951939779965301</v>
      </c>
      <c r="J1233">
        <v>19.5</v>
      </c>
      <c r="K1233">
        <v>6.6</v>
      </c>
      <c r="L1233">
        <v>70.377799999999993</v>
      </c>
      <c r="M1233">
        <v>0</v>
      </c>
      <c r="N1233" s="1">
        <v>44165.342210648145</v>
      </c>
      <c r="O1233" t="s">
        <v>87</v>
      </c>
      <c r="P1233" s="1">
        <v>43913.691921296297</v>
      </c>
      <c r="Q1233" t="s">
        <v>226</v>
      </c>
      <c r="R1233" t="s">
        <v>2211</v>
      </c>
      <c r="S1233" t="s">
        <v>90</v>
      </c>
      <c r="T1233">
        <v>176</v>
      </c>
      <c r="U1233">
        <v>3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10362</v>
      </c>
      <c r="AF1233">
        <v>1995</v>
      </c>
      <c r="AG1233">
        <v>252</v>
      </c>
      <c r="AH1233">
        <v>39862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6574441</v>
      </c>
      <c r="AO1233">
        <v>0</v>
      </c>
      <c r="AP1233">
        <v>0</v>
      </c>
      <c r="AQ1233">
        <v>0</v>
      </c>
      <c r="AR1233">
        <v>10364</v>
      </c>
      <c r="AS1233">
        <v>9924</v>
      </c>
      <c r="AT1233">
        <v>40</v>
      </c>
      <c r="AU1233">
        <v>57</v>
      </c>
      <c r="AV1233">
        <v>29</v>
      </c>
      <c r="AW1233">
        <v>8</v>
      </c>
      <c r="AX1233">
        <v>14</v>
      </c>
      <c r="AY1233">
        <v>143</v>
      </c>
      <c r="AZ1233">
        <v>149</v>
      </c>
      <c r="BA1233">
        <v>10048</v>
      </c>
      <c r="BB1233">
        <v>40</v>
      </c>
      <c r="BC1233">
        <v>58</v>
      </c>
      <c r="BD1233">
        <v>29</v>
      </c>
      <c r="BE1233">
        <v>8</v>
      </c>
      <c r="BF1233">
        <v>24</v>
      </c>
      <c r="BG1233">
        <v>157</v>
      </c>
      <c r="BH1233">
        <v>10215</v>
      </c>
      <c r="BI1233">
        <v>1075</v>
      </c>
      <c r="BJ1233">
        <v>784</v>
      </c>
      <c r="BK1233">
        <v>683</v>
      </c>
      <c r="BL1233">
        <v>1613</v>
      </c>
      <c r="BM1233">
        <v>10364</v>
      </c>
      <c r="BN1233">
        <v>149</v>
      </c>
      <c r="BO1233">
        <v>4141</v>
      </c>
      <c r="BP1233">
        <v>2068</v>
      </c>
      <c r="BQ1233" s="2">
        <v>0</v>
      </c>
      <c r="BR1233" s="2">
        <v>8</v>
      </c>
      <c r="BS1233" s="2">
        <v>13</v>
      </c>
      <c r="BT1233" s="2">
        <v>0</v>
      </c>
      <c r="BU1233" s="2">
        <v>8</v>
      </c>
      <c r="BV1233" s="2">
        <v>6</v>
      </c>
      <c r="BW1233" s="2">
        <v>14</v>
      </c>
      <c r="BX1233" s="2">
        <v>0</v>
      </c>
      <c r="BY1233" s="2">
        <v>3</v>
      </c>
      <c r="BZ1233" s="2">
        <v>3</v>
      </c>
      <c r="CA1233" s="2">
        <v>1</v>
      </c>
      <c r="CB1233" s="2">
        <v>11</v>
      </c>
      <c r="CC1233" s="2">
        <v>5</v>
      </c>
      <c r="CD1233" s="2">
        <v>12</v>
      </c>
      <c r="CE1233">
        <v>0</v>
      </c>
      <c r="CF1233">
        <v>3557296987.28125</v>
      </c>
      <c r="CG1233">
        <v>239278.22825028401</v>
      </c>
      <c r="CH1233" s="2">
        <f t="shared" si="79"/>
        <v>67.541489772288699</v>
      </c>
      <c r="CI1233" t="str">
        <f t="shared" si="76"/>
        <v>Michigan</v>
      </c>
      <c r="CJ1233" t="str">
        <f t="shared" si="77"/>
        <v>Alcona</v>
      </c>
      <c r="CK1233" t="str">
        <f t="shared" si="78"/>
        <v>MI</v>
      </c>
      <c r="CL1233" t="str">
        <f>IF(Table1[[#This Row],[3 Day Avg]]&lt;=25,"Green","Red")</f>
        <v>Red</v>
      </c>
    </row>
    <row r="1234" spans="1:90" x14ac:dyDescent="0.25">
      <c r="A1234">
        <v>1233</v>
      </c>
      <c r="B1234" t="s">
        <v>2212</v>
      </c>
      <c r="C1234" t="s">
        <v>2209</v>
      </c>
      <c r="D1234" t="s">
        <v>2210</v>
      </c>
      <c r="E1234">
        <v>26</v>
      </c>
      <c r="F1234">
        <v>26003</v>
      </c>
      <c r="G1234">
        <v>0.85836909871244604</v>
      </c>
      <c r="H1234">
        <v>2561.2800000000002</v>
      </c>
      <c r="I1234">
        <v>21.985269869187601</v>
      </c>
      <c r="J1234">
        <v>12.6</v>
      </c>
      <c r="K1234">
        <v>7.8</v>
      </c>
      <c r="L1234">
        <v>83.758799999999994</v>
      </c>
      <c r="M1234">
        <v>2.50349065984049</v>
      </c>
      <c r="N1234" s="1">
        <v>44165.342210648145</v>
      </c>
      <c r="O1234" t="s">
        <v>87</v>
      </c>
      <c r="P1234" s="1">
        <v>43913.691921296297</v>
      </c>
      <c r="Q1234" t="s">
        <v>226</v>
      </c>
      <c r="R1234" t="s">
        <v>2213</v>
      </c>
      <c r="S1234" t="s">
        <v>90</v>
      </c>
      <c r="T1234">
        <v>233</v>
      </c>
      <c r="U1234">
        <v>2</v>
      </c>
      <c r="V1234">
        <v>333</v>
      </c>
      <c r="W1234">
        <v>215</v>
      </c>
      <c r="X1234">
        <v>372</v>
      </c>
      <c r="Y1234">
        <v>554</v>
      </c>
      <c r="Z1234">
        <v>759</v>
      </c>
      <c r="AA1234">
        <v>11</v>
      </c>
      <c r="AB1234">
        <v>11</v>
      </c>
      <c r="AC1234">
        <v>2</v>
      </c>
      <c r="AD1234">
        <v>0</v>
      </c>
      <c r="AE1234">
        <v>9097</v>
      </c>
      <c r="AF1234">
        <v>1019</v>
      </c>
      <c r="AG1234">
        <v>254</v>
      </c>
      <c r="AH1234">
        <v>47441</v>
      </c>
      <c r="AI1234">
        <v>0</v>
      </c>
      <c r="AJ1234">
        <v>0</v>
      </c>
      <c r="AK1234">
        <v>378152</v>
      </c>
      <c r="AL1234">
        <v>9467</v>
      </c>
      <c r="AM1234">
        <v>0</v>
      </c>
      <c r="AN1234">
        <v>6574441</v>
      </c>
      <c r="AO1234">
        <v>2233</v>
      </c>
      <c r="AP1234">
        <v>0</v>
      </c>
      <c r="AQ1234">
        <v>0</v>
      </c>
      <c r="AR1234">
        <v>9194</v>
      </c>
      <c r="AS1234">
        <v>7706</v>
      </c>
      <c r="AT1234">
        <v>692</v>
      </c>
      <c r="AU1234">
        <v>320</v>
      </c>
      <c r="AV1234">
        <v>14</v>
      </c>
      <c r="AW1234">
        <v>0</v>
      </c>
      <c r="AX1234">
        <v>0</v>
      </c>
      <c r="AY1234">
        <v>325</v>
      </c>
      <c r="AZ1234">
        <v>137</v>
      </c>
      <c r="BA1234">
        <v>7807</v>
      </c>
      <c r="BB1234">
        <v>692</v>
      </c>
      <c r="BC1234">
        <v>320</v>
      </c>
      <c r="BD1234">
        <v>14</v>
      </c>
      <c r="BE1234">
        <v>0</v>
      </c>
      <c r="BF1234">
        <v>13</v>
      </c>
      <c r="BG1234">
        <v>348</v>
      </c>
      <c r="BH1234">
        <v>9057</v>
      </c>
      <c r="BI1234">
        <v>1147</v>
      </c>
      <c r="BJ1234">
        <v>1017</v>
      </c>
      <c r="BK1234">
        <v>963</v>
      </c>
      <c r="BL1234">
        <v>920</v>
      </c>
      <c r="BM1234">
        <v>9194</v>
      </c>
      <c r="BN1234">
        <v>137</v>
      </c>
      <c r="BO1234">
        <v>3834</v>
      </c>
      <c r="BP1234">
        <v>1313</v>
      </c>
      <c r="BQ1234" s="2">
        <v>0</v>
      </c>
      <c r="BR1234" s="2">
        <v>11</v>
      </c>
      <c r="BS1234" s="2">
        <v>8</v>
      </c>
      <c r="BT1234" s="2">
        <v>0</v>
      </c>
      <c r="BU1234" s="2">
        <v>1</v>
      </c>
      <c r="BV1234" s="2">
        <v>3</v>
      </c>
      <c r="BW1234" s="2">
        <v>5</v>
      </c>
      <c r="BX1234" s="2">
        <v>0</v>
      </c>
      <c r="BY1234" s="2">
        <v>5</v>
      </c>
      <c r="BZ1234" s="2">
        <v>2</v>
      </c>
      <c r="CA1234" s="2">
        <v>6</v>
      </c>
      <c r="CB1234" s="2">
        <v>15</v>
      </c>
      <c r="CC1234" s="2">
        <v>4</v>
      </c>
      <c r="CD1234" s="2">
        <v>2</v>
      </c>
      <c r="CE1234">
        <v>0</v>
      </c>
      <c r="CF1234">
        <v>5099873385.1523399</v>
      </c>
      <c r="CG1234">
        <v>556058.29115903296</v>
      </c>
      <c r="CH1234" s="2">
        <f t="shared" si="79"/>
        <v>68.88550503951852</v>
      </c>
      <c r="CI1234" t="str">
        <f t="shared" si="76"/>
        <v>Michigan</v>
      </c>
      <c r="CJ1234" t="str">
        <f t="shared" si="77"/>
        <v>Alger</v>
      </c>
      <c r="CK1234" t="str">
        <f t="shared" si="78"/>
        <v>MI</v>
      </c>
      <c r="CL1234" t="str">
        <f>IF(Table1[[#This Row],[3 Day Avg]]&lt;=25,"Green","Red")</f>
        <v>Red</v>
      </c>
    </row>
    <row r="1235" spans="1:90" x14ac:dyDescent="0.25">
      <c r="A1235">
        <v>1234</v>
      </c>
      <c r="B1235" t="s">
        <v>2214</v>
      </c>
      <c r="C1235" t="s">
        <v>2209</v>
      </c>
      <c r="D1235" t="s">
        <v>2210</v>
      </c>
      <c r="E1235">
        <v>26</v>
      </c>
      <c r="F1235">
        <v>26005</v>
      </c>
      <c r="G1235">
        <v>0.85271317829457405</v>
      </c>
      <c r="H1235">
        <v>3298.47</v>
      </c>
      <c r="I1235">
        <v>28.126518192743401</v>
      </c>
      <c r="J1235">
        <v>10.7</v>
      </c>
      <c r="K1235">
        <v>3.3</v>
      </c>
      <c r="L1235">
        <v>109.8994</v>
      </c>
      <c r="M1235">
        <v>2.50349065984049</v>
      </c>
      <c r="N1235" s="1">
        <v>44165.342210648145</v>
      </c>
      <c r="O1235" t="s">
        <v>87</v>
      </c>
      <c r="P1235" s="1">
        <v>43913.691921296297</v>
      </c>
      <c r="Q1235" t="s">
        <v>226</v>
      </c>
      <c r="R1235" t="s">
        <v>2215</v>
      </c>
      <c r="S1235" t="s">
        <v>90</v>
      </c>
      <c r="T1235">
        <v>3870</v>
      </c>
      <c r="U1235">
        <v>33</v>
      </c>
      <c r="V1235">
        <v>1855</v>
      </c>
      <c r="W1235">
        <v>1768</v>
      </c>
      <c r="X1235">
        <v>3380</v>
      </c>
      <c r="Y1235">
        <v>4756</v>
      </c>
      <c r="Z1235">
        <v>6198</v>
      </c>
      <c r="AA1235">
        <v>68</v>
      </c>
      <c r="AB1235">
        <v>68</v>
      </c>
      <c r="AC1235">
        <v>11</v>
      </c>
      <c r="AD1235">
        <v>3</v>
      </c>
      <c r="AE1235">
        <v>117327</v>
      </c>
      <c r="AF1235">
        <v>12429</v>
      </c>
      <c r="AG1235">
        <v>2033</v>
      </c>
      <c r="AH1235">
        <v>62247</v>
      </c>
      <c r="AI1235">
        <v>0</v>
      </c>
      <c r="AJ1235">
        <v>0</v>
      </c>
      <c r="AK1235">
        <v>378152</v>
      </c>
      <c r="AL1235">
        <v>9467</v>
      </c>
      <c r="AM1235">
        <v>0</v>
      </c>
      <c r="AN1235">
        <v>6574441</v>
      </c>
      <c r="AO1235">
        <v>17957</v>
      </c>
      <c r="AP1235">
        <v>0</v>
      </c>
      <c r="AQ1235">
        <v>0</v>
      </c>
      <c r="AR1235">
        <v>115250</v>
      </c>
      <c r="AS1235">
        <v>102072</v>
      </c>
      <c r="AT1235">
        <v>1562</v>
      </c>
      <c r="AU1235">
        <v>533</v>
      </c>
      <c r="AV1235">
        <v>781</v>
      </c>
      <c r="AW1235">
        <v>0</v>
      </c>
      <c r="AX1235">
        <v>135</v>
      </c>
      <c r="AY1235">
        <v>1775</v>
      </c>
      <c r="AZ1235">
        <v>8392</v>
      </c>
      <c r="BA1235">
        <v>107953</v>
      </c>
      <c r="BB1235">
        <v>1701</v>
      </c>
      <c r="BC1235">
        <v>558</v>
      </c>
      <c r="BD1235">
        <v>781</v>
      </c>
      <c r="BE1235">
        <v>23</v>
      </c>
      <c r="BF1235">
        <v>1833</v>
      </c>
      <c r="BG1235">
        <v>2401</v>
      </c>
      <c r="BH1235">
        <v>106858</v>
      </c>
      <c r="BI1235">
        <v>23267</v>
      </c>
      <c r="BJ1235">
        <v>14128</v>
      </c>
      <c r="BK1235">
        <v>13588</v>
      </c>
      <c r="BL1235">
        <v>7003</v>
      </c>
      <c r="BM1235">
        <v>115250</v>
      </c>
      <c r="BN1235">
        <v>8392</v>
      </c>
      <c r="BO1235">
        <v>46310</v>
      </c>
      <c r="BP1235">
        <v>10954</v>
      </c>
      <c r="BQ1235" s="2">
        <v>0</v>
      </c>
      <c r="BR1235" s="2">
        <v>57</v>
      </c>
      <c r="BS1235" s="2">
        <v>158</v>
      </c>
      <c r="BT1235" s="2">
        <v>0</v>
      </c>
      <c r="BU1235" s="2">
        <v>43</v>
      </c>
      <c r="BV1235" s="2">
        <v>107</v>
      </c>
      <c r="BW1235" s="2">
        <v>157</v>
      </c>
      <c r="BX1235" s="2">
        <v>0</v>
      </c>
      <c r="BY1235" s="2">
        <v>136</v>
      </c>
      <c r="BZ1235" s="2">
        <v>74</v>
      </c>
      <c r="CA1235" s="2">
        <v>118</v>
      </c>
      <c r="CB1235" s="2">
        <v>75</v>
      </c>
      <c r="CC1235" s="2">
        <v>127</v>
      </c>
      <c r="CD1235" s="2">
        <v>222</v>
      </c>
      <c r="CE1235">
        <v>0</v>
      </c>
      <c r="CF1235">
        <v>4027669777.4804702</v>
      </c>
      <c r="CG1235">
        <v>261430.474616614</v>
      </c>
      <c r="CH1235" s="2">
        <f t="shared" si="79"/>
        <v>62.183658712942879</v>
      </c>
      <c r="CI1235" t="str">
        <f t="shared" si="76"/>
        <v>Michigan</v>
      </c>
      <c r="CJ1235" t="str">
        <f t="shared" si="77"/>
        <v>Allegan</v>
      </c>
      <c r="CK1235" t="str">
        <f t="shared" si="78"/>
        <v>MI</v>
      </c>
      <c r="CL1235" t="str">
        <f>IF(Table1[[#This Row],[3 Day Avg]]&lt;=25,"Green","Red")</f>
        <v>Red</v>
      </c>
    </row>
    <row r="1236" spans="1:90" x14ac:dyDescent="0.25">
      <c r="A1236">
        <v>1235</v>
      </c>
      <c r="B1236" t="s">
        <v>2216</v>
      </c>
      <c r="C1236" t="s">
        <v>2209</v>
      </c>
      <c r="D1236" t="s">
        <v>2210</v>
      </c>
      <c r="E1236">
        <v>26</v>
      </c>
      <c r="F1236">
        <v>26007</v>
      </c>
      <c r="G1236">
        <v>2.66875981161696</v>
      </c>
      <c r="H1236">
        <v>2246.12</v>
      </c>
      <c r="I1236">
        <v>59.943582510578302</v>
      </c>
      <c r="J1236">
        <v>15.3</v>
      </c>
      <c r="K1236">
        <v>5.0999999999999996</v>
      </c>
      <c r="L1236">
        <v>75.550799999999995</v>
      </c>
      <c r="M1236">
        <v>2.50349065984049</v>
      </c>
      <c r="N1236" s="1">
        <v>44165.342210648145</v>
      </c>
      <c r="O1236" t="s">
        <v>87</v>
      </c>
      <c r="P1236" s="1">
        <v>43913.691921296297</v>
      </c>
      <c r="Q1236" t="s">
        <v>226</v>
      </c>
      <c r="R1236" t="s">
        <v>2217</v>
      </c>
      <c r="S1236" t="s">
        <v>90</v>
      </c>
      <c r="T1236">
        <v>637</v>
      </c>
      <c r="U1236">
        <v>17</v>
      </c>
      <c r="V1236">
        <v>1022</v>
      </c>
      <c r="W1236">
        <v>885</v>
      </c>
      <c r="X1236">
        <v>980</v>
      </c>
      <c r="Y1236">
        <v>1638</v>
      </c>
      <c r="Z1236">
        <v>1870</v>
      </c>
      <c r="AA1236">
        <v>124</v>
      </c>
      <c r="AB1236">
        <v>128</v>
      </c>
      <c r="AC1236">
        <v>9</v>
      </c>
      <c r="AD1236">
        <v>3</v>
      </c>
      <c r="AE1236">
        <v>28360</v>
      </c>
      <c r="AF1236">
        <v>4277</v>
      </c>
      <c r="AG1236">
        <v>684</v>
      </c>
      <c r="AH1236">
        <v>42792</v>
      </c>
      <c r="AI1236">
        <v>0</v>
      </c>
      <c r="AJ1236">
        <v>0</v>
      </c>
      <c r="AK1236">
        <v>378152</v>
      </c>
      <c r="AL1236">
        <v>9467</v>
      </c>
      <c r="AM1236">
        <v>0</v>
      </c>
      <c r="AN1236">
        <v>6574441</v>
      </c>
      <c r="AO1236">
        <v>6395</v>
      </c>
      <c r="AP1236">
        <v>0</v>
      </c>
      <c r="AQ1236">
        <v>0</v>
      </c>
      <c r="AR1236">
        <v>28612</v>
      </c>
      <c r="AS1236">
        <v>27435</v>
      </c>
      <c r="AT1236">
        <v>148</v>
      </c>
      <c r="AU1236">
        <v>139</v>
      </c>
      <c r="AV1236">
        <v>141</v>
      </c>
      <c r="AW1236">
        <v>20</v>
      </c>
      <c r="AX1236">
        <v>0</v>
      </c>
      <c r="AY1236">
        <v>347</v>
      </c>
      <c r="AZ1236">
        <v>382</v>
      </c>
      <c r="BA1236">
        <v>27720</v>
      </c>
      <c r="BB1236">
        <v>149</v>
      </c>
      <c r="BC1236">
        <v>152</v>
      </c>
      <c r="BD1236">
        <v>141</v>
      </c>
      <c r="BE1236">
        <v>20</v>
      </c>
      <c r="BF1236">
        <v>31</v>
      </c>
      <c r="BG1236">
        <v>399</v>
      </c>
      <c r="BH1236">
        <v>28230</v>
      </c>
      <c r="BI1236">
        <v>4390</v>
      </c>
      <c r="BJ1236">
        <v>3153</v>
      </c>
      <c r="BK1236">
        <v>2900</v>
      </c>
      <c r="BL1236">
        <v>2887</v>
      </c>
      <c r="BM1236">
        <v>28612</v>
      </c>
      <c r="BN1236">
        <v>382</v>
      </c>
      <c r="BO1236">
        <v>11774</v>
      </c>
      <c r="BP1236">
        <v>3508</v>
      </c>
      <c r="BQ1236" s="2">
        <v>0</v>
      </c>
      <c r="BR1236" s="2">
        <v>45</v>
      </c>
      <c r="BS1236" s="2">
        <v>55</v>
      </c>
      <c r="BT1236" s="2">
        <v>0</v>
      </c>
      <c r="BU1236" s="2">
        <v>17</v>
      </c>
      <c r="BV1236" s="2">
        <v>25</v>
      </c>
      <c r="BW1236" s="2">
        <v>43</v>
      </c>
      <c r="BX1236" s="2">
        <v>0</v>
      </c>
      <c r="BY1236" s="2">
        <v>20</v>
      </c>
      <c r="BZ1236" s="2">
        <v>32</v>
      </c>
      <c r="CA1236" s="2">
        <v>19</v>
      </c>
      <c r="CB1236" s="2">
        <v>19</v>
      </c>
      <c r="CC1236" s="2">
        <v>21</v>
      </c>
      <c r="CD1236" s="2">
        <v>44</v>
      </c>
      <c r="CE1236">
        <v>0</v>
      </c>
      <c r="CF1236">
        <v>3085285901.5898399</v>
      </c>
      <c r="CG1236">
        <v>347752.23649965803</v>
      </c>
      <c r="CH1236" s="2">
        <f t="shared" si="79"/>
        <v>116.50123491309009</v>
      </c>
      <c r="CI1236" t="str">
        <f t="shared" si="76"/>
        <v>Michigan</v>
      </c>
      <c r="CJ1236" t="str">
        <f t="shared" si="77"/>
        <v>Alpena</v>
      </c>
      <c r="CK1236" t="str">
        <f t="shared" si="78"/>
        <v>MI</v>
      </c>
      <c r="CL1236" t="str">
        <f>IF(Table1[[#This Row],[3 Day Avg]]&lt;=25,"Green","Red")</f>
        <v>Red</v>
      </c>
    </row>
    <row r="1237" spans="1:90" x14ac:dyDescent="0.25">
      <c r="A1237">
        <v>1236</v>
      </c>
      <c r="B1237" t="s">
        <v>2218</v>
      </c>
      <c r="C1237" t="s">
        <v>2209</v>
      </c>
      <c r="D1237" t="s">
        <v>2210</v>
      </c>
      <c r="E1237">
        <v>26</v>
      </c>
      <c r="F1237">
        <v>26009</v>
      </c>
      <c r="G1237">
        <v>1.2106537530266299</v>
      </c>
      <c r="H1237">
        <v>1767.6</v>
      </c>
      <c r="I1237">
        <v>21.3995292103574</v>
      </c>
      <c r="J1237">
        <v>10.6</v>
      </c>
      <c r="K1237">
        <v>5.6</v>
      </c>
      <c r="L1237">
        <v>99.6751</v>
      </c>
      <c r="M1237">
        <v>0</v>
      </c>
      <c r="N1237" s="1">
        <v>44165.342210648145</v>
      </c>
      <c r="O1237" t="s">
        <v>87</v>
      </c>
      <c r="P1237" s="1">
        <v>43913.691921296297</v>
      </c>
      <c r="Q1237" t="s">
        <v>226</v>
      </c>
      <c r="R1237" t="s">
        <v>2219</v>
      </c>
      <c r="S1237" t="s">
        <v>90</v>
      </c>
      <c r="T1237">
        <v>413</v>
      </c>
      <c r="U1237">
        <v>5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23365</v>
      </c>
      <c r="AF1237">
        <v>2439</v>
      </c>
      <c r="AG1237">
        <v>568</v>
      </c>
      <c r="AH1237">
        <v>56456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6574441</v>
      </c>
      <c r="AO1237">
        <v>0</v>
      </c>
      <c r="AP1237">
        <v>0</v>
      </c>
      <c r="AQ1237">
        <v>0</v>
      </c>
      <c r="AR1237">
        <v>23177</v>
      </c>
      <c r="AS1237">
        <v>21985</v>
      </c>
      <c r="AT1237">
        <v>79</v>
      </c>
      <c r="AU1237">
        <v>153</v>
      </c>
      <c r="AV1237">
        <v>73</v>
      </c>
      <c r="AW1237">
        <v>0</v>
      </c>
      <c r="AX1237">
        <v>8</v>
      </c>
      <c r="AY1237">
        <v>362</v>
      </c>
      <c r="AZ1237">
        <v>517</v>
      </c>
      <c r="BA1237">
        <v>22256</v>
      </c>
      <c r="BB1237">
        <v>86</v>
      </c>
      <c r="BC1237">
        <v>176</v>
      </c>
      <c r="BD1237">
        <v>73</v>
      </c>
      <c r="BE1237">
        <v>0</v>
      </c>
      <c r="BF1237">
        <v>200</v>
      </c>
      <c r="BG1237">
        <v>386</v>
      </c>
      <c r="BH1237">
        <v>22660</v>
      </c>
      <c r="BI1237">
        <v>3409</v>
      </c>
      <c r="BJ1237">
        <v>2404</v>
      </c>
      <c r="BK1237">
        <v>1995</v>
      </c>
      <c r="BL1237">
        <v>2491</v>
      </c>
      <c r="BM1237">
        <v>23177</v>
      </c>
      <c r="BN1237">
        <v>517</v>
      </c>
      <c r="BO1237">
        <v>9328</v>
      </c>
      <c r="BP1237">
        <v>3550</v>
      </c>
      <c r="BQ1237" s="2">
        <v>0</v>
      </c>
      <c r="BR1237" s="2">
        <v>16</v>
      </c>
      <c r="BS1237" s="2">
        <v>24</v>
      </c>
      <c r="BT1237" s="2">
        <v>0</v>
      </c>
      <c r="BU1237" s="2">
        <v>16</v>
      </c>
      <c r="BV1237" s="2">
        <v>12</v>
      </c>
      <c r="BW1237" s="2">
        <v>21</v>
      </c>
      <c r="BX1237" s="2">
        <v>0</v>
      </c>
      <c r="BY1237" s="2">
        <v>11</v>
      </c>
      <c r="BZ1237" s="2">
        <v>13</v>
      </c>
      <c r="CA1237" s="2">
        <v>5</v>
      </c>
      <c r="CB1237" s="2">
        <v>9</v>
      </c>
      <c r="CC1237" s="2">
        <v>9</v>
      </c>
      <c r="CD1237" s="2">
        <v>18</v>
      </c>
      <c r="CE1237">
        <v>0</v>
      </c>
      <c r="CF1237">
        <v>2721109162.75</v>
      </c>
      <c r="CG1237">
        <v>253766.48721343701</v>
      </c>
      <c r="CH1237" s="2">
        <f t="shared" si="79"/>
        <v>57.528296730954537</v>
      </c>
      <c r="CI1237" t="str">
        <f t="shared" si="76"/>
        <v>Michigan</v>
      </c>
      <c r="CJ1237" t="str">
        <f t="shared" si="77"/>
        <v>Antrim</v>
      </c>
      <c r="CK1237" t="str">
        <f t="shared" si="78"/>
        <v>MI</v>
      </c>
      <c r="CL1237" t="str">
        <f>IF(Table1[[#This Row],[3 Day Avg]]&lt;=25,"Green","Red")</f>
        <v>Red</v>
      </c>
    </row>
    <row r="1238" spans="1:90" x14ac:dyDescent="0.25">
      <c r="A1238">
        <v>1237</v>
      </c>
      <c r="B1238" t="s">
        <v>2220</v>
      </c>
      <c r="C1238" t="s">
        <v>2209</v>
      </c>
      <c r="D1238" t="s">
        <v>2210</v>
      </c>
      <c r="E1238">
        <v>26</v>
      </c>
      <c r="F1238">
        <v>26011</v>
      </c>
      <c r="G1238">
        <v>3.2941176470588198</v>
      </c>
      <c r="H1238">
        <v>2825.61</v>
      </c>
      <c r="I1238">
        <v>93.078917625157899</v>
      </c>
      <c r="J1238">
        <v>15.9</v>
      </c>
      <c r="K1238">
        <v>7.1</v>
      </c>
      <c r="L1238">
        <v>75.105900000000005</v>
      </c>
      <c r="M1238">
        <v>2.50349065984049</v>
      </c>
      <c r="N1238" s="1">
        <v>44165.342210648145</v>
      </c>
      <c r="O1238" t="s">
        <v>87</v>
      </c>
      <c r="P1238" s="1">
        <v>43913.691921296297</v>
      </c>
      <c r="Q1238" t="s">
        <v>226</v>
      </c>
      <c r="R1238" t="s">
        <v>2221</v>
      </c>
      <c r="S1238" t="s">
        <v>90</v>
      </c>
      <c r="T1238">
        <v>425</v>
      </c>
      <c r="U1238">
        <v>14</v>
      </c>
      <c r="V1238">
        <v>321</v>
      </c>
      <c r="W1238">
        <v>452</v>
      </c>
      <c r="X1238">
        <v>685</v>
      </c>
      <c r="Y1238">
        <v>876</v>
      </c>
      <c r="Z1238">
        <v>1244</v>
      </c>
      <c r="AA1238">
        <v>25</v>
      </c>
      <c r="AB1238">
        <v>25</v>
      </c>
      <c r="AC1238">
        <v>5</v>
      </c>
      <c r="AD1238">
        <v>2</v>
      </c>
      <c r="AE1238">
        <v>15041</v>
      </c>
      <c r="AF1238">
        <v>2360</v>
      </c>
      <c r="AG1238">
        <v>425</v>
      </c>
      <c r="AH1238">
        <v>42540</v>
      </c>
      <c r="AI1238">
        <v>0</v>
      </c>
      <c r="AJ1238">
        <v>0</v>
      </c>
      <c r="AK1238">
        <v>378152</v>
      </c>
      <c r="AL1238">
        <v>9467</v>
      </c>
      <c r="AM1238">
        <v>0</v>
      </c>
      <c r="AN1238">
        <v>6574441</v>
      </c>
      <c r="AO1238">
        <v>3578</v>
      </c>
      <c r="AP1238">
        <v>0</v>
      </c>
      <c r="AQ1238">
        <v>0</v>
      </c>
      <c r="AR1238">
        <v>15165</v>
      </c>
      <c r="AS1238">
        <v>14377</v>
      </c>
      <c r="AT1238">
        <v>89</v>
      </c>
      <c r="AU1238">
        <v>184</v>
      </c>
      <c r="AV1238">
        <v>55</v>
      </c>
      <c r="AW1238">
        <v>0</v>
      </c>
      <c r="AX1238">
        <v>2</v>
      </c>
      <c r="AY1238">
        <v>157</v>
      </c>
      <c r="AZ1238">
        <v>301</v>
      </c>
      <c r="BA1238">
        <v>14597</v>
      </c>
      <c r="BB1238">
        <v>89</v>
      </c>
      <c r="BC1238">
        <v>190</v>
      </c>
      <c r="BD1238">
        <v>55</v>
      </c>
      <c r="BE1238">
        <v>0</v>
      </c>
      <c r="BF1238">
        <v>20</v>
      </c>
      <c r="BG1238">
        <v>214</v>
      </c>
      <c r="BH1238">
        <v>14864</v>
      </c>
      <c r="BI1238">
        <v>2223</v>
      </c>
      <c r="BJ1238">
        <v>1562</v>
      </c>
      <c r="BK1238">
        <v>1478</v>
      </c>
      <c r="BL1238">
        <v>1458</v>
      </c>
      <c r="BM1238">
        <v>15165</v>
      </c>
      <c r="BN1238">
        <v>301</v>
      </c>
      <c r="BO1238">
        <v>6324</v>
      </c>
      <c r="BP1238">
        <v>2120</v>
      </c>
      <c r="BQ1238" s="2">
        <v>0</v>
      </c>
      <c r="BR1238" s="2">
        <v>13</v>
      </c>
      <c r="BS1238" s="2">
        <v>35</v>
      </c>
      <c r="BT1238" s="2">
        <v>0</v>
      </c>
      <c r="BU1238" s="2">
        <v>11</v>
      </c>
      <c r="BV1238" s="2">
        <v>11</v>
      </c>
      <c r="BW1238" s="2">
        <v>46</v>
      </c>
      <c r="BX1238" s="2">
        <v>0</v>
      </c>
      <c r="BY1238" s="2">
        <v>12</v>
      </c>
      <c r="BZ1238" s="2">
        <v>14</v>
      </c>
      <c r="CA1238" s="2">
        <v>10</v>
      </c>
      <c r="CB1238" s="2">
        <v>17</v>
      </c>
      <c r="CC1238" s="2">
        <v>15</v>
      </c>
      <c r="CD1238" s="2">
        <v>26</v>
      </c>
      <c r="CE1238">
        <v>0</v>
      </c>
      <c r="CF1238">
        <v>1847610424.1796899</v>
      </c>
      <c r="CG1238">
        <v>255288.23114873999</v>
      </c>
      <c r="CH1238" s="2">
        <f t="shared" si="79"/>
        <v>105.50609957138148</v>
      </c>
      <c r="CI1238" t="str">
        <f t="shared" si="76"/>
        <v>Michigan</v>
      </c>
      <c r="CJ1238" t="str">
        <f t="shared" si="77"/>
        <v>Arenac</v>
      </c>
      <c r="CK1238" t="str">
        <f t="shared" si="78"/>
        <v>MI</v>
      </c>
      <c r="CL1238" t="str">
        <f>IF(Table1[[#This Row],[3 Day Avg]]&lt;=25,"Green","Red")</f>
        <v>Red</v>
      </c>
    </row>
    <row r="1239" spans="1:90" x14ac:dyDescent="0.25">
      <c r="A1239">
        <v>1238</v>
      </c>
      <c r="B1239" t="s">
        <v>2222</v>
      </c>
      <c r="C1239" t="s">
        <v>2209</v>
      </c>
      <c r="D1239" t="s">
        <v>2210</v>
      </c>
      <c r="E1239">
        <v>26</v>
      </c>
      <c r="F1239">
        <v>26013</v>
      </c>
      <c r="G1239">
        <v>3.21888412017167</v>
      </c>
      <c r="H1239">
        <v>5600.96</v>
      </c>
      <c r="I1239">
        <v>180.288461538462</v>
      </c>
      <c r="J1239">
        <v>15.4</v>
      </c>
      <c r="K1239">
        <v>6.1</v>
      </c>
      <c r="L1239">
        <v>76.686099999999996</v>
      </c>
      <c r="M1239">
        <v>2.50349065984049</v>
      </c>
      <c r="N1239" s="1">
        <v>44165.342210648145</v>
      </c>
      <c r="O1239" t="s">
        <v>87</v>
      </c>
      <c r="P1239" s="1">
        <v>43913.69258101852</v>
      </c>
      <c r="Q1239" t="s">
        <v>226</v>
      </c>
      <c r="R1239" t="s">
        <v>2223</v>
      </c>
      <c r="S1239" t="s">
        <v>90</v>
      </c>
      <c r="T1239">
        <v>466</v>
      </c>
      <c r="U1239">
        <v>15</v>
      </c>
      <c r="V1239">
        <v>155</v>
      </c>
      <c r="W1239">
        <v>190</v>
      </c>
      <c r="X1239">
        <v>389</v>
      </c>
      <c r="Y1239">
        <v>457</v>
      </c>
      <c r="Z1239">
        <v>579</v>
      </c>
      <c r="AA1239">
        <v>15</v>
      </c>
      <c r="AB1239">
        <v>15</v>
      </c>
      <c r="AC1239">
        <v>3</v>
      </c>
      <c r="AD1239">
        <v>1</v>
      </c>
      <c r="AE1239">
        <v>8320</v>
      </c>
      <c r="AF1239">
        <v>1126</v>
      </c>
      <c r="AG1239">
        <v>194</v>
      </c>
      <c r="AH1239">
        <v>43435</v>
      </c>
      <c r="AI1239">
        <v>0</v>
      </c>
      <c r="AJ1239">
        <v>0</v>
      </c>
      <c r="AK1239">
        <v>378152</v>
      </c>
      <c r="AL1239">
        <v>9467</v>
      </c>
      <c r="AM1239">
        <v>0</v>
      </c>
      <c r="AN1239">
        <v>6574441</v>
      </c>
      <c r="AO1239">
        <v>1770</v>
      </c>
      <c r="AP1239">
        <v>0</v>
      </c>
      <c r="AQ1239">
        <v>0</v>
      </c>
      <c r="AR1239">
        <v>8507</v>
      </c>
      <c r="AS1239">
        <v>6198</v>
      </c>
      <c r="AT1239">
        <v>834</v>
      </c>
      <c r="AU1239">
        <v>762</v>
      </c>
      <c r="AV1239">
        <v>42</v>
      </c>
      <c r="AW1239">
        <v>2</v>
      </c>
      <c r="AX1239">
        <v>5</v>
      </c>
      <c r="AY1239">
        <v>532</v>
      </c>
      <c r="AZ1239">
        <v>132</v>
      </c>
      <c r="BA1239">
        <v>6246</v>
      </c>
      <c r="BB1239">
        <v>861</v>
      </c>
      <c r="BC1239">
        <v>775</v>
      </c>
      <c r="BD1239">
        <v>42</v>
      </c>
      <c r="BE1239">
        <v>2</v>
      </c>
      <c r="BF1239">
        <v>36</v>
      </c>
      <c r="BG1239">
        <v>545</v>
      </c>
      <c r="BH1239">
        <v>8375</v>
      </c>
      <c r="BI1239">
        <v>1238</v>
      </c>
      <c r="BJ1239">
        <v>1020</v>
      </c>
      <c r="BK1239">
        <v>1063</v>
      </c>
      <c r="BL1239">
        <v>734</v>
      </c>
      <c r="BM1239">
        <v>8507</v>
      </c>
      <c r="BN1239">
        <v>132</v>
      </c>
      <c r="BO1239">
        <v>3416</v>
      </c>
      <c r="BP1239">
        <v>1036</v>
      </c>
      <c r="BQ1239" s="2">
        <v>0</v>
      </c>
      <c r="BR1239" s="2">
        <v>-7</v>
      </c>
      <c r="BS1239" s="2">
        <v>38</v>
      </c>
      <c r="BT1239" s="2">
        <v>0</v>
      </c>
      <c r="BU1239" s="2">
        <v>25</v>
      </c>
      <c r="BV1239" s="2">
        <v>5</v>
      </c>
      <c r="BW1239" s="2">
        <v>18</v>
      </c>
      <c r="BX1239" s="2">
        <v>0</v>
      </c>
      <c r="BY1239" s="2">
        <v>2</v>
      </c>
      <c r="BZ1239" s="2">
        <v>21</v>
      </c>
      <c r="CA1239" s="2">
        <v>10</v>
      </c>
      <c r="CB1239" s="2">
        <v>13</v>
      </c>
      <c r="CC1239" s="2">
        <v>18</v>
      </c>
      <c r="CD1239" s="2">
        <v>22</v>
      </c>
      <c r="CE1239">
        <v>0</v>
      </c>
      <c r="CF1239">
        <v>5045911739.1406298</v>
      </c>
      <c r="CG1239">
        <v>444816.65611225198</v>
      </c>
      <c r="CH1239" s="2">
        <f t="shared" si="79"/>
        <v>121.4685944908115</v>
      </c>
      <c r="CI1239" t="str">
        <f t="shared" si="76"/>
        <v>Michigan</v>
      </c>
      <c r="CJ1239" t="str">
        <f t="shared" si="77"/>
        <v>Baraga</v>
      </c>
      <c r="CK1239" t="str">
        <f t="shared" si="78"/>
        <v>MI</v>
      </c>
      <c r="CL1239" t="str">
        <f>IF(Table1[[#This Row],[3 Day Avg]]&lt;=25,"Green","Red")</f>
        <v>Red</v>
      </c>
    </row>
    <row r="1240" spans="1:90" x14ac:dyDescent="0.25">
      <c r="A1240">
        <v>1239</v>
      </c>
      <c r="B1240" t="s">
        <v>2224</v>
      </c>
      <c r="C1240" t="s">
        <v>2209</v>
      </c>
      <c r="D1240" t="s">
        <v>2210</v>
      </c>
      <c r="E1240">
        <v>26</v>
      </c>
      <c r="F1240">
        <v>26015</v>
      </c>
      <c r="G1240">
        <v>0.61728395061728403</v>
      </c>
      <c r="H1240">
        <v>3443.6</v>
      </c>
      <c r="I1240">
        <v>21.256765374364299</v>
      </c>
      <c r="J1240">
        <v>8.5</v>
      </c>
      <c r="K1240">
        <v>3.4</v>
      </c>
      <c r="L1240">
        <v>113.208</v>
      </c>
      <c r="M1240">
        <v>2.50349065984049</v>
      </c>
      <c r="N1240" s="1">
        <v>44165.342210648145</v>
      </c>
      <c r="O1240" t="s">
        <v>87</v>
      </c>
      <c r="P1240" s="1">
        <v>43913.691921296297</v>
      </c>
      <c r="Q1240" t="s">
        <v>226</v>
      </c>
      <c r="R1240" t="s">
        <v>2225</v>
      </c>
      <c r="S1240" t="s">
        <v>90</v>
      </c>
      <c r="T1240">
        <v>2106</v>
      </c>
      <c r="U1240">
        <v>13</v>
      </c>
      <c r="V1240">
        <v>1345</v>
      </c>
      <c r="W1240">
        <v>1303</v>
      </c>
      <c r="X1240">
        <v>1644</v>
      </c>
      <c r="Y1240">
        <v>2615</v>
      </c>
      <c r="Z1240">
        <v>3747</v>
      </c>
      <c r="AA1240">
        <v>25</v>
      </c>
      <c r="AB1240">
        <v>25</v>
      </c>
      <c r="AC1240">
        <v>6</v>
      </c>
      <c r="AD1240">
        <v>2</v>
      </c>
      <c r="AE1240">
        <v>61157</v>
      </c>
      <c r="AF1240">
        <v>5100</v>
      </c>
      <c r="AG1240">
        <v>1079</v>
      </c>
      <c r="AH1240">
        <v>64121</v>
      </c>
      <c r="AI1240">
        <v>0</v>
      </c>
      <c r="AJ1240">
        <v>0</v>
      </c>
      <c r="AK1240">
        <v>378152</v>
      </c>
      <c r="AL1240">
        <v>9467</v>
      </c>
      <c r="AM1240">
        <v>0</v>
      </c>
      <c r="AN1240">
        <v>6574441</v>
      </c>
      <c r="AO1240">
        <v>10654</v>
      </c>
      <c r="AP1240">
        <v>0</v>
      </c>
      <c r="AQ1240">
        <v>0</v>
      </c>
      <c r="AR1240">
        <v>60057</v>
      </c>
      <c r="AS1240">
        <v>56645</v>
      </c>
      <c r="AT1240">
        <v>226</v>
      </c>
      <c r="AU1240">
        <v>163</v>
      </c>
      <c r="AV1240">
        <v>333</v>
      </c>
      <c r="AW1240">
        <v>3</v>
      </c>
      <c r="AX1240">
        <v>94</v>
      </c>
      <c r="AY1240">
        <v>879</v>
      </c>
      <c r="AZ1240">
        <v>1714</v>
      </c>
      <c r="BA1240">
        <v>57803</v>
      </c>
      <c r="BB1240">
        <v>295</v>
      </c>
      <c r="BC1240">
        <v>163</v>
      </c>
      <c r="BD1240">
        <v>333</v>
      </c>
      <c r="BE1240">
        <v>3</v>
      </c>
      <c r="BF1240">
        <v>447</v>
      </c>
      <c r="BG1240">
        <v>1013</v>
      </c>
      <c r="BH1240">
        <v>58343</v>
      </c>
      <c r="BI1240">
        <v>10995</v>
      </c>
      <c r="BJ1240">
        <v>7239</v>
      </c>
      <c r="BK1240">
        <v>6489</v>
      </c>
      <c r="BL1240">
        <v>4292</v>
      </c>
      <c r="BM1240">
        <v>60057</v>
      </c>
      <c r="BN1240">
        <v>1714</v>
      </c>
      <c r="BO1240">
        <v>24680</v>
      </c>
      <c r="BP1240">
        <v>6362</v>
      </c>
      <c r="BQ1240" s="2">
        <v>0</v>
      </c>
      <c r="BR1240" s="2">
        <v>65</v>
      </c>
      <c r="BS1240" s="2">
        <v>165</v>
      </c>
      <c r="BT1240" s="2">
        <v>0</v>
      </c>
      <c r="BU1240" s="2">
        <v>35</v>
      </c>
      <c r="BV1240" s="2">
        <v>29</v>
      </c>
      <c r="BW1240" s="2">
        <v>105</v>
      </c>
      <c r="BX1240" s="2">
        <v>0</v>
      </c>
      <c r="BY1240" s="2">
        <v>55</v>
      </c>
      <c r="BZ1240" s="2">
        <v>60</v>
      </c>
      <c r="CA1240" s="2">
        <v>33</v>
      </c>
      <c r="CB1240" s="2">
        <v>51</v>
      </c>
      <c r="CC1240" s="2">
        <v>62</v>
      </c>
      <c r="CD1240" s="2">
        <v>99</v>
      </c>
      <c r="CE1240">
        <v>0</v>
      </c>
      <c r="CF1240">
        <v>2759531688.1914101</v>
      </c>
      <c r="CG1240">
        <v>210234.82407899</v>
      </c>
      <c r="CH1240" s="2">
        <f t="shared" si="79"/>
        <v>127.65650409888386</v>
      </c>
      <c r="CI1240" t="str">
        <f t="shared" si="76"/>
        <v>Michigan</v>
      </c>
      <c r="CJ1240" t="str">
        <f t="shared" si="77"/>
        <v>Barry</v>
      </c>
      <c r="CK1240" t="str">
        <f t="shared" si="78"/>
        <v>MI</v>
      </c>
      <c r="CL1240" t="str">
        <f>IF(Table1[[#This Row],[3 Day Avg]]&lt;=25,"Green","Red")</f>
        <v>Red</v>
      </c>
    </row>
    <row r="1241" spans="1:90" x14ac:dyDescent="0.25">
      <c r="A1241">
        <v>1240</v>
      </c>
      <c r="B1241" t="s">
        <v>733</v>
      </c>
      <c r="C1241" t="s">
        <v>2209</v>
      </c>
      <c r="D1241" t="s">
        <v>2210</v>
      </c>
      <c r="E1241">
        <v>26</v>
      </c>
      <c r="F1241">
        <v>26017</v>
      </c>
      <c r="G1241">
        <v>2.0785746916400201</v>
      </c>
      <c r="H1241">
        <v>4212.7299999999996</v>
      </c>
      <c r="I1241">
        <v>87.564831654205506</v>
      </c>
      <c r="J1241">
        <v>15.6</v>
      </c>
      <c r="K1241">
        <v>4.8</v>
      </c>
      <c r="L1241">
        <v>89.293800000000005</v>
      </c>
      <c r="M1241">
        <v>2.50349065984049</v>
      </c>
      <c r="N1241" s="1">
        <v>44165.342210648145</v>
      </c>
      <c r="O1241" t="s">
        <v>87</v>
      </c>
      <c r="P1241" s="1">
        <v>43913.691921296297</v>
      </c>
      <c r="Q1241" t="s">
        <v>226</v>
      </c>
      <c r="R1241" t="s">
        <v>2226</v>
      </c>
      <c r="S1241" t="s">
        <v>90</v>
      </c>
      <c r="T1241">
        <v>4378</v>
      </c>
      <c r="U1241">
        <v>91</v>
      </c>
      <c r="V1241">
        <v>2539</v>
      </c>
      <c r="W1241">
        <v>2440</v>
      </c>
      <c r="X1241">
        <v>3793</v>
      </c>
      <c r="Y1241">
        <v>4741</v>
      </c>
      <c r="Z1241">
        <v>6544</v>
      </c>
      <c r="AA1241">
        <v>387</v>
      </c>
      <c r="AB1241">
        <v>322</v>
      </c>
      <c r="AC1241">
        <v>37</v>
      </c>
      <c r="AD1241">
        <v>10</v>
      </c>
      <c r="AE1241">
        <v>103923</v>
      </c>
      <c r="AF1241">
        <v>16044</v>
      </c>
      <c r="AG1241">
        <v>2410</v>
      </c>
      <c r="AH1241">
        <v>50576</v>
      </c>
      <c r="AI1241">
        <v>0</v>
      </c>
      <c r="AJ1241">
        <v>0</v>
      </c>
      <c r="AK1241">
        <v>378152</v>
      </c>
      <c r="AL1241">
        <v>9467</v>
      </c>
      <c r="AM1241">
        <v>0</v>
      </c>
      <c r="AN1241">
        <v>6574441</v>
      </c>
      <c r="AO1241">
        <v>20057</v>
      </c>
      <c r="AP1241">
        <v>0</v>
      </c>
      <c r="AQ1241">
        <v>0</v>
      </c>
      <c r="AR1241">
        <v>104786</v>
      </c>
      <c r="AS1241">
        <v>94510</v>
      </c>
      <c r="AT1241">
        <v>1675</v>
      </c>
      <c r="AU1241">
        <v>318</v>
      </c>
      <c r="AV1241">
        <v>631</v>
      </c>
      <c r="AW1241">
        <v>0</v>
      </c>
      <c r="AX1241">
        <v>16</v>
      </c>
      <c r="AY1241">
        <v>2133</v>
      </c>
      <c r="AZ1241">
        <v>5503</v>
      </c>
      <c r="BA1241">
        <v>99253</v>
      </c>
      <c r="BB1241">
        <v>1779</v>
      </c>
      <c r="BC1241">
        <v>410</v>
      </c>
      <c r="BD1241">
        <v>631</v>
      </c>
      <c r="BE1241">
        <v>0</v>
      </c>
      <c r="BF1241">
        <v>367</v>
      </c>
      <c r="BG1241">
        <v>2346</v>
      </c>
      <c r="BH1241">
        <v>99283</v>
      </c>
      <c r="BI1241">
        <v>17610</v>
      </c>
      <c r="BJ1241">
        <v>12284</v>
      </c>
      <c r="BK1241">
        <v>12624</v>
      </c>
      <c r="BL1241">
        <v>8772</v>
      </c>
      <c r="BM1241">
        <v>104786</v>
      </c>
      <c r="BN1241">
        <v>5503</v>
      </c>
      <c r="BO1241">
        <v>42211</v>
      </c>
      <c r="BP1241">
        <v>11285</v>
      </c>
      <c r="BQ1241" s="2">
        <v>0</v>
      </c>
      <c r="BR1241" s="2">
        <v>101</v>
      </c>
      <c r="BS1241" s="2">
        <v>248</v>
      </c>
      <c r="BT1241" s="2">
        <v>0</v>
      </c>
      <c r="BU1241" s="2">
        <v>94</v>
      </c>
      <c r="BV1241" s="2">
        <v>83</v>
      </c>
      <c r="BW1241" s="2">
        <v>218</v>
      </c>
      <c r="BX1241" s="2">
        <v>0</v>
      </c>
      <c r="BY1241" s="2">
        <v>134</v>
      </c>
      <c r="BZ1241" s="2">
        <v>110</v>
      </c>
      <c r="CA1241" s="2">
        <v>75</v>
      </c>
      <c r="CB1241" s="2">
        <v>129</v>
      </c>
      <c r="CC1241" s="2">
        <v>138</v>
      </c>
      <c r="CD1241" s="2">
        <v>202</v>
      </c>
      <c r="CE1241">
        <v>0</v>
      </c>
      <c r="CF1241">
        <v>2220833056.8945298</v>
      </c>
      <c r="CG1241">
        <v>300669.608303082</v>
      </c>
      <c r="CH1241" s="2">
        <f t="shared" si="79"/>
        <v>111.01991996386286</v>
      </c>
      <c r="CI1241" t="str">
        <f t="shared" si="76"/>
        <v>Michigan</v>
      </c>
      <c r="CJ1241" t="str">
        <f t="shared" si="77"/>
        <v>Bay</v>
      </c>
      <c r="CK1241" t="str">
        <f t="shared" si="78"/>
        <v>MI</v>
      </c>
      <c r="CL1241" t="str">
        <f>IF(Table1[[#This Row],[3 Day Avg]]&lt;=25,"Green","Red")</f>
        <v>Red</v>
      </c>
    </row>
    <row r="1242" spans="1:90" x14ac:dyDescent="0.25">
      <c r="A1242">
        <v>1241</v>
      </c>
      <c r="B1242" t="s">
        <v>2227</v>
      </c>
      <c r="C1242" t="s">
        <v>2209</v>
      </c>
      <c r="D1242" t="s">
        <v>2210</v>
      </c>
      <c r="E1242">
        <v>26</v>
      </c>
      <c r="F1242">
        <v>26019</v>
      </c>
      <c r="G1242">
        <v>1.2531328320802</v>
      </c>
      <c r="H1242">
        <v>2247.5100000000002</v>
      </c>
      <c r="I1242">
        <v>28.1642539289134</v>
      </c>
      <c r="J1242">
        <v>10.3</v>
      </c>
      <c r="K1242">
        <v>5.5</v>
      </c>
      <c r="L1242">
        <v>91.640199999999993</v>
      </c>
      <c r="M1242">
        <v>2.50349065984049</v>
      </c>
      <c r="N1242" s="1">
        <v>44165.342210648145</v>
      </c>
      <c r="O1242" t="s">
        <v>87</v>
      </c>
      <c r="P1242" s="1">
        <v>43913.691921296297</v>
      </c>
      <c r="Q1242" t="s">
        <v>226</v>
      </c>
      <c r="R1242" t="s">
        <v>2228</v>
      </c>
      <c r="S1242" t="s">
        <v>90</v>
      </c>
      <c r="T1242">
        <v>399</v>
      </c>
      <c r="U1242">
        <v>5</v>
      </c>
      <c r="V1242">
        <v>517</v>
      </c>
      <c r="W1242">
        <v>554</v>
      </c>
      <c r="X1242">
        <v>757</v>
      </c>
      <c r="Y1242">
        <v>1116</v>
      </c>
      <c r="Z1242">
        <v>1434</v>
      </c>
      <c r="AA1242">
        <v>8</v>
      </c>
      <c r="AB1242">
        <v>8</v>
      </c>
      <c r="AC1242">
        <v>1</v>
      </c>
      <c r="AD1242">
        <v>0</v>
      </c>
      <c r="AE1242">
        <v>17753</v>
      </c>
      <c r="AF1242">
        <v>1812</v>
      </c>
      <c r="AG1242">
        <v>484</v>
      </c>
      <c r="AH1242">
        <v>51905</v>
      </c>
      <c r="AI1242">
        <v>0</v>
      </c>
      <c r="AJ1242">
        <v>0</v>
      </c>
      <c r="AK1242">
        <v>378152</v>
      </c>
      <c r="AL1242">
        <v>9467</v>
      </c>
      <c r="AM1242">
        <v>0</v>
      </c>
      <c r="AN1242">
        <v>6574441</v>
      </c>
      <c r="AO1242">
        <v>4378</v>
      </c>
      <c r="AP1242">
        <v>0</v>
      </c>
      <c r="AQ1242">
        <v>0</v>
      </c>
      <c r="AR1242">
        <v>17552</v>
      </c>
      <c r="AS1242">
        <v>16466</v>
      </c>
      <c r="AT1242">
        <v>67</v>
      </c>
      <c r="AU1242">
        <v>263</v>
      </c>
      <c r="AV1242">
        <v>78</v>
      </c>
      <c r="AW1242">
        <v>0</v>
      </c>
      <c r="AX1242">
        <v>0</v>
      </c>
      <c r="AY1242">
        <v>243</v>
      </c>
      <c r="AZ1242">
        <v>435</v>
      </c>
      <c r="BA1242">
        <v>16836</v>
      </c>
      <c r="BB1242">
        <v>67</v>
      </c>
      <c r="BC1242">
        <v>293</v>
      </c>
      <c r="BD1242">
        <v>78</v>
      </c>
      <c r="BE1242">
        <v>7</v>
      </c>
      <c r="BF1242">
        <v>11</v>
      </c>
      <c r="BG1242">
        <v>260</v>
      </c>
      <c r="BH1242">
        <v>17117</v>
      </c>
      <c r="BI1242">
        <v>2656</v>
      </c>
      <c r="BJ1242">
        <v>1712</v>
      </c>
      <c r="BK1242">
        <v>1674</v>
      </c>
      <c r="BL1242">
        <v>1828</v>
      </c>
      <c r="BM1242">
        <v>17552</v>
      </c>
      <c r="BN1242">
        <v>435</v>
      </c>
      <c r="BO1242">
        <v>7132</v>
      </c>
      <c r="BP1242">
        <v>2550</v>
      </c>
      <c r="BQ1242" s="2">
        <v>0</v>
      </c>
      <c r="BR1242" s="2">
        <v>21</v>
      </c>
      <c r="BS1242" s="2">
        <v>31</v>
      </c>
      <c r="BT1242" s="2">
        <v>0</v>
      </c>
      <c r="BU1242" s="2">
        <v>12</v>
      </c>
      <c r="BV1242" s="2">
        <v>14</v>
      </c>
      <c r="BW1242" s="2">
        <v>26</v>
      </c>
      <c r="BX1242" s="2">
        <v>0</v>
      </c>
      <c r="BY1242" s="2">
        <v>20</v>
      </c>
      <c r="BZ1242" s="2">
        <v>13</v>
      </c>
      <c r="CA1242" s="2">
        <v>13</v>
      </c>
      <c r="CB1242" s="2">
        <v>7</v>
      </c>
      <c r="CC1242" s="2">
        <v>2</v>
      </c>
      <c r="CD1242" s="2">
        <v>16</v>
      </c>
      <c r="CE1242">
        <v>0</v>
      </c>
      <c r="CF1242">
        <v>1777398995.96875</v>
      </c>
      <c r="CG1242">
        <v>171957.84648366799</v>
      </c>
      <c r="CH1242" s="2">
        <f t="shared" si="79"/>
        <v>98.75417806137952</v>
      </c>
      <c r="CI1242" t="str">
        <f t="shared" si="76"/>
        <v>Michigan</v>
      </c>
      <c r="CJ1242" t="str">
        <f t="shared" si="77"/>
        <v>Benzie</v>
      </c>
      <c r="CK1242" t="str">
        <f t="shared" si="78"/>
        <v>MI</v>
      </c>
      <c r="CL1242" t="str">
        <f>IF(Table1[[#This Row],[3 Day Avg]]&lt;=25,"Green","Red")</f>
        <v>Red</v>
      </c>
    </row>
    <row r="1243" spans="1:90" x14ac:dyDescent="0.25">
      <c r="A1243">
        <v>1242</v>
      </c>
      <c r="B1243" t="s">
        <v>867</v>
      </c>
      <c r="C1243" t="s">
        <v>2209</v>
      </c>
      <c r="D1243" t="s">
        <v>2210</v>
      </c>
      <c r="E1243">
        <v>26</v>
      </c>
      <c r="F1243">
        <v>26021</v>
      </c>
      <c r="G1243">
        <v>1.7342783893831999</v>
      </c>
      <c r="H1243">
        <v>4301.91</v>
      </c>
      <c r="I1243">
        <v>74.607015654498198</v>
      </c>
      <c r="J1243">
        <v>15.3</v>
      </c>
      <c r="K1243">
        <v>4.3</v>
      </c>
      <c r="L1243">
        <v>90.941000000000003</v>
      </c>
      <c r="M1243">
        <v>2.50349065984049</v>
      </c>
      <c r="N1243" s="1">
        <v>44165.342210648145</v>
      </c>
      <c r="O1243" t="s">
        <v>87</v>
      </c>
      <c r="P1243" s="1">
        <v>43913.691921296297</v>
      </c>
      <c r="Q1243" t="s">
        <v>226</v>
      </c>
      <c r="R1243" t="s">
        <v>2229</v>
      </c>
      <c r="S1243" t="s">
        <v>90</v>
      </c>
      <c r="T1243">
        <v>6631</v>
      </c>
      <c r="U1243">
        <v>115</v>
      </c>
      <c r="V1243">
        <v>4061</v>
      </c>
      <c r="W1243">
        <v>3728</v>
      </c>
      <c r="X1243">
        <v>4888</v>
      </c>
      <c r="Y1243">
        <v>7007</v>
      </c>
      <c r="Z1243">
        <v>9435</v>
      </c>
      <c r="AA1243">
        <v>259</v>
      </c>
      <c r="AB1243">
        <v>222</v>
      </c>
      <c r="AC1243">
        <v>25</v>
      </c>
      <c r="AD1243">
        <v>15</v>
      </c>
      <c r="AE1243">
        <v>154141</v>
      </c>
      <c r="AF1243">
        <v>23151</v>
      </c>
      <c r="AG1243">
        <v>3152</v>
      </c>
      <c r="AH1243">
        <v>51509</v>
      </c>
      <c r="AI1243">
        <v>0</v>
      </c>
      <c r="AJ1243">
        <v>0</v>
      </c>
      <c r="AK1243">
        <v>378152</v>
      </c>
      <c r="AL1243">
        <v>9467</v>
      </c>
      <c r="AM1243">
        <v>0</v>
      </c>
      <c r="AN1243">
        <v>6574441</v>
      </c>
      <c r="AO1243">
        <v>29119</v>
      </c>
      <c r="AP1243">
        <v>0</v>
      </c>
      <c r="AQ1243">
        <v>0</v>
      </c>
      <c r="AR1243">
        <v>154807</v>
      </c>
      <c r="AS1243">
        <v>115938</v>
      </c>
      <c r="AT1243">
        <v>22572</v>
      </c>
      <c r="AU1243">
        <v>605</v>
      </c>
      <c r="AV1243">
        <v>3032</v>
      </c>
      <c r="AW1243">
        <v>38</v>
      </c>
      <c r="AX1243">
        <v>223</v>
      </c>
      <c r="AY1243">
        <v>4059</v>
      </c>
      <c r="AZ1243">
        <v>8340</v>
      </c>
      <c r="BA1243">
        <v>121688</v>
      </c>
      <c r="BB1243">
        <v>22829</v>
      </c>
      <c r="BC1243">
        <v>619</v>
      </c>
      <c r="BD1243">
        <v>3095</v>
      </c>
      <c r="BE1243">
        <v>38</v>
      </c>
      <c r="BF1243">
        <v>1809</v>
      </c>
      <c r="BG1243">
        <v>4729</v>
      </c>
      <c r="BH1243">
        <v>146467</v>
      </c>
      <c r="BI1243">
        <v>28203</v>
      </c>
      <c r="BJ1243">
        <v>19011</v>
      </c>
      <c r="BK1243">
        <v>17925</v>
      </c>
      <c r="BL1243">
        <v>12677</v>
      </c>
      <c r="BM1243">
        <v>154807</v>
      </c>
      <c r="BN1243">
        <v>8340</v>
      </c>
      <c r="BO1243">
        <v>60549</v>
      </c>
      <c r="BP1243">
        <v>16442</v>
      </c>
      <c r="BQ1243" s="2">
        <v>0</v>
      </c>
      <c r="BR1243" s="2">
        <v>131</v>
      </c>
      <c r="BS1243" s="2">
        <v>417</v>
      </c>
      <c r="BT1243" s="2">
        <v>0</v>
      </c>
      <c r="BU1243" s="2">
        <v>79</v>
      </c>
      <c r="BV1243" s="2">
        <v>117</v>
      </c>
      <c r="BW1243" s="2">
        <v>323</v>
      </c>
      <c r="BX1243" s="2">
        <v>0</v>
      </c>
      <c r="BY1243" s="2">
        <v>228</v>
      </c>
      <c r="BZ1243" s="2">
        <v>82</v>
      </c>
      <c r="CA1243" s="2">
        <v>208</v>
      </c>
      <c r="CB1243" s="2">
        <v>137</v>
      </c>
      <c r="CC1243" s="2">
        <v>180</v>
      </c>
      <c r="CD1243" s="2">
        <v>347</v>
      </c>
      <c r="CE1243">
        <v>0</v>
      </c>
      <c r="CF1243">
        <v>2717179658.1445298</v>
      </c>
      <c r="CG1243">
        <v>248665.138512262</v>
      </c>
      <c r="CH1243" s="2">
        <f t="shared" si="79"/>
        <v>117.99638689895589</v>
      </c>
      <c r="CI1243" t="str">
        <f t="shared" si="76"/>
        <v>Michigan</v>
      </c>
      <c r="CJ1243" t="str">
        <f t="shared" si="77"/>
        <v>Berrien</v>
      </c>
      <c r="CK1243" t="str">
        <f t="shared" si="78"/>
        <v>MI</v>
      </c>
      <c r="CL1243" t="str">
        <f>IF(Table1[[#This Row],[3 Day Avg]]&lt;=25,"Green","Red")</f>
        <v>Red</v>
      </c>
    </row>
    <row r="1244" spans="1:90" x14ac:dyDescent="0.25">
      <c r="A1244">
        <v>1243</v>
      </c>
      <c r="B1244" t="s">
        <v>2230</v>
      </c>
      <c r="C1244" t="s">
        <v>2209</v>
      </c>
      <c r="D1244" t="s">
        <v>2210</v>
      </c>
      <c r="E1244">
        <v>26</v>
      </c>
      <c r="F1244">
        <v>26023</v>
      </c>
      <c r="G1244">
        <v>1.33451957295374</v>
      </c>
      <c r="H1244">
        <v>5153.3599999999997</v>
      </c>
      <c r="I1244">
        <v>68.772637659896404</v>
      </c>
      <c r="J1244">
        <v>14.5</v>
      </c>
      <c r="K1244">
        <v>3.7</v>
      </c>
      <c r="L1244">
        <v>89.119</v>
      </c>
      <c r="M1244">
        <v>2.50349065984049</v>
      </c>
      <c r="N1244" s="1">
        <v>44165.342210648145</v>
      </c>
      <c r="O1244" t="s">
        <v>87</v>
      </c>
      <c r="P1244" s="1">
        <v>43913.691921296297</v>
      </c>
      <c r="Q1244" t="s">
        <v>226</v>
      </c>
      <c r="R1244" t="s">
        <v>2231</v>
      </c>
      <c r="S1244" t="s">
        <v>90</v>
      </c>
      <c r="T1244">
        <v>2248</v>
      </c>
      <c r="U1244">
        <v>30</v>
      </c>
      <c r="V1244">
        <v>768</v>
      </c>
      <c r="W1244">
        <v>922</v>
      </c>
      <c r="X1244">
        <v>1499</v>
      </c>
      <c r="Y1244">
        <v>2062</v>
      </c>
      <c r="Z1244">
        <v>2458</v>
      </c>
      <c r="AA1244">
        <v>71</v>
      </c>
      <c r="AB1244">
        <v>87</v>
      </c>
      <c r="AC1244">
        <v>10</v>
      </c>
      <c r="AD1244">
        <v>3</v>
      </c>
      <c r="AE1244">
        <v>43622</v>
      </c>
      <c r="AF1244">
        <v>6034</v>
      </c>
      <c r="AG1244">
        <v>720</v>
      </c>
      <c r="AH1244">
        <v>50477</v>
      </c>
      <c r="AI1244">
        <v>0</v>
      </c>
      <c r="AJ1244">
        <v>0</v>
      </c>
      <c r="AK1244">
        <v>378152</v>
      </c>
      <c r="AL1244">
        <v>9467</v>
      </c>
      <c r="AM1244">
        <v>0</v>
      </c>
      <c r="AN1244">
        <v>6574441</v>
      </c>
      <c r="AO1244">
        <v>7709</v>
      </c>
      <c r="AP1244">
        <v>0</v>
      </c>
      <c r="AQ1244">
        <v>0</v>
      </c>
      <c r="AR1244">
        <v>43584</v>
      </c>
      <c r="AS1244">
        <v>39488</v>
      </c>
      <c r="AT1244">
        <v>965</v>
      </c>
      <c r="AU1244">
        <v>166</v>
      </c>
      <c r="AV1244">
        <v>283</v>
      </c>
      <c r="AW1244">
        <v>17</v>
      </c>
      <c r="AX1244">
        <v>4</v>
      </c>
      <c r="AY1244">
        <v>642</v>
      </c>
      <c r="AZ1244">
        <v>2019</v>
      </c>
      <c r="BA1244">
        <v>40923</v>
      </c>
      <c r="BB1244">
        <v>990</v>
      </c>
      <c r="BC1244">
        <v>180</v>
      </c>
      <c r="BD1244">
        <v>283</v>
      </c>
      <c r="BE1244">
        <v>17</v>
      </c>
      <c r="BF1244">
        <v>484</v>
      </c>
      <c r="BG1244">
        <v>707</v>
      </c>
      <c r="BH1244">
        <v>41565</v>
      </c>
      <c r="BI1244">
        <v>8427</v>
      </c>
      <c r="BJ1244">
        <v>5011</v>
      </c>
      <c r="BK1244">
        <v>5180</v>
      </c>
      <c r="BL1244">
        <v>3189</v>
      </c>
      <c r="BM1244">
        <v>43584</v>
      </c>
      <c r="BN1244">
        <v>2019</v>
      </c>
      <c r="BO1244">
        <v>17257</v>
      </c>
      <c r="BP1244">
        <v>4520</v>
      </c>
      <c r="BQ1244" s="2">
        <v>0</v>
      </c>
      <c r="BR1244" s="2">
        <v>74</v>
      </c>
      <c r="BS1244" s="2">
        <v>86</v>
      </c>
      <c r="BT1244" s="2">
        <v>0</v>
      </c>
      <c r="BU1244" s="2">
        <v>37</v>
      </c>
      <c r="BV1244" s="2">
        <v>24</v>
      </c>
      <c r="BW1244" s="2">
        <v>76</v>
      </c>
      <c r="BX1244" s="2">
        <v>0</v>
      </c>
      <c r="BY1244" s="2">
        <v>53</v>
      </c>
      <c r="BZ1244" s="2">
        <v>61</v>
      </c>
      <c r="CA1244" s="2">
        <v>48</v>
      </c>
      <c r="CB1244" s="2">
        <v>59</v>
      </c>
      <c r="CC1244" s="2">
        <v>75</v>
      </c>
      <c r="CD1244" s="2">
        <v>137</v>
      </c>
      <c r="CE1244">
        <v>0</v>
      </c>
      <c r="CF1244">
        <v>2432434270.34375</v>
      </c>
      <c r="CG1244">
        <v>197367.91049453101</v>
      </c>
      <c r="CH1244" s="2">
        <f t="shared" si="79"/>
        <v>122.36906510034264</v>
      </c>
      <c r="CI1244" t="str">
        <f t="shared" si="76"/>
        <v>Michigan</v>
      </c>
      <c r="CJ1244" t="str">
        <f t="shared" si="77"/>
        <v>Branch</v>
      </c>
      <c r="CK1244" t="str">
        <f t="shared" si="78"/>
        <v>MI</v>
      </c>
      <c r="CL1244" t="str">
        <f>IF(Table1[[#This Row],[3 Day Avg]]&lt;=25,"Green","Red")</f>
        <v>Red</v>
      </c>
    </row>
    <row r="1245" spans="1:90" x14ac:dyDescent="0.25">
      <c r="A1245">
        <v>1244</v>
      </c>
      <c r="B1245" t="s">
        <v>103</v>
      </c>
      <c r="C1245" t="s">
        <v>2209</v>
      </c>
      <c r="D1245" t="s">
        <v>2210</v>
      </c>
      <c r="E1245">
        <v>26</v>
      </c>
      <c r="F1245">
        <v>26025</v>
      </c>
      <c r="G1245">
        <v>2.0290835306053401</v>
      </c>
      <c r="H1245">
        <v>4397.45</v>
      </c>
      <c r="I1245">
        <v>89.227955118338599</v>
      </c>
      <c r="J1245">
        <v>17.3</v>
      </c>
      <c r="K1245">
        <v>4.2</v>
      </c>
      <c r="L1245">
        <v>85.474900000000005</v>
      </c>
      <c r="M1245">
        <v>2.50349065984049</v>
      </c>
      <c r="N1245" s="1">
        <v>44165.342210648145</v>
      </c>
      <c r="O1245" t="s">
        <v>87</v>
      </c>
      <c r="P1245" s="1">
        <v>43913.691921296297</v>
      </c>
      <c r="Q1245" t="s">
        <v>226</v>
      </c>
      <c r="R1245" t="s">
        <v>2232</v>
      </c>
      <c r="S1245" t="s">
        <v>90</v>
      </c>
      <c r="T1245">
        <v>5914</v>
      </c>
      <c r="U1245">
        <v>120</v>
      </c>
      <c r="V1245">
        <v>3079</v>
      </c>
      <c r="W1245">
        <v>2868</v>
      </c>
      <c r="X1245">
        <v>3872</v>
      </c>
      <c r="Y1245">
        <v>5462</v>
      </c>
      <c r="Z1245">
        <v>7512</v>
      </c>
      <c r="AA1245">
        <v>281</v>
      </c>
      <c r="AB1245">
        <v>262</v>
      </c>
      <c r="AC1245">
        <v>37</v>
      </c>
      <c r="AD1245">
        <v>11</v>
      </c>
      <c r="AE1245">
        <v>134487</v>
      </c>
      <c r="AF1245">
        <v>22602</v>
      </c>
      <c r="AG1245">
        <v>2646</v>
      </c>
      <c r="AH1245">
        <v>48413</v>
      </c>
      <c r="AI1245">
        <v>0</v>
      </c>
      <c r="AJ1245">
        <v>0</v>
      </c>
      <c r="AK1245">
        <v>378152</v>
      </c>
      <c r="AL1245">
        <v>9467</v>
      </c>
      <c r="AM1245">
        <v>0</v>
      </c>
      <c r="AN1245">
        <v>6574441</v>
      </c>
      <c r="AO1245">
        <v>22793</v>
      </c>
      <c r="AP1245">
        <v>0</v>
      </c>
      <c r="AQ1245">
        <v>0</v>
      </c>
      <c r="AR1245">
        <v>134473</v>
      </c>
      <c r="AS1245">
        <v>104722</v>
      </c>
      <c r="AT1245">
        <v>14087</v>
      </c>
      <c r="AU1245">
        <v>867</v>
      </c>
      <c r="AV1245">
        <v>3095</v>
      </c>
      <c r="AW1245">
        <v>20</v>
      </c>
      <c r="AX1245">
        <v>63</v>
      </c>
      <c r="AY1245">
        <v>4734</v>
      </c>
      <c r="AZ1245">
        <v>6885</v>
      </c>
      <c r="BA1245">
        <v>110011</v>
      </c>
      <c r="BB1245">
        <v>14321</v>
      </c>
      <c r="BC1245">
        <v>939</v>
      </c>
      <c r="BD1245">
        <v>3095</v>
      </c>
      <c r="BE1245">
        <v>20</v>
      </c>
      <c r="BF1245">
        <v>646</v>
      </c>
      <c r="BG1245">
        <v>5441</v>
      </c>
      <c r="BH1245">
        <v>127588</v>
      </c>
      <c r="BI1245">
        <v>25711</v>
      </c>
      <c r="BJ1245">
        <v>17689</v>
      </c>
      <c r="BK1245">
        <v>16172</v>
      </c>
      <c r="BL1245">
        <v>9819</v>
      </c>
      <c r="BM1245">
        <v>134473</v>
      </c>
      <c r="BN1245">
        <v>6885</v>
      </c>
      <c r="BO1245">
        <v>52108</v>
      </c>
      <c r="BP1245">
        <v>12974</v>
      </c>
      <c r="BQ1245" s="2">
        <v>0</v>
      </c>
      <c r="BR1245" s="2">
        <v>86</v>
      </c>
      <c r="BS1245" s="2">
        <v>242</v>
      </c>
      <c r="BT1245" s="2">
        <v>0</v>
      </c>
      <c r="BU1245" s="2">
        <v>48</v>
      </c>
      <c r="BV1245" s="2">
        <v>62</v>
      </c>
      <c r="BW1245" s="2">
        <v>167</v>
      </c>
      <c r="BX1245" s="2">
        <v>0</v>
      </c>
      <c r="BY1245" s="2">
        <v>46</v>
      </c>
      <c r="BZ1245" s="2">
        <v>75</v>
      </c>
      <c r="CA1245" s="2">
        <v>128</v>
      </c>
      <c r="CB1245" s="2">
        <v>86</v>
      </c>
      <c r="CC1245" s="2">
        <v>107</v>
      </c>
      <c r="CD1245" s="2">
        <v>125</v>
      </c>
      <c r="CE1245">
        <v>0</v>
      </c>
      <c r="CF1245">
        <v>3398954185.4882798</v>
      </c>
      <c r="CG1245">
        <v>234868.48921130001</v>
      </c>
      <c r="CH1245" s="2">
        <f t="shared" si="79"/>
        <v>81.30504512677885</v>
      </c>
      <c r="CI1245" t="str">
        <f t="shared" si="76"/>
        <v>Michigan</v>
      </c>
      <c r="CJ1245" t="str">
        <f t="shared" si="77"/>
        <v>Calhoun</v>
      </c>
      <c r="CK1245" t="str">
        <f t="shared" si="78"/>
        <v>MI</v>
      </c>
      <c r="CL1245" t="str">
        <f>IF(Table1[[#This Row],[3 Day Avg]]&lt;=25,"Green","Red")</f>
        <v>Red</v>
      </c>
    </row>
    <row r="1246" spans="1:90" x14ac:dyDescent="0.25">
      <c r="A1246">
        <v>1245</v>
      </c>
      <c r="B1246" t="s">
        <v>1221</v>
      </c>
      <c r="C1246" t="s">
        <v>2209</v>
      </c>
      <c r="D1246" t="s">
        <v>2210</v>
      </c>
      <c r="E1246">
        <v>26</v>
      </c>
      <c r="F1246">
        <v>26027</v>
      </c>
      <c r="G1246">
        <v>1.3357899585444499</v>
      </c>
      <c r="H1246">
        <v>4203.05</v>
      </c>
      <c r="I1246">
        <v>56.143883220722898</v>
      </c>
      <c r="J1246">
        <v>11.2</v>
      </c>
      <c r="K1246">
        <v>4.0999999999999996</v>
      </c>
      <c r="L1246">
        <v>98.831199999999995</v>
      </c>
      <c r="M1246">
        <v>2.50349065984049</v>
      </c>
      <c r="N1246" s="1">
        <v>44165.342210648145</v>
      </c>
      <c r="O1246" t="s">
        <v>87</v>
      </c>
      <c r="P1246" s="1">
        <v>43913.691921296297</v>
      </c>
      <c r="Q1246" t="s">
        <v>226</v>
      </c>
      <c r="R1246" t="s">
        <v>2233</v>
      </c>
      <c r="S1246" t="s">
        <v>90</v>
      </c>
      <c r="T1246">
        <v>2171</v>
      </c>
      <c r="U1246">
        <v>29</v>
      </c>
      <c r="V1246">
        <v>898</v>
      </c>
      <c r="W1246">
        <v>1002</v>
      </c>
      <c r="X1246">
        <v>1902</v>
      </c>
      <c r="Y1246">
        <v>2678</v>
      </c>
      <c r="Z1246">
        <v>3722</v>
      </c>
      <c r="AA1246">
        <v>25</v>
      </c>
      <c r="AB1246">
        <v>25</v>
      </c>
      <c r="AC1246">
        <v>4</v>
      </c>
      <c r="AD1246">
        <v>2</v>
      </c>
      <c r="AE1246">
        <v>51653</v>
      </c>
      <c r="AF1246">
        <v>5727</v>
      </c>
      <c r="AG1246">
        <v>992</v>
      </c>
      <c r="AH1246">
        <v>55978</v>
      </c>
      <c r="AI1246">
        <v>0</v>
      </c>
      <c r="AJ1246">
        <v>0</v>
      </c>
      <c r="AK1246">
        <v>378152</v>
      </c>
      <c r="AL1246">
        <v>9467</v>
      </c>
      <c r="AM1246">
        <v>0</v>
      </c>
      <c r="AN1246">
        <v>6574441</v>
      </c>
      <c r="AO1246">
        <v>10202</v>
      </c>
      <c r="AP1246">
        <v>0</v>
      </c>
      <c r="AQ1246">
        <v>0</v>
      </c>
      <c r="AR1246">
        <v>51460</v>
      </c>
      <c r="AS1246">
        <v>44351</v>
      </c>
      <c r="AT1246">
        <v>2533</v>
      </c>
      <c r="AU1246">
        <v>555</v>
      </c>
      <c r="AV1246">
        <v>434</v>
      </c>
      <c r="AW1246">
        <v>21</v>
      </c>
      <c r="AX1246">
        <v>71</v>
      </c>
      <c r="AY1246">
        <v>1546</v>
      </c>
      <c r="AZ1246">
        <v>1949</v>
      </c>
      <c r="BA1246">
        <v>45663</v>
      </c>
      <c r="BB1246">
        <v>2549</v>
      </c>
      <c r="BC1246">
        <v>577</v>
      </c>
      <c r="BD1246">
        <v>434</v>
      </c>
      <c r="BE1246">
        <v>21</v>
      </c>
      <c r="BF1246">
        <v>549</v>
      </c>
      <c r="BG1246">
        <v>1667</v>
      </c>
      <c r="BH1246">
        <v>49511</v>
      </c>
      <c r="BI1246">
        <v>8772</v>
      </c>
      <c r="BJ1246">
        <v>6108</v>
      </c>
      <c r="BK1246">
        <v>5194</v>
      </c>
      <c r="BL1246">
        <v>3802</v>
      </c>
      <c r="BM1246">
        <v>51460</v>
      </c>
      <c r="BN1246">
        <v>1949</v>
      </c>
      <c r="BO1246">
        <v>21184</v>
      </c>
      <c r="BP1246">
        <v>6400</v>
      </c>
      <c r="BQ1246" s="2">
        <v>0</v>
      </c>
      <c r="BR1246" s="2">
        <v>30</v>
      </c>
      <c r="BS1246" s="2">
        <v>73</v>
      </c>
      <c r="BT1246" s="2">
        <v>0</v>
      </c>
      <c r="BU1246" s="2">
        <v>33</v>
      </c>
      <c r="BV1246" s="2">
        <v>39</v>
      </c>
      <c r="BW1246" s="2">
        <v>70</v>
      </c>
      <c r="BX1246" s="2">
        <v>0</v>
      </c>
      <c r="BY1246" s="2">
        <v>61</v>
      </c>
      <c r="BZ1246" s="2">
        <v>60</v>
      </c>
      <c r="CA1246" s="2">
        <v>42</v>
      </c>
      <c r="CB1246" s="2">
        <v>30</v>
      </c>
      <c r="CC1246" s="2">
        <v>65</v>
      </c>
      <c r="CD1246" s="2">
        <v>73</v>
      </c>
      <c r="CE1246">
        <v>0</v>
      </c>
      <c r="CF1246">
        <v>2379150885.2265601</v>
      </c>
      <c r="CG1246">
        <v>195434.37715517299</v>
      </c>
      <c r="CH1246" s="2">
        <f t="shared" si="79"/>
        <v>66.718486850628324</v>
      </c>
      <c r="CI1246" t="str">
        <f t="shared" si="76"/>
        <v>Michigan</v>
      </c>
      <c r="CJ1246" t="str">
        <f t="shared" si="77"/>
        <v>Cass</v>
      </c>
      <c r="CK1246" t="str">
        <f t="shared" si="78"/>
        <v>MI</v>
      </c>
      <c r="CL1246" t="str">
        <f>IF(Table1[[#This Row],[3 Day Avg]]&lt;=25,"Green","Red")</f>
        <v>Red</v>
      </c>
    </row>
    <row r="1247" spans="1:90" x14ac:dyDescent="0.25">
      <c r="A1247">
        <v>1246</v>
      </c>
      <c r="B1247" t="s">
        <v>2234</v>
      </c>
      <c r="C1247" t="s">
        <v>2209</v>
      </c>
      <c r="D1247" t="s">
        <v>2210</v>
      </c>
      <c r="E1247">
        <v>26</v>
      </c>
      <c r="F1247">
        <v>26029</v>
      </c>
      <c r="G1247">
        <v>1.40350877192982</v>
      </c>
      <c r="H1247">
        <v>2171.9299999999998</v>
      </c>
      <c r="I1247">
        <v>30.483158055174499</v>
      </c>
      <c r="J1247">
        <v>10.6</v>
      </c>
      <c r="K1247">
        <v>4.7</v>
      </c>
      <c r="L1247">
        <v>96.2059</v>
      </c>
      <c r="M1247">
        <v>2.50349065984049</v>
      </c>
      <c r="N1247" s="1">
        <v>44165.342210648145</v>
      </c>
      <c r="O1247" t="s">
        <v>87</v>
      </c>
      <c r="P1247" s="1">
        <v>43913.691921296297</v>
      </c>
      <c r="Q1247" t="s">
        <v>226</v>
      </c>
      <c r="R1247" t="s">
        <v>2235</v>
      </c>
      <c r="S1247" t="s">
        <v>90</v>
      </c>
      <c r="T1247">
        <v>570</v>
      </c>
      <c r="U1247">
        <v>8</v>
      </c>
      <c r="V1247">
        <v>591</v>
      </c>
      <c r="W1247">
        <v>805</v>
      </c>
      <c r="X1247">
        <v>1061</v>
      </c>
      <c r="Y1247">
        <v>1629</v>
      </c>
      <c r="Z1247">
        <v>1934</v>
      </c>
      <c r="AA1247">
        <v>25</v>
      </c>
      <c r="AB1247">
        <v>25</v>
      </c>
      <c r="AC1247">
        <v>4</v>
      </c>
      <c r="AD1247">
        <v>2</v>
      </c>
      <c r="AE1247">
        <v>26244</v>
      </c>
      <c r="AF1247">
        <v>2756</v>
      </c>
      <c r="AG1247">
        <v>622</v>
      </c>
      <c r="AH1247">
        <v>54491</v>
      </c>
      <c r="AI1247">
        <v>0</v>
      </c>
      <c r="AJ1247">
        <v>0</v>
      </c>
      <c r="AK1247">
        <v>378152</v>
      </c>
      <c r="AL1247">
        <v>9467</v>
      </c>
      <c r="AM1247">
        <v>0</v>
      </c>
      <c r="AN1247">
        <v>6574441</v>
      </c>
      <c r="AO1247">
        <v>6020</v>
      </c>
      <c r="AP1247">
        <v>0</v>
      </c>
      <c r="AQ1247">
        <v>0</v>
      </c>
      <c r="AR1247">
        <v>26219</v>
      </c>
      <c r="AS1247">
        <v>24603</v>
      </c>
      <c r="AT1247">
        <v>126</v>
      </c>
      <c r="AU1247">
        <v>378</v>
      </c>
      <c r="AV1247">
        <v>110</v>
      </c>
      <c r="AW1247">
        <v>20</v>
      </c>
      <c r="AX1247">
        <v>10</v>
      </c>
      <c r="AY1247">
        <v>468</v>
      </c>
      <c r="AZ1247">
        <v>504</v>
      </c>
      <c r="BA1247">
        <v>24945</v>
      </c>
      <c r="BB1247">
        <v>140</v>
      </c>
      <c r="BC1247">
        <v>388</v>
      </c>
      <c r="BD1247">
        <v>110</v>
      </c>
      <c r="BE1247">
        <v>22</v>
      </c>
      <c r="BF1247">
        <v>83</v>
      </c>
      <c r="BG1247">
        <v>531</v>
      </c>
      <c r="BH1247">
        <v>25715</v>
      </c>
      <c r="BI1247">
        <v>4144</v>
      </c>
      <c r="BJ1247">
        <v>2852</v>
      </c>
      <c r="BK1247">
        <v>2521</v>
      </c>
      <c r="BL1247">
        <v>2457</v>
      </c>
      <c r="BM1247">
        <v>26219</v>
      </c>
      <c r="BN1247">
        <v>504</v>
      </c>
      <c r="BO1247">
        <v>10682</v>
      </c>
      <c r="BP1247">
        <v>3563</v>
      </c>
      <c r="BQ1247" s="2">
        <v>0</v>
      </c>
      <c r="BR1247" s="2">
        <v>28</v>
      </c>
      <c r="BS1247" s="2">
        <v>29</v>
      </c>
      <c r="BT1247" s="2">
        <v>0</v>
      </c>
      <c r="BU1247" s="2">
        <v>11</v>
      </c>
      <c r="BV1247" s="2">
        <v>20</v>
      </c>
      <c r="BW1247" s="2">
        <v>23</v>
      </c>
      <c r="BX1247" s="2">
        <v>0</v>
      </c>
      <c r="BY1247" s="2">
        <v>16</v>
      </c>
      <c r="BZ1247" s="2">
        <v>25</v>
      </c>
      <c r="CA1247" s="2">
        <v>12</v>
      </c>
      <c r="CB1247" s="2">
        <v>24</v>
      </c>
      <c r="CC1247" s="2">
        <v>23</v>
      </c>
      <c r="CD1247" s="2">
        <v>12</v>
      </c>
      <c r="CE1247">
        <v>0</v>
      </c>
      <c r="CF1247">
        <v>2377645025.8554702</v>
      </c>
      <c r="CG1247">
        <v>456673.70966943301</v>
      </c>
      <c r="CH1247" s="2">
        <f t="shared" si="79"/>
        <v>72.46653190434418</v>
      </c>
      <c r="CI1247" t="str">
        <f t="shared" si="76"/>
        <v>Michigan</v>
      </c>
      <c r="CJ1247" t="str">
        <f t="shared" si="77"/>
        <v>Charlevoix</v>
      </c>
      <c r="CK1247" t="str">
        <f t="shared" si="78"/>
        <v>MI</v>
      </c>
      <c r="CL1247" t="str">
        <f>IF(Table1[[#This Row],[3 Day Avg]]&lt;=25,"Green","Red")</f>
        <v>Red</v>
      </c>
    </row>
    <row r="1248" spans="1:90" x14ac:dyDescent="0.25">
      <c r="A1248">
        <v>1247</v>
      </c>
      <c r="B1248" t="s">
        <v>2236</v>
      </c>
      <c r="C1248" t="s">
        <v>2209</v>
      </c>
      <c r="D1248" t="s">
        <v>2210</v>
      </c>
      <c r="E1248">
        <v>26</v>
      </c>
      <c r="F1248">
        <v>26031</v>
      </c>
      <c r="G1248">
        <v>4.1666666666666696</v>
      </c>
      <c r="H1248">
        <v>1888.8</v>
      </c>
      <c r="I1248">
        <v>78.6998780151891</v>
      </c>
      <c r="J1248">
        <v>13.4</v>
      </c>
      <c r="K1248">
        <v>9.1999999999999993</v>
      </c>
      <c r="L1248">
        <v>85.785700000000006</v>
      </c>
      <c r="M1248">
        <v>0</v>
      </c>
      <c r="N1248" s="1">
        <v>44165.342210648145</v>
      </c>
      <c r="O1248" t="s">
        <v>87</v>
      </c>
      <c r="P1248" s="1">
        <v>43913.691921296297</v>
      </c>
      <c r="Q1248" t="s">
        <v>226</v>
      </c>
      <c r="R1248" t="s">
        <v>2237</v>
      </c>
      <c r="S1248" t="s">
        <v>90</v>
      </c>
      <c r="T1248">
        <v>480</v>
      </c>
      <c r="U1248">
        <v>20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25413</v>
      </c>
      <c r="AF1248">
        <v>3359</v>
      </c>
      <c r="AG1248">
        <v>983</v>
      </c>
      <c r="AH1248">
        <v>48589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6574441</v>
      </c>
      <c r="AO1248">
        <v>0</v>
      </c>
      <c r="AP1248">
        <v>0</v>
      </c>
      <c r="AQ1248">
        <v>0</v>
      </c>
      <c r="AR1248">
        <v>25458</v>
      </c>
      <c r="AS1248">
        <v>23470</v>
      </c>
      <c r="AT1248">
        <v>215</v>
      </c>
      <c r="AU1248">
        <v>423</v>
      </c>
      <c r="AV1248">
        <v>98</v>
      </c>
      <c r="AW1248">
        <v>0</v>
      </c>
      <c r="AX1248">
        <v>0</v>
      </c>
      <c r="AY1248">
        <v>901</v>
      </c>
      <c r="AZ1248">
        <v>351</v>
      </c>
      <c r="BA1248">
        <v>23741</v>
      </c>
      <c r="BB1248">
        <v>220</v>
      </c>
      <c r="BC1248">
        <v>431</v>
      </c>
      <c r="BD1248">
        <v>101</v>
      </c>
      <c r="BE1248">
        <v>0</v>
      </c>
      <c r="BF1248">
        <v>22</v>
      </c>
      <c r="BG1248">
        <v>943</v>
      </c>
      <c r="BH1248">
        <v>25107</v>
      </c>
      <c r="BI1248">
        <v>3442</v>
      </c>
      <c r="BJ1248">
        <v>2662</v>
      </c>
      <c r="BK1248">
        <v>2287</v>
      </c>
      <c r="BL1248">
        <v>2715</v>
      </c>
      <c r="BM1248">
        <v>25458</v>
      </c>
      <c r="BN1248">
        <v>351</v>
      </c>
      <c r="BO1248">
        <v>10431</v>
      </c>
      <c r="BP1248">
        <v>3921</v>
      </c>
      <c r="BQ1248" s="2">
        <v>0</v>
      </c>
      <c r="BR1248" s="2">
        <v>9</v>
      </c>
      <c r="BS1248" s="2">
        <v>18</v>
      </c>
      <c r="BT1248" s="2">
        <v>0</v>
      </c>
      <c r="BU1248" s="2">
        <v>15</v>
      </c>
      <c r="BV1248" s="2">
        <v>13</v>
      </c>
      <c r="BW1248" s="2">
        <v>36</v>
      </c>
      <c r="BX1248" s="2">
        <v>0</v>
      </c>
      <c r="BY1248" s="2">
        <v>5</v>
      </c>
      <c r="BZ1248" s="2">
        <v>16</v>
      </c>
      <c r="CA1248" s="2">
        <v>6</v>
      </c>
      <c r="CB1248" s="2">
        <v>18</v>
      </c>
      <c r="CC1248" s="2">
        <v>14</v>
      </c>
      <c r="CD1248" s="2">
        <v>19</v>
      </c>
      <c r="CE1248">
        <v>0</v>
      </c>
      <c r="CF1248">
        <v>4186598236.1093798</v>
      </c>
      <c r="CG1248">
        <v>307131.06961270398</v>
      </c>
      <c r="CH1248" s="2">
        <f t="shared" si="79"/>
        <v>35.352345038887577</v>
      </c>
      <c r="CI1248" t="str">
        <f t="shared" si="76"/>
        <v>Michigan</v>
      </c>
      <c r="CJ1248" t="str">
        <f t="shared" si="77"/>
        <v>Cheboygan</v>
      </c>
      <c r="CK1248" t="str">
        <f t="shared" si="78"/>
        <v>MI</v>
      </c>
      <c r="CL1248" t="str">
        <f>IF(Table1[[#This Row],[3 Day Avg]]&lt;=25,"Green","Red")</f>
        <v>Red</v>
      </c>
    </row>
    <row r="1249" spans="1:90" x14ac:dyDescent="0.25">
      <c r="A1249">
        <v>1248</v>
      </c>
      <c r="B1249" t="s">
        <v>2238</v>
      </c>
      <c r="C1249" t="s">
        <v>2209</v>
      </c>
      <c r="D1249" t="s">
        <v>2210</v>
      </c>
      <c r="E1249">
        <v>26</v>
      </c>
      <c r="F1249">
        <v>26033</v>
      </c>
      <c r="G1249">
        <v>0.59880239520958101</v>
      </c>
      <c r="H1249">
        <v>2225.66</v>
      </c>
      <c r="I1249">
        <v>13.3272916277954</v>
      </c>
      <c r="J1249">
        <v>17.100000000000001</v>
      </c>
      <c r="K1249">
        <v>6.6</v>
      </c>
      <c r="L1249">
        <v>83.6511</v>
      </c>
      <c r="M1249">
        <v>2.50349065984049</v>
      </c>
      <c r="N1249" s="1">
        <v>44165.342210648145</v>
      </c>
      <c r="O1249" t="s">
        <v>87</v>
      </c>
      <c r="P1249" s="1">
        <v>43913.691921296297</v>
      </c>
      <c r="Q1249" t="s">
        <v>226</v>
      </c>
      <c r="R1249" t="s">
        <v>2239</v>
      </c>
      <c r="S1249" t="s">
        <v>90</v>
      </c>
      <c r="T1249">
        <v>835</v>
      </c>
      <c r="U1249">
        <v>5</v>
      </c>
      <c r="V1249">
        <v>877</v>
      </c>
      <c r="W1249">
        <v>758</v>
      </c>
      <c r="X1249">
        <v>1114</v>
      </c>
      <c r="Y1249">
        <v>1666</v>
      </c>
      <c r="Z1249">
        <v>2030</v>
      </c>
      <c r="AA1249">
        <v>82</v>
      </c>
      <c r="AB1249">
        <v>49</v>
      </c>
      <c r="AC1249">
        <v>6</v>
      </c>
      <c r="AD1249">
        <v>3</v>
      </c>
      <c r="AE1249">
        <v>37517</v>
      </c>
      <c r="AF1249">
        <v>5608</v>
      </c>
      <c r="AG1249">
        <v>1081</v>
      </c>
      <c r="AH1249">
        <v>47380</v>
      </c>
      <c r="AI1249">
        <v>0</v>
      </c>
      <c r="AJ1249">
        <v>0</v>
      </c>
      <c r="AK1249">
        <v>378152</v>
      </c>
      <c r="AL1249">
        <v>9467</v>
      </c>
      <c r="AM1249">
        <v>0</v>
      </c>
      <c r="AN1249">
        <v>6574441</v>
      </c>
      <c r="AO1249">
        <v>6445</v>
      </c>
      <c r="AP1249">
        <v>0</v>
      </c>
      <c r="AQ1249">
        <v>0</v>
      </c>
      <c r="AR1249">
        <v>37834</v>
      </c>
      <c r="AS1249">
        <v>26418</v>
      </c>
      <c r="AT1249">
        <v>2453</v>
      </c>
      <c r="AU1249">
        <v>5336</v>
      </c>
      <c r="AV1249">
        <v>361</v>
      </c>
      <c r="AW1249">
        <v>60</v>
      </c>
      <c r="AX1249">
        <v>15</v>
      </c>
      <c r="AY1249">
        <v>2489</v>
      </c>
      <c r="AZ1249">
        <v>702</v>
      </c>
      <c r="BA1249">
        <v>26848</v>
      </c>
      <c r="BB1249">
        <v>2505</v>
      </c>
      <c r="BC1249">
        <v>5428</v>
      </c>
      <c r="BD1249">
        <v>361</v>
      </c>
      <c r="BE1249">
        <v>60</v>
      </c>
      <c r="BF1249">
        <v>31</v>
      </c>
      <c r="BG1249">
        <v>2601</v>
      </c>
      <c r="BH1249">
        <v>37132</v>
      </c>
      <c r="BI1249">
        <v>5767</v>
      </c>
      <c r="BJ1249">
        <v>6115</v>
      </c>
      <c r="BK1249">
        <v>4669</v>
      </c>
      <c r="BL1249">
        <v>2749</v>
      </c>
      <c r="BM1249">
        <v>37834</v>
      </c>
      <c r="BN1249">
        <v>702</v>
      </c>
      <c r="BO1249">
        <v>14838</v>
      </c>
      <c r="BP1249">
        <v>3696</v>
      </c>
      <c r="BQ1249" s="2">
        <v>0</v>
      </c>
      <c r="BR1249" s="2">
        <v>50</v>
      </c>
      <c r="BS1249" s="2">
        <v>44</v>
      </c>
      <c r="BT1249" s="2">
        <v>0</v>
      </c>
      <c r="BU1249" s="2">
        <v>20</v>
      </c>
      <c r="BV1249" s="2">
        <v>49</v>
      </c>
      <c r="BW1249" s="2">
        <v>23</v>
      </c>
      <c r="BX1249" s="2">
        <v>0</v>
      </c>
      <c r="BY1249" s="2">
        <v>12</v>
      </c>
      <c r="BZ1249" s="2">
        <v>-28</v>
      </c>
      <c r="CA1249" s="2">
        <v>68</v>
      </c>
      <c r="CB1249" s="2">
        <v>34</v>
      </c>
      <c r="CC1249" s="2">
        <v>29</v>
      </c>
      <c r="CD1249" s="2">
        <v>20</v>
      </c>
      <c r="CE1249">
        <v>0</v>
      </c>
      <c r="CF1249">
        <v>8569709070.9492197</v>
      </c>
      <c r="CG1249">
        <v>1362723.8395610999</v>
      </c>
      <c r="CH1249" s="2">
        <f t="shared" si="79"/>
        <v>82.817923913235006</v>
      </c>
      <c r="CI1249" t="str">
        <f t="shared" si="76"/>
        <v>Michigan</v>
      </c>
      <c r="CJ1249" t="str">
        <f t="shared" si="77"/>
        <v>Chippewa</v>
      </c>
      <c r="CK1249" t="str">
        <f t="shared" si="78"/>
        <v>MI</v>
      </c>
      <c r="CL1249" t="str">
        <f>IF(Table1[[#This Row],[3 Day Avg]]&lt;=25,"Green","Red")</f>
        <v>Red</v>
      </c>
    </row>
    <row r="1250" spans="1:90" x14ac:dyDescent="0.25">
      <c r="A1250">
        <v>1249</v>
      </c>
      <c r="B1250" t="s">
        <v>2240</v>
      </c>
      <c r="C1250" t="s">
        <v>2209</v>
      </c>
      <c r="D1250" t="s">
        <v>2210</v>
      </c>
      <c r="E1250">
        <v>26</v>
      </c>
      <c r="F1250">
        <v>26035</v>
      </c>
      <c r="G1250">
        <v>3.3557046979865799</v>
      </c>
      <c r="H1250">
        <v>2422.21</v>
      </c>
      <c r="I1250">
        <v>81.282309718112998</v>
      </c>
      <c r="J1250">
        <v>20.6</v>
      </c>
      <c r="K1250">
        <v>6.1</v>
      </c>
      <c r="L1250">
        <v>69.551599999999993</v>
      </c>
      <c r="M1250">
        <v>2.50349065984049</v>
      </c>
      <c r="N1250" s="1">
        <v>44165.342210648145</v>
      </c>
      <c r="O1250" t="s">
        <v>87</v>
      </c>
      <c r="P1250" s="1">
        <v>43913.691921296297</v>
      </c>
      <c r="Q1250" t="s">
        <v>226</v>
      </c>
      <c r="R1250" t="s">
        <v>2241</v>
      </c>
      <c r="S1250" t="s">
        <v>90</v>
      </c>
      <c r="T1250">
        <v>745</v>
      </c>
      <c r="U1250">
        <v>25</v>
      </c>
      <c r="V1250">
        <v>632</v>
      </c>
      <c r="W1250">
        <v>841</v>
      </c>
      <c r="X1250">
        <v>1392</v>
      </c>
      <c r="Y1250">
        <v>1714</v>
      </c>
      <c r="Z1250">
        <v>2462</v>
      </c>
      <c r="AA1250">
        <v>49</v>
      </c>
      <c r="AB1250">
        <v>49</v>
      </c>
      <c r="AC1250">
        <v>9</v>
      </c>
      <c r="AD1250">
        <v>2</v>
      </c>
      <c r="AE1250">
        <v>30757</v>
      </c>
      <c r="AF1250">
        <v>6253</v>
      </c>
      <c r="AG1250">
        <v>721</v>
      </c>
      <c r="AH1250">
        <v>39394</v>
      </c>
      <c r="AI1250">
        <v>0</v>
      </c>
      <c r="AJ1250">
        <v>0</v>
      </c>
      <c r="AK1250">
        <v>378152</v>
      </c>
      <c r="AL1250">
        <v>9467</v>
      </c>
      <c r="AM1250">
        <v>0</v>
      </c>
      <c r="AN1250">
        <v>6574441</v>
      </c>
      <c r="AO1250">
        <v>7041</v>
      </c>
      <c r="AP1250">
        <v>0</v>
      </c>
      <c r="AQ1250">
        <v>0</v>
      </c>
      <c r="AR1250">
        <v>30616</v>
      </c>
      <c r="AS1250">
        <v>29067</v>
      </c>
      <c r="AT1250">
        <v>186</v>
      </c>
      <c r="AU1250">
        <v>140</v>
      </c>
      <c r="AV1250">
        <v>111</v>
      </c>
      <c r="AW1250">
        <v>0</v>
      </c>
      <c r="AX1250">
        <v>5</v>
      </c>
      <c r="AY1250">
        <v>515</v>
      </c>
      <c r="AZ1250">
        <v>592</v>
      </c>
      <c r="BA1250">
        <v>29477</v>
      </c>
      <c r="BB1250">
        <v>186</v>
      </c>
      <c r="BC1250">
        <v>163</v>
      </c>
      <c r="BD1250">
        <v>111</v>
      </c>
      <c r="BE1250">
        <v>0</v>
      </c>
      <c r="BF1250">
        <v>83</v>
      </c>
      <c r="BG1250">
        <v>596</v>
      </c>
      <c r="BH1250">
        <v>30024</v>
      </c>
      <c r="BI1250">
        <v>4970</v>
      </c>
      <c r="BJ1250">
        <v>3273</v>
      </c>
      <c r="BK1250">
        <v>3141</v>
      </c>
      <c r="BL1250">
        <v>2865</v>
      </c>
      <c r="BM1250">
        <v>30616</v>
      </c>
      <c r="BN1250">
        <v>592</v>
      </c>
      <c r="BO1250">
        <v>12191</v>
      </c>
      <c r="BP1250">
        <v>4176</v>
      </c>
      <c r="BQ1250" s="2">
        <v>0</v>
      </c>
      <c r="BR1250" s="2">
        <v>12</v>
      </c>
      <c r="BS1250" s="2">
        <v>37</v>
      </c>
      <c r="BT1250" s="2">
        <v>0</v>
      </c>
      <c r="BU1250" s="2">
        <v>28</v>
      </c>
      <c r="BV1250" s="2">
        <v>12</v>
      </c>
      <c r="BW1250" s="2">
        <v>32</v>
      </c>
      <c r="BX1250" s="2">
        <v>0</v>
      </c>
      <c r="BY1250" s="2">
        <v>14</v>
      </c>
      <c r="BZ1250" s="2">
        <v>18</v>
      </c>
      <c r="CA1250" s="2">
        <v>17</v>
      </c>
      <c r="CB1250" s="2">
        <v>11</v>
      </c>
      <c r="CC1250" s="2">
        <v>10</v>
      </c>
      <c r="CD1250" s="2">
        <v>29</v>
      </c>
      <c r="CE1250">
        <v>0</v>
      </c>
      <c r="CF1250">
        <v>2879477305.5234399</v>
      </c>
      <c r="CG1250">
        <v>214752.63038703799</v>
      </c>
      <c r="CH1250" s="2">
        <f t="shared" si="79"/>
        <v>53.34901141015591</v>
      </c>
      <c r="CI1250" t="str">
        <f t="shared" si="76"/>
        <v>Michigan</v>
      </c>
      <c r="CJ1250" t="str">
        <f t="shared" si="77"/>
        <v>Clare</v>
      </c>
      <c r="CK1250" t="str">
        <f t="shared" si="78"/>
        <v>MI</v>
      </c>
      <c r="CL1250" t="str">
        <f>IF(Table1[[#This Row],[3 Day Avg]]&lt;=25,"Green","Red")</f>
        <v>Red</v>
      </c>
    </row>
    <row r="1251" spans="1:90" x14ac:dyDescent="0.25">
      <c r="A1251">
        <v>1250</v>
      </c>
      <c r="B1251" t="s">
        <v>1229</v>
      </c>
      <c r="C1251" t="s">
        <v>2209</v>
      </c>
      <c r="D1251" t="s">
        <v>2210</v>
      </c>
      <c r="E1251">
        <v>26</v>
      </c>
      <c r="F1251">
        <v>26037</v>
      </c>
      <c r="G1251">
        <v>0.81875697804242697</v>
      </c>
      <c r="H1251">
        <v>3387.03</v>
      </c>
      <c r="I1251">
        <v>27.731558513588499</v>
      </c>
      <c r="J1251">
        <v>7.5</v>
      </c>
      <c r="K1251">
        <v>3.2</v>
      </c>
      <c r="L1251">
        <v>125.2948</v>
      </c>
      <c r="M1251">
        <v>2.50349065984049</v>
      </c>
      <c r="N1251" s="1">
        <v>44165.342210648145</v>
      </c>
      <c r="O1251" t="s">
        <v>87</v>
      </c>
      <c r="P1251" s="1">
        <v>43913.691921296297</v>
      </c>
      <c r="Q1251" t="s">
        <v>226</v>
      </c>
      <c r="R1251" t="s">
        <v>2242</v>
      </c>
      <c r="S1251" t="s">
        <v>90</v>
      </c>
      <c r="T1251">
        <v>2687</v>
      </c>
      <c r="U1251">
        <v>22</v>
      </c>
      <c r="V1251">
        <v>1434</v>
      </c>
      <c r="W1251">
        <v>1336</v>
      </c>
      <c r="X1251">
        <v>2285</v>
      </c>
      <c r="Y1251">
        <v>3131</v>
      </c>
      <c r="Z1251">
        <v>4304</v>
      </c>
      <c r="AA1251">
        <v>66</v>
      </c>
      <c r="AB1251">
        <v>66</v>
      </c>
      <c r="AC1251">
        <v>2</v>
      </c>
      <c r="AD1251">
        <v>2</v>
      </c>
      <c r="AE1251">
        <v>79332</v>
      </c>
      <c r="AF1251">
        <v>5896</v>
      </c>
      <c r="AG1251">
        <v>1303</v>
      </c>
      <c r="AH1251">
        <v>70967</v>
      </c>
      <c r="AI1251">
        <v>0</v>
      </c>
      <c r="AJ1251">
        <v>0</v>
      </c>
      <c r="AK1251">
        <v>378152</v>
      </c>
      <c r="AL1251">
        <v>9467</v>
      </c>
      <c r="AM1251">
        <v>0</v>
      </c>
      <c r="AN1251">
        <v>6574441</v>
      </c>
      <c r="AO1251">
        <v>12490</v>
      </c>
      <c r="AP1251">
        <v>0</v>
      </c>
      <c r="AQ1251">
        <v>0</v>
      </c>
      <c r="AR1251">
        <v>77896</v>
      </c>
      <c r="AS1251">
        <v>70149</v>
      </c>
      <c r="AT1251">
        <v>1349</v>
      </c>
      <c r="AU1251">
        <v>95</v>
      </c>
      <c r="AV1251">
        <v>1205</v>
      </c>
      <c r="AW1251">
        <v>0</v>
      </c>
      <c r="AX1251">
        <v>4</v>
      </c>
      <c r="AY1251">
        <v>1588</v>
      </c>
      <c r="AZ1251">
        <v>3506</v>
      </c>
      <c r="BA1251">
        <v>73107</v>
      </c>
      <c r="BB1251">
        <v>1360</v>
      </c>
      <c r="BC1251">
        <v>138</v>
      </c>
      <c r="BD1251">
        <v>1224</v>
      </c>
      <c r="BE1251">
        <v>0</v>
      </c>
      <c r="BF1251">
        <v>193</v>
      </c>
      <c r="BG1251">
        <v>1874</v>
      </c>
      <c r="BH1251">
        <v>74390</v>
      </c>
      <c r="BI1251">
        <v>14447</v>
      </c>
      <c r="BJ1251">
        <v>10270</v>
      </c>
      <c r="BK1251">
        <v>8934</v>
      </c>
      <c r="BL1251">
        <v>5055</v>
      </c>
      <c r="BM1251">
        <v>77896</v>
      </c>
      <c r="BN1251">
        <v>3506</v>
      </c>
      <c r="BO1251">
        <v>31755</v>
      </c>
      <c r="BP1251">
        <v>7435</v>
      </c>
      <c r="BQ1251" s="2">
        <v>0</v>
      </c>
      <c r="BR1251" s="2">
        <v>75</v>
      </c>
      <c r="BS1251" s="2">
        <v>78</v>
      </c>
      <c r="BT1251" s="2">
        <v>0</v>
      </c>
      <c r="BU1251" s="2">
        <v>21</v>
      </c>
      <c r="BV1251" s="2">
        <v>18</v>
      </c>
      <c r="BW1251" s="2">
        <v>99</v>
      </c>
      <c r="BX1251" s="2">
        <v>0</v>
      </c>
      <c r="BY1251" s="2">
        <v>55</v>
      </c>
      <c r="BZ1251" s="2">
        <v>55</v>
      </c>
      <c r="CA1251" s="2">
        <v>54</v>
      </c>
      <c r="CB1251" s="2">
        <v>39</v>
      </c>
      <c r="CC1251" s="2">
        <v>41</v>
      </c>
      <c r="CD1251" s="2">
        <v>110</v>
      </c>
      <c r="CE1251">
        <v>0</v>
      </c>
      <c r="CF1251">
        <v>2778498634.7460899</v>
      </c>
      <c r="CG1251">
        <v>210830.26821511399</v>
      </c>
      <c r="CH1251" s="2">
        <f t="shared" si="79"/>
        <v>65.471911266303792</v>
      </c>
      <c r="CI1251" t="str">
        <f t="shared" si="76"/>
        <v>Michigan</v>
      </c>
      <c r="CJ1251" t="str">
        <f t="shared" si="77"/>
        <v>Clinton</v>
      </c>
      <c r="CK1251" t="str">
        <f t="shared" si="78"/>
        <v>MI</v>
      </c>
      <c r="CL1251" t="str">
        <f>IF(Table1[[#This Row],[3 Day Avg]]&lt;=25,"Green","Red")</f>
        <v>Red</v>
      </c>
    </row>
    <row r="1252" spans="1:90" x14ac:dyDescent="0.25">
      <c r="A1252">
        <v>1251</v>
      </c>
      <c r="B1252" t="s">
        <v>348</v>
      </c>
      <c r="C1252" t="s">
        <v>2209</v>
      </c>
      <c r="D1252" t="s">
        <v>2210</v>
      </c>
      <c r="E1252">
        <v>26</v>
      </c>
      <c r="F1252">
        <v>26039</v>
      </c>
      <c r="G1252">
        <v>1.5197568389057801</v>
      </c>
      <c r="H1252">
        <v>2366.7399999999998</v>
      </c>
      <c r="I1252">
        <v>35.968635349974797</v>
      </c>
      <c r="J1252">
        <v>13.6</v>
      </c>
      <c r="K1252">
        <v>6</v>
      </c>
      <c r="L1252">
        <v>82.8566</v>
      </c>
      <c r="M1252">
        <v>2.50349065984049</v>
      </c>
      <c r="N1252" s="1">
        <v>44165.342210648145</v>
      </c>
      <c r="O1252" t="s">
        <v>87</v>
      </c>
      <c r="P1252" s="1">
        <v>43913.691921296297</v>
      </c>
      <c r="Q1252" t="s">
        <v>226</v>
      </c>
      <c r="R1252" t="s">
        <v>2243</v>
      </c>
      <c r="S1252" t="s">
        <v>90</v>
      </c>
      <c r="T1252">
        <v>329</v>
      </c>
      <c r="U1252">
        <v>5</v>
      </c>
      <c r="V1252">
        <v>267</v>
      </c>
      <c r="W1252">
        <v>473</v>
      </c>
      <c r="X1252">
        <v>673</v>
      </c>
      <c r="Y1252">
        <v>858</v>
      </c>
      <c r="Z1252">
        <v>1132</v>
      </c>
      <c r="AA1252">
        <v>71</v>
      </c>
      <c r="AB1252">
        <v>49</v>
      </c>
      <c r="AC1252">
        <v>6</v>
      </c>
      <c r="AD1252">
        <v>2</v>
      </c>
      <c r="AE1252">
        <v>13901</v>
      </c>
      <c r="AF1252">
        <v>1862</v>
      </c>
      <c r="AG1252">
        <v>331</v>
      </c>
      <c r="AH1252">
        <v>46930</v>
      </c>
      <c r="AI1252">
        <v>0</v>
      </c>
      <c r="AJ1252">
        <v>0</v>
      </c>
      <c r="AK1252">
        <v>378152</v>
      </c>
      <c r="AL1252">
        <v>9467</v>
      </c>
      <c r="AM1252">
        <v>0</v>
      </c>
      <c r="AN1252">
        <v>6574441</v>
      </c>
      <c r="AO1252">
        <v>3403</v>
      </c>
      <c r="AP1252">
        <v>0</v>
      </c>
      <c r="AQ1252">
        <v>0</v>
      </c>
      <c r="AR1252">
        <v>13836</v>
      </c>
      <c r="AS1252">
        <v>13109</v>
      </c>
      <c r="AT1252">
        <v>84</v>
      </c>
      <c r="AU1252">
        <v>70</v>
      </c>
      <c r="AV1252">
        <v>123</v>
      </c>
      <c r="AW1252">
        <v>0</v>
      </c>
      <c r="AX1252">
        <v>0</v>
      </c>
      <c r="AY1252">
        <v>185</v>
      </c>
      <c r="AZ1252">
        <v>265</v>
      </c>
      <c r="BA1252">
        <v>13291</v>
      </c>
      <c r="BB1252">
        <v>84</v>
      </c>
      <c r="BC1252">
        <v>70</v>
      </c>
      <c r="BD1252">
        <v>123</v>
      </c>
      <c r="BE1252">
        <v>0</v>
      </c>
      <c r="BF1252">
        <v>75</v>
      </c>
      <c r="BG1252">
        <v>193</v>
      </c>
      <c r="BH1252">
        <v>13571</v>
      </c>
      <c r="BI1252">
        <v>2014</v>
      </c>
      <c r="BJ1252">
        <v>1423</v>
      </c>
      <c r="BK1252">
        <v>1250</v>
      </c>
      <c r="BL1252">
        <v>1413</v>
      </c>
      <c r="BM1252">
        <v>13836</v>
      </c>
      <c r="BN1252">
        <v>265</v>
      </c>
      <c r="BO1252">
        <v>5746</v>
      </c>
      <c r="BP1252">
        <v>1990</v>
      </c>
      <c r="BQ1252" s="2">
        <v>0</v>
      </c>
      <c r="BR1252" s="2">
        <v>-3</v>
      </c>
      <c r="BS1252" s="2">
        <v>23</v>
      </c>
      <c r="BT1252" s="2">
        <v>0</v>
      </c>
      <c r="BU1252" s="2">
        <v>9</v>
      </c>
      <c r="BV1252" s="2">
        <v>4</v>
      </c>
      <c r="BW1252" s="2">
        <v>12</v>
      </c>
      <c r="BX1252" s="2">
        <v>0</v>
      </c>
      <c r="BY1252" s="2">
        <v>9</v>
      </c>
      <c r="BZ1252" s="2">
        <v>10</v>
      </c>
      <c r="CA1252" s="2">
        <v>12</v>
      </c>
      <c r="CB1252" s="2">
        <v>9</v>
      </c>
      <c r="CC1252" s="2">
        <v>7</v>
      </c>
      <c r="CD1252" s="2">
        <v>17</v>
      </c>
      <c r="CE1252">
        <v>0</v>
      </c>
      <c r="CF1252">
        <v>2886852523.5234399</v>
      </c>
      <c r="CG1252">
        <v>215212.95752111901</v>
      </c>
      <c r="CH1252" s="2">
        <f t="shared" si="79"/>
        <v>48.183482702129716</v>
      </c>
      <c r="CI1252" t="str">
        <f t="shared" si="76"/>
        <v>Michigan</v>
      </c>
      <c r="CJ1252" t="str">
        <f t="shared" si="77"/>
        <v>Crawford</v>
      </c>
      <c r="CK1252" t="str">
        <f t="shared" si="78"/>
        <v>MI</v>
      </c>
      <c r="CL1252" t="str">
        <f>IF(Table1[[#This Row],[3 Day Avg]]&lt;=25,"Green","Red")</f>
        <v>Red</v>
      </c>
    </row>
    <row r="1253" spans="1:90" x14ac:dyDescent="0.25">
      <c r="A1253">
        <v>1252</v>
      </c>
      <c r="B1253" t="s">
        <v>605</v>
      </c>
      <c r="C1253" t="s">
        <v>2209</v>
      </c>
      <c r="D1253" t="s">
        <v>2210</v>
      </c>
      <c r="E1253">
        <v>26</v>
      </c>
      <c r="F1253">
        <v>26041</v>
      </c>
      <c r="G1253">
        <v>2.3799753795650398</v>
      </c>
      <c r="H1253">
        <v>6796.44</v>
      </c>
      <c r="I1253">
        <v>161.753632484592</v>
      </c>
      <c r="J1253">
        <v>12.4</v>
      </c>
      <c r="K1253">
        <v>5.3</v>
      </c>
      <c r="L1253">
        <v>87.026799999999994</v>
      </c>
      <c r="M1253">
        <v>2.50349065984049</v>
      </c>
      <c r="N1253" s="1">
        <v>44165.342210648145</v>
      </c>
      <c r="O1253" t="s">
        <v>87</v>
      </c>
      <c r="P1253" s="1">
        <v>43913.691921296297</v>
      </c>
      <c r="Q1253" t="s">
        <v>226</v>
      </c>
      <c r="R1253" t="s">
        <v>2244</v>
      </c>
      <c r="S1253" t="s">
        <v>90</v>
      </c>
      <c r="T1253">
        <v>2437</v>
      </c>
      <c r="U1253">
        <v>58</v>
      </c>
      <c r="V1253">
        <v>1046</v>
      </c>
      <c r="W1253">
        <v>1060</v>
      </c>
      <c r="X1253">
        <v>1526</v>
      </c>
      <c r="Y1253">
        <v>1761</v>
      </c>
      <c r="Z1253">
        <v>2816</v>
      </c>
      <c r="AA1253">
        <v>25</v>
      </c>
      <c r="AB1253">
        <v>25</v>
      </c>
      <c r="AC1253">
        <v>9</v>
      </c>
      <c r="AD1253">
        <v>2</v>
      </c>
      <c r="AE1253">
        <v>35857</v>
      </c>
      <c r="AF1253">
        <v>4380</v>
      </c>
      <c r="AG1253">
        <v>905</v>
      </c>
      <c r="AH1253">
        <v>49292</v>
      </c>
      <c r="AI1253">
        <v>0</v>
      </c>
      <c r="AJ1253">
        <v>0</v>
      </c>
      <c r="AK1253">
        <v>378152</v>
      </c>
      <c r="AL1253">
        <v>9467</v>
      </c>
      <c r="AM1253">
        <v>0</v>
      </c>
      <c r="AN1253">
        <v>6574441</v>
      </c>
      <c r="AO1253">
        <v>8209</v>
      </c>
      <c r="AP1253">
        <v>0</v>
      </c>
      <c r="AQ1253">
        <v>0</v>
      </c>
      <c r="AR1253">
        <v>36190</v>
      </c>
      <c r="AS1253">
        <v>33675</v>
      </c>
      <c r="AT1253">
        <v>106</v>
      </c>
      <c r="AU1253">
        <v>671</v>
      </c>
      <c r="AV1253">
        <v>153</v>
      </c>
      <c r="AW1253">
        <v>7</v>
      </c>
      <c r="AX1253">
        <v>17</v>
      </c>
      <c r="AY1253">
        <v>1100</v>
      </c>
      <c r="AZ1253">
        <v>461</v>
      </c>
      <c r="BA1253">
        <v>33957</v>
      </c>
      <c r="BB1253">
        <v>106</v>
      </c>
      <c r="BC1253">
        <v>688</v>
      </c>
      <c r="BD1253">
        <v>153</v>
      </c>
      <c r="BE1253">
        <v>7</v>
      </c>
      <c r="BF1253">
        <v>48</v>
      </c>
      <c r="BG1253">
        <v>1231</v>
      </c>
      <c r="BH1253">
        <v>35729</v>
      </c>
      <c r="BI1253">
        <v>5933</v>
      </c>
      <c r="BJ1253">
        <v>3845</v>
      </c>
      <c r="BK1253">
        <v>3621</v>
      </c>
      <c r="BL1253">
        <v>3632</v>
      </c>
      <c r="BM1253">
        <v>36190</v>
      </c>
      <c r="BN1253">
        <v>461</v>
      </c>
      <c r="BO1253">
        <v>14582</v>
      </c>
      <c r="BP1253">
        <v>4577</v>
      </c>
      <c r="BQ1253" s="2">
        <v>0</v>
      </c>
      <c r="BR1253" s="2">
        <v>33</v>
      </c>
      <c r="BS1253" s="2">
        <v>61</v>
      </c>
      <c r="BT1253" s="2">
        <v>0</v>
      </c>
      <c r="BU1253" s="2">
        <v>7</v>
      </c>
      <c r="BV1253" s="2">
        <v>18</v>
      </c>
      <c r="BW1253" s="2">
        <v>32</v>
      </c>
      <c r="BX1253" s="2">
        <v>0</v>
      </c>
      <c r="BY1253" s="2">
        <v>25</v>
      </c>
      <c r="BZ1253" s="2">
        <v>43</v>
      </c>
      <c r="CA1253" s="2">
        <v>68</v>
      </c>
      <c r="CB1253" s="2">
        <v>42</v>
      </c>
      <c r="CC1253" s="2">
        <v>33</v>
      </c>
      <c r="CD1253" s="2">
        <v>39</v>
      </c>
      <c r="CE1253">
        <v>0</v>
      </c>
      <c r="CF1253">
        <v>6310078253.6640596</v>
      </c>
      <c r="CG1253">
        <v>730675.94820450095</v>
      </c>
      <c r="CH1253" s="2">
        <f t="shared" si="79"/>
        <v>86.580086580086586</v>
      </c>
      <c r="CI1253" t="str">
        <f t="shared" si="76"/>
        <v>Michigan</v>
      </c>
      <c r="CJ1253" t="str">
        <f t="shared" si="77"/>
        <v>Delta</v>
      </c>
      <c r="CK1253" t="str">
        <f t="shared" si="78"/>
        <v>MI</v>
      </c>
      <c r="CL1253" t="str">
        <f>IF(Table1[[#This Row],[3 Day Avg]]&lt;=25,"Green","Red")</f>
        <v>Red</v>
      </c>
    </row>
    <row r="1254" spans="1:90" x14ac:dyDescent="0.25">
      <c r="A1254">
        <v>1253</v>
      </c>
      <c r="B1254" t="s">
        <v>1543</v>
      </c>
      <c r="C1254" t="s">
        <v>2209</v>
      </c>
      <c r="D1254" t="s">
        <v>2210</v>
      </c>
      <c r="E1254">
        <v>26</v>
      </c>
      <c r="F1254">
        <v>26043</v>
      </c>
      <c r="G1254">
        <v>2.6884862653419099</v>
      </c>
      <c r="H1254">
        <v>6740.73</v>
      </c>
      <c r="I1254">
        <v>181.223653626443</v>
      </c>
      <c r="J1254">
        <v>10.8</v>
      </c>
      <c r="K1254">
        <v>3.8</v>
      </c>
      <c r="L1254">
        <v>92.422300000000007</v>
      </c>
      <c r="M1254">
        <v>2.50349065984049</v>
      </c>
      <c r="N1254" s="1">
        <v>44165.342210648145</v>
      </c>
      <c r="O1254" t="s">
        <v>87</v>
      </c>
      <c r="P1254" s="1">
        <v>43913.69258101852</v>
      </c>
      <c r="Q1254" t="s">
        <v>226</v>
      </c>
      <c r="R1254" t="s">
        <v>2245</v>
      </c>
      <c r="S1254" t="s">
        <v>90</v>
      </c>
      <c r="T1254">
        <v>1711</v>
      </c>
      <c r="U1254">
        <v>46</v>
      </c>
      <c r="V1254">
        <v>724</v>
      </c>
      <c r="W1254">
        <v>669</v>
      </c>
      <c r="X1254">
        <v>1117</v>
      </c>
      <c r="Y1254">
        <v>1255</v>
      </c>
      <c r="Z1254">
        <v>1715</v>
      </c>
      <c r="AA1254">
        <v>66</v>
      </c>
      <c r="AB1254">
        <v>56</v>
      </c>
      <c r="AC1254">
        <v>6</v>
      </c>
      <c r="AD1254">
        <v>2</v>
      </c>
      <c r="AE1254">
        <v>25383</v>
      </c>
      <c r="AF1254">
        <v>2703</v>
      </c>
      <c r="AG1254">
        <v>479</v>
      </c>
      <c r="AH1254">
        <v>52348</v>
      </c>
      <c r="AI1254">
        <v>0</v>
      </c>
      <c r="AJ1254">
        <v>0</v>
      </c>
      <c r="AK1254">
        <v>378152</v>
      </c>
      <c r="AL1254">
        <v>9467</v>
      </c>
      <c r="AM1254">
        <v>0</v>
      </c>
      <c r="AN1254">
        <v>6574441</v>
      </c>
      <c r="AO1254">
        <v>5480</v>
      </c>
      <c r="AP1254">
        <v>0</v>
      </c>
      <c r="AQ1254">
        <v>0</v>
      </c>
      <c r="AR1254">
        <v>25570</v>
      </c>
      <c r="AS1254">
        <v>24349</v>
      </c>
      <c r="AT1254">
        <v>157</v>
      </c>
      <c r="AU1254">
        <v>306</v>
      </c>
      <c r="AV1254">
        <v>157</v>
      </c>
      <c r="AW1254">
        <v>0</v>
      </c>
      <c r="AX1254">
        <v>21</v>
      </c>
      <c r="AY1254">
        <v>199</v>
      </c>
      <c r="AZ1254">
        <v>381</v>
      </c>
      <c r="BA1254">
        <v>24584</v>
      </c>
      <c r="BB1254">
        <v>157</v>
      </c>
      <c r="BC1254">
        <v>324</v>
      </c>
      <c r="BD1254">
        <v>157</v>
      </c>
      <c r="BE1254">
        <v>0</v>
      </c>
      <c r="BF1254">
        <v>56</v>
      </c>
      <c r="BG1254">
        <v>292</v>
      </c>
      <c r="BH1254">
        <v>25189</v>
      </c>
      <c r="BI1254">
        <v>4146</v>
      </c>
      <c r="BJ1254">
        <v>2824</v>
      </c>
      <c r="BK1254">
        <v>2667</v>
      </c>
      <c r="BL1254">
        <v>2510</v>
      </c>
      <c r="BM1254">
        <v>25570</v>
      </c>
      <c r="BN1254">
        <v>381</v>
      </c>
      <c r="BO1254">
        <v>10453</v>
      </c>
      <c r="BP1254">
        <v>2970</v>
      </c>
      <c r="BQ1254" s="2">
        <v>0</v>
      </c>
      <c r="BR1254" s="2">
        <v>36</v>
      </c>
      <c r="BS1254" s="2">
        <v>41</v>
      </c>
      <c r="BT1254" s="2">
        <v>0</v>
      </c>
      <c r="BU1254" s="2">
        <v>44</v>
      </c>
      <c r="BV1254" s="2">
        <v>16</v>
      </c>
      <c r="BW1254" s="2">
        <v>47</v>
      </c>
      <c r="BX1254" s="2">
        <v>0</v>
      </c>
      <c r="BY1254" s="2">
        <v>52</v>
      </c>
      <c r="BZ1254" s="2">
        <v>29</v>
      </c>
      <c r="CA1254" s="2">
        <v>27</v>
      </c>
      <c r="CB1254" s="2">
        <v>28</v>
      </c>
      <c r="CC1254" s="2">
        <v>32</v>
      </c>
      <c r="CD1254" s="2">
        <v>114</v>
      </c>
      <c r="CE1254">
        <v>0</v>
      </c>
      <c r="CF1254">
        <v>4171331146.2617202</v>
      </c>
      <c r="CG1254">
        <v>289898.63620291097</v>
      </c>
      <c r="CH1254" s="2">
        <f t="shared" si="79"/>
        <v>100.37804719071829</v>
      </c>
      <c r="CI1254" t="str">
        <f t="shared" si="76"/>
        <v>Michigan</v>
      </c>
      <c r="CJ1254" t="str">
        <f t="shared" si="77"/>
        <v>Dickinson</v>
      </c>
      <c r="CK1254" t="str">
        <f t="shared" si="78"/>
        <v>MI</v>
      </c>
      <c r="CL1254" t="str">
        <f>IF(Table1[[#This Row],[3 Day Avg]]&lt;=25,"Green","Red")</f>
        <v>Red</v>
      </c>
    </row>
    <row r="1255" spans="1:90" x14ac:dyDescent="0.25">
      <c r="A1255">
        <v>1254</v>
      </c>
      <c r="B1255" t="s">
        <v>2246</v>
      </c>
      <c r="C1255" t="s">
        <v>2209</v>
      </c>
      <c r="D1255" t="s">
        <v>2210</v>
      </c>
      <c r="E1255">
        <v>26</v>
      </c>
      <c r="F1255">
        <v>26045</v>
      </c>
      <c r="G1255">
        <v>1.20286085825748</v>
      </c>
      <c r="H1255">
        <v>2800.79</v>
      </c>
      <c r="I1255">
        <v>33.689654544461199</v>
      </c>
      <c r="J1255">
        <v>9.3000000000000007</v>
      </c>
      <c r="K1255">
        <v>3.5</v>
      </c>
      <c r="L1255">
        <v>117.7895</v>
      </c>
      <c r="M1255">
        <v>2.50349065984049</v>
      </c>
      <c r="N1255" s="1">
        <v>44165.342210648145</v>
      </c>
      <c r="O1255" t="s">
        <v>87</v>
      </c>
      <c r="P1255" s="1">
        <v>43913.691921296297</v>
      </c>
      <c r="Q1255" t="s">
        <v>226</v>
      </c>
      <c r="R1255" t="s">
        <v>2247</v>
      </c>
      <c r="S1255" t="s">
        <v>90</v>
      </c>
      <c r="T1255">
        <v>3076</v>
      </c>
      <c r="U1255">
        <v>37</v>
      </c>
      <c r="V1255">
        <v>2044</v>
      </c>
      <c r="W1255">
        <v>2266</v>
      </c>
      <c r="X1255">
        <v>3162</v>
      </c>
      <c r="Y1255">
        <v>4679</v>
      </c>
      <c r="Z1255">
        <v>6887</v>
      </c>
      <c r="AA1255">
        <v>45</v>
      </c>
      <c r="AB1255">
        <v>45</v>
      </c>
      <c r="AC1255">
        <v>7</v>
      </c>
      <c r="AD1255">
        <v>4</v>
      </c>
      <c r="AE1255">
        <v>109826</v>
      </c>
      <c r="AF1255">
        <v>9987</v>
      </c>
      <c r="AG1255">
        <v>1977</v>
      </c>
      <c r="AH1255">
        <v>66716</v>
      </c>
      <c r="AI1255">
        <v>0</v>
      </c>
      <c r="AJ1255">
        <v>0</v>
      </c>
      <c r="AK1255">
        <v>378152</v>
      </c>
      <c r="AL1255">
        <v>9467</v>
      </c>
      <c r="AM1255">
        <v>0</v>
      </c>
      <c r="AN1255">
        <v>6574441</v>
      </c>
      <c r="AO1255">
        <v>19038</v>
      </c>
      <c r="AP1255">
        <v>0</v>
      </c>
      <c r="AQ1255">
        <v>0</v>
      </c>
      <c r="AR1255">
        <v>109155</v>
      </c>
      <c r="AS1255">
        <v>90678</v>
      </c>
      <c r="AT1255">
        <v>7024</v>
      </c>
      <c r="AU1255">
        <v>484</v>
      </c>
      <c r="AV1255">
        <v>2526</v>
      </c>
      <c r="AW1255">
        <v>43</v>
      </c>
      <c r="AX1255">
        <v>138</v>
      </c>
      <c r="AY1255">
        <v>2469</v>
      </c>
      <c r="AZ1255">
        <v>5793</v>
      </c>
      <c r="BA1255">
        <v>94291</v>
      </c>
      <c r="BB1255">
        <v>7225</v>
      </c>
      <c r="BC1255">
        <v>533</v>
      </c>
      <c r="BD1255">
        <v>2535</v>
      </c>
      <c r="BE1255">
        <v>43</v>
      </c>
      <c r="BF1255">
        <v>1548</v>
      </c>
      <c r="BG1255">
        <v>2980</v>
      </c>
      <c r="BH1255">
        <v>103362</v>
      </c>
      <c r="BI1255">
        <v>18901</v>
      </c>
      <c r="BJ1255">
        <v>14019</v>
      </c>
      <c r="BK1255">
        <v>13582</v>
      </c>
      <c r="BL1255">
        <v>7472</v>
      </c>
      <c r="BM1255">
        <v>109155</v>
      </c>
      <c r="BN1255">
        <v>5793</v>
      </c>
      <c r="BO1255">
        <v>43615</v>
      </c>
      <c r="BP1255">
        <v>11566</v>
      </c>
      <c r="BQ1255" s="2">
        <v>0</v>
      </c>
      <c r="BR1255" s="2">
        <v>128</v>
      </c>
      <c r="BS1255" s="2">
        <v>125</v>
      </c>
      <c r="BT1255" s="2">
        <v>0</v>
      </c>
      <c r="BU1255" s="2">
        <v>49</v>
      </c>
      <c r="BV1255" s="2">
        <v>72</v>
      </c>
      <c r="BW1255" s="2">
        <v>138</v>
      </c>
      <c r="BX1255" s="2">
        <v>0</v>
      </c>
      <c r="BY1255" s="2">
        <v>54</v>
      </c>
      <c r="BZ1255" s="2">
        <v>86</v>
      </c>
      <c r="CA1255" s="2">
        <v>76</v>
      </c>
      <c r="CB1255" s="2">
        <v>78</v>
      </c>
      <c r="CC1255" s="2">
        <v>71</v>
      </c>
      <c r="CD1255" s="2">
        <v>113</v>
      </c>
      <c r="CE1255">
        <v>0</v>
      </c>
      <c r="CF1255">
        <v>2770191566.4492202</v>
      </c>
      <c r="CG1255">
        <v>210385.38209719901</v>
      </c>
      <c r="CH1255" s="2">
        <f t="shared" si="79"/>
        <v>77.260165208495565</v>
      </c>
      <c r="CI1255" t="str">
        <f t="shared" si="76"/>
        <v>Michigan</v>
      </c>
      <c r="CJ1255" t="str">
        <f t="shared" si="77"/>
        <v>Eaton</v>
      </c>
      <c r="CK1255" t="str">
        <f t="shared" si="78"/>
        <v>MI</v>
      </c>
      <c r="CL1255" t="str">
        <f>IF(Table1[[#This Row],[3 Day Avg]]&lt;=25,"Green","Red")</f>
        <v>Red</v>
      </c>
    </row>
    <row r="1256" spans="1:90" x14ac:dyDescent="0.25">
      <c r="A1256">
        <v>1255</v>
      </c>
      <c r="B1256" t="s">
        <v>1547</v>
      </c>
      <c r="C1256" t="s">
        <v>2209</v>
      </c>
      <c r="D1256" t="s">
        <v>2210</v>
      </c>
      <c r="E1256">
        <v>26</v>
      </c>
      <c r="F1256">
        <v>26047</v>
      </c>
      <c r="G1256">
        <v>2.9787234042553199</v>
      </c>
      <c r="H1256">
        <v>2822.14</v>
      </c>
      <c r="I1256">
        <v>84.063888555302</v>
      </c>
      <c r="J1256">
        <v>8.3000000000000007</v>
      </c>
      <c r="K1256">
        <v>5.9</v>
      </c>
      <c r="L1256">
        <v>103.9742</v>
      </c>
      <c r="M1256">
        <v>2.50349065984049</v>
      </c>
      <c r="N1256" s="1">
        <v>44165.342210648145</v>
      </c>
      <c r="O1256" t="s">
        <v>87</v>
      </c>
      <c r="P1256" s="1">
        <v>43913.691921296297</v>
      </c>
      <c r="Q1256" t="s">
        <v>226</v>
      </c>
      <c r="R1256" t="s">
        <v>2248</v>
      </c>
      <c r="S1256" t="s">
        <v>90</v>
      </c>
      <c r="T1256">
        <v>940</v>
      </c>
      <c r="U1256">
        <v>28</v>
      </c>
      <c r="V1256">
        <v>807</v>
      </c>
      <c r="W1256">
        <v>732</v>
      </c>
      <c r="X1256">
        <v>1253</v>
      </c>
      <c r="Y1256">
        <v>1722</v>
      </c>
      <c r="Z1256">
        <v>2387</v>
      </c>
      <c r="AA1256">
        <v>202</v>
      </c>
      <c r="AB1256">
        <v>170</v>
      </c>
      <c r="AC1256">
        <v>18</v>
      </c>
      <c r="AD1256">
        <v>6</v>
      </c>
      <c r="AE1256">
        <v>33308</v>
      </c>
      <c r="AF1256">
        <v>2725</v>
      </c>
      <c r="AG1256">
        <v>1037</v>
      </c>
      <c r="AH1256">
        <v>58891</v>
      </c>
      <c r="AI1256">
        <v>0</v>
      </c>
      <c r="AJ1256">
        <v>0</v>
      </c>
      <c r="AK1256">
        <v>378152</v>
      </c>
      <c r="AL1256">
        <v>9467</v>
      </c>
      <c r="AM1256">
        <v>0</v>
      </c>
      <c r="AN1256">
        <v>6574441</v>
      </c>
      <c r="AO1256">
        <v>6901</v>
      </c>
      <c r="AP1256">
        <v>0</v>
      </c>
      <c r="AQ1256">
        <v>0</v>
      </c>
      <c r="AR1256">
        <v>33039</v>
      </c>
      <c r="AS1256">
        <v>30148</v>
      </c>
      <c r="AT1256">
        <v>208</v>
      </c>
      <c r="AU1256">
        <v>958</v>
      </c>
      <c r="AV1256">
        <v>170</v>
      </c>
      <c r="AW1256">
        <v>30</v>
      </c>
      <c r="AX1256">
        <v>52</v>
      </c>
      <c r="AY1256">
        <v>941</v>
      </c>
      <c r="AZ1256">
        <v>532</v>
      </c>
      <c r="BA1256">
        <v>30478</v>
      </c>
      <c r="BB1256">
        <v>229</v>
      </c>
      <c r="BC1256">
        <v>958</v>
      </c>
      <c r="BD1256">
        <v>185</v>
      </c>
      <c r="BE1256">
        <v>30</v>
      </c>
      <c r="BF1256">
        <v>112</v>
      </c>
      <c r="BG1256">
        <v>1047</v>
      </c>
      <c r="BH1256">
        <v>32507</v>
      </c>
      <c r="BI1256">
        <v>5261</v>
      </c>
      <c r="BJ1256">
        <v>3876</v>
      </c>
      <c r="BK1256">
        <v>3646</v>
      </c>
      <c r="BL1256">
        <v>2792</v>
      </c>
      <c r="BM1256">
        <v>33039</v>
      </c>
      <c r="BN1256">
        <v>532</v>
      </c>
      <c r="BO1256">
        <v>13355</v>
      </c>
      <c r="BP1256">
        <v>4109</v>
      </c>
      <c r="BQ1256" s="2">
        <v>0</v>
      </c>
      <c r="BR1256" s="2">
        <v>14</v>
      </c>
      <c r="BS1256" s="2">
        <v>28</v>
      </c>
      <c r="BT1256" s="2">
        <v>0</v>
      </c>
      <c r="BU1256" s="2">
        <v>28</v>
      </c>
      <c r="BV1256" s="2">
        <v>16</v>
      </c>
      <c r="BW1256" s="2">
        <v>19</v>
      </c>
      <c r="BX1256" s="2">
        <v>0</v>
      </c>
      <c r="BY1256" s="2">
        <v>12</v>
      </c>
      <c r="BZ1256" s="2">
        <v>17</v>
      </c>
      <c r="CA1256" s="2">
        <v>21</v>
      </c>
      <c r="CB1256" s="2">
        <v>18</v>
      </c>
      <c r="CC1256" s="2">
        <v>31</v>
      </c>
      <c r="CD1256" s="2">
        <v>25</v>
      </c>
      <c r="CE1256">
        <v>0</v>
      </c>
      <c r="CF1256">
        <v>2548037318.9296899</v>
      </c>
      <c r="CG1256">
        <v>325731.88821654802</v>
      </c>
      <c r="CH1256" s="2">
        <f t="shared" si="79"/>
        <v>42.374163866945125</v>
      </c>
      <c r="CI1256" t="str">
        <f t="shared" si="76"/>
        <v>Michigan</v>
      </c>
      <c r="CJ1256" t="str">
        <f t="shared" si="77"/>
        <v>Emmet</v>
      </c>
      <c r="CK1256" t="str">
        <f t="shared" si="78"/>
        <v>MI</v>
      </c>
      <c r="CL1256" t="str">
        <f>IF(Table1[[#This Row],[3 Day Avg]]&lt;=25,"Green","Red")</f>
        <v>Red</v>
      </c>
    </row>
    <row r="1257" spans="1:90" x14ac:dyDescent="0.25">
      <c r="A1257">
        <v>1256</v>
      </c>
      <c r="B1257" t="s">
        <v>2249</v>
      </c>
      <c r="C1257" t="s">
        <v>2209</v>
      </c>
      <c r="D1257" t="s">
        <v>2210</v>
      </c>
      <c r="E1257">
        <v>26</v>
      </c>
      <c r="F1257">
        <v>26049</v>
      </c>
      <c r="G1257">
        <v>2.8557861891195202</v>
      </c>
      <c r="H1257">
        <v>3623.07</v>
      </c>
      <c r="I1257">
        <v>103.46725912527199</v>
      </c>
      <c r="J1257">
        <v>18.8</v>
      </c>
      <c r="K1257">
        <v>4.9000000000000004</v>
      </c>
      <c r="L1257">
        <v>85.399000000000001</v>
      </c>
      <c r="M1257">
        <v>2.50349065984049</v>
      </c>
      <c r="N1257" s="1">
        <v>44165.342210648145</v>
      </c>
      <c r="O1257" t="s">
        <v>87</v>
      </c>
      <c r="P1257" s="1">
        <v>43913.691921296297</v>
      </c>
      <c r="Q1257" t="s">
        <v>226</v>
      </c>
      <c r="R1257" t="s">
        <v>2250</v>
      </c>
      <c r="S1257" t="s">
        <v>90</v>
      </c>
      <c r="T1257">
        <v>14742</v>
      </c>
      <c r="U1257">
        <v>421</v>
      </c>
      <c r="V1257">
        <v>8010</v>
      </c>
      <c r="W1257">
        <v>8967</v>
      </c>
      <c r="X1257">
        <v>11856</v>
      </c>
      <c r="Y1257">
        <v>15991</v>
      </c>
      <c r="Z1257">
        <v>22950</v>
      </c>
      <c r="AA1257">
        <v>1151</v>
      </c>
      <c r="AB1257">
        <v>1051</v>
      </c>
      <c r="AC1257">
        <v>125</v>
      </c>
      <c r="AD1257">
        <v>43</v>
      </c>
      <c r="AE1257">
        <v>406892</v>
      </c>
      <c r="AF1257">
        <v>75251</v>
      </c>
      <c r="AG1257">
        <v>8894</v>
      </c>
      <c r="AH1257">
        <v>48370</v>
      </c>
      <c r="AI1257">
        <v>0</v>
      </c>
      <c r="AJ1257">
        <v>0</v>
      </c>
      <c r="AK1257">
        <v>378152</v>
      </c>
      <c r="AL1257">
        <v>9467</v>
      </c>
      <c r="AM1257">
        <v>0</v>
      </c>
      <c r="AN1257">
        <v>6574441</v>
      </c>
      <c r="AO1257">
        <v>67774</v>
      </c>
      <c r="AP1257">
        <v>0</v>
      </c>
      <c r="AQ1257">
        <v>0</v>
      </c>
      <c r="AR1257">
        <v>409361</v>
      </c>
      <c r="AS1257">
        <v>296767</v>
      </c>
      <c r="AT1257">
        <v>80370</v>
      </c>
      <c r="AU1257">
        <v>1456</v>
      </c>
      <c r="AV1257">
        <v>4226</v>
      </c>
      <c r="AW1257">
        <v>41</v>
      </c>
      <c r="AX1257">
        <v>459</v>
      </c>
      <c r="AY1257">
        <v>12245</v>
      </c>
      <c r="AZ1257">
        <v>13797</v>
      </c>
      <c r="BA1257">
        <v>306623</v>
      </c>
      <c r="BB1257">
        <v>81213</v>
      </c>
      <c r="BC1257">
        <v>1510</v>
      </c>
      <c r="BD1257">
        <v>4253</v>
      </c>
      <c r="BE1257">
        <v>130</v>
      </c>
      <c r="BF1257">
        <v>2051</v>
      </c>
      <c r="BG1257">
        <v>13581</v>
      </c>
      <c r="BH1257">
        <v>395564</v>
      </c>
      <c r="BI1257">
        <v>77068</v>
      </c>
      <c r="BJ1257">
        <v>53563</v>
      </c>
      <c r="BK1257">
        <v>48347</v>
      </c>
      <c r="BL1257">
        <v>28833</v>
      </c>
      <c r="BM1257">
        <v>409361</v>
      </c>
      <c r="BN1257">
        <v>13797</v>
      </c>
      <c r="BO1257">
        <v>162609</v>
      </c>
      <c r="BP1257">
        <v>38941</v>
      </c>
      <c r="BQ1257" s="2">
        <v>0</v>
      </c>
      <c r="BR1257" s="2">
        <v>571</v>
      </c>
      <c r="BS1257" s="2">
        <v>621</v>
      </c>
      <c r="BT1257" s="2">
        <v>0</v>
      </c>
      <c r="BU1257" s="2">
        <v>172</v>
      </c>
      <c r="BV1257" s="2">
        <v>347</v>
      </c>
      <c r="BW1257" s="2">
        <v>514</v>
      </c>
      <c r="BX1257" s="2">
        <v>0</v>
      </c>
      <c r="BY1257" s="2">
        <v>318</v>
      </c>
      <c r="BZ1257" s="2">
        <v>426</v>
      </c>
      <c r="CA1257" s="2">
        <v>275</v>
      </c>
      <c r="CB1257" s="2">
        <v>319</v>
      </c>
      <c r="CC1257" s="2">
        <v>402</v>
      </c>
      <c r="CD1257" s="2">
        <v>532</v>
      </c>
      <c r="CE1257">
        <v>0</v>
      </c>
      <c r="CF1257">
        <v>3147217879.6523399</v>
      </c>
      <c r="CG1257">
        <v>238286.38985153701</v>
      </c>
      <c r="CH1257" s="2">
        <f t="shared" si="79"/>
        <v>97.061843539891029</v>
      </c>
      <c r="CI1257" t="str">
        <f t="shared" si="76"/>
        <v>Michigan</v>
      </c>
      <c r="CJ1257" t="str">
        <f t="shared" si="77"/>
        <v>Genesee</v>
      </c>
      <c r="CK1257" t="str">
        <f t="shared" si="78"/>
        <v>MI</v>
      </c>
      <c r="CL1257" t="str">
        <f>IF(Table1[[#This Row],[3 Day Avg]]&lt;=25,"Green","Red")</f>
        <v>Red</v>
      </c>
    </row>
    <row r="1258" spans="1:90" x14ac:dyDescent="0.25">
      <c r="A1258">
        <v>1257</v>
      </c>
      <c r="B1258" t="s">
        <v>2251</v>
      </c>
      <c r="C1258" t="s">
        <v>2209</v>
      </c>
      <c r="D1258" t="s">
        <v>2210</v>
      </c>
      <c r="E1258">
        <v>26</v>
      </c>
      <c r="F1258">
        <v>26051</v>
      </c>
      <c r="G1258">
        <v>1.25</v>
      </c>
      <c r="H1258">
        <v>3157.44</v>
      </c>
      <c r="I1258">
        <v>39.4679717409322</v>
      </c>
      <c r="J1258">
        <v>15.6</v>
      </c>
      <c r="K1258">
        <v>5.6</v>
      </c>
      <c r="L1258">
        <v>78.804699999999997</v>
      </c>
      <c r="M1258">
        <v>2.50349065984049</v>
      </c>
      <c r="N1258" s="1">
        <v>44165.342210648145</v>
      </c>
      <c r="O1258" t="s">
        <v>87</v>
      </c>
      <c r="P1258" s="1">
        <v>43913.691921296297</v>
      </c>
      <c r="Q1258" t="s">
        <v>226</v>
      </c>
      <c r="R1258" t="s">
        <v>2252</v>
      </c>
      <c r="S1258" t="s">
        <v>90</v>
      </c>
      <c r="T1258">
        <v>800</v>
      </c>
      <c r="U1258">
        <v>10</v>
      </c>
      <c r="V1258">
        <v>551</v>
      </c>
      <c r="W1258">
        <v>822</v>
      </c>
      <c r="X1258">
        <v>1324</v>
      </c>
      <c r="Y1258">
        <v>1768</v>
      </c>
      <c r="Z1258">
        <v>2079</v>
      </c>
      <c r="AA1258">
        <v>25</v>
      </c>
      <c r="AB1258">
        <v>25</v>
      </c>
      <c r="AC1258">
        <v>4</v>
      </c>
      <c r="AD1258">
        <v>2</v>
      </c>
      <c r="AE1258">
        <v>25337</v>
      </c>
      <c r="AF1258">
        <v>3905</v>
      </c>
      <c r="AG1258">
        <v>560</v>
      </c>
      <c r="AH1258">
        <v>44635</v>
      </c>
      <c r="AI1258">
        <v>0</v>
      </c>
      <c r="AJ1258">
        <v>0</v>
      </c>
      <c r="AK1258">
        <v>378152</v>
      </c>
      <c r="AL1258">
        <v>9467</v>
      </c>
      <c r="AM1258">
        <v>0</v>
      </c>
      <c r="AN1258">
        <v>6574441</v>
      </c>
      <c r="AO1258">
        <v>6544</v>
      </c>
      <c r="AP1258">
        <v>0</v>
      </c>
      <c r="AQ1258">
        <v>0</v>
      </c>
      <c r="AR1258">
        <v>25289</v>
      </c>
      <c r="AS1258">
        <v>24275</v>
      </c>
      <c r="AT1258">
        <v>85</v>
      </c>
      <c r="AU1258">
        <v>145</v>
      </c>
      <c r="AV1258">
        <v>125</v>
      </c>
      <c r="AW1258">
        <v>0</v>
      </c>
      <c r="AX1258">
        <v>15</v>
      </c>
      <c r="AY1258">
        <v>247</v>
      </c>
      <c r="AZ1258">
        <v>397</v>
      </c>
      <c r="BA1258">
        <v>24563</v>
      </c>
      <c r="BB1258">
        <v>89</v>
      </c>
      <c r="BC1258">
        <v>168</v>
      </c>
      <c r="BD1258">
        <v>125</v>
      </c>
      <c r="BE1258">
        <v>0</v>
      </c>
      <c r="BF1258">
        <v>43</v>
      </c>
      <c r="BG1258">
        <v>301</v>
      </c>
      <c r="BH1258">
        <v>24892</v>
      </c>
      <c r="BI1258">
        <v>3938</v>
      </c>
      <c r="BJ1258">
        <v>2582</v>
      </c>
      <c r="BK1258">
        <v>2267</v>
      </c>
      <c r="BL1258">
        <v>2697</v>
      </c>
      <c r="BM1258">
        <v>25289</v>
      </c>
      <c r="BN1258">
        <v>397</v>
      </c>
      <c r="BO1258">
        <v>9958</v>
      </c>
      <c r="BP1258">
        <v>3847</v>
      </c>
      <c r="BQ1258" s="2">
        <v>0</v>
      </c>
      <c r="BR1258" s="2">
        <v>8</v>
      </c>
      <c r="BS1258" s="2">
        <v>60</v>
      </c>
      <c r="BT1258" s="2">
        <v>0</v>
      </c>
      <c r="BU1258" s="2">
        <v>23</v>
      </c>
      <c r="BV1258" s="2">
        <v>20</v>
      </c>
      <c r="BW1258" s="2">
        <v>46</v>
      </c>
      <c r="BX1258" s="2">
        <v>0</v>
      </c>
      <c r="BY1258" s="2">
        <v>17</v>
      </c>
      <c r="BZ1258" s="2">
        <v>41</v>
      </c>
      <c r="CA1258" s="2">
        <v>26</v>
      </c>
      <c r="CB1258" s="2">
        <v>21</v>
      </c>
      <c r="CC1258" s="2">
        <v>35</v>
      </c>
      <c r="CD1258" s="2">
        <v>45</v>
      </c>
      <c r="CE1258">
        <v>0</v>
      </c>
      <c r="CF1258">
        <v>2583131676.5781298</v>
      </c>
      <c r="CG1258">
        <v>205698.46204803701</v>
      </c>
      <c r="CH1258" s="2">
        <f t="shared" si="79"/>
        <v>89.63053765141629</v>
      </c>
      <c r="CI1258" t="str">
        <f t="shared" si="76"/>
        <v>Michigan</v>
      </c>
      <c r="CJ1258" t="str">
        <f t="shared" si="77"/>
        <v>Gladwin</v>
      </c>
      <c r="CK1258" t="str">
        <f t="shared" si="78"/>
        <v>MI</v>
      </c>
      <c r="CL1258" t="str">
        <f>IF(Table1[[#This Row],[3 Day Avg]]&lt;=25,"Green","Red")</f>
        <v>Red</v>
      </c>
    </row>
    <row r="1259" spans="1:90" x14ac:dyDescent="0.25">
      <c r="A1259">
        <v>1258</v>
      </c>
      <c r="B1259" t="s">
        <v>2253</v>
      </c>
      <c r="C1259" t="s">
        <v>2209</v>
      </c>
      <c r="D1259" t="s">
        <v>2210</v>
      </c>
      <c r="E1259">
        <v>26</v>
      </c>
      <c r="F1259">
        <v>26053</v>
      </c>
      <c r="G1259">
        <v>2.98701298701299</v>
      </c>
      <c r="H1259">
        <v>5100.6899999999996</v>
      </c>
      <c r="I1259">
        <v>152.35824059353499</v>
      </c>
      <c r="J1259">
        <v>17.5</v>
      </c>
      <c r="K1259">
        <v>5.0999999999999996</v>
      </c>
      <c r="L1259">
        <v>70.504900000000006</v>
      </c>
      <c r="M1259">
        <v>2.50349065984049</v>
      </c>
      <c r="N1259" s="1">
        <v>44165.342210648145</v>
      </c>
      <c r="O1259" t="s">
        <v>87</v>
      </c>
      <c r="P1259" s="1">
        <v>43913.69258101852</v>
      </c>
      <c r="Q1259" t="s">
        <v>226</v>
      </c>
      <c r="R1259" t="s">
        <v>2254</v>
      </c>
      <c r="S1259" t="s">
        <v>90</v>
      </c>
      <c r="T1259">
        <v>770</v>
      </c>
      <c r="U1259">
        <v>23</v>
      </c>
      <c r="V1259">
        <v>639</v>
      </c>
      <c r="W1259">
        <v>429</v>
      </c>
      <c r="X1259">
        <v>641</v>
      </c>
      <c r="Y1259">
        <v>817</v>
      </c>
      <c r="Z1259">
        <v>1262</v>
      </c>
      <c r="AA1259">
        <v>25</v>
      </c>
      <c r="AB1259">
        <v>25</v>
      </c>
      <c r="AC1259">
        <v>5</v>
      </c>
      <c r="AD1259">
        <v>2</v>
      </c>
      <c r="AE1259">
        <v>15096</v>
      </c>
      <c r="AF1259">
        <v>2404</v>
      </c>
      <c r="AG1259">
        <v>317</v>
      </c>
      <c r="AH1259">
        <v>39934</v>
      </c>
      <c r="AI1259">
        <v>0</v>
      </c>
      <c r="AJ1259">
        <v>0</v>
      </c>
      <c r="AK1259">
        <v>378152</v>
      </c>
      <c r="AL1259">
        <v>9467</v>
      </c>
      <c r="AM1259">
        <v>0</v>
      </c>
      <c r="AN1259">
        <v>6574441</v>
      </c>
      <c r="AO1259">
        <v>3788</v>
      </c>
      <c r="AP1259">
        <v>0</v>
      </c>
      <c r="AQ1259">
        <v>0</v>
      </c>
      <c r="AR1259">
        <v>15414</v>
      </c>
      <c r="AS1259">
        <v>13814</v>
      </c>
      <c r="AT1259">
        <v>701</v>
      </c>
      <c r="AU1259">
        <v>409</v>
      </c>
      <c r="AV1259">
        <v>53</v>
      </c>
      <c r="AW1259">
        <v>23</v>
      </c>
      <c r="AX1259">
        <v>0</v>
      </c>
      <c r="AY1259">
        <v>207</v>
      </c>
      <c r="AZ1259">
        <v>207</v>
      </c>
      <c r="BA1259">
        <v>13942</v>
      </c>
      <c r="BB1259">
        <v>701</v>
      </c>
      <c r="BC1259">
        <v>414</v>
      </c>
      <c r="BD1259">
        <v>54</v>
      </c>
      <c r="BE1259">
        <v>23</v>
      </c>
      <c r="BF1259">
        <v>29</v>
      </c>
      <c r="BG1259">
        <v>251</v>
      </c>
      <c r="BH1259">
        <v>15207</v>
      </c>
      <c r="BI1259">
        <v>1957</v>
      </c>
      <c r="BJ1259">
        <v>1673</v>
      </c>
      <c r="BK1259">
        <v>1714</v>
      </c>
      <c r="BL1259">
        <v>1709</v>
      </c>
      <c r="BM1259">
        <v>15414</v>
      </c>
      <c r="BN1259">
        <v>207</v>
      </c>
      <c r="BO1259">
        <v>6282</v>
      </c>
      <c r="BP1259">
        <v>2079</v>
      </c>
      <c r="BQ1259" s="2">
        <v>0</v>
      </c>
      <c r="BR1259" s="2">
        <v>9</v>
      </c>
      <c r="BS1259" s="2">
        <v>16</v>
      </c>
      <c r="BT1259" s="2">
        <v>0</v>
      </c>
      <c r="BU1259" s="2">
        <v>6</v>
      </c>
      <c r="BV1259" s="2">
        <v>17</v>
      </c>
      <c r="BW1259" s="2">
        <v>20</v>
      </c>
      <c r="BX1259" s="2">
        <v>0</v>
      </c>
      <c r="BY1259" s="2">
        <v>13</v>
      </c>
      <c r="BZ1259" s="2">
        <v>4</v>
      </c>
      <c r="CA1259" s="2">
        <v>7</v>
      </c>
      <c r="CB1259" s="2">
        <v>14</v>
      </c>
      <c r="CC1259" s="2">
        <v>16</v>
      </c>
      <c r="CD1259" s="2">
        <v>7</v>
      </c>
      <c r="CE1259">
        <v>0</v>
      </c>
      <c r="CF1259">
        <v>6230284582.0859404</v>
      </c>
      <c r="CG1259">
        <v>494596.99668143998</v>
      </c>
      <c r="CH1259" s="2">
        <f t="shared" si="79"/>
        <v>54.063405562043165</v>
      </c>
      <c r="CI1259" t="str">
        <f t="shared" si="76"/>
        <v>Michigan</v>
      </c>
      <c r="CJ1259" t="str">
        <f t="shared" si="77"/>
        <v>Gogebic</v>
      </c>
      <c r="CK1259" t="str">
        <f t="shared" si="78"/>
        <v>MI</v>
      </c>
      <c r="CL1259" t="str">
        <f>IF(Table1[[#This Row],[3 Day Avg]]&lt;=25,"Green","Red")</f>
        <v>Red</v>
      </c>
    </row>
    <row r="1260" spans="1:90" x14ac:dyDescent="0.25">
      <c r="A1260">
        <v>1259</v>
      </c>
      <c r="B1260" t="s">
        <v>2255</v>
      </c>
      <c r="C1260" t="s">
        <v>2209</v>
      </c>
      <c r="D1260" t="s">
        <v>2210</v>
      </c>
      <c r="E1260">
        <v>26</v>
      </c>
      <c r="F1260">
        <v>26055</v>
      </c>
      <c r="G1260">
        <v>0.99216710182767598</v>
      </c>
      <c r="H1260">
        <v>2068.64</v>
      </c>
      <c r="I1260">
        <v>20.5243429509684</v>
      </c>
      <c r="J1260">
        <v>9.5</v>
      </c>
      <c r="K1260">
        <v>3.7</v>
      </c>
      <c r="L1260">
        <v>114.0378</v>
      </c>
      <c r="M1260">
        <v>2.50349065984049</v>
      </c>
      <c r="N1260" s="1">
        <v>44165.342210648145</v>
      </c>
      <c r="O1260" t="s">
        <v>87</v>
      </c>
      <c r="P1260" s="1">
        <v>43913.691921296297</v>
      </c>
      <c r="Q1260" t="s">
        <v>226</v>
      </c>
      <c r="R1260" t="s">
        <v>2256</v>
      </c>
      <c r="S1260" t="s">
        <v>90</v>
      </c>
      <c r="T1260">
        <v>1915</v>
      </c>
      <c r="U1260">
        <v>19</v>
      </c>
      <c r="V1260">
        <v>2493</v>
      </c>
      <c r="W1260">
        <v>2011</v>
      </c>
      <c r="X1260">
        <v>2383</v>
      </c>
      <c r="Y1260">
        <v>4044</v>
      </c>
      <c r="Z1260">
        <v>5925</v>
      </c>
      <c r="AA1260">
        <v>425</v>
      </c>
      <c r="AB1260">
        <v>409</v>
      </c>
      <c r="AC1260">
        <v>20</v>
      </c>
      <c r="AD1260">
        <v>8</v>
      </c>
      <c r="AE1260">
        <v>92573</v>
      </c>
      <c r="AF1260">
        <v>8656</v>
      </c>
      <c r="AG1260">
        <v>1811</v>
      </c>
      <c r="AH1260">
        <v>64591</v>
      </c>
      <c r="AI1260">
        <v>0</v>
      </c>
      <c r="AJ1260">
        <v>0</v>
      </c>
      <c r="AK1260">
        <v>378152</v>
      </c>
      <c r="AL1260">
        <v>9467</v>
      </c>
      <c r="AM1260">
        <v>0</v>
      </c>
      <c r="AN1260">
        <v>6574441</v>
      </c>
      <c r="AO1260">
        <v>16856</v>
      </c>
      <c r="AP1260">
        <v>0</v>
      </c>
      <c r="AQ1260">
        <v>0</v>
      </c>
      <c r="AR1260">
        <v>91746</v>
      </c>
      <c r="AS1260">
        <v>84929</v>
      </c>
      <c r="AT1260">
        <v>960</v>
      </c>
      <c r="AU1260">
        <v>939</v>
      </c>
      <c r="AV1260">
        <v>530</v>
      </c>
      <c r="AW1260">
        <v>37</v>
      </c>
      <c r="AX1260">
        <v>107</v>
      </c>
      <c r="AY1260">
        <v>1660</v>
      </c>
      <c r="AZ1260">
        <v>2584</v>
      </c>
      <c r="BA1260">
        <v>86964</v>
      </c>
      <c r="BB1260">
        <v>982</v>
      </c>
      <c r="BC1260">
        <v>997</v>
      </c>
      <c r="BD1260">
        <v>530</v>
      </c>
      <c r="BE1260">
        <v>44</v>
      </c>
      <c r="BF1260">
        <v>394</v>
      </c>
      <c r="BG1260">
        <v>1835</v>
      </c>
      <c r="BH1260">
        <v>89162</v>
      </c>
      <c r="BI1260">
        <v>15496</v>
      </c>
      <c r="BJ1260">
        <v>10149</v>
      </c>
      <c r="BK1260">
        <v>11901</v>
      </c>
      <c r="BL1260">
        <v>6887</v>
      </c>
      <c r="BM1260">
        <v>91746</v>
      </c>
      <c r="BN1260">
        <v>2584</v>
      </c>
      <c r="BO1260">
        <v>37344</v>
      </c>
      <c r="BP1260">
        <v>9969</v>
      </c>
      <c r="BQ1260" s="2">
        <v>0</v>
      </c>
      <c r="BR1260" s="2">
        <v>66</v>
      </c>
      <c r="BS1260" s="2">
        <v>97</v>
      </c>
      <c r="BT1260" s="2">
        <v>0</v>
      </c>
      <c r="BU1260" s="2">
        <v>33</v>
      </c>
      <c r="BV1260" s="2">
        <v>39</v>
      </c>
      <c r="BW1260" s="2">
        <v>94</v>
      </c>
      <c r="BX1260" s="2">
        <v>0</v>
      </c>
      <c r="BY1260" s="2">
        <v>69</v>
      </c>
      <c r="BZ1260" s="2">
        <v>66</v>
      </c>
      <c r="CA1260" s="2">
        <v>27</v>
      </c>
      <c r="CB1260" s="2">
        <v>35</v>
      </c>
      <c r="CC1260" s="2">
        <v>44</v>
      </c>
      <c r="CD1260" s="2">
        <v>79</v>
      </c>
      <c r="CE1260">
        <v>0</v>
      </c>
      <c r="CF1260">
        <v>2510620890.7890601</v>
      </c>
      <c r="CG1260">
        <v>313027.50783192902</v>
      </c>
      <c r="CH1260" s="2">
        <f t="shared" si="79"/>
        <v>59.221473779056666</v>
      </c>
      <c r="CI1260" t="str">
        <f t="shared" si="76"/>
        <v>Michigan</v>
      </c>
      <c r="CJ1260" t="str">
        <f t="shared" si="77"/>
        <v>Grand Traverse</v>
      </c>
      <c r="CK1260" t="str">
        <f t="shared" si="78"/>
        <v>MI</v>
      </c>
      <c r="CL1260" t="str">
        <f>IF(Table1[[#This Row],[3 Day Avg]]&lt;=25,"Green","Red")</f>
        <v>Red</v>
      </c>
    </row>
    <row r="1261" spans="1:90" x14ac:dyDescent="0.25">
      <c r="A1261">
        <v>1260</v>
      </c>
      <c r="B1261" t="s">
        <v>2257</v>
      </c>
      <c r="C1261" t="s">
        <v>2209</v>
      </c>
      <c r="D1261" t="s">
        <v>2210</v>
      </c>
      <c r="E1261">
        <v>26</v>
      </c>
      <c r="F1261">
        <v>26057</v>
      </c>
      <c r="G1261">
        <v>1.85067007019783</v>
      </c>
      <c r="H1261">
        <v>3859.7</v>
      </c>
      <c r="I1261">
        <v>71.430330796324995</v>
      </c>
      <c r="J1261">
        <v>16.2</v>
      </c>
      <c r="K1261">
        <v>4.7</v>
      </c>
      <c r="L1261">
        <v>86.490099999999998</v>
      </c>
      <c r="M1261">
        <v>2.50349065984049</v>
      </c>
      <c r="N1261" s="1">
        <v>44165.342210648145</v>
      </c>
      <c r="O1261" t="s">
        <v>87</v>
      </c>
      <c r="P1261" s="1">
        <v>43913.691921296297</v>
      </c>
      <c r="Q1261" t="s">
        <v>226</v>
      </c>
      <c r="R1261" t="s">
        <v>2258</v>
      </c>
      <c r="S1261" t="s">
        <v>90</v>
      </c>
      <c r="T1261">
        <v>1567</v>
      </c>
      <c r="U1261">
        <v>29</v>
      </c>
      <c r="V1261">
        <v>1056</v>
      </c>
      <c r="W1261">
        <v>873</v>
      </c>
      <c r="X1261">
        <v>1208</v>
      </c>
      <c r="Y1261">
        <v>1717</v>
      </c>
      <c r="Z1261">
        <v>1999</v>
      </c>
      <c r="AA1261">
        <v>67</v>
      </c>
      <c r="AB1261">
        <v>49</v>
      </c>
      <c r="AC1261">
        <v>9</v>
      </c>
      <c r="AD1261">
        <v>2</v>
      </c>
      <c r="AE1261">
        <v>40599</v>
      </c>
      <c r="AF1261">
        <v>5679</v>
      </c>
      <c r="AG1261">
        <v>832</v>
      </c>
      <c r="AH1261">
        <v>48988</v>
      </c>
      <c r="AI1261">
        <v>0</v>
      </c>
      <c r="AJ1261">
        <v>0</v>
      </c>
      <c r="AK1261">
        <v>378152</v>
      </c>
      <c r="AL1261">
        <v>9467</v>
      </c>
      <c r="AM1261">
        <v>0</v>
      </c>
      <c r="AN1261">
        <v>6574441</v>
      </c>
      <c r="AO1261">
        <v>6853</v>
      </c>
      <c r="AP1261">
        <v>0</v>
      </c>
      <c r="AQ1261">
        <v>0</v>
      </c>
      <c r="AR1261">
        <v>41067</v>
      </c>
      <c r="AS1261">
        <v>35430</v>
      </c>
      <c r="AT1261">
        <v>2203</v>
      </c>
      <c r="AU1261">
        <v>103</v>
      </c>
      <c r="AV1261">
        <v>156</v>
      </c>
      <c r="AW1261">
        <v>23</v>
      </c>
      <c r="AX1261">
        <v>6</v>
      </c>
      <c r="AY1261">
        <v>692</v>
      </c>
      <c r="AZ1261">
        <v>2454</v>
      </c>
      <c r="BA1261">
        <v>37353</v>
      </c>
      <c r="BB1261">
        <v>2313</v>
      </c>
      <c r="BC1261">
        <v>211</v>
      </c>
      <c r="BD1261">
        <v>156</v>
      </c>
      <c r="BE1261">
        <v>23</v>
      </c>
      <c r="BF1261">
        <v>126</v>
      </c>
      <c r="BG1261">
        <v>885</v>
      </c>
      <c r="BH1261">
        <v>38613</v>
      </c>
      <c r="BI1261">
        <v>6720</v>
      </c>
      <c r="BJ1261">
        <v>6228</v>
      </c>
      <c r="BK1261">
        <v>5310</v>
      </c>
      <c r="BL1261">
        <v>3137</v>
      </c>
      <c r="BM1261">
        <v>41067</v>
      </c>
      <c r="BN1261">
        <v>2454</v>
      </c>
      <c r="BO1261">
        <v>15956</v>
      </c>
      <c r="BP1261">
        <v>3716</v>
      </c>
      <c r="BQ1261" s="2">
        <v>0</v>
      </c>
      <c r="BR1261" s="2">
        <v>-21</v>
      </c>
      <c r="BS1261" s="2">
        <v>132</v>
      </c>
      <c r="BT1261" s="2">
        <v>0</v>
      </c>
      <c r="BU1261" s="2">
        <v>35</v>
      </c>
      <c r="BV1261" s="2">
        <v>51</v>
      </c>
      <c r="BW1261" s="2">
        <v>26</v>
      </c>
      <c r="BX1261" s="2">
        <v>0</v>
      </c>
      <c r="BY1261" s="2">
        <v>-251</v>
      </c>
      <c r="BZ1261" s="2">
        <v>354</v>
      </c>
      <c r="CA1261" s="2">
        <v>45</v>
      </c>
      <c r="CB1261" s="2">
        <v>21</v>
      </c>
      <c r="CC1261" s="2">
        <v>47</v>
      </c>
      <c r="CD1261" s="2">
        <v>70</v>
      </c>
      <c r="CE1261">
        <v>0</v>
      </c>
      <c r="CF1261">
        <v>2796526680.3867202</v>
      </c>
      <c r="CG1261">
        <v>212717.65626793899</v>
      </c>
      <c r="CH1261" s="2">
        <f t="shared" si="79"/>
        <v>90.096671293252484</v>
      </c>
      <c r="CI1261" t="str">
        <f t="shared" si="76"/>
        <v>Michigan</v>
      </c>
      <c r="CJ1261" t="str">
        <f t="shared" si="77"/>
        <v>Gratiot</v>
      </c>
      <c r="CK1261" t="str">
        <f t="shared" si="78"/>
        <v>MI</v>
      </c>
      <c r="CL1261" t="str">
        <f>IF(Table1[[#This Row],[3 Day Avg]]&lt;=25,"Green","Red")</f>
        <v>Red</v>
      </c>
    </row>
    <row r="1262" spans="1:90" x14ac:dyDescent="0.25">
      <c r="A1262">
        <v>1261</v>
      </c>
      <c r="B1262" t="s">
        <v>2259</v>
      </c>
      <c r="C1262" t="s">
        <v>2209</v>
      </c>
      <c r="D1262" t="s">
        <v>2210</v>
      </c>
      <c r="E1262">
        <v>26</v>
      </c>
      <c r="F1262">
        <v>26059</v>
      </c>
      <c r="G1262">
        <v>2.2519780888618399</v>
      </c>
      <c r="H1262">
        <v>3591.34</v>
      </c>
      <c r="I1262">
        <v>80.876084723163302</v>
      </c>
      <c r="J1262">
        <v>13.5</v>
      </c>
      <c r="K1262">
        <v>4</v>
      </c>
      <c r="L1262">
        <v>88.9619</v>
      </c>
      <c r="M1262">
        <v>2.50349065984049</v>
      </c>
      <c r="N1262" s="1">
        <v>44165.342210648145</v>
      </c>
      <c r="O1262" t="s">
        <v>87</v>
      </c>
      <c r="P1262" s="1">
        <v>43913.691921296297</v>
      </c>
      <c r="Q1262" t="s">
        <v>226</v>
      </c>
      <c r="R1262" t="s">
        <v>2260</v>
      </c>
      <c r="S1262" t="s">
        <v>90</v>
      </c>
      <c r="T1262">
        <v>1643</v>
      </c>
      <c r="U1262">
        <v>37</v>
      </c>
      <c r="V1262">
        <v>938</v>
      </c>
      <c r="W1262">
        <v>1043</v>
      </c>
      <c r="X1262">
        <v>1557</v>
      </c>
      <c r="Y1262">
        <v>2154</v>
      </c>
      <c r="Z1262">
        <v>2817</v>
      </c>
      <c r="AA1262">
        <v>65</v>
      </c>
      <c r="AB1262">
        <v>44</v>
      </c>
      <c r="AC1262">
        <v>4</v>
      </c>
      <c r="AD1262">
        <v>2</v>
      </c>
      <c r="AE1262">
        <v>45749</v>
      </c>
      <c r="AF1262">
        <v>5958</v>
      </c>
      <c r="AG1262">
        <v>834</v>
      </c>
      <c r="AH1262">
        <v>50388</v>
      </c>
      <c r="AI1262">
        <v>0</v>
      </c>
      <c r="AJ1262">
        <v>0</v>
      </c>
      <c r="AK1262">
        <v>378152</v>
      </c>
      <c r="AL1262">
        <v>9467</v>
      </c>
      <c r="AM1262">
        <v>0</v>
      </c>
      <c r="AN1262">
        <v>6574441</v>
      </c>
      <c r="AO1262">
        <v>8509</v>
      </c>
      <c r="AP1262">
        <v>0</v>
      </c>
      <c r="AQ1262">
        <v>0</v>
      </c>
      <c r="AR1262">
        <v>45830</v>
      </c>
      <c r="AS1262">
        <v>43493</v>
      </c>
      <c r="AT1262">
        <v>328</v>
      </c>
      <c r="AU1262">
        <v>178</v>
      </c>
      <c r="AV1262">
        <v>173</v>
      </c>
      <c r="AW1262">
        <v>0</v>
      </c>
      <c r="AX1262">
        <v>23</v>
      </c>
      <c r="AY1262">
        <v>601</v>
      </c>
      <c r="AZ1262">
        <v>1034</v>
      </c>
      <c r="BA1262">
        <v>44312</v>
      </c>
      <c r="BB1262">
        <v>349</v>
      </c>
      <c r="BC1262">
        <v>179</v>
      </c>
      <c r="BD1262">
        <v>173</v>
      </c>
      <c r="BE1262">
        <v>0</v>
      </c>
      <c r="BF1262">
        <v>160</v>
      </c>
      <c r="BG1262">
        <v>657</v>
      </c>
      <c r="BH1262">
        <v>44796</v>
      </c>
      <c r="BI1262">
        <v>8215</v>
      </c>
      <c r="BJ1262">
        <v>6357</v>
      </c>
      <c r="BK1262">
        <v>4812</v>
      </c>
      <c r="BL1262">
        <v>3538</v>
      </c>
      <c r="BM1262">
        <v>45830</v>
      </c>
      <c r="BN1262">
        <v>1034</v>
      </c>
      <c r="BO1262">
        <v>17937</v>
      </c>
      <c r="BP1262">
        <v>4971</v>
      </c>
      <c r="BQ1262" s="2">
        <v>0</v>
      </c>
      <c r="BR1262" s="2">
        <v>57</v>
      </c>
      <c r="BS1262" s="2">
        <v>85</v>
      </c>
      <c r="BT1262" s="2">
        <v>0</v>
      </c>
      <c r="BU1262" s="2">
        <v>30</v>
      </c>
      <c r="BV1262" s="2">
        <v>33</v>
      </c>
      <c r="BW1262" s="2">
        <v>90</v>
      </c>
      <c r="BX1262" s="2">
        <v>0</v>
      </c>
      <c r="BY1262" s="2">
        <v>50</v>
      </c>
      <c r="BZ1262" s="2">
        <v>58</v>
      </c>
      <c r="CA1262" s="2">
        <v>69</v>
      </c>
      <c r="CB1262" s="2">
        <v>30</v>
      </c>
      <c r="CC1262" s="2">
        <v>59</v>
      </c>
      <c r="CD1262" s="2">
        <v>96</v>
      </c>
      <c r="CE1262">
        <v>0</v>
      </c>
      <c r="CF1262">
        <v>2839484186.7382798</v>
      </c>
      <c r="CG1262">
        <v>214500.05536184699</v>
      </c>
      <c r="CH1262" s="2">
        <f t="shared" si="79"/>
        <v>103.28023856280457</v>
      </c>
      <c r="CI1262" t="str">
        <f t="shared" si="76"/>
        <v>Michigan</v>
      </c>
      <c r="CJ1262" t="str">
        <f t="shared" si="77"/>
        <v>Hillsdale</v>
      </c>
      <c r="CK1262" t="str">
        <f t="shared" si="78"/>
        <v>MI</v>
      </c>
      <c r="CL1262" t="str">
        <f>IF(Table1[[#This Row],[3 Day Avg]]&lt;=25,"Green","Red")</f>
        <v>Red</v>
      </c>
    </row>
    <row r="1263" spans="1:90" x14ac:dyDescent="0.25">
      <c r="A1263">
        <v>1262</v>
      </c>
      <c r="B1263" t="s">
        <v>2261</v>
      </c>
      <c r="C1263" t="s">
        <v>2209</v>
      </c>
      <c r="D1263" t="s">
        <v>2210</v>
      </c>
      <c r="E1263">
        <v>26</v>
      </c>
      <c r="F1263">
        <v>26061</v>
      </c>
      <c r="G1263">
        <v>0.855826201448321</v>
      </c>
      <c r="H1263">
        <v>4193.93</v>
      </c>
      <c r="I1263">
        <v>35.892763466688798</v>
      </c>
      <c r="J1263">
        <v>19</v>
      </c>
      <c r="K1263">
        <v>5.0999999999999996</v>
      </c>
      <c r="L1263">
        <v>74.650400000000005</v>
      </c>
      <c r="M1263">
        <v>2.50349065984049</v>
      </c>
      <c r="N1263" s="1">
        <v>44165.342210648145</v>
      </c>
      <c r="O1263" t="s">
        <v>87</v>
      </c>
      <c r="P1263" s="1">
        <v>43913.69258101852</v>
      </c>
      <c r="Q1263" t="s">
        <v>226</v>
      </c>
      <c r="R1263" t="s">
        <v>2262</v>
      </c>
      <c r="S1263" t="s">
        <v>90</v>
      </c>
      <c r="T1263">
        <v>1519</v>
      </c>
      <c r="U1263">
        <v>13</v>
      </c>
      <c r="V1263">
        <v>878</v>
      </c>
      <c r="W1263">
        <v>694</v>
      </c>
      <c r="X1263">
        <v>1064</v>
      </c>
      <c r="Y1263">
        <v>1697</v>
      </c>
      <c r="Z1263">
        <v>1700</v>
      </c>
      <c r="AA1263">
        <v>61</v>
      </c>
      <c r="AB1263">
        <v>61</v>
      </c>
      <c r="AC1263">
        <v>11</v>
      </c>
      <c r="AD1263">
        <v>4</v>
      </c>
      <c r="AE1263">
        <v>36219</v>
      </c>
      <c r="AF1263">
        <v>6316</v>
      </c>
      <c r="AG1263">
        <v>824</v>
      </c>
      <c r="AH1263">
        <v>42282</v>
      </c>
      <c r="AI1263">
        <v>0</v>
      </c>
      <c r="AJ1263">
        <v>0</v>
      </c>
      <c r="AK1263">
        <v>378152</v>
      </c>
      <c r="AL1263">
        <v>9467</v>
      </c>
      <c r="AM1263">
        <v>0</v>
      </c>
      <c r="AN1263">
        <v>6574441</v>
      </c>
      <c r="AO1263">
        <v>6033</v>
      </c>
      <c r="AP1263">
        <v>0</v>
      </c>
      <c r="AQ1263">
        <v>0</v>
      </c>
      <c r="AR1263">
        <v>36360</v>
      </c>
      <c r="AS1263">
        <v>33425</v>
      </c>
      <c r="AT1263">
        <v>250</v>
      </c>
      <c r="AU1263">
        <v>104</v>
      </c>
      <c r="AV1263">
        <v>1062</v>
      </c>
      <c r="AW1263">
        <v>22</v>
      </c>
      <c r="AX1263">
        <v>138</v>
      </c>
      <c r="AY1263">
        <v>787</v>
      </c>
      <c r="AZ1263">
        <v>572</v>
      </c>
      <c r="BA1263">
        <v>33819</v>
      </c>
      <c r="BB1263">
        <v>275</v>
      </c>
      <c r="BC1263">
        <v>104</v>
      </c>
      <c r="BD1263">
        <v>1082</v>
      </c>
      <c r="BE1263">
        <v>29</v>
      </c>
      <c r="BF1263">
        <v>191</v>
      </c>
      <c r="BG1263">
        <v>860</v>
      </c>
      <c r="BH1263">
        <v>35788</v>
      </c>
      <c r="BI1263">
        <v>6062</v>
      </c>
      <c r="BJ1263">
        <v>9082</v>
      </c>
      <c r="BK1263">
        <v>3823</v>
      </c>
      <c r="BL1263">
        <v>2636</v>
      </c>
      <c r="BM1263">
        <v>36360</v>
      </c>
      <c r="BN1263">
        <v>572</v>
      </c>
      <c r="BO1263">
        <v>11360</v>
      </c>
      <c r="BP1263">
        <v>3397</v>
      </c>
      <c r="BQ1263" s="2">
        <v>0</v>
      </c>
      <c r="BR1263" s="2">
        <v>20</v>
      </c>
      <c r="BS1263" s="2">
        <v>21</v>
      </c>
      <c r="BT1263" s="2">
        <v>0</v>
      </c>
      <c r="BU1263" s="2">
        <v>30</v>
      </c>
      <c r="BV1263" s="2">
        <v>13</v>
      </c>
      <c r="BW1263" s="2">
        <v>19</v>
      </c>
      <c r="BX1263" s="2">
        <v>0</v>
      </c>
      <c r="BY1263" s="2">
        <v>5</v>
      </c>
      <c r="BZ1263" s="2">
        <v>38</v>
      </c>
      <c r="CA1263" s="2">
        <v>25</v>
      </c>
      <c r="CB1263" s="2">
        <v>22</v>
      </c>
      <c r="CC1263" s="2">
        <v>20</v>
      </c>
      <c r="CD1263" s="2">
        <v>41</v>
      </c>
      <c r="CE1263">
        <v>0</v>
      </c>
      <c r="CF1263">
        <v>5775959596.5585899</v>
      </c>
      <c r="CG1263">
        <v>443346.828699479</v>
      </c>
      <c r="CH1263" s="2">
        <f t="shared" si="79"/>
        <v>37.587092042537591</v>
      </c>
      <c r="CI1263" t="str">
        <f t="shared" si="76"/>
        <v>Michigan</v>
      </c>
      <c r="CJ1263" t="str">
        <f t="shared" si="77"/>
        <v>Houghton</v>
      </c>
      <c r="CK1263" t="str">
        <f t="shared" si="78"/>
        <v>MI</v>
      </c>
      <c r="CL1263" t="str">
        <f>IF(Table1[[#This Row],[3 Day Avg]]&lt;=25,"Green","Red")</f>
        <v>Red</v>
      </c>
    </row>
    <row r="1264" spans="1:90" x14ac:dyDescent="0.25">
      <c r="A1264">
        <v>1263</v>
      </c>
      <c r="B1264" t="s">
        <v>2263</v>
      </c>
      <c r="C1264" t="s">
        <v>2209</v>
      </c>
      <c r="D1264" t="s">
        <v>2210</v>
      </c>
      <c r="E1264">
        <v>26</v>
      </c>
      <c r="F1264">
        <v>26063</v>
      </c>
      <c r="G1264">
        <v>1.8518518518518501</v>
      </c>
      <c r="H1264">
        <v>2425.7199999999998</v>
      </c>
      <c r="I1264">
        <v>44.920746967849603</v>
      </c>
      <c r="J1264">
        <v>12.6</v>
      </c>
      <c r="K1264">
        <v>4.5999999999999996</v>
      </c>
      <c r="L1264">
        <v>80.891599999999997</v>
      </c>
      <c r="M1264">
        <v>2.50349065984049</v>
      </c>
      <c r="N1264" s="1">
        <v>44165.342210648145</v>
      </c>
      <c r="O1264" t="s">
        <v>87</v>
      </c>
      <c r="P1264" s="1">
        <v>43913.691921296297</v>
      </c>
      <c r="Q1264" t="s">
        <v>226</v>
      </c>
      <c r="R1264" t="s">
        <v>2264</v>
      </c>
      <c r="S1264" t="s">
        <v>90</v>
      </c>
      <c r="T1264">
        <v>756</v>
      </c>
      <c r="U1264">
        <v>14</v>
      </c>
      <c r="V1264">
        <v>1121</v>
      </c>
      <c r="W1264">
        <v>1009</v>
      </c>
      <c r="X1264">
        <v>1355</v>
      </c>
      <c r="Y1264">
        <v>1752</v>
      </c>
      <c r="Z1264">
        <v>2431</v>
      </c>
      <c r="AA1264">
        <v>98</v>
      </c>
      <c r="AB1264">
        <v>73</v>
      </c>
      <c r="AC1264">
        <v>11</v>
      </c>
      <c r="AD1264">
        <v>3</v>
      </c>
      <c r="AE1264">
        <v>31166</v>
      </c>
      <c r="AF1264">
        <v>3876</v>
      </c>
      <c r="AG1264">
        <v>729</v>
      </c>
      <c r="AH1264">
        <v>45817</v>
      </c>
      <c r="AI1264">
        <v>0</v>
      </c>
      <c r="AJ1264">
        <v>0</v>
      </c>
      <c r="AK1264">
        <v>378152</v>
      </c>
      <c r="AL1264">
        <v>9467</v>
      </c>
      <c r="AM1264">
        <v>0</v>
      </c>
      <c r="AN1264">
        <v>6574441</v>
      </c>
      <c r="AO1264">
        <v>7668</v>
      </c>
      <c r="AP1264">
        <v>0</v>
      </c>
      <c r="AQ1264">
        <v>0</v>
      </c>
      <c r="AR1264">
        <v>31543</v>
      </c>
      <c r="AS1264">
        <v>30066</v>
      </c>
      <c r="AT1264">
        <v>124</v>
      </c>
      <c r="AU1264">
        <v>73</v>
      </c>
      <c r="AV1264">
        <v>184</v>
      </c>
      <c r="AW1264">
        <v>0</v>
      </c>
      <c r="AX1264">
        <v>16</v>
      </c>
      <c r="AY1264">
        <v>339</v>
      </c>
      <c r="AZ1264">
        <v>741</v>
      </c>
      <c r="BA1264">
        <v>30648</v>
      </c>
      <c r="BB1264">
        <v>124</v>
      </c>
      <c r="BC1264">
        <v>77</v>
      </c>
      <c r="BD1264">
        <v>184</v>
      </c>
      <c r="BE1264">
        <v>0</v>
      </c>
      <c r="BF1264">
        <v>104</v>
      </c>
      <c r="BG1264">
        <v>406</v>
      </c>
      <c r="BH1264">
        <v>30802</v>
      </c>
      <c r="BI1264">
        <v>4953</v>
      </c>
      <c r="BJ1264">
        <v>3404</v>
      </c>
      <c r="BK1264">
        <v>2961</v>
      </c>
      <c r="BL1264">
        <v>3485</v>
      </c>
      <c r="BM1264">
        <v>31543</v>
      </c>
      <c r="BN1264">
        <v>741</v>
      </c>
      <c r="BO1264">
        <v>12557</v>
      </c>
      <c r="BP1264">
        <v>4183</v>
      </c>
      <c r="BQ1264" s="2">
        <v>0</v>
      </c>
      <c r="BR1264" s="2">
        <v>7</v>
      </c>
      <c r="BS1264" s="2">
        <v>48</v>
      </c>
      <c r="BT1264" s="2">
        <v>0</v>
      </c>
      <c r="BU1264" s="2">
        <v>32</v>
      </c>
      <c r="BV1264" s="2">
        <v>31</v>
      </c>
      <c r="BW1264" s="2">
        <v>46</v>
      </c>
      <c r="BX1264" s="2">
        <v>0</v>
      </c>
      <c r="BY1264" s="2">
        <v>17</v>
      </c>
      <c r="BZ1264" s="2">
        <v>25</v>
      </c>
      <c r="CA1264" s="2">
        <v>22</v>
      </c>
      <c r="CB1264" s="2">
        <v>29</v>
      </c>
      <c r="CC1264" s="2">
        <v>9</v>
      </c>
      <c r="CD1264" s="2">
        <v>30</v>
      </c>
      <c r="CE1264">
        <v>0</v>
      </c>
      <c r="CF1264">
        <v>4173519725.5703101</v>
      </c>
      <c r="CG1264">
        <v>397684.31548094499</v>
      </c>
      <c r="CH1264" s="2">
        <f t="shared" si="79"/>
        <v>58.121717443912537</v>
      </c>
      <c r="CI1264" t="str">
        <f t="shared" si="76"/>
        <v>Michigan</v>
      </c>
      <c r="CJ1264" t="str">
        <f t="shared" si="77"/>
        <v>Huron</v>
      </c>
      <c r="CK1264" t="str">
        <f t="shared" si="78"/>
        <v>MI</v>
      </c>
      <c r="CL1264" t="str">
        <f>IF(Table1[[#This Row],[3 Day Avg]]&lt;=25,"Green","Red")</f>
        <v>Red</v>
      </c>
    </row>
    <row r="1265" spans="1:90" x14ac:dyDescent="0.25">
      <c r="A1265">
        <v>1264</v>
      </c>
      <c r="B1265" t="s">
        <v>2265</v>
      </c>
      <c r="C1265" t="s">
        <v>2209</v>
      </c>
      <c r="D1265" t="s">
        <v>2210</v>
      </c>
      <c r="E1265">
        <v>26</v>
      </c>
      <c r="F1265">
        <v>26065</v>
      </c>
      <c r="G1265">
        <v>1.21150362318841</v>
      </c>
      <c r="H1265">
        <v>3017.06</v>
      </c>
      <c r="I1265">
        <v>36.551830153551798</v>
      </c>
      <c r="J1265">
        <v>18.100000000000001</v>
      </c>
      <c r="K1265">
        <v>3.6</v>
      </c>
      <c r="L1265">
        <v>93.285700000000006</v>
      </c>
      <c r="M1265">
        <v>2.50349065984049</v>
      </c>
      <c r="N1265" s="1">
        <v>44165.342210648145</v>
      </c>
      <c r="O1265" t="s">
        <v>87</v>
      </c>
      <c r="P1265" s="1">
        <v>43913.691921296297</v>
      </c>
      <c r="Q1265" t="s">
        <v>226</v>
      </c>
      <c r="R1265" t="s">
        <v>2266</v>
      </c>
      <c r="S1265" t="s">
        <v>90</v>
      </c>
      <c r="T1265">
        <v>8832</v>
      </c>
      <c r="U1265">
        <v>107</v>
      </c>
      <c r="V1265">
        <v>4883</v>
      </c>
      <c r="W1265">
        <v>3923</v>
      </c>
      <c r="X1265">
        <v>5722</v>
      </c>
      <c r="Y1265">
        <v>9162</v>
      </c>
      <c r="Z1265">
        <v>13171</v>
      </c>
      <c r="AA1265">
        <v>913</v>
      </c>
      <c r="AB1265">
        <v>873</v>
      </c>
      <c r="AC1265">
        <v>120</v>
      </c>
      <c r="AD1265">
        <v>22</v>
      </c>
      <c r="AE1265">
        <v>292735</v>
      </c>
      <c r="AF1265">
        <v>49916</v>
      </c>
      <c r="AG1265">
        <v>5483</v>
      </c>
      <c r="AH1265">
        <v>52837</v>
      </c>
      <c r="AI1265">
        <v>0</v>
      </c>
      <c r="AJ1265">
        <v>0</v>
      </c>
      <c r="AK1265">
        <v>378152</v>
      </c>
      <c r="AL1265">
        <v>9467</v>
      </c>
      <c r="AM1265">
        <v>0</v>
      </c>
      <c r="AN1265">
        <v>6574441</v>
      </c>
      <c r="AO1265">
        <v>36861</v>
      </c>
      <c r="AP1265">
        <v>0</v>
      </c>
      <c r="AQ1265">
        <v>0</v>
      </c>
      <c r="AR1265">
        <v>289564</v>
      </c>
      <c r="AS1265">
        <v>202487</v>
      </c>
      <c r="AT1265">
        <v>31619</v>
      </c>
      <c r="AU1265">
        <v>754</v>
      </c>
      <c r="AV1265">
        <v>18686</v>
      </c>
      <c r="AW1265">
        <v>66</v>
      </c>
      <c r="AX1265">
        <v>478</v>
      </c>
      <c r="AY1265">
        <v>13188</v>
      </c>
      <c r="AZ1265">
        <v>22286</v>
      </c>
      <c r="BA1265">
        <v>215518</v>
      </c>
      <c r="BB1265">
        <v>33020</v>
      </c>
      <c r="BC1265">
        <v>1049</v>
      </c>
      <c r="BD1265">
        <v>18754</v>
      </c>
      <c r="BE1265">
        <v>115</v>
      </c>
      <c r="BF1265">
        <v>4936</v>
      </c>
      <c r="BG1265">
        <v>16172</v>
      </c>
      <c r="BH1265">
        <v>267278</v>
      </c>
      <c r="BI1265">
        <v>48125</v>
      </c>
      <c r="BJ1265">
        <v>66978</v>
      </c>
      <c r="BK1265">
        <v>40492</v>
      </c>
      <c r="BL1265">
        <v>14528</v>
      </c>
      <c r="BM1265">
        <v>289564</v>
      </c>
      <c r="BN1265">
        <v>22286</v>
      </c>
      <c r="BO1265">
        <v>97108</v>
      </c>
      <c r="BP1265">
        <v>22333</v>
      </c>
      <c r="BQ1265" s="2">
        <v>0</v>
      </c>
      <c r="BR1265" s="2">
        <v>209</v>
      </c>
      <c r="BS1265" s="2">
        <v>349</v>
      </c>
      <c r="BT1265" s="2">
        <v>0</v>
      </c>
      <c r="BU1265" s="2">
        <v>115</v>
      </c>
      <c r="BV1265" s="2">
        <v>166</v>
      </c>
      <c r="BW1265" s="2">
        <v>260</v>
      </c>
      <c r="BX1265" s="2">
        <v>0</v>
      </c>
      <c r="BY1265" s="2">
        <v>135</v>
      </c>
      <c r="BZ1265" s="2">
        <v>177</v>
      </c>
      <c r="CA1265" s="2">
        <v>253</v>
      </c>
      <c r="CB1265" s="2">
        <v>130</v>
      </c>
      <c r="CC1265" s="2">
        <v>122</v>
      </c>
      <c r="CD1265" s="2">
        <v>338</v>
      </c>
      <c r="CE1265">
        <v>0</v>
      </c>
      <c r="CF1265">
        <v>2681095952.2617202</v>
      </c>
      <c r="CG1265">
        <v>207828.963840165</v>
      </c>
      <c r="CH1265" s="2">
        <f t="shared" si="79"/>
        <v>64.234504289207223</v>
      </c>
      <c r="CI1265" t="str">
        <f t="shared" si="76"/>
        <v>Michigan</v>
      </c>
      <c r="CJ1265" t="str">
        <f t="shared" si="77"/>
        <v>Ingham</v>
      </c>
      <c r="CK1265" t="str">
        <f t="shared" si="78"/>
        <v>MI</v>
      </c>
      <c r="CL1265" t="str">
        <f>IF(Table1[[#This Row],[3 Day Avg]]&lt;=25,"Green","Red")</f>
        <v>Red</v>
      </c>
    </row>
    <row r="1266" spans="1:90" x14ac:dyDescent="0.25">
      <c r="A1266">
        <v>1265</v>
      </c>
      <c r="B1266" t="s">
        <v>2267</v>
      </c>
      <c r="C1266" t="s">
        <v>2209</v>
      </c>
      <c r="D1266" t="s">
        <v>2210</v>
      </c>
      <c r="E1266">
        <v>26</v>
      </c>
      <c r="F1266">
        <v>26067</v>
      </c>
      <c r="G1266">
        <v>0.64655172413793105</v>
      </c>
      <c r="H1266">
        <v>3613.14</v>
      </c>
      <c r="I1266">
        <v>23.360847220059199</v>
      </c>
      <c r="J1266">
        <v>9.9</v>
      </c>
      <c r="K1266">
        <v>3.4</v>
      </c>
      <c r="L1266">
        <v>108.8754</v>
      </c>
      <c r="M1266">
        <v>2.50349065984049</v>
      </c>
      <c r="N1266" s="1">
        <v>44165.342210648145</v>
      </c>
      <c r="O1266" t="s">
        <v>87</v>
      </c>
      <c r="P1266" s="1">
        <v>43913.691921296297</v>
      </c>
      <c r="Q1266" t="s">
        <v>226</v>
      </c>
      <c r="R1266" t="s">
        <v>2268</v>
      </c>
      <c r="S1266" t="s">
        <v>90</v>
      </c>
      <c r="T1266">
        <v>2320</v>
      </c>
      <c r="U1266">
        <v>15</v>
      </c>
      <c r="V1266">
        <v>973</v>
      </c>
      <c r="W1266">
        <v>896</v>
      </c>
      <c r="X1266">
        <v>1556</v>
      </c>
      <c r="Y1266">
        <v>2279</v>
      </c>
      <c r="Z1266">
        <v>3246</v>
      </c>
      <c r="AA1266">
        <v>22</v>
      </c>
      <c r="AB1266">
        <v>25</v>
      </c>
      <c r="AC1266">
        <v>2</v>
      </c>
      <c r="AD1266">
        <v>2</v>
      </c>
      <c r="AE1266">
        <v>64210</v>
      </c>
      <c r="AF1266">
        <v>5822</v>
      </c>
      <c r="AG1266">
        <v>1037</v>
      </c>
      <c r="AH1266">
        <v>61667</v>
      </c>
      <c r="AI1266">
        <v>0</v>
      </c>
      <c r="AJ1266">
        <v>0</v>
      </c>
      <c r="AK1266">
        <v>378152</v>
      </c>
      <c r="AL1266">
        <v>9467</v>
      </c>
      <c r="AM1266">
        <v>0</v>
      </c>
      <c r="AN1266">
        <v>6574441</v>
      </c>
      <c r="AO1266">
        <v>8950</v>
      </c>
      <c r="AP1266">
        <v>0</v>
      </c>
      <c r="AQ1266">
        <v>0</v>
      </c>
      <c r="AR1266">
        <v>64176</v>
      </c>
      <c r="AS1266">
        <v>56714</v>
      </c>
      <c r="AT1266">
        <v>2889</v>
      </c>
      <c r="AU1266">
        <v>169</v>
      </c>
      <c r="AV1266">
        <v>251</v>
      </c>
      <c r="AW1266">
        <v>6</v>
      </c>
      <c r="AX1266">
        <v>5</v>
      </c>
      <c r="AY1266">
        <v>1110</v>
      </c>
      <c r="AZ1266">
        <v>3032</v>
      </c>
      <c r="BA1266">
        <v>59051</v>
      </c>
      <c r="BB1266">
        <v>2940</v>
      </c>
      <c r="BC1266">
        <v>204</v>
      </c>
      <c r="BD1266">
        <v>257</v>
      </c>
      <c r="BE1266">
        <v>6</v>
      </c>
      <c r="BF1266">
        <v>344</v>
      </c>
      <c r="BG1266">
        <v>1374</v>
      </c>
      <c r="BH1266">
        <v>61144</v>
      </c>
      <c r="BI1266">
        <v>12398</v>
      </c>
      <c r="BJ1266">
        <v>8418</v>
      </c>
      <c r="BK1266">
        <v>8085</v>
      </c>
      <c r="BL1266">
        <v>3425</v>
      </c>
      <c r="BM1266">
        <v>64176</v>
      </c>
      <c r="BN1266">
        <v>3032</v>
      </c>
      <c r="BO1266">
        <v>26325</v>
      </c>
      <c r="BP1266">
        <v>5525</v>
      </c>
      <c r="BQ1266" s="2">
        <v>0</v>
      </c>
      <c r="BR1266" s="2">
        <v>45</v>
      </c>
      <c r="BS1266" s="2">
        <v>163</v>
      </c>
      <c r="BT1266" s="2">
        <v>0</v>
      </c>
      <c r="BU1266" s="2">
        <v>50</v>
      </c>
      <c r="BV1266" s="2">
        <v>61</v>
      </c>
      <c r="BW1266" s="2">
        <v>119</v>
      </c>
      <c r="BX1266" s="2">
        <v>0</v>
      </c>
      <c r="BY1266" s="2">
        <v>39</v>
      </c>
      <c r="BZ1266" s="2">
        <v>75</v>
      </c>
      <c r="CA1266" s="2">
        <v>75</v>
      </c>
      <c r="CB1266" s="2">
        <v>53</v>
      </c>
      <c r="CC1266" s="2">
        <v>45</v>
      </c>
      <c r="CD1266" s="2">
        <v>123</v>
      </c>
      <c r="CE1266">
        <v>0</v>
      </c>
      <c r="CF1266">
        <v>2805118347.4843798</v>
      </c>
      <c r="CG1266">
        <v>211605.576930301</v>
      </c>
      <c r="CH1266" s="2">
        <f t="shared" si="79"/>
        <v>108.03623369068396</v>
      </c>
      <c r="CI1266" t="str">
        <f t="shared" si="76"/>
        <v>Michigan</v>
      </c>
      <c r="CJ1266" t="str">
        <f t="shared" si="77"/>
        <v>Ionia</v>
      </c>
      <c r="CK1266" t="str">
        <f t="shared" si="78"/>
        <v>MI</v>
      </c>
      <c r="CL1266" t="str">
        <f>IF(Table1[[#This Row],[3 Day Avg]]&lt;=25,"Green","Red")</f>
        <v>Red</v>
      </c>
    </row>
    <row r="1267" spans="1:90" x14ac:dyDescent="0.25">
      <c r="A1267">
        <v>1266</v>
      </c>
      <c r="B1267" t="s">
        <v>2269</v>
      </c>
      <c r="C1267" t="s">
        <v>2209</v>
      </c>
      <c r="D1267" t="s">
        <v>2210</v>
      </c>
      <c r="E1267">
        <v>26</v>
      </c>
      <c r="F1267">
        <v>26069</v>
      </c>
      <c r="G1267">
        <v>3.2167832167832202</v>
      </c>
      <c r="H1267">
        <v>2850.76</v>
      </c>
      <c r="I1267">
        <v>91.702882660181004</v>
      </c>
      <c r="J1267">
        <v>15.1</v>
      </c>
      <c r="K1267">
        <v>6.4</v>
      </c>
      <c r="L1267">
        <v>72.838999999999999</v>
      </c>
      <c r="M1267">
        <v>2.50349065984049</v>
      </c>
      <c r="N1267" s="1">
        <v>44165.342210648145</v>
      </c>
      <c r="O1267" t="s">
        <v>87</v>
      </c>
      <c r="P1267" s="1">
        <v>43913.691921296297</v>
      </c>
      <c r="Q1267" t="s">
        <v>226</v>
      </c>
      <c r="R1267" t="s">
        <v>2270</v>
      </c>
      <c r="S1267" t="s">
        <v>90</v>
      </c>
      <c r="T1267">
        <v>715</v>
      </c>
      <c r="U1267">
        <v>23</v>
      </c>
      <c r="V1267">
        <v>760</v>
      </c>
      <c r="W1267">
        <v>934</v>
      </c>
      <c r="X1267">
        <v>1426</v>
      </c>
      <c r="Y1267">
        <v>1994</v>
      </c>
      <c r="Z1267">
        <v>2128</v>
      </c>
      <c r="AA1267">
        <v>47</v>
      </c>
      <c r="AB1267">
        <v>47</v>
      </c>
      <c r="AC1267">
        <v>4</v>
      </c>
      <c r="AD1267">
        <v>2</v>
      </c>
      <c r="AE1267">
        <v>25081</v>
      </c>
      <c r="AF1267">
        <v>3724</v>
      </c>
      <c r="AG1267">
        <v>642</v>
      </c>
      <c r="AH1267">
        <v>41256</v>
      </c>
      <c r="AI1267">
        <v>0</v>
      </c>
      <c r="AJ1267">
        <v>0</v>
      </c>
      <c r="AK1267">
        <v>378152</v>
      </c>
      <c r="AL1267">
        <v>9467</v>
      </c>
      <c r="AM1267">
        <v>0</v>
      </c>
      <c r="AN1267">
        <v>6574441</v>
      </c>
      <c r="AO1267">
        <v>7242</v>
      </c>
      <c r="AP1267">
        <v>0</v>
      </c>
      <c r="AQ1267">
        <v>0</v>
      </c>
      <c r="AR1267">
        <v>25247</v>
      </c>
      <c r="AS1267">
        <v>23740</v>
      </c>
      <c r="AT1267">
        <v>168</v>
      </c>
      <c r="AU1267">
        <v>185</v>
      </c>
      <c r="AV1267">
        <v>173</v>
      </c>
      <c r="AW1267">
        <v>10</v>
      </c>
      <c r="AX1267">
        <v>5</v>
      </c>
      <c r="AY1267">
        <v>429</v>
      </c>
      <c r="AZ1267">
        <v>537</v>
      </c>
      <c r="BA1267">
        <v>24185</v>
      </c>
      <c r="BB1267">
        <v>172</v>
      </c>
      <c r="BC1267">
        <v>200</v>
      </c>
      <c r="BD1267">
        <v>173</v>
      </c>
      <c r="BE1267">
        <v>10</v>
      </c>
      <c r="BF1267">
        <v>50</v>
      </c>
      <c r="BG1267">
        <v>457</v>
      </c>
      <c r="BH1267">
        <v>24710</v>
      </c>
      <c r="BI1267">
        <v>3430</v>
      </c>
      <c r="BJ1267">
        <v>2323</v>
      </c>
      <c r="BK1267">
        <v>2250</v>
      </c>
      <c r="BL1267">
        <v>3120</v>
      </c>
      <c r="BM1267">
        <v>25247</v>
      </c>
      <c r="BN1267">
        <v>537</v>
      </c>
      <c r="BO1267">
        <v>10002</v>
      </c>
      <c r="BP1267">
        <v>4122</v>
      </c>
      <c r="BQ1267" s="2">
        <v>0</v>
      </c>
      <c r="BR1267" s="2">
        <v>27</v>
      </c>
      <c r="BS1267" s="2">
        <v>20</v>
      </c>
      <c r="BT1267" s="2">
        <v>0</v>
      </c>
      <c r="BU1267" s="2">
        <v>16</v>
      </c>
      <c r="BV1267" s="2">
        <v>37</v>
      </c>
      <c r="BW1267" s="2">
        <v>24</v>
      </c>
      <c r="BX1267" s="2">
        <v>0</v>
      </c>
      <c r="BY1267" s="2">
        <v>9</v>
      </c>
      <c r="BZ1267" s="2">
        <v>9</v>
      </c>
      <c r="CA1267" s="2">
        <v>9</v>
      </c>
      <c r="CB1267" s="2">
        <v>42</v>
      </c>
      <c r="CC1267" s="2">
        <v>17</v>
      </c>
      <c r="CD1267" s="2">
        <v>28</v>
      </c>
      <c r="CE1267">
        <v>0</v>
      </c>
      <c r="CF1267">
        <v>2870532903.6875</v>
      </c>
      <c r="CG1267">
        <v>234002.43360875</v>
      </c>
      <c r="CH1267" s="2">
        <f t="shared" si="79"/>
        <v>62.053577322718212</v>
      </c>
      <c r="CI1267" t="str">
        <f t="shared" si="76"/>
        <v>Michigan</v>
      </c>
      <c r="CJ1267" t="str">
        <f t="shared" si="77"/>
        <v>Iosco</v>
      </c>
      <c r="CK1267" t="str">
        <f t="shared" si="78"/>
        <v>MI</v>
      </c>
      <c r="CL1267" t="str">
        <f>IF(Table1[[#This Row],[3 Day Avg]]&lt;=25,"Green","Red")</f>
        <v>Red</v>
      </c>
    </row>
    <row r="1268" spans="1:90" x14ac:dyDescent="0.25">
      <c r="A1268">
        <v>1267</v>
      </c>
      <c r="B1268" t="s">
        <v>2271</v>
      </c>
      <c r="C1268" t="s">
        <v>2209</v>
      </c>
      <c r="D1268" t="s">
        <v>2210</v>
      </c>
      <c r="E1268">
        <v>26</v>
      </c>
      <c r="F1268">
        <v>26071</v>
      </c>
      <c r="G1268">
        <v>4.60893854748603</v>
      </c>
      <c r="H1268">
        <v>6440.59</v>
      </c>
      <c r="I1268">
        <v>296.84267338310701</v>
      </c>
      <c r="J1268">
        <v>14.2</v>
      </c>
      <c r="K1268">
        <v>5.6</v>
      </c>
      <c r="L1268">
        <v>72.314599999999999</v>
      </c>
      <c r="M1268">
        <v>2.50349065984049</v>
      </c>
      <c r="N1268" s="1">
        <v>44165.342210648145</v>
      </c>
      <c r="O1268" t="s">
        <v>87</v>
      </c>
      <c r="P1268" s="1">
        <v>43913.69258101852</v>
      </c>
      <c r="Q1268" t="s">
        <v>226</v>
      </c>
      <c r="R1268" t="s">
        <v>2272</v>
      </c>
      <c r="S1268" t="s">
        <v>90</v>
      </c>
      <c r="T1268">
        <v>716</v>
      </c>
      <c r="U1268">
        <v>33</v>
      </c>
      <c r="V1268">
        <v>519</v>
      </c>
      <c r="W1268">
        <v>489</v>
      </c>
      <c r="X1268">
        <v>523</v>
      </c>
      <c r="Y1268">
        <v>796</v>
      </c>
      <c r="Z1268">
        <v>976</v>
      </c>
      <c r="AA1268">
        <v>25</v>
      </c>
      <c r="AB1268">
        <v>25</v>
      </c>
      <c r="AC1268">
        <v>3</v>
      </c>
      <c r="AD1268">
        <v>2</v>
      </c>
      <c r="AE1268">
        <v>11117</v>
      </c>
      <c r="AF1268">
        <v>1531</v>
      </c>
      <c r="AG1268">
        <v>287</v>
      </c>
      <c r="AH1268">
        <v>40959</v>
      </c>
      <c r="AI1268">
        <v>0</v>
      </c>
      <c r="AJ1268">
        <v>0</v>
      </c>
      <c r="AK1268">
        <v>378152</v>
      </c>
      <c r="AL1268">
        <v>9467</v>
      </c>
      <c r="AM1268">
        <v>0</v>
      </c>
      <c r="AN1268">
        <v>6574441</v>
      </c>
      <c r="AO1268">
        <v>3303</v>
      </c>
      <c r="AP1268">
        <v>0</v>
      </c>
      <c r="AQ1268">
        <v>0</v>
      </c>
      <c r="AR1268">
        <v>11212</v>
      </c>
      <c r="AS1268">
        <v>10614</v>
      </c>
      <c r="AT1268">
        <v>57</v>
      </c>
      <c r="AU1268">
        <v>173</v>
      </c>
      <c r="AV1268">
        <v>65</v>
      </c>
      <c r="AW1268">
        <v>0</v>
      </c>
      <c r="AX1268">
        <v>0</v>
      </c>
      <c r="AY1268">
        <v>82</v>
      </c>
      <c r="AZ1268">
        <v>221</v>
      </c>
      <c r="BA1268">
        <v>10776</v>
      </c>
      <c r="BB1268">
        <v>57</v>
      </c>
      <c r="BC1268">
        <v>176</v>
      </c>
      <c r="BD1268">
        <v>65</v>
      </c>
      <c r="BE1268">
        <v>0</v>
      </c>
      <c r="BF1268">
        <v>7</v>
      </c>
      <c r="BG1268">
        <v>131</v>
      </c>
      <c r="BH1268">
        <v>10991</v>
      </c>
      <c r="BI1268">
        <v>1462</v>
      </c>
      <c r="BJ1268">
        <v>998</v>
      </c>
      <c r="BK1268">
        <v>898</v>
      </c>
      <c r="BL1268">
        <v>1531</v>
      </c>
      <c r="BM1268">
        <v>11212</v>
      </c>
      <c r="BN1268">
        <v>221</v>
      </c>
      <c r="BO1268">
        <v>4551</v>
      </c>
      <c r="BP1268">
        <v>1772</v>
      </c>
      <c r="BQ1268" s="2">
        <v>0</v>
      </c>
      <c r="BR1268" s="2">
        <v>6</v>
      </c>
      <c r="BS1268" s="2">
        <v>12</v>
      </c>
      <c r="BT1268" s="2">
        <v>0</v>
      </c>
      <c r="BU1268" s="2">
        <v>6</v>
      </c>
      <c r="BV1268" s="2">
        <v>4</v>
      </c>
      <c r="BW1268" s="2">
        <v>14</v>
      </c>
      <c r="BX1268" s="2">
        <v>0</v>
      </c>
      <c r="BY1268" s="2">
        <v>15</v>
      </c>
      <c r="BZ1268" s="2">
        <v>6</v>
      </c>
      <c r="CA1268" s="2">
        <v>7</v>
      </c>
      <c r="CB1268" s="2">
        <v>13</v>
      </c>
      <c r="CC1268" s="2">
        <v>6</v>
      </c>
      <c r="CD1268" s="2">
        <v>22</v>
      </c>
      <c r="CE1268">
        <v>0</v>
      </c>
      <c r="CF1268">
        <v>6547700231.6757803</v>
      </c>
      <c r="CG1268">
        <v>374987.360145949</v>
      </c>
      <c r="CH1268" s="2">
        <f t="shared" si="79"/>
        <v>53.514092044238318</v>
      </c>
      <c r="CI1268" t="str">
        <f t="shared" si="76"/>
        <v>Michigan</v>
      </c>
      <c r="CJ1268" t="str">
        <f t="shared" si="77"/>
        <v>Iron</v>
      </c>
      <c r="CK1268" t="str">
        <f t="shared" si="78"/>
        <v>MI</v>
      </c>
      <c r="CL1268" t="str">
        <f>IF(Table1[[#This Row],[3 Day Avg]]&lt;=25,"Green","Red")</f>
        <v>Red</v>
      </c>
    </row>
    <row r="1269" spans="1:90" x14ac:dyDescent="0.25">
      <c r="A1269">
        <v>1268</v>
      </c>
      <c r="B1269" t="s">
        <v>2273</v>
      </c>
      <c r="C1269" t="s">
        <v>2209</v>
      </c>
      <c r="D1269" t="s">
        <v>2210</v>
      </c>
      <c r="E1269">
        <v>26</v>
      </c>
      <c r="F1269">
        <v>26073</v>
      </c>
      <c r="G1269">
        <v>0.78870900788708997</v>
      </c>
      <c r="H1269">
        <v>3414.02</v>
      </c>
      <c r="I1269">
        <v>26.926674413990501</v>
      </c>
      <c r="J1269">
        <v>23.4</v>
      </c>
      <c r="K1269">
        <v>3.9</v>
      </c>
      <c r="L1269">
        <v>83.079099999999997</v>
      </c>
      <c r="M1269">
        <v>2.50349065984049</v>
      </c>
      <c r="N1269" s="1">
        <v>44165.342210648145</v>
      </c>
      <c r="O1269" t="s">
        <v>87</v>
      </c>
      <c r="P1269" s="1">
        <v>43913.691921296297</v>
      </c>
      <c r="Q1269" t="s">
        <v>226</v>
      </c>
      <c r="R1269" t="s">
        <v>2274</v>
      </c>
      <c r="S1269" t="s">
        <v>90</v>
      </c>
      <c r="T1269">
        <v>2409</v>
      </c>
      <c r="U1269">
        <v>19</v>
      </c>
      <c r="V1269">
        <v>1072</v>
      </c>
      <c r="W1269">
        <v>969</v>
      </c>
      <c r="X1269">
        <v>1424</v>
      </c>
      <c r="Y1269">
        <v>2120</v>
      </c>
      <c r="Z1269">
        <v>2704</v>
      </c>
      <c r="AA1269">
        <v>118</v>
      </c>
      <c r="AB1269">
        <v>90</v>
      </c>
      <c r="AC1269">
        <v>8</v>
      </c>
      <c r="AD1269">
        <v>3</v>
      </c>
      <c r="AE1269">
        <v>70562</v>
      </c>
      <c r="AF1269">
        <v>15106</v>
      </c>
      <c r="AG1269">
        <v>1363</v>
      </c>
      <c r="AH1269">
        <v>47056</v>
      </c>
      <c r="AI1269">
        <v>0</v>
      </c>
      <c r="AJ1269">
        <v>0</v>
      </c>
      <c r="AK1269">
        <v>378152</v>
      </c>
      <c r="AL1269">
        <v>9467</v>
      </c>
      <c r="AM1269">
        <v>0</v>
      </c>
      <c r="AN1269">
        <v>6574441</v>
      </c>
      <c r="AO1269">
        <v>8289</v>
      </c>
      <c r="AP1269">
        <v>0</v>
      </c>
      <c r="AQ1269">
        <v>0</v>
      </c>
      <c r="AR1269">
        <v>70775</v>
      </c>
      <c r="AS1269">
        <v>60470</v>
      </c>
      <c r="AT1269">
        <v>1836</v>
      </c>
      <c r="AU1269">
        <v>2014</v>
      </c>
      <c r="AV1269">
        <v>1174</v>
      </c>
      <c r="AW1269">
        <v>8</v>
      </c>
      <c r="AX1269">
        <v>94</v>
      </c>
      <c r="AY1269">
        <v>2426</v>
      </c>
      <c r="AZ1269">
        <v>2753</v>
      </c>
      <c r="BA1269">
        <v>62114</v>
      </c>
      <c r="BB1269">
        <v>1868</v>
      </c>
      <c r="BC1269">
        <v>2395</v>
      </c>
      <c r="BD1269">
        <v>1191</v>
      </c>
      <c r="BE1269">
        <v>8</v>
      </c>
      <c r="BF1269">
        <v>513</v>
      </c>
      <c r="BG1269">
        <v>2686</v>
      </c>
      <c r="BH1269">
        <v>68022</v>
      </c>
      <c r="BI1269">
        <v>10209</v>
      </c>
      <c r="BJ1269">
        <v>22298</v>
      </c>
      <c r="BK1269">
        <v>8554</v>
      </c>
      <c r="BL1269">
        <v>3465</v>
      </c>
      <c r="BM1269">
        <v>70775</v>
      </c>
      <c r="BN1269">
        <v>2753</v>
      </c>
      <c r="BO1269">
        <v>21425</v>
      </c>
      <c r="BP1269">
        <v>4824</v>
      </c>
      <c r="BQ1269" s="2">
        <v>0</v>
      </c>
      <c r="BR1269" s="2">
        <v>39</v>
      </c>
      <c r="BS1269" s="2">
        <v>81</v>
      </c>
      <c r="BT1269" s="2">
        <v>0</v>
      </c>
      <c r="BU1269" s="2">
        <v>52</v>
      </c>
      <c r="BV1269" s="2">
        <v>33</v>
      </c>
      <c r="BW1269" s="2">
        <v>90</v>
      </c>
      <c r="BX1269" s="2">
        <v>0</v>
      </c>
      <c r="BY1269" s="2">
        <v>54</v>
      </c>
      <c r="BZ1269" s="2">
        <v>58</v>
      </c>
      <c r="CA1269" s="2">
        <v>44</v>
      </c>
      <c r="CB1269" s="2">
        <v>36</v>
      </c>
      <c r="CC1269" s="2">
        <v>47</v>
      </c>
      <c r="CD1269" s="2">
        <v>134</v>
      </c>
      <c r="CE1269">
        <v>0</v>
      </c>
      <c r="CF1269">
        <v>2857628980.8906298</v>
      </c>
      <c r="CG1269">
        <v>214090.74283987499</v>
      </c>
      <c r="CH1269" s="2">
        <f t="shared" si="79"/>
        <v>56.517131755563405</v>
      </c>
      <c r="CI1269" t="str">
        <f t="shared" si="76"/>
        <v>Michigan</v>
      </c>
      <c r="CJ1269" t="str">
        <f t="shared" si="77"/>
        <v>Isabella</v>
      </c>
      <c r="CK1269" t="str">
        <f t="shared" si="78"/>
        <v>MI</v>
      </c>
      <c r="CL1269" t="str">
        <f>IF(Table1[[#This Row],[3 Day Avg]]&lt;=25,"Green","Red")</f>
        <v>Red</v>
      </c>
    </row>
    <row r="1270" spans="1:90" x14ac:dyDescent="0.25">
      <c r="A1270">
        <v>1269</v>
      </c>
      <c r="B1270" t="s">
        <v>159</v>
      </c>
      <c r="C1270" t="s">
        <v>2209</v>
      </c>
      <c r="D1270" t="s">
        <v>2210</v>
      </c>
      <c r="E1270">
        <v>26</v>
      </c>
      <c r="F1270">
        <v>26075</v>
      </c>
      <c r="G1270">
        <v>1.98764955615592</v>
      </c>
      <c r="H1270">
        <v>3262.75</v>
      </c>
      <c r="I1270">
        <v>64.852068025411896</v>
      </c>
      <c r="J1270">
        <v>13.7</v>
      </c>
      <c r="K1270">
        <v>3.9</v>
      </c>
      <c r="L1270">
        <v>91.890900000000002</v>
      </c>
      <c r="M1270">
        <v>2.50349065984049</v>
      </c>
      <c r="N1270" s="1">
        <v>44165.342210648145</v>
      </c>
      <c r="O1270" t="s">
        <v>87</v>
      </c>
      <c r="P1270" s="1">
        <v>43913.691921296297</v>
      </c>
      <c r="Q1270" t="s">
        <v>226</v>
      </c>
      <c r="R1270" t="s">
        <v>2275</v>
      </c>
      <c r="S1270" t="s">
        <v>90</v>
      </c>
      <c r="T1270">
        <v>5182</v>
      </c>
      <c r="U1270">
        <v>103</v>
      </c>
      <c r="V1270">
        <v>3324</v>
      </c>
      <c r="W1270">
        <v>3202</v>
      </c>
      <c r="X1270">
        <v>4581</v>
      </c>
      <c r="Y1270">
        <v>6517</v>
      </c>
      <c r="Z1270">
        <v>8959</v>
      </c>
      <c r="AA1270">
        <v>501</v>
      </c>
      <c r="AB1270">
        <v>469</v>
      </c>
      <c r="AC1270">
        <v>61</v>
      </c>
      <c r="AD1270">
        <v>10</v>
      </c>
      <c r="AE1270">
        <v>158823</v>
      </c>
      <c r="AF1270">
        <v>20553</v>
      </c>
      <c r="AG1270">
        <v>2930</v>
      </c>
      <c r="AH1270">
        <v>52047</v>
      </c>
      <c r="AI1270">
        <v>0</v>
      </c>
      <c r="AJ1270">
        <v>0</v>
      </c>
      <c r="AK1270">
        <v>378152</v>
      </c>
      <c r="AL1270">
        <v>9467</v>
      </c>
      <c r="AM1270">
        <v>0</v>
      </c>
      <c r="AN1270">
        <v>6574441</v>
      </c>
      <c r="AO1270">
        <v>26583</v>
      </c>
      <c r="AP1270">
        <v>0</v>
      </c>
      <c r="AQ1270">
        <v>0</v>
      </c>
      <c r="AR1270">
        <v>158913</v>
      </c>
      <c r="AS1270">
        <v>134691</v>
      </c>
      <c r="AT1270">
        <v>12576</v>
      </c>
      <c r="AU1270">
        <v>652</v>
      </c>
      <c r="AV1270">
        <v>1339</v>
      </c>
      <c r="AW1270">
        <v>41</v>
      </c>
      <c r="AX1270">
        <v>134</v>
      </c>
      <c r="AY1270">
        <v>3957</v>
      </c>
      <c r="AZ1270">
        <v>5523</v>
      </c>
      <c r="BA1270">
        <v>138852</v>
      </c>
      <c r="BB1270">
        <v>12687</v>
      </c>
      <c r="BC1270">
        <v>694</v>
      </c>
      <c r="BD1270">
        <v>1352</v>
      </c>
      <c r="BE1270">
        <v>41</v>
      </c>
      <c r="BF1270">
        <v>946</v>
      </c>
      <c r="BG1270">
        <v>4341</v>
      </c>
      <c r="BH1270">
        <v>153390</v>
      </c>
      <c r="BI1270">
        <v>28418</v>
      </c>
      <c r="BJ1270">
        <v>20684</v>
      </c>
      <c r="BK1270">
        <v>19336</v>
      </c>
      <c r="BL1270">
        <v>11107</v>
      </c>
      <c r="BM1270">
        <v>158913</v>
      </c>
      <c r="BN1270">
        <v>5523</v>
      </c>
      <c r="BO1270">
        <v>63892</v>
      </c>
      <c r="BP1270">
        <v>15476</v>
      </c>
      <c r="BQ1270" s="2">
        <v>0</v>
      </c>
      <c r="BR1270" s="2">
        <v>162</v>
      </c>
      <c r="BS1270" s="2">
        <v>495</v>
      </c>
      <c r="BT1270" s="2">
        <v>0</v>
      </c>
      <c r="BU1270" s="2">
        <v>75</v>
      </c>
      <c r="BV1270" s="2">
        <v>140</v>
      </c>
      <c r="BW1270" s="2">
        <v>197</v>
      </c>
      <c r="BX1270" s="2">
        <v>0</v>
      </c>
      <c r="BY1270" s="2">
        <v>121</v>
      </c>
      <c r="BZ1270" s="2">
        <v>112</v>
      </c>
      <c r="CA1270" s="2">
        <v>182</v>
      </c>
      <c r="CB1270" s="2">
        <v>67</v>
      </c>
      <c r="CC1270" s="2">
        <v>81</v>
      </c>
      <c r="CD1270" s="2">
        <v>297</v>
      </c>
      <c r="CE1270">
        <v>0</v>
      </c>
      <c r="CF1270">
        <v>3421535053.0898399</v>
      </c>
      <c r="CG1270">
        <v>235996.590984843</v>
      </c>
      <c r="CH1270" s="2">
        <f t="shared" si="79"/>
        <v>137.81125521511771</v>
      </c>
      <c r="CI1270" t="str">
        <f t="shared" si="76"/>
        <v>Michigan</v>
      </c>
      <c r="CJ1270" t="str">
        <f t="shared" si="77"/>
        <v>Jackson</v>
      </c>
      <c r="CK1270" t="str">
        <f t="shared" si="78"/>
        <v>MI</v>
      </c>
      <c r="CL1270" t="str">
        <f>IF(Table1[[#This Row],[3 Day Avg]]&lt;=25,"Green","Red")</f>
        <v>Red</v>
      </c>
    </row>
    <row r="1271" spans="1:90" x14ac:dyDescent="0.25">
      <c r="A1271">
        <v>1270</v>
      </c>
      <c r="B1271" t="s">
        <v>2276</v>
      </c>
      <c r="C1271" t="s">
        <v>2209</v>
      </c>
      <c r="D1271" t="s">
        <v>2210</v>
      </c>
      <c r="E1271">
        <v>26</v>
      </c>
      <c r="F1271">
        <v>26077</v>
      </c>
      <c r="G1271">
        <v>1.7519346517626799</v>
      </c>
      <c r="H1271">
        <v>3512.67</v>
      </c>
      <c r="I1271">
        <v>61.539623211386697</v>
      </c>
      <c r="J1271">
        <v>14.4</v>
      </c>
      <c r="K1271">
        <v>3.4</v>
      </c>
      <c r="L1271">
        <v>98.66</v>
      </c>
      <c r="M1271">
        <v>2.50349065984049</v>
      </c>
      <c r="N1271" s="1">
        <v>44165.342210648145</v>
      </c>
      <c r="O1271" t="s">
        <v>87</v>
      </c>
      <c r="P1271" s="1">
        <v>43913.691921296297</v>
      </c>
      <c r="Q1271" t="s">
        <v>226</v>
      </c>
      <c r="R1271" t="s">
        <v>2277</v>
      </c>
      <c r="S1271" t="s">
        <v>90</v>
      </c>
      <c r="T1271">
        <v>9304</v>
      </c>
      <c r="U1271">
        <v>163</v>
      </c>
      <c r="V1271">
        <v>4664</v>
      </c>
      <c r="W1271">
        <v>4342</v>
      </c>
      <c r="X1271">
        <v>6746</v>
      </c>
      <c r="Y1271">
        <v>8961</v>
      </c>
      <c r="Z1271">
        <v>12404</v>
      </c>
      <c r="AA1271">
        <v>989</v>
      </c>
      <c r="AB1271">
        <v>904</v>
      </c>
      <c r="AC1271">
        <v>70</v>
      </c>
      <c r="AD1271">
        <v>21</v>
      </c>
      <c r="AE1271">
        <v>264870</v>
      </c>
      <c r="AF1271">
        <v>36927</v>
      </c>
      <c r="AG1271">
        <v>4537</v>
      </c>
      <c r="AH1271">
        <v>55881</v>
      </c>
      <c r="AI1271">
        <v>0</v>
      </c>
      <c r="AJ1271">
        <v>0</v>
      </c>
      <c r="AK1271">
        <v>378152</v>
      </c>
      <c r="AL1271">
        <v>9467</v>
      </c>
      <c r="AM1271">
        <v>0</v>
      </c>
      <c r="AN1271">
        <v>6574441</v>
      </c>
      <c r="AO1271">
        <v>37117</v>
      </c>
      <c r="AP1271">
        <v>0</v>
      </c>
      <c r="AQ1271">
        <v>0</v>
      </c>
      <c r="AR1271">
        <v>261573</v>
      </c>
      <c r="AS1271">
        <v>203197</v>
      </c>
      <c r="AT1271">
        <v>27517</v>
      </c>
      <c r="AU1271">
        <v>592</v>
      </c>
      <c r="AV1271">
        <v>6355</v>
      </c>
      <c r="AW1271">
        <v>56</v>
      </c>
      <c r="AX1271">
        <v>389</v>
      </c>
      <c r="AY1271">
        <v>10874</v>
      </c>
      <c r="AZ1271">
        <v>12593</v>
      </c>
      <c r="BA1271">
        <v>212284</v>
      </c>
      <c r="BB1271">
        <v>28440</v>
      </c>
      <c r="BC1271">
        <v>689</v>
      </c>
      <c r="BD1271">
        <v>6385</v>
      </c>
      <c r="BE1271">
        <v>69</v>
      </c>
      <c r="BF1271">
        <v>1510</v>
      </c>
      <c r="BG1271">
        <v>12196</v>
      </c>
      <c r="BH1271">
        <v>248980</v>
      </c>
      <c r="BI1271">
        <v>47519</v>
      </c>
      <c r="BJ1271">
        <v>51029</v>
      </c>
      <c r="BK1271">
        <v>34767</v>
      </c>
      <c r="BL1271">
        <v>15752</v>
      </c>
      <c r="BM1271">
        <v>261573</v>
      </c>
      <c r="BN1271">
        <v>12593</v>
      </c>
      <c r="BO1271">
        <v>91141</v>
      </c>
      <c r="BP1271">
        <v>21365</v>
      </c>
      <c r="BQ1271" s="2">
        <v>0</v>
      </c>
      <c r="BR1271" s="2">
        <v>168</v>
      </c>
      <c r="BS1271" s="2">
        <v>326</v>
      </c>
      <c r="BT1271" s="2">
        <v>0</v>
      </c>
      <c r="BU1271" s="2">
        <v>133</v>
      </c>
      <c r="BV1271" s="2">
        <v>111</v>
      </c>
      <c r="BW1271" s="2">
        <v>310</v>
      </c>
      <c r="BX1271" s="2">
        <v>0</v>
      </c>
      <c r="BY1271" s="2">
        <v>81</v>
      </c>
      <c r="BZ1271" s="2">
        <v>199</v>
      </c>
      <c r="CA1271" s="2">
        <v>251</v>
      </c>
      <c r="CB1271" s="2">
        <v>71</v>
      </c>
      <c r="CC1271" s="2">
        <v>155</v>
      </c>
      <c r="CD1271" s="2">
        <v>322</v>
      </c>
      <c r="CE1271">
        <v>0</v>
      </c>
      <c r="CF1271">
        <v>2744209965.8515601</v>
      </c>
      <c r="CG1271">
        <v>209359.32341965599</v>
      </c>
      <c r="CH1271" s="2">
        <f t="shared" si="79"/>
        <v>62.952470884482217</v>
      </c>
      <c r="CI1271" t="str">
        <f t="shared" si="76"/>
        <v>Michigan</v>
      </c>
      <c r="CJ1271" t="str">
        <f t="shared" si="77"/>
        <v>Kalamazoo</v>
      </c>
      <c r="CK1271" t="str">
        <f t="shared" si="78"/>
        <v>MI</v>
      </c>
      <c r="CL1271" t="str">
        <f>IF(Table1[[#This Row],[3 Day Avg]]&lt;=25,"Green","Red")</f>
        <v>Red</v>
      </c>
    </row>
    <row r="1272" spans="1:90" x14ac:dyDescent="0.25">
      <c r="A1272">
        <v>1271</v>
      </c>
      <c r="B1272" t="s">
        <v>2278</v>
      </c>
      <c r="C1272" t="s">
        <v>2209</v>
      </c>
      <c r="D1272" t="s">
        <v>2210</v>
      </c>
      <c r="E1272">
        <v>26</v>
      </c>
      <c r="F1272">
        <v>26079</v>
      </c>
      <c r="G1272">
        <v>1.40845070422535</v>
      </c>
      <c r="H1272">
        <v>1991.7</v>
      </c>
      <c r="I1272">
        <v>28.052064631956899</v>
      </c>
      <c r="J1272">
        <v>14.1</v>
      </c>
      <c r="K1272">
        <v>5.9</v>
      </c>
      <c r="L1272">
        <v>81.334699999999998</v>
      </c>
      <c r="M1272">
        <v>2.50349065984049</v>
      </c>
      <c r="N1272" s="1">
        <v>44165.342210648145</v>
      </c>
      <c r="O1272" t="s">
        <v>87</v>
      </c>
      <c r="P1272" s="1">
        <v>43913.691921296297</v>
      </c>
      <c r="Q1272" t="s">
        <v>226</v>
      </c>
      <c r="R1272" t="s">
        <v>2279</v>
      </c>
      <c r="S1272" t="s">
        <v>90</v>
      </c>
      <c r="T1272">
        <v>355</v>
      </c>
      <c r="U1272">
        <v>5</v>
      </c>
      <c r="V1272">
        <v>297</v>
      </c>
      <c r="W1272">
        <v>384</v>
      </c>
      <c r="X1272">
        <v>606</v>
      </c>
      <c r="Y1272">
        <v>860</v>
      </c>
      <c r="Z1272">
        <v>1247</v>
      </c>
      <c r="AA1272">
        <v>8</v>
      </c>
      <c r="AB1272">
        <v>8</v>
      </c>
      <c r="AC1272">
        <v>1</v>
      </c>
      <c r="AD1272">
        <v>1</v>
      </c>
      <c r="AE1272">
        <v>17824</v>
      </c>
      <c r="AF1272">
        <v>2481</v>
      </c>
      <c r="AG1272">
        <v>458</v>
      </c>
      <c r="AH1272">
        <v>46068</v>
      </c>
      <c r="AI1272">
        <v>0</v>
      </c>
      <c r="AJ1272">
        <v>0</v>
      </c>
      <c r="AK1272">
        <v>378152</v>
      </c>
      <c r="AL1272">
        <v>9467</v>
      </c>
      <c r="AM1272">
        <v>0</v>
      </c>
      <c r="AN1272">
        <v>6574441</v>
      </c>
      <c r="AO1272">
        <v>3394</v>
      </c>
      <c r="AP1272">
        <v>0</v>
      </c>
      <c r="AQ1272">
        <v>0</v>
      </c>
      <c r="AR1272">
        <v>17463</v>
      </c>
      <c r="AS1272">
        <v>16468</v>
      </c>
      <c r="AT1272">
        <v>135</v>
      </c>
      <c r="AU1272">
        <v>133</v>
      </c>
      <c r="AV1272">
        <v>106</v>
      </c>
      <c r="AW1272">
        <v>0</v>
      </c>
      <c r="AX1272">
        <v>0</v>
      </c>
      <c r="AY1272">
        <v>284</v>
      </c>
      <c r="AZ1272">
        <v>337</v>
      </c>
      <c r="BA1272">
        <v>16726</v>
      </c>
      <c r="BB1272">
        <v>161</v>
      </c>
      <c r="BC1272">
        <v>133</v>
      </c>
      <c r="BD1272">
        <v>106</v>
      </c>
      <c r="BE1272">
        <v>0</v>
      </c>
      <c r="BF1272">
        <v>49</v>
      </c>
      <c r="BG1272">
        <v>288</v>
      </c>
      <c r="BH1272">
        <v>17126</v>
      </c>
      <c r="BI1272">
        <v>3058</v>
      </c>
      <c r="BJ1272">
        <v>1819</v>
      </c>
      <c r="BK1272">
        <v>1968</v>
      </c>
      <c r="BL1272">
        <v>1287</v>
      </c>
      <c r="BM1272">
        <v>17463</v>
      </c>
      <c r="BN1272">
        <v>337</v>
      </c>
      <c r="BO1272">
        <v>7224</v>
      </c>
      <c r="BP1272">
        <v>2107</v>
      </c>
      <c r="BQ1272" s="2">
        <v>0</v>
      </c>
      <c r="BR1272" s="2">
        <v>9</v>
      </c>
      <c r="BS1272" s="2">
        <v>23</v>
      </c>
      <c r="BT1272" s="2">
        <v>0</v>
      </c>
      <c r="BU1272" s="2">
        <v>7</v>
      </c>
      <c r="BV1272" s="2">
        <v>11</v>
      </c>
      <c r="BW1272" s="2">
        <v>12</v>
      </c>
      <c r="BX1272" s="2">
        <v>0</v>
      </c>
      <c r="BY1272" s="2">
        <v>6</v>
      </c>
      <c r="BZ1272" s="2">
        <v>12</v>
      </c>
      <c r="CA1272" s="2">
        <v>6</v>
      </c>
      <c r="CB1272" s="2">
        <v>6</v>
      </c>
      <c r="CC1272" s="2">
        <v>14</v>
      </c>
      <c r="CD1272" s="2">
        <v>12</v>
      </c>
      <c r="CE1272">
        <v>0</v>
      </c>
      <c r="CF1272">
        <v>2921796477.2968798</v>
      </c>
      <c r="CG1272">
        <v>216264.26423794101</v>
      </c>
      <c r="CH1272" s="2">
        <f t="shared" si="79"/>
        <v>61.08152474756151</v>
      </c>
      <c r="CI1272" t="str">
        <f t="shared" si="76"/>
        <v>Michigan</v>
      </c>
      <c r="CJ1272" t="str">
        <f t="shared" si="77"/>
        <v>Kalkaska</v>
      </c>
      <c r="CK1272" t="str">
        <f t="shared" si="78"/>
        <v>MI</v>
      </c>
      <c r="CL1272" t="str">
        <f>IF(Table1[[#This Row],[3 Day Avg]]&lt;=25,"Green","Red")</f>
        <v>Red</v>
      </c>
    </row>
    <row r="1273" spans="1:90" x14ac:dyDescent="0.25">
      <c r="A1273">
        <v>1272</v>
      </c>
      <c r="B1273" t="s">
        <v>713</v>
      </c>
      <c r="C1273" t="s">
        <v>2209</v>
      </c>
      <c r="D1273" t="s">
        <v>2210</v>
      </c>
      <c r="E1273">
        <v>26</v>
      </c>
      <c r="F1273">
        <v>26081</v>
      </c>
      <c r="G1273">
        <v>1.05579767970045</v>
      </c>
      <c r="H1273">
        <v>4983.59</v>
      </c>
      <c r="I1273">
        <v>52.616605433582201</v>
      </c>
      <c r="J1273">
        <v>11.3</v>
      </c>
      <c r="K1273">
        <v>3</v>
      </c>
      <c r="L1273">
        <v>108.8895</v>
      </c>
      <c r="M1273">
        <v>2.50349065984049</v>
      </c>
      <c r="N1273" s="1">
        <v>44165.342210648145</v>
      </c>
      <c r="O1273" t="s">
        <v>87</v>
      </c>
      <c r="P1273" s="1">
        <v>43913.691921296297</v>
      </c>
      <c r="Q1273" t="s">
        <v>226</v>
      </c>
      <c r="R1273" t="s">
        <v>2280</v>
      </c>
      <c r="S1273" t="s">
        <v>90</v>
      </c>
      <c r="T1273">
        <v>32582</v>
      </c>
      <c r="U1273">
        <v>344</v>
      </c>
      <c r="V1273">
        <v>12081</v>
      </c>
      <c r="W1273">
        <v>9905</v>
      </c>
      <c r="X1273">
        <v>13378</v>
      </c>
      <c r="Y1273">
        <v>19669</v>
      </c>
      <c r="Z1273">
        <v>27840</v>
      </c>
      <c r="AA1273">
        <v>1796</v>
      </c>
      <c r="AB1273">
        <v>2018</v>
      </c>
      <c r="AC1273">
        <v>157</v>
      </c>
      <c r="AD1273">
        <v>40</v>
      </c>
      <c r="AE1273">
        <v>653786</v>
      </c>
      <c r="AF1273">
        <v>72623</v>
      </c>
      <c r="AG1273">
        <v>10654</v>
      </c>
      <c r="AH1273">
        <v>61675</v>
      </c>
      <c r="AI1273">
        <v>0</v>
      </c>
      <c r="AJ1273">
        <v>0</v>
      </c>
      <c r="AK1273">
        <v>378152</v>
      </c>
      <c r="AL1273">
        <v>9467</v>
      </c>
      <c r="AM1273">
        <v>0</v>
      </c>
      <c r="AN1273">
        <v>6574441</v>
      </c>
      <c r="AO1273">
        <v>82873</v>
      </c>
      <c r="AP1273">
        <v>0</v>
      </c>
      <c r="AQ1273">
        <v>0</v>
      </c>
      <c r="AR1273">
        <v>643140</v>
      </c>
      <c r="AS1273">
        <v>475966</v>
      </c>
      <c r="AT1273">
        <v>59543</v>
      </c>
      <c r="AU1273">
        <v>1482</v>
      </c>
      <c r="AV1273">
        <v>19213</v>
      </c>
      <c r="AW1273">
        <v>127</v>
      </c>
      <c r="AX1273">
        <v>728</v>
      </c>
      <c r="AY1273">
        <v>18902</v>
      </c>
      <c r="AZ1273">
        <v>67179</v>
      </c>
      <c r="BA1273">
        <v>513126</v>
      </c>
      <c r="BB1273">
        <v>62203</v>
      </c>
      <c r="BC1273">
        <v>2649</v>
      </c>
      <c r="BD1273">
        <v>19311</v>
      </c>
      <c r="BE1273">
        <v>222</v>
      </c>
      <c r="BF1273">
        <v>21205</v>
      </c>
      <c r="BG1273">
        <v>24424</v>
      </c>
      <c r="BH1273">
        <v>575961</v>
      </c>
      <c r="BI1273">
        <v>132001</v>
      </c>
      <c r="BJ1273">
        <v>89032</v>
      </c>
      <c r="BK1273">
        <v>99360</v>
      </c>
      <c r="BL1273">
        <v>35364</v>
      </c>
      <c r="BM1273">
        <v>643140</v>
      </c>
      <c r="BN1273">
        <v>67179</v>
      </c>
      <c r="BO1273">
        <v>239874</v>
      </c>
      <c r="BP1273">
        <v>47509</v>
      </c>
      <c r="BQ1273" s="2">
        <v>0</v>
      </c>
      <c r="BR1273" s="2">
        <v>450</v>
      </c>
      <c r="BS1273" s="2">
        <v>1626</v>
      </c>
      <c r="BT1273" s="2">
        <v>0</v>
      </c>
      <c r="BU1273" s="2">
        <v>428</v>
      </c>
      <c r="BV1273" s="2">
        <v>493</v>
      </c>
      <c r="BW1273" s="2">
        <v>1251</v>
      </c>
      <c r="BX1273" s="2">
        <v>0</v>
      </c>
      <c r="BY1273" s="2">
        <v>628</v>
      </c>
      <c r="BZ1273" s="2">
        <v>657</v>
      </c>
      <c r="CA1273" s="2">
        <v>742</v>
      </c>
      <c r="CB1273" s="2">
        <v>608</v>
      </c>
      <c r="CC1273" s="2">
        <v>709</v>
      </c>
      <c r="CD1273" s="2">
        <v>1365</v>
      </c>
      <c r="CE1273">
        <v>0</v>
      </c>
      <c r="CF1273">
        <v>4229994589.1835899</v>
      </c>
      <c r="CG1273">
        <v>265655.12708651699</v>
      </c>
      <c r="CH1273" s="2">
        <f t="shared" si="79"/>
        <v>107.59710171968779</v>
      </c>
      <c r="CI1273" t="str">
        <f t="shared" si="76"/>
        <v>Michigan</v>
      </c>
      <c r="CJ1273" t="str">
        <f t="shared" si="77"/>
        <v>Kent</v>
      </c>
      <c r="CK1273" t="str">
        <f t="shared" si="78"/>
        <v>MI</v>
      </c>
      <c r="CL1273" t="str">
        <f>IF(Table1[[#This Row],[3 Day Avg]]&lt;=25,"Green","Red")</f>
        <v>Red</v>
      </c>
    </row>
    <row r="1274" spans="1:90" x14ac:dyDescent="0.25">
      <c r="A1274">
        <v>1273</v>
      </c>
      <c r="B1274" t="s">
        <v>2281</v>
      </c>
      <c r="C1274" t="s">
        <v>2209</v>
      </c>
      <c r="D1274" t="s">
        <v>2210</v>
      </c>
      <c r="E1274">
        <v>26</v>
      </c>
      <c r="F1274">
        <v>26083</v>
      </c>
      <c r="G1274">
        <v>2.9411764705882399</v>
      </c>
      <c r="H1274">
        <v>3218.17</v>
      </c>
      <c r="I1274">
        <v>94.652153336488396</v>
      </c>
      <c r="J1274">
        <v>12</v>
      </c>
      <c r="K1274">
        <v>6.9</v>
      </c>
      <c r="L1274">
        <v>91.174099999999996</v>
      </c>
      <c r="M1274">
        <v>0</v>
      </c>
      <c r="N1274" s="1">
        <v>44165.342210648145</v>
      </c>
      <c r="O1274" t="s">
        <v>87</v>
      </c>
      <c r="P1274" s="1">
        <v>43913.69258101852</v>
      </c>
      <c r="Q1274" t="s">
        <v>226</v>
      </c>
      <c r="R1274" t="s">
        <v>2282</v>
      </c>
      <c r="S1274" t="s">
        <v>90</v>
      </c>
      <c r="T1274">
        <v>68</v>
      </c>
      <c r="U1274">
        <v>2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2113</v>
      </c>
      <c r="AF1274">
        <v>253</v>
      </c>
      <c r="AG1274">
        <v>61</v>
      </c>
      <c r="AH1274">
        <v>51641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6574441</v>
      </c>
      <c r="AO1274">
        <v>0</v>
      </c>
      <c r="AP1274">
        <v>0</v>
      </c>
      <c r="AQ1274">
        <v>0</v>
      </c>
      <c r="AR1274">
        <v>2130</v>
      </c>
      <c r="AS1274">
        <v>2070</v>
      </c>
      <c r="AT1274">
        <v>31</v>
      </c>
      <c r="AU1274">
        <v>0</v>
      </c>
      <c r="AV1274">
        <v>2</v>
      </c>
      <c r="AW1274">
        <v>0</v>
      </c>
      <c r="AX1274">
        <v>0</v>
      </c>
      <c r="AY1274">
        <v>15</v>
      </c>
      <c r="AZ1274">
        <v>12</v>
      </c>
      <c r="BA1274">
        <v>2076</v>
      </c>
      <c r="BB1274">
        <v>33</v>
      </c>
      <c r="BC1274">
        <v>0</v>
      </c>
      <c r="BD1274">
        <v>2</v>
      </c>
      <c r="BE1274">
        <v>0</v>
      </c>
      <c r="BF1274">
        <v>0</v>
      </c>
      <c r="BG1274">
        <v>19</v>
      </c>
      <c r="BH1274">
        <v>2118</v>
      </c>
      <c r="BI1274">
        <v>274</v>
      </c>
      <c r="BJ1274">
        <v>180</v>
      </c>
      <c r="BK1274">
        <v>141</v>
      </c>
      <c r="BL1274">
        <v>269</v>
      </c>
      <c r="BM1274">
        <v>2130</v>
      </c>
      <c r="BN1274">
        <v>12</v>
      </c>
      <c r="BO1274">
        <v>823</v>
      </c>
      <c r="BP1274">
        <v>443</v>
      </c>
      <c r="BQ1274" s="2">
        <v>0</v>
      </c>
      <c r="BR1274" s="2">
        <v>1</v>
      </c>
      <c r="BS1274" s="2">
        <v>1</v>
      </c>
      <c r="BT1274" s="2">
        <v>0</v>
      </c>
      <c r="BU1274" s="2">
        <v>1</v>
      </c>
      <c r="BV1274" s="2">
        <v>0</v>
      </c>
      <c r="BW1274" s="2">
        <v>3</v>
      </c>
      <c r="BX1274" s="2">
        <v>0</v>
      </c>
      <c r="BY1274" s="2">
        <v>2</v>
      </c>
      <c r="BZ1274" s="2">
        <v>3</v>
      </c>
      <c r="CA1274" s="2">
        <v>2</v>
      </c>
      <c r="CB1274" s="2">
        <v>8</v>
      </c>
      <c r="CC1274" s="2">
        <v>4</v>
      </c>
      <c r="CD1274" s="2">
        <v>5</v>
      </c>
      <c r="CE1274">
        <v>0</v>
      </c>
      <c r="CF1274">
        <v>3204429210.7617202</v>
      </c>
      <c r="CG1274">
        <v>950214.15113595303</v>
      </c>
      <c r="CH1274" s="2">
        <f t="shared" si="79"/>
        <v>31.298904538341155</v>
      </c>
      <c r="CI1274" t="str">
        <f t="shared" si="76"/>
        <v>Michigan</v>
      </c>
      <c r="CJ1274" t="str">
        <f t="shared" si="77"/>
        <v>Keweenaw</v>
      </c>
      <c r="CK1274" t="str">
        <f t="shared" si="78"/>
        <v>MI</v>
      </c>
      <c r="CL1274" t="str">
        <f>IF(Table1[[#This Row],[3 Day Avg]]&lt;=25,"Green","Red")</f>
        <v>Red</v>
      </c>
    </row>
    <row r="1275" spans="1:90" x14ac:dyDescent="0.25">
      <c r="A1275">
        <v>1274</v>
      </c>
      <c r="B1275" t="s">
        <v>487</v>
      </c>
      <c r="C1275" t="s">
        <v>2209</v>
      </c>
      <c r="D1275" t="s">
        <v>2210</v>
      </c>
      <c r="E1275">
        <v>26</v>
      </c>
      <c r="F1275">
        <v>26085</v>
      </c>
      <c r="G1275">
        <v>2.09424083769634</v>
      </c>
      <c r="H1275">
        <v>1607.61</v>
      </c>
      <c r="I1275">
        <v>33.667199730662396</v>
      </c>
      <c r="J1275">
        <v>22.3</v>
      </c>
      <c r="K1275">
        <v>6.9</v>
      </c>
      <c r="L1275">
        <v>63.637</v>
      </c>
      <c r="M1275">
        <v>0</v>
      </c>
      <c r="N1275" s="1">
        <v>44165.342210648145</v>
      </c>
      <c r="O1275" t="s">
        <v>87</v>
      </c>
      <c r="P1275" s="1">
        <v>43913.691921296297</v>
      </c>
      <c r="Q1275" t="s">
        <v>226</v>
      </c>
      <c r="R1275" t="s">
        <v>2283</v>
      </c>
      <c r="S1275" t="s">
        <v>90</v>
      </c>
      <c r="T1275">
        <v>191</v>
      </c>
      <c r="U1275">
        <v>4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11881</v>
      </c>
      <c r="AF1275">
        <v>2559</v>
      </c>
      <c r="AG1275">
        <v>252</v>
      </c>
      <c r="AH1275">
        <v>36044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6574441</v>
      </c>
      <c r="AO1275">
        <v>0</v>
      </c>
      <c r="AP1275">
        <v>0</v>
      </c>
      <c r="AQ1275">
        <v>0</v>
      </c>
      <c r="AR1275">
        <v>11763</v>
      </c>
      <c r="AS1275">
        <v>9963</v>
      </c>
      <c r="AT1275">
        <v>939</v>
      </c>
      <c r="AU1275">
        <v>113</v>
      </c>
      <c r="AV1275">
        <v>27</v>
      </c>
      <c r="AW1275">
        <v>0</v>
      </c>
      <c r="AX1275">
        <v>7</v>
      </c>
      <c r="AY1275">
        <v>403</v>
      </c>
      <c r="AZ1275">
        <v>311</v>
      </c>
      <c r="BA1275">
        <v>10220</v>
      </c>
      <c r="BB1275">
        <v>939</v>
      </c>
      <c r="BC1275">
        <v>117</v>
      </c>
      <c r="BD1275">
        <v>27</v>
      </c>
      <c r="BE1275">
        <v>11</v>
      </c>
      <c r="BF1275">
        <v>26</v>
      </c>
      <c r="BG1275">
        <v>423</v>
      </c>
      <c r="BH1275">
        <v>11452</v>
      </c>
      <c r="BI1275">
        <v>1566</v>
      </c>
      <c r="BJ1275">
        <v>1160</v>
      </c>
      <c r="BK1275">
        <v>969</v>
      </c>
      <c r="BL1275">
        <v>1226</v>
      </c>
      <c r="BM1275">
        <v>11763</v>
      </c>
      <c r="BN1275">
        <v>311</v>
      </c>
      <c r="BO1275">
        <v>4862</v>
      </c>
      <c r="BP1275">
        <v>1980</v>
      </c>
      <c r="BQ1275" s="2">
        <v>0</v>
      </c>
      <c r="BR1275" s="2">
        <v>1</v>
      </c>
      <c r="BS1275" s="2">
        <v>9</v>
      </c>
      <c r="BT1275" s="2">
        <v>0</v>
      </c>
      <c r="BU1275" s="2">
        <v>0</v>
      </c>
      <c r="BV1275" s="2">
        <v>3</v>
      </c>
      <c r="BW1275" s="2">
        <v>13</v>
      </c>
      <c r="BX1275" s="2">
        <v>0</v>
      </c>
      <c r="BY1275" s="2">
        <v>5</v>
      </c>
      <c r="BZ1275" s="2">
        <v>5</v>
      </c>
      <c r="CA1275" s="2">
        <v>5</v>
      </c>
      <c r="CB1275" s="2">
        <v>12</v>
      </c>
      <c r="CC1275" s="2">
        <v>6</v>
      </c>
      <c r="CD1275" s="2">
        <v>6</v>
      </c>
      <c r="CE1275">
        <v>0</v>
      </c>
      <c r="CF1275">
        <v>2874360574.8906298</v>
      </c>
      <c r="CG1275">
        <v>214707.781110785</v>
      </c>
      <c r="CH1275" s="2">
        <f t="shared" si="79"/>
        <v>28.337442262461394</v>
      </c>
      <c r="CI1275" t="str">
        <f t="shared" si="76"/>
        <v>Michigan</v>
      </c>
      <c r="CJ1275" t="str">
        <f t="shared" si="77"/>
        <v>Lake</v>
      </c>
      <c r="CK1275" t="str">
        <f t="shared" si="78"/>
        <v>MI</v>
      </c>
      <c r="CL1275" t="str">
        <f>IF(Table1[[#This Row],[3 Day Avg]]&lt;=25,"Green","Red")</f>
        <v>Red</v>
      </c>
    </row>
    <row r="1276" spans="1:90" x14ac:dyDescent="0.25">
      <c r="A1276">
        <v>1275</v>
      </c>
      <c r="B1276" t="s">
        <v>2284</v>
      </c>
      <c r="C1276" t="s">
        <v>2209</v>
      </c>
      <c r="D1276" t="s">
        <v>2210</v>
      </c>
      <c r="E1276">
        <v>26</v>
      </c>
      <c r="F1276">
        <v>26087</v>
      </c>
      <c r="G1276">
        <v>2.1579804560260598</v>
      </c>
      <c r="H1276">
        <v>2790.02</v>
      </c>
      <c r="I1276">
        <v>60.208115599582001</v>
      </c>
      <c r="J1276">
        <v>10.1</v>
      </c>
      <c r="K1276">
        <v>5.2</v>
      </c>
      <c r="L1276">
        <v>115.1289</v>
      </c>
      <c r="M1276">
        <v>2.50349065984049</v>
      </c>
      <c r="N1276" s="1">
        <v>44165.342210648145</v>
      </c>
      <c r="O1276" t="s">
        <v>87</v>
      </c>
      <c r="P1276" s="1">
        <v>43913.691921296297</v>
      </c>
      <c r="Q1276" t="s">
        <v>226</v>
      </c>
      <c r="R1276" t="s">
        <v>2285</v>
      </c>
      <c r="S1276" t="s">
        <v>90</v>
      </c>
      <c r="T1276">
        <v>2456</v>
      </c>
      <c r="U1276">
        <v>53</v>
      </c>
      <c r="V1276">
        <v>1420</v>
      </c>
      <c r="W1276">
        <v>1642</v>
      </c>
      <c r="X1276">
        <v>2647</v>
      </c>
      <c r="Y1276">
        <v>3879</v>
      </c>
      <c r="Z1276">
        <v>5431</v>
      </c>
      <c r="AA1276">
        <v>183</v>
      </c>
      <c r="AB1276">
        <v>116</v>
      </c>
      <c r="AC1276">
        <v>10</v>
      </c>
      <c r="AD1276">
        <v>4</v>
      </c>
      <c r="AE1276">
        <v>88028</v>
      </c>
      <c r="AF1276">
        <v>8723</v>
      </c>
      <c r="AG1276">
        <v>2137</v>
      </c>
      <c r="AH1276">
        <v>65209</v>
      </c>
      <c r="AI1276">
        <v>0</v>
      </c>
      <c r="AJ1276">
        <v>0</v>
      </c>
      <c r="AK1276">
        <v>378152</v>
      </c>
      <c r="AL1276">
        <v>9467</v>
      </c>
      <c r="AM1276">
        <v>0</v>
      </c>
      <c r="AN1276">
        <v>6574441</v>
      </c>
      <c r="AO1276">
        <v>15019</v>
      </c>
      <c r="AP1276">
        <v>0</v>
      </c>
      <c r="AQ1276">
        <v>0</v>
      </c>
      <c r="AR1276">
        <v>88202</v>
      </c>
      <c r="AS1276">
        <v>81027</v>
      </c>
      <c r="AT1276">
        <v>1090</v>
      </c>
      <c r="AU1276">
        <v>300</v>
      </c>
      <c r="AV1276">
        <v>480</v>
      </c>
      <c r="AW1276">
        <v>24</v>
      </c>
      <c r="AX1276">
        <v>82</v>
      </c>
      <c r="AY1276">
        <v>1107</v>
      </c>
      <c r="AZ1276">
        <v>4092</v>
      </c>
      <c r="BA1276">
        <v>84482</v>
      </c>
      <c r="BB1276">
        <v>1092</v>
      </c>
      <c r="BC1276">
        <v>307</v>
      </c>
      <c r="BD1276">
        <v>484</v>
      </c>
      <c r="BE1276">
        <v>24</v>
      </c>
      <c r="BF1276">
        <v>456</v>
      </c>
      <c r="BG1276">
        <v>1357</v>
      </c>
      <c r="BH1276">
        <v>84110</v>
      </c>
      <c r="BI1276">
        <v>14983</v>
      </c>
      <c r="BJ1276">
        <v>11044</v>
      </c>
      <c r="BK1276">
        <v>9122</v>
      </c>
      <c r="BL1276">
        <v>5709</v>
      </c>
      <c r="BM1276">
        <v>88202</v>
      </c>
      <c r="BN1276">
        <v>4092</v>
      </c>
      <c r="BO1276">
        <v>38034</v>
      </c>
      <c r="BP1276">
        <v>9310</v>
      </c>
      <c r="BQ1276" s="2">
        <v>0</v>
      </c>
      <c r="BR1276" s="2">
        <v>93</v>
      </c>
      <c r="BS1276" s="2">
        <v>188</v>
      </c>
      <c r="BT1276" s="2">
        <v>0</v>
      </c>
      <c r="BU1276" s="2">
        <v>72</v>
      </c>
      <c r="BV1276" s="2">
        <v>38</v>
      </c>
      <c r="BW1276" s="2">
        <v>111</v>
      </c>
      <c r="BX1276" s="2">
        <v>0</v>
      </c>
      <c r="BY1276" s="2">
        <v>83</v>
      </c>
      <c r="BZ1276" s="2">
        <v>39</v>
      </c>
      <c r="CA1276" s="2">
        <v>68</v>
      </c>
      <c r="CB1276" s="2">
        <v>65</v>
      </c>
      <c r="CC1276" s="2">
        <v>83</v>
      </c>
      <c r="CD1276" s="2">
        <v>75</v>
      </c>
      <c r="CE1276">
        <v>0</v>
      </c>
      <c r="CF1276">
        <v>3221820383.5781298</v>
      </c>
      <c r="CG1276">
        <v>237189.84228969901</v>
      </c>
      <c r="CH1276" s="2">
        <f t="shared" si="79"/>
        <v>106.19562670536571</v>
      </c>
      <c r="CI1276" t="str">
        <f t="shared" si="76"/>
        <v>Michigan</v>
      </c>
      <c r="CJ1276" t="str">
        <f t="shared" si="77"/>
        <v>Lapeer</v>
      </c>
      <c r="CK1276" t="str">
        <f t="shared" si="78"/>
        <v>MI</v>
      </c>
      <c r="CL1276" t="str">
        <f>IF(Table1[[#This Row],[3 Day Avg]]&lt;=25,"Green","Red")</f>
        <v>Red</v>
      </c>
    </row>
    <row r="1277" spans="1:90" x14ac:dyDescent="0.25">
      <c r="A1277">
        <v>1276</v>
      </c>
      <c r="B1277" t="s">
        <v>2286</v>
      </c>
      <c r="C1277" t="s">
        <v>2209</v>
      </c>
      <c r="D1277" t="s">
        <v>2210</v>
      </c>
      <c r="E1277">
        <v>26</v>
      </c>
      <c r="F1277">
        <v>26089</v>
      </c>
      <c r="G1277">
        <v>0.81300813008130102</v>
      </c>
      <c r="H1277">
        <v>1695.46</v>
      </c>
      <c r="I1277">
        <v>13.7842308399191</v>
      </c>
      <c r="J1277">
        <v>7</v>
      </c>
      <c r="K1277">
        <v>4.2</v>
      </c>
      <c r="L1277">
        <v>118.9071</v>
      </c>
      <c r="M1277">
        <v>0</v>
      </c>
      <c r="N1277" s="1">
        <v>44165.342210648145</v>
      </c>
      <c r="O1277" t="s">
        <v>87</v>
      </c>
      <c r="P1277" s="1">
        <v>43913.691921296297</v>
      </c>
      <c r="Q1277" t="s">
        <v>226</v>
      </c>
      <c r="R1277" t="s">
        <v>2287</v>
      </c>
      <c r="S1277" t="s">
        <v>90</v>
      </c>
      <c r="T1277">
        <v>369</v>
      </c>
      <c r="U1277">
        <v>3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21764</v>
      </c>
      <c r="AF1277">
        <v>1519</v>
      </c>
      <c r="AG1277">
        <v>445</v>
      </c>
      <c r="AH1277">
        <v>67349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6574441</v>
      </c>
      <c r="AO1277">
        <v>0</v>
      </c>
      <c r="AP1277">
        <v>0</v>
      </c>
      <c r="AQ1277">
        <v>0</v>
      </c>
      <c r="AR1277">
        <v>21639</v>
      </c>
      <c r="AS1277">
        <v>19483</v>
      </c>
      <c r="AT1277">
        <v>79</v>
      </c>
      <c r="AU1277">
        <v>600</v>
      </c>
      <c r="AV1277">
        <v>146</v>
      </c>
      <c r="AW1277">
        <v>3</v>
      </c>
      <c r="AX1277">
        <v>16</v>
      </c>
      <c r="AY1277">
        <v>374</v>
      </c>
      <c r="AZ1277">
        <v>938</v>
      </c>
      <c r="BA1277">
        <v>20075</v>
      </c>
      <c r="BB1277">
        <v>93</v>
      </c>
      <c r="BC1277">
        <v>649</v>
      </c>
      <c r="BD1277">
        <v>146</v>
      </c>
      <c r="BE1277">
        <v>3</v>
      </c>
      <c r="BF1277">
        <v>152</v>
      </c>
      <c r="BG1277">
        <v>521</v>
      </c>
      <c r="BH1277">
        <v>20701</v>
      </c>
      <c r="BI1277">
        <v>2896</v>
      </c>
      <c r="BJ1277">
        <v>2133</v>
      </c>
      <c r="BK1277">
        <v>1797</v>
      </c>
      <c r="BL1277">
        <v>2642</v>
      </c>
      <c r="BM1277">
        <v>21639</v>
      </c>
      <c r="BN1277">
        <v>938</v>
      </c>
      <c r="BO1277">
        <v>8552</v>
      </c>
      <c r="BP1277">
        <v>3619</v>
      </c>
      <c r="BQ1277" s="2">
        <v>0</v>
      </c>
      <c r="BR1277" s="2">
        <v>4</v>
      </c>
      <c r="BS1277" s="2">
        <v>15</v>
      </c>
      <c r="BT1277" s="2">
        <v>0</v>
      </c>
      <c r="BU1277" s="2">
        <v>8</v>
      </c>
      <c r="BV1277" s="2">
        <v>10</v>
      </c>
      <c r="BW1277" s="2">
        <v>13</v>
      </c>
      <c r="BX1277" s="2">
        <v>0</v>
      </c>
      <c r="BY1277" s="2">
        <v>14</v>
      </c>
      <c r="BZ1277" s="2">
        <v>5</v>
      </c>
      <c r="CA1277" s="2">
        <v>12</v>
      </c>
      <c r="CB1277" s="2">
        <v>6</v>
      </c>
      <c r="CC1277" s="2">
        <v>5</v>
      </c>
      <c r="CD1277" s="2">
        <v>22</v>
      </c>
      <c r="CE1277">
        <v>0</v>
      </c>
      <c r="CF1277">
        <v>1942522861.6640601</v>
      </c>
      <c r="CG1277">
        <v>391152.66821659199</v>
      </c>
      <c r="CH1277" s="2">
        <f t="shared" si="79"/>
        <v>29.268142397214906</v>
      </c>
      <c r="CI1277" t="str">
        <f t="shared" si="76"/>
        <v>Michigan</v>
      </c>
      <c r="CJ1277" t="str">
        <f t="shared" si="77"/>
        <v>Leelanau</v>
      </c>
      <c r="CK1277" t="str">
        <f t="shared" si="78"/>
        <v>MI</v>
      </c>
      <c r="CL1277" t="str">
        <f>IF(Table1[[#This Row],[3 Day Avg]]&lt;=25,"Green","Red")</f>
        <v>Red</v>
      </c>
    </row>
    <row r="1278" spans="1:90" x14ac:dyDescent="0.25">
      <c r="A1278">
        <v>1277</v>
      </c>
      <c r="B1278" t="s">
        <v>2288</v>
      </c>
      <c r="C1278" t="s">
        <v>2209</v>
      </c>
      <c r="D1278" t="s">
        <v>2210</v>
      </c>
      <c r="E1278">
        <v>26</v>
      </c>
      <c r="F1278">
        <v>26091</v>
      </c>
      <c r="G1278">
        <v>0.88529638183217896</v>
      </c>
      <c r="H1278">
        <v>2643.84</v>
      </c>
      <c r="I1278">
        <v>23.405857570268498</v>
      </c>
      <c r="J1278">
        <v>10.4</v>
      </c>
      <c r="K1278">
        <v>4.0999999999999996</v>
      </c>
      <c r="L1278">
        <v>98.4499</v>
      </c>
      <c r="M1278">
        <v>2.50349065984049</v>
      </c>
      <c r="N1278" s="1">
        <v>44165.342210648145</v>
      </c>
      <c r="O1278" t="s">
        <v>87</v>
      </c>
      <c r="P1278" s="1">
        <v>43913.691921296297</v>
      </c>
      <c r="Q1278" t="s">
        <v>226</v>
      </c>
      <c r="R1278" t="s">
        <v>2289</v>
      </c>
      <c r="S1278" t="s">
        <v>90</v>
      </c>
      <c r="T1278">
        <v>2598</v>
      </c>
      <c r="U1278">
        <v>23</v>
      </c>
      <c r="V1278">
        <v>2130</v>
      </c>
      <c r="W1278">
        <v>1955</v>
      </c>
      <c r="X1278">
        <v>2978</v>
      </c>
      <c r="Y1278">
        <v>4200</v>
      </c>
      <c r="Z1278">
        <v>6244</v>
      </c>
      <c r="AA1278">
        <v>113</v>
      </c>
      <c r="AB1278">
        <v>113</v>
      </c>
      <c r="AC1278">
        <v>13</v>
      </c>
      <c r="AD1278">
        <v>5</v>
      </c>
      <c r="AE1278">
        <v>98266</v>
      </c>
      <c r="AF1278">
        <v>9668</v>
      </c>
      <c r="AG1278">
        <v>1918</v>
      </c>
      <c r="AH1278">
        <v>55762</v>
      </c>
      <c r="AI1278">
        <v>0</v>
      </c>
      <c r="AJ1278">
        <v>0</v>
      </c>
      <c r="AK1278">
        <v>378152</v>
      </c>
      <c r="AL1278">
        <v>9467</v>
      </c>
      <c r="AM1278">
        <v>0</v>
      </c>
      <c r="AN1278">
        <v>6574441</v>
      </c>
      <c r="AO1278">
        <v>17507</v>
      </c>
      <c r="AP1278">
        <v>0</v>
      </c>
      <c r="AQ1278">
        <v>0</v>
      </c>
      <c r="AR1278">
        <v>98474</v>
      </c>
      <c r="AS1278">
        <v>85486</v>
      </c>
      <c r="AT1278">
        <v>2421</v>
      </c>
      <c r="AU1278">
        <v>296</v>
      </c>
      <c r="AV1278">
        <v>284</v>
      </c>
      <c r="AW1278">
        <v>15</v>
      </c>
      <c r="AX1278">
        <v>102</v>
      </c>
      <c r="AY1278">
        <v>2086</v>
      </c>
      <c r="AZ1278">
        <v>7784</v>
      </c>
      <c r="BA1278">
        <v>91413</v>
      </c>
      <c r="BB1278">
        <v>2640</v>
      </c>
      <c r="BC1278">
        <v>492</v>
      </c>
      <c r="BD1278">
        <v>284</v>
      </c>
      <c r="BE1278">
        <v>15</v>
      </c>
      <c r="BF1278">
        <v>1003</v>
      </c>
      <c r="BG1278">
        <v>2627</v>
      </c>
      <c r="BH1278">
        <v>90690</v>
      </c>
      <c r="BI1278">
        <v>17151</v>
      </c>
      <c r="BJ1278">
        <v>13279</v>
      </c>
      <c r="BK1278">
        <v>11090</v>
      </c>
      <c r="BL1278">
        <v>7063</v>
      </c>
      <c r="BM1278">
        <v>98474</v>
      </c>
      <c r="BN1278">
        <v>7784</v>
      </c>
      <c r="BO1278">
        <v>39447</v>
      </c>
      <c r="BP1278">
        <v>10444</v>
      </c>
      <c r="BQ1278" s="2">
        <v>0</v>
      </c>
      <c r="BR1278" s="2">
        <v>74</v>
      </c>
      <c r="BS1278" s="2">
        <v>205</v>
      </c>
      <c r="BT1278" s="2">
        <v>0</v>
      </c>
      <c r="BU1278" s="2">
        <v>72</v>
      </c>
      <c r="BV1278" s="2">
        <v>40</v>
      </c>
      <c r="BW1278" s="2">
        <v>104</v>
      </c>
      <c r="BX1278" s="2">
        <v>0</v>
      </c>
      <c r="BY1278" s="2">
        <v>52</v>
      </c>
      <c r="BZ1278" s="2">
        <v>124</v>
      </c>
      <c r="CA1278" s="2">
        <v>57</v>
      </c>
      <c r="CB1278" s="2">
        <v>35</v>
      </c>
      <c r="CC1278" s="2">
        <v>84</v>
      </c>
      <c r="CD1278" s="2">
        <v>66</v>
      </c>
      <c r="CE1278">
        <v>0</v>
      </c>
      <c r="CF1278">
        <v>3561385012.3007798</v>
      </c>
      <c r="CG1278">
        <v>241403.24804230899</v>
      </c>
      <c r="CH1278" s="2">
        <f t="shared" si="79"/>
        <v>94.441172289132155</v>
      </c>
      <c r="CI1278" t="str">
        <f t="shared" si="76"/>
        <v>Michigan</v>
      </c>
      <c r="CJ1278" t="str">
        <f t="shared" si="77"/>
        <v>Lenawee</v>
      </c>
      <c r="CK1278" t="str">
        <f t="shared" si="78"/>
        <v>MI</v>
      </c>
      <c r="CL1278" t="str">
        <f>IF(Table1[[#This Row],[3 Day Avg]]&lt;=25,"Green","Red")</f>
        <v>Red</v>
      </c>
    </row>
    <row r="1279" spans="1:90" x14ac:dyDescent="0.25">
      <c r="A1279">
        <v>1278</v>
      </c>
      <c r="B1279" t="s">
        <v>1288</v>
      </c>
      <c r="C1279" t="s">
        <v>2209</v>
      </c>
      <c r="D1279" t="s">
        <v>2210</v>
      </c>
      <c r="E1279">
        <v>26</v>
      </c>
      <c r="F1279">
        <v>26093</v>
      </c>
      <c r="G1279">
        <v>0.85222121486853997</v>
      </c>
      <c r="H1279">
        <v>2884.05</v>
      </c>
      <c r="I1279">
        <v>24.578504790193701</v>
      </c>
      <c r="J1279">
        <v>5</v>
      </c>
      <c r="K1279">
        <v>3.3</v>
      </c>
      <c r="L1279">
        <v>148.38980000000001</v>
      </c>
      <c r="M1279">
        <v>2.50349065984049</v>
      </c>
      <c r="N1279" s="1">
        <v>44165.342210648145</v>
      </c>
      <c r="O1279" t="s">
        <v>87</v>
      </c>
      <c r="P1279" s="1">
        <v>43913.691921296297</v>
      </c>
      <c r="Q1279" t="s">
        <v>226</v>
      </c>
      <c r="R1279" t="s">
        <v>2290</v>
      </c>
      <c r="S1279" t="s">
        <v>90</v>
      </c>
      <c r="T1279">
        <v>5515</v>
      </c>
      <c r="U1279">
        <v>47</v>
      </c>
      <c r="V1279">
        <v>2668</v>
      </c>
      <c r="W1279">
        <v>3148</v>
      </c>
      <c r="X1279">
        <v>5416</v>
      </c>
      <c r="Y1279">
        <v>8078</v>
      </c>
      <c r="Z1279">
        <v>10666</v>
      </c>
      <c r="AA1279">
        <v>107</v>
      </c>
      <c r="AB1279">
        <v>142</v>
      </c>
      <c r="AC1279">
        <v>25</v>
      </c>
      <c r="AD1279">
        <v>3</v>
      </c>
      <c r="AE1279">
        <v>191224</v>
      </c>
      <c r="AF1279">
        <v>9560</v>
      </c>
      <c r="AG1279">
        <v>3383</v>
      </c>
      <c r="AH1279">
        <v>84048</v>
      </c>
      <c r="AI1279">
        <v>0</v>
      </c>
      <c r="AJ1279">
        <v>0</v>
      </c>
      <c r="AK1279">
        <v>378152</v>
      </c>
      <c r="AL1279">
        <v>9467</v>
      </c>
      <c r="AM1279">
        <v>0</v>
      </c>
      <c r="AN1279">
        <v>6574441</v>
      </c>
      <c r="AO1279">
        <v>29976</v>
      </c>
      <c r="AP1279">
        <v>0</v>
      </c>
      <c r="AQ1279">
        <v>0</v>
      </c>
      <c r="AR1279">
        <v>188482</v>
      </c>
      <c r="AS1279">
        <v>177990</v>
      </c>
      <c r="AT1279">
        <v>1093</v>
      </c>
      <c r="AU1279">
        <v>451</v>
      </c>
      <c r="AV1279">
        <v>1707</v>
      </c>
      <c r="AW1279">
        <v>124</v>
      </c>
      <c r="AX1279">
        <v>129</v>
      </c>
      <c r="AY1279">
        <v>2520</v>
      </c>
      <c r="AZ1279">
        <v>4468</v>
      </c>
      <c r="BA1279">
        <v>181591</v>
      </c>
      <c r="BB1279">
        <v>1114</v>
      </c>
      <c r="BC1279">
        <v>534</v>
      </c>
      <c r="BD1279">
        <v>1730</v>
      </c>
      <c r="BE1279">
        <v>124</v>
      </c>
      <c r="BF1279">
        <v>589</v>
      </c>
      <c r="BG1279">
        <v>2800</v>
      </c>
      <c r="BH1279">
        <v>184014</v>
      </c>
      <c r="BI1279">
        <v>33171</v>
      </c>
      <c r="BJ1279">
        <v>24164</v>
      </c>
      <c r="BK1279">
        <v>19614</v>
      </c>
      <c r="BL1279">
        <v>11232</v>
      </c>
      <c r="BM1279">
        <v>188482</v>
      </c>
      <c r="BN1279">
        <v>4468</v>
      </c>
      <c r="BO1279">
        <v>81557</v>
      </c>
      <c r="BP1279">
        <v>18744</v>
      </c>
      <c r="BQ1279" s="2">
        <v>0</v>
      </c>
      <c r="BR1279" s="2">
        <v>205</v>
      </c>
      <c r="BS1279" s="2">
        <v>362</v>
      </c>
      <c r="BT1279" s="2">
        <v>0</v>
      </c>
      <c r="BU1279" s="2">
        <v>59</v>
      </c>
      <c r="BV1279" s="2">
        <v>155</v>
      </c>
      <c r="BW1279" s="2">
        <v>200</v>
      </c>
      <c r="BX1279" s="2">
        <v>0</v>
      </c>
      <c r="BY1279" s="2">
        <v>190</v>
      </c>
      <c r="BZ1279" s="2">
        <v>245</v>
      </c>
      <c r="CA1279" s="2">
        <v>109</v>
      </c>
      <c r="CB1279" s="2">
        <v>66</v>
      </c>
      <c r="CC1279" s="2">
        <v>148</v>
      </c>
      <c r="CD1279" s="2">
        <v>227</v>
      </c>
      <c r="CE1279">
        <v>0</v>
      </c>
      <c r="CF1279">
        <v>2800588938.46875</v>
      </c>
      <c r="CG1279">
        <v>212126.685579235</v>
      </c>
      <c r="CH1279" s="2">
        <f t="shared" si="79"/>
        <v>100.27482730446408</v>
      </c>
      <c r="CI1279" t="str">
        <f t="shared" si="76"/>
        <v>Michigan</v>
      </c>
      <c r="CJ1279" t="str">
        <f t="shared" si="77"/>
        <v>Livingston</v>
      </c>
      <c r="CK1279" t="str">
        <f t="shared" si="78"/>
        <v>MI</v>
      </c>
      <c r="CL1279" t="str">
        <f>IF(Table1[[#This Row],[3 Day Avg]]&lt;=25,"Green","Red")</f>
        <v>Red</v>
      </c>
    </row>
    <row r="1280" spans="1:90" x14ac:dyDescent="0.25">
      <c r="A1280">
        <v>1279</v>
      </c>
      <c r="B1280" t="s">
        <v>2291</v>
      </c>
      <c r="C1280" t="s">
        <v>2209</v>
      </c>
      <c r="D1280" t="s">
        <v>2210</v>
      </c>
      <c r="E1280">
        <v>26</v>
      </c>
      <c r="F1280">
        <v>26095</v>
      </c>
      <c r="G1280">
        <v>0</v>
      </c>
      <c r="H1280">
        <v>2657.97</v>
      </c>
      <c r="I1280">
        <v>0</v>
      </c>
      <c r="J1280">
        <v>20.7</v>
      </c>
      <c r="K1280">
        <v>6.2</v>
      </c>
      <c r="L1280">
        <v>76.264099999999999</v>
      </c>
      <c r="M1280">
        <v>2.50349065984049</v>
      </c>
      <c r="N1280" s="1">
        <v>44165.342210648145</v>
      </c>
      <c r="O1280" t="s">
        <v>87</v>
      </c>
      <c r="P1280" s="1">
        <v>43913.691921296297</v>
      </c>
      <c r="Q1280" t="s">
        <v>226</v>
      </c>
      <c r="R1280" t="s">
        <v>2292</v>
      </c>
      <c r="S1280" t="s">
        <v>90</v>
      </c>
      <c r="T1280">
        <v>167</v>
      </c>
      <c r="U1280">
        <v>0</v>
      </c>
      <c r="V1280">
        <v>218</v>
      </c>
      <c r="W1280">
        <v>157</v>
      </c>
      <c r="X1280">
        <v>234</v>
      </c>
      <c r="Y1280">
        <v>350</v>
      </c>
      <c r="Z1280">
        <v>363</v>
      </c>
      <c r="AA1280">
        <v>25</v>
      </c>
      <c r="AB1280">
        <v>25</v>
      </c>
      <c r="AC1280">
        <v>4</v>
      </c>
      <c r="AD1280">
        <v>1</v>
      </c>
      <c r="AE1280">
        <v>6283</v>
      </c>
      <c r="AF1280">
        <v>1063</v>
      </c>
      <c r="AG1280">
        <v>150</v>
      </c>
      <c r="AH1280">
        <v>43196</v>
      </c>
      <c r="AI1280">
        <v>0</v>
      </c>
      <c r="AJ1280">
        <v>0</v>
      </c>
      <c r="AK1280">
        <v>378152</v>
      </c>
      <c r="AL1280">
        <v>9467</v>
      </c>
      <c r="AM1280">
        <v>0</v>
      </c>
      <c r="AN1280">
        <v>6574441</v>
      </c>
      <c r="AO1280">
        <v>1322</v>
      </c>
      <c r="AP1280">
        <v>0</v>
      </c>
      <c r="AQ1280">
        <v>0</v>
      </c>
      <c r="AR1280">
        <v>6364</v>
      </c>
      <c r="AS1280">
        <v>4967</v>
      </c>
      <c r="AT1280">
        <v>463</v>
      </c>
      <c r="AU1280">
        <v>327</v>
      </c>
      <c r="AV1280">
        <v>17</v>
      </c>
      <c r="AW1280">
        <v>2</v>
      </c>
      <c r="AX1280">
        <v>0</v>
      </c>
      <c r="AY1280">
        <v>390</v>
      </c>
      <c r="AZ1280">
        <v>198</v>
      </c>
      <c r="BA1280">
        <v>5066</v>
      </c>
      <c r="BB1280">
        <v>485</v>
      </c>
      <c r="BC1280">
        <v>361</v>
      </c>
      <c r="BD1280">
        <v>17</v>
      </c>
      <c r="BE1280">
        <v>2</v>
      </c>
      <c r="BF1280">
        <v>29</v>
      </c>
      <c r="BG1280">
        <v>404</v>
      </c>
      <c r="BH1280">
        <v>6166</v>
      </c>
      <c r="BI1280">
        <v>858</v>
      </c>
      <c r="BJ1280">
        <v>724</v>
      </c>
      <c r="BK1280">
        <v>790</v>
      </c>
      <c r="BL1280">
        <v>609</v>
      </c>
      <c r="BM1280">
        <v>6364</v>
      </c>
      <c r="BN1280">
        <v>198</v>
      </c>
      <c r="BO1280">
        <v>2670</v>
      </c>
      <c r="BP1280">
        <v>713</v>
      </c>
      <c r="BQ1280" s="2">
        <v>0</v>
      </c>
      <c r="BR1280" s="2">
        <v>1</v>
      </c>
      <c r="BS1280" s="2">
        <v>5</v>
      </c>
      <c r="BT1280" s="2">
        <v>0</v>
      </c>
      <c r="BU1280" s="2">
        <v>2</v>
      </c>
      <c r="BV1280" s="2">
        <v>4</v>
      </c>
      <c r="BW1280" s="2">
        <v>2</v>
      </c>
      <c r="BX1280" s="2">
        <v>0</v>
      </c>
      <c r="BY1280" s="2">
        <v>0</v>
      </c>
      <c r="BZ1280" s="2">
        <v>1</v>
      </c>
      <c r="CA1280" s="2">
        <v>6</v>
      </c>
      <c r="CB1280" s="2">
        <v>2</v>
      </c>
      <c r="CC1280" s="2">
        <v>2</v>
      </c>
      <c r="CD1280" s="2">
        <v>2</v>
      </c>
      <c r="CE1280">
        <v>0</v>
      </c>
      <c r="CF1280">
        <v>5060658349.6640596</v>
      </c>
      <c r="CG1280">
        <v>301368.84794622898</v>
      </c>
      <c r="CH1280" s="2">
        <f t="shared" si="79"/>
        <v>31.426775612822127</v>
      </c>
      <c r="CI1280" t="str">
        <f t="shared" si="76"/>
        <v>Michigan</v>
      </c>
      <c r="CJ1280" t="str">
        <f t="shared" si="77"/>
        <v>Luce</v>
      </c>
      <c r="CK1280" t="str">
        <f t="shared" si="78"/>
        <v>MI</v>
      </c>
      <c r="CL1280" t="str">
        <f>IF(Table1[[#This Row],[3 Day Avg]]&lt;=25,"Green","Red")</f>
        <v>Red</v>
      </c>
    </row>
    <row r="1281" spans="1:90" x14ac:dyDescent="0.25">
      <c r="A1281">
        <v>1280</v>
      </c>
      <c r="B1281" t="s">
        <v>2293</v>
      </c>
      <c r="C1281" t="s">
        <v>2209</v>
      </c>
      <c r="D1281" t="s">
        <v>2210</v>
      </c>
      <c r="E1281">
        <v>26</v>
      </c>
      <c r="F1281">
        <v>26097</v>
      </c>
      <c r="G1281">
        <v>0</v>
      </c>
      <c r="H1281">
        <v>2604.9899999999998</v>
      </c>
      <c r="I1281">
        <v>0</v>
      </c>
      <c r="J1281">
        <v>13.4</v>
      </c>
      <c r="K1281">
        <v>9.6999999999999993</v>
      </c>
      <c r="L1281">
        <v>82.353499999999997</v>
      </c>
      <c r="M1281">
        <v>2.50349065984049</v>
      </c>
      <c r="N1281" s="1">
        <v>44165.342210648145</v>
      </c>
      <c r="O1281" t="s">
        <v>87</v>
      </c>
      <c r="P1281" s="1">
        <v>43913.691921296297</v>
      </c>
      <c r="Q1281" t="s">
        <v>226</v>
      </c>
      <c r="R1281" t="s">
        <v>2294</v>
      </c>
      <c r="S1281" t="s">
        <v>90</v>
      </c>
      <c r="T1281">
        <v>281</v>
      </c>
      <c r="U1281">
        <v>0</v>
      </c>
      <c r="V1281">
        <v>256</v>
      </c>
      <c r="W1281">
        <v>373</v>
      </c>
      <c r="X1281">
        <v>591</v>
      </c>
      <c r="Y1281">
        <v>631</v>
      </c>
      <c r="Z1281">
        <v>1026</v>
      </c>
      <c r="AA1281">
        <v>15</v>
      </c>
      <c r="AB1281">
        <v>15</v>
      </c>
      <c r="AC1281">
        <v>3</v>
      </c>
      <c r="AD1281">
        <v>0</v>
      </c>
      <c r="AE1281">
        <v>10787</v>
      </c>
      <c r="AF1281">
        <v>1431</v>
      </c>
      <c r="AG1281">
        <v>495</v>
      </c>
      <c r="AH1281">
        <v>46645</v>
      </c>
      <c r="AI1281">
        <v>0</v>
      </c>
      <c r="AJ1281">
        <v>0</v>
      </c>
      <c r="AK1281">
        <v>378152</v>
      </c>
      <c r="AL1281">
        <v>9467</v>
      </c>
      <c r="AM1281">
        <v>0</v>
      </c>
      <c r="AN1281">
        <v>6574441</v>
      </c>
      <c r="AO1281">
        <v>2877</v>
      </c>
      <c r="AP1281">
        <v>0</v>
      </c>
      <c r="AQ1281">
        <v>0</v>
      </c>
      <c r="AR1281">
        <v>10817</v>
      </c>
      <c r="AS1281">
        <v>7942</v>
      </c>
      <c r="AT1281">
        <v>297</v>
      </c>
      <c r="AU1281">
        <v>1795</v>
      </c>
      <c r="AV1281">
        <v>78</v>
      </c>
      <c r="AW1281">
        <v>14</v>
      </c>
      <c r="AX1281">
        <v>5</v>
      </c>
      <c r="AY1281">
        <v>501</v>
      </c>
      <c r="AZ1281">
        <v>185</v>
      </c>
      <c r="BA1281">
        <v>8063</v>
      </c>
      <c r="BB1281">
        <v>300</v>
      </c>
      <c r="BC1281">
        <v>1822</v>
      </c>
      <c r="BD1281">
        <v>78</v>
      </c>
      <c r="BE1281">
        <v>14</v>
      </c>
      <c r="BF1281">
        <v>12</v>
      </c>
      <c r="BG1281">
        <v>528</v>
      </c>
      <c r="BH1281">
        <v>10632</v>
      </c>
      <c r="BI1281">
        <v>1399</v>
      </c>
      <c r="BJ1281">
        <v>1121</v>
      </c>
      <c r="BK1281">
        <v>976</v>
      </c>
      <c r="BL1281">
        <v>1220</v>
      </c>
      <c r="BM1281">
        <v>10817</v>
      </c>
      <c r="BN1281">
        <v>185</v>
      </c>
      <c r="BO1281">
        <v>4444</v>
      </c>
      <c r="BP1281">
        <v>1657</v>
      </c>
      <c r="BQ1281" s="2">
        <v>0</v>
      </c>
      <c r="BR1281" s="2">
        <v>4</v>
      </c>
      <c r="BS1281" s="2">
        <v>14</v>
      </c>
      <c r="BT1281" s="2">
        <v>0</v>
      </c>
      <c r="BU1281" s="2">
        <v>4</v>
      </c>
      <c r="BV1281" s="2">
        <v>10</v>
      </c>
      <c r="BW1281" s="2">
        <v>3</v>
      </c>
      <c r="BX1281" s="2">
        <v>0</v>
      </c>
      <c r="BY1281" s="2">
        <v>7</v>
      </c>
      <c r="BZ1281" s="2">
        <v>2</v>
      </c>
      <c r="CA1281" s="2">
        <v>4</v>
      </c>
      <c r="CB1281" s="2">
        <v>5</v>
      </c>
      <c r="CC1281" s="2">
        <v>7</v>
      </c>
      <c r="CD1281" s="2">
        <v>5</v>
      </c>
      <c r="CE1281">
        <v>0</v>
      </c>
      <c r="CF1281">
        <v>5742046280.7226601</v>
      </c>
      <c r="CG1281">
        <v>971513.60894273501</v>
      </c>
      <c r="CH1281" s="2">
        <f t="shared" si="79"/>
        <v>55.468244430063784</v>
      </c>
      <c r="CI1281" t="str">
        <f t="shared" si="76"/>
        <v>Michigan</v>
      </c>
      <c r="CJ1281" t="str">
        <f t="shared" si="77"/>
        <v>Mackinac</v>
      </c>
      <c r="CK1281" t="str">
        <f t="shared" si="78"/>
        <v>MI</v>
      </c>
      <c r="CL1281" t="str">
        <f>IF(Table1[[#This Row],[3 Day Avg]]&lt;=25,"Green","Red")</f>
        <v>Red</v>
      </c>
    </row>
    <row r="1282" spans="1:90" x14ac:dyDescent="0.25">
      <c r="A1282">
        <v>1281</v>
      </c>
      <c r="B1282" t="s">
        <v>2295</v>
      </c>
      <c r="C1282" t="s">
        <v>2209</v>
      </c>
      <c r="D1282" t="s">
        <v>2210</v>
      </c>
      <c r="E1282">
        <v>26</v>
      </c>
      <c r="F1282">
        <v>26099</v>
      </c>
      <c r="G1282">
        <v>3.4636413340623302</v>
      </c>
      <c r="H1282">
        <v>4181.72</v>
      </c>
      <c r="I1282">
        <v>144.83989304482699</v>
      </c>
      <c r="J1282">
        <v>11</v>
      </c>
      <c r="K1282">
        <v>4</v>
      </c>
      <c r="L1282">
        <v>109.8005</v>
      </c>
      <c r="M1282">
        <v>2.50349065984049</v>
      </c>
      <c r="N1282" s="1">
        <v>44165.342210648145</v>
      </c>
      <c r="O1282" t="s">
        <v>87</v>
      </c>
      <c r="P1282" s="1">
        <v>43913.691921296297</v>
      </c>
      <c r="Q1282" t="s">
        <v>226</v>
      </c>
      <c r="R1282" t="s">
        <v>2296</v>
      </c>
      <c r="S1282" t="s">
        <v>90</v>
      </c>
      <c r="T1282">
        <v>36580</v>
      </c>
      <c r="U1282">
        <v>1267</v>
      </c>
      <c r="V1282">
        <v>19672</v>
      </c>
      <c r="W1282">
        <v>17690</v>
      </c>
      <c r="X1282">
        <v>23844</v>
      </c>
      <c r="Y1282">
        <v>35263</v>
      </c>
      <c r="Z1282">
        <v>44532</v>
      </c>
      <c r="AA1282">
        <v>1229</v>
      </c>
      <c r="AB1282">
        <v>1254</v>
      </c>
      <c r="AC1282">
        <v>139</v>
      </c>
      <c r="AD1282">
        <v>47</v>
      </c>
      <c r="AE1282">
        <v>874759</v>
      </c>
      <c r="AF1282">
        <v>95731</v>
      </c>
      <c r="AG1282">
        <v>18038</v>
      </c>
      <c r="AH1282">
        <v>62191</v>
      </c>
      <c r="AI1282">
        <v>0</v>
      </c>
      <c r="AJ1282">
        <v>0</v>
      </c>
      <c r="AK1282">
        <v>378152</v>
      </c>
      <c r="AL1282">
        <v>9467</v>
      </c>
      <c r="AM1282">
        <v>0</v>
      </c>
      <c r="AN1282">
        <v>6574441</v>
      </c>
      <c r="AO1282">
        <v>141001</v>
      </c>
      <c r="AP1282">
        <v>0</v>
      </c>
      <c r="AQ1282">
        <v>0</v>
      </c>
      <c r="AR1282">
        <v>868704</v>
      </c>
      <c r="AS1282">
        <v>691478</v>
      </c>
      <c r="AT1282">
        <v>98622</v>
      </c>
      <c r="AU1282">
        <v>2173</v>
      </c>
      <c r="AV1282">
        <v>33743</v>
      </c>
      <c r="AW1282">
        <v>341</v>
      </c>
      <c r="AX1282">
        <v>1795</v>
      </c>
      <c r="AY1282">
        <v>18340</v>
      </c>
      <c r="AZ1282">
        <v>22212</v>
      </c>
      <c r="BA1282">
        <v>707875</v>
      </c>
      <c r="BB1282">
        <v>99265</v>
      </c>
      <c r="BC1282">
        <v>2525</v>
      </c>
      <c r="BD1282">
        <v>33769</v>
      </c>
      <c r="BE1282">
        <v>346</v>
      </c>
      <c r="BF1282">
        <v>5005</v>
      </c>
      <c r="BG1282">
        <v>19919</v>
      </c>
      <c r="BH1282">
        <v>846492</v>
      </c>
      <c r="BI1282">
        <v>151881</v>
      </c>
      <c r="BJ1282">
        <v>107820</v>
      </c>
      <c r="BK1282">
        <v>111911</v>
      </c>
      <c r="BL1282">
        <v>61206</v>
      </c>
      <c r="BM1282">
        <v>868704</v>
      </c>
      <c r="BN1282">
        <v>22212</v>
      </c>
      <c r="BO1282">
        <v>356091</v>
      </c>
      <c r="BP1282">
        <v>79795</v>
      </c>
      <c r="BQ1282" s="2">
        <v>0</v>
      </c>
      <c r="BR1282" s="2">
        <v>766</v>
      </c>
      <c r="BS1282" s="2">
        <v>1845</v>
      </c>
      <c r="BT1282" s="2">
        <v>0</v>
      </c>
      <c r="BU1282" s="2">
        <v>425</v>
      </c>
      <c r="BV1282" s="2">
        <v>674</v>
      </c>
      <c r="BW1282" s="2">
        <v>1042</v>
      </c>
      <c r="BX1282" s="2">
        <v>0</v>
      </c>
      <c r="BY1282" s="2">
        <v>664</v>
      </c>
      <c r="BZ1282" s="2">
        <v>953</v>
      </c>
      <c r="CA1282" s="2">
        <v>594</v>
      </c>
      <c r="CB1282" s="2">
        <v>554</v>
      </c>
      <c r="CC1282" s="2">
        <v>805</v>
      </c>
      <c r="CD1282" s="2">
        <v>1059</v>
      </c>
      <c r="CE1282">
        <v>0</v>
      </c>
      <c r="CF1282">
        <v>2322078839.3789101</v>
      </c>
      <c r="CG1282">
        <v>260146.18081378701</v>
      </c>
      <c r="CH1282" s="2">
        <f t="shared" si="79"/>
        <v>100.18755909185792</v>
      </c>
      <c r="CI1282" t="str">
        <f t="shared" ref="CI1282:CI1345" si="80">C1282</f>
        <v>Michigan</v>
      </c>
      <c r="CJ1282" t="str">
        <f t="shared" ref="CJ1282:CJ1345" si="81">B1282</f>
        <v>Macomb</v>
      </c>
      <c r="CK1282" t="str">
        <f t="shared" ref="CK1282:CK1345" si="82">D1282</f>
        <v>MI</v>
      </c>
      <c r="CL1282" t="str">
        <f>IF(Table1[[#This Row],[3 Day Avg]]&lt;=25,"Green","Red")</f>
        <v>Red</v>
      </c>
    </row>
    <row r="1283" spans="1:90" x14ac:dyDescent="0.25">
      <c r="A1283">
        <v>1282</v>
      </c>
      <c r="B1283" t="s">
        <v>2297</v>
      </c>
      <c r="C1283" t="s">
        <v>2209</v>
      </c>
      <c r="D1283" t="s">
        <v>2210</v>
      </c>
      <c r="E1283">
        <v>26</v>
      </c>
      <c r="F1283">
        <v>26101</v>
      </c>
      <c r="G1283">
        <v>1.60857908847185</v>
      </c>
      <c r="H1283">
        <v>1520.71</v>
      </c>
      <c r="I1283">
        <v>24.4618395303327</v>
      </c>
      <c r="J1283">
        <v>13.1</v>
      </c>
      <c r="K1283">
        <v>5.7</v>
      </c>
      <c r="L1283">
        <v>83.688199999999995</v>
      </c>
      <c r="M1283">
        <v>2.50349065984049</v>
      </c>
      <c r="N1283" s="1">
        <v>44165.342210648145</v>
      </c>
      <c r="O1283" t="s">
        <v>87</v>
      </c>
      <c r="P1283" s="1">
        <v>43913.691921296297</v>
      </c>
      <c r="Q1283" t="s">
        <v>226</v>
      </c>
      <c r="R1283" t="s">
        <v>2298</v>
      </c>
      <c r="S1283" t="s">
        <v>90</v>
      </c>
      <c r="T1283">
        <v>373</v>
      </c>
      <c r="U1283">
        <v>6</v>
      </c>
      <c r="V1283">
        <v>795</v>
      </c>
      <c r="W1283">
        <v>689</v>
      </c>
      <c r="X1283">
        <v>983</v>
      </c>
      <c r="Y1283">
        <v>1353</v>
      </c>
      <c r="Z1283">
        <v>2149</v>
      </c>
      <c r="AA1283">
        <v>45</v>
      </c>
      <c r="AB1283">
        <v>45</v>
      </c>
      <c r="AC1283">
        <v>8</v>
      </c>
      <c r="AD1283">
        <v>2</v>
      </c>
      <c r="AE1283">
        <v>24528</v>
      </c>
      <c r="AF1283">
        <v>3026</v>
      </c>
      <c r="AG1283">
        <v>600</v>
      </c>
      <c r="AH1283">
        <v>47401</v>
      </c>
      <c r="AI1283">
        <v>0</v>
      </c>
      <c r="AJ1283">
        <v>0</v>
      </c>
      <c r="AK1283">
        <v>378152</v>
      </c>
      <c r="AL1283">
        <v>9467</v>
      </c>
      <c r="AM1283">
        <v>0</v>
      </c>
      <c r="AN1283">
        <v>6574441</v>
      </c>
      <c r="AO1283">
        <v>5969</v>
      </c>
      <c r="AP1283">
        <v>0</v>
      </c>
      <c r="AQ1283">
        <v>0</v>
      </c>
      <c r="AR1283">
        <v>24444</v>
      </c>
      <c r="AS1283">
        <v>21801</v>
      </c>
      <c r="AT1283">
        <v>655</v>
      </c>
      <c r="AU1283">
        <v>369</v>
      </c>
      <c r="AV1283">
        <v>95</v>
      </c>
      <c r="AW1283">
        <v>14</v>
      </c>
      <c r="AX1283">
        <v>2</v>
      </c>
      <c r="AY1283">
        <v>770</v>
      </c>
      <c r="AZ1283">
        <v>738</v>
      </c>
      <c r="BA1283">
        <v>22320</v>
      </c>
      <c r="BB1283">
        <v>679</v>
      </c>
      <c r="BC1283">
        <v>385</v>
      </c>
      <c r="BD1283">
        <v>114</v>
      </c>
      <c r="BE1283">
        <v>14</v>
      </c>
      <c r="BF1283">
        <v>78</v>
      </c>
      <c r="BG1283">
        <v>854</v>
      </c>
      <c r="BH1283">
        <v>23706</v>
      </c>
      <c r="BI1283">
        <v>3406</v>
      </c>
      <c r="BJ1283">
        <v>2790</v>
      </c>
      <c r="BK1283">
        <v>2405</v>
      </c>
      <c r="BL1283">
        <v>2467</v>
      </c>
      <c r="BM1283">
        <v>24444</v>
      </c>
      <c r="BN1283">
        <v>738</v>
      </c>
      <c r="BO1283">
        <v>9874</v>
      </c>
      <c r="BP1283">
        <v>3502</v>
      </c>
      <c r="BQ1283" s="2">
        <v>0</v>
      </c>
      <c r="BR1283" s="2">
        <v>7</v>
      </c>
      <c r="BS1283" s="2">
        <v>24</v>
      </c>
      <c r="BT1283" s="2">
        <v>0</v>
      </c>
      <c r="BU1283" s="2">
        <v>2</v>
      </c>
      <c r="BV1283" s="2">
        <v>9</v>
      </c>
      <c r="BW1283" s="2">
        <v>30</v>
      </c>
      <c r="BX1283" s="2">
        <v>0</v>
      </c>
      <c r="BY1283" s="2">
        <v>4</v>
      </c>
      <c r="BZ1283" s="2">
        <v>13</v>
      </c>
      <c r="CA1283" s="2">
        <v>8</v>
      </c>
      <c r="CB1283" s="2">
        <v>13</v>
      </c>
      <c r="CC1283" s="2">
        <v>20</v>
      </c>
      <c r="CD1283" s="2">
        <v>8</v>
      </c>
      <c r="CE1283">
        <v>0</v>
      </c>
      <c r="CF1283">
        <v>2823133419.7382798</v>
      </c>
      <c r="CG1283">
        <v>221094.566388331</v>
      </c>
      <c r="CH1283" s="2">
        <f t="shared" ref="CH1283:CH1346" si="83">(AVERAGE(BQ1283:BS1283)/AR1283)*100000</f>
        <v>42.273495881743308</v>
      </c>
      <c r="CI1283" t="str">
        <f t="shared" si="80"/>
        <v>Michigan</v>
      </c>
      <c r="CJ1283" t="str">
        <f t="shared" si="81"/>
        <v>Manistee</v>
      </c>
      <c r="CK1283" t="str">
        <f t="shared" si="82"/>
        <v>MI</v>
      </c>
      <c r="CL1283" t="str">
        <f>IF(Table1[[#This Row],[3 Day Avg]]&lt;=25,"Green","Red")</f>
        <v>Red</v>
      </c>
    </row>
    <row r="1284" spans="1:90" x14ac:dyDescent="0.25">
      <c r="A1284">
        <v>1283</v>
      </c>
      <c r="B1284" t="s">
        <v>2299</v>
      </c>
      <c r="C1284" t="s">
        <v>2209</v>
      </c>
      <c r="D1284" t="s">
        <v>2210</v>
      </c>
      <c r="E1284">
        <v>26</v>
      </c>
      <c r="F1284">
        <v>26103</v>
      </c>
      <c r="G1284">
        <v>1.09116508271735</v>
      </c>
      <c r="H1284">
        <v>4271.1499999999996</v>
      </c>
      <c r="I1284">
        <v>46.605328041373497</v>
      </c>
      <c r="J1284">
        <v>14.1</v>
      </c>
      <c r="K1284">
        <v>4.9000000000000004</v>
      </c>
      <c r="L1284">
        <v>95.503200000000007</v>
      </c>
      <c r="M1284">
        <v>2.50349065984049</v>
      </c>
      <c r="N1284" s="1">
        <v>44165.342210648145</v>
      </c>
      <c r="O1284" t="s">
        <v>87</v>
      </c>
      <c r="P1284" s="1">
        <v>43913.69258101852</v>
      </c>
      <c r="Q1284" t="s">
        <v>226</v>
      </c>
      <c r="R1284" t="s">
        <v>2300</v>
      </c>
      <c r="S1284" t="s">
        <v>90</v>
      </c>
      <c r="T1284">
        <v>2841</v>
      </c>
      <c r="U1284">
        <v>31</v>
      </c>
      <c r="V1284">
        <v>1504</v>
      </c>
      <c r="W1284">
        <v>1326</v>
      </c>
      <c r="X1284">
        <v>2178</v>
      </c>
      <c r="Y1284">
        <v>2941</v>
      </c>
      <c r="Z1284">
        <v>3955</v>
      </c>
      <c r="AA1284">
        <v>204</v>
      </c>
      <c r="AB1284">
        <v>263</v>
      </c>
      <c r="AC1284">
        <v>30</v>
      </c>
      <c r="AD1284">
        <v>6</v>
      </c>
      <c r="AE1284">
        <v>66516</v>
      </c>
      <c r="AF1284">
        <v>8824</v>
      </c>
      <c r="AG1284">
        <v>1583</v>
      </c>
      <c r="AH1284">
        <v>54093</v>
      </c>
      <c r="AI1284">
        <v>0</v>
      </c>
      <c r="AJ1284">
        <v>0</v>
      </c>
      <c r="AK1284">
        <v>378152</v>
      </c>
      <c r="AL1284">
        <v>9467</v>
      </c>
      <c r="AM1284">
        <v>0</v>
      </c>
      <c r="AN1284">
        <v>6574441</v>
      </c>
      <c r="AO1284">
        <v>11904</v>
      </c>
      <c r="AP1284">
        <v>0</v>
      </c>
      <c r="AQ1284">
        <v>0</v>
      </c>
      <c r="AR1284">
        <v>66939</v>
      </c>
      <c r="AS1284">
        <v>61724</v>
      </c>
      <c r="AT1284">
        <v>1079</v>
      </c>
      <c r="AU1284">
        <v>546</v>
      </c>
      <c r="AV1284">
        <v>654</v>
      </c>
      <c r="AW1284">
        <v>33</v>
      </c>
      <c r="AX1284">
        <v>15</v>
      </c>
      <c r="AY1284">
        <v>1887</v>
      </c>
      <c r="AZ1284">
        <v>1001</v>
      </c>
      <c r="BA1284">
        <v>62426</v>
      </c>
      <c r="BB1284">
        <v>1130</v>
      </c>
      <c r="BC1284">
        <v>558</v>
      </c>
      <c r="BD1284">
        <v>654</v>
      </c>
      <c r="BE1284">
        <v>33</v>
      </c>
      <c r="BF1284">
        <v>102</v>
      </c>
      <c r="BG1284">
        <v>2036</v>
      </c>
      <c r="BH1284">
        <v>65938</v>
      </c>
      <c r="BI1284">
        <v>10083</v>
      </c>
      <c r="BJ1284">
        <v>12413</v>
      </c>
      <c r="BK1284">
        <v>7938</v>
      </c>
      <c r="BL1284">
        <v>5008</v>
      </c>
      <c r="BM1284">
        <v>66939</v>
      </c>
      <c r="BN1284">
        <v>1001</v>
      </c>
      <c r="BO1284">
        <v>24601</v>
      </c>
      <c r="BP1284">
        <v>6896</v>
      </c>
      <c r="BQ1284" s="2">
        <v>0</v>
      </c>
      <c r="BR1284" s="2">
        <v>36</v>
      </c>
      <c r="BS1284" s="2">
        <v>102</v>
      </c>
      <c r="BT1284" s="2">
        <v>0</v>
      </c>
      <c r="BU1284" s="2">
        <v>25</v>
      </c>
      <c r="BV1284" s="2">
        <v>42</v>
      </c>
      <c r="BW1284" s="2">
        <v>96</v>
      </c>
      <c r="BX1284" s="2">
        <v>0</v>
      </c>
      <c r="BY1284" s="2">
        <v>77</v>
      </c>
      <c r="BZ1284" s="2">
        <v>70</v>
      </c>
      <c r="CA1284" s="2">
        <v>72</v>
      </c>
      <c r="CB1284" s="2">
        <v>81</v>
      </c>
      <c r="CC1284" s="2">
        <v>53</v>
      </c>
      <c r="CD1284" s="2">
        <v>122</v>
      </c>
      <c r="CE1284">
        <v>0</v>
      </c>
      <c r="CF1284">
        <v>10189025370.1367</v>
      </c>
      <c r="CG1284">
        <v>560591.16459928395</v>
      </c>
      <c r="CH1284" s="2">
        <f t="shared" si="83"/>
        <v>68.719281734116137</v>
      </c>
      <c r="CI1284" t="str">
        <f t="shared" si="80"/>
        <v>Michigan</v>
      </c>
      <c r="CJ1284" t="str">
        <f t="shared" si="81"/>
        <v>Marquette</v>
      </c>
      <c r="CK1284" t="str">
        <f t="shared" si="82"/>
        <v>MI</v>
      </c>
      <c r="CL1284" t="str">
        <f>IF(Table1[[#This Row],[3 Day Avg]]&lt;=25,"Green","Red")</f>
        <v>Red</v>
      </c>
    </row>
    <row r="1285" spans="1:90" x14ac:dyDescent="0.25">
      <c r="A1285">
        <v>1284</v>
      </c>
      <c r="B1285" t="s">
        <v>1303</v>
      </c>
      <c r="C1285" t="s">
        <v>2209</v>
      </c>
      <c r="D1285" t="s">
        <v>2210</v>
      </c>
      <c r="E1285">
        <v>26</v>
      </c>
      <c r="F1285">
        <v>26105</v>
      </c>
      <c r="G1285">
        <v>1.87074829931973</v>
      </c>
      <c r="H1285">
        <v>2020.62</v>
      </c>
      <c r="I1285">
        <v>37.800687285223397</v>
      </c>
      <c r="J1285">
        <v>12.1</v>
      </c>
      <c r="K1285">
        <v>4.9000000000000004</v>
      </c>
      <c r="L1285">
        <v>90.188900000000004</v>
      </c>
      <c r="M1285">
        <v>2.50349065984049</v>
      </c>
      <c r="N1285" s="1">
        <v>44165.342210648145</v>
      </c>
      <c r="O1285" t="s">
        <v>87</v>
      </c>
      <c r="P1285" s="1">
        <v>43913.691921296297</v>
      </c>
      <c r="Q1285" t="s">
        <v>226</v>
      </c>
      <c r="R1285" t="s">
        <v>2301</v>
      </c>
      <c r="S1285" t="s">
        <v>90</v>
      </c>
      <c r="T1285">
        <v>588</v>
      </c>
      <c r="U1285">
        <v>11</v>
      </c>
      <c r="V1285">
        <v>589</v>
      </c>
      <c r="W1285">
        <v>817</v>
      </c>
      <c r="X1285">
        <v>1325</v>
      </c>
      <c r="Y1285">
        <v>1480</v>
      </c>
      <c r="Z1285">
        <v>2253</v>
      </c>
      <c r="AA1285">
        <v>45</v>
      </c>
      <c r="AB1285">
        <v>45</v>
      </c>
      <c r="AC1285">
        <v>6</v>
      </c>
      <c r="AD1285">
        <v>2</v>
      </c>
      <c r="AE1285">
        <v>29100</v>
      </c>
      <c r="AF1285">
        <v>3455</v>
      </c>
      <c r="AG1285">
        <v>676</v>
      </c>
      <c r="AH1285">
        <v>51083</v>
      </c>
      <c r="AI1285">
        <v>0</v>
      </c>
      <c r="AJ1285">
        <v>0</v>
      </c>
      <c r="AK1285">
        <v>378152</v>
      </c>
      <c r="AL1285">
        <v>9467</v>
      </c>
      <c r="AM1285">
        <v>0</v>
      </c>
      <c r="AN1285">
        <v>6574441</v>
      </c>
      <c r="AO1285">
        <v>6464</v>
      </c>
      <c r="AP1285">
        <v>0</v>
      </c>
      <c r="AQ1285">
        <v>0</v>
      </c>
      <c r="AR1285">
        <v>28884</v>
      </c>
      <c r="AS1285">
        <v>26416</v>
      </c>
      <c r="AT1285">
        <v>269</v>
      </c>
      <c r="AU1285">
        <v>217</v>
      </c>
      <c r="AV1285">
        <v>183</v>
      </c>
      <c r="AW1285">
        <v>0</v>
      </c>
      <c r="AX1285">
        <v>0</v>
      </c>
      <c r="AY1285">
        <v>485</v>
      </c>
      <c r="AZ1285">
        <v>1314</v>
      </c>
      <c r="BA1285">
        <v>27449</v>
      </c>
      <c r="BB1285">
        <v>277</v>
      </c>
      <c r="BC1285">
        <v>221</v>
      </c>
      <c r="BD1285">
        <v>186</v>
      </c>
      <c r="BE1285">
        <v>0</v>
      </c>
      <c r="BF1285">
        <v>120</v>
      </c>
      <c r="BG1285">
        <v>631</v>
      </c>
      <c r="BH1285">
        <v>27570</v>
      </c>
      <c r="BI1285">
        <v>4840</v>
      </c>
      <c r="BJ1285">
        <v>3217</v>
      </c>
      <c r="BK1285">
        <v>3043</v>
      </c>
      <c r="BL1285">
        <v>2731</v>
      </c>
      <c r="BM1285">
        <v>28884</v>
      </c>
      <c r="BN1285">
        <v>1314</v>
      </c>
      <c r="BO1285">
        <v>11320</v>
      </c>
      <c r="BP1285">
        <v>3733</v>
      </c>
      <c r="BQ1285" s="2">
        <v>0</v>
      </c>
      <c r="BR1285" s="2">
        <v>11</v>
      </c>
      <c r="BS1285" s="2">
        <v>20</v>
      </c>
      <c r="BT1285" s="2">
        <v>0</v>
      </c>
      <c r="BU1285" s="2">
        <v>8</v>
      </c>
      <c r="BV1285" s="2">
        <v>15</v>
      </c>
      <c r="BW1285" s="2">
        <v>30</v>
      </c>
      <c r="BX1285" s="2">
        <v>0</v>
      </c>
      <c r="BY1285" s="2">
        <v>6</v>
      </c>
      <c r="BZ1285" s="2">
        <v>11</v>
      </c>
      <c r="CA1285" s="2">
        <v>9</v>
      </c>
      <c r="CB1285" s="2">
        <v>11</v>
      </c>
      <c r="CC1285" s="2">
        <v>20</v>
      </c>
      <c r="CD1285" s="2">
        <v>35</v>
      </c>
      <c r="CE1285">
        <v>0</v>
      </c>
      <c r="CF1285">
        <v>2552902013.2226601</v>
      </c>
      <c r="CG1285">
        <v>199927.63589211699</v>
      </c>
      <c r="CH1285" s="2">
        <f t="shared" si="83"/>
        <v>35.775285048238935</v>
      </c>
      <c r="CI1285" t="str">
        <f t="shared" si="80"/>
        <v>Michigan</v>
      </c>
      <c r="CJ1285" t="str">
        <f t="shared" si="81"/>
        <v>Mason</v>
      </c>
      <c r="CK1285" t="str">
        <f t="shared" si="82"/>
        <v>MI</v>
      </c>
      <c r="CL1285" t="str">
        <f>IF(Table1[[#This Row],[3 Day Avg]]&lt;=25,"Green","Red")</f>
        <v>Red</v>
      </c>
    </row>
    <row r="1286" spans="1:90" x14ac:dyDescent="0.25">
      <c r="A1286">
        <v>1285</v>
      </c>
      <c r="B1286" t="s">
        <v>2302</v>
      </c>
      <c r="C1286" t="s">
        <v>2209</v>
      </c>
      <c r="D1286" t="s">
        <v>2210</v>
      </c>
      <c r="E1286">
        <v>26</v>
      </c>
      <c r="F1286">
        <v>26107</v>
      </c>
      <c r="G1286">
        <v>0.65412919051512697</v>
      </c>
      <c r="H1286">
        <v>2808.59</v>
      </c>
      <c r="I1286">
        <v>18.371799288092799</v>
      </c>
      <c r="J1286">
        <v>18.399999999999999</v>
      </c>
      <c r="K1286">
        <v>5</v>
      </c>
      <c r="L1286">
        <v>80.868600000000001</v>
      </c>
      <c r="M1286">
        <v>2.50349065984049</v>
      </c>
      <c r="N1286" s="1">
        <v>44165.342210648145</v>
      </c>
      <c r="O1286" t="s">
        <v>87</v>
      </c>
      <c r="P1286" s="1">
        <v>43913.691921296297</v>
      </c>
      <c r="Q1286" t="s">
        <v>226</v>
      </c>
      <c r="R1286" t="s">
        <v>2303</v>
      </c>
      <c r="S1286" t="s">
        <v>90</v>
      </c>
      <c r="T1286">
        <v>1223</v>
      </c>
      <c r="U1286">
        <v>8</v>
      </c>
      <c r="V1286">
        <v>806</v>
      </c>
      <c r="W1286">
        <v>739</v>
      </c>
      <c r="X1286">
        <v>1560</v>
      </c>
      <c r="Y1286">
        <v>2209</v>
      </c>
      <c r="Z1286">
        <v>2345</v>
      </c>
      <c r="AA1286">
        <v>49</v>
      </c>
      <c r="AB1286">
        <v>49</v>
      </c>
      <c r="AC1286">
        <v>4</v>
      </c>
      <c r="AD1286">
        <v>2</v>
      </c>
      <c r="AE1286">
        <v>43545</v>
      </c>
      <c r="AF1286">
        <v>7368</v>
      </c>
      <c r="AG1286">
        <v>920</v>
      </c>
      <c r="AH1286">
        <v>45804</v>
      </c>
      <c r="AI1286">
        <v>0</v>
      </c>
      <c r="AJ1286">
        <v>0</v>
      </c>
      <c r="AK1286">
        <v>378152</v>
      </c>
      <c r="AL1286">
        <v>9467</v>
      </c>
      <c r="AM1286">
        <v>0</v>
      </c>
      <c r="AN1286">
        <v>6574441</v>
      </c>
      <c r="AO1286">
        <v>7659</v>
      </c>
      <c r="AP1286">
        <v>0</v>
      </c>
      <c r="AQ1286">
        <v>0</v>
      </c>
      <c r="AR1286">
        <v>43264</v>
      </c>
      <c r="AS1286">
        <v>39545</v>
      </c>
      <c r="AT1286">
        <v>1227</v>
      </c>
      <c r="AU1286">
        <v>162</v>
      </c>
      <c r="AV1286">
        <v>327</v>
      </c>
      <c r="AW1286">
        <v>7</v>
      </c>
      <c r="AX1286">
        <v>59</v>
      </c>
      <c r="AY1286">
        <v>979</v>
      </c>
      <c r="AZ1286">
        <v>958</v>
      </c>
      <c r="BA1286">
        <v>40305</v>
      </c>
      <c r="BB1286">
        <v>1250</v>
      </c>
      <c r="BC1286">
        <v>166</v>
      </c>
      <c r="BD1286">
        <v>332</v>
      </c>
      <c r="BE1286">
        <v>7</v>
      </c>
      <c r="BF1286">
        <v>129</v>
      </c>
      <c r="BG1286">
        <v>1075</v>
      </c>
      <c r="BH1286">
        <v>42306</v>
      </c>
      <c r="BI1286">
        <v>6561</v>
      </c>
      <c r="BJ1286">
        <v>9896</v>
      </c>
      <c r="BK1286">
        <v>4573</v>
      </c>
      <c r="BL1286">
        <v>3105</v>
      </c>
      <c r="BM1286">
        <v>43264</v>
      </c>
      <c r="BN1286">
        <v>958</v>
      </c>
      <c r="BO1286">
        <v>14575</v>
      </c>
      <c r="BP1286">
        <v>4554</v>
      </c>
      <c r="BQ1286" s="2">
        <v>0</v>
      </c>
      <c r="BR1286" s="2">
        <v>23</v>
      </c>
      <c r="BS1286" s="2">
        <v>79</v>
      </c>
      <c r="BT1286" s="2">
        <v>0</v>
      </c>
      <c r="BU1286" s="2">
        <v>21</v>
      </c>
      <c r="BV1286" s="2">
        <v>13</v>
      </c>
      <c r="BW1286" s="2">
        <v>57</v>
      </c>
      <c r="BX1286" s="2">
        <v>0</v>
      </c>
      <c r="BY1286" s="2">
        <v>17</v>
      </c>
      <c r="BZ1286" s="2">
        <v>12</v>
      </c>
      <c r="CA1286" s="2">
        <v>20</v>
      </c>
      <c r="CB1286" s="2">
        <v>9</v>
      </c>
      <c r="CC1286" s="2">
        <v>32</v>
      </c>
      <c r="CD1286" s="2">
        <v>49</v>
      </c>
      <c r="CE1286">
        <v>0</v>
      </c>
      <c r="CF1286">
        <v>2825165057.5273399</v>
      </c>
      <c r="CG1286">
        <v>212752.90323062899</v>
      </c>
      <c r="CH1286" s="2">
        <f t="shared" si="83"/>
        <v>78.587278106508876</v>
      </c>
      <c r="CI1286" t="str">
        <f t="shared" si="80"/>
        <v>Michigan</v>
      </c>
      <c r="CJ1286" t="str">
        <f t="shared" si="81"/>
        <v>Mecosta</v>
      </c>
      <c r="CK1286" t="str">
        <f t="shared" si="82"/>
        <v>MI</v>
      </c>
      <c r="CL1286" t="str">
        <f>IF(Table1[[#This Row],[3 Day Avg]]&lt;=25,"Green","Red")</f>
        <v>Red</v>
      </c>
    </row>
    <row r="1287" spans="1:90" x14ac:dyDescent="0.25">
      <c r="A1287">
        <v>1286</v>
      </c>
      <c r="B1287" t="s">
        <v>2304</v>
      </c>
      <c r="C1287" t="s">
        <v>2209</v>
      </c>
      <c r="D1287" t="s">
        <v>2210</v>
      </c>
      <c r="E1287">
        <v>26</v>
      </c>
      <c r="F1287">
        <v>26109</v>
      </c>
      <c r="G1287">
        <v>1.3097072419106299</v>
      </c>
      <c r="H1287">
        <v>5647.65</v>
      </c>
      <c r="I1287">
        <v>73.967715267806597</v>
      </c>
      <c r="J1287">
        <v>12.4</v>
      </c>
      <c r="K1287">
        <v>4</v>
      </c>
      <c r="L1287">
        <v>82.072699999999998</v>
      </c>
      <c r="M1287">
        <v>0</v>
      </c>
      <c r="N1287" s="1">
        <v>44165.342210648145</v>
      </c>
      <c r="O1287" t="s">
        <v>87</v>
      </c>
      <c r="P1287" s="1">
        <v>43913.69258101852</v>
      </c>
      <c r="Q1287" t="s">
        <v>226</v>
      </c>
      <c r="R1287" t="s">
        <v>2305</v>
      </c>
      <c r="S1287" t="s">
        <v>90</v>
      </c>
      <c r="T1287">
        <v>1298</v>
      </c>
      <c r="U1287">
        <v>17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22983</v>
      </c>
      <c r="AF1287">
        <v>2810</v>
      </c>
      <c r="AG1287">
        <v>446</v>
      </c>
      <c r="AH1287">
        <v>46486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6574441</v>
      </c>
      <c r="AO1287">
        <v>0</v>
      </c>
      <c r="AP1287">
        <v>0</v>
      </c>
      <c r="AQ1287">
        <v>0</v>
      </c>
      <c r="AR1287">
        <v>23234</v>
      </c>
      <c r="AS1287">
        <v>21637</v>
      </c>
      <c r="AT1287">
        <v>65</v>
      </c>
      <c r="AU1287">
        <v>514</v>
      </c>
      <c r="AV1287">
        <v>93</v>
      </c>
      <c r="AW1287">
        <v>0</v>
      </c>
      <c r="AX1287">
        <v>2</v>
      </c>
      <c r="AY1287">
        <v>519</v>
      </c>
      <c r="AZ1287">
        <v>404</v>
      </c>
      <c r="BA1287">
        <v>21933</v>
      </c>
      <c r="BB1287">
        <v>65</v>
      </c>
      <c r="BC1287">
        <v>540</v>
      </c>
      <c r="BD1287">
        <v>93</v>
      </c>
      <c r="BE1287">
        <v>0</v>
      </c>
      <c r="BF1287">
        <v>29</v>
      </c>
      <c r="BG1287">
        <v>574</v>
      </c>
      <c r="BH1287">
        <v>22830</v>
      </c>
      <c r="BI1287">
        <v>3467</v>
      </c>
      <c r="BJ1287">
        <v>2564</v>
      </c>
      <c r="BK1287">
        <v>2178</v>
      </c>
      <c r="BL1287">
        <v>2344</v>
      </c>
      <c r="BM1287">
        <v>23234</v>
      </c>
      <c r="BN1287">
        <v>404</v>
      </c>
      <c r="BO1287">
        <v>9706</v>
      </c>
      <c r="BP1287">
        <v>2975</v>
      </c>
      <c r="BQ1287" s="2">
        <v>0</v>
      </c>
      <c r="BR1287" s="2">
        <v>11</v>
      </c>
      <c r="BS1287" s="2">
        <v>48</v>
      </c>
      <c r="BT1287" s="2">
        <v>0</v>
      </c>
      <c r="BU1287" s="2">
        <v>19</v>
      </c>
      <c r="BV1287" s="2">
        <v>15</v>
      </c>
      <c r="BW1287" s="2">
        <v>19</v>
      </c>
      <c r="BX1287" s="2">
        <v>0</v>
      </c>
      <c r="BY1287" s="2">
        <v>35</v>
      </c>
      <c r="BZ1287" s="2">
        <v>12</v>
      </c>
      <c r="CA1287" s="2">
        <v>17</v>
      </c>
      <c r="CB1287" s="2">
        <v>26</v>
      </c>
      <c r="CC1287" s="2">
        <v>19</v>
      </c>
      <c r="CD1287" s="2">
        <v>33</v>
      </c>
      <c r="CE1287">
        <v>0</v>
      </c>
      <c r="CF1287">
        <v>5561401462.5820303</v>
      </c>
      <c r="CG1287">
        <v>449122.26931704598</v>
      </c>
      <c r="CH1287" s="2">
        <f t="shared" si="83"/>
        <v>84.646064675332127</v>
      </c>
      <c r="CI1287" t="str">
        <f t="shared" si="80"/>
        <v>Michigan</v>
      </c>
      <c r="CJ1287" t="str">
        <f t="shared" si="81"/>
        <v>Menominee</v>
      </c>
      <c r="CK1287" t="str">
        <f t="shared" si="82"/>
        <v>MI</v>
      </c>
      <c r="CL1287" t="str">
        <f>IF(Table1[[#This Row],[3 Day Avg]]&lt;=25,"Green","Red")</f>
        <v>Red</v>
      </c>
    </row>
    <row r="1288" spans="1:90" x14ac:dyDescent="0.25">
      <c r="A1288">
        <v>1287</v>
      </c>
      <c r="B1288" t="s">
        <v>2306</v>
      </c>
      <c r="C1288" t="s">
        <v>2209</v>
      </c>
      <c r="D1288" t="s">
        <v>2210</v>
      </c>
      <c r="E1288">
        <v>26</v>
      </c>
      <c r="F1288">
        <v>26111</v>
      </c>
      <c r="G1288">
        <v>0.91993185689948898</v>
      </c>
      <c r="H1288">
        <v>3527.26</v>
      </c>
      <c r="I1288">
        <v>32.448413032244098</v>
      </c>
      <c r="J1288">
        <v>11.3</v>
      </c>
      <c r="K1288">
        <v>4</v>
      </c>
      <c r="L1288">
        <v>102.5018</v>
      </c>
      <c r="M1288">
        <v>2.50349065984049</v>
      </c>
      <c r="N1288" s="1">
        <v>44165.342210648145</v>
      </c>
      <c r="O1288" t="s">
        <v>87</v>
      </c>
      <c r="P1288" s="1">
        <v>43913.691921296297</v>
      </c>
      <c r="Q1288" t="s">
        <v>226</v>
      </c>
      <c r="R1288" t="s">
        <v>2307</v>
      </c>
      <c r="S1288" t="s">
        <v>90</v>
      </c>
      <c r="T1288">
        <v>2935</v>
      </c>
      <c r="U1288">
        <v>27</v>
      </c>
      <c r="V1288">
        <v>2267</v>
      </c>
      <c r="W1288">
        <v>1611</v>
      </c>
      <c r="X1288">
        <v>2780</v>
      </c>
      <c r="Y1288">
        <v>3438</v>
      </c>
      <c r="Z1288">
        <v>4544</v>
      </c>
      <c r="AA1288">
        <v>308</v>
      </c>
      <c r="AB1288">
        <v>324</v>
      </c>
      <c r="AC1288">
        <v>26</v>
      </c>
      <c r="AD1288">
        <v>7</v>
      </c>
      <c r="AE1288">
        <v>83209</v>
      </c>
      <c r="AF1288">
        <v>9217</v>
      </c>
      <c r="AG1288">
        <v>1618</v>
      </c>
      <c r="AH1288">
        <v>58057</v>
      </c>
      <c r="AI1288">
        <v>0</v>
      </c>
      <c r="AJ1288">
        <v>0</v>
      </c>
      <c r="AK1288">
        <v>378152</v>
      </c>
      <c r="AL1288">
        <v>9467</v>
      </c>
      <c r="AM1288">
        <v>0</v>
      </c>
      <c r="AN1288">
        <v>6574441</v>
      </c>
      <c r="AO1288">
        <v>14640</v>
      </c>
      <c r="AP1288">
        <v>0</v>
      </c>
      <c r="AQ1288">
        <v>0</v>
      </c>
      <c r="AR1288">
        <v>83389</v>
      </c>
      <c r="AS1288">
        <v>76388</v>
      </c>
      <c r="AT1288">
        <v>1149</v>
      </c>
      <c r="AU1288">
        <v>345</v>
      </c>
      <c r="AV1288">
        <v>1907</v>
      </c>
      <c r="AW1288">
        <v>40</v>
      </c>
      <c r="AX1288">
        <v>126</v>
      </c>
      <c r="AY1288">
        <v>1222</v>
      </c>
      <c r="AZ1288">
        <v>2212</v>
      </c>
      <c r="BA1288">
        <v>77905</v>
      </c>
      <c r="BB1288">
        <v>1168</v>
      </c>
      <c r="BC1288">
        <v>380</v>
      </c>
      <c r="BD1288">
        <v>1907</v>
      </c>
      <c r="BE1288">
        <v>63</v>
      </c>
      <c r="BF1288">
        <v>391</v>
      </c>
      <c r="BG1288">
        <v>1575</v>
      </c>
      <c r="BH1288">
        <v>81177</v>
      </c>
      <c r="BI1288">
        <v>14700</v>
      </c>
      <c r="BJ1288">
        <v>10547</v>
      </c>
      <c r="BK1288">
        <v>10111</v>
      </c>
      <c r="BL1288">
        <v>6658</v>
      </c>
      <c r="BM1288">
        <v>83389</v>
      </c>
      <c r="BN1288">
        <v>2212</v>
      </c>
      <c r="BO1288">
        <v>33391</v>
      </c>
      <c r="BP1288">
        <v>7982</v>
      </c>
      <c r="BQ1288" s="2">
        <v>0</v>
      </c>
      <c r="BR1288" s="2">
        <v>46</v>
      </c>
      <c r="BS1288" s="2">
        <v>112</v>
      </c>
      <c r="BT1288" s="2">
        <v>0</v>
      </c>
      <c r="BU1288" s="2">
        <v>43</v>
      </c>
      <c r="BV1288" s="2">
        <v>71</v>
      </c>
      <c r="BW1288" s="2">
        <v>99</v>
      </c>
      <c r="BX1288" s="2">
        <v>0</v>
      </c>
      <c r="BY1288" s="2">
        <v>64</v>
      </c>
      <c r="BZ1288" s="2">
        <v>65</v>
      </c>
      <c r="CA1288" s="2">
        <v>64</v>
      </c>
      <c r="CB1288" s="2">
        <v>74</v>
      </c>
      <c r="CC1288" s="2">
        <v>80</v>
      </c>
      <c r="CD1288" s="2">
        <v>131</v>
      </c>
      <c r="CE1288">
        <v>0</v>
      </c>
      <c r="CF1288">
        <v>2611509520.8085899</v>
      </c>
      <c r="CG1288">
        <v>208794.82262920399</v>
      </c>
      <c r="CH1288" s="2">
        <f t="shared" si="83"/>
        <v>63.157810582530864</v>
      </c>
      <c r="CI1288" t="str">
        <f t="shared" si="80"/>
        <v>Michigan</v>
      </c>
      <c r="CJ1288" t="str">
        <f t="shared" si="81"/>
        <v>Midland</v>
      </c>
      <c r="CK1288" t="str">
        <f t="shared" si="82"/>
        <v>MI</v>
      </c>
      <c r="CL1288" t="str">
        <f>IF(Table1[[#This Row],[3 Day Avg]]&lt;=25,"Green","Red")</f>
        <v>Red</v>
      </c>
    </row>
    <row r="1289" spans="1:90" x14ac:dyDescent="0.25">
      <c r="A1289">
        <v>1288</v>
      </c>
      <c r="B1289" t="s">
        <v>2308</v>
      </c>
      <c r="C1289" t="s">
        <v>2209</v>
      </c>
      <c r="D1289" t="s">
        <v>2210</v>
      </c>
      <c r="E1289">
        <v>26</v>
      </c>
      <c r="F1289">
        <v>26113</v>
      </c>
      <c r="G1289">
        <v>1.7667844522968199</v>
      </c>
      <c r="H1289">
        <v>1872.56</v>
      </c>
      <c r="I1289">
        <v>33.084099781644902</v>
      </c>
      <c r="J1289">
        <v>12.9</v>
      </c>
      <c r="K1289">
        <v>5</v>
      </c>
      <c r="L1289">
        <v>85.474900000000005</v>
      </c>
      <c r="M1289">
        <v>0</v>
      </c>
      <c r="N1289" s="1">
        <v>44165.342210648145</v>
      </c>
      <c r="O1289" t="s">
        <v>87</v>
      </c>
      <c r="P1289" s="1">
        <v>43913.691921296297</v>
      </c>
      <c r="Q1289" t="s">
        <v>226</v>
      </c>
      <c r="R1289" t="s">
        <v>2309</v>
      </c>
      <c r="S1289" t="s">
        <v>90</v>
      </c>
      <c r="T1289">
        <v>283</v>
      </c>
      <c r="U1289">
        <v>5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15113</v>
      </c>
      <c r="AF1289">
        <v>1920</v>
      </c>
      <c r="AG1289">
        <v>355</v>
      </c>
      <c r="AH1289">
        <v>48413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6574441</v>
      </c>
      <c r="AO1289">
        <v>0</v>
      </c>
      <c r="AP1289">
        <v>0</v>
      </c>
      <c r="AQ1289">
        <v>0</v>
      </c>
      <c r="AR1289">
        <v>15006</v>
      </c>
      <c r="AS1289">
        <v>14115</v>
      </c>
      <c r="AT1289">
        <v>62</v>
      </c>
      <c r="AU1289">
        <v>87</v>
      </c>
      <c r="AV1289">
        <v>24</v>
      </c>
      <c r="AW1289">
        <v>0</v>
      </c>
      <c r="AX1289">
        <v>2</v>
      </c>
      <c r="AY1289">
        <v>290</v>
      </c>
      <c r="AZ1289">
        <v>426</v>
      </c>
      <c r="BA1289">
        <v>14440</v>
      </c>
      <c r="BB1289">
        <v>68</v>
      </c>
      <c r="BC1289">
        <v>95</v>
      </c>
      <c r="BD1289">
        <v>24</v>
      </c>
      <c r="BE1289">
        <v>0</v>
      </c>
      <c r="BF1289">
        <v>77</v>
      </c>
      <c r="BG1289">
        <v>302</v>
      </c>
      <c r="BH1289">
        <v>14580</v>
      </c>
      <c r="BI1289">
        <v>2876</v>
      </c>
      <c r="BJ1289">
        <v>1735</v>
      </c>
      <c r="BK1289">
        <v>1596</v>
      </c>
      <c r="BL1289">
        <v>1208</v>
      </c>
      <c r="BM1289">
        <v>15006</v>
      </c>
      <c r="BN1289">
        <v>426</v>
      </c>
      <c r="BO1289">
        <v>5813</v>
      </c>
      <c r="BP1289">
        <v>1778</v>
      </c>
      <c r="BQ1289" s="2">
        <v>0</v>
      </c>
      <c r="BR1289" s="2">
        <v>2</v>
      </c>
      <c r="BS1289" s="2">
        <v>16</v>
      </c>
      <c r="BT1289" s="2">
        <v>0</v>
      </c>
      <c r="BU1289" s="2">
        <v>3</v>
      </c>
      <c r="BV1289" s="2">
        <v>11</v>
      </c>
      <c r="BW1289" s="2">
        <v>13</v>
      </c>
      <c r="BX1289" s="2">
        <v>0</v>
      </c>
      <c r="BY1289" s="2">
        <v>7</v>
      </c>
      <c r="BZ1289" s="2">
        <v>10</v>
      </c>
      <c r="CA1289" s="2">
        <v>7</v>
      </c>
      <c r="CB1289" s="2">
        <v>1</v>
      </c>
      <c r="CC1289" s="2">
        <v>9</v>
      </c>
      <c r="CD1289" s="2">
        <v>22</v>
      </c>
      <c r="CE1289">
        <v>0</v>
      </c>
      <c r="CF1289">
        <v>2906338652.5585899</v>
      </c>
      <c r="CG1289">
        <v>216087.43676075499</v>
      </c>
      <c r="CH1289" s="2">
        <f t="shared" si="83"/>
        <v>39.984006397441021</v>
      </c>
      <c r="CI1289" t="str">
        <f t="shared" si="80"/>
        <v>Michigan</v>
      </c>
      <c r="CJ1289" t="str">
        <f t="shared" si="81"/>
        <v>Missaukee</v>
      </c>
      <c r="CK1289" t="str">
        <f t="shared" si="82"/>
        <v>MI</v>
      </c>
      <c r="CL1289" t="str">
        <f>IF(Table1[[#This Row],[3 Day Avg]]&lt;=25,"Green","Red")</f>
        <v>Red</v>
      </c>
    </row>
    <row r="1290" spans="1:90" x14ac:dyDescent="0.25">
      <c r="A1290">
        <v>1289</v>
      </c>
      <c r="B1290" t="s">
        <v>187</v>
      </c>
      <c r="C1290" t="s">
        <v>2209</v>
      </c>
      <c r="D1290" t="s">
        <v>2210</v>
      </c>
      <c r="E1290">
        <v>26</v>
      </c>
      <c r="F1290">
        <v>26115</v>
      </c>
      <c r="G1290">
        <v>1.4604150653343599</v>
      </c>
      <c r="H1290">
        <v>3459.21</v>
      </c>
      <c r="I1290">
        <v>50.518814934957</v>
      </c>
      <c r="J1290">
        <v>10</v>
      </c>
      <c r="K1290">
        <v>4.2</v>
      </c>
      <c r="L1290">
        <v>110.3849</v>
      </c>
      <c r="M1290">
        <v>2.50349065984049</v>
      </c>
      <c r="N1290" s="1">
        <v>44165.342210648145</v>
      </c>
      <c r="O1290" t="s">
        <v>87</v>
      </c>
      <c r="P1290" s="1">
        <v>43913.691921296297</v>
      </c>
      <c r="Q1290" t="s">
        <v>226</v>
      </c>
      <c r="R1290" t="s">
        <v>2310</v>
      </c>
      <c r="S1290" t="s">
        <v>90</v>
      </c>
      <c r="T1290">
        <v>5204</v>
      </c>
      <c r="U1290">
        <v>76</v>
      </c>
      <c r="V1290">
        <v>3122</v>
      </c>
      <c r="W1290">
        <v>2728</v>
      </c>
      <c r="X1290">
        <v>4602</v>
      </c>
      <c r="Y1290">
        <v>6373</v>
      </c>
      <c r="Z1290">
        <v>8458</v>
      </c>
      <c r="AA1290">
        <v>217</v>
      </c>
      <c r="AB1290">
        <v>153</v>
      </c>
      <c r="AC1290">
        <v>14</v>
      </c>
      <c r="AD1290">
        <v>4</v>
      </c>
      <c r="AE1290">
        <v>150439</v>
      </c>
      <c r="AF1290">
        <v>14891</v>
      </c>
      <c r="AG1290">
        <v>3169</v>
      </c>
      <c r="AH1290">
        <v>62522</v>
      </c>
      <c r="AI1290">
        <v>0</v>
      </c>
      <c r="AJ1290">
        <v>0</v>
      </c>
      <c r="AK1290">
        <v>378152</v>
      </c>
      <c r="AL1290">
        <v>9467</v>
      </c>
      <c r="AM1290">
        <v>0</v>
      </c>
      <c r="AN1290">
        <v>6574441</v>
      </c>
      <c r="AO1290">
        <v>25283</v>
      </c>
      <c r="AP1290">
        <v>0</v>
      </c>
      <c r="AQ1290">
        <v>0</v>
      </c>
      <c r="AR1290">
        <v>149699</v>
      </c>
      <c r="AS1290">
        <v>136797</v>
      </c>
      <c r="AT1290">
        <v>3520</v>
      </c>
      <c r="AU1290">
        <v>407</v>
      </c>
      <c r="AV1290">
        <v>928</v>
      </c>
      <c r="AW1290">
        <v>7</v>
      </c>
      <c r="AX1290">
        <v>295</v>
      </c>
      <c r="AY1290">
        <v>2484</v>
      </c>
      <c r="AZ1290">
        <v>5261</v>
      </c>
      <c r="BA1290">
        <v>141260</v>
      </c>
      <c r="BB1290">
        <v>3553</v>
      </c>
      <c r="BC1290">
        <v>449</v>
      </c>
      <c r="BD1290">
        <v>930</v>
      </c>
      <c r="BE1290">
        <v>10</v>
      </c>
      <c r="BF1290">
        <v>762</v>
      </c>
      <c r="BG1290">
        <v>2735</v>
      </c>
      <c r="BH1290">
        <v>144438</v>
      </c>
      <c r="BI1290">
        <v>26480</v>
      </c>
      <c r="BJ1290">
        <v>18471</v>
      </c>
      <c r="BK1290">
        <v>17083</v>
      </c>
      <c r="BL1290">
        <v>10452</v>
      </c>
      <c r="BM1290">
        <v>149699</v>
      </c>
      <c r="BN1290">
        <v>5261</v>
      </c>
      <c r="BO1290">
        <v>62382</v>
      </c>
      <c r="BP1290">
        <v>14831</v>
      </c>
      <c r="BQ1290" s="2">
        <v>0</v>
      </c>
      <c r="BR1290" s="2">
        <v>143</v>
      </c>
      <c r="BS1290" s="2">
        <v>253</v>
      </c>
      <c r="BT1290" s="2">
        <v>0</v>
      </c>
      <c r="BU1290" s="2">
        <v>68</v>
      </c>
      <c r="BV1290" s="2">
        <v>236</v>
      </c>
      <c r="BW1290" s="2">
        <v>153</v>
      </c>
      <c r="BX1290" s="2">
        <v>0</v>
      </c>
      <c r="BY1290" s="2">
        <v>134</v>
      </c>
      <c r="BZ1290" s="2">
        <v>161</v>
      </c>
      <c r="CA1290" s="2">
        <v>164</v>
      </c>
      <c r="CB1290" s="2">
        <v>138</v>
      </c>
      <c r="CC1290" s="2">
        <v>142</v>
      </c>
      <c r="CD1290" s="2">
        <v>160</v>
      </c>
      <c r="CE1290">
        <v>0</v>
      </c>
      <c r="CF1290">
        <v>2598731183.0156298</v>
      </c>
      <c r="CG1290">
        <v>334634.95164020301</v>
      </c>
      <c r="CH1290" s="2">
        <f t="shared" si="83"/>
        <v>88.176941729737663</v>
      </c>
      <c r="CI1290" t="str">
        <f t="shared" si="80"/>
        <v>Michigan</v>
      </c>
      <c r="CJ1290" t="str">
        <f t="shared" si="81"/>
        <v>Monroe</v>
      </c>
      <c r="CK1290" t="str">
        <f t="shared" si="82"/>
        <v>MI</v>
      </c>
      <c r="CL1290" t="str">
        <f>IF(Table1[[#This Row],[3 Day Avg]]&lt;=25,"Green","Red")</f>
        <v>Red</v>
      </c>
    </row>
    <row r="1291" spans="1:90" x14ac:dyDescent="0.25">
      <c r="A1291">
        <v>1290</v>
      </c>
      <c r="B1291" t="s">
        <v>2311</v>
      </c>
      <c r="C1291" t="s">
        <v>2209</v>
      </c>
      <c r="D1291" t="s">
        <v>2210</v>
      </c>
      <c r="E1291">
        <v>26</v>
      </c>
      <c r="F1291">
        <v>26117</v>
      </c>
      <c r="G1291">
        <v>1.21703853955375</v>
      </c>
      <c r="H1291">
        <v>3082.79</v>
      </c>
      <c r="I1291">
        <v>37.518759379689797</v>
      </c>
      <c r="J1291">
        <v>14.3</v>
      </c>
      <c r="K1291">
        <v>4.2</v>
      </c>
      <c r="L1291">
        <v>88.975999999999999</v>
      </c>
      <c r="M1291">
        <v>2.50349065984049</v>
      </c>
      <c r="N1291" s="1">
        <v>44165.342210648145</v>
      </c>
      <c r="O1291" t="s">
        <v>87</v>
      </c>
      <c r="P1291" s="1">
        <v>43913.691921296297</v>
      </c>
      <c r="Q1291" t="s">
        <v>226</v>
      </c>
      <c r="R1291" t="s">
        <v>2312</v>
      </c>
      <c r="S1291" t="s">
        <v>90</v>
      </c>
      <c r="T1291">
        <v>1972</v>
      </c>
      <c r="U1291">
        <v>24</v>
      </c>
      <c r="V1291">
        <v>1250</v>
      </c>
      <c r="W1291">
        <v>1412</v>
      </c>
      <c r="X1291">
        <v>1742</v>
      </c>
      <c r="Y1291">
        <v>2901</v>
      </c>
      <c r="Z1291">
        <v>3214</v>
      </c>
      <c r="AA1291">
        <v>148</v>
      </c>
      <c r="AB1291">
        <v>131</v>
      </c>
      <c r="AC1291">
        <v>18</v>
      </c>
      <c r="AD1291">
        <v>4</v>
      </c>
      <c r="AE1291">
        <v>63968</v>
      </c>
      <c r="AF1291">
        <v>8709</v>
      </c>
      <c r="AG1291">
        <v>1204</v>
      </c>
      <c r="AH1291">
        <v>50396</v>
      </c>
      <c r="AI1291">
        <v>0</v>
      </c>
      <c r="AJ1291">
        <v>0</v>
      </c>
      <c r="AK1291">
        <v>378152</v>
      </c>
      <c r="AL1291">
        <v>9467</v>
      </c>
      <c r="AM1291">
        <v>0</v>
      </c>
      <c r="AN1291">
        <v>6574441</v>
      </c>
      <c r="AO1291">
        <v>10519</v>
      </c>
      <c r="AP1291">
        <v>0</v>
      </c>
      <c r="AQ1291">
        <v>0</v>
      </c>
      <c r="AR1291">
        <v>63209</v>
      </c>
      <c r="AS1291">
        <v>58050</v>
      </c>
      <c r="AT1291">
        <v>1332</v>
      </c>
      <c r="AU1291">
        <v>306</v>
      </c>
      <c r="AV1291">
        <v>253</v>
      </c>
      <c r="AW1291">
        <v>41</v>
      </c>
      <c r="AX1291">
        <v>23</v>
      </c>
      <c r="AY1291">
        <v>1007</v>
      </c>
      <c r="AZ1291">
        <v>2197</v>
      </c>
      <c r="BA1291">
        <v>59734</v>
      </c>
      <c r="BB1291">
        <v>1390</v>
      </c>
      <c r="BC1291">
        <v>316</v>
      </c>
      <c r="BD1291">
        <v>253</v>
      </c>
      <c r="BE1291">
        <v>41</v>
      </c>
      <c r="BF1291">
        <v>314</v>
      </c>
      <c r="BG1291">
        <v>1161</v>
      </c>
      <c r="BH1291">
        <v>61012</v>
      </c>
      <c r="BI1291">
        <v>11740</v>
      </c>
      <c r="BJ1291">
        <v>7706</v>
      </c>
      <c r="BK1291">
        <v>7552</v>
      </c>
      <c r="BL1291">
        <v>4404</v>
      </c>
      <c r="BM1291">
        <v>63209</v>
      </c>
      <c r="BN1291">
        <v>2197</v>
      </c>
      <c r="BO1291">
        <v>25692</v>
      </c>
      <c r="BP1291">
        <v>6115</v>
      </c>
      <c r="BQ1291" s="2">
        <v>0</v>
      </c>
      <c r="BR1291" s="2">
        <v>30</v>
      </c>
      <c r="BS1291" s="2">
        <v>221</v>
      </c>
      <c r="BT1291" s="2">
        <v>0</v>
      </c>
      <c r="BU1291" s="2">
        <v>41</v>
      </c>
      <c r="BV1291" s="2">
        <v>15</v>
      </c>
      <c r="BW1291" s="2">
        <v>127</v>
      </c>
      <c r="BX1291" s="2">
        <v>0</v>
      </c>
      <c r="BY1291" s="2">
        <v>38</v>
      </c>
      <c r="BZ1291" s="2">
        <v>47</v>
      </c>
      <c r="CA1291" s="2">
        <v>48</v>
      </c>
      <c r="CB1291" s="2">
        <v>28</v>
      </c>
      <c r="CC1291" s="2">
        <v>42</v>
      </c>
      <c r="CD1291" s="2">
        <v>78</v>
      </c>
      <c r="CE1291">
        <v>0</v>
      </c>
      <c r="CF1291">
        <v>3526142975.8906298</v>
      </c>
      <c r="CG1291">
        <v>268221.78823755798</v>
      </c>
      <c r="CH1291" s="2">
        <f t="shared" si="83"/>
        <v>132.36511678189288</v>
      </c>
      <c r="CI1291" t="str">
        <f t="shared" si="80"/>
        <v>Michigan</v>
      </c>
      <c r="CJ1291" t="str">
        <f t="shared" si="81"/>
        <v>Montcalm</v>
      </c>
      <c r="CK1291" t="str">
        <f t="shared" si="82"/>
        <v>MI</v>
      </c>
      <c r="CL1291" t="str">
        <f>IF(Table1[[#This Row],[3 Day Avg]]&lt;=25,"Green","Red")</f>
        <v>Red</v>
      </c>
    </row>
    <row r="1292" spans="1:90" x14ac:dyDescent="0.25">
      <c r="A1292">
        <v>1291</v>
      </c>
      <c r="B1292" t="s">
        <v>2313</v>
      </c>
      <c r="C1292" t="s">
        <v>2209</v>
      </c>
      <c r="D1292" t="s">
        <v>2210</v>
      </c>
      <c r="E1292">
        <v>26</v>
      </c>
      <c r="F1292">
        <v>26119</v>
      </c>
      <c r="G1292">
        <v>1.19047619047619</v>
      </c>
      <c r="H1292">
        <v>1813.28</v>
      </c>
      <c r="I1292">
        <v>21.586616297895301</v>
      </c>
      <c r="J1292">
        <v>18.2</v>
      </c>
      <c r="K1292">
        <v>8.6</v>
      </c>
      <c r="L1292">
        <v>71.769099999999995</v>
      </c>
      <c r="M1292">
        <v>0</v>
      </c>
      <c r="N1292" s="1">
        <v>44165.342210648145</v>
      </c>
      <c r="O1292" t="s">
        <v>87</v>
      </c>
      <c r="P1292" s="1">
        <v>43913.691921296297</v>
      </c>
      <c r="Q1292" t="s">
        <v>226</v>
      </c>
      <c r="R1292" t="s">
        <v>2314</v>
      </c>
      <c r="S1292" t="s">
        <v>90</v>
      </c>
      <c r="T1292">
        <v>168</v>
      </c>
      <c r="U1292">
        <v>2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9265</v>
      </c>
      <c r="AF1292">
        <v>1659</v>
      </c>
      <c r="AG1292">
        <v>262</v>
      </c>
      <c r="AH1292">
        <v>40650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6574441</v>
      </c>
      <c r="AO1292">
        <v>0</v>
      </c>
      <c r="AP1292">
        <v>0</v>
      </c>
      <c r="AQ1292">
        <v>0</v>
      </c>
      <c r="AR1292">
        <v>9261</v>
      </c>
      <c r="AS1292">
        <v>8895</v>
      </c>
      <c r="AT1292">
        <v>32</v>
      </c>
      <c r="AU1292">
        <v>82</v>
      </c>
      <c r="AV1292">
        <v>7</v>
      </c>
      <c r="AW1292">
        <v>1</v>
      </c>
      <c r="AX1292">
        <v>2</v>
      </c>
      <c r="AY1292">
        <v>124</v>
      </c>
      <c r="AZ1292">
        <v>118</v>
      </c>
      <c r="BA1292">
        <v>8958</v>
      </c>
      <c r="BB1292">
        <v>32</v>
      </c>
      <c r="BC1292">
        <v>82</v>
      </c>
      <c r="BD1292">
        <v>7</v>
      </c>
      <c r="BE1292">
        <v>1</v>
      </c>
      <c r="BF1292">
        <v>15</v>
      </c>
      <c r="BG1292">
        <v>166</v>
      </c>
      <c r="BH1292">
        <v>9143</v>
      </c>
      <c r="BI1292">
        <v>1126</v>
      </c>
      <c r="BJ1292">
        <v>766</v>
      </c>
      <c r="BK1292">
        <v>685</v>
      </c>
      <c r="BL1292">
        <v>1181</v>
      </c>
      <c r="BM1292">
        <v>9261</v>
      </c>
      <c r="BN1292">
        <v>118</v>
      </c>
      <c r="BO1292">
        <v>3842</v>
      </c>
      <c r="BP1292">
        <v>1661</v>
      </c>
      <c r="BQ1292" s="2">
        <v>0</v>
      </c>
      <c r="BR1292" s="2">
        <v>14</v>
      </c>
      <c r="BS1292" s="2">
        <v>14</v>
      </c>
      <c r="BT1292" s="2">
        <v>0</v>
      </c>
      <c r="BU1292" s="2">
        <v>8</v>
      </c>
      <c r="BV1292" s="2">
        <v>7</v>
      </c>
      <c r="BW1292" s="2">
        <v>10</v>
      </c>
      <c r="BX1292" s="2">
        <v>0</v>
      </c>
      <c r="BY1292" s="2">
        <v>3</v>
      </c>
      <c r="BZ1292" s="2">
        <v>9</v>
      </c>
      <c r="CA1292" s="2">
        <v>4</v>
      </c>
      <c r="CB1292" s="2">
        <v>5</v>
      </c>
      <c r="CC1292" s="2">
        <v>2</v>
      </c>
      <c r="CD1292" s="2">
        <v>11</v>
      </c>
      <c r="CE1292">
        <v>0</v>
      </c>
      <c r="CF1292">
        <v>2915676509.8515601</v>
      </c>
      <c r="CG1292">
        <v>217518.800507851</v>
      </c>
      <c r="CH1292" s="2">
        <f t="shared" si="83"/>
        <v>100.78105316200555</v>
      </c>
      <c r="CI1292" t="str">
        <f t="shared" si="80"/>
        <v>Michigan</v>
      </c>
      <c r="CJ1292" t="str">
        <f t="shared" si="81"/>
        <v>Montmorency</v>
      </c>
      <c r="CK1292" t="str">
        <f t="shared" si="82"/>
        <v>MI</v>
      </c>
      <c r="CL1292" t="str">
        <f>IF(Table1[[#This Row],[3 Day Avg]]&lt;=25,"Green","Red")</f>
        <v>Red</v>
      </c>
    </row>
    <row r="1293" spans="1:90" x14ac:dyDescent="0.25">
      <c r="A1293">
        <v>1292</v>
      </c>
      <c r="B1293" t="s">
        <v>2315</v>
      </c>
      <c r="C1293" t="s">
        <v>2209</v>
      </c>
      <c r="D1293" t="s">
        <v>2210</v>
      </c>
      <c r="E1293">
        <v>26</v>
      </c>
      <c r="F1293">
        <v>26121</v>
      </c>
      <c r="G1293">
        <v>2.3220871465646802</v>
      </c>
      <c r="H1293">
        <v>4217.46</v>
      </c>
      <c r="I1293">
        <v>97.933036845864905</v>
      </c>
      <c r="J1293">
        <v>15.7</v>
      </c>
      <c r="K1293">
        <v>4.5</v>
      </c>
      <c r="L1293">
        <v>88.206199999999995</v>
      </c>
      <c r="M1293">
        <v>2.50349065984049</v>
      </c>
      <c r="N1293" s="1">
        <v>44165.342210648145</v>
      </c>
      <c r="O1293" t="s">
        <v>87</v>
      </c>
      <c r="P1293" s="1">
        <v>43913.691921296297</v>
      </c>
      <c r="Q1293" t="s">
        <v>226</v>
      </c>
      <c r="R1293" t="s">
        <v>2316</v>
      </c>
      <c r="S1293" t="s">
        <v>90</v>
      </c>
      <c r="T1293">
        <v>7321</v>
      </c>
      <c r="U1293">
        <v>170</v>
      </c>
      <c r="V1293">
        <v>3431</v>
      </c>
      <c r="W1293">
        <v>3363</v>
      </c>
      <c r="X1293">
        <v>4678</v>
      </c>
      <c r="Y1293">
        <v>6603</v>
      </c>
      <c r="Z1293">
        <v>9568</v>
      </c>
      <c r="AA1293">
        <v>227</v>
      </c>
      <c r="AB1293">
        <v>362</v>
      </c>
      <c r="AC1293">
        <v>49</v>
      </c>
      <c r="AD1293">
        <v>8</v>
      </c>
      <c r="AE1293">
        <v>173588</v>
      </c>
      <c r="AF1293">
        <v>26321</v>
      </c>
      <c r="AG1293">
        <v>3557</v>
      </c>
      <c r="AH1293">
        <v>49960</v>
      </c>
      <c r="AI1293">
        <v>0</v>
      </c>
      <c r="AJ1293">
        <v>0</v>
      </c>
      <c r="AK1293">
        <v>378152</v>
      </c>
      <c r="AL1293">
        <v>9467</v>
      </c>
      <c r="AM1293">
        <v>0</v>
      </c>
      <c r="AN1293">
        <v>6574441</v>
      </c>
      <c r="AO1293">
        <v>27643</v>
      </c>
      <c r="AP1293">
        <v>0</v>
      </c>
      <c r="AQ1293">
        <v>0</v>
      </c>
      <c r="AR1293">
        <v>173043</v>
      </c>
      <c r="AS1293">
        <v>132234</v>
      </c>
      <c r="AT1293">
        <v>23531</v>
      </c>
      <c r="AU1293">
        <v>1155</v>
      </c>
      <c r="AV1293">
        <v>958</v>
      </c>
      <c r="AW1293">
        <v>4</v>
      </c>
      <c r="AX1293">
        <v>59</v>
      </c>
      <c r="AY1293">
        <v>5447</v>
      </c>
      <c r="AZ1293">
        <v>9655</v>
      </c>
      <c r="BA1293">
        <v>139770</v>
      </c>
      <c r="BB1293">
        <v>23717</v>
      </c>
      <c r="BC1293">
        <v>1312</v>
      </c>
      <c r="BD1293">
        <v>964</v>
      </c>
      <c r="BE1293">
        <v>21</v>
      </c>
      <c r="BF1293">
        <v>872</v>
      </c>
      <c r="BG1293">
        <v>6387</v>
      </c>
      <c r="BH1293">
        <v>163388</v>
      </c>
      <c r="BI1293">
        <v>33410</v>
      </c>
      <c r="BJ1293">
        <v>22049</v>
      </c>
      <c r="BK1293">
        <v>22226</v>
      </c>
      <c r="BL1293">
        <v>11472</v>
      </c>
      <c r="BM1293">
        <v>173043</v>
      </c>
      <c r="BN1293">
        <v>9655</v>
      </c>
      <c r="BO1293">
        <v>67715</v>
      </c>
      <c r="BP1293">
        <v>16171</v>
      </c>
      <c r="BQ1293" s="2">
        <v>0</v>
      </c>
      <c r="BR1293" s="2">
        <v>70</v>
      </c>
      <c r="BS1293" s="2">
        <v>443</v>
      </c>
      <c r="BT1293" s="2">
        <v>0</v>
      </c>
      <c r="BU1293" s="2">
        <v>116</v>
      </c>
      <c r="BV1293" s="2">
        <v>163</v>
      </c>
      <c r="BW1293" s="2">
        <v>285</v>
      </c>
      <c r="BX1293" s="2">
        <v>0</v>
      </c>
      <c r="BY1293" s="2">
        <v>216</v>
      </c>
      <c r="BZ1293" s="2">
        <v>226</v>
      </c>
      <c r="CA1293" s="2">
        <v>211</v>
      </c>
      <c r="CB1293" s="2">
        <v>124</v>
      </c>
      <c r="CC1293" s="2">
        <v>208</v>
      </c>
      <c r="CD1293" s="2">
        <v>476</v>
      </c>
      <c r="CE1293">
        <v>0</v>
      </c>
      <c r="CF1293">
        <v>2580666510.6015601</v>
      </c>
      <c r="CG1293">
        <v>240361.660557711</v>
      </c>
      <c r="CH1293" s="2">
        <f t="shared" si="83"/>
        <v>98.819368596244857</v>
      </c>
      <c r="CI1293" t="str">
        <f t="shared" si="80"/>
        <v>Michigan</v>
      </c>
      <c r="CJ1293" t="str">
        <f t="shared" si="81"/>
        <v>Muskegon</v>
      </c>
      <c r="CK1293" t="str">
        <f t="shared" si="82"/>
        <v>MI</v>
      </c>
      <c r="CL1293" t="str">
        <f>IF(Table1[[#This Row],[3 Day Avg]]&lt;=25,"Green","Red")</f>
        <v>Red</v>
      </c>
    </row>
    <row r="1294" spans="1:90" x14ac:dyDescent="0.25">
      <c r="A1294">
        <v>1293</v>
      </c>
      <c r="B1294" t="s">
        <v>2317</v>
      </c>
      <c r="C1294" t="s">
        <v>2209</v>
      </c>
      <c r="D1294" t="s">
        <v>2210</v>
      </c>
      <c r="E1294">
        <v>26</v>
      </c>
      <c r="F1294">
        <v>26123</v>
      </c>
      <c r="G1294">
        <v>1.08073744437381</v>
      </c>
      <c r="H1294">
        <v>3217.3</v>
      </c>
      <c r="I1294">
        <v>34.7705146036161</v>
      </c>
      <c r="J1294">
        <v>15.6</v>
      </c>
      <c r="K1294">
        <v>4.3</v>
      </c>
      <c r="L1294">
        <v>86.264099999999999</v>
      </c>
      <c r="M1294">
        <v>2.50349065984049</v>
      </c>
      <c r="N1294" s="1">
        <v>44165.342210648145</v>
      </c>
      <c r="O1294" t="s">
        <v>87</v>
      </c>
      <c r="P1294" s="1">
        <v>43913.691921296297</v>
      </c>
      <c r="Q1294" t="s">
        <v>226</v>
      </c>
      <c r="R1294" t="s">
        <v>2318</v>
      </c>
      <c r="S1294" t="s">
        <v>90</v>
      </c>
      <c r="T1294">
        <v>1573</v>
      </c>
      <c r="U1294">
        <v>17</v>
      </c>
      <c r="V1294">
        <v>1023</v>
      </c>
      <c r="W1294">
        <v>1062</v>
      </c>
      <c r="X1294">
        <v>1514</v>
      </c>
      <c r="Y1294">
        <v>2395</v>
      </c>
      <c r="Z1294">
        <v>2867</v>
      </c>
      <c r="AA1294">
        <v>25</v>
      </c>
      <c r="AB1294">
        <v>25</v>
      </c>
      <c r="AC1294">
        <v>9</v>
      </c>
      <c r="AD1294">
        <v>2</v>
      </c>
      <c r="AE1294">
        <v>48892</v>
      </c>
      <c r="AF1294">
        <v>7522</v>
      </c>
      <c r="AG1294">
        <v>1012</v>
      </c>
      <c r="AH1294">
        <v>48860</v>
      </c>
      <c r="AI1294">
        <v>0</v>
      </c>
      <c r="AJ1294">
        <v>0</v>
      </c>
      <c r="AK1294">
        <v>378152</v>
      </c>
      <c r="AL1294">
        <v>9467</v>
      </c>
      <c r="AM1294">
        <v>0</v>
      </c>
      <c r="AN1294">
        <v>6574441</v>
      </c>
      <c r="AO1294">
        <v>8861</v>
      </c>
      <c r="AP1294">
        <v>0</v>
      </c>
      <c r="AQ1294">
        <v>0</v>
      </c>
      <c r="AR1294">
        <v>48142</v>
      </c>
      <c r="AS1294">
        <v>43613</v>
      </c>
      <c r="AT1294">
        <v>612</v>
      </c>
      <c r="AU1294">
        <v>300</v>
      </c>
      <c r="AV1294">
        <v>160</v>
      </c>
      <c r="AW1294">
        <v>0</v>
      </c>
      <c r="AX1294">
        <v>42</v>
      </c>
      <c r="AY1294">
        <v>623</v>
      </c>
      <c r="AZ1294">
        <v>2792</v>
      </c>
      <c r="BA1294">
        <v>44687</v>
      </c>
      <c r="BB1294">
        <v>657</v>
      </c>
      <c r="BC1294">
        <v>417</v>
      </c>
      <c r="BD1294">
        <v>160</v>
      </c>
      <c r="BE1294">
        <v>0</v>
      </c>
      <c r="BF1294">
        <v>1391</v>
      </c>
      <c r="BG1294">
        <v>830</v>
      </c>
      <c r="BH1294">
        <v>45350</v>
      </c>
      <c r="BI1294">
        <v>9022</v>
      </c>
      <c r="BJ1294">
        <v>5696</v>
      </c>
      <c r="BK1294">
        <v>5310</v>
      </c>
      <c r="BL1294">
        <v>3599</v>
      </c>
      <c r="BM1294">
        <v>48142</v>
      </c>
      <c r="BN1294">
        <v>2792</v>
      </c>
      <c r="BO1294">
        <v>19253</v>
      </c>
      <c r="BP1294">
        <v>5262</v>
      </c>
      <c r="BQ1294" s="2">
        <v>0</v>
      </c>
      <c r="BR1294" s="2">
        <v>32</v>
      </c>
      <c r="BS1294" s="2">
        <v>87</v>
      </c>
      <c r="BT1294" s="2">
        <v>0</v>
      </c>
      <c r="BU1294" s="2">
        <v>25</v>
      </c>
      <c r="BV1294" s="2">
        <v>19</v>
      </c>
      <c r="BW1294" s="2">
        <v>102</v>
      </c>
      <c r="BX1294" s="2">
        <v>0</v>
      </c>
      <c r="BY1294" s="2">
        <v>22</v>
      </c>
      <c r="BZ1294" s="2">
        <v>21</v>
      </c>
      <c r="CA1294" s="2">
        <v>45</v>
      </c>
      <c r="CB1294" s="2">
        <v>18</v>
      </c>
      <c r="CC1294" s="2">
        <v>36</v>
      </c>
      <c r="CD1294" s="2">
        <v>75</v>
      </c>
      <c r="CE1294">
        <v>0</v>
      </c>
      <c r="CF1294">
        <v>4252599000.1015601</v>
      </c>
      <c r="CG1294">
        <v>266226.75024011999</v>
      </c>
      <c r="CH1294" s="2">
        <f t="shared" si="83"/>
        <v>82.395136609751702</v>
      </c>
      <c r="CI1294" t="str">
        <f t="shared" si="80"/>
        <v>Michigan</v>
      </c>
      <c r="CJ1294" t="str">
        <f t="shared" si="81"/>
        <v>Newaygo</v>
      </c>
      <c r="CK1294" t="str">
        <f t="shared" si="82"/>
        <v>MI</v>
      </c>
      <c r="CL1294" t="str">
        <f>IF(Table1[[#This Row],[3 Day Avg]]&lt;=25,"Green","Red")</f>
        <v>Red</v>
      </c>
    </row>
    <row r="1295" spans="1:90" x14ac:dyDescent="0.25">
      <c r="A1295">
        <v>1294</v>
      </c>
      <c r="B1295" t="s">
        <v>2319</v>
      </c>
      <c r="C1295" t="s">
        <v>2209</v>
      </c>
      <c r="D1295" t="s">
        <v>2210</v>
      </c>
      <c r="E1295">
        <v>26</v>
      </c>
      <c r="F1295">
        <v>26125</v>
      </c>
      <c r="G1295">
        <v>2.9714885888711402</v>
      </c>
      <c r="H1295">
        <v>3629.36</v>
      </c>
      <c r="I1295">
        <v>107.846165941736</v>
      </c>
      <c r="J1295">
        <v>8.1999999999999993</v>
      </c>
      <c r="K1295">
        <v>3.3</v>
      </c>
      <c r="L1295">
        <v>141.80609999999999</v>
      </c>
      <c r="M1295">
        <v>2.50349065984049</v>
      </c>
      <c r="N1295" s="1">
        <v>44165.342210648145</v>
      </c>
      <c r="O1295" t="s">
        <v>87</v>
      </c>
      <c r="P1295" s="1">
        <v>43913.691921296297</v>
      </c>
      <c r="Q1295" t="s">
        <v>226</v>
      </c>
      <c r="R1295" t="s">
        <v>2320</v>
      </c>
      <c r="S1295" t="s">
        <v>90</v>
      </c>
      <c r="T1295">
        <v>45701</v>
      </c>
      <c r="U1295">
        <v>1358</v>
      </c>
      <c r="V1295">
        <v>26314</v>
      </c>
      <c r="W1295">
        <v>23007</v>
      </c>
      <c r="X1295">
        <v>32471</v>
      </c>
      <c r="Y1295">
        <v>50237</v>
      </c>
      <c r="Z1295">
        <v>66853</v>
      </c>
      <c r="AA1295">
        <v>4386</v>
      </c>
      <c r="AB1295">
        <v>3797</v>
      </c>
      <c r="AC1295">
        <v>390</v>
      </c>
      <c r="AD1295">
        <v>114</v>
      </c>
      <c r="AE1295">
        <v>1259201</v>
      </c>
      <c r="AF1295">
        <v>102052</v>
      </c>
      <c r="AG1295">
        <v>22462</v>
      </c>
      <c r="AH1295">
        <v>80319</v>
      </c>
      <c r="AI1295">
        <v>0</v>
      </c>
      <c r="AJ1295">
        <v>0</v>
      </c>
      <c r="AK1295">
        <v>378152</v>
      </c>
      <c r="AL1295">
        <v>9467</v>
      </c>
      <c r="AM1295">
        <v>0</v>
      </c>
      <c r="AN1295">
        <v>6574441</v>
      </c>
      <c r="AO1295">
        <v>198882</v>
      </c>
      <c r="AP1295">
        <v>0</v>
      </c>
      <c r="AQ1295">
        <v>0</v>
      </c>
      <c r="AR1295">
        <v>1250843</v>
      </c>
      <c r="AS1295">
        <v>904717</v>
      </c>
      <c r="AT1295">
        <v>170007</v>
      </c>
      <c r="AU1295">
        <v>2616</v>
      </c>
      <c r="AV1295">
        <v>89956</v>
      </c>
      <c r="AW1295">
        <v>259</v>
      </c>
      <c r="AX1295">
        <v>1983</v>
      </c>
      <c r="AY1295">
        <v>31248</v>
      </c>
      <c r="AZ1295">
        <v>50057</v>
      </c>
      <c r="BA1295">
        <v>941026</v>
      </c>
      <c r="BB1295">
        <v>171098</v>
      </c>
      <c r="BC1295">
        <v>3302</v>
      </c>
      <c r="BD1295">
        <v>90212</v>
      </c>
      <c r="BE1295">
        <v>323</v>
      </c>
      <c r="BF1295">
        <v>9911</v>
      </c>
      <c r="BG1295">
        <v>34971</v>
      </c>
      <c r="BH1295">
        <v>1200786</v>
      </c>
      <c r="BI1295">
        <v>218760</v>
      </c>
      <c r="BJ1295">
        <v>153897</v>
      </c>
      <c r="BK1295">
        <v>160104</v>
      </c>
      <c r="BL1295">
        <v>81792</v>
      </c>
      <c r="BM1295">
        <v>1250843</v>
      </c>
      <c r="BN1295">
        <v>50057</v>
      </c>
      <c r="BO1295">
        <v>519200</v>
      </c>
      <c r="BP1295">
        <v>117090</v>
      </c>
      <c r="BQ1295" s="2">
        <v>0</v>
      </c>
      <c r="BR1295" s="2">
        <v>1077</v>
      </c>
      <c r="BS1295" s="2">
        <v>1774</v>
      </c>
      <c r="BT1295" s="2">
        <v>0</v>
      </c>
      <c r="BU1295" s="2">
        <v>501</v>
      </c>
      <c r="BV1295" s="2">
        <v>879</v>
      </c>
      <c r="BW1295" s="2">
        <v>1089</v>
      </c>
      <c r="BX1295" s="2">
        <v>0</v>
      </c>
      <c r="BY1295" s="2">
        <v>752</v>
      </c>
      <c r="BZ1295" s="2">
        <v>1304</v>
      </c>
      <c r="CA1295" s="2">
        <v>738</v>
      </c>
      <c r="CB1295" s="2">
        <v>604</v>
      </c>
      <c r="CC1295" s="2">
        <v>963</v>
      </c>
      <c r="CD1295" s="2">
        <v>1362</v>
      </c>
      <c r="CE1295">
        <v>0</v>
      </c>
      <c r="CF1295">
        <v>4347048125.5195303</v>
      </c>
      <c r="CG1295">
        <v>264272.538801988</v>
      </c>
      <c r="CH1295" s="2">
        <f t="shared" si="83"/>
        <v>75.975428837458693</v>
      </c>
      <c r="CI1295" t="str">
        <f t="shared" si="80"/>
        <v>Michigan</v>
      </c>
      <c r="CJ1295" t="str">
        <f t="shared" si="81"/>
        <v>Oakland</v>
      </c>
      <c r="CK1295" t="str">
        <f t="shared" si="82"/>
        <v>MI</v>
      </c>
      <c r="CL1295" t="str">
        <f>IF(Table1[[#This Row],[3 Day Avg]]&lt;=25,"Green","Red")</f>
        <v>Red</v>
      </c>
    </row>
    <row r="1296" spans="1:90" x14ac:dyDescent="0.25">
      <c r="A1296">
        <v>1295</v>
      </c>
      <c r="B1296" t="s">
        <v>2321</v>
      </c>
      <c r="C1296" t="s">
        <v>2209</v>
      </c>
      <c r="D1296" t="s">
        <v>2210</v>
      </c>
      <c r="E1296">
        <v>26</v>
      </c>
      <c r="F1296">
        <v>26127</v>
      </c>
      <c r="G1296">
        <v>1.3445378151260501</v>
      </c>
      <c r="H1296">
        <v>4469.4799999999996</v>
      </c>
      <c r="I1296">
        <v>60.093896713615003</v>
      </c>
      <c r="J1296">
        <v>15.5</v>
      </c>
      <c r="K1296">
        <v>6.1</v>
      </c>
      <c r="L1296">
        <v>88.937100000000001</v>
      </c>
      <c r="M1296">
        <v>2.50349065984049</v>
      </c>
      <c r="N1296" s="1">
        <v>44165.342210648145</v>
      </c>
      <c r="O1296" t="s">
        <v>87</v>
      </c>
      <c r="P1296" s="1">
        <v>43913.691921296297</v>
      </c>
      <c r="Q1296" t="s">
        <v>226</v>
      </c>
      <c r="R1296" t="s">
        <v>2322</v>
      </c>
      <c r="S1296" t="s">
        <v>90</v>
      </c>
      <c r="T1296">
        <v>1190</v>
      </c>
      <c r="U1296">
        <v>16</v>
      </c>
      <c r="V1296">
        <v>561</v>
      </c>
      <c r="W1296">
        <v>546</v>
      </c>
      <c r="X1296">
        <v>1024</v>
      </c>
      <c r="Y1296">
        <v>1352</v>
      </c>
      <c r="Z1296">
        <v>1808</v>
      </c>
      <c r="AA1296">
        <v>24</v>
      </c>
      <c r="AB1296">
        <v>24</v>
      </c>
      <c r="AC1296">
        <v>4</v>
      </c>
      <c r="AD1296">
        <v>0</v>
      </c>
      <c r="AE1296">
        <v>26625</v>
      </c>
      <c r="AF1296">
        <v>4070</v>
      </c>
      <c r="AG1296">
        <v>760</v>
      </c>
      <c r="AH1296">
        <v>50374</v>
      </c>
      <c r="AI1296">
        <v>0</v>
      </c>
      <c r="AJ1296">
        <v>0</v>
      </c>
      <c r="AK1296">
        <v>378152</v>
      </c>
      <c r="AL1296">
        <v>9467</v>
      </c>
      <c r="AM1296">
        <v>0</v>
      </c>
      <c r="AN1296">
        <v>6574441</v>
      </c>
      <c r="AO1296">
        <v>5291</v>
      </c>
      <c r="AP1296">
        <v>0</v>
      </c>
      <c r="AQ1296">
        <v>0</v>
      </c>
      <c r="AR1296">
        <v>26417</v>
      </c>
      <c r="AS1296">
        <v>21626</v>
      </c>
      <c r="AT1296">
        <v>275</v>
      </c>
      <c r="AU1296">
        <v>243</v>
      </c>
      <c r="AV1296">
        <v>59</v>
      </c>
      <c r="AW1296">
        <v>0</v>
      </c>
      <c r="AX1296">
        <v>8</v>
      </c>
      <c r="AY1296">
        <v>293</v>
      </c>
      <c r="AZ1296">
        <v>3913</v>
      </c>
      <c r="BA1296">
        <v>24991</v>
      </c>
      <c r="BB1296">
        <v>287</v>
      </c>
      <c r="BC1296">
        <v>288</v>
      </c>
      <c r="BD1296">
        <v>64</v>
      </c>
      <c r="BE1296">
        <v>1</v>
      </c>
      <c r="BF1296">
        <v>383</v>
      </c>
      <c r="BG1296">
        <v>403</v>
      </c>
      <c r="BH1296">
        <v>22504</v>
      </c>
      <c r="BI1296">
        <v>5040</v>
      </c>
      <c r="BJ1296">
        <v>3302</v>
      </c>
      <c r="BK1296">
        <v>2645</v>
      </c>
      <c r="BL1296">
        <v>2131</v>
      </c>
      <c r="BM1296">
        <v>26417</v>
      </c>
      <c r="BN1296">
        <v>3913</v>
      </c>
      <c r="BO1296">
        <v>10139</v>
      </c>
      <c r="BP1296">
        <v>3160</v>
      </c>
      <c r="BQ1296" s="2">
        <v>0</v>
      </c>
      <c r="BR1296" s="2">
        <v>10</v>
      </c>
      <c r="BS1296" s="2">
        <v>60</v>
      </c>
      <c r="BT1296" s="2">
        <v>0</v>
      </c>
      <c r="BU1296" s="2">
        <v>10</v>
      </c>
      <c r="BV1296" s="2">
        <v>19</v>
      </c>
      <c r="BW1296" s="2">
        <v>52</v>
      </c>
      <c r="BX1296" s="2">
        <v>0</v>
      </c>
      <c r="BY1296" s="2">
        <v>14</v>
      </c>
      <c r="BZ1296" s="2">
        <v>22</v>
      </c>
      <c r="CA1296" s="2">
        <v>21</v>
      </c>
      <c r="CB1296" s="2">
        <v>15</v>
      </c>
      <c r="CC1296" s="2">
        <v>22</v>
      </c>
      <c r="CD1296" s="2">
        <v>53</v>
      </c>
      <c r="CE1296">
        <v>0</v>
      </c>
      <c r="CF1296">
        <v>2701820022.0507798</v>
      </c>
      <c r="CG1296">
        <v>203107.99965460799</v>
      </c>
      <c r="CH1296" s="2">
        <f t="shared" si="83"/>
        <v>88.326961173991492</v>
      </c>
      <c r="CI1296" t="str">
        <f t="shared" si="80"/>
        <v>Michigan</v>
      </c>
      <c r="CJ1296" t="str">
        <f t="shared" si="81"/>
        <v>Oceana</v>
      </c>
      <c r="CK1296" t="str">
        <f t="shared" si="82"/>
        <v>MI</v>
      </c>
      <c r="CL1296" t="str">
        <f>IF(Table1[[#This Row],[3 Day Avg]]&lt;=25,"Green","Red")</f>
        <v>Red</v>
      </c>
    </row>
    <row r="1297" spans="1:90" x14ac:dyDescent="0.25">
      <c r="A1297">
        <v>1296</v>
      </c>
      <c r="B1297" t="s">
        <v>2323</v>
      </c>
      <c r="C1297" t="s">
        <v>2209</v>
      </c>
      <c r="D1297" t="s">
        <v>2210</v>
      </c>
      <c r="E1297">
        <v>26</v>
      </c>
      <c r="F1297">
        <v>26129</v>
      </c>
      <c r="G1297">
        <v>2.3715415019762802</v>
      </c>
      <c r="H1297">
        <v>2415.04</v>
      </c>
      <c r="I1297">
        <v>57.273768613974802</v>
      </c>
      <c r="J1297">
        <v>15.9</v>
      </c>
      <c r="K1297">
        <v>7</v>
      </c>
      <c r="L1297">
        <v>72.741900000000001</v>
      </c>
      <c r="M1297">
        <v>2.50349065984049</v>
      </c>
      <c r="N1297" s="1">
        <v>44165.342210648145</v>
      </c>
      <c r="O1297" t="s">
        <v>87</v>
      </c>
      <c r="P1297" s="1">
        <v>43913.691921296297</v>
      </c>
      <c r="Q1297" t="s">
        <v>226</v>
      </c>
      <c r="R1297" t="s">
        <v>2324</v>
      </c>
      <c r="S1297" t="s">
        <v>90</v>
      </c>
      <c r="T1297">
        <v>506</v>
      </c>
      <c r="U1297">
        <v>12</v>
      </c>
      <c r="V1297">
        <v>533</v>
      </c>
      <c r="W1297">
        <v>701</v>
      </c>
      <c r="X1297">
        <v>973</v>
      </c>
      <c r="Y1297">
        <v>1347</v>
      </c>
      <c r="Z1297">
        <v>1654</v>
      </c>
      <c r="AA1297">
        <v>88</v>
      </c>
      <c r="AB1297">
        <v>88</v>
      </c>
      <c r="AC1297">
        <v>15</v>
      </c>
      <c r="AD1297">
        <v>2</v>
      </c>
      <c r="AE1297">
        <v>20952</v>
      </c>
      <c r="AF1297">
        <v>3289</v>
      </c>
      <c r="AG1297">
        <v>570</v>
      </c>
      <c r="AH1297">
        <v>41201</v>
      </c>
      <c r="AI1297">
        <v>0</v>
      </c>
      <c r="AJ1297">
        <v>0</v>
      </c>
      <c r="AK1297">
        <v>378152</v>
      </c>
      <c r="AL1297">
        <v>9467</v>
      </c>
      <c r="AM1297">
        <v>0</v>
      </c>
      <c r="AN1297">
        <v>6574441</v>
      </c>
      <c r="AO1297">
        <v>5208</v>
      </c>
      <c r="AP1297">
        <v>0</v>
      </c>
      <c r="AQ1297">
        <v>0</v>
      </c>
      <c r="AR1297">
        <v>20928</v>
      </c>
      <c r="AS1297">
        <v>19830</v>
      </c>
      <c r="AT1297">
        <v>77</v>
      </c>
      <c r="AU1297">
        <v>214</v>
      </c>
      <c r="AV1297">
        <v>131</v>
      </c>
      <c r="AW1297">
        <v>0</v>
      </c>
      <c r="AX1297">
        <v>0</v>
      </c>
      <c r="AY1297">
        <v>233</v>
      </c>
      <c r="AZ1297">
        <v>443</v>
      </c>
      <c r="BA1297">
        <v>20208</v>
      </c>
      <c r="BB1297">
        <v>77</v>
      </c>
      <c r="BC1297">
        <v>226</v>
      </c>
      <c r="BD1297">
        <v>131</v>
      </c>
      <c r="BE1297">
        <v>0</v>
      </c>
      <c r="BF1297">
        <v>43</v>
      </c>
      <c r="BG1297">
        <v>243</v>
      </c>
      <c r="BH1297">
        <v>20485</v>
      </c>
      <c r="BI1297">
        <v>3124</v>
      </c>
      <c r="BJ1297">
        <v>2134</v>
      </c>
      <c r="BK1297">
        <v>1964</v>
      </c>
      <c r="BL1297">
        <v>2207</v>
      </c>
      <c r="BM1297">
        <v>20928</v>
      </c>
      <c r="BN1297">
        <v>443</v>
      </c>
      <c r="BO1297">
        <v>8498</v>
      </c>
      <c r="BP1297">
        <v>3001</v>
      </c>
      <c r="BQ1297" s="2">
        <v>0</v>
      </c>
      <c r="BR1297" s="2">
        <v>25</v>
      </c>
      <c r="BS1297" s="2">
        <v>37</v>
      </c>
      <c r="BT1297" s="2">
        <v>0</v>
      </c>
      <c r="BU1297" s="2">
        <v>11</v>
      </c>
      <c r="BV1297" s="2">
        <v>19</v>
      </c>
      <c r="BW1297" s="2">
        <v>27</v>
      </c>
      <c r="BX1297" s="2">
        <v>0</v>
      </c>
      <c r="BY1297" s="2">
        <v>4</v>
      </c>
      <c r="BZ1297" s="2">
        <v>32</v>
      </c>
      <c r="CA1297" s="2">
        <v>12</v>
      </c>
      <c r="CB1297" s="2">
        <v>17</v>
      </c>
      <c r="CC1297" s="2">
        <v>8</v>
      </c>
      <c r="CD1297" s="2">
        <v>23</v>
      </c>
      <c r="CE1297">
        <v>0</v>
      </c>
      <c r="CF1297">
        <v>2910466142.2109399</v>
      </c>
      <c r="CG1297">
        <v>215782.79711619901</v>
      </c>
      <c r="CH1297" s="2">
        <f t="shared" si="83"/>
        <v>98.751274209989816</v>
      </c>
      <c r="CI1297" t="str">
        <f t="shared" si="80"/>
        <v>Michigan</v>
      </c>
      <c r="CJ1297" t="str">
        <f t="shared" si="81"/>
        <v>Ogemaw</v>
      </c>
      <c r="CK1297" t="str">
        <f t="shared" si="82"/>
        <v>MI</v>
      </c>
      <c r="CL1297" t="str">
        <f>IF(Table1[[#This Row],[3 Day Avg]]&lt;=25,"Green","Red")</f>
        <v>Red</v>
      </c>
    </row>
    <row r="1298" spans="1:90" x14ac:dyDescent="0.25">
      <c r="A1298">
        <v>1297</v>
      </c>
      <c r="B1298" t="s">
        <v>2325</v>
      </c>
      <c r="C1298" t="s">
        <v>2209</v>
      </c>
      <c r="D1298" t="s">
        <v>2210</v>
      </c>
      <c r="E1298">
        <v>26</v>
      </c>
      <c r="F1298">
        <v>26131</v>
      </c>
      <c r="G1298">
        <v>5.0909090909090899</v>
      </c>
      <c r="H1298">
        <v>4745.47</v>
      </c>
      <c r="I1298">
        <v>241.58757549611701</v>
      </c>
      <c r="J1298">
        <v>14.1</v>
      </c>
      <c r="K1298">
        <v>7.8</v>
      </c>
      <c r="L1298">
        <v>72.0304</v>
      </c>
      <c r="M1298">
        <v>2.50349065984049</v>
      </c>
      <c r="N1298" s="1">
        <v>44165.342210648145</v>
      </c>
      <c r="O1298" t="s">
        <v>87</v>
      </c>
      <c r="P1298" s="1">
        <v>43913.69258101852</v>
      </c>
      <c r="Q1298" t="s">
        <v>226</v>
      </c>
      <c r="R1298" t="s">
        <v>2326</v>
      </c>
      <c r="S1298" t="s">
        <v>90</v>
      </c>
      <c r="T1298">
        <v>275</v>
      </c>
      <c r="U1298">
        <v>14</v>
      </c>
      <c r="V1298">
        <v>213</v>
      </c>
      <c r="W1298">
        <v>245</v>
      </c>
      <c r="X1298">
        <v>398</v>
      </c>
      <c r="Y1298">
        <v>549</v>
      </c>
      <c r="Z1298">
        <v>641</v>
      </c>
      <c r="AA1298">
        <v>25</v>
      </c>
      <c r="AB1298">
        <v>25</v>
      </c>
      <c r="AC1298">
        <v>4</v>
      </c>
      <c r="AD1298">
        <v>2</v>
      </c>
      <c r="AE1298">
        <v>5795</v>
      </c>
      <c r="AF1298">
        <v>810</v>
      </c>
      <c r="AG1298">
        <v>165</v>
      </c>
      <c r="AH1298">
        <v>40798</v>
      </c>
      <c r="AI1298">
        <v>0</v>
      </c>
      <c r="AJ1298">
        <v>0</v>
      </c>
      <c r="AK1298">
        <v>378152</v>
      </c>
      <c r="AL1298">
        <v>9467</v>
      </c>
      <c r="AM1298">
        <v>0</v>
      </c>
      <c r="AN1298">
        <v>6574441</v>
      </c>
      <c r="AO1298">
        <v>2046</v>
      </c>
      <c r="AP1298">
        <v>0</v>
      </c>
      <c r="AQ1298">
        <v>0</v>
      </c>
      <c r="AR1298">
        <v>5968</v>
      </c>
      <c r="AS1298">
        <v>5670</v>
      </c>
      <c r="AT1298">
        <v>33</v>
      </c>
      <c r="AU1298">
        <v>47</v>
      </c>
      <c r="AV1298">
        <v>15</v>
      </c>
      <c r="AW1298">
        <v>8</v>
      </c>
      <c r="AX1298">
        <v>4</v>
      </c>
      <c r="AY1298">
        <v>104</v>
      </c>
      <c r="AZ1298">
        <v>87</v>
      </c>
      <c r="BA1298">
        <v>5732</v>
      </c>
      <c r="BB1298">
        <v>33</v>
      </c>
      <c r="BC1298">
        <v>52</v>
      </c>
      <c r="BD1298">
        <v>15</v>
      </c>
      <c r="BE1298">
        <v>8</v>
      </c>
      <c r="BF1298">
        <v>9</v>
      </c>
      <c r="BG1298">
        <v>119</v>
      </c>
      <c r="BH1298">
        <v>5881</v>
      </c>
      <c r="BI1298">
        <v>575</v>
      </c>
      <c r="BJ1298">
        <v>468</v>
      </c>
      <c r="BK1298">
        <v>335</v>
      </c>
      <c r="BL1298">
        <v>856</v>
      </c>
      <c r="BM1298">
        <v>5968</v>
      </c>
      <c r="BN1298">
        <v>87</v>
      </c>
      <c r="BO1298">
        <v>2544</v>
      </c>
      <c r="BP1298">
        <v>1190</v>
      </c>
      <c r="BQ1298" s="2">
        <v>0</v>
      </c>
      <c r="BR1298" s="2">
        <v>0</v>
      </c>
      <c r="BS1298" s="2">
        <v>5</v>
      </c>
      <c r="BT1298" s="2">
        <v>0</v>
      </c>
      <c r="BU1298" s="2">
        <v>0</v>
      </c>
      <c r="BV1298" s="2">
        <v>3</v>
      </c>
      <c r="BW1298" s="2">
        <v>10</v>
      </c>
      <c r="BX1298" s="2">
        <v>0</v>
      </c>
      <c r="BY1298" s="2">
        <v>3</v>
      </c>
      <c r="BZ1298" s="2">
        <v>3</v>
      </c>
      <c r="CA1298" s="2">
        <v>0</v>
      </c>
      <c r="CB1298" s="2">
        <v>5</v>
      </c>
      <c r="CC1298" s="2">
        <v>2</v>
      </c>
      <c r="CD1298" s="2">
        <v>7</v>
      </c>
      <c r="CE1298">
        <v>0</v>
      </c>
      <c r="CF1298">
        <v>7304626757.625</v>
      </c>
      <c r="CG1298">
        <v>431325.515546482</v>
      </c>
      <c r="CH1298" s="2">
        <f t="shared" si="83"/>
        <v>27.926720285969616</v>
      </c>
      <c r="CI1298" t="str">
        <f t="shared" si="80"/>
        <v>Michigan</v>
      </c>
      <c r="CJ1298" t="str">
        <f t="shared" si="81"/>
        <v>Ontonagon</v>
      </c>
      <c r="CK1298" t="str">
        <f t="shared" si="82"/>
        <v>MI</v>
      </c>
      <c r="CL1298" t="str">
        <f>IF(Table1[[#This Row],[3 Day Avg]]&lt;=25,"Green","Red")</f>
        <v>Red</v>
      </c>
    </row>
    <row r="1299" spans="1:90" x14ac:dyDescent="0.25">
      <c r="A1299">
        <v>1298</v>
      </c>
      <c r="B1299" t="s">
        <v>813</v>
      </c>
      <c r="C1299" t="s">
        <v>2209</v>
      </c>
      <c r="D1299" t="s">
        <v>2210</v>
      </c>
      <c r="E1299">
        <v>26</v>
      </c>
      <c r="F1299">
        <v>26133</v>
      </c>
      <c r="G1299">
        <v>1.3592233009708701</v>
      </c>
      <c r="H1299">
        <v>2206.42</v>
      </c>
      <c r="I1299">
        <v>29.990146094854499</v>
      </c>
      <c r="J1299">
        <v>17.600000000000001</v>
      </c>
      <c r="K1299">
        <v>4.4000000000000004</v>
      </c>
      <c r="L1299">
        <v>80.520799999999994</v>
      </c>
      <c r="M1299">
        <v>2.50349065984049</v>
      </c>
      <c r="N1299" s="1">
        <v>44165.342210648145</v>
      </c>
      <c r="O1299" t="s">
        <v>87</v>
      </c>
      <c r="P1299" s="1">
        <v>43913.691921296297</v>
      </c>
      <c r="Q1299" t="s">
        <v>226</v>
      </c>
      <c r="R1299" t="s">
        <v>2327</v>
      </c>
      <c r="S1299" t="s">
        <v>90</v>
      </c>
      <c r="T1299">
        <v>515</v>
      </c>
      <c r="U1299">
        <v>7</v>
      </c>
      <c r="V1299">
        <v>473</v>
      </c>
      <c r="W1299">
        <v>594</v>
      </c>
      <c r="X1299">
        <v>910</v>
      </c>
      <c r="Y1299">
        <v>1173</v>
      </c>
      <c r="Z1299">
        <v>1549</v>
      </c>
      <c r="AA1299">
        <v>25</v>
      </c>
      <c r="AB1299">
        <v>25</v>
      </c>
      <c r="AC1299">
        <v>4</v>
      </c>
      <c r="AD1299">
        <v>2</v>
      </c>
      <c r="AE1299">
        <v>23341</v>
      </c>
      <c r="AF1299">
        <v>4032</v>
      </c>
      <c r="AG1299">
        <v>483</v>
      </c>
      <c r="AH1299">
        <v>45607</v>
      </c>
      <c r="AI1299">
        <v>0</v>
      </c>
      <c r="AJ1299">
        <v>0</v>
      </c>
      <c r="AK1299">
        <v>378152</v>
      </c>
      <c r="AL1299">
        <v>9467</v>
      </c>
      <c r="AM1299">
        <v>0</v>
      </c>
      <c r="AN1299">
        <v>6574441</v>
      </c>
      <c r="AO1299">
        <v>4699</v>
      </c>
      <c r="AP1299">
        <v>0</v>
      </c>
      <c r="AQ1299">
        <v>0</v>
      </c>
      <c r="AR1299">
        <v>23232</v>
      </c>
      <c r="AS1299">
        <v>22003</v>
      </c>
      <c r="AT1299">
        <v>253</v>
      </c>
      <c r="AU1299">
        <v>192</v>
      </c>
      <c r="AV1299">
        <v>70</v>
      </c>
      <c r="AW1299">
        <v>0</v>
      </c>
      <c r="AX1299">
        <v>0</v>
      </c>
      <c r="AY1299">
        <v>296</v>
      </c>
      <c r="AZ1299">
        <v>418</v>
      </c>
      <c r="BA1299">
        <v>22347</v>
      </c>
      <c r="BB1299">
        <v>256</v>
      </c>
      <c r="BC1299">
        <v>195</v>
      </c>
      <c r="BD1299">
        <v>70</v>
      </c>
      <c r="BE1299">
        <v>0</v>
      </c>
      <c r="BF1299">
        <v>25</v>
      </c>
      <c r="BG1299">
        <v>339</v>
      </c>
      <c r="BH1299">
        <v>22814</v>
      </c>
      <c r="BI1299">
        <v>4222</v>
      </c>
      <c r="BJ1299">
        <v>2773</v>
      </c>
      <c r="BK1299">
        <v>2483</v>
      </c>
      <c r="BL1299">
        <v>1977</v>
      </c>
      <c r="BM1299">
        <v>23232</v>
      </c>
      <c r="BN1299">
        <v>418</v>
      </c>
      <c r="BO1299">
        <v>9055</v>
      </c>
      <c r="BP1299">
        <v>2722</v>
      </c>
      <c r="BQ1299" s="2">
        <v>0</v>
      </c>
      <c r="BR1299" s="2">
        <v>7</v>
      </c>
      <c r="BS1299" s="2">
        <v>38</v>
      </c>
      <c r="BT1299" s="2">
        <v>0</v>
      </c>
      <c r="BU1299" s="2">
        <v>7</v>
      </c>
      <c r="BV1299" s="2">
        <v>7</v>
      </c>
      <c r="BW1299" s="2">
        <v>39</v>
      </c>
      <c r="BX1299" s="2">
        <v>0</v>
      </c>
      <c r="BY1299" s="2">
        <v>14</v>
      </c>
      <c r="BZ1299" s="2">
        <v>9</v>
      </c>
      <c r="CA1299" s="2">
        <v>14</v>
      </c>
      <c r="CB1299" s="2">
        <v>12</v>
      </c>
      <c r="CC1299" s="2">
        <v>20</v>
      </c>
      <c r="CD1299" s="2">
        <v>14</v>
      </c>
      <c r="CE1299">
        <v>0</v>
      </c>
      <c r="CF1299">
        <v>2868655180.6835899</v>
      </c>
      <c r="CG1299">
        <v>214180.524120994</v>
      </c>
      <c r="CH1299" s="2">
        <f t="shared" si="83"/>
        <v>64.566115702479337</v>
      </c>
      <c r="CI1299" t="str">
        <f t="shared" si="80"/>
        <v>Michigan</v>
      </c>
      <c r="CJ1299" t="str">
        <f t="shared" si="81"/>
        <v>Osceola</v>
      </c>
      <c r="CK1299" t="str">
        <f t="shared" si="82"/>
        <v>MI</v>
      </c>
      <c r="CL1299" t="str">
        <f>IF(Table1[[#This Row],[3 Day Avg]]&lt;=25,"Green","Red")</f>
        <v>Red</v>
      </c>
    </row>
    <row r="1300" spans="1:90" x14ac:dyDescent="0.25">
      <c r="A1300">
        <v>1299</v>
      </c>
      <c r="B1300" t="s">
        <v>2328</v>
      </c>
      <c r="C1300" t="s">
        <v>2209</v>
      </c>
      <c r="D1300" t="s">
        <v>2210</v>
      </c>
      <c r="E1300">
        <v>26</v>
      </c>
      <c r="F1300">
        <v>26135</v>
      </c>
      <c r="G1300">
        <v>2.5641025641025599</v>
      </c>
      <c r="H1300">
        <v>1884.97</v>
      </c>
      <c r="I1300">
        <v>48.332527791203503</v>
      </c>
      <c r="J1300">
        <v>17.100000000000001</v>
      </c>
      <c r="K1300">
        <v>6.4</v>
      </c>
      <c r="L1300">
        <v>68.727000000000004</v>
      </c>
      <c r="M1300">
        <v>0</v>
      </c>
      <c r="N1300" s="1">
        <v>44165.342210648145</v>
      </c>
      <c r="O1300" t="s">
        <v>87</v>
      </c>
      <c r="P1300" s="1">
        <v>43913.691921296297</v>
      </c>
      <c r="Q1300" t="s">
        <v>226</v>
      </c>
      <c r="R1300" t="s">
        <v>2329</v>
      </c>
      <c r="S1300" t="s">
        <v>90</v>
      </c>
      <c r="T1300">
        <v>156</v>
      </c>
      <c r="U1300">
        <v>4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8276</v>
      </c>
      <c r="AF1300">
        <v>1408</v>
      </c>
      <c r="AG1300">
        <v>191</v>
      </c>
      <c r="AH1300">
        <v>38927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6574441</v>
      </c>
      <c r="AO1300">
        <v>0</v>
      </c>
      <c r="AP1300">
        <v>0</v>
      </c>
      <c r="AQ1300">
        <v>0</v>
      </c>
      <c r="AR1300">
        <v>8277</v>
      </c>
      <c r="AS1300">
        <v>7919</v>
      </c>
      <c r="AT1300">
        <v>53</v>
      </c>
      <c r="AU1300">
        <v>52</v>
      </c>
      <c r="AV1300">
        <v>4</v>
      </c>
      <c r="AW1300">
        <v>4</v>
      </c>
      <c r="AX1300">
        <v>0</v>
      </c>
      <c r="AY1300">
        <v>119</v>
      </c>
      <c r="AZ1300">
        <v>126</v>
      </c>
      <c r="BA1300">
        <v>8018</v>
      </c>
      <c r="BB1300">
        <v>53</v>
      </c>
      <c r="BC1300">
        <v>52</v>
      </c>
      <c r="BD1300">
        <v>4</v>
      </c>
      <c r="BE1300">
        <v>4</v>
      </c>
      <c r="BF1300">
        <v>18</v>
      </c>
      <c r="BG1300">
        <v>128</v>
      </c>
      <c r="BH1300">
        <v>8151</v>
      </c>
      <c r="BI1300">
        <v>1293</v>
      </c>
      <c r="BJ1300">
        <v>810</v>
      </c>
      <c r="BK1300">
        <v>708</v>
      </c>
      <c r="BL1300">
        <v>925</v>
      </c>
      <c r="BM1300">
        <v>8277</v>
      </c>
      <c r="BN1300">
        <v>126</v>
      </c>
      <c r="BO1300">
        <v>3244</v>
      </c>
      <c r="BP1300">
        <v>1297</v>
      </c>
      <c r="BQ1300" s="2">
        <v>0</v>
      </c>
      <c r="BR1300" s="2">
        <v>7</v>
      </c>
      <c r="BS1300" s="2">
        <v>9</v>
      </c>
      <c r="BT1300" s="2">
        <v>0</v>
      </c>
      <c r="BU1300" s="2">
        <v>8</v>
      </c>
      <c r="BV1300" s="2">
        <v>7</v>
      </c>
      <c r="BW1300" s="2">
        <v>7</v>
      </c>
      <c r="BX1300" s="2">
        <v>0</v>
      </c>
      <c r="BY1300" s="2">
        <v>5</v>
      </c>
      <c r="BZ1300" s="2">
        <v>2</v>
      </c>
      <c r="CA1300" s="2">
        <v>4</v>
      </c>
      <c r="CB1300" s="2">
        <v>7</v>
      </c>
      <c r="CC1300" s="2">
        <v>2</v>
      </c>
      <c r="CD1300" s="2">
        <v>7</v>
      </c>
      <c r="CE1300">
        <v>0</v>
      </c>
      <c r="CF1300">
        <v>2928416441.8203101</v>
      </c>
      <c r="CG1300">
        <v>216571.398787727</v>
      </c>
      <c r="CH1300" s="2">
        <f t="shared" si="83"/>
        <v>64.435584551568596</v>
      </c>
      <c r="CI1300" t="str">
        <f t="shared" si="80"/>
        <v>Michigan</v>
      </c>
      <c r="CJ1300" t="str">
        <f t="shared" si="81"/>
        <v>Oscoda</v>
      </c>
      <c r="CK1300" t="str">
        <f t="shared" si="82"/>
        <v>MI</v>
      </c>
      <c r="CL1300" t="str">
        <f>IF(Table1[[#This Row],[3 Day Avg]]&lt;=25,"Green","Red")</f>
        <v>Red</v>
      </c>
    </row>
    <row r="1301" spans="1:90" x14ac:dyDescent="0.25">
      <c r="A1301">
        <v>1300</v>
      </c>
      <c r="B1301" t="s">
        <v>2330</v>
      </c>
      <c r="C1301" t="s">
        <v>2209</v>
      </c>
      <c r="D1301" t="s">
        <v>2210</v>
      </c>
      <c r="E1301">
        <v>26</v>
      </c>
      <c r="F1301">
        <v>26137</v>
      </c>
      <c r="G1301">
        <v>2.14190093708166</v>
      </c>
      <c r="H1301">
        <v>3028.58</v>
      </c>
      <c r="I1301">
        <v>64.869247922156902</v>
      </c>
      <c r="J1301">
        <v>11.4</v>
      </c>
      <c r="K1301">
        <v>5.2</v>
      </c>
      <c r="L1301">
        <v>90.557900000000004</v>
      </c>
      <c r="M1301">
        <v>2.50349065984049</v>
      </c>
      <c r="N1301" s="1">
        <v>44165.342210648145</v>
      </c>
      <c r="O1301" t="s">
        <v>87</v>
      </c>
      <c r="P1301" s="1">
        <v>43913.691921296297</v>
      </c>
      <c r="Q1301" t="s">
        <v>226</v>
      </c>
      <c r="R1301" t="s">
        <v>2331</v>
      </c>
      <c r="S1301" t="s">
        <v>90</v>
      </c>
      <c r="T1301">
        <v>747</v>
      </c>
      <c r="U1301">
        <v>16</v>
      </c>
      <c r="V1301">
        <v>572</v>
      </c>
      <c r="W1301">
        <v>604</v>
      </c>
      <c r="X1301">
        <v>837</v>
      </c>
      <c r="Y1301">
        <v>1298</v>
      </c>
      <c r="Z1301">
        <v>1614</v>
      </c>
      <c r="AA1301">
        <v>46</v>
      </c>
      <c r="AB1301">
        <v>46</v>
      </c>
      <c r="AC1301">
        <v>4</v>
      </c>
      <c r="AD1301">
        <v>2</v>
      </c>
      <c r="AE1301">
        <v>24665</v>
      </c>
      <c r="AF1301">
        <v>2771</v>
      </c>
      <c r="AG1301">
        <v>606</v>
      </c>
      <c r="AH1301">
        <v>51292</v>
      </c>
      <c r="AI1301">
        <v>0</v>
      </c>
      <c r="AJ1301">
        <v>0</v>
      </c>
      <c r="AK1301">
        <v>378152</v>
      </c>
      <c r="AL1301">
        <v>9467</v>
      </c>
      <c r="AM1301">
        <v>0</v>
      </c>
      <c r="AN1301">
        <v>6574441</v>
      </c>
      <c r="AO1301">
        <v>4925</v>
      </c>
      <c r="AP1301">
        <v>0</v>
      </c>
      <c r="AQ1301">
        <v>0</v>
      </c>
      <c r="AR1301">
        <v>24397</v>
      </c>
      <c r="AS1301">
        <v>23042</v>
      </c>
      <c r="AT1301">
        <v>97</v>
      </c>
      <c r="AU1301">
        <v>99</v>
      </c>
      <c r="AV1301">
        <v>106</v>
      </c>
      <c r="AW1301">
        <v>0</v>
      </c>
      <c r="AX1301">
        <v>0</v>
      </c>
      <c r="AY1301">
        <v>641</v>
      </c>
      <c r="AZ1301">
        <v>412</v>
      </c>
      <c r="BA1301">
        <v>23330</v>
      </c>
      <c r="BB1301">
        <v>133</v>
      </c>
      <c r="BC1301">
        <v>104</v>
      </c>
      <c r="BD1301">
        <v>106</v>
      </c>
      <c r="BE1301">
        <v>0</v>
      </c>
      <c r="BF1301">
        <v>22</v>
      </c>
      <c r="BG1301">
        <v>702</v>
      </c>
      <c r="BH1301">
        <v>23985</v>
      </c>
      <c r="BI1301">
        <v>4204</v>
      </c>
      <c r="BJ1301">
        <v>2950</v>
      </c>
      <c r="BK1301">
        <v>2569</v>
      </c>
      <c r="BL1301">
        <v>2013</v>
      </c>
      <c r="BM1301">
        <v>24397</v>
      </c>
      <c r="BN1301">
        <v>412</v>
      </c>
      <c r="BO1301">
        <v>9749</v>
      </c>
      <c r="BP1301">
        <v>2912</v>
      </c>
      <c r="BQ1301" s="2">
        <v>0</v>
      </c>
      <c r="BR1301" s="2">
        <v>22</v>
      </c>
      <c r="BS1301" s="2">
        <v>27</v>
      </c>
      <c r="BT1301" s="2">
        <v>0</v>
      </c>
      <c r="BU1301" s="2">
        <v>16</v>
      </c>
      <c r="BV1301" s="2">
        <v>12</v>
      </c>
      <c r="BW1301" s="2">
        <v>40</v>
      </c>
      <c r="BX1301" s="2">
        <v>0</v>
      </c>
      <c r="BY1301" s="2">
        <v>10</v>
      </c>
      <c r="BZ1301" s="2">
        <v>17</v>
      </c>
      <c r="CA1301" s="2">
        <v>15</v>
      </c>
      <c r="CB1301" s="2">
        <v>20</v>
      </c>
      <c r="CC1301" s="2">
        <v>6</v>
      </c>
      <c r="CD1301" s="2">
        <v>32</v>
      </c>
      <c r="CE1301">
        <v>0</v>
      </c>
      <c r="CF1301">
        <v>2728160819.6523399</v>
      </c>
      <c r="CG1301">
        <v>216984.82761070001</v>
      </c>
      <c r="CH1301" s="2">
        <f t="shared" si="83"/>
        <v>66.948122036862443</v>
      </c>
      <c r="CI1301" t="str">
        <f t="shared" si="80"/>
        <v>Michigan</v>
      </c>
      <c r="CJ1301" t="str">
        <f t="shared" si="81"/>
        <v>Otsego</v>
      </c>
      <c r="CK1301" t="str">
        <f t="shared" si="82"/>
        <v>MI</v>
      </c>
      <c r="CL1301" t="str">
        <f>IF(Table1[[#This Row],[3 Day Avg]]&lt;=25,"Green","Red")</f>
        <v>Red</v>
      </c>
    </row>
    <row r="1302" spans="1:90" x14ac:dyDescent="0.25">
      <c r="A1302">
        <v>1301</v>
      </c>
      <c r="B1302" t="s">
        <v>1758</v>
      </c>
      <c r="C1302" t="s">
        <v>2209</v>
      </c>
      <c r="D1302" t="s">
        <v>2210</v>
      </c>
      <c r="E1302">
        <v>26</v>
      </c>
      <c r="F1302">
        <v>26139</v>
      </c>
      <c r="G1302">
        <v>1.1136514492219201</v>
      </c>
      <c r="H1302">
        <v>4667.57</v>
      </c>
      <c r="I1302">
        <v>51.980419561161298</v>
      </c>
      <c r="J1302">
        <v>6.8</v>
      </c>
      <c r="K1302">
        <v>2.8</v>
      </c>
      <c r="L1302">
        <v>124.3291</v>
      </c>
      <c r="M1302">
        <v>2.50349065984049</v>
      </c>
      <c r="N1302" s="1">
        <v>44165.342210648145</v>
      </c>
      <c r="O1302" t="s">
        <v>87</v>
      </c>
      <c r="P1302" s="1">
        <v>43913.691921296297</v>
      </c>
      <c r="Q1302" t="s">
        <v>226</v>
      </c>
      <c r="R1302" t="s">
        <v>2332</v>
      </c>
      <c r="S1302" t="s">
        <v>90</v>
      </c>
      <c r="T1302">
        <v>13559</v>
      </c>
      <c r="U1302">
        <v>151</v>
      </c>
      <c r="V1302">
        <v>5730</v>
      </c>
      <c r="W1302">
        <v>4718</v>
      </c>
      <c r="X1302">
        <v>6709</v>
      </c>
      <c r="Y1302">
        <v>9450</v>
      </c>
      <c r="Z1302">
        <v>13516</v>
      </c>
      <c r="AA1302">
        <v>309</v>
      </c>
      <c r="AB1302">
        <v>325</v>
      </c>
      <c r="AC1302">
        <v>22</v>
      </c>
      <c r="AD1302">
        <v>6</v>
      </c>
      <c r="AE1302">
        <v>290494</v>
      </c>
      <c r="AF1302">
        <v>19087</v>
      </c>
      <c r="AG1302">
        <v>4508</v>
      </c>
      <c r="AH1302">
        <v>70420</v>
      </c>
      <c r="AI1302">
        <v>0</v>
      </c>
      <c r="AJ1302">
        <v>0</v>
      </c>
      <c r="AK1302">
        <v>378152</v>
      </c>
      <c r="AL1302">
        <v>9467</v>
      </c>
      <c r="AM1302">
        <v>0</v>
      </c>
      <c r="AN1302">
        <v>6574441</v>
      </c>
      <c r="AO1302">
        <v>40123</v>
      </c>
      <c r="AP1302">
        <v>0</v>
      </c>
      <c r="AQ1302">
        <v>0</v>
      </c>
      <c r="AR1302">
        <v>284034</v>
      </c>
      <c r="AS1302">
        <v>238601</v>
      </c>
      <c r="AT1302">
        <v>4132</v>
      </c>
      <c r="AU1302">
        <v>654</v>
      </c>
      <c r="AV1302">
        <v>7423</v>
      </c>
      <c r="AW1302">
        <v>46</v>
      </c>
      <c r="AX1302">
        <v>168</v>
      </c>
      <c r="AY1302">
        <v>5560</v>
      </c>
      <c r="AZ1302">
        <v>27450</v>
      </c>
      <c r="BA1302">
        <v>253873</v>
      </c>
      <c r="BB1302">
        <v>4237</v>
      </c>
      <c r="BC1302">
        <v>868</v>
      </c>
      <c r="BD1302">
        <v>7574</v>
      </c>
      <c r="BE1302">
        <v>57</v>
      </c>
      <c r="BF1302">
        <v>9741</v>
      </c>
      <c r="BG1302">
        <v>7684</v>
      </c>
      <c r="BH1302">
        <v>256584</v>
      </c>
      <c r="BI1302">
        <v>57271</v>
      </c>
      <c r="BJ1302">
        <v>51095</v>
      </c>
      <c r="BK1302">
        <v>33611</v>
      </c>
      <c r="BL1302">
        <v>17157</v>
      </c>
      <c r="BM1302">
        <v>284034</v>
      </c>
      <c r="BN1302">
        <v>27450</v>
      </c>
      <c r="BO1302">
        <v>101934</v>
      </c>
      <c r="BP1302">
        <v>22966</v>
      </c>
      <c r="BQ1302" s="2">
        <v>0</v>
      </c>
      <c r="BR1302" s="2">
        <v>244</v>
      </c>
      <c r="BS1302" s="2">
        <v>667</v>
      </c>
      <c r="BT1302" s="2">
        <v>0</v>
      </c>
      <c r="BU1302" s="2">
        <v>191</v>
      </c>
      <c r="BV1302" s="2">
        <v>228</v>
      </c>
      <c r="BW1302" s="2">
        <v>530</v>
      </c>
      <c r="BX1302" s="2">
        <v>0</v>
      </c>
      <c r="BY1302" s="2">
        <v>435</v>
      </c>
      <c r="BZ1302" s="2">
        <v>224</v>
      </c>
      <c r="CA1302" s="2">
        <v>334</v>
      </c>
      <c r="CB1302" s="2">
        <v>327</v>
      </c>
      <c r="CC1302" s="2">
        <v>338</v>
      </c>
      <c r="CD1302" s="2">
        <v>633</v>
      </c>
      <c r="CE1302">
        <v>0</v>
      </c>
      <c r="CF1302">
        <v>2789224146.9882798</v>
      </c>
      <c r="CG1302">
        <v>235469.167949853</v>
      </c>
      <c r="CH1302" s="2">
        <f t="shared" si="83"/>
        <v>106.91208329519236</v>
      </c>
      <c r="CI1302" t="str">
        <f t="shared" si="80"/>
        <v>Michigan</v>
      </c>
      <c r="CJ1302" t="str">
        <f t="shared" si="81"/>
        <v>Ottawa</v>
      </c>
      <c r="CK1302" t="str">
        <f t="shared" si="82"/>
        <v>MI</v>
      </c>
      <c r="CL1302" t="str">
        <f>IF(Table1[[#This Row],[3 Day Avg]]&lt;=25,"Green","Red")</f>
        <v>Red</v>
      </c>
    </row>
    <row r="1303" spans="1:90" x14ac:dyDescent="0.25">
      <c r="A1303">
        <v>1302</v>
      </c>
      <c r="B1303" t="s">
        <v>2333</v>
      </c>
      <c r="C1303" t="s">
        <v>2209</v>
      </c>
      <c r="D1303" t="s">
        <v>2210</v>
      </c>
      <c r="E1303">
        <v>26</v>
      </c>
      <c r="F1303">
        <v>26141</v>
      </c>
      <c r="G1303">
        <v>1.51515151515151</v>
      </c>
      <c r="H1303">
        <v>2072.54</v>
      </c>
      <c r="I1303">
        <v>31.402103940964</v>
      </c>
      <c r="J1303">
        <v>14.2</v>
      </c>
      <c r="K1303">
        <v>8</v>
      </c>
      <c r="L1303">
        <v>80.335499999999996</v>
      </c>
      <c r="M1303">
        <v>0</v>
      </c>
      <c r="N1303" s="1">
        <v>44165.342210648145</v>
      </c>
      <c r="O1303" t="s">
        <v>87</v>
      </c>
      <c r="P1303" s="1">
        <v>43913.691921296297</v>
      </c>
      <c r="Q1303" t="s">
        <v>226</v>
      </c>
      <c r="R1303" t="s">
        <v>2334</v>
      </c>
      <c r="S1303" t="s">
        <v>90</v>
      </c>
      <c r="T1303">
        <v>264</v>
      </c>
      <c r="U1303">
        <v>4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12738</v>
      </c>
      <c r="AF1303">
        <v>1782</v>
      </c>
      <c r="AG1303">
        <v>407</v>
      </c>
      <c r="AH1303">
        <v>45502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6574441</v>
      </c>
      <c r="AO1303">
        <v>0</v>
      </c>
      <c r="AP1303">
        <v>0</v>
      </c>
      <c r="AQ1303">
        <v>0</v>
      </c>
      <c r="AR1303">
        <v>12797</v>
      </c>
      <c r="AS1303">
        <v>12245</v>
      </c>
      <c r="AT1303">
        <v>70</v>
      </c>
      <c r="AU1303">
        <v>42</v>
      </c>
      <c r="AV1303">
        <v>60</v>
      </c>
      <c r="AW1303">
        <v>0</v>
      </c>
      <c r="AX1303">
        <v>17</v>
      </c>
      <c r="AY1303">
        <v>195</v>
      </c>
      <c r="AZ1303">
        <v>168</v>
      </c>
      <c r="BA1303">
        <v>12353</v>
      </c>
      <c r="BB1303">
        <v>71</v>
      </c>
      <c r="BC1303">
        <v>42</v>
      </c>
      <c r="BD1303">
        <v>60</v>
      </c>
      <c r="BE1303">
        <v>0</v>
      </c>
      <c r="BF1303">
        <v>50</v>
      </c>
      <c r="BG1303">
        <v>221</v>
      </c>
      <c r="BH1303">
        <v>12629</v>
      </c>
      <c r="BI1303">
        <v>1620</v>
      </c>
      <c r="BJ1303">
        <v>1201</v>
      </c>
      <c r="BK1303">
        <v>904</v>
      </c>
      <c r="BL1303">
        <v>1722</v>
      </c>
      <c r="BM1303">
        <v>12797</v>
      </c>
      <c r="BN1303">
        <v>168</v>
      </c>
      <c r="BO1303">
        <v>5241</v>
      </c>
      <c r="BP1303">
        <v>2109</v>
      </c>
      <c r="BQ1303" s="2">
        <v>0</v>
      </c>
      <c r="BR1303" s="2">
        <v>22</v>
      </c>
      <c r="BS1303" s="2">
        <v>14</v>
      </c>
      <c r="BT1303" s="2">
        <v>0</v>
      </c>
      <c r="BU1303" s="2">
        <v>5</v>
      </c>
      <c r="BV1303" s="2">
        <v>8</v>
      </c>
      <c r="BW1303" s="2">
        <v>19</v>
      </c>
      <c r="BX1303" s="2">
        <v>0</v>
      </c>
      <c r="BY1303" s="2">
        <v>12</v>
      </c>
      <c r="BZ1303" s="2">
        <v>3</v>
      </c>
      <c r="CA1303" s="2">
        <v>4</v>
      </c>
      <c r="CB1303" s="2">
        <v>9</v>
      </c>
      <c r="CC1303" s="2">
        <v>3</v>
      </c>
      <c r="CD1303" s="2">
        <v>16</v>
      </c>
      <c r="CE1303">
        <v>0</v>
      </c>
      <c r="CF1303">
        <v>3590723049.3554702</v>
      </c>
      <c r="CG1303">
        <v>345452.30971343402</v>
      </c>
      <c r="CH1303" s="2">
        <f t="shared" si="83"/>
        <v>93.771977807298583</v>
      </c>
      <c r="CI1303" t="str">
        <f t="shared" si="80"/>
        <v>Michigan</v>
      </c>
      <c r="CJ1303" t="str">
        <f t="shared" si="81"/>
        <v>Presque Isle</v>
      </c>
      <c r="CK1303" t="str">
        <f t="shared" si="82"/>
        <v>MI</v>
      </c>
      <c r="CL1303" t="str">
        <f>IF(Table1[[#This Row],[3 Day Avg]]&lt;=25,"Green","Red")</f>
        <v>Red</v>
      </c>
    </row>
    <row r="1304" spans="1:90" x14ac:dyDescent="0.25">
      <c r="A1304">
        <v>1303</v>
      </c>
      <c r="B1304" t="s">
        <v>2335</v>
      </c>
      <c r="C1304" t="s">
        <v>2209</v>
      </c>
      <c r="D1304" t="s">
        <v>2210</v>
      </c>
      <c r="E1304">
        <v>26</v>
      </c>
      <c r="F1304">
        <v>26143</v>
      </c>
      <c r="G1304">
        <v>2.1311475409836098</v>
      </c>
      <c r="H1304">
        <v>2554.0100000000002</v>
      </c>
      <c r="I1304">
        <v>54.429743761513997</v>
      </c>
      <c r="J1304">
        <v>17.100000000000001</v>
      </c>
      <c r="K1304">
        <v>7.8</v>
      </c>
      <c r="L1304">
        <v>68.172700000000006</v>
      </c>
      <c r="M1304">
        <v>0</v>
      </c>
      <c r="N1304" s="1">
        <v>44165.342210648145</v>
      </c>
      <c r="O1304" t="s">
        <v>87</v>
      </c>
      <c r="P1304" s="1">
        <v>43913.691921296297</v>
      </c>
      <c r="Q1304" t="s">
        <v>226</v>
      </c>
      <c r="R1304" t="s">
        <v>2336</v>
      </c>
      <c r="S1304" t="s">
        <v>90</v>
      </c>
      <c r="T1304">
        <v>610</v>
      </c>
      <c r="U1304">
        <v>13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23884</v>
      </c>
      <c r="AF1304">
        <v>4038</v>
      </c>
      <c r="AG1304">
        <v>608</v>
      </c>
      <c r="AH1304">
        <v>38613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6574441</v>
      </c>
      <c r="AO1304">
        <v>0</v>
      </c>
      <c r="AP1304">
        <v>0</v>
      </c>
      <c r="AQ1304">
        <v>0</v>
      </c>
      <c r="AR1304">
        <v>23877</v>
      </c>
      <c r="AS1304">
        <v>22706</v>
      </c>
      <c r="AT1304">
        <v>35</v>
      </c>
      <c r="AU1304">
        <v>219</v>
      </c>
      <c r="AV1304">
        <v>75</v>
      </c>
      <c r="AW1304">
        <v>0</v>
      </c>
      <c r="AX1304">
        <v>0</v>
      </c>
      <c r="AY1304">
        <v>418</v>
      </c>
      <c r="AZ1304">
        <v>424</v>
      </c>
      <c r="BA1304">
        <v>23074</v>
      </c>
      <c r="BB1304">
        <v>36</v>
      </c>
      <c r="BC1304">
        <v>219</v>
      </c>
      <c r="BD1304">
        <v>75</v>
      </c>
      <c r="BE1304">
        <v>0</v>
      </c>
      <c r="BF1304">
        <v>28</v>
      </c>
      <c r="BG1304">
        <v>445</v>
      </c>
      <c r="BH1304">
        <v>23453</v>
      </c>
      <c r="BI1304">
        <v>2940</v>
      </c>
      <c r="BJ1304">
        <v>2047</v>
      </c>
      <c r="BK1304">
        <v>1833</v>
      </c>
      <c r="BL1304">
        <v>2986</v>
      </c>
      <c r="BM1304">
        <v>23877</v>
      </c>
      <c r="BN1304">
        <v>424</v>
      </c>
      <c r="BO1304">
        <v>9619</v>
      </c>
      <c r="BP1304">
        <v>4452</v>
      </c>
      <c r="BQ1304" s="2">
        <v>0</v>
      </c>
      <c r="BR1304" s="2">
        <v>11</v>
      </c>
      <c r="BS1304" s="2">
        <v>44</v>
      </c>
      <c r="BT1304" s="2">
        <v>0</v>
      </c>
      <c r="BU1304" s="2">
        <v>19</v>
      </c>
      <c r="BV1304" s="2">
        <v>14</v>
      </c>
      <c r="BW1304" s="2">
        <v>44</v>
      </c>
      <c r="BX1304" s="2">
        <v>0</v>
      </c>
      <c r="BY1304" s="2">
        <v>13</v>
      </c>
      <c r="BZ1304" s="2">
        <v>25</v>
      </c>
      <c r="CA1304" s="2">
        <v>21</v>
      </c>
      <c r="CB1304" s="2">
        <v>20</v>
      </c>
      <c r="CC1304" s="2">
        <v>18</v>
      </c>
      <c r="CD1304" s="2">
        <v>22</v>
      </c>
      <c r="CE1304">
        <v>0</v>
      </c>
      <c r="CF1304">
        <v>2938066002.0781298</v>
      </c>
      <c r="CG1304">
        <v>215731.38832249399</v>
      </c>
      <c r="CH1304" s="2">
        <f t="shared" si="83"/>
        <v>76.782398682134826</v>
      </c>
      <c r="CI1304" t="str">
        <f t="shared" si="80"/>
        <v>Michigan</v>
      </c>
      <c r="CJ1304" t="str">
        <f t="shared" si="81"/>
        <v>Roscommon</v>
      </c>
      <c r="CK1304" t="str">
        <f t="shared" si="82"/>
        <v>MI</v>
      </c>
      <c r="CL1304" t="str">
        <f>IF(Table1[[#This Row],[3 Day Avg]]&lt;=25,"Green","Red")</f>
        <v>Red</v>
      </c>
    </row>
    <row r="1305" spans="1:90" x14ac:dyDescent="0.25">
      <c r="A1305">
        <v>1304</v>
      </c>
      <c r="B1305" t="s">
        <v>2337</v>
      </c>
      <c r="C1305" t="s">
        <v>2209</v>
      </c>
      <c r="D1305" t="s">
        <v>2210</v>
      </c>
      <c r="E1305">
        <v>26</v>
      </c>
      <c r="F1305">
        <v>26145</v>
      </c>
      <c r="G1305">
        <v>2.6929982046678602</v>
      </c>
      <c r="H1305">
        <v>4378.93</v>
      </c>
      <c r="I1305">
        <v>117.92452830188699</v>
      </c>
      <c r="J1305">
        <v>17</v>
      </c>
      <c r="K1305">
        <v>4.8</v>
      </c>
      <c r="L1305">
        <v>86.167000000000002</v>
      </c>
      <c r="M1305">
        <v>2.50349065984049</v>
      </c>
      <c r="N1305" s="1">
        <v>44165.342210648145</v>
      </c>
      <c r="O1305" t="s">
        <v>87</v>
      </c>
      <c r="P1305" s="1">
        <v>43913.691921296297</v>
      </c>
      <c r="Q1305" t="s">
        <v>226</v>
      </c>
      <c r="R1305" t="s">
        <v>2338</v>
      </c>
      <c r="S1305" t="s">
        <v>90</v>
      </c>
      <c r="T1305">
        <v>8355</v>
      </c>
      <c r="U1305">
        <v>225</v>
      </c>
      <c r="V1305">
        <v>4649</v>
      </c>
      <c r="W1305">
        <v>4620</v>
      </c>
      <c r="X1305">
        <v>6060</v>
      </c>
      <c r="Y1305">
        <v>8672</v>
      </c>
      <c r="Z1305">
        <v>11069</v>
      </c>
      <c r="AA1305">
        <v>610</v>
      </c>
      <c r="AB1305">
        <v>724</v>
      </c>
      <c r="AC1305">
        <v>106</v>
      </c>
      <c r="AD1305">
        <v>23</v>
      </c>
      <c r="AE1305">
        <v>190800</v>
      </c>
      <c r="AF1305">
        <v>31323</v>
      </c>
      <c r="AG1305">
        <v>4152</v>
      </c>
      <c r="AH1305">
        <v>48805</v>
      </c>
      <c r="AI1305">
        <v>0</v>
      </c>
      <c r="AJ1305">
        <v>0</v>
      </c>
      <c r="AK1305">
        <v>378152</v>
      </c>
      <c r="AL1305">
        <v>9467</v>
      </c>
      <c r="AM1305">
        <v>0</v>
      </c>
      <c r="AN1305">
        <v>6574441</v>
      </c>
      <c r="AO1305">
        <v>35070</v>
      </c>
      <c r="AP1305">
        <v>0</v>
      </c>
      <c r="AQ1305">
        <v>0</v>
      </c>
      <c r="AR1305">
        <v>192778</v>
      </c>
      <c r="AS1305">
        <v>133979</v>
      </c>
      <c r="AT1305">
        <v>34953</v>
      </c>
      <c r="AU1305">
        <v>422</v>
      </c>
      <c r="AV1305">
        <v>2424</v>
      </c>
      <c r="AW1305">
        <v>12</v>
      </c>
      <c r="AX1305">
        <v>215</v>
      </c>
      <c r="AY1305">
        <v>4622</v>
      </c>
      <c r="AZ1305">
        <v>16151</v>
      </c>
      <c r="BA1305">
        <v>144402</v>
      </c>
      <c r="BB1305">
        <v>35973</v>
      </c>
      <c r="BC1305">
        <v>577</v>
      </c>
      <c r="BD1305">
        <v>2451</v>
      </c>
      <c r="BE1305">
        <v>12</v>
      </c>
      <c r="BF1305">
        <v>3221</v>
      </c>
      <c r="BG1305">
        <v>6142</v>
      </c>
      <c r="BH1305">
        <v>176627</v>
      </c>
      <c r="BI1305">
        <v>34096</v>
      </c>
      <c r="BJ1305">
        <v>26655</v>
      </c>
      <c r="BK1305">
        <v>23200</v>
      </c>
      <c r="BL1305">
        <v>15329</v>
      </c>
      <c r="BM1305">
        <v>192778</v>
      </c>
      <c r="BN1305">
        <v>16151</v>
      </c>
      <c r="BO1305">
        <v>73757</v>
      </c>
      <c r="BP1305">
        <v>19741</v>
      </c>
      <c r="BQ1305" s="2">
        <v>0</v>
      </c>
      <c r="BR1305" s="2">
        <v>103</v>
      </c>
      <c r="BS1305" s="2">
        <v>331</v>
      </c>
      <c r="BT1305" s="2">
        <v>0</v>
      </c>
      <c r="BU1305" s="2">
        <v>94</v>
      </c>
      <c r="BV1305" s="2">
        <v>164</v>
      </c>
      <c r="BW1305" s="2">
        <v>303</v>
      </c>
      <c r="BX1305" s="2">
        <v>0</v>
      </c>
      <c r="BY1305" s="2">
        <v>162</v>
      </c>
      <c r="BZ1305" s="2">
        <v>210</v>
      </c>
      <c r="CA1305" s="2">
        <v>146</v>
      </c>
      <c r="CB1305" s="2">
        <v>156</v>
      </c>
      <c r="CC1305" s="2">
        <v>120</v>
      </c>
      <c r="CD1305" s="2">
        <v>345</v>
      </c>
      <c r="CE1305">
        <v>0</v>
      </c>
      <c r="CF1305">
        <v>3998831168.0117202</v>
      </c>
      <c r="CG1305">
        <v>283511.82767659199</v>
      </c>
      <c r="CH1305" s="2">
        <f t="shared" si="83"/>
        <v>75.043141160644197</v>
      </c>
      <c r="CI1305" t="str">
        <f t="shared" si="80"/>
        <v>Michigan</v>
      </c>
      <c r="CJ1305" t="str">
        <f t="shared" si="81"/>
        <v>Saginaw</v>
      </c>
      <c r="CK1305" t="str">
        <f t="shared" si="82"/>
        <v>MI</v>
      </c>
      <c r="CL1305" t="str">
        <f>IF(Table1[[#This Row],[3 Day Avg]]&lt;=25,"Green","Red")</f>
        <v>Red</v>
      </c>
    </row>
    <row r="1306" spans="1:90" x14ac:dyDescent="0.25">
      <c r="A1306">
        <v>1305</v>
      </c>
      <c r="B1306" t="s">
        <v>205</v>
      </c>
      <c r="C1306" t="s">
        <v>2209</v>
      </c>
      <c r="D1306" t="s">
        <v>2210</v>
      </c>
      <c r="E1306">
        <v>26</v>
      </c>
      <c r="F1306">
        <v>26147</v>
      </c>
      <c r="G1306">
        <v>1.8980105190944401</v>
      </c>
      <c r="H1306">
        <v>2744.5</v>
      </c>
      <c r="I1306">
        <v>52.090851465761197</v>
      </c>
      <c r="J1306">
        <v>13.8</v>
      </c>
      <c r="K1306">
        <v>4.7</v>
      </c>
      <c r="L1306">
        <v>99.853499999999997</v>
      </c>
      <c r="M1306">
        <v>2.50349065984049</v>
      </c>
      <c r="N1306" s="1">
        <v>44165.342210648145</v>
      </c>
      <c r="O1306" t="s">
        <v>87</v>
      </c>
      <c r="P1306" s="1">
        <v>43913.691921296297</v>
      </c>
      <c r="Q1306" t="s">
        <v>226</v>
      </c>
      <c r="R1306" t="s">
        <v>2339</v>
      </c>
      <c r="S1306" t="s">
        <v>90</v>
      </c>
      <c r="T1306">
        <v>4373</v>
      </c>
      <c r="U1306">
        <v>83</v>
      </c>
      <c r="V1306">
        <v>3317</v>
      </c>
      <c r="W1306">
        <v>3272</v>
      </c>
      <c r="X1306">
        <v>4978</v>
      </c>
      <c r="Y1306">
        <v>7020</v>
      </c>
      <c r="Z1306">
        <v>9688</v>
      </c>
      <c r="AA1306">
        <v>375</v>
      </c>
      <c r="AB1306">
        <v>372</v>
      </c>
      <c r="AC1306">
        <v>23</v>
      </c>
      <c r="AD1306">
        <v>10</v>
      </c>
      <c r="AE1306">
        <v>159337</v>
      </c>
      <c r="AF1306">
        <v>21745</v>
      </c>
      <c r="AG1306">
        <v>3595</v>
      </c>
      <c r="AH1306">
        <v>56557</v>
      </c>
      <c r="AI1306">
        <v>0</v>
      </c>
      <c r="AJ1306">
        <v>0</v>
      </c>
      <c r="AK1306">
        <v>378152</v>
      </c>
      <c r="AL1306">
        <v>9467</v>
      </c>
      <c r="AM1306">
        <v>0</v>
      </c>
      <c r="AN1306">
        <v>6574441</v>
      </c>
      <c r="AO1306">
        <v>28275</v>
      </c>
      <c r="AP1306">
        <v>0</v>
      </c>
      <c r="AQ1306">
        <v>0</v>
      </c>
      <c r="AR1306">
        <v>159566</v>
      </c>
      <c r="AS1306">
        <v>145498</v>
      </c>
      <c r="AT1306">
        <v>3345</v>
      </c>
      <c r="AU1306">
        <v>226</v>
      </c>
      <c r="AV1306">
        <v>1062</v>
      </c>
      <c r="AW1306">
        <v>38</v>
      </c>
      <c r="AX1306">
        <v>159</v>
      </c>
      <c r="AY1306">
        <v>3957</v>
      </c>
      <c r="AZ1306">
        <v>5281</v>
      </c>
      <c r="BA1306">
        <v>149216</v>
      </c>
      <c r="BB1306">
        <v>3393</v>
      </c>
      <c r="BC1306">
        <v>275</v>
      </c>
      <c r="BD1306">
        <v>1082</v>
      </c>
      <c r="BE1306">
        <v>38</v>
      </c>
      <c r="BF1306">
        <v>937</v>
      </c>
      <c r="BG1306">
        <v>4625</v>
      </c>
      <c r="BH1306">
        <v>154285</v>
      </c>
      <c r="BI1306">
        <v>27484</v>
      </c>
      <c r="BJ1306">
        <v>19701</v>
      </c>
      <c r="BK1306">
        <v>17018</v>
      </c>
      <c r="BL1306">
        <v>11567</v>
      </c>
      <c r="BM1306">
        <v>159566</v>
      </c>
      <c r="BN1306">
        <v>5281</v>
      </c>
      <c r="BO1306">
        <v>67088</v>
      </c>
      <c r="BP1306">
        <v>16708</v>
      </c>
      <c r="BQ1306" s="2">
        <v>0</v>
      </c>
      <c r="BR1306" s="2">
        <v>99</v>
      </c>
      <c r="BS1306" s="2">
        <v>267</v>
      </c>
      <c r="BT1306" s="2">
        <v>0</v>
      </c>
      <c r="BU1306" s="2">
        <v>91</v>
      </c>
      <c r="BV1306" s="2">
        <v>74</v>
      </c>
      <c r="BW1306" s="2">
        <v>222</v>
      </c>
      <c r="BX1306" s="2">
        <v>0</v>
      </c>
      <c r="BY1306" s="2">
        <v>93</v>
      </c>
      <c r="BZ1306" s="2">
        <v>163</v>
      </c>
      <c r="CA1306" s="2">
        <v>141</v>
      </c>
      <c r="CB1306" s="2">
        <v>83</v>
      </c>
      <c r="CC1306" s="2">
        <v>132</v>
      </c>
      <c r="CD1306" s="2">
        <v>186</v>
      </c>
      <c r="CE1306">
        <v>0</v>
      </c>
      <c r="CF1306">
        <v>3508840599.1406298</v>
      </c>
      <c r="CG1306">
        <v>509365.46249913098</v>
      </c>
      <c r="CH1306" s="2">
        <f t="shared" si="83"/>
        <v>76.457390672198329</v>
      </c>
      <c r="CI1306" t="str">
        <f t="shared" si="80"/>
        <v>Michigan</v>
      </c>
      <c r="CJ1306" t="str">
        <f t="shared" si="81"/>
        <v>St. Clair</v>
      </c>
      <c r="CK1306" t="str">
        <f t="shared" si="82"/>
        <v>MI</v>
      </c>
      <c r="CL1306" t="str">
        <f>IF(Table1[[#This Row],[3 Day Avg]]&lt;=25,"Green","Red")</f>
        <v>Red</v>
      </c>
    </row>
    <row r="1307" spans="1:90" x14ac:dyDescent="0.25">
      <c r="A1307">
        <v>1306</v>
      </c>
      <c r="B1307" t="s">
        <v>1463</v>
      </c>
      <c r="C1307" t="s">
        <v>2209</v>
      </c>
      <c r="D1307" t="s">
        <v>2210</v>
      </c>
      <c r="E1307">
        <v>26</v>
      </c>
      <c r="F1307">
        <v>26149</v>
      </c>
      <c r="G1307">
        <v>1.3079667063020199</v>
      </c>
      <c r="H1307">
        <v>4133.1499999999996</v>
      </c>
      <c r="I1307">
        <v>54.060252608816697</v>
      </c>
      <c r="J1307">
        <v>13.6</v>
      </c>
      <c r="K1307">
        <v>3.7</v>
      </c>
      <c r="L1307">
        <v>93.0244</v>
      </c>
      <c r="M1307">
        <v>2.50349065984049</v>
      </c>
      <c r="N1307" s="1">
        <v>44165.342210648145</v>
      </c>
      <c r="O1307" t="s">
        <v>87</v>
      </c>
      <c r="P1307" s="1">
        <v>43913.691921296297</v>
      </c>
      <c r="Q1307" t="s">
        <v>226</v>
      </c>
      <c r="R1307" t="s">
        <v>2340</v>
      </c>
      <c r="S1307" t="s">
        <v>90</v>
      </c>
      <c r="T1307">
        <v>2523</v>
      </c>
      <c r="U1307">
        <v>33</v>
      </c>
      <c r="V1307">
        <v>1139</v>
      </c>
      <c r="W1307">
        <v>1253</v>
      </c>
      <c r="X1307">
        <v>1912</v>
      </c>
      <c r="Y1307">
        <v>2229</v>
      </c>
      <c r="Z1307">
        <v>3784</v>
      </c>
      <c r="AA1307">
        <v>144</v>
      </c>
      <c r="AB1307">
        <v>97</v>
      </c>
      <c r="AC1307">
        <v>13</v>
      </c>
      <c r="AD1307">
        <v>4</v>
      </c>
      <c r="AE1307">
        <v>61043</v>
      </c>
      <c r="AF1307">
        <v>8191</v>
      </c>
      <c r="AG1307">
        <v>1055</v>
      </c>
      <c r="AH1307">
        <v>52689</v>
      </c>
      <c r="AI1307">
        <v>0</v>
      </c>
      <c r="AJ1307">
        <v>0</v>
      </c>
      <c r="AK1307">
        <v>378152</v>
      </c>
      <c r="AL1307">
        <v>9467</v>
      </c>
      <c r="AM1307">
        <v>0</v>
      </c>
      <c r="AN1307">
        <v>6574441</v>
      </c>
      <c r="AO1307">
        <v>10317</v>
      </c>
      <c r="AP1307">
        <v>0</v>
      </c>
      <c r="AQ1307">
        <v>0</v>
      </c>
      <c r="AR1307">
        <v>60897</v>
      </c>
      <c r="AS1307">
        <v>52765</v>
      </c>
      <c r="AT1307">
        <v>1324</v>
      </c>
      <c r="AU1307">
        <v>75</v>
      </c>
      <c r="AV1307">
        <v>304</v>
      </c>
      <c r="AW1307">
        <v>30</v>
      </c>
      <c r="AX1307">
        <v>7</v>
      </c>
      <c r="AY1307">
        <v>1682</v>
      </c>
      <c r="AZ1307">
        <v>4710</v>
      </c>
      <c r="BA1307">
        <v>55466</v>
      </c>
      <c r="BB1307">
        <v>1338</v>
      </c>
      <c r="BC1307">
        <v>213</v>
      </c>
      <c r="BD1307">
        <v>304</v>
      </c>
      <c r="BE1307">
        <v>30</v>
      </c>
      <c r="BF1307">
        <v>1617</v>
      </c>
      <c r="BG1307">
        <v>1929</v>
      </c>
      <c r="BH1307">
        <v>56187</v>
      </c>
      <c r="BI1307">
        <v>12505</v>
      </c>
      <c r="BJ1307">
        <v>7613</v>
      </c>
      <c r="BK1307">
        <v>7197</v>
      </c>
      <c r="BL1307">
        <v>4304</v>
      </c>
      <c r="BM1307">
        <v>60897</v>
      </c>
      <c r="BN1307">
        <v>4710</v>
      </c>
      <c r="BO1307">
        <v>23265</v>
      </c>
      <c r="BP1307">
        <v>6013</v>
      </c>
      <c r="BQ1307" s="2">
        <v>0</v>
      </c>
      <c r="BR1307" s="2">
        <v>34</v>
      </c>
      <c r="BS1307" s="2">
        <v>92</v>
      </c>
      <c r="BT1307" s="2">
        <v>0</v>
      </c>
      <c r="BU1307" s="2">
        <v>21</v>
      </c>
      <c r="BV1307" s="2">
        <v>41</v>
      </c>
      <c r="BW1307" s="2">
        <v>69</v>
      </c>
      <c r="BX1307" s="2">
        <v>0</v>
      </c>
      <c r="BY1307" s="2">
        <v>38</v>
      </c>
      <c r="BZ1307" s="2">
        <v>44</v>
      </c>
      <c r="CA1307" s="2">
        <v>66</v>
      </c>
      <c r="CB1307" s="2">
        <v>23</v>
      </c>
      <c r="CC1307" s="2">
        <v>30</v>
      </c>
      <c r="CD1307" s="2">
        <v>72</v>
      </c>
      <c r="CE1307">
        <v>0</v>
      </c>
      <c r="CF1307">
        <v>2438781976.8789101</v>
      </c>
      <c r="CG1307">
        <v>203726.353010327</v>
      </c>
      <c r="CH1307" s="2">
        <f t="shared" si="83"/>
        <v>68.968914724863296</v>
      </c>
      <c r="CI1307" t="str">
        <f t="shared" si="80"/>
        <v>Michigan</v>
      </c>
      <c r="CJ1307" t="str">
        <f t="shared" si="81"/>
        <v>St. Joseph</v>
      </c>
      <c r="CK1307" t="str">
        <f t="shared" si="82"/>
        <v>MI</v>
      </c>
      <c r="CL1307" t="str">
        <f>IF(Table1[[#This Row],[3 Day Avg]]&lt;=25,"Green","Red")</f>
        <v>Red</v>
      </c>
    </row>
    <row r="1308" spans="1:90" x14ac:dyDescent="0.25">
      <c r="A1308">
        <v>1307</v>
      </c>
      <c r="B1308" t="s">
        <v>2341</v>
      </c>
      <c r="C1308" t="s">
        <v>2209</v>
      </c>
      <c r="D1308" t="s">
        <v>2210</v>
      </c>
      <c r="E1308">
        <v>26</v>
      </c>
      <c r="F1308">
        <v>26151</v>
      </c>
      <c r="G1308">
        <v>1.79487179487179</v>
      </c>
      <c r="H1308">
        <v>1894.03</v>
      </c>
      <c r="I1308">
        <v>33.995434898742197</v>
      </c>
      <c r="J1308">
        <v>15.9</v>
      </c>
      <c r="K1308">
        <v>5.0999999999999996</v>
      </c>
      <c r="L1308">
        <v>81.539500000000004</v>
      </c>
      <c r="M1308">
        <v>2.50349065984049</v>
      </c>
      <c r="N1308" s="1">
        <v>44165.342210648145</v>
      </c>
      <c r="O1308" t="s">
        <v>87</v>
      </c>
      <c r="P1308" s="1">
        <v>43913.691921296297</v>
      </c>
      <c r="Q1308" t="s">
        <v>226</v>
      </c>
      <c r="R1308" t="s">
        <v>2342</v>
      </c>
      <c r="S1308" t="s">
        <v>90</v>
      </c>
      <c r="T1308">
        <v>780</v>
      </c>
      <c r="U1308">
        <v>14</v>
      </c>
      <c r="V1308">
        <v>929</v>
      </c>
      <c r="W1308">
        <v>994</v>
      </c>
      <c r="X1308">
        <v>1710</v>
      </c>
      <c r="Y1308">
        <v>2066</v>
      </c>
      <c r="Z1308">
        <v>2764</v>
      </c>
      <c r="AA1308">
        <v>65</v>
      </c>
      <c r="AB1308">
        <v>65</v>
      </c>
      <c r="AC1308">
        <v>11</v>
      </c>
      <c r="AD1308">
        <v>3</v>
      </c>
      <c r="AE1308">
        <v>41182</v>
      </c>
      <c r="AF1308">
        <v>6477</v>
      </c>
      <c r="AG1308">
        <v>1004</v>
      </c>
      <c r="AH1308">
        <v>46184</v>
      </c>
      <c r="AI1308">
        <v>0</v>
      </c>
      <c r="AJ1308">
        <v>0</v>
      </c>
      <c r="AK1308">
        <v>378152</v>
      </c>
      <c r="AL1308">
        <v>9467</v>
      </c>
      <c r="AM1308">
        <v>0</v>
      </c>
      <c r="AN1308">
        <v>6574441</v>
      </c>
      <c r="AO1308">
        <v>8463</v>
      </c>
      <c r="AP1308">
        <v>0</v>
      </c>
      <c r="AQ1308">
        <v>0</v>
      </c>
      <c r="AR1308">
        <v>41376</v>
      </c>
      <c r="AS1308">
        <v>38927</v>
      </c>
      <c r="AT1308">
        <v>218</v>
      </c>
      <c r="AU1308">
        <v>126</v>
      </c>
      <c r="AV1308">
        <v>134</v>
      </c>
      <c r="AW1308">
        <v>0</v>
      </c>
      <c r="AX1308">
        <v>8</v>
      </c>
      <c r="AY1308">
        <v>444</v>
      </c>
      <c r="AZ1308">
        <v>1519</v>
      </c>
      <c r="BA1308">
        <v>40015</v>
      </c>
      <c r="BB1308">
        <v>242</v>
      </c>
      <c r="BC1308">
        <v>136</v>
      </c>
      <c r="BD1308">
        <v>140</v>
      </c>
      <c r="BE1308">
        <v>3</v>
      </c>
      <c r="BF1308">
        <v>281</v>
      </c>
      <c r="BG1308">
        <v>559</v>
      </c>
      <c r="BH1308">
        <v>39857</v>
      </c>
      <c r="BI1308">
        <v>7298</v>
      </c>
      <c r="BJ1308">
        <v>4809</v>
      </c>
      <c r="BK1308">
        <v>4144</v>
      </c>
      <c r="BL1308">
        <v>3633</v>
      </c>
      <c r="BM1308">
        <v>41376</v>
      </c>
      <c r="BN1308">
        <v>1519</v>
      </c>
      <c r="BO1308">
        <v>16662</v>
      </c>
      <c r="BP1308">
        <v>4830</v>
      </c>
      <c r="BQ1308" s="2">
        <v>0</v>
      </c>
      <c r="BR1308" s="2">
        <v>16</v>
      </c>
      <c r="BS1308" s="2">
        <v>119</v>
      </c>
      <c r="BT1308" s="2">
        <v>0</v>
      </c>
      <c r="BU1308" s="2">
        <v>25</v>
      </c>
      <c r="BV1308" s="2">
        <v>14</v>
      </c>
      <c r="BW1308" s="2">
        <v>58</v>
      </c>
      <c r="BX1308" s="2">
        <v>0</v>
      </c>
      <c r="BY1308" s="2">
        <v>31</v>
      </c>
      <c r="BZ1308" s="2">
        <v>30</v>
      </c>
      <c r="CA1308" s="2">
        <v>20</v>
      </c>
      <c r="CB1308" s="2">
        <v>19</v>
      </c>
      <c r="CC1308" s="2">
        <v>12</v>
      </c>
      <c r="CD1308" s="2">
        <v>28</v>
      </c>
      <c r="CE1308">
        <v>0</v>
      </c>
      <c r="CF1308">
        <v>4734400670.4960899</v>
      </c>
      <c r="CG1308">
        <v>290722.75140449498</v>
      </c>
      <c r="CH1308" s="2">
        <f t="shared" si="83"/>
        <v>108.75870069605568</v>
      </c>
      <c r="CI1308" t="str">
        <f t="shared" si="80"/>
        <v>Michigan</v>
      </c>
      <c r="CJ1308" t="str">
        <f t="shared" si="81"/>
        <v>Sanilac</v>
      </c>
      <c r="CK1308" t="str">
        <f t="shared" si="82"/>
        <v>MI</v>
      </c>
      <c r="CL1308" t="str">
        <f>IF(Table1[[#This Row],[3 Day Avg]]&lt;=25,"Green","Red")</f>
        <v>Red</v>
      </c>
    </row>
    <row r="1309" spans="1:90" x14ac:dyDescent="0.25">
      <c r="A1309">
        <v>1308</v>
      </c>
      <c r="B1309" t="s">
        <v>2343</v>
      </c>
      <c r="C1309" t="s">
        <v>2209</v>
      </c>
      <c r="D1309" t="s">
        <v>2210</v>
      </c>
      <c r="E1309">
        <v>26</v>
      </c>
      <c r="F1309">
        <v>26153</v>
      </c>
      <c r="G1309">
        <v>1.15606936416185</v>
      </c>
      <c r="H1309">
        <v>2144.27</v>
      </c>
      <c r="I1309">
        <v>24.789291026276601</v>
      </c>
      <c r="J1309">
        <v>13.2</v>
      </c>
      <c r="K1309">
        <v>7.1</v>
      </c>
      <c r="L1309">
        <v>79.249600000000001</v>
      </c>
      <c r="M1309">
        <v>2.50349065984049</v>
      </c>
      <c r="N1309" s="1">
        <v>44165.342210648145</v>
      </c>
      <c r="O1309" t="s">
        <v>87</v>
      </c>
      <c r="P1309" s="1">
        <v>43913.691921296297</v>
      </c>
      <c r="Q1309" t="s">
        <v>226</v>
      </c>
      <c r="R1309" t="s">
        <v>2344</v>
      </c>
      <c r="S1309" t="s">
        <v>90</v>
      </c>
      <c r="T1309">
        <v>173</v>
      </c>
      <c r="U1309">
        <v>2</v>
      </c>
      <c r="V1309">
        <v>250</v>
      </c>
      <c r="W1309">
        <v>201</v>
      </c>
      <c r="X1309">
        <v>437</v>
      </c>
      <c r="Y1309">
        <v>433</v>
      </c>
      <c r="Z1309">
        <v>753</v>
      </c>
      <c r="AA1309">
        <v>12</v>
      </c>
      <c r="AB1309">
        <v>12</v>
      </c>
      <c r="AC1309">
        <v>2</v>
      </c>
      <c r="AD1309">
        <v>2</v>
      </c>
      <c r="AE1309">
        <v>8068</v>
      </c>
      <c r="AF1309">
        <v>1044</v>
      </c>
      <c r="AG1309">
        <v>242</v>
      </c>
      <c r="AH1309">
        <v>44887</v>
      </c>
      <c r="AI1309">
        <v>0</v>
      </c>
      <c r="AJ1309">
        <v>0</v>
      </c>
      <c r="AK1309">
        <v>378152</v>
      </c>
      <c r="AL1309">
        <v>9467</v>
      </c>
      <c r="AM1309">
        <v>0</v>
      </c>
      <c r="AN1309">
        <v>6574441</v>
      </c>
      <c r="AO1309">
        <v>2074</v>
      </c>
      <c r="AP1309">
        <v>0</v>
      </c>
      <c r="AQ1309">
        <v>0</v>
      </c>
      <c r="AR1309">
        <v>8069</v>
      </c>
      <c r="AS1309">
        <v>6925</v>
      </c>
      <c r="AT1309">
        <v>41</v>
      </c>
      <c r="AU1309">
        <v>557</v>
      </c>
      <c r="AV1309">
        <v>31</v>
      </c>
      <c r="AW1309">
        <v>0</v>
      </c>
      <c r="AX1309">
        <v>0</v>
      </c>
      <c r="AY1309">
        <v>434</v>
      </c>
      <c r="AZ1309">
        <v>81</v>
      </c>
      <c r="BA1309">
        <v>6996</v>
      </c>
      <c r="BB1309">
        <v>41</v>
      </c>
      <c r="BC1309">
        <v>557</v>
      </c>
      <c r="BD1309">
        <v>31</v>
      </c>
      <c r="BE1309">
        <v>0</v>
      </c>
      <c r="BF1309">
        <v>5</v>
      </c>
      <c r="BG1309">
        <v>439</v>
      </c>
      <c r="BH1309">
        <v>7988</v>
      </c>
      <c r="BI1309">
        <v>1156</v>
      </c>
      <c r="BJ1309">
        <v>827</v>
      </c>
      <c r="BK1309">
        <v>589</v>
      </c>
      <c r="BL1309">
        <v>888</v>
      </c>
      <c r="BM1309">
        <v>8069</v>
      </c>
      <c r="BN1309">
        <v>81</v>
      </c>
      <c r="BO1309">
        <v>3423</v>
      </c>
      <c r="BP1309">
        <v>1186</v>
      </c>
      <c r="BQ1309" s="2">
        <v>0</v>
      </c>
      <c r="BR1309" s="2">
        <v>1</v>
      </c>
      <c r="BS1309" s="2">
        <v>4</v>
      </c>
      <c r="BT1309" s="2">
        <v>0</v>
      </c>
      <c r="BU1309" s="2">
        <v>2</v>
      </c>
      <c r="BV1309" s="2">
        <v>-1</v>
      </c>
      <c r="BW1309" s="2">
        <v>4</v>
      </c>
      <c r="BX1309" s="2">
        <v>0</v>
      </c>
      <c r="BY1309" s="2">
        <v>0</v>
      </c>
      <c r="BZ1309" s="2">
        <v>3</v>
      </c>
      <c r="CA1309" s="2">
        <v>2</v>
      </c>
      <c r="CB1309" s="2">
        <v>2</v>
      </c>
      <c r="CC1309" s="2">
        <v>1</v>
      </c>
      <c r="CD1309" s="2">
        <v>2</v>
      </c>
      <c r="CE1309">
        <v>0</v>
      </c>
      <c r="CF1309">
        <v>6606953236.2304697</v>
      </c>
      <c r="CG1309">
        <v>424555.75309601898</v>
      </c>
      <c r="CH1309" s="2">
        <f t="shared" si="83"/>
        <v>20.655182385260463</v>
      </c>
      <c r="CI1309" t="str">
        <f t="shared" si="80"/>
        <v>Michigan</v>
      </c>
      <c r="CJ1309" t="str">
        <f t="shared" si="81"/>
        <v>Schoolcraft</v>
      </c>
      <c r="CK1309" t="str">
        <f t="shared" si="82"/>
        <v>MI</v>
      </c>
      <c r="CL1309" t="str">
        <f>IF(Table1[[#This Row],[3 Day Avg]]&lt;=25,"Green","Red")</f>
        <v>Green</v>
      </c>
    </row>
    <row r="1310" spans="1:90" x14ac:dyDescent="0.25">
      <c r="A1310">
        <v>1309</v>
      </c>
      <c r="B1310" t="s">
        <v>2345</v>
      </c>
      <c r="C1310" t="s">
        <v>2209</v>
      </c>
      <c r="D1310" t="s">
        <v>2210</v>
      </c>
      <c r="E1310">
        <v>26</v>
      </c>
      <c r="F1310">
        <v>26155</v>
      </c>
      <c r="G1310">
        <v>2.2001047668936602</v>
      </c>
      <c r="H1310">
        <v>2799.45</v>
      </c>
      <c r="I1310">
        <v>61.5908024401689</v>
      </c>
      <c r="J1310">
        <v>10.8</v>
      </c>
      <c r="K1310">
        <v>4.3</v>
      </c>
      <c r="L1310">
        <v>95.602000000000004</v>
      </c>
      <c r="M1310">
        <v>2.50349065984049</v>
      </c>
      <c r="N1310" s="1">
        <v>44165.342210648145</v>
      </c>
      <c r="O1310" t="s">
        <v>87</v>
      </c>
      <c r="P1310" s="1">
        <v>43913.691921296297</v>
      </c>
      <c r="Q1310" t="s">
        <v>226</v>
      </c>
      <c r="R1310" t="s">
        <v>2346</v>
      </c>
      <c r="S1310" t="s">
        <v>90</v>
      </c>
      <c r="T1310">
        <v>1909</v>
      </c>
      <c r="U1310">
        <v>42</v>
      </c>
      <c r="V1310">
        <v>1374</v>
      </c>
      <c r="W1310">
        <v>1455</v>
      </c>
      <c r="X1310">
        <v>2100</v>
      </c>
      <c r="Y1310">
        <v>3035</v>
      </c>
      <c r="Z1310">
        <v>3927</v>
      </c>
      <c r="AA1310">
        <v>107</v>
      </c>
      <c r="AB1310">
        <v>111</v>
      </c>
      <c r="AC1310">
        <v>7</v>
      </c>
      <c r="AD1310">
        <v>3</v>
      </c>
      <c r="AE1310">
        <v>68192</v>
      </c>
      <c r="AF1310">
        <v>7279</v>
      </c>
      <c r="AG1310">
        <v>1432</v>
      </c>
      <c r="AH1310">
        <v>54149</v>
      </c>
      <c r="AI1310">
        <v>0</v>
      </c>
      <c r="AJ1310">
        <v>0</v>
      </c>
      <c r="AK1310">
        <v>378152</v>
      </c>
      <c r="AL1310">
        <v>9467</v>
      </c>
      <c r="AM1310">
        <v>0</v>
      </c>
      <c r="AN1310">
        <v>6574441</v>
      </c>
      <c r="AO1310">
        <v>11891</v>
      </c>
      <c r="AP1310">
        <v>0</v>
      </c>
      <c r="AQ1310">
        <v>0</v>
      </c>
      <c r="AR1310">
        <v>68493</v>
      </c>
      <c r="AS1310">
        <v>64514</v>
      </c>
      <c r="AT1310">
        <v>396</v>
      </c>
      <c r="AU1310">
        <v>161</v>
      </c>
      <c r="AV1310">
        <v>196</v>
      </c>
      <c r="AW1310">
        <v>8</v>
      </c>
      <c r="AX1310">
        <v>0</v>
      </c>
      <c r="AY1310">
        <v>1223</v>
      </c>
      <c r="AZ1310">
        <v>1995</v>
      </c>
      <c r="BA1310">
        <v>66193</v>
      </c>
      <c r="BB1310">
        <v>396</v>
      </c>
      <c r="BC1310">
        <v>174</v>
      </c>
      <c r="BD1310">
        <v>196</v>
      </c>
      <c r="BE1310">
        <v>18</v>
      </c>
      <c r="BF1310">
        <v>159</v>
      </c>
      <c r="BG1310">
        <v>1357</v>
      </c>
      <c r="BH1310">
        <v>66498</v>
      </c>
      <c r="BI1310">
        <v>11883</v>
      </c>
      <c r="BJ1310">
        <v>8797</v>
      </c>
      <c r="BK1310">
        <v>7708</v>
      </c>
      <c r="BL1310">
        <v>4929</v>
      </c>
      <c r="BM1310">
        <v>68493</v>
      </c>
      <c r="BN1310">
        <v>1995</v>
      </c>
      <c r="BO1310">
        <v>28214</v>
      </c>
      <c r="BP1310">
        <v>6962</v>
      </c>
      <c r="BQ1310" s="2">
        <v>0</v>
      </c>
      <c r="BR1310" s="2">
        <v>50</v>
      </c>
      <c r="BS1310" s="2">
        <v>90</v>
      </c>
      <c r="BT1310" s="2">
        <v>0</v>
      </c>
      <c r="BU1310" s="2">
        <v>32</v>
      </c>
      <c r="BV1310" s="2">
        <v>45</v>
      </c>
      <c r="BW1310" s="2">
        <v>66</v>
      </c>
      <c r="BX1310" s="2">
        <v>0</v>
      </c>
      <c r="BY1310" s="2">
        <v>53</v>
      </c>
      <c r="BZ1310" s="2">
        <v>61</v>
      </c>
      <c r="CA1310" s="2">
        <v>61</v>
      </c>
      <c r="CB1310" s="2">
        <v>22</v>
      </c>
      <c r="CC1310" s="2">
        <v>42</v>
      </c>
      <c r="CD1310" s="2">
        <v>77</v>
      </c>
      <c r="CE1310">
        <v>0</v>
      </c>
      <c r="CF1310">
        <v>2617052347.3359399</v>
      </c>
      <c r="CG1310">
        <v>205278.698104535</v>
      </c>
      <c r="CH1310" s="2">
        <f t="shared" si="83"/>
        <v>68.133483226996432</v>
      </c>
      <c r="CI1310" t="str">
        <f t="shared" si="80"/>
        <v>Michigan</v>
      </c>
      <c r="CJ1310" t="str">
        <f t="shared" si="81"/>
        <v>Shiawassee</v>
      </c>
      <c r="CK1310" t="str">
        <f t="shared" si="82"/>
        <v>MI</v>
      </c>
      <c r="CL1310" t="str">
        <f>IF(Table1[[#This Row],[3 Day Avg]]&lt;=25,"Green","Red")</f>
        <v>Red</v>
      </c>
    </row>
    <row r="1311" spans="1:90" x14ac:dyDescent="0.25">
      <c r="A1311">
        <v>1310</v>
      </c>
      <c r="B1311" t="s">
        <v>2347</v>
      </c>
      <c r="C1311" t="s">
        <v>2209</v>
      </c>
      <c r="D1311" t="s">
        <v>2210</v>
      </c>
      <c r="E1311">
        <v>26</v>
      </c>
      <c r="F1311">
        <v>26157</v>
      </c>
      <c r="G1311">
        <v>3.2085561497326198</v>
      </c>
      <c r="H1311">
        <v>3204.74</v>
      </c>
      <c r="I1311">
        <v>102.82580546880899</v>
      </c>
      <c r="J1311">
        <v>12.7</v>
      </c>
      <c r="K1311">
        <v>5.5</v>
      </c>
      <c r="L1311">
        <v>90.241900000000001</v>
      </c>
      <c r="M1311">
        <v>2.50349065984049</v>
      </c>
      <c r="N1311" s="1">
        <v>44165.342210648145</v>
      </c>
      <c r="O1311" t="s">
        <v>87</v>
      </c>
      <c r="P1311" s="1">
        <v>43913.691921296297</v>
      </c>
      <c r="Q1311" t="s">
        <v>226</v>
      </c>
      <c r="R1311" t="s">
        <v>2348</v>
      </c>
      <c r="S1311" t="s">
        <v>90</v>
      </c>
      <c r="T1311">
        <v>1683</v>
      </c>
      <c r="U1311">
        <v>54</v>
      </c>
      <c r="V1311">
        <v>1047</v>
      </c>
      <c r="W1311">
        <v>1272</v>
      </c>
      <c r="X1311">
        <v>2006</v>
      </c>
      <c r="Y1311">
        <v>2578</v>
      </c>
      <c r="Z1311">
        <v>3378</v>
      </c>
      <c r="AA1311">
        <v>168</v>
      </c>
      <c r="AB1311">
        <v>168</v>
      </c>
      <c r="AC1311">
        <v>8</v>
      </c>
      <c r="AD1311">
        <v>2</v>
      </c>
      <c r="AE1311">
        <v>52516</v>
      </c>
      <c r="AF1311">
        <v>6580</v>
      </c>
      <c r="AG1311">
        <v>1304</v>
      </c>
      <c r="AH1311">
        <v>51113</v>
      </c>
      <c r="AI1311">
        <v>0</v>
      </c>
      <c r="AJ1311">
        <v>0</v>
      </c>
      <c r="AK1311">
        <v>378152</v>
      </c>
      <c r="AL1311">
        <v>9467</v>
      </c>
      <c r="AM1311">
        <v>0</v>
      </c>
      <c r="AN1311">
        <v>6574441</v>
      </c>
      <c r="AO1311">
        <v>10281</v>
      </c>
      <c r="AP1311">
        <v>0</v>
      </c>
      <c r="AQ1311">
        <v>0</v>
      </c>
      <c r="AR1311">
        <v>53250</v>
      </c>
      <c r="AS1311">
        <v>49787</v>
      </c>
      <c r="AT1311">
        <v>596</v>
      </c>
      <c r="AU1311">
        <v>151</v>
      </c>
      <c r="AV1311">
        <v>171</v>
      </c>
      <c r="AW1311">
        <v>0</v>
      </c>
      <c r="AX1311">
        <v>30</v>
      </c>
      <c r="AY1311">
        <v>736</v>
      </c>
      <c r="AZ1311">
        <v>1779</v>
      </c>
      <c r="BA1311">
        <v>51297</v>
      </c>
      <c r="BB1311">
        <v>629</v>
      </c>
      <c r="BC1311">
        <v>166</v>
      </c>
      <c r="BD1311">
        <v>181</v>
      </c>
      <c r="BE1311">
        <v>4</v>
      </c>
      <c r="BF1311">
        <v>110</v>
      </c>
      <c r="BG1311">
        <v>863</v>
      </c>
      <c r="BH1311">
        <v>51471</v>
      </c>
      <c r="BI1311">
        <v>8993</v>
      </c>
      <c r="BJ1311">
        <v>6303</v>
      </c>
      <c r="BK1311">
        <v>5747</v>
      </c>
      <c r="BL1311">
        <v>4325</v>
      </c>
      <c r="BM1311">
        <v>53250</v>
      </c>
      <c r="BN1311">
        <v>1779</v>
      </c>
      <c r="BO1311">
        <v>21926</v>
      </c>
      <c r="BP1311">
        <v>5956</v>
      </c>
      <c r="BQ1311" s="2">
        <v>0</v>
      </c>
      <c r="BR1311" s="2">
        <v>32</v>
      </c>
      <c r="BS1311" s="2">
        <v>105</v>
      </c>
      <c r="BT1311" s="2">
        <v>0</v>
      </c>
      <c r="BU1311" s="2">
        <v>25</v>
      </c>
      <c r="BV1311" s="2">
        <v>31</v>
      </c>
      <c r="BW1311" s="2">
        <v>64</v>
      </c>
      <c r="BX1311" s="2">
        <v>0</v>
      </c>
      <c r="BY1311" s="2">
        <v>32</v>
      </c>
      <c r="BZ1311" s="2">
        <v>51</v>
      </c>
      <c r="CA1311" s="2">
        <v>25</v>
      </c>
      <c r="CB1311" s="2">
        <v>32</v>
      </c>
      <c r="CC1311" s="2">
        <v>45</v>
      </c>
      <c r="CD1311" s="2">
        <v>92</v>
      </c>
      <c r="CE1311">
        <v>0</v>
      </c>
      <c r="CF1311">
        <v>4004815225.5546899</v>
      </c>
      <c r="CG1311">
        <v>307505.34244972002</v>
      </c>
      <c r="CH1311" s="2">
        <f t="shared" si="83"/>
        <v>85.758998435054764</v>
      </c>
      <c r="CI1311" t="str">
        <f t="shared" si="80"/>
        <v>Michigan</v>
      </c>
      <c r="CJ1311" t="str">
        <f t="shared" si="81"/>
        <v>Tuscola</v>
      </c>
      <c r="CK1311" t="str">
        <f t="shared" si="82"/>
        <v>MI</v>
      </c>
      <c r="CL1311" t="str">
        <f>IF(Table1[[#This Row],[3 Day Avg]]&lt;=25,"Green","Red")</f>
        <v>Red</v>
      </c>
    </row>
    <row r="1312" spans="1:90" x14ac:dyDescent="0.25">
      <c r="A1312">
        <v>1311</v>
      </c>
      <c r="B1312" t="s">
        <v>443</v>
      </c>
      <c r="C1312" t="s">
        <v>2209</v>
      </c>
      <c r="D1312" t="s">
        <v>2210</v>
      </c>
      <c r="E1312">
        <v>26</v>
      </c>
      <c r="F1312">
        <v>26159</v>
      </c>
      <c r="G1312">
        <v>1.5401146131805199</v>
      </c>
      <c r="H1312">
        <v>3700.56</v>
      </c>
      <c r="I1312">
        <v>56.992895769271598</v>
      </c>
      <c r="J1312">
        <v>15.3</v>
      </c>
      <c r="K1312">
        <v>4.8</v>
      </c>
      <c r="L1312">
        <v>101.2765</v>
      </c>
      <c r="M1312">
        <v>2.50349065984049</v>
      </c>
      <c r="N1312" s="1">
        <v>44165.342210648145</v>
      </c>
      <c r="O1312" t="s">
        <v>87</v>
      </c>
      <c r="P1312" s="1">
        <v>43913.691921296297</v>
      </c>
      <c r="Q1312" t="s">
        <v>226</v>
      </c>
      <c r="R1312" t="s">
        <v>2349</v>
      </c>
      <c r="S1312" t="s">
        <v>90</v>
      </c>
      <c r="T1312">
        <v>2792</v>
      </c>
      <c r="U1312">
        <v>43</v>
      </c>
      <c r="V1312">
        <v>1297</v>
      </c>
      <c r="W1312">
        <v>1490</v>
      </c>
      <c r="X1312">
        <v>2272</v>
      </c>
      <c r="Y1312">
        <v>3213</v>
      </c>
      <c r="Z1312">
        <v>4561</v>
      </c>
      <c r="AA1312">
        <v>74</v>
      </c>
      <c r="AB1312">
        <v>74</v>
      </c>
      <c r="AC1312">
        <v>14</v>
      </c>
      <c r="AD1312">
        <v>4</v>
      </c>
      <c r="AE1312">
        <v>75448</v>
      </c>
      <c r="AF1312">
        <v>11432</v>
      </c>
      <c r="AG1312">
        <v>1726</v>
      </c>
      <c r="AH1312">
        <v>57363</v>
      </c>
      <c r="AI1312">
        <v>0</v>
      </c>
      <c r="AJ1312">
        <v>0</v>
      </c>
      <c r="AK1312">
        <v>378152</v>
      </c>
      <c r="AL1312">
        <v>9467</v>
      </c>
      <c r="AM1312">
        <v>0</v>
      </c>
      <c r="AN1312">
        <v>6574441</v>
      </c>
      <c r="AO1312">
        <v>12833</v>
      </c>
      <c r="AP1312">
        <v>0</v>
      </c>
      <c r="AQ1312">
        <v>0</v>
      </c>
      <c r="AR1312">
        <v>75272</v>
      </c>
      <c r="AS1312">
        <v>61212</v>
      </c>
      <c r="AT1312">
        <v>2371</v>
      </c>
      <c r="AU1312">
        <v>302</v>
      </c>
      <c r="AV1312">
        <v>495</v>
      </c>
      <c r="AW1312">
        <v>28</v>
      </c>
      <c r="AX1312">
        <v>66</v>
      </c>
      <c r="AY1312">
        <v>2212</v>
      </c>
      <c r="AZ1312">
        <v>8586</v>
      </c>
      <c r="BA1312">
        <v>64678</v>
      </c>
      <c r="BB1312">
        <v>2496</v>
      </c>
      <c r="BC1312">
        <v>762</v>
      </c>
      <c r="BD1312">
        <v>512</v>
      </c>
      <c r="BE1312">
        <v>33</v>
      </c>
      <c r="BF1312">
        <v>3432</v>
      </c>
      <c r="BG1312">
        <v>3359</v>
      </c>
      <c r="BH1312">
        <v>66686</v>
      </c>
      <c r="BI1312">
        <v>14642</v>
      </c>
      <c r="BJ1312">
        <v>9323</v>
      </c>
      <c r="BK1312">
        <v>8127</v>
      </c>
      <c r="BL1312">
        <v>5059</v>
      </c>
      <c r="BM1312">
        <v>75272</v>
      </c>
      <c r="BN1312">
        <v>8586</v>
      </c>
      <c r="BO1312">
        <v>30347</v>
      </c>
      <c r="BP1312">
        <v>7774</v>
      </c>
      <c r="BQ1312" s="2">
        <v>0</v>
      </c>
      <c r="BR1312" s="2">
        <v>65</v>
      </c>
      <c r="BS1312" s="2">
        <v>121</v>
      </c>
      <c r="BT1312" s="2">
        <v>0</v>
      </c>
      <c r="BU1312" s="2">
        <v>37</v>
      </c>
      <c r="BV1312" s="2">
        <v>68</v>
      </c>
      <c r="BW1312" s="2">
        <v>149</v>
      </c>
      <c r="BX1312" s="2">
        <v>0</v>
      </c>
      <c r="BY1312" s="2">
        <v>78</v>
      </c>
      <c r="BZ1312" s="2">
        <v>65</v>
      </c>
      <c r="CA1312" s="2">
        <v>73</v>
      </c>
      <c r="CB1312" s="2">
        <v>51</v>
      </c>
      <c r="CC1312" s="2">
        <v>75</v>
      </c>
      <c r="CD1312" s="2">
        <v>85</v>
      </c>
      <c r="CE1312">
        <v>0</v>
      </c>
      <c r="CF1312">
        <v>2948358625.1679702</v>
      </c>
      <c r="CG1312">
        <v>230783.117066484</v>
      </c>
      <c r="CH1312" s="2">
        <f t="shared" si="83"/>
        <v>82.367945584015303</v>
      </c>
      <c r="CI1312" t="str">
        <f t="shared" si="80"/>
        <v>Michigan</v>
      </c>
      <c r="CJ1312" t="str">
        <f t="shared" si="81"/>
        <v>Van Buren</v>
      </c>
      <c r="CK1312" t="str">
        <f t="shared" si="82"/>
        <v>MI</v>
      </c>
      <c r="CL1312" t="str">
        <f>IF(Table1[[#This Row],[3 Day Avg]]&lt;=25,"Green","Red")</f>
        <v>Red</v>
      </c>
    </row>
    <row r="1313" spans="1:90" x14ac:dyDescent="0.25">
      <c r="A1313">
        <v>1312</v>
      </c>
      <c r="B1313" t="s">
        <v>2350</v>
      </c>
      <c r="C1313" t="s">
        <v>2209</v>
      </c>
      <c r="D1313" t="s">
        <v>2210</v>
      </c>
      <c r="E1313">
        <v>26</v>
      </c>
      <c r="F1313">
        <v>26161</v>
      </c>
      <c r="G1313">
        <v>1.3509426353463101</v>
      </c>
      <c r="H1313">
        <v>2673.85</v>
      </c>
      <c r="I1313">
        <v>36.122200866393698</v>
      </c>
      <c r="J1313">
        <v>15</v>
      </c>
      <c r="K1313">
        <v>3</v>
      </c>
      <c r="L1313">
        <v>127.59</v>
      </c>
      <c r="M1313">
        <v>2.50349065984049</v>
      </c>
      <c r="N1313" s="1">
        <v>44165.342210648145</v>
      </c>
      <c r="O1313" t="s">
        <v>87</v>
      </c>
      <c r="P1313" s="1">
        <v>43913.691921296297</v>
      </c>
      <c r="Q1313" t="s">
        <v>226</v>
      </c>
      <c r="R1313" t="s">
        <v>2351</v>
      </c>
      <c r="S1313" t="s">
        <v>90</v>
      </c>
      <c r="T1313">
        <v>9919</v>
      </c>
      <c r="U1313">
        <v>134</v>
      </c>
      <c r="V1313">
        <v>5784</v>
      </c>
      <c r="W1313">
        <v>5044</v>
      </c>
      <c r="X1313">
        <v>7657</v>
      </c>
      <c r="Y1313">
        <v>12067</v>
      </c>
      <c r="Z1313">
        <v>16726</v>
      </c>
      <c r="AA1313">
        <v>1971</v>
      </c>
      <c r="AB1313">
        <v>1778</v>
      </c>
      <c r="AC1313">
        <v>89</v>
      </c>
      <c r="AD1313">
        <v>60</v>
      </c>
      <c r="AE1313">
        <v>370963</v>
      </c>
      <c r="AF1313">
        <v>52258</v>
      </c>
      <c r="AG1313">
        <v>5928</v>
      </c>
      <c r="AH1313">
        <v>72267</v>
      </c>
      <c r="AI1313">
        <v>0</v>
      </c>
      <c r="AJ1313">
        <v>0</v>
      </c>
      <c r="AK1313">
        <v>378152</v>
      </c>
      <c r="AL1313">
        <v>9467</v>
      </c>
      <c r="AM1313">
        <v>0</v>
      </c>
      <c r="AN1313">
        <v>6574441</v>
      </c>
      <c r="AO1313">
        <v>47278</v>
      </c>
      <c r="AP1313">
        <v>0</v>
      </c>
      <c r="AQ1313">
        <v>0</v>
      </c>
      <c r="AR1313">
        <v>365961</v>
      </c>
      <c r="AS1313">
        <v>257202</v>
      </c>
      <c r="AT1313">
        <v>42619</v>
      </c>
      <c r="AU1313">
        <v>679</v>
      </c>
      <c r="AV1313">
        <v>33053</v>
      </c>
      <c r="AW1313">
        <v>144</v>
      </c>
      <c r="AX1313">
        <v>859</v>
      </c>
      <c r="AY1313">
        <v>14406</v>
      </c>
      <c r="AZ1313">
        <v>16999</v>
      </c>
      <c r="BA1313">
        <v>269777</v>
      </c>
      <c r="BB1313">
        <v>43099</v>
      </c>
      <c r="BC1313">
        <v>1202</v>
      </c>
      <c r="BD1313">
        <v>33165</v>
      </c>
      <c r="BE1313">
        <v>189</v>
      </c>
      <c r="BF1313">
        <v>2635</v>
      </c>
      <c r="BG1313">
        <v>15894</v>
      </c>
      <c r="BH1313">
        <v>348962</v>
      </c>
      <c r="BI1313">
        <v>57260</v>
      </c>
      <c r="BJ1313">
        <v>81531</v>
      </c>
      <c r="BK1313">
        <v>51976</v>
      </c>
      <c r="BL1313">
        <v>18485</v>
      </c>
      <c r="BM1313">
        <v>365961</v>
      </c>
      <c r="BN1313">
        <v>16999</v>
      </c>
      <c r="BO1313">
        <v>127916</v>
      </c>
      <c r="BP1313">
        <v>28793</v>
      </c>
      <c r="BQ1313" s="2">
        <v>0</v>
      </c>
      <c r="BR1313" s="2">
        <v>211</v>
      </c>
      <c r="BS1313" s="2">
        <v>445</v>
      </c>
      <c r="BT1313" s="2">
        <v>0</v>
      </c>
      <c r="BU1313" s="2">
        <v>85</v>
      </c>
      <c r="BV1313" s="2">
        <v>179</v>
      </c>
      <c r="BW1313" s="2">
        <v>326</v>
      </c>
      <c r="BX1313" s="2">
        <v>0</v>
      </c>
      <c r="BY1313" s="2">
        <v>181</v>
      </c>
      <c r="BZ1313" s="2">
        <v>264</v>
      </c>
      <c r="CA1313" s="2">
        <v>171</v>
      </c>
      <c r="CB1313" s="2">
        <v>122</v>
      </c>
      <c r="CC1313" s="2">
        <v>160</v>
      </c>
      <c r="CD1313" s="2">
        <v>263</v>
      </c>
      <c r="CE1313">
        <v>0</v>
      </c>
      <c r="CF1313">
        <v>3416702808.2109399</v>
      </c>
      <c r="CG1313">
        <v>236884.580517522</v>
      </c>
      <c r="CH1313" s="2">
        <f t="shared" si="83"/>
        <v>59.751357840498486</v>
      </c>
      <c r="CI1313" t="str">
        <f t="shared" si="80"/>
        <v>Michigan</v>
      </c>
      <c r="CJ1313" t="str">
        <f t="shared" si="81"/>
        <v>Washtenaw</v>
      </c>
      <c r="CK1313" t="str">
        <f t="shared" si="82"/>
        <v>MI</v>
      </c>
      <c r="CL1313" t="str">
        <f>IF(Table1[[#This Row],[3 Day Avg]]&lt;=25,"Green","Red")</f>
        <v>Red</v>
      </c>
    </row>
    <row r="1314" spans="1:90" x14ac:dyDescent="0.25">
      <c r="A1314">
        <v>1313</v>
      </c>
      <c r="B1314" t="s">
        <v>1102</v>
      </c>
      <c r="C1314" t="s">
        <v>2209</v>
      </c>
      <c r="D1314" t="s">
        <v>2210</v>
      </c>
      <c r="E1314">
        <v>26</v>
      </c>
      <c r="F1314">
        <v>26163</v>
      </c>
      <c r="G1314">
        <v>5.0529824230418496</v>
      </c>
      <c r="H1314">
        <v>3626.56</v>
      </c>
      <c r="I1314">
        <v>183.24949127455301</v>
      </c>
      <c r="J1314">
        <v>21.7</v>
      </c>
      <c r="K1314">
        <v>5.2</v>
      </c>
      <c r="L1314">
        <v>81.991500000000002</v>
      </c>
      <c r="M1314">
        <v>2.50349065984049</v>
      </c>
      <c r="N1314" s="1">
        <v>44165.342210648145</v>
      </c>
      <c r="O1314" t="s">
        <v>87</v>
      </c>
      <c r="P1314" s="1">
        <v>43913.691921296297</v>
      </c>
      <c r="Q1314" t="s">
        <v>226</v>
      </c>
      <c r="R1314" t="s">
        <v>2352</v>
      </c>
      <c r="S1314" t="s">
        <v>90</v>
      </c>
      <c r="T1314">
        <v>63606</v>
      </c>
      <c r="U1314">
        <v>3214</v>
      </c>
      <c r="V1314">
        <v>35049</v>
      </c>
      <c r="W1314">
        <v>32131</v>
      </c>
      <c r="X1314">
        <v>42293</v>
      </c>
      <c r="Y1314">
        <v>61284</v>
      </c>
      <c r="Z1314">
        <v>88197</v>
      </c>
      <c r="AA1314">
        <v>6217</v>
      </c>
      <c r="AB1314">
        <v>5357</v>
      </c>
      <c r="AC1314">
        <v>676</v>
      </c>
      <c r="AD1314">
        <v>209</v>
      </c>
      <c r="AE1314">
        <v>1753893</v>
      </c>
      <c r="AF1314">
        <v>376649</v>
      </c>
      <c r="AG1314">
        <v>41540</v>
      </c>
      <c r="AH1314">
        <v>46440</v>
      </c>
      <c r="AI1314">
        <v>0</v>
      </c>
      <c r="AJ1314">
        <v>0</v>
      </c>
      <c r="AK1314">
        <v>378152</v>
      </c>
      <c r="AL1314">
        <v>9467</v>
      </c>
      <c r="AM1314">
        <v>0</v>
      </c>
      <c r="AN1314">
        <v>6574441</v>
      </c>
      <c r="AO1314">
        <v>258954</v>
      </c>
      <c r="AP1314">
        <v>0</v>
      </c>
      <c r="AQ1314">
        <v>0</v>
      </c>
      <c r="AR1314">
        <v>1761382</v>
      </c>
      <c r="AS1314">
        <v>873218</v>
      </c>
      <c r="AT1314">
        <v>681837</v>
      </c>
      <c r="AU1314">
        <v>4498</v>
      </c>
      <c r="AV1314">
        <v>57117</v>
      </c>
      <c r="AW1314">
        <v>460</v>
      </c>
      <c r="AX1314">
        <v>4551</v>
      </c>
      <c r="AY1314">
        <v>36499</v>
      </c>
      <c r="AZ1314">
        <v>103202</v>
      </c>
      <c r="BA1314">
        <v>937396</v>
      </c>
      <c r="BB1314">
        <v>685098</v>
      </c>
      <c r="BC1314">
        <v>5566</v>
      </c>
      <c r="BD1314">
        <v>57380</v>
      </c>
      <c r="BE1314">
        <v>481</v>
      </c>
      <c r="BF1314">
        <v>33543</v>
      </c>
      <c r="BG1314">
        <v>41918</v>
      </c>
      <c r="BH1314">
        <v>1658180</v>
      </c>
      <c r="BI1314">
        <v>347098</v>
      </c>
      <c r="BJ1314">
        <v>235921</v>
      </c>
      <c r="BK1314">
        <v>236886</v>
      </c>
      <c r="BL1314">
        <v>109473</v>
      </c>
      <c r="BM1314">
        <v>1761382</v>
      </c>
      <c r="BN1314">
        <v>103202</v>
      </c>
      <c r="BO1314">
        <v>682523</v>
      </c>
      <c r="BP1314">
        <v>149481</v>
      </c>
      <c r="BQ1314" s="2">
        <v>0</v>
      </c>
      <c r="BR1314" s="2">
        <v>1333</v>
      </c>
      <c r="BS1314" s="2">
        <v>2368</v>
      </c>
      <c r="BT1314" s="2">
        <v>0</v>
      </c>
      <c r="BU1314" s="2">
        <v>615</v>
      </c>
      <c r="BV1314" s="2">
        <v>940</v>
      </c>
      <c r="BW1314" s="2">
        <v>1260</v>
      </c>
      <c r="BX1314" s="2">
        <v>0</v>
      </c>
      <c r="BY1314" s="2">
        <v>990</v>
      </c>
      <c r="BZ1314" s="2">
        <v>1379</v>
      </c>
      <c r="CA1314" s="2">
        <v>957</v>
      </c>
      <c r="CB1314" s="2">
        <v>806</v>
      </c>
      <c r="CC1314" s="2">
        <v>1002</v>
      </c>
      <c r="CD1314" s="2">
        <v>1470</v>
      </c>
      <c r="CE1314">
        <v>0</v>
      </c>
      <c r="CF1314">
        <v>2918913865.3867202</v>
      </c>
      <c r="CG1314">
        <v>423083.84354401298</v>
      </c>
      <c r="CH1314" s="2">
        <f t="shared" si="83"/>
        <v>70.039699887171935</v>
      </c>
      <c r="CI1314" t="str">
        <f t="shared" si="80"/>
        <v>Michigan</v>
      </c>
      <c r="CJ1314" t="str">
        <f t="shared" si="81"/>
        <v>Wayne</v>
      </c>
      <c r="CK1314" t="str">
        <f t="shared" si="82"/>
        <v>MI</v>
      </c>
      <c r="CL1314" t="str">
        <f>IF(Table1[[#This Row],[3 Day Avg]]&lt;=25,"Green","Red")</f>
        <v>Red</v>
      </c>
    </row>
    <row r="1315" spans="1:90" x14ac:dyDescent="0.25">
      <c r="A1315">
        <v>1314</v>
      </c>
      <c r="B1315" t="s">
        <v>2353</v>
      </c>
      <c r="C1315" t="s">
        <v>2209</v>
      </c>
      <c r="D1315" t="s">
        <v>2210</v>
      </c>
      <c r="E1315">
        <v>26</v>
      </c>
      <c r="F1315">
        <v>26165</v>
      </c>
      <c r="G1315">
        <v>2.1069692058346798</v>
      </c>
      <c r="H1315">
        <v>1843.66</v>
      </c>
      <c r="I1315">
        <v>38.845395326600098</v>
      </c>
      <c r="J1315">
        <v>13.1</v>
      </c>
      <c r="K1315">
        <v>4.7</v>
      </c>
      <c r="L1315">
        <v>81.913799999999995</v>
      </c>
      <c r="M1315">
        <v>2.50349065984049</v>
      </c>
      <c r="N1315" s="1">
        <v>44165.342210648145</v>
      </c>
      <c r="O1315" t="s">
        <v>87</v>
      </c>
      <c r="P1315" s="1">
        <v>43913.691921296297</v>
      </c>
      <c r="Q1315" t="s">
        <v>226</v>
      </c>
      <c r="R1315" t="s">
        <v>2354</v>
      </c>
      <c r="S1315" t="s">
        <v>90</v>
      </c>
      <c r="T1315">
        <v>617</v>
      </c>
      <c r="U1315">
        <v>13</v>
      </c>
      <c r="V1315">
        <v>707</v>
      </c>
      <c r="W1315">
        <v>810</v>
      </c>
      <c r="X1315">
        <v>965</v>
      </c>
      <c r="Y1315">
        <v>1597</v>
      </c>
      <c r="Z1315">
        <v>1927</v>
      </c>
      <c r="AA1315">
        <v>49</v>
      </c>
      <c r="AB1315">
        <v>49</v>
      </c>
      <c r="AC1315">
        <v>20</v>
      </c>
      <c r="AD1315">
        <v>3</v>
      </c>
      <c r="AE1315">
        <v>33466</v>
      </c>
      <c r="AF1315">
        <v>4318</v>
      </c>
      <c r="AG1315">
        <v>688</v>
      </c>
      <c r="AH1315">
        <v>46396</v>
      </c>
      <c r="AI1315">
        <v>0</v>
      </c>
      <c r="AJ1315">
        <v>0</v>
      </c>
      <c r="AK1315">
        <v>378152</v>
      </c>
      <c r="AL1315">
        <v>9467</v>
      </c>
      <c r="AM1315">
        <v>0</v>
      </c>
      <c r="AN1315">
        <v>6574441</v>
      </c>
      <c r="AO1315">
        <v>6006</v>
      </c>
      <c r="AP1315">
        <v>0</v>
      </c>
      <c r="AQ1315">
        <v>0</v>
      </c>
      <c r="AR1315">
        <v>33111</v>
      </c>
      <c r="AS1315">
        <v>31335</v>
      </c>
      <c r="AT1315">
        <v>207</v>
      </c>
      <c r="AU1315">
        <v>145</v>
      </c>
      <c r="AV1315">
        <v>194</v>
      </c>
      <c r="AW1315">
        <v>8</v>
      </c>
      <c r="AX1315">
        <v>2</v>
      </c>
      <c r="AY1315">
        <v>589</v>
      </c>
      <c r="AZ1315">
        <v>631</v>
      </c>
      <c r="BA1315">
        <v>31773</v>
      </c>
      <c r="BB1315">
        <v>237</v>
      </c>
      <c r="BC1315">
        <v>151</v>
      </c>
      <c r="BD1315">
        <v>194</v>
      </c>
      <c r="BE1315">
        <v>8</v>
      </c>
      <c r="BF1315">
        <v>40</v>
      </c>
      <c r="BG1315">
        <v>708</v>
      </c>
      <c r="BH1315">
        <v>32480</v>
      </c>
      <c r="BI1315">
        <v>6479</v>
      </c>
      <c r="BJ1315">
        <v>3733</v>
      </c>
      <c r="BK1315">
        <v>3900</v>
      </c>
      <c r="BL1315">
        <v>2482</v>
      </c>
      <c r="BM1315">
        <v>33111</v>
      </c>
      <c r="BN1315">
        <v>631</v>
      </c>
      <c r="BO1315">
        <v>12993</v>
      </c>
      <c r="BP1315">
        <v>3524</v>
      </c>
      <c r="BQ1315" s="2">
        <v>0</v>
      </c>
      <c r="BR1315" s="2">
        <v>9</v>
      </c>
      <c r="BS1315" s="2">
        <v>57</v>
      </c>
      <c r="BT1315" s="2">
        <v>0</v>
      </c>
      <c r="BU1315" s="2">
        <v>16</v>
      </c>
      <c r="BV1315" s="2">
        <v>9</v>
      </c>
      <c r="BW1315" s="2">
        <v>55</v>
      </c>
      <c r="BX1315" s="2">
        <v>0</v>
      </c>
      <c r="BY1315" s="2">
        <v>11</v>
      </c>
      <c r="BZ1315" s="2">
        <v>15</v>
      </c>
      <c r="CA1315" s="2">
        <v>18</v>
      </c>
      <c r="CB1315" s="2">
        <v>10</v>
      </c>
      <c r="CC1315" s="2">
        <v>22</v>
      </c>
      <c r="CD1315" s="2">
        <v>54</v>
      </c>
      <c r="CE1315">
        <v>0</v>
      </c>
      <c r="CF1315">
        <v>2913442964.7656298</v>
      </c>
      <c r="CG1315">
        <v>216343.73678683201</v>
      </c>
      <c r="CH1315" s="2">
        <f t="shared" si="83"/>
        <v>66.443175983812026</v>
      </c>
      <c r="CI1315" t="str">
        <f t="shared" si="80"/>
        <v>Michigan</v>
      </c>
      <c r="CJ1315" t="str">
        <f t="shared" si="81"/>
        <v>Wexford</v>
      </c>
      <c r="CK1315" t="str">
        <f t="shared" si="82"/>
        <v>MI</v>
      </c>
      <c r="CL1315" t="str">
        <f>IF(Table1[[#This Row],[3 Day Avg]]&lt;=25,"Green","Red")</f>
        <v>Red</v>
      </c>
    </row>
    <row r="1316" spans="1:90" x14ac:dyDescent="0.25">
      <c r="A1316">
        <v>1315</v>
      </c>
      <c r="B1316" t="s">
        <v>2355</v>
      </c>
      <c r="C1316" t="s">
        <v>2356</v>
      </c>
      <c r="D1316" t="s">
        <v>2357</v>
      </c>
      <c r="E1316">
        <v>27</v>
      </c>
      <c r="F1316">
        <v>27001</v>
      </c>
      <c r="G1316">
        <v>3.9113428943937398</v>
      </c>
      <c r="H1316">
        <v>4823.29</v>
      </c>
      <c r="I1316">
        <v>188.655515029556</v>
      </c>
      <c r="J1316">
        <v>13.7</v>
      </c>
      <c r="K1316">
        <v>5.6</v>
      </c>
      <c r="L1316">
        <v>62.616100000000003</v>
      </c>
      <c r="M1316">
        <v>1.1620959264336099</v>
      </c>
      <c r="N1316" s="1">
        <v>44165.342210648145</v>
      </c>
      <c r="O1316" t="s">
        <v>87</v>
      </c>
      <c r="P1316" s="1">
        <v>43915.961168981485</v>
      </c>
      <c r="Q1316" t="s">
        <v>226</v>
      </c>
      <c r="R1316" t="s">
        <v>2358</v>
      </c>
      <c r="S1316" t="s">
        <v>90</v>
      </c>
      <c r="T1316">
        <v>767</v>
      </c>
      <c r="U1316">
        <v>30</v>
      </c>
      <c r="V1316">
        <v>406</v>
      </c>
      <c r="W1316">
        <v>580</v>
      </c>
      <c r="X1316">
        <v>1166</v>
      </c>
      <c r="Y1316">
        <v>1422</v>
      </c>
      <c r="Z1316">
        <v>1486</v>
      </c>
      <c r="AA1316">
        <v>25</v>
      </c>
      <c r="AB1316">
        <v>25</v>
      </c>
      <c r="AC1316">
        <v>4</v>
      </c>
      <c r="AD1316">
        <v>2</v>
      </c>
      <c r="AE1316">
        <v>15902</v>
      </c>
      <c r="AF1316">
        <v>2145</v>
      </c>
      <c r="AG1316">
        <v>402</v>
      </c>
      <c r="AH1316">
        <v>44016</v>
      </c>
      <c r="AI1316">
        <v>0</v>
      </c>
      <c r="AJ1316">
        <v>0</v>
      </c>
      <c r="AK1316">
        <v>312969</v>
      </c>
      <c r="AL1316">
        <v>3637</v>
      </c>
      <c r="AM1316">
        <v>0</v>
      </c>
      <c r="AN1316">
        <v>2519056</v>
      </c>
      <c r="AO1316">
        <v>5060</v>
      </c>
      <c r="AP1316">
        <v>12</v>
      </c>
      <c r="AQ1316">
        <v>1</v>
      </c>
      <c r="AR1316">
        <v>15834</v>
      </c>
      <c r="AS1316">
        <v>14878</v>
      </c>
      <c r="AT1316">
        <v>84</v>
      </c>
      <c r="AU1316">
        <v>338</v>
      </c>
      <c r="AV1316">
        <v>54</v>
      </c>
      <c r="AW1316">
        <v>14</v>
      </c>
      <c r="AX1316">
        <v>3</v>
      </c>
      <c r="AY1316">
        <v>249</v>
      </c>
      <c r="AZ1316">
        <v>214</v>
      </c>
      <c r="BA1316">
        <v>15011</v>
      </c>
      <c r="BB1316">
        <v>89</v>
      </c>
      <c r="BC1316">
        <v>345</v>
      </c>
      <c r="BD1316">
        <v>57</v>
      </c>
      <c r="BE1316">
        <v>14</v>
      </c>
      <c r="BF1316">
        <v>35</v>
      </c>
      <c r="BG1316">
        <v>283</v>
      </c>
      <c r="BH1316">
        <v>15620</v>
      </c>
      <c r="BI1316">
        <v>2166</v>
      </c>
      <c r="BJ1316">
        <v>1303</v>
      </c>
      <c r="BK1316">
        <v>1199</v>
      </c>
      <c r="BL1316">
        <v>2152</v>
      </c>
      <c r="BM1316">
        <v>15834</v>
      </c>
      <c r="BN1316">
        <v>214</v>
      </c>
      <c r="BO1316">
        <v>6106</v>
      </c>
      <c r="BP1316">
        <v>2908</v>
      </c>
      <c r="BQ1316" s="2">
        <v>12</v>
      </c>
      <c r="BR1316" s="2">
        <v>38</v>
      </c>
      <c r="BS1316" s="2">
        <v>19</v>
      </c>
      <c r="BT1316" s="2">
        <v>0</v>
      </c>
      <c r="BU1316" s="2">
        <v>6</v>
      </c>
      <c r="BV1316" s="2">
        <v>3</v>
      </c>
      <c r="BW1316" s="2">
        <v>42</v>
      </c>
      <c r="BX1316" s="2">
        <v>31</v>
      </c>
      <c r="BY1316" s="2">
        <v>22</v>
      </c>
      <c r="BZ1316" s="2">
        <v>31</v>
      </c>
      <c r="CA1316" s="2">
        <v>15</v>
      </c>
      <c r="CB1316" s="2">
        <v>11</v>
      </c>
      <c r="CC1316" s="2">
        <v>14</v>
      </c>
      <c r="CD1316" s="2">
        <v>33</v>
      </c>
      <c r="CE1316">
        <v>75.462206011822403</v>
      </c>
      <c r="CF1316">
        <v>10945099918.4688</v>
      </c>
      <c r="CG1316">
        <v>451268.16579639597</v>
      </c>
      <c r="CH1316" s="2">
        <f t="shared" si="83"/>
        <v>145.25704180876593</v>
      </c>
      <c r="CI1316" t="str">
        <f t="shared" si="80"/>
        <v>Minnesota</v>
      </c>
      <c r="CJ1316" t="str">
        <f t="shared" si="81"/>
        <v>Aitkin</v>
      </c>
      <c r="CK1316" t="str">
        <f t="shared" si="82"/>
        <v>MN</v>
      </c>
      <c r="CL1316" t="str">
        <f>IF(Table1[[#This Row],[3 Day Avg]]&lt;=25,"Green","Red")</f>
        <v>Red</v>
      </c>
    </row>
    <row r="1317" spans="1:90" x14ac:dyDescent="0.25">
      <c r="A1317">
        <v>1316</v>
      </c>
      <c r="B1317" t="s">
        <v>2359</v>
      </c>
      <c r="C1317" t="s">
        <v>2356</v>
      </c>
      <c r="D1317" t="s">
        <v>2357</v>
      </c>
      <c r="E1317">
        <v>27</v>
      </c>
      <c r="F1317">
        <v>27003</v>
      </c>
      <c r="G1317">
        <v>1.02939184613301</v>
      </c>
      <c r="H1317">
        <v>6260.09</v>
      </c>
      <c r="I1317">
        <v>64.440820433392801</v>
      </c>
      <c r="J1317">
        <v>5.6</v>
      </c>
      <c r="K1317">
        <v>2.8</v>
      </c>
      <c r="L1317">
        <v>117.0553</v>
      </c>
      <c r="M1317">
        <v>1.1620959264336099</v>
      </c>
      <c r="N1317" s="1">
        <v>44165.342210648145</v>
      </c>
      <c r="O1317" t="s">
        <v>87</v>
      </c>
      <c r="P1317" s="1">
        <v>43915.961168981485</v>
      </c>
      <c r="Q1317" t="s">
        <v>226</v>
      </c>
      <c r="R1317" t="s">
        <v>2360</v>
      </c>
      <c r="S1317" t="s">
        <v>90</v>
      </c>
      <c r="T1317">
        <v>22149</v>
      </c>
      <c r="U1317">
        <v>228</v>
      </c>
      <c r="V1317">
        <v>4461</v>
      </c>
      <c r="W1317">
        <v>4812</v>
      </c>
      <c r="X1317">
        <v>7909</v>
      </c>
      <c r="Y1317">
        <v>11619</v>
      </c>
      <c r="Z1317">
        <v>16449</v>
      </c>
      <c r="AA1317">
        <v>746</v>
      </c>
      <c r="AB1317">
        <v>666</v>
      </c>
      <c r="AC1317">
        <v>35</v>
      </c>
      <c r="AD1317">
        <v>7</v>
      </c>
      <c r="AE1317">
        <v>353813</v>
      </c>
      <c r="AF1317">
        <v>19568</v>
      </c>
      <c r="AG1317">
        <v>5432</v>
      </c>
      <c r="AH1317">
        <v>82284</v>
      </c>
      <c r="AI1317">
        <v>0</v>
      </c>
      <c r="AJ1317">
        <v>0</v>
      </c>
      <c r="AK1317">
        <v>312969</v>
      </c>
      <c r="AL1317">
        <v>3637</v>
      </c>
      <c r="AM1317">
        <v>0</v>
      </c>
      <c r="AN1317">
        <v>2519056</v>
      </c>
      <c r="AO1317">
        <v>45250</v>
      </c>
      <c r="AP1317">
        <v>623</v>
      </c>
      <c r="AQ1317">
        <v>3</v>
      </c>
      <c r="AR1317">
        <v>347431</v>
      </c>
      <c r="AS1317">
        <v>284994</v>
      </c>
      <c r="AT1317">
        <v>20216</v>
      </c>
      <c r="AU1317">
        <v>2007</v>
      </c>
      <c r="AV1317">
        <v>14928</v>
      </c>
      <c r="AW1317">
        <v>97</v>
      </c>
      <c r="AX1317">
        <v>388</v>
      </c>
      <c r="AY1317">
        <v>9471</v>
      </c>
      <c r="AZ1317">
        <v>15330</v>
      </c>
      <c r="BA1317">
        <v>292678</v>
      </c>
      <c r="BB1317">
        <v>20497</v>
      </c>
      <c r="BC1317">
        <v>2289</v>
      </c>
      <c r="BD1317">
        <v>14987</v>
      </c>
      <c r="BE1317">
        <v>97</v>
      </c>
      <c r="BF1317">
        <v>5541</v>
      </c>
      <c r="BG1317">
        <v>11342</v>
      </c>
      <c r="BH1317">
        <v>332101</v>
      </c>
      <c r="BI1317">
        <v>69122</v>
      </c>
      <c r="BJ1317">
        <v>42363</v>
      </c>
      <c r="BK1317">
        <v>45661</v>
      </c>
      <c r="BL1317">
        <v>17182</v>
      </c>
      <c r="BM1317">
        <v>347431</v>
      </c>
      <c r="BN1317">
        <v>15330</v>
      </c>
      <c r="BO1317">
        <v>145035</v>
      </c>
      <c r="BP1317">
        <v>28068</v>
      </c>
      <c r="BQ1317" s="2">
        <v>623</v>
      </c>
      <c r="BR1317" s="2">
        <v>675</v>
      </c>
      <c r="BS1317" s="2">
        <v>329</v>
      </c>
      <c r="BT1317" s="2">
        <v>0</v>
      </c>
      <c r="BU1317" s="2">
        <v>350</v>
      </c>
      <c r="BV1317" s="2">
        <v>448</v>
      </c>
      <c r="BW1317" s="2">
        <v>513</v>
      </c>
      <c r="BX1317" s="2">
        <v>471</v>
      </c>
      <c r="BY1317" s="2">
        <v>444</v>
      </c>
      <c r="BZ1317" s="2">
        <v>437</v>
      </c>
      <c r="CA1317" s="2">
        <v>485</v>
      </c>
      <c r="CB1317" s="2">
        <v>393</v>
      </c>
      <c r="CC1317" s="2">
        <v>410</v>
      </c>
      <c r="CD1317" s="2">
        <v>615</v>
      </c>
      <c r="CE1317">
        <v>176.08171548247199</v>
      </c>
      <c r="CF1317">
        <v>2334340727.75</v>
      </c>
      <c r="CG1317">
        <v>218159.12763063199</v>
      </c>
      <c r="CH1317" s="2">
        <f t="shared" si="83"/>
        <v>156.09814130959339</v>
      </c>
      <c r="CI1317" t="str">
        <f t="shared" si="80"/>
        <v>Minnesota</v>
      </c>
      <c r="CJ1317" t="str">
        <f t="shared" si="81"/>
        <v>Anoka</v>
      </c>
      <c r="CK1317" t="str">
        <f t="shared" si="82"/>
        <v>MN</v>
      </c>
      <c r="CL1317" t="str">
        <f>IF(Table1[[#This Row],[3 Day Avg]]&lt;=25,"Green","Red")</f>
        <v>Red</v>
      </c>
    </row>
    <row r="1318" spans="1:90" x14ac:dyDescent="0.25">
      <c r="A1318">
        <v>1317</v>
      </c>
      <c r="B1318" t="s">
        <v>2361</v>
      </c>
      <c r="C1318" t="s">
        <v>2356</v>
      </c>
      <c r="D1318" t="s">
        <v>2357</v>
      </c>
      <c r="E1318">
        <v>27</v>
      </c>
      <c r="F1318">
        <v>27005</v>
      </c>
      <c r="G1318">
        <v>0.73028237585199596</v>
      </c>
      <c r="H1318">
        <v>5975.97</v>
      </c>
      <c r="I1318">
        <v>43.641441913240797</v>
      </c>
      <c r="J1318">
        <v>11.1</v>
      </c>
      <c r="K1318">
        <v>3.6</v>
      </c>
      <c r="L1318">
        <v>84.557900000000004</v>
      </c>
      <c r="M1318">
        <v>1.1620959264336099</v>
      </c>
      <c r="N1318" s="1">
        <v>44165.342210648145</v>
      </c>
      <c r="O1318" t="s">
        <v>87</v>
      </c>
      <c r="P1318" s="1">
        <v>43915.961168981485</v>
      </c>
      <c r="Q1318" t="s">
        <v>226</v>
      </c>
      <c r="R1318" t="s">
        <v>2362</v>
      </c>
      <c r="S1318" t="s">
        <v>90</v>
      </c>
      <c r="T1318">
        <v>2054</v>
      </c>
      <c r="U1318">
        <v>15</v>
      </c>
      <c r="V1318">
        <v>795</v>
      </c>
      <c r="W1318">
        <v>865</v>
      </c>
      <c r="X1318">
        <v>1157</v>
      </c>
      <c r="Y1318">
        <v>1669</v>
      </c>
      <c r="Z1318">
        <v>2203</v>
      </c>
      <c r="AA1318">
        <v>87</v>
      </c>
      <c r="AB1318">
        <v>36</v>
      </c>
      <c r="AC1318">
        <v>8</v>
      </c>
      <c r="AD1318">
        <v>2</v>
      </c>
      <c r="AE1318">
        <v>34371</v>
      </c>
      <c r="AF1318">
        <v>3764</v>
      </c>
      <c r="AG1318">
        <v>661</v>
      </c>
      <c r="AH1318">
        <v>59440</v>
      </c>
      <c r="AI1318">
        <v>0</v>
      </c>
      <c r="AJ1318">
        <v>0</v>
      </c>
      <c r="AK1318">
        <v>312969</v>
      </c>
      <c r="AL1318">
        <v>3637</v>
      </c>
      <c r="AM1318">
        <v>0</v>
      </c>
      <c r="AN1318">
        <v>2519056</v>
      </c>
      <c r="AO1318">
        <v>6689</v>
      </c>
      <c r="AP1318">
        <v>56</v>
      </c>
      <c r="AQ1318">
        <v>0</v>
      </c>
      <c r="AR1318">
        <v>33773</v>
      </c>
      <c r="AS1318">
        <v>29190</v>
      </c>
      <c r="AT1318">
        <v>184</v>
      </c>
      <c r="AU1318">
        <v>2450</v>
      </c>
      <c r="AV1318">
        <v>206</v>
      </c>
      <c r="AW1318">
        <v>8</v>
      </c>
      <c r="AX1318">
        <v>11</v>
      </c>
      <c r="AY1318">
        <v>1050</v>
      </c>
      <c r="AZ1318">
        <v>674</v>
      </c>
      <c r="BA1318">
        <v>29630</v>
      </c>
      <c r="BB1318">
        <v>186</v>
      </c>
      <c r="BC1318">
        <v>2510</v>
      </c>
      <c r="BD1318">
        <v>206</v>
      </c>
      <c r="BE1318">
        <v>8</v>
      </c>
      <c r="BF1318">
        <v>93</v>
      </c>
      <c r="BG1318">
        <v>1140</v>
      </c>
      <c r="BH1318">
        <v>33099</v>
      </c>
      <c r="BI1318">
        <v>6866</v>
      </c>
      <c r="BJ1318">
        <v>3829</v>
      </c>
      <c r="BK1318">
        <v>3562</v>
      </c>
      <c r="BL1318">
        <v>2817</v>
      </c>
      <c r="BM1318">
        <v>33773</v>
      </c>
      <c r="BN1318">
        <v>674</v>
      </c>
      <c r="BO1318">
        <v>12827</v>
      </c>
      <c r="BP1318">
        <v>3872</v>
      </c>
      <c r="BQ1318" s="2">
        <v>56</v>
      </c>
      <c r="BR1318" s="2">
        <v>58</v>
      </c>
      <c r="BS1318" s="2">
        <v>65</v>
      </c>
      <c r="BT1318" s="2">
        <v>0</v>
      </c>
      <c r="BU1318" s="2">
        <v>87</v>
      </c>
      <c r="BV1318" s="2">
        <v>33</v>
      </c>
      <c r="BW1318" s="2">
        <v>79</v>
      </c>
      <c r="BX1318" s="2">
        <v>70</v>
      </c>
      <c r="BY1318" s="2">
        <v>49</v>
      </c>
      <c r="BZ1318" s="2">
        <v>65</v>
      </c>
      <c r="CA1318" s="2">
        <v>48</v>
      </c>
      <c r="CB1318" s="2">
        <v>40</v>
      </c>
      <c r="CC1318" s="2">
        <v>45</v>
      </c>
      <c r="CD1318" s="2">
        <v>51</v>
      </c>
      <c r="CE1318">
        <v>162.928049809432</v>
      </c>
      <c r="CF1318">
        <v>8026013333.2968798</v>
      </c>
      <c r="CG1318">
        <v>371334.47718696197</v>
      </c>
      <c r="CH1318" s="2">
        <f t="shared" si="83"/>
        <v>176.66972630997148</v>
      </c>
      <c r="CI1318" t="str">
        <f t="shared" si="80"/>
        <v>Minnesota</v>
      </c>
      <c r="CJ1318" t="str">
        <f t="shared" si="81"/>
        <v>Becker</v>
      </c>
      <c r="CK1318" t="str">
        <f t="shared" si="82"/>
        <v>MN</v>
      </c>
      <c r="CL1318" t="str">
        <f>IF(Table1[[#This Row],[3 Day Avg]]&lt;=25,"Green","Red")</f>
        <v>Red</v>
      </c>
    </row>
    <row r="1319" spans="1:90" x14ac:dyDescent="0.25">
      <c r="A1319">
        <v>1318</v>
      </c>
      <c r="B1319" t="s">
        <v>2363</v>
      </c>
      <c r="C1319" t="s">
        <v>2356</v>
      </c>
      <c r="D1319" t="s">
        <v>2357</v>
      </c>
      <c r="E1319">
        <v>27</v>
      </c>
      <c r="F1319">
        <v>27007</v>
      </c>
      <c r="G1319">
        <v>0.78304928604329804</v>
      </c>
      <c r="H1319">
        <v>4634.2299999999996</v>
      </c>
      <c r="I1319">
        <v>36.288342903494403</v>
      </c>
      <c r="J1319">
        <v>18.399999999999999</v>
      </c>
      <c r="K1319">
        <v>4.0999999999999996</v>
      </c>
      <c r="L1319">
        <v>66.9649</v>
      </c>
      <c r="M1319">
        <v>1.1620959264336099</v>
      </c>
      <c r="N1319" s="1">
        <v>44165.342210648145</v>
      </c>
      <c r="O1319" t="s">
        <v>87</v>
      </c>
      <c r="P1319" s="1">
        <v>43915.961168981485</v>
      </c>
      <c r="Q1319" t="s">
        <v>226</v>
      </c>
      <c r="R1319" t="s">
        <v>2364</v>
      </c>
      <c r="S1319" t="s">
        <v>90</v>
      </c>
      <c r="T1319">
        <v>2171</v>
      </c>
      <c r="U1319">
        <v>17</v>
      </c>
      <c r="V1319">
        <v>871</v>
      </c>
      <c r="W1319">
        <v>1101</v>
      </c>
      <c r="X1319">
        <v>1039</v>
      </c>
      <c r="Y1319">
        <v>1601</v>
      </c>
      <c r="Z1319">
        <v>2376</v>
      </c>
      <c r="AA1319">
        <v>134</v>
      </c>
      <c r="AB1319">
        <v>105</v>
      </c>
      <c r="AC1319">
        <v>10</v>
      </c>
      <c r="AD1319">
        <v>3</v>
      </c>
      <c r="AE1319">
        <v>46847</v>
      </c>
      <c r="AF1319">
        <v>8220</v>
      </c>
      <c r="AG1319">
        <v>988</v>
      </c>
      <c r="AH1319">
        <v>47073</v>
      </c>
      <c r="AI1319">
        <v>0</v>
      </c>
      <c r="AJ1319">
        <v>0</v>
      </c>
      <c r="AK1319">
        <v>312969</v>
      </c>
      <c r="AL1319">
        <v>3637</v>
      </c>
      <c r="AM1319">
        <v>0</v>
      </c>
      <c r="AN1319">
        <v>2519056</v>
      </c>
      <c r="AO1319">
        <v>6988</v>
      </c>
      <c r="AP1319">
        <v>52</v>
      </c>
      <c r="AQ1319">
        <v>0</v>
      </c>
      <c r="AR1319">
        <v>46117</v>
      </c>
      <c r="AS1319">
        <v>33283</v>
      </c>
      <c r="AT1319">
        <v>496</v>
      </c>
      <c r="AU1319">
        <v>9123</v>
      </c>
      <c r="AV1319">
        <v>373</v>
      </c>
      <c r="AW1319">
        <v>27</v>
      </c>
      <c r="AX1319">
        <v>22</v>
      </c>
      <c r="AY1319">
        <v>1729</v>
      </c>
      <c r="AZ1319">
        <v>1064</v>
      </c>
      <c r="BA1319">
        <v>33707</v>
      </c>
      <c r="BB1319">
        <v>524</v>
      </c>
      <c r="BC1319">
        <v>9547</v>
      </c>
      <c r="BD1319">
        <v>373</v>
      </c>
      <c r="BE1319">
        <v>27</v>
      </c>
      <c r="BF1319">
        <v>50</v>
      </c>
      <c r="BG1319">
        <v>1889</v>
      </c>
      <c r="BH1319">
        <v>45053</v>
      </c>
      <c r="BI1319">
        <v>9906</v>
      </c>
      <c r="BJ1319">
        <v>8047</v>
      </c>
      <c r="BK1319">
        <v>5752</v>
      </c>
      <c r="BL1319">
        <v>3011</v>
      </c>
      <c r="BM1319">
        <v>46117</v>
      </c>
      <c r="BN1319">
        <v>1064</v>
      </c>
      <c r="BO1319">
        <v>15424</v>
      </c>
      <c r="BP1319">
        <v>3977</v>
      </c>
      <c r="BQ1319" s="2">
        <v>52</v>
      </c>
      <c r="BR1319" s="2">
        <v>94</v>
      </c>
      <c r="BS1319" s="2">
        <v>79</v>
      </c>
      <c r="BT1319" s="2">
        <v>0</v>
      </c>
      <c r="BU1319" s="2">
        <v>42</v>
      </c>
      <c r="BV1319" s="2">
        <v>58</v>
      </c>
      <c r="BW1319" s="2">
        <v>75</v>
      </c>
      <c r="BX1319" s="2">
        <v>42</v>
      </c>
      <c r="BY1319" s="2">
        <v>33</v>
      </c>
      <c r="BZ1319" s="2">
        <v>37</v>
      </c>
      <c r="CA1319" s="2">
        <v>31</v>
      </c>
      <c r="CB1319" s="2">
        <v>44</v>
      </c>
      <c r="CC1319" s="2">
        <v>35</v>
      </c>
      <c r="CD1319" s="2">
        <v>30</v>
      </c>
      <c r="CE1319">
        <v>110.99963711657099</v>
      </c>
      <c r="CF1319">
        <v>17643415143.457001</v>
      </c>
      <c r="CG1319">
        <v>641126.28736652702</v>
      </c>
      <c r="CH1319" s="2">
        <f t="shared" si="83"/>
        <v>162.62983281653186</v>
      </c>
      <c r="CI1319" t="str">
        <f t="shared" si="80"/>
        <v>Minnesota</v>
      </c>
      <c r="CJ1319" t="str">
        <f t="shared" si="81"/>
        <v>Beltrami</v>
      </c>
      <c r="CK1319" t="str">
        <f t="shared" si="82"/>
        <v>MN</v>
      </c>
      <c r="CL1319" t="str">
        <f>IF(Table1[[#This Row],[3 Day Avg]]&lt;=25,"Green","Red")</f>
        <v>Red</v>
      </c>
    </row>
    <row r="1320" spans="1:90" x14ac:dyDescent="0.25">
      <c r="A1320">
        <v>1319</v>
      </c>
      <c r="B1320" t="s">
        <v>325</v>
      </c>
      <c r="C1320" t="s">
        <v>2356</v>
      </c>
      <c r="D1320" t="s">
        <v>2357</v>
      </c>
      <c r="E1320">
        <v>27</v>
      </c>
      <c r="F1320">
        <v>27009</v>
      </c>
      <c r="G1320">
        <v>1.70340681362725</v>
      </c>
      <c r="H1320">
        <v>7384.39</v>
      </c>
      <c r="I1320">
        <v>125.786163522013</v>
      </c>
      <c r="J1320">
        <v>10.199999999999999</v>
      </c>
      <c r="K1320">
        <v>3.5</v>
      </c>
      <c r="L1320">
        <v>87.262299999999996</v>
      </c>
      <c r="M1320">
        <v>0</v>
      </c>
      <c r="N1320" s="1">
        <v>44165.342210648145</v>
      </c>
      <c r="O1320" t="s">
        <v>87</v>
      </c>
      <c r="P1320" s="1">
        <v>43915.961168981485</v>
      </c>
      <c r="Q1320" t="s">
        <v>226</v>
      </c>
      <c r="R1320" t="s">
        <v>2365</v>
      </c>
      <c r="S1320" t="s">
        <v>90</v>
      </c>
      <c r="T1320">
        <v>2994</v>
      </c>
      <c r="U1320">
        <v>51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40545</v>
      </c>
      <c r="AF1320">
        <v>4074</v>
      </c>
      <c r="AG1320">
        <v>757</v>
      </c>
      <c r="AH1320">
        <v>61341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2519056</v>
      </c>
      <c r="AO1320">
        <v>0</v>
      </c>
      <c r="AP1320">
        <v>61</v>
      </c>
      <c r="AQ1320">
        <v>3</v>
      </c>
      <c r="AR1320">
        <v>39779</v>
      </c>
      <c r="AS1320">
        <v>36061</v>
      </c>
      <c r="AT1320">
        <v>1322</v>
      </c>
      <c r="AU1320">
        <v>29</v>
      </c>
      <c r="AV1320">
        <v>438</v>
      </c>
      <c r="AW1320">
        <v>0</v>
      </c>
      <c r="AX1320">
        <v>3</v>
      </c>
      <c r="AY1320">
        <v>1023</v>
      </c>
      <c r="AZ1320">
        <v>903</v>
      </c>
      <c r="BA1320">
        <v>36689</v>
      </c>
      <c r="BB1320">
        <v>1322</v>
      </c>
      <c r="BC1320">
        <v>32</v>
      </c>
      <c r="BD1320">
        <v>438</v>
      </c>
      <c r="BE1320">
        <v>0</v>
      </c>
      <c r="BF1320">
        <v>221</v>
      </c>
      <c r="BG1320">
        <v>1077</v>
      </c>
      <c r="BH1320">
        <v>38876</v>
      </c>
      <c r="BI1320">
        <v>8545</v>
      </c>
      <c r="BJ1320">
        <v>4721</v>
      </c>
      <c r="BK1320">
        <v>6266</v>
      </c>
      <c r="BL1320">
        <v>2496</v>
      </c>
      <c r="BM1320">
        <v>39779</v>
      </c>
      <c r="BN1320">
        <v>903</v>
      </c>
      <c r="BO1320">
        <v>14882</v>
      </c>
      <c r="BP1320">
        <v>2869</v>
      </c>
      <c r="BQ1320" s="2">
        <v>61</v>
      </c>
      <c r="BR1320" s="2">
        <v>75</v>
      </c>
      <c r="BS1320" s="2">
        <v>72</v>
      </c>
      <c r="BT1320" s="2">
        <v>0</v>
      </c>
      <c r="BU1320" s="2">
        <v>93</v>
      </c>
      <c r="BV1320" s="2">
        <v>74</v>
      </c>
      <c r="BW1320" s="2">
        <v>56</v>
      </c>
      <c r="BX1320" s="2">
        <v>52</v>
      </c>
      <c r="BY1320" s="2">
        <v>62</v>
      </c>
      <c r="BZ1320" s="2">
        <v>79</v>
      </c>
      <c r="CA1320" s="2">
        <v>145</v>
      </c>
      <c r="CB1320" s="2">
        <v>38</v>
      </c>
      <c r="CC1320" s="2">
        <v>89</v>
      </c>
      <c r="CD1320" s="2">
        <v>75</v>
      </c>
      <c r="CE1320">
        <v>150.45011715378001</v>
      </c>
      <c r="CF1320">
        <v>2193121074.1289101</v>
      </c>
      <c r="CG1320">
        <v>209880.055373087</v>
      </c>
      <c r="CH1320" s="2">
        <f t="shared" si="83"/>
        <v>174.29632050411857</v>
      </c>
      <c r="CI1320" t="str">
        <f t="shared" si="80"/>
        <v>Minnesota</v>
      </c>
      <c r="CJ1320" t="str">
        <f t="shared" si="81"/>
        <v>Benton</v>
      </c>
      <c r="CK1320" t="str">
        <f t="shared" si="82"/>
        <v>MN</v>
      </c>
      <c r="CL1320" t="str">
        <f>IF(Table1[[#This Row],[3 Day Avg]]&lt;=25,"Green","Red")</f>
        <v>Red</v>
      </c>
    </row>
    <row r="1321" spans="1:90" x14ac:dyDescent="0.25">
      <c r="A1321">
        <v>1320</v>
      </c>
      <c r="B1321" t="s">
        <v>2366</v>
      </c>
      <c r="C1321" t="s">
        <v>2356</v>
      </c>
      <c r="D1321" t="s">
        <v>2357</v>
      </c>
      <c r="E1321">
        <v>27</v>
      </c>
      <c r="F1321">
        <v>27011</v>
      </c>
      <c r="G1321">
        <v>0.62893081761006298</v>
      </c>
      <c r="H1321">
        <v>6374.02</v>
      </c>
      <c r="I1321">
        <v>40.088194026859099</v>
      </c>
      <c r="J1321">
        <v>11.3</v>
      </c>
      <c r="K1321">
        <v>3.8</v>
      </c>
      <c r="L1321">
        <v>72.633899999999997</v>
      </c>
      <c r="M1321">
        <v>1.1620959264336099</v>
      </c>
      <c r="N1321" s="1">
        <v>44165.342210648145</v>
      </c>
      <c r="O1321" t="s">
        <v>87</v>
      </c>
      <c r="P1321" s="1">
        <v>43915.961168981485</v>
      </c>
      <c r="Q1321" t="s">
        <v>226</v>
      </c>
      <c r="R1321" t="s">
        <v>2367</v>
      </c>
      <c r="S1321" t="s">
        <v>90</v>
      </c>
      <c r="T1321">
        <v>318</v>
      </c>
      <c r="U1321">
        <v>2</v>
      </c>
      <c r="V1321">
        <v>194</v>
      </c>
      <c r="W1321">
        <v>260</v>
      </c>
      <c r="X1321">
        <v>243</v>
      </c>
      <c r="Y1321">
        <v>281</v>
      </c>
      <c r="Z1321">
        <v>303</v>
      </c>
      <c r="AA1321">
        <v>40</v>
      </c>
      <c r="AB1321">
        <v>40</v>
      </c>
      <c r="AC1321">
        <v>7</v>
      </c>
      <c r="AD1321">
        <v>2</v>
      </c>
      <c r="AE1321">
        <v>4989</v>
      </c>
      <c r="AF1321">
        <v>549</v>
      </c>
      <c r="AG1321">
        <v>96</v>
      </c>
      <c r="AH1321">
        <v>51058</v>
      </c>
      <c r="AI1321">
        <v>0</v>
      </c>
      <c r="AJ1321">
        <v>0</v>
      </c>
      <c r="AK1321">
        <v>312969</v>
      </c>
      <c r="AL1321">
        <v>3637</v>
      </c>
      <c r="AM1321">
        <v>0</v>
      </c>
      <c r="AN1321">
        <v>2519056</v>
      </c>
      <c r="AO1321">
        <v>1281</v>
      </c>
      <c r="AP1321">
        <v>11</v>
      </c>
      <c r="AQ1321">
        <v>0</v>
      </c>
      <c r="AR1321">
        <v>5016</v>
      </c>
      <c r="AS1321">
        <v>4892</v>
      </c>
      <c r="AT1321">
        <v>2</v>
      </c>
      <c r="AU1321">
        <v>3</v>
      </c>
      <c r="AV1321">
        <v>0</v>
      </c>
      <c r="AW1321">
        <v>0</v>
      </c>
      <c r="AX1321">
        <v>2</v>
      </c>
      <c r="AY1321">
        <v>37</v>
      </c>
      <c r="AZ1321">
        <v>80</v>
      </c>
      <c r="BA1321">
        <v>4969</v>
      </c>
      <c r="BB1321">
        <v>2</v>
      </c>
      <c r="BC1321">
        <v>3</v>
      </c>
      <c r="BD1321">
        <v>0</v>
      </c>
      <c r="BE1321">
        <v>0</v>
      </c>
      <c r="BF1321">
        <v>3</v>
      </c>
      <c r="BG1321">
        <v>39</v>
      </c>
      <c r="BH1321">
        <v>4936</v>
      </c>
      <c r="BI1321">
        <v>867</v>
      </c>
      <c r="BJ1321">
        <v>499</v>
      </c>
      <c r="BK1321">
        <v>497</v>
      </c>
      <c r="BL1321">
        <v>697</v>
      </c>
      <c r="BM1321">
        <v>5016</v>
      </c>
      <c r="BN1321">
        <v>80</v>
      </c>
      <c r="BO1321">
        <v>1872</v>
      </c>
      <c r="BP1321">
        <v>584</v>
      </c>
      <c r="BQ1321" s="2">
        <v>11</v>
      </c>
      <c r="BR1321" s="2">
        <v>11</v>
      </c>
      <c r="BS1321" s="2">
        <v>12</v>
      </c>
      <c r="BT1321" s="2">
        <v>0</v>
      </c>
      <c r="BU1321" s="2">
        <v>4</v>
      </c>
      <c r="BV1321" s="2">
        <v>3</v>
      </c>
      <c r="BW1321" s="2">
        <v>6</v>
      </c>
      <c r="BX1321" s="2">
        <v>9</v>
      </c>
      <c r="BY1321" s="2">
        <v>2</v>
      </c>
      <c r="BZ1321" s="2">
        <v>4</v>
      </c>
      <c r="CA1321" s="2">
        <v>5</v>
      </c>
      <c r="CB1321" s="2">
        <v>6</v>
      </c>
      <c r="CC1321" s="2">
        <v>2</v>
      </c>
      <c r="CD1321" s="2">
        <v>7</v>
      </c>
      <c r="CE1321">
        <v>220.485067147725</v>
      </c>
      <c r="CF1321">
        <v>2776440280.9218798</v>
      </c>
      <c r="CG1321">
        <v>272960.52554902801</v>
      </c>
      <c r="CH1321" s="2">
        <f t="shared" si="83"/>
        <v>225.94364699627857</v>
      </c>
      <c r="CI1321" t="str">
        <f t="shared" si="80"/>
        <v>Minnesota</v>
      </c>
      <c r="CJ1321" t="str">
        <f t="shared" si="81"/>
        <v>Big Stone</v>
      </c>
      <c r="CK1321" t="str">
        <f t="shared" si="82"/>
        <v>MN</v>
      </c>
      <c r="CL1321" t="str">
        <f>IF(Table1[[#This Row],[3 Day Avg]]&lt;=25,"Green","Red")</f>
        <v>Red</v>
      </c>
    </row>
    <row r="1322" spans="1:90" x14ac:dyDescent="0.25">
      <c r="A1322">
        <v>1321</v>
      </c>
      <c r="B1322" t="s">
        <v>2368</v>
      </c>
      <c r="C1322" t="s">
        <v>2356</v>
      </c>
      <c r="D1322" t="s">
        <v>2357</v>
      </c>
      <c r="E1322">
        <v>27</v>
      </c>
      <c r="F1322">
        <v>27013</v>
      </c>
      <c r="G1322">
        <v>0.38638010142477702</v>
      </c>
      <c r="H1322">
        <v>6141.46</v>
      </c>
      <c r="I1322">
        <v>23.729366574221</v>
      </c>
      <c r="J1322">
        <v>15.1</v>
      </c>
      <c r="K1322">
        <v>2.5</v>
      </c>
      <c r="L1322">
        <v>82.697199999999995</v>
      </c>
      <c r="M1322">
        <v>1.1620959264336099</v>
      </c>
      <c r="N1322" s="1">
        <v>44165.342210648145</v>
      </c>
      <c r="O1322" t="s">
        <v>87</v>
      </c>
      <c r="P1322" s="1">
        <v>43915.961168981485</v>
      </c>
      <c r="Q1322" t="s">
        <v>226</v>
      </c>
      <c r="R1322" t="s">
        <v>2369</v>
      </c>
      <c r="S1322" t="s">
        <v>90</v>
      </c>
      <c r="T1322">
        <v>4141</v>
      </c>
      <c r="U1322">
        <v>16</v>
      </c>
      <c r="V1322">
        <v>1418</v>
      </c>
      <c r="W1322">
        <v>1140</v>
      </c>
      <c r="X1322">
        <v>1425</v>
      </c>
      <c r="Y1322">
        <v>2106</v>
      </c>
      <c r="Z1322">
        <v>2614</v>
      </c>
      <c r="AA1322">
        <v>272</v>
      </c>
      <c r="AB1322">
        <v>167</v>
      </c>
      <c r="AC1322">
        <v>29</v>
      </c>
      <c r="AD1322">
        <v>9</v>
      </c>
      <c r="AE1322">
        <v>67427</v>
      </c>
      <c r="AF1322">
        <v>9693</v>
      </c>
      <c r="AG1322">
        <v>1011</v>
      </c>
      <c r="AH1322">
        <v>58132</v>
      </c>
      <c r="AI1322">
        <v>0</v>
      </c>
      <c r="AJ1322">
        <v>0</v>
      </c>
      <c r="AK1322">
        <v>312969</v>
      </c>
      <c r="AL1322">
        <v>3637</v>
      </c>
      <c r="AM1322">
        <v>0</v>
      </c>
      <c r="AN1322">
        <v>2519056</v>
      </c>
      <c r="AO1322">
        <v>8703</v>
      </c>
      <c r="AP1322">
        <v>89</v>
      </c>
      <c r="AQ1322">
        <v>2</v>
      </c>
      <c r="AR1322">
        <v>66322</v>
      </c>
      <c r="AS1322">
        <v>58588</v>
      </c>
      <c r="AT1322">
        <v>2287</v>
      </c>
      <c r="AU1322">
        <v>226</v>
      </c>
      <c r="AV1322">
        <v>1497</v>
      </c>
      <c r="AW1322">
        <v>24</v>
      </c>
      <c r="AX1322">
        <v>48</v>
      </c>
      <c r="AY1322">
        <v>1347</v>
      </c>
      <c r="AZ1322">
        <v>2305</v>
      </c>
      <c r="BA1322">
        <v>60419</v>
      </c>
      <c r="BB1322">
        <v>2299</v>
      </c>
      <c r="BC1322">
        <v>226</v>
      </c>
      <c r="BD1322">
        <v>1508</v>
      </c>
      <c r="BE1322">
        <v>24</v>
      </c>
      <c r="BF1322">
        <v>261</v>
      </c>
      <c r="BG1322">
        <v>1585</v>
      </c>
      <c r="BH1322">
        <v>64017</v>
      </c>
      <c r="BI1322">
        <v>11045</v>
      </c>
      <c r="BJ1322">
        <v>16741</v>
      </c>
      <c r="BK1322">
        <v>8952</v>
      </c>
      <c r="BL1322">
        <v>3983</v>
      </c>
      <c r="BM1322">
        <v>66322</v>
      </c>
      <c r="BN1322">
        <v>2305</v>
      </c>
      <c r="BO1322">
        <v>20881</v>
      </c>
      <c r="BP1322">
        <v>4720</v>
      </c>
      <c r="BQ1322" s="2">
        <v>89</v>
      </c>
      <c r="BR1322" s="2">
        <v>94</v>
      </c>
      <c r="BS1322" s="2">
        <v>87</v>
      </c>
      <c r="BT1322" s="2">
        <v>0</v>
      </c>
      <c r="BU1322" s="2">
        <v>76</v>
      </c>
      <c r="BV1322" s="2">
        <v>60</v>
      </c>
      <c r="BW1322" s="2">
        <v>65</v>
      </c>
      <c r="BX1322" s="2">
        <v>71</v>
      </c>
      <c r="BY1322" s="2">
        <v>74</v>
      </c>
      <c r="BZ1322" s="2">
        <v>89</v>
      </c>
      <c r="CA1322" s="2">
        <v>132</v>
      </c>
      <c r="CB1322" s="2">
        <v>34</v>
      </c>
      <c r="CC1322" s="2">
        <v>57</v>
      </c>
      <c r="CD1322" s="2">
        <v>116</v>
      </c>
      <c r="CE1322">
        <v>131.99460156910399</v>
      </c>
      <c r="CF1322">
        <v>3837135910.2929702</v>
      </c>
      <c r="CG1322">
        <v>311998.324307292</v>
      </c>
      <c r="CH1322" s="2">
        <f t="shared" si="83"/>
        <v>135.70157715388558</v>
      </c>
      <c r="CI1322" t="str">
        <f t="shared" si="80"/>
        <v>Minnesota</v>
      </c>
      <c r="CJ1322" t="str">
        <f t="shared" si="81"/>
        <v>Blue Earth</v>
      </c>
      <c r="CK1322" t="str">
        <f t="shared" si="82"/>
        <v>MN</v>
      </c>
      <c r="CL1322" t="str">
        <f>IF(Table1[[#This Row],[3 Day Avg]]&lt;=25,"Green","Red")</f>
        <v>Red</v>
      </c>
    </row>
    <row r="1323" spans="1:90" x14ac:dyDescent="0.25">
      <c r="A1323">
        <v>1322</v>
      </c>
      <c r="B1323" t="s">
        <v>1215</v>
      </c>
      <c r="C1323" t="s">
        <v>2356</v>
      </c>
      <c r="D1323" t="s">
        <v>2357</v>
      </c>
      <c r="E1323">
        <v>27</v>
      </c>
      <c r="F1323">
        <v>27015</v>
      </c>
      <c r="G1323">
        <v>1.0615711252653901</v>
      </c>
      <c r="H1323">
        <v>5627.02</v>
      </c>
      <c r="I1323">
        <v>59.734777587511502</v>
      </c>
      <c r="J1323">
        <v>8.4</v>
      </c>
      <c r="K1323">
        <v>3.4</v>
      </c>
      <c r="L1323">
        <v>86.245099999999994</v>
      </c>
      <c r="M1323">
        <v>1.1620959264336099</v>
      </c>
      <c r="N1323" s="1">
        <v>44165.342210648145</v>
      </c>
      <c r="O1323" t="s">
        <v>87</v>
      </c>
      <c r="P1323" s="1">
        <v>43915.961168981485</v>
      </c>
      <c r="Q1323" t="s">
        <v>226</v>
      </c>
      <c r="R1323" t="s">
        <v>2370</v>
      </c>
      <c r="S1323" t="s">
        <v>90</v>
      </c>
      <c r="T1323">
        <v>1413</v>
      </c>
      <c r="U1323">
        <v>15</v>
      </c>
      <c r="V1323">
        <v>780</v>
      </c>
      <c r="W1323">
        <v>853</v>
      </c>
      <c r="X1323">
        <v>998</v>
      </c>
      <c r="Y1323">
        <v>1166</v>
      </c>
      <c r="Z1323">
        <v>1354</v>
      </c>
      <c r="AA1323">
        <v>78</v>
      </c>
      <c r="AB1323">
        <v>40</v>
      </c>
      <c r="AC1323">
        <v>7</v>
      </c>
      <c r="AD1323">
        <v>3</v>
      </c>
      <c r="AE1323">
        <v>25111</v>
      </c>
      <c r="AF1323">
        <v>2008</v>
      </c>
      <c r="AG1323">
        <v>488</v>
      </c>
      <c r="AH1323">
        <v>60626</v>
      </c>
      <c r="AI1323">
        <v>0</v>
      </c>
      <c r="AJ1323">
        <v>0</v>
      </c>
      <c r="AK1323">
        <v>312969</v>
      </c>
      <c r="AL1323">
        <v>3637</v>
      </c>
      <c r="AM1323">
        <v>0</v>
      </c>
      <c r="AN1323">
        <v>2519056</v>
      </c>
      <c r="AO1323">
        <v>5151</v>
      </c>
      <c r="AP1323">
        <v>49</v>
      </c>
      <c r="AQ1323">
        <v>0</v>
      </c>
      <c r="AR1323">
        <v>25211</v>
      </c>
      <c r="AS1323">
        <v>23600</v>
      </c>
      <c r="AT1323">
        <v>179</v>
      </c>
      <c r="AU1323">
        <v>39</v>
      </c>
      <c r="AV1323">
        <v>141</v>
      </c>
      <c r="AW1323">
        <v>0</v>
      </c>
      <c r="AX1323">
        <v>8</v>
      </c>
      <c r="AY1323">
        <v>168</v>
      </c>
      <c r="AZ1323">
        <v>1076</v>
      </c>
      <c r="BA1323">
        <v>24139</v>
      </c>
      <c r="BB1323">
        <v>186</v>
      </c>
      <c r="BC1323">
        <v>61</v>
      </c>
      <c r="BD1323">
        <v>141</v>
      </c>
      <c r="BE1323">
        <v>0</v>
      </c>
      <c r="BF1323">
        <v>492</v>
      </c>
      <c r="BG1323">
        <v>192</v>
      </c>
      <c r="BH1323">
        <v>24135</v>
      </c>
      <c r="BI1323">
        <v>4610</v>
      </c>
      <c r="BJ1323">
        <v>3316</v>
      </c>
      <c r="BK1323">
        <v>2767</v>
      </c>
      <c r="BL1323">
        <v>2631</v>
      </c>
      <c r="BM1323">
        <v>25211</v>
      </c>
      <c r="BN1323">
        <v>1076</v>
      </c>
      <c r="BO1323">
        <v>9367</v>
      </c>
      <c r="BP1323">
        <v>2520</v>
      </c>
      <c r="BQ1323" s="2">
        <v>49</v>
      </c>
      <c r="BR1323" s="2">
        <v>52</v>
      </c>
      <c r="BS1323" s="2">
        <v>62</v>
      </c>
      <c r="BT1323" s="2">
        <v>0</v>
      </c>
      <c r="BU1323" s="2">
        <v>39</v>
      </c>
      <c r="BV1323" s="2">
        <v>36</v>
      </c>
      <c r="BW1323" s="2">
        <v>49</v>
      </c>
      <c r="BX1323" s="2">
        <v>57</v>
      </c>
      <c r="BY1323" s="2">
        <v>45</v>
      </c>
      <c r="BZ1323" s="2">
        <v>64</v>
      </c>
      <c r="CA1323" s="2">
        <v>51</v>
      </c>
      <c r="CB1323" s="2">
        <v>30</v>
      </c>
      <c r="CC1323" s="2">
        <v>22</v>
      </c>
      <c r="CD1323" s="2">
        <v>62</v>
      </c>
      <c r="CE1323">
        <v>195.133606785871</v>
      </c>
      <c r="CF1323">
        <v>3119506391.8281298</v>
      </c>
      <c r="CG1323">
        <v>309537.98755179602</v>
      </c>
      <c r="CH1323" s="2">
        <f t="shared" si="83"/>
        <v>215.51439186598444</v>
      </c>
      <c r="CI1323" t="str">
        <f t="shared" si="80"/>
        <v>Minnesota</v>
      </c>
      <c r="CJ1323" t="str">
        <f t="shared" si="81"/>
        <v>Brown</v>
      </c>
      <c r="CK1323" t="str">
        <f t="shared" si="82"/>
        <v>MN</v>
      </c>
      <c r="CL1323" t="str">
        <f>IF(Table1[[#This Row],[3 Day Avg]]&lt;=25,"Green","Red")</f>
        <v>Red</v>
      </c>
    </row>
    <row r="1324" spans="1:90" x14ac:dyDescent="0.25">
      <c r="A1324">
        <v>1323</v>
      </c>
      <c r="B1324" t="s">
        <v>2371</v>
      </c>
      <c r="C1324" t="s">
        <v>2356</v>
      </c>
      <c r="D1324" t="s">
        <v>2357</v>
      </c>
      <c r="E1324">
        <v>27</v>
      </c>
      <c r="F1324">
        <v>27017</v>
      </c>
      <c r="G1324">
        <v>0.86114101184068903</v>
      </c>
      <c r="H1324">
        <v>5184.59</v>
      </c>
      <c r="I1324">
        <v>44.646594301978404</v>
      </c>
      <c r="J1324">
        <v>10.1</v>
      </c>
      <c r="K1324">
        <v>4.0999999999999996</v>
      </c>
      <c r="L1324">
        <v>85.940700000000007</v>
      </c>
      <c r="M1324">
        <v>1.1620959264336099</v>
      </c>
      <c r="N1324" s="1">
        <v>44165.342210648145</v>
      </c>
      <c r="O1324" t="s">
        <v>87</v>
      </c>
      <c r="P1324" s="1">
        <v>43915.961168981485</v>
      </c>
      <c r="Q1324" t="s">
        <v>226</v>
      </c>
      <c r="R1324" t="s">
        <v>2372</v>
      </c>
      <c r="S1324" t="s">
        <v>90</v>
      </c>
      <c r="T1324">
        <v>1858</v>
      </c>
      <c r="U1324">
        <v>16</v>
      </c>
      <c r="V1324">
        <v>942</v>
      </c>
      <c r="W1324">
        <v>751</v>
      </c>
      <c r="X1324">
        <v>942</v>
      </c>
      <c r="Y1324">
        <v>1235</v>
      </c>
      <c r="Z1324">
        <v>2068</v>
      </c>
      <c r="AA1324">
        <v>105</v>
      </c>
      <c r="AB1324">
        <v>47</v>
      </c>
      <c r="AC1324">
        <v>6</v>
      </c>
      <c r="AD1324">
        <v>2</v>
      </c>
      <c r="AE1324">
        <v>35837</v>
      </c>
      <c r="AF1324">
        <v>3454</v>
      </c>
      <c r="AG1324">
        <v>729</v>
      </c>
      <c r="AH1324">
        <v>60412</v>
      </c>
      <c r="AI1324">
        <v>0</v>
      </c>
      <c r="AJ1324">
        <v>0</v>
      </c>
      <c r="AK1324">
        <v>312969</v>
      </c>
      <c r="AL1324">
        <v>3637</v>
      </c>
      <c r="AM1324">
        <v>0</v>
      </c>
      <c r="AN1324">
        <v>2519056</v>
      </c>
      <c r="AO1324">
        <v>5938</v>
      </c>
      <c r="AP1324">
        <v>81</v>
      </c>
      <c r="AQ1324">
        <v>1</v>
      </c>
      <c r="AR1324">
        <v>35540</v>
      </c>
      <c r="AS1324">
        <v>31337</v>
      </c>
      <c r="AT1324">
        <v>629</v>
      </c>
      <c r="AU1324">
        <v>1900</v>
      </c>
      <c r="AV1324">
        <v>173</v>
      </c>
      <c r="AW1324">
        <v>0</v>
      </c>
      <c r="AX1324">
        <v>3</v>
      </c>
      <c r="AY1324">
        <v>873</v>
      </c>
      <c r="AZ1324">
        <v>625</v>
      </c>
      <c r="BA1324">
        <v>31723</v>
      </c>
      <c r="BB1324">
        <v>629</v>
      </c>
      <c r="BC1324">
        <v>1940</v>
      </c>
      <c r="BD1324">
        <v>180</v>
      </c>
      <c r="BE1324">
        <v>0</v>
      </c>
      <c r="BF1324">
        <v>39</v>
      </c>
      <c r="BG1324">
        <v>1029</v>
      </c>
      <c r="BH1324">
        <v>34915</v>
      </c>
      <c r="BI1324">
        <v>6656</v>
      </c>
      <c r="BJ1324">
        <v>4089</v>
      </c>
      <c r="BK1324">
        <v>4231</v>
      </c>
      <c r="BL1324">
        <v>2635</v>
      </c>
      <c r="BM1324">
        <v>35540</v>
      </c>
      <c r="BN1324">
        <v>625</v>
      </c>
      <c r="BO1324">
        <v>14626</v>
      </c>
      <c r="BP1324">
        <v>3303</v>
      </c>
      <c r="BQ1324" s="2">
        <v>81</v>
      </c>
      <c r="BR1324" s="2">
        <v>73</v>
      </c>
      <c r="BS1324" s="2">
        <v>47</v>
      </c>
      <c r="BT1324" s="2">
        <v>0</v>
      </c>
      <c r="BU1324" s="2">
        <v>44</v>
      </c>
      <c r="BV1324" s="2">
        <v>77</v>
      </c>
      <c r="BW1324" s="2">
        <v>53</v>
      </c>
      <c r="BX1324" s="2">
        <v>76</v>
      </c>
      <c r="BY1324" s="2">
        <v>57</v>
      </c>
      <c r="BZ1324" s="2">
        <v>37</v>
      </c>
      <c r="CA1324" s="2">
        <v>63</v>
      </c>
      <c r="CB1324" s="2">
        <v>22</v>
      </c>
      <c r="CC1324" s="2">
        <v>53</v>
      </c>
      <c r="CD1324" s="2">
        <v>45</v>
      </c>
      <c r="CE1324">
        <v>226.02338365376599</v>
      </c>
      <c r="CF1324">
        <v>4797995207.0742197</v>
      </c>
      <c r="CG1324">
        <v>283352.52969459299</v>
      </c>
      <c r="CH1324" s="2">
        <f t="shared" si="83"/>
        <v>188.51997749015194</v>
      </c>
      <c r="CI1324" t="str">
        <f t="shared" si="80"/>
        <v>Minnesota</v>
      </c>
      <c r="CJ1324" t="str">
        <f t="shared" si="81"/>
        <v>Carlton</v>
      </c>
      <c r="CK1324" t="str">
        <f t="shared" si="82"/>
        <v>MN</v>
      </c>
      <c r="CL1324" t="str">
        <f>IF(Table1[[#This Row],[3 Day Avg]]&lt;=25,"Green","Red")</f>
        <v>Red</v>
      </c>
    </row>
    <row r="1325" spans="1:90" x14ac:dyDescent="0.25">
      <c r="A1325">
        <v>1324</v>
      </c>
      <c r="B1325" t="s">
        <v>2373</v>
      </c>
      <c r="C1325" t="s">
        <v>2356</v>
      </c>
      <c r="D1325" t="s">
        <v>2357</v>
      </c>
      <c r="E1325">
        <v>27</v>
      </c>
      <c r="F1325">
        <v>27019</v>
      </c>
      <c r="G1325">
        <v>0.27414592998734699</v>
      </c>
      <c r="H1325">
        <v>4579.3900000000003</v>
      </c>
      <c r="I1325">
        <v>12.5542003457234</v>
      </c>
      <c r="J1325">
        <v>3.8</v>
      </c>
      <c r="K1325">
        <v>2.5</v>
      </c>
      <c r="L1325">
        <v>148.30070000000001</v>
      </c>
      <c r="M1325">
        <v>1.1620959264336099</v>
      </c>
      <c r="N1325" s="1">
        <v>44165.342210648145</v>
      </c>
      <c r="O1325" t="s">
        <v>87</v>
      </c>
      <c r="P1325" s="1">
        <v>43915.961168981485</v>
      </c>
      <c r="Q1325" t="s">
        <v>226</v>
      </c>
      <c r="R1325" t="s">
        <v>2374</v>
      </c>
      <c r="S1325" t="s">
        <v>90</v>
      </c>
      <c r="T1325">
        <v>4742</v>
      </c>
      <c r="U1325">
        <v>13</v>
      </c>
      <c r="V1325">
        <v>1352</v>
      </c>
      <c r="W1325">
        <v>1357</v>
      </c>
      <c r="X1325">
        <v>1802</v>
      </c>
      <c r="Y1325">
        <v>2735</v>
      </c>
      <c r="Z1325">
        <v>3716</v>
      </c>
      <c r="AA1325">
        <v>109</v>
      </c>
      <c r="AB1325">
        <v>109</v>
      </c>
      <c r="AC1325">
        <v>18</v>
      </c>
      <c r="AD1325">
        <v>3</v>
      </c>
      <c r="AE1325">
        <v>103551</v>
      </c>
      <c r="AF1325">
        <v>3945</v>
      </c>
      <c r="AG1325">
        <v>1422</v>
      </c>
      <c r="AH1325">
        <v>104248</v>
      </c>
      <c r="AI1325">
        <v>0</v>
      </c>
      <c r="AJ1325">
        <v>0</v>
      </c>
      <c r="AK1325">
        <v>312969</v>
      </c>
      <c r="AL1325">
        <v>3637</v>
      </c>
      <c r="AM1325">
        <v>0</v>
      </c>
      <c r="AN1325">
        <v>2519056</v>
      </c>
      <c r="AO1325">
        <v>10962</v>
      </c>
      <c r="AP1325">
        <v>183</v>
      </c>
      <c r="AQ1325">
        <v>0</v>
      </c>
      <c r="AR1325">
        <v>100416</v>
      </c>
      <c r="AS1325">
        <v>89618</v>
      </c>
      <c r="AT1325">
        <v>1656</v>
      </c>
      <c r="AU1325">
        <v>204</v>
      </c>
      <c r="AV1325">
        <v>2705</v>
      </c>
      <c r="AW1325">
        <v>5</v>
      </c>
      <c r="AX1325">
        <v>104</v>
      </c>
      <c r="AY1325">
        <v>1968</v>
      </c>
      <c r="AZ1325">
        <v>4156</v>
      </c>
      <c r="BA1325">
        <v>92839</v>
      </c>
      <c r="BB1325">
        <v>1719</v>
      </c>
      <c r="BC1325">
        <v>205</v>
      </c>
      <c r="BD1325">
        <v>2835</v>
      </c>
      <c r="BE1325">
        <v>5</v>
      </c>
      <c r="BF1325">
        <v>538</v>
      </c>
      <c r="BG1325">
        <v>2275</v>
      </c>
      <c r="BH1325">
        <v>96260</v>
      </c>
      <c r="BI1325">
        <v>22497</v>
      </c>
      <c r="BJ1325">
        <v>12936</v>
      </c>
      <c r="BK1325">
        <v>10976</v>
      </c>
      <c r="BL1325">
        <v>4511</v>
      </c>
      <c r="BM1325">
        <v>100416</v>
      </c>
      <c r="BN1325">
        <v>4156</v>
      </c>
      <c r="BO1325">
        <v>43045</v>
      </c>
      <c r="BP1325">
        <v>6451</v>
      </c>
      <c r="BQ1325" s="2">
        <v>183</v>
      </c>
      <c r="BR1325" s="2">
        <v>127</v>
      </c>
      <c r="BS1325" s="2">
        <v>110</v>
      </c>
      <c r="BT1325" s="2">
        <v>0</v>
      </c>
      <c r="BU1325" s="2">
        <v>113</v>
      </c>
      <c r="BV1325" s="2">
        <v>112</v>
      </c>
      <c r="BW1325" s="2">
        <v>124</v>
      </c>
      <c r="BX1325" s="2">
        <v>165</v>
      </c>
      <c r="BY1325" s="2">
        <v>94</v>
      </c>
      <c r="BZ1325" s="2">
        <v>120</v>
      </c>
      <c r="CA1325" s="2">
        <v>151</v>
      </c>
      <c r="CB1325" s="2">
        <v>94</v>
      </c>
      <c r="CC1325" s="2">
        <v>122</v>
      </c>
      <c r="CD1325" s="2">
        <v>155</v>
      </c>
      <c r="CE1325">
        <v>176.72451255902899</v>
      </c>
      <c r="CF1325">
        <v>1936623942.3359399</v>
      </c>
      <c r="CG1325">
        <v>219570.307127376</v>
      </c>
      <c r="CH1325" s="2">
        <f t="shared" si="83"/>
        <v>139.42001274697259</v>
      </c>
      <c r="CI1325" t="str">
        <f t="shared" si="80"/>
        <v>Minnesota</v>
      </c>
      <c r="CJ1325" t="str">
        <f t="shared" si="81"/>
        <v>Carver</v>
      </c>
      <c r="CK1325" t="str">
        <f t="shared" si="82"/>
        <v>MN</v>
      </c>
      <c r="CL1325" t="str">
        <f>IF(Table1[[#This Row],[3 Day Avg]]&lt;=25,"Green","Red")</f>
        <v>Red</v>
      </c>
    </row>
    <row r="1326" spans="1:90" x14ac:dyDescent="0.25">
      <c r="A1326">
        <v>1325</v>
      </c>
      <c r="B1326" t="s">
        <v>1221</v>
      </c>
      <c r="C1326" t="s">
        <v>2356</v>
      </c>
      <c r="D1326" t="s">
        <v>2357</v>
      </c>
      <c r="E1326">
        <v>27</v>
      </c>
      <c r="F1326">
        <v>27021</v>
      </c>
      <c r="G1326">
        <v>0.69589422407793999</v>
      </c>
      <c r="H1326">
        <v>4868.05</v>
      </c>
      <c r="I1326">
        <v>33.8764863308378</v>
      </c>
      <c r="J1326">
        <v>12.9</v>
      </c>
      <c r="K1326">
        <v>5.0999999999999996</v>
      </c>
      <c r="L1326">
        <v>69.209800000000001</v>
      </c>
      <c r="M1326">
        <v>1.1620959264336099</v>
      </c>
      <c r="N1326" s="1">
        <v>44165.342210648145</v>
      </c>
      <c r="O1326" t="s">
        <v>87</v>
      </c>
      <c r="P1326" s="1">
        <v>43915.961168981485</v>
      </c>
      <c r="Q1326" t="s">
        <v>226</v>
      </c>
      <c r="R1326" t="s">
        <v>2375</v>
      </c>
      <c r="S1326" t="s">
        <v>90</v>
      </c>
      <c r="T1326">
        <v>1437</v>
      </c>
      <c r="U1326">
        <v>10</v>
      </c>
      <c r="V1326">
        <v>569</v>
      </c>
      <c r="W1326">
        <v>871</v>
      </c>
      <c r="X1326">
        <v>1405</v>
      </c>
      <c r="Y1326">
        <v>1916</v>
      </c>
      <c r="Z1326">
        <v>2441</v>
      </c>
      <c r="AA1326">
        <v>5</v>
      </c>
      <c r="AB1326">
        <v>5</v>
      </c>
      <c r="AC1326">
        <v>1</v>
      </c>
      <c r="AD1326">
        <v>0</v>
      </c>
      <c r="AE1326">
        <v>29519</v>
      </c>
      <c r="AF1326">
        <v>3771</v>
      </c>
      <c r="AG1326">
        <v>731</v>
      </c>
      <c r="AH1326">
        <v>48651</v>
      </c>
      <c r="AI1326">
        <v>0</v>
      </c>
      <c r="AJ1326">
        <v>0</v>
      </c>
      <c r="AK1326">
        <v>312969</v>
      </c>
      <c r="AL1326">
        <v>3637</v>
      </c>
      <c r="AM1326">
        <v>0</v>
      </c>
      <c r="AN1326">
        <v>2519056</v>
      </c>
      <c r="AO1326">
        <v>7202</v>
      </c>
      <c r="AP1326">
        <v>51</v>
      </c>
      <c r="AQ1326">
        <v>0</v>
      </c>
      <c r="AR1326">
        <v>29022</v>
      </c>
      <c r="AS1326">
        <v>24096</v>
      </c>
      <c r="AT1326">
        <v>122</v>
      </c>
      <c r="AU1326">
        <v>3256</v>
      </c>
      <c r="AV1326">
        <v>178</v>
      </c>
      <c r="AW1326">
        <v>13</v>
      </c>
      <c r="AX1326">
        <v>1</v>
      </c>
      <c r="AY1326">
        <v>735</v>
      </c>
      <c r="AZ1326">
        <v>621</v>
      </c>
      <c r="BA1326">
        <v>24519</v>
      </c>
      <c r="BB1326">
        <v>125</v>
      </c>
      <c r="BC1326">
        <v>3364</v>
      </c>
      <c r="BD1326">
        <v>183</v>
      </c>
      <c r="BE1326">
        <v>13</v>
      </c>
      <c r="BF1326">
        <v>49</v>
      </c>
      <c r="BG1326">
        <v>769</v>
      </c>
      <c r="BH1326">
        <v>28401</v>
      </c>
      <c r="BI1326">
        <v>5163</v>
      </c>
      <c r="BJ1326">
        <v>2775</v>
      </c>
      <c r="BK1326">
        <v>2632</v>
      </c>
      <c r="BL1326">
        <v>2845</v>
      </c>
      <c r="BM1326">
        <v>29022</v>
      </c>
      <c r="BN1326">
        <v>621</v>
      </c>
      <c r="BO1326">
        <v>11250</v>
      </c>
      <c r="BP1326">
        <v>4357</v>
      </c>
      <c r="BQ1326" s="2">
        <v>51</v>
      </c>
      <c r="BR1326" s="2">
        <v>53</v>
      </c>
      <c r="BS1326" s="2">
        <v>49</v>
      </c>
      <c r="BT1326" s="2">
        <v>0</v>
      </c>
      <c r="BU1326" s="2">
        <v>48</v>
      </c>
      <c r="BV1326" s="2">
        <v>35</v>
      </c>
      <c r="BW1326" s="2">
        <v>48</v>
      </c>
      <c r="BX1326" s="2">
        <v>36</v>
      </c>
      <c r="BY1326" s="2">
        <v>23</v>
      </c>
      <c r="BZ1326" s="2">
        <v>37</v>
      </c>
      <c r="CA1326" s="2">
        <v>42</v>
      </c>
      <c r="CB1326" s="2">
        <v>19</v>
      </c>
      <c r="CC1326" s="2">
        <v>46</v>
      </c>
      <c r="CD1326" s="2">
        <v>28</v>
      </c>
      <c r="CE1326">
        <v>172.770080287273</v>
      </c>
      <c r="CF1326">
        <v>13412117369.2188</v>
      </c>
      <c r="CG1326">
        <v>672896.00629630894</v>
      </c>
      <c r="CH1326" s="2">
        <f t="shared" si="83"/>
        <v>175.72875749431466</v>
      </c>
      <c r="CI1326" t="str">
        <f t="shared" si="80"/>
        <v>Minnesota</v>
      </c>
      <c r="CJ1326" t="str">
        <f t="shared" si="81"/>
        <v>Cass</v>
      </c>
      <c r="CK1326" t="str">
        <f t="shared" si="82"/>
        <v>MN</v>
      </c>
      <c r="CL1326" t="str">
        <f>IF(Table1[[#This Row],[3 Day Avg]]&lt;=25,"Green","Red")</f>
        <v>Red</v>
      </c>
    </row>
    <row r="1327" spans="1:90" x14ac:dyDescent="0.25">
      <c r="A1327">
        <v>1326</v>
      </c>
      <c r="B1327" t="s">
        <v>2238</v>
      </c>
      <c r="C1327" t="s">
        <v>2356</v>
      </c>
      <c r="D1327" t="s">
        <v>2357</v>
      </c>
      <c r="E1327">
        <v>27</v>
      </c>
      <c r="F1327">
        <v>27023</v>
      </c>
      <c r="G1327">
        <v>0.78917700112739597</v>
      </c>
      <c r="H1327">
        <v>7438.78</v>
      </c>
      <c r="I1327">
        <v>58.705132505870502</v>
      </c>
      <c r="J1327">
        <v>8.8000000000000007</v>
      </c>
      <c r="K1327">
        <v>3.2</v>
      </c>
      <c r="L1327">
        <v>76.164699999999996</v>
      </c>
      <c r="M1327">
        <v>1.1620959264336099</v>
      </c>
      <c r="N1327" s="1">
        <v>44165.342210648145</v>
      </c>
      <c r="O1327" t="s">
        <v>87</v>
      </c>
      <c r="P1327" s="1">
        <v>43915.961168981485</v>
      </c>
      <c r="Q1327" t="s">
        <v>226</v>
      </c>
      <c r="R1327" t="s">
        <v>2376</v>
      </c>
      <c r="S1327" t="s">
        <v>90</v>
      </c>
      <c r="T1327">
        <v>887</v>
      </c>
      <c r="U1327">
        <v>7</v>
      </c>
      <c r="V1327">
        <v>577</v>
      </c>
      <c r="W1327">
        <v>292</v>
      </c>
      <c r="X1327">
        <v>337</v>
      </c>
      <c r="Y1327">
        <v>519</v>
      </c>
      <c r="Z1327">
        <v>738</v>
      </c>
      <c r="AA1327">
        <v>30</v>
      </c>
      <c r="AB1327">
        <v>25</v>
      </c>
      <c r="AC1327">
        <v>4</v>
      </c>
      <c r="AD1327">
        <v>2</v>
      </c>
      <c r="AE1327">
        <v>11924</v>
      </c>
      <c r="AF1327">
        <v>1031</v>
      </c>
      <c r="AG1327">
        <v>220</v>
      </c>
      <c r="AH1327">
        <v>53540</v>
      </c>
      <c r="AI1327">
        <v>0</v>
      </c>
      <c r="AJ1327">
        <v>0</v>
      </c>
      <c r="AK1327">
        <v>312969</v>
      </c>
      <c r="AL1327">
        <v>3637</v>
      </c>
      <c r="AM1327">
        <v>0</v>
      </c>
      <c r="AN1327">
        <v>2519056</v>
      </c>
      <c r="AO1327">
        <v>2463</v>
      </c>
      <c r="AP1327">
        <v>35</v>
      </c>
      <c r="AQ1327">
        <v>0</v>
      </c>
      <c r="AR1327">
        <v>12010</v>
      </c>
      <c r="AS1327">
        <v>10548</v>
      </c>
      <c r="AT1327">
        <v>77</v>
      </c>
      <c r="AU1327">
        <v>195</v>
      </c>
      <c r="AV1327">
        <v>111</v>
      </c>
      <c r="AW1327">
        <v>137</v>
      </c>
      <c r="AX1327">
        <v>18</v>
      </c>
      <c r="AY1327">
        <v>99</v>
      </c>
      <c r="AZ1327">
        <v>825</v>
      </c>
      <c r="BA1327">
        <v>10915</v>
      </c>
      <c r="BB1327">
        <v>82</v>
      </c>
      <c r="BC1327">
        <v>222</v>
      </c>
      <c r="BD1327">
        <v>111</v>
      </c>
      <c r="BE1327">
        <v>137</v>
      </c>
      <c r="BF1327">
        <v>437</v>
      </c>
      <c r="BG1327">
        <v>106</v>
      </c>
      <c r="BH1327">
        <v>11185</v>
      </c>
      <c r="BI1327">
        <v>2343</v>
      </c>
      <c r="BJ1327">
        <v>1402</v>
      </c>
      <c r="BK1327">
        <v>1356</v>
      </c>
      <c r="BL1327">
        <v>1206</v>
      </c>
      <c r="BM1327">
        <v>12010</v>
      </c>
      <c r="BN1327">
        <v>825</v>
      </c>
      <c r="BO1327">
        <v>4446</v>
      </c>
      <c r="BP1327">
        <v>1257</v>
      </c>
      <c r="BQ1327" s="2">
        <v>35</v>
      </c>
      <c r="BR1327" s="2">
        <v>37</v>
      </c>
      <c r="BS1327" s="2">
        <v>10</v>
      </c>
      <c r="BT1327" s="2">
        <v>0</v>
      </c>
      <c r="BU1327" s="2">
        <v>15</v>
      </c>
      <c r="BV1327" s="2">
        <v>21</v>
      </c>
      <c r="BW1327" s="2">
        <v>26</v>
      </c>
      <c r="BX1327" s="2">
        <v>22</v>
      </c>
      <c r="BY1327" s="2">
        <v>17</v>
      </c>
      <c r="BZ1327" s="2">
        <v>7</v>
      </c>
      <c r="CA1327" s="2">
        <v>6</v>
      </c>
      <c r="CB1327" s="2">
        <v>8</v>
      </c>
      <c r="CC1327" s="2">
        <v>17</v>
      </c>
      <c r="CD1327" s="2">
        <v>18</v>
      </c>
      <c r="CE1327">
        <v>293.52566252935299</v>
      </c>
      <c r="CF1327">
        <v>3048811953.9023399</v>
      </c>
      <c r="CG1327">
        <v>310475.09508690599</v>
      </c>
      <c r="CH1327" s="2">
        <f t="shared" si="83"/>
        <v>227.58812101026922</v>
      </c>
      <c r="CI1327" t="str">
        <f t="shared" si="80"/>
        <v>Minnesota</v>
      </c>
      <c r="CJ1327" t="str">
        <f t="shared" si="81"/>
        <v>Chippewa</v>
      </c>
      <c r="CK1327" t="str">
        <f t="shared" si="82"/>
        <v>MN</v>
      </c>
      <c r="CL1327" t="str">
        <f>IF(Table1[[#This Row],[3 Day Avg]]&lt;=25,"Green","Red")</f>
        <v>Red</v>
      </c>
    </row>
    <row r="1328" spans="1:90" x14ac:dyDescent="0.25">
      <c r="A1328">
        <v>1327</v>
      </c>
      <c r="B1328" t="s">
        <v>2377</v>
      </c>
      <c r="C1328" t="s">
        <v>2356</v>
      </c>
      <c r="D1328" t="s">
        <v>2357</v>
      </c>
      <c r="E1328">
        <v>27</v>
      </c>
      <c r="F1328">
        <v>27025</v>
      </c>
      <c r="G1328">
        <v>0.35301668806161701</v>
      </c>
      <c r="H1328">
        <v>5572.05</v>
      </c>
      <c r="I1328">
        <v>19.670254998032998</v>
      </c>
      <c r="J1328">
        <v>6.4</v>
      </c>
      <c r="K1328">
        <v>3.4</v>
      </c>
      <c r="L1328">
        <v>117.8092</v>
      </c>
      <c r="M1328">
        <v>1.1620959264336099</v>
      </c>
      <c r="N1328" s="1">
        <v>44165.342210648145</v>
      </c>
      <c r="O1328" t="s">
        <v>87</v>
      </c>
      <c r="P1328" s="1">
        <v>43915.961168981485</v>
      </c>
      <c r="Q1328" t="s">
        <v>226</v>
      </c>
      <c r="R1328" t="s">
        <v>2378</v>
      </c>
      <c r="S1328" t="s">
        <v>90</v>
      </c>
      <c r="T1328">
        <v>3116</v>
      </c>
      <c r="U1328">
        <v>11</v>
      </c>
      <c r="V1328">
        <v>936</v>
      </c>
      <c r="W1328">
        <v>886</v>
      </c>
      <c r="X1328">
        <v>1311</v>
      </c>
      <c r="Y1328">
        <v>1994</v>
      </c>
      <c r="Z1328">
        <v>2756</v>
      </c>
      <c r="AA1328">
        <v>61</v>
      </c>
      <c r="AB1328">
        <v>55</v>
      </c>
      <c r="AC1328">
        <v>10</v>
      </c>
      <c r="AD1328">
        <v>2</v>
      </c>
      <c r="AE1328">
        <v>55922</v>
      </c>
      <c r="AF1328">
        <v>3508</v>
      </c>
      <c r="AG1328">
        <v>997</v>
      </c>
      <c r="AH1328">
        <v>82814</v>
      </c>
      <c r="AI1328">
        <v>0</v>
      </c>
      <c r="AJ1328">
        <v>0</v>
      </c>
      <c r="AK1328">
        <v>312969</v>
      </c>
      <c r="AL1328">
        <v>3637</v>
      </c>
      <c r="AM1328">
        <v>0</v>
      </c>
      <c r="AN1328">
        <v>2519056</v>
      </c>
      <c r="AO1328">
        <v>7883</v>
      </c>
      <c r="AP1328">
        <v>72</v>
      </c>
      <c r="AQ1328">
        <v>1</v>
      </c>
      <c r="AR1328">
        <v>54727</v>
      </c>
      <c r="AS1328">
        <v>51232</v>
      </c>
      <c r="AT1328">
        <v>693</v>
      </c>
      <c r="AU1328">
        <v>250</v>
      </c>
      <c r="AV1328">
        <v>552</v>
      </c>
      <c r="AW1328">
        <v>16</v>
      </c>
      <c r="AX1328">
        <v>3</v>
      </c>
      <c r="AY1328">
        <v>835</v>
      </c>
      <c r="AZ1328">
        <v>1146</v>
      </c>
      <c r="BA1328">
        <v>52149</v>
      </c>
      <c r="BB1328">
        <v>699</v>
      </c>
      <c r="BC1328">
        <v>254</v>
      </c>
      <c r="BD1328">
        <v>552</v>
      </c>
      <c r="BE1328">
        <v>16</v>
      </c>
      <c r="BF1328">
        <v>153</v>
      </c>
      <c r="BG1328">
        <v>904</v>
      </c>
      <c r="BH1328">
        <v>53581</v>
      </c>
      <c r="BI1328">
        <v>10279</v>
      </c>
      <c r="BJ1328">
        <v>6646</v>
      </c>
      <c r="BK1328">
        <v>6560</v>
      </c>
      <c r="BL1328">
        <v>3133</v>
      </c>
      <c r="BM1328">
        <v>54727</v>
      </c>
      <c r="BN1328">
        <v>1146</v>
      </c>
      <c r="BO1328">
        <v>23359</v>
      </c>
      <c r="BP1328">
        <v>4750</v>
      </c>
      <c r="BQ1328" s="2">
        <v>72</v>
      </c>
      <c r="BR1328" s="2">
        <v>65</v>
      </c>
      <c r="BS1328" s="2">
        <v>44</v>
      </c>
      <c r="BT1328" s="2">
        <v>0</v>
      </c>
      <c r="BU1328" s="2">
        <v>52</v>
      </c>
      <c r="BV1328" s="2">
        <v>44</v>
      </c>
      <c r="BW1328" s="2">
        <v>62</v>
      </c>
      <c r="BX1328" s="2">
        <v>77</v>
      </c>
      <c r="BY1328" s="2">
        <v>76</v>
      </c>
      <c r="BZ1328" s="2">
        <v>77</v>
      </c>
      <c r="CA1328" s="2">
        <v>82</v>
      </c>
      <c r="CB1328" s="2">
        <v>67</v>
      </c>
      <c r="CC1328" s="2">
        <v>57</v>
      </c>
      <c r="CD1328" s="2">
        <v>68</v>
      </c>
      <c r="CE1328">
        <v>128.75075998712501</v>
      </c>
      <c r="CF1328">
        <v>2332798302.6796899</v>
      </c>
      <c r="CG1328">
        <v>241057.14926829701</v>
      </c>
      <c r="CH1328" s="2">
        <f t="shared" si="83"/>
        <v>110.24418172626554</v>
      </c>
      <c r="CI1328" t="str">
        <f t="shared" si="80"/>
        <v>Minnesota</v>
      </c>
      <c r="CJ1328" t="str">
        <f t="shared" si="81"/>
        <v>Chisago</v>
      </c>
      <c r="CK1328" t="str">
        <f t="shared" si="82"/>
        <v>MN</v>
      </c>
      <c r="CL1328" t="str">
        <f>IF(Table1[[#This Row],[3 Day Avg]]&lt;=25,"Green","Red")</f>
        <v>Red</v>
      </c>
    </row>
    <row r="1329" spans="1:90" x14ac:dyDescent="0.25">
      <c r="A1329">
        <v>1328</v>
      </c>
      <c r="B1329" t="s">
        <v>115</v>
      </c>
      <c r="C1329" t="s">
        <v>2356</v>
      </c>
      <c r="D1329" t="s">
        <v>2357</v>
      </c>
      <c r="E1329">
        <v>27</v>
      </c>
      <c r="F1329">
        <v>27027</v>
      </c>
      <c r="G1329">
        <v>1.1436597110754401</v>
      </c>
      <c r="H1329">
        <v>7792.98</v>
      </c>
      <c r="I1329">
        <v>89.125166132436902</v>
      </c>
      <c r="J1329">
        <v>11.8</v>
      </c>
      <c r="K1329">
        <v>2.9</v>
      </c>
      <c r="L1329">
        <v>93.767700000000005</v>
      </c>
      <c r="M1329">
        <v>0</v>
      </c>
      <c r="N1329" s="1">
        <v>44165.342210648145</v>
      </c>
      <c r="O1329" t="s">
        <v>87</v>
      </c>
      <c r="P1329" s="1">
        <v>43915.961168981485</v>
      </c>
      <c r="Q1329" t="s">
        <v>226</v>
      </c>
      <c r="R1329" t="s">
        <v>2379</v>
      </c>
      <c r="S1329" t="s">
        <v>90</v>
      </c>
      <c r="T1329">
        <v>4984</v>
      </c>
      <c r="U1329">
        <v>57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63955</v>
      </c>
      <c r="AF1329">
        <v>7220</v>
      </c>
      <c r="AG1329">
        <v>1025</v>
      </c>
      <c r="AH1329">
        <v>65914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2519056</v>
      </c>
      <c r="AO1329">
        <v>0</v>
      </c>
      <c r="AP1329">
        <v>145</v>
      </c>
      <c r="AQ1329">
        <v>1</v>
      </c>
      <c r="AR1329">
        <v>62801</v>
      </c>
      <c r="AS1329">
        <v>55131</v>
      </c>
      <c r="AT1329">
        <v>1905</v>
      </c>
      <c r="AU1329">
        <v>898</v>
      </c>
      <c r="AV1329">
        <v>635</v>
      </c>
      <c r="AW1329">
        <v>5</v>
      </c>
      <c r="AX1329">
        <v>13</v>
      </c>
      <c r="AY1329">
        <v>1418</v>
      </c>
      <c r="AZ1329">
        <v>2796</v>
      </c>
      <c r="BA1329">
        <v>57015</v>
      </c>
      <c r="BB1329">
        <v>1949</v>
      </c>
      <c r="BC1329">
        <v>1024</v>
      </c>
      <c r="BD1329">
        <v>640</v>
      </c>
      <c r="BE1329">
        <v>11</v>
      </c>
      <c r="BF1329">
        <v>366</v>
      </c>
      <c r="BG1329">
        <v>1796</v>
      </c>
      <c r="BH1329">
        <v>60005</v>
      </c>
      <c r="BI1329">
        <v>12757</v>
      </c>
      <c r="BJ1329">
        <v>11973</v>
      </c>
      <c r="BK1329">
        <v>8917</v>
      </c>
      <c r="BL1329">
        <v>3908</v>
      </c>
      <c r="BM1329">
        <v>62801</v>
      </c>
      <c r="BN1329">
        <v>2796</v>
      </c>
      <c r="BO1329">
        <v>21077</v>
      </c>
      <c r="BP1329">
        <v>4169</v>
      </c>
      <c r="BQ1329" s="2">
        <v>145</v>
      </c>
      <c r="BR1329" s="2">
        <v>106</v>
      </c>
      <c r="BS1329" s="2">
        <v>95</v>
      </c>
      <c r="BT1329" s="2">
        <v>0</v>
      </c>
      <c r="BU1329" s="2">
        <v>142</v>
      </c>
      <c r="BV1329" s="2">
        <v>45</v>
      </c>
      <c r="BW1329" s="2">
        <v>92</v>
      </c>
      <c r="BX1329" s="2">
        <v>111</v>
      </c>
      <c r="BY1329" s="2">
        <v>104</v>
      </c>
      <c r="BZ1329" s="2">
        <v>68</v>
      </c>
      <c r="CA1329" s="2">
        <v>121</v>
      </c>
      <c r="CB1329" s="2">
        <v>53</v>
      </c>
      <c r="CC1329" s="2">
        <v>61</v>
      </c>
      <c r="CD1329" s="2">
        <v>68</v>
      </c>
      <c r="CE1329">
        <v>226.72191384567299</v>
      </c>
      <c r="CF1329">
        <v>5835698940.2578096</v>
      </c>
      <c r="CG1329">
        <v>409540.244061445</v>
      </c>
      <c r="CH1329" s="2">
        <f t="shared" si="83"/>
        <v>183.64888032568481</v>
      </c>
      <c r="CI1329" t="str">
        <f t="shared" si="80"/>
        <v>Minnesota</v>
      </c>
      <c r="CJ1329" t="str">
        <f t="shared" si="81"/>
        <v>Clay</v>
      </c>
      <c r="CK1329" t="str">
        <f t="shared" si="82"/>
        <v>MN</v>
      </c>
      <c r="CL1329" t="str">
        <f>IF(Table1[[#This Row],[3 Day Avg]]&lt;=25,"Green","Red")</f>
        <v>Red</v>
      </c>
    </row>
    <row r="1330" spans="1:90" x14ac:dyDescent="0.25">
      <c r="A1330">
        <v>1329</v>
      </c>
      <c r="B1330" t="s">
        <v>1162</v>
      </c>
      <c r="C1330" t="s">
        <v>2356</v>
      </c>
      <c r="D1330" t="s">
        <v>2357</v>
      </c>
      <c r="E1330">
        <v>27</v>
      </c>
      <c r="F1330">
        <v>27029</v>
      </c>
      <c r="G1330">
        <v>1.5267175572519101</v>
      </c>
      <c r="H1330">
        <v>5947.79</v>
      </c>
      <c r="I1330">
        <v>90.805902383654896</v>
      </c>
      <c r="J1330">
        <v>12.8</v>
      </c>
      <c r="K1330">
        <v>8.1</v>
      </c>
      <c r="L1330">
        <v>73.227099999999993</v>
      </c>
      <c r="M1330">
        <v>1.1620959264336099</v>
      </c>
      <c r="N1330" s="1">
        <v>44165.342210648145</v>
      </c>
      <c r="O1330" t="s">
        <v>87</v>
      </c>
      <c r="P1330" s="1">
        <v>43915.961168981485</v>
      </c>
      <c r="Q1330" t="s">
        <v>226</v>
      </c>
      <c r="R1330" t="s">
        <v>2380</v>
      </c>
      <c r="S1330" t="s">
        <v>90</v>
      </c>
      <c r="T1330">
        <v>524</v>
      </c>
      <c r="U1330">
        <v>8</v>
      </c>
      <c r="V1330">
        <v>283</v>
      </c>
      <c r="W1330">
        <v>207</v>
      </c>
      <c r="X1330">
        <v>325</v>
      </c>
      <c r="Y1330">
        <v>416</v>
      </c>
      <c r="Z1330">
        <v>537</v>
      </c>
      <c r="AA1330">
        <v>48</v>
      </c>
      <c r="AB1330">
        <v>48</v>
      </c>
      <c r="AC1330">
        <v>8</v>
      </c>
      <c r="AD1330">
        <v>0</v>
      </c>
      <c r="AE1330">
        <v>8810</v>
      </c>
      <c r="AF1330">
        <v>1107</v>
      </c>
      <c r="AG1330">
        <v>364</v>
      </c>
      <c r="AH1330">
        <v>51475</v>
      </c>
      <c r="AI1330">
        <v>0</v>
      </c>
      <c r="AJ1330">
        <v>0</v>
      </c>
      <c r="AK1330">
        <v>312969</v>
      </c>
      <c r="AL1330">
        <v>3637</v>
      </c>
      <c r="AM1330">
        <v>0</v>
      </c>
      <c r="AN1330">
        <v>2519056</v>
      </c>
      <c r="AO1330">
        <v>1768</v>
      </c>
      <c r="AP1330">
        <v>19</v>
      </c>
      <c r="AQ1330">
        <v>0</v>
      </c>
      <c r="AR1330">
        <v>8812</v>
      </c>
      <c r="AS1330">
        <v>7474</v>
      </c>
      <c r="AT1330">
        <v>34</v>
      </c>
      <c r="AU1330">
        <v>726</v>
      </c>
      <c r="AV1330">
        <v>39</v>
      </c>
      <c r="AW1330">
        <v>2</v>
      </c>
      <c r="AX1330">
        <v>1</v>
      </c>
      <c r="AY1330">
        <v>355</v>
      </c>
      <c r="AZ1330">
        <v>181</v>
      </c>
      <c r="BA1330">
        <v>7576</v>
      </c>
      <c r="BB1330">
        <v>34</v>
      </c>
      <c r="BC1330">
        <v>748</v>
      </c>
      <c r="BD1330">
        <v>39</v>
      </c>
      <c r="BE1330">
        <v>2</v>
      </c>
      <c r="BF1330">
        <v>15</v>
      </c>
      <c r="BG1330">
        <v>398</v>
      </c>
      <c r="BH1330">
        <v>8631</v>
      </c>
      <c r="BI1330">
        <v>1812</v>
      </c>
      <c r="BJ1330">
        <v>961</v>
      </c>
      <c r="BK1330">
        <v>911</v>
      </c>
      <c r="BL1330">
        <v>815</v>
      </c>
      <c r="BM1330">
        <v>8812</v>
      </c>
      <c r="BN1330">
        <v>181</v>
      </c>
      <c r="BO1330">
        <v>3360</v>
      </c>
      <c r="BP1330">
        <v>953</v>
      </c>
      <c r="BQ1330" s="2">
        <v>19</v>
      </c>
      <c r="BR1330" s="2">
        <v>24</v>
      </c>
      <c r="BS1330" s="2">
        <v>28</v>
      </c>
      <c r="BT1330" s="2">
        <v>0</v>
      </c>
      <c r="BU1330" s="2">
        <v>8</v>
      </c>
      <c r="BV1330" s="2">
        <v>10</v>
      </c>
      <c r="BW1330" s="2">
        <v>20</v>
      </c>
      <c r="BX1330" s="2">
        <v>8</v>
      </c>
      <c r="BY1330" s="2">
        <v>11</v>
      </c>
      <c r="BZ1330" s="2">
        <v>9</v>
      </c>
      <c r="CA1330" s="2">
        <v>15</v>
      </c>
      <c r="CB1330" s="2">
        <v>27</v>
      </c>
      <c r="CC1330" s="2">
        <v>21</v>
      </c>
      <c r="CD1330" s="2">
        <v>9</v>
      </c>
      <c r="CE1330">
        <v>215.66401816118</v>
      </c>
      <c r="CF1330">
        <v>5858436304.2851601</v>
      </c>
      <c r="CG1330">
        <v>380885.97948336002</v>
      </c>
      <c r="CH1330" s="2">
        <f t="shared" si="83"/>
        <v>268.57315781510067</v>
      </c>
      <c r="CI1330" t="str">
        <f t="shared" si="80"/>
        <v>Minnesota</v>
      </c>
      <c r="CJ1330" t="str">
        <f t="shared" si="81"/>
        <v>Clearwater</v>
      </c>
      <c r="CK1330" t="str">
        <f t="shared" si="82"/>
        <v>MN</v>
      </c>
      <c r="CL1330" t="str">
        <f>IF(Table1[[#This Row],[3 Day Avg]]&lt;=25,"Green","Red")</f>
        <v>Red</v>
      </c>
    </row>
    <row r="1331" spans="1:90" x14ac:dyDescent="0.25">
      <c r="A1331">
        <v>1330</v>
      </c>
      <c r="B1331" t="s">
        <v>913</v>
      </c>
      <c r="C1331" t="s">
        <v>2356</v>
      </c>
      <c r="D1331" t="s">
        <v>2357</v>
      </c>
      <c r="E1331">
        <v>27</v>
      </c>
      <c r="F1331">
        <v>27031</v>
      </c>
      <c r="G1331">
        <v>0</v>
      </c>
      <c r="H1331">
        <v>1335.06</v>
      </c>
      <c r="I1331">
        <v>0</v>
      </c>
      <c r="J1331">
        <v>9.6</v>
      </c>
      <c r="K1331">
        <v>3.5</v>
      </c>
      <c r="L1331">
        <v>77.480599999999995</v>
      </c>
      <c r="M1331">
        <v>1.1620959264336099</v>
      </c>
      <c r="N1331" s="1">
        <v>44165.342210648145</v>
      </c>
      <c r="O1331" t="s">
        <v>87</v>
      </c>
      <c r="P1331" s="1">
        <v>43915.961168981485</v>
      </c>
      <c r="Q1331" t="s">
        <v>226</v>
      </c>
      <c r="R1331" t="s">
        <v>2381</v>
      </c>
      <c r="S1331" t="s">
        <v>90</v>
      </c>
      <c r="T1331">
        <v>72</v>
      </c>
      <c r="U1331">
        <v>0</v>
      </c>
      <c r="V1331">
        <v>124</v>
      </c>
      <c r="W1331">
        <v>147</v>
      </c>
      <c r="X1331">
        <v>218</v>
      </c>
      <c r="Y1331">
        <v>430</v>
      </c>
      <c r="Z1331">
        <v>494</v>
      </c>
      <c r="AA1331">
        <v>16</v>
      </c>
      <c r="AB1331">
        <v>16</v>
      </c>
      <c r="AC1331">
        <v>3</v>
      </c>
      <c r="AD1331">
        <v>0</v>
      </c>
      <c r="AE1331">
        <v>5393</v>
      </c>
      <c r="AF1331">
        <v>511</v>
      </c>
      <c r="AG1331">
        <v>105</v>
      </c>
      <c r="AH1331">
        <v>54465</v>
      </c>
      <c r="AI1331">
        <v>0</v>
      </c>
      <c r="AJ1331">
        <v>0</v>
      </c>
      <c r="AK1331">
        <v>312969</v>
      </c>
      <c r="AL1331">
        <v>3637</v>
      </c>
      <c r="AM1331">
        <v>0</v>
      </c>
      <c r="AN1331">
        <v>2519056</v>
      </c>
      <c r="AO1331">
        <v>1413</v>
      </c>
      <c r="AP1331">
        <v>6</v>
      </c>
      <c r="AQ1331">
        <v>0</v>
      </c>
      <c r="AR1331">
        <v>5311</v>
      </c>
      <c r="AS1331">
        <v>4557</v>
      </c>
      <c r="AT1331">
        <v>24</v>
      </c>
      <c r="AU1331">
        <v>455</v>
      </c>
      <c r="AV1331">
        <v>47</v>
      </c>
      <c r="AW1331">
        <v>0</v>
      </c>
      <c r="AX1331">
        <v>0</v>
      </c>
      <c r="AY1331">
        <v>108</v>
      </c>
      <c r="AZ1331">
        <v>120</v>
      </c>
      <c r="BA1331">
        <v>4614</v>
      </c>
      <c r="BB1331">
        <v>24</v>
      </c>
      <c r="BC1331">
        <v>463</v>
      </c>
      <c r="BD1331">
        <v>47</v>
      </c>
      <c r="BE1331">
        <v>0</v>
      </c>
      <c r="BF1331">
        <v>53</v>
      </c>
      <c r="BG1331">
        <v>110</v>
      </c>
      <c r="BH1331">
        <v>5191</v>
      </c>
      <c r="BI1331">
        <v>654</v>
      </c>
      <c r="BJ1331">
        <v>455</v>
      </c>
      <c r="BK1331">
        <v>554</v>
      </c>
      <c r="BL1331">
        <v>489</v>
      </c>
      <c r="BM1331">
        <v>5311</v>
      </c>
      <c r="BN1331">
        <v>120</v>
      </c>
      <c r="BO1331">
        <v>2235</v>
      </c>
      <c r="BP1331">
        <v>924</v>
      </c>
      <c r="BQ1331" s="2">
        <v>6</v>
      </c>
      <c r="BR1331" s="2">
        <v>3</v>
      </c>
      <c r="BS1331" s="2">
        <v>3</v>
      </c>
      <c r="BT1331" s="2">
        <v>0</v>
      </c>
      <c r="BU1331" s="2">
        <v>0</v>
      </c>
      <c r="BV1331" s="2">
        <v>2</v>
      </c>
      <c r="BW1331" s="2">
        <v>1</v>
      </c>
      <c r="BX1331" s="2">
        <v>3</v>
      </c>
      <c r="BY1331" s="2">
        <v>0</v>
      </c>
      <c r="BZ1331" s="2">
        <v>4</v>
      </c>
      <c r="CA1331" s="2">
        <v>2</v>
      </c>
      <c r="CB1331" s="2">
        <v>2</v>
      </c>
      <c r="CC1331" s="2">
        <v>2</v>
      </c>
      <c r="CD1331" s="2">
        <v>1</v>
      </c>
      <c r="CE1331">
        <v>111.25533098461</v>
      </c>
      <c r="CF1331">
        <v>9243632536.21875</v>
      </c>
      <c r="CG1331">
        <v>617828.64209271001</v>
      </c>
      <c r="CH1331" s="2">
        <f t="shared" si="83"/>
        <v>75.315383167011859</v>
      </c>
      <c r="CI1331" t="str">
        <f t="shared" si="80"/>
        <v>Minnesota</v>
      </c>
      <c r="CJ1331" t="str">
        <f t="shared" si="81"/>
        <v>Cook</v>
      </c>
      <c r="CK1331" t="str">
        <f t="shared" si="82"/>
        <v>MN</v>
      </c>
      <c r="CL1331" t="str">
        <f>IF(Table1[[#This Row],[3 Day Avg]]&lt;=25,"Green","Red")</f>
        <v>Red</v>
      </c>
    </row>
    <row r="1332" spans="1:90" x14ac:dyDescent="0.25">
      <c r="A1332">
        <v>1331</v>
      </c>
      <c r="B1332" t="s">
        <v>2382</v>
      </c>
      <c r="C1332" t="s">
        <v>2356</v>
      </c>
      <c r="D1332" t="s">
        <v>2357</v>
      </c>
      <c r="E1332">
        <v>27</v>
      </c>
      <c r="F1332">
        <v>27033</v>
      </c>
      <c r="G1332">
        <v>0.46189376443418001</v>
      </c>
      <c r="H1332">
        <v>7679.35</v>
      </c>
      <c r="I1332">
        <v>35.470426531878999</v>
      </c>
      <c r="J1332">
        <v>10.4</v>
      </c>
      <c r="K1332">
        <v>3.6</v>
      </c>
      <c r="L1332">
        <v>73.672399999999996</v>
      </c>
      <c r="M1332">
        <v>1.1620959264336099</v>
      </c>
      <c r="N1332" s="1">
        <v>44165.342210648145</v>
      </c>
      <c r="O1332" t="s">
        <v>87</v>
      </c>
      <c r="P1332" s="1">
        <v>43915.961168981485</v>
      </c>
      <c r="Q1332" t="s">
        <v>226</v>
      </c>
      <c r="R1332" t="s">
        <v>2383</v>
      </c>
      <c r="S1332" t="s">
        <v>90</v>
      </c>
      <c r="T1332">
        <v>866</v>
      </c>
      <c r="U1332">
        <v>4</v>
      </c>
      <c r="V1332">
        <v>481</v>
      </c>
      <c r="W1332">
        <v>394</v>
      </c>
      <c r="X1332">
        <v>438</v>
      </c>
      <c r="Y1332">
        <v>570</v>
      </c>
      <c r="Z1332">
        <v>673</v>
      </c>
      <c r="AA1332">
        <v>26</v>
      </c>
      <c r="AB1332">
        <v>26</v>
      </c>
      <c r="AC1332">
        <v>4</v>
      </c>
      <c r="AD1332">
        <v>0</v>
      </c>
      <c r="AE1332">
        <v>11277</v>
      </c>
      <c r="AF1332">
        <v>1147</v>
      </c>
      <c r="AG1332">
        <v>207</v>
      </c>
      <c r="AH1332">
        <v>51788</v>
      </c>
      <c r="AI1332">
        <v>0</v>
      </c>
      <c r="AJ1332">
        <v>0</v>
      </c>
      <c r="AK1332">
        <v>312969</v>
      </c>
      <c r="AL1332">
        <v>3637</v>
      </c>
      <c r="AM1332">
        <v>0</v>
      </c>
      <c r="AN1332">
        <v>2519056</v>
      </c>
      <c r="AO1332">
        <v>2556</v>
      </c>
      <c r="AP1332">
        <v>33</v>
      </c>
      <c r="AQ1332">
        <v>1</v>
      </c>
      <c r="AR1332">
        <v>11372</v>
      </c>
      <c r="AS1332">
        <v>9841</v>
      </c>
      <c r="AT1332">
        <v>76</v>
      </c>
      <c r="AU1332">
        <v>32</v>
      </c>
      <c r="AV1332">
        <v>387</v>
      </c>
      <c r="AW1332">
        <v>26</v>
      </c>
      <c r="AX1332">
        <v>4</v>
      </c>
      <c r="AY1332">
        <v>162</v>
      </c>
      <c r="AZ1332">
        <v>844</v>
      </c>
      <c r="BA1332">
        <v>10209</v>
      </c>
      <c r="BB1332">
        <v>85</v>
      </c>
      <c r="BC1332">
        <v>37</v>
      </c>
      <c r="BD1332">
        <v>398</v>
      </c>
      <c r="BE1332">
        <v>26</v>
      </c>
      <c r="BF1332">
        <v>450</v>
      </c>
      <c r="BG1332">
        <v>167</v>
      </c>
      <c r="BH1332">
        <v>10528</v>
      </c>
      <c r="BI1332">
        <v>2313</v>
      </c>
      <c r="BJ1332">
        <v>1258</v>
      </c>
      <c r="BK1332">
        <v>1144</v>
      </c>
      <c r="BL1332">
        <v>1313</v>
      </c>
      <c r="BM1332">
        <v>11372</v>
      </c>
      <c r="BN1332">
        <v>844</v>
      </c>
      <c r="BO1332">
        <v>4101</v>
      </c>
      <c r="BP1332">
        <v>1243</v>
      </c>
      <c r="BQ1332" s="2">
        <v>33</v>
      </c>
      <c r="BR1332" s="2">
        <v>39</v>
      </c>
      <c r="BS1332" s="2">
        <v>26</v>
      </c>
      <c r="BT1332" s="2">
        <v>0</v>
      </c>
      <c r="BU1332" s="2">
        <v>25</v>
      </c>
      <c r="BV1332" s="2">
        <v>37</v>
      </c>
      <c r="BW1332" s="2">
        <v>26</v>
      </c>
      <c r="BX1332" s="2">
        <v>53</v>
      </c>
      <c r="BY1332" s="2">
        <v>26</v>
      </c>
      <c r="BZ1332" s="2">
        <v>21</v>
      </c>
      <c r="CA1332" s="2">
        <v>28</v>
      </c>
      <c r="CB1332" s="2">
        <v>7</v>
      </c>
      <c r="CC1332" s="2">
        <v>29</v>
      </c>
      <c r="CD1332" s="2">
        <v>6</v>
      </c>
      <c r="CE1332">
        <v>292.63101888800202</v>
      </c>
      <c r="CF1332">
        <v>3247910423.21875</v>
      </c>
      <c r="CG1332">
        <v>241722.503292876</v>
      </c>
      <c r="CH1332" s="2">
        <f t="shared" si="83"/>
        <v>287.25524680501815</v>
      </c>
      <c r="CI1332" t="str">
        <f t="shared" si="80"/>
        <v>Minnesota</v>
      </c>
      <c r="CJ1332" t="str">
        <f t="shared" si="81"/>
        <v>Cottonwood</v>
      </c>
      <c r="CK1332" t="str">
        <f t="shared" si="82"/>
        <v>MN</v>
      </c>
      <c r="CL1332" t="str">
        <f>IF(Table1[[#This Row],[3 Day Avg]]&lt;=25,"Green","Red")</f>
        <v>Red</v>
      </c>
    </row>
    <row r="1333" spans="1:90" x14ac:dyDescent="0.25">
      <c r="A1333">
        <v>1332</v>
      </c>
      <c r="B1333" t="s">
        <v>2384</v>
      </c>
      <c r="C1333" t="s">
        <v>2356</v>
      </c>
      <c r="D1333" t="s">
        <v>2357</v>
      </c>
      <c r="E1333">
        <v>27</v>
      </c>
      <c r="F1333">
        <v>27035</v>
      </c>
      <c r="G1333">
        <v>0.94549499443826501</v>
      </c>
      <c r="H1333">
        <v>5541.77</v>
      </c>
      <c r="I1333">
        <v>52.3971705527902</v>
      </c>
      <c r="J1333">
        <v>12.6</v>
      </c>
      <c r="K1333">
        <v>3.9</v>
      </c>
      <c r="L1333">
        <v>76.080799999999996</v>
      </c>
      <c r="M1333">
        <v>1.1620959264336099</v>
      </c>
      <c r="N1333" s="1">
        <v>44165.342210648145</v>
      </c>
      <c r="O1333" t="s">
        <v>87</v>
      </c>
      <c r="P1333" s="1">
        <v>43915.961168981485</v>
      </c>
      <c r="Q1333" t="s">
        <v>226</v>
      </c>
      <c r="R1333" t="s">
        <v>2385</v>
      </c>
      <c r="S1333" t="s">
        <v>90</v>
      </c>
      <c r="T1333">
        <v>3596</v>
      </c>
      <c r="U1333">
        <v>34</v>
      </c>
      <c r="V1333">
        <v>1690</v>
      </c>
      <c r="W1333">
        <v>1704</v>
      </c>
      <c r="X1333">
        <v>2486</v>
      </c>
      <c r="Y1333">
        <v>3306</v>
      </c>
      <c r="Z1333">
        <v>4512</v>
      </c>
      <c r="AA1333">
        <v>220</v>
      </c>
      <c r="AB1333">
        <v>168</v>
      </c>
      <c r="AC1333">
        <v>16</v>
      </c>
      <c r="AD1333">
        <v>5</v>
      </c>
      <c r="AE1333">
        <v>64889</v>
      </c>
      <c r="AF1333">
        <v>8105</v>
      </c>
      <c r="AG1333">
        <v>1264</v>
      </c>
      <c r="AH1333">
        <v>53481</v>
      </c>
      <c r="AI1333">
        <v>0</v>
      </c>
      <c r="AJ1333">
        <v>0</v>
      </c>
      <c r="AK1333">
        <v>312969</v>
      </c>
      <c r="AL1333">
        <v>3637</v>
      </c>
      <c r="AM1333">
        <v>0</v>
      </c>
      <c r="AN1333">
        <v>2519056</v>
      </c>
      <c r="AO1333">
        <v>13698</v>
      </c>
      <c r="AP1333">
        <v>62</v>
      </c>
      <c r="AQ1333">
        <v>3</v>
      </c>
      <c r="AR1333">
        <v>63855</v>
      </c>
      <c r="AS1333">
        <v>60683</v>
      </c>
      <c r="AT1333">
        <v>462</v>
      </c>
      <c r="AU1333">
        <v>538</v>
      </c>
      <c r="AV1333">
        <v>262</v>
      </c>
      <c r="AW1333">
        <v>0</v>
      </c>
      <c r="AX1333">
        <v>15</v>
      </c>
      <c r="AY1333">
        <v>972</v>
      </c>
      <c r="AZ1333">
        <v>923</v>
      </c>
      <c r="BA1333">
        <v>61333</v>
      </c>
      <c r="BB1333">
        <v>479</v>
      </c>
      <c r="BC1333">
        <v>610</v>
      </c>
      <c r="BD1333">
        <v>262</v>
      </c>
      <c r="BE1333">
        <v>0</v>
      </c>
      <c r="BF1333">
        <v>80</v>
      </c>
      <c r="BG1333">
        <v>1091</v>
      </c>
      <c r="BH1333">
        <v>62932</v>
      </c>
      <c r="BI1333">
        <v>11617</v>
      </c>
      <c r="BJ1333">
        <v>6824</v>
      </c>
      <c r="BK1333">
        <v>7180</v>
      </c>
      <c r="BL1333">
        <v>5880</v>
      </c>
      <c r="BM1333">
        <v>63855</v>
      </c>
      <c r="BN1333">
        <v>923</v>
      </c>
      <c r="BO1333">
        <v>24536</v>
      </c>
      <c r="BP1333">
        <v>7818</v>
      </c>
      <c r="BQ1333" s="2">
        <v>62</v>
      </c>
      <c r="BR1333" s="2">
        <v>87</v>
      </c>
      <c r="BS1333" s="2">
        <v>101</v>
      </c>
      <c r="BT1333" s="2">
        <v>0</v>
      </c>
      <c r="BU1333" s="2">
        <v>105</v>
      </c>
      <c r="BV1333" s="2">
        <v>80</v>
      </c>
      <c r="BW1333" s="2">
        <v>94</v>
      </c>
      <c r="BX1333" s="2">
        <v>91</v>
      </c>
      <c r="BY1333" s="2">
        <v>68</v>
      </c>
      <c r="BZ1333" s="2">
        <v>98</v>
      </c>
      <c r="CA1333" s="2">
        <v>122</v>
      </c>
      <c r="CB1333" s="2">
        <v>85</v>
      </c>
      <c r="CC1333" s="2">
        <v>96</v>
      </c>
      <c r="CD1333" s="2">
        <v>85</v>
      </c>
      <c r="CE1333">
        <v>95.5477815962644</v>
      </c>
      <c r="CF1333">
        <v>6315589723.0195303</v>
      </c>
      <c r="CG1333">
        <v>350136.51914056198</v>
      </c>
      <c r="CH1333" s="2">
        <f t="shared" si="83"/>
        <v>130.50400647299873</v>
      </c>
      <c r="CI1333" t="str">
        <f t="shared" si="80"/>
        <v>Minnesota</v>
      </c>
      <c r="CJ1333" t="str">
        <f t="shared" si="81"/>
        <v>Crow Wing</v>
      </c>
      <c r="CK1333" t="str">
        <f t="shared" si="82"/>
        <v>MN</v>
      </c>
      <c r="CL1333" t="str">
        <f>IF(Table1[[#This Row],[3 Day Avg]]&lt;=25,"Green","Red")</f>
        <v>Red</v>
      </c>
    </row>
    <row r="1334" spans="1:90" x14ac:dyDescent="0.25">
      <c r="A1334">
        <v>1333</v>
      </c>
      <c r="B1334" t="s">
        <v>2386</v>
      </c>
      <c r="C1334" t="s">
        <v>2356</v>
      </c>
      <c r="D1334" t="s">
        <v>2357</v>
      </c>
      <c r="E1334">
        <v>27</v>
      </c>
      <c r="F1334">
        <v>27037</v>
      </c>
      <c r="G1334">
        <v>0.86304792187145096</v>
      </c>
      <c r="H1334">
        <v>5174.8500000000004</v>
      </c>
      <c r="I1334">
        <v>44.6614310932883</v>
      </c>
      <c r="J1334">
        <v>6.3</v>
      </c>
      <c r="K1334">
        <v>2.5</v>
      </c>
      <c r="L1334">
        <v>122.9149</v>
      </c>
      <c r="M1334">
        <v>1.1620959264336099</v>
      </c>
      <c r="N1334" s="1">
        <v>44165.342210648145</v>
      </c>
      <c r="O1334" t="s">
        <v>87</v>
      </c>
      <c r="P1334" s="1">
        <v>43915.961168981485</v>
      </c>
      <c r="Q1334" t="s">
        <v>226</v>
      </c>
      <c r="R1334" t="s">
        <v>2387</v>
      </c>
      <c r="S1334" t="s">
        <v>90</v>
      </c>
      <c r="T1334">
        <v>22015</v>
      </c>
      <c r="U1334">
        <v>190</v>
      </c>
      <c r="V1334">
        <v>6206</v>
      </c>
      <c r="W1334">
        <v>6580</v>
      </c>
      <c r="X1334">
        <v>9026</v>
      </c>
      <c r="Y1334">
        <v>13356</v>
      </c>
      <c r="Z1334">
        <v>19678</v>
      </c>
      <c r="AA1334">
        <v>244</v>
      </c>
      <c r="AB1334">
        <v>216</v>
      </c>
      <c r="AC1334">
        <v>23</v>
      </c>
      <c r="AD1334">
        <v>6</v>
      </c>
      <c r="AE1334">
        <v>425423</v>
      </c>
      <c r="AF1334">
        <v>26434</v>
      </c>
      <c r="AG1334">
        <v>6091</v>
      </c>
      <c r="AH1334">
        <v>86403</v>
      </c>
      <c r="AI1334">
        <v>0</v>
      </c>
      <c r="AJ1334">
        <v>0</v>
      </c>
      <c r="AK1334">
        <v>312969</v>
      </c>
      <c r="AL1334">
        <v>3637</v>
      </c>
      <c r="AM1334">
        <v>0</v>
      </c>
      <c r="AN1334">
        <v>2519056</v>
      </c>
      <c r="AO1334">
        <v>54846</v>
      </c>
      <c r="AP1334">
        <v>747</v>
      </c>
      <c r="AQ1334">
        <v>0</v>
      </c>
      <c r="AR1334">
        <v>418201</v>
      </c>
      <c r="AS1334">
        <v>330586</v>
      </c>
      <c r="AT1334">
        <v>24310</v>
      </c>
      <c r="AU1334">
        <v>1096</v>
      </c>
      <c r="AV1334">
        <v>19736</v>
      </c>
      <c r="AW1334">
        <v>158</v>
      </c>
      <c r="AX1334">
        <v>752</v>
      </c>
      <c r="AY1334">
        <v>12377</v>
      </c>
      <c r="AZ1334">
        <v>29186</v>
      </c>
      <c r="BA1334">
        <v>345402</v>
      </c>
      <c r="BB1334">
        <v>24762</v>
      </c>
      <c r="BC1334">
        <v>1294</v>
      </c>
      <c r="BD1334">
        <v>19764</v>
      </c>
      <c r="BE1334">
        <v>208</v>
      </c>
      <c r="BF1334">
        <v>12214</v>
      </c>
      <c r="BG1334">
        <v>14557</v>
      </c>
      <c r="BH1334">
        <v>389015</v>
      </c>
      <c r="BI1334">
        <v>85559</v>
      </c>
      <c r="BJ1334">
        <v>51215</v>
      </c>
      <c r="BK1334">
        <v>55159</v>
      </c>
      <c r="BL1334">
        <v>21812</v>
      </c>
      <c r="BM1334">
        <v>418201</v>
      </c>
      <c r="BN1334">
        <v>29186</v>
      </c>
      <c r="BO1334">
        <v>171422</v>
      </c>
      <c r="BP1334">
        <v>33034</v>
      </c>
      <c r="BQ1334" s="2">
        <v>747</v>
      </c>
      <c r="BR1334" s="2">
        <v>741</v>
      </c>
      <c r="BS1334" s="2">
        <v>431</v>
      </c>
      <c r="BT1334" s="2">
        <v>0</v>
      </c>
      <c r="BU1334" s="2">
        <v>523</v>
      </c>
      <c r="BV1334" s="2">
        <v>358</v>
      </c>
      <c r="BW1334" s="2">
        <v>477</v>
      </c>
      <c r="BX1334" s="2">
        <v>510</v>
      </c>
      <c r="BY1334" s="2">
        <v>441</v>
      </c>
      <c r="BZ1334" s="2">
        <v>447</v>
      </c>
      <c r="CA1334" s="2">
        <v>443</v>
      </c>
      <c r="CB1334" s="2">
        <v>428</v>
      </c>
      <c r="CC1334" s="2">
        <v>396</v>
      </c>
      <c r="CD1334" s="2">
        <v>517</v>
      </c>
      <c r="CE1334">
        <v>175.58994224571799</v>
      </c>
      <c r="CF1334">
        <v>3006912328.8789101</v>
      </c>
      <c r="CG1334">
        <v>263182.32345831301</v>
      </c>
      <c r="CH1334" s="2">
        <f t="shared" si="83"/>
        <v>152.95675205622814</v>
      </c>
      <c r="CI1334" t="str">
        <f t="shared" si="80"/>
        <v>Minnesota</v>
      </c>
      <c r="CJ1334" t="str">
        <f t="shared" si="81"/>
        <v>Dakota</v>
      </c>
      <c r="CK1334" t="str">
        <f t="shared" si="82"/>
        <v>MN</v>
      </c>
      <c r="CL1334" t="str">
        <f>IF(Table1[[#This Row],[3 Day Avg]]&lt;=25,"Green","Red")</f>
        <v>Red</v>
      </c>
    </row>
    <row r="1335" spans="1:90" x14ac:dyDescent="0.25">
      <c r="A1335">
        <v>1334</v>
      </c>
      <c r="B1335" t="s">
        <v>927</v>
      </c>
      <c r="C1335" t="s">
        <v>2356</v>
      </c>
      <c r="D1335" t="s">
        <v>2357</v>
      </c>
      <c r="E1335">
        <v>27</v>
      </c>
      <c r="F1335">
        <v>27039</v>
      </c>
      <c r="G1335">
        <v>0</v>
      </c>
      <c r="H1335">
        <v>4130.25</v>
      </c>
      <c r="I1335">
        <v>0</v>
      </c>
      <c r="J1335">
        <v>6.1</v>
      </c>
      <c r="K1335">
        <v>3</v>
      </c>
      <c r="L1335">
        <v>108.0518</v>
      </c>
      <c r="M1335">
        <v>0</v>
      </c>
      <c r="N1335" s="1">
        <v>44165.342210648145</v>
      </c>
      <c r="O1335" t="s">
        <v>87</v>
      </c>
      <c r="P1335" s="1">
        <v>43915.961168981485</v>
      </c>
      <c r="Q1335" t="s">
        <v>226</v>
      </c>
      <c r="R1335" t="s">
        <v>2388</v>
      </c>
      <c r="S1335" t="s">
        <v>90</v>
      </c>
      <c r="T1335">
        <v>860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20822</v>
      </c>
      <c r="AF1335">
        <v>1266</v>
      </c>
      <c r="AG1335">
        <v>352</v>
      </c>
      <c r="AH1335">
        <v>75955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2519056</v>
      </c>
      <c r="AO1335">
        <v>0</v>
      </c>
      <c r="AP1335">
        <v>22</v>
      </c>
      <c r="AQ1335">
        <v>0</v>
      </c>
      <c r="AR1335">
        <v>20582</v>
      </c>
      <c r="AS1335">
        <v>18990</v>
      </c>
      <c r="AT1335">
        <v>49</v>
      </c>
      <c r="AU1335">
        <v>87</v>
      </c>
      <c r="AV1335">
        <v>164</v>
      </c>
      <c r="AW1335">
        <v>2</v>
      </c>
      <c r="AX1335">
        <v>8</v>
      </c>
      <c r="AY1335">
        <v>251</v>
      </c>
      <c r="AZ1335">
        <v>1031</v>
      </c>
      <c r="BA1335">
        <v>19671</v>
      </c>
      <c r="BB1335">
        <v>49</v>
      </c>
      <c r="BC1335">
        <v>90</v>
      </c>
      <c r="BD1335">
        <v>167</v>
      </c>
      <c r="BE1335">
        <v>2</v>
      </c>
      <c r="BF1335">
        <v>315</v>
      </c>
      <c r="BG1335">
        <v>288</v>
      </c>
      <c r="BH1335">
        <v>19551</v>
      </c>
      <c r="BI1335">
        <v>4525</v>
      </c>
      <c r="BJ1335">
        <v>2573</v>
      </c>
      <c r="BK1335">
        <v>2337</v>
      </c>
      <c r="BL1335">
        <v>1280</v>
      </c>
      <c r="BM1335">
        <v>20582</v>
      </c>
      <c r="BN1335">
        <v>1031</v>
      </c>
      <c r="BO1335">
        <v>8259</v>
      </c>
      <c r="BP1335">
        <v>1608</v>
      </c>
      <c r="BQ1335" s="2">
        <v>22</v>
      </c>
      <c r="BR1335" s="2">
        <v>15</v>
      </c>
      <c r="BS1335" s="2">
        <v>17</v>
      </c>
      <c r="BT1335" s="2">
        <v>0</v>
      </c>
      <c r="BU1335" s="2">
        <v>8</v>
      </c>
      <c r="BV1335" s="2">
        <v>13</v>
      </c>
      <c r="BW1335" s="2">
        <v>8</v>
      </c>
      <c r="BX1335" s="2">
        <v>25</v>
      </c>
      <c r="BY1335" s="2">
        <v>11</v>
      </c>
      <c r="BZ1335" s="2">
        <v>18</v>
      </c>
      <c r="CA1335" s="2">
        <v>24</v>
      </c>
      <c r="CB1335" s="2">
        <v>11</v>
      </c>
      <c r="CC1335" s="2">
        <v>16</v>
      </c>
      <c r="CD1335" s="2">
        <v>33</v>
      </c>
      <c r="CE1335">
        <v>105.657477667851</v>
      </c>
      <c r="CF1335">
        <v>2202423080.5820298</v>
      </c>
      <c r="CG1335">
        <v>189436.76014517201</v>
      </c>
      <c r="CH1335" s="2">
        <f t="shared" si="83"/>
        <v>87.45505781751045</v>
      </c>
      <c r="CI1335" t="str">
        <f t="shared" si="80"/>
        <v>Minnesota</v>
      </c>
      <c r="CJ1335" t="str">
        <f t="shared" si="81"/>
        <v>Dodge</v>
      </c>
      <c r="CK1335" t="str">
        <f t="shared" si="82"/>
        <v>MN</v>
      </c>
      <c r="CL1335" t="str">
        <f>IF(Table1[[#This Row],[3 Day Avg]]&lt;=25,"Green","Red")</f>
        <v>Red</v>
      </c>
    </row>
    <row r="1336" spans="1:90" x14ac:dyDescent="0.25">
      <c r="A1336">
        <v>1335</v>
      </c>
      <c r="B1336" t="s">
        <v>611</v>
      </c>
      <c r="C1336" t="s">
        <v>2356</v>
      </c>
      <c r="D1336" t="s">
        <v>2357</v>
      </c>
      <c r="E1336">
        <v>27</v>
      </c>
      <c r="F1336">
        <v>27041</v>
      </c>
      <c r="G1336">
        <v>1.42143680368805</v>
      </c>
      <c r="H1336">
        <v>6856.5</v>
      </c>
      <c r="I1336">
        <v>97.460752291644695</v>
      </c>
      <c r="J1336">
        <v>8.8000000000000007</v>
      </c>
      <c r="K1336">
        <v>2.8</v>
      </c>
      <c r="L1336">
        <v>86.747299999999996</v>
      </c>
      <c r="M1336">
        <v>1.1620959264336099</v>
      </c>
      <c r="N1336" s="1">
        <v>44165.342210648145</v>
      </c>
      <c r="O1336" t="s">
        <v>87</v>
      </c>
      <c r="P1336" s="1">
        <v>43915.961168981485</v>
      </c>
      <c r="Q1336" t="s">
        <v>226</v>
      </c>
      <c r="R1336" t="s">
        <v>2389</v>
      </c>
      <c r="S1336" t="s">
        <v>90</v>
      </c>
      <c r="T1336">
        <v>2603</v>
      </c>
      <c r="U1336">
        <v>37</v>
      </c>
      <c r="V1336">
        <v>1230</v>
      </c>
      <c r="W1336">
        <v>1163</v>
      </c>
      <c r="X1336">
        <v>1400</v>
      </c>
      <c r="Y1336">
        <v>2149</v>
      </c>
      <c r="Z1336">
        <v>2244</v>
      </c>
      <c r="AA1336">
        <v>143</v>
      </c>
      <c r="AB1336">
        <v>115</v>
      </c>
      <c r="AC1336">
        <v>8</v>
      </c>
      <c r="AD1336">
        <v>3</v>
      </c>
      <c r="AE1336">
        <v>37964</v>
      </c>
      <c r="AF1336">
        <v>3304</v>
      </c>
      <c r="AG1336">
        <v>581</v>
      </c>
      <c r="AH1336">
        <v>60979</v>
      </c>
      <c r="AI1336">
        <v>0</v>
      </c>
      <c r="AJ1336">
        <v>0</v>
      </c>
      <c r="AK1336">
        <v>312969</v>
      </c>
      <c r="AL1336">
        <v>3637</v>
      </c>
      <c r="AM1336">
        <v>0</v>
      </c>
      <c r="AN1336">
        <v>2519056</v>
      </c>
      <c r="AO1336">
        <v>8186</v>
      </c>
      <c r="AP1336">
        <v>96</v>
      </c>
      <c r="AQ1336">
        <v>2</v>
      </c>
      <c r="AR1336">
        <v>37203</v>
      </c>
      <c r="AS1336">
        <v>35738</v>
      </c>
      <c r="AT1336">
        <v>166</v>
      </c>
      <c r="AU1336">
        <v>86</v>
      </c>
      <c r="AV1336">
        <v>111</v>
      </c>
      <c r="AW1336">
        <v>0</v>
      </c>
      <c r="AX1336">
        <v>41</v>
      </c>
      <c r="AY1336">
        <v>467</v>
      </c>
      <c r="AZ1336">
        <v>594</v>
      </c>
      <c r="BA1336">
        <v>36070</v>
      </c>
      <c r="BB1336">
        <v>177</v>
      </c>
      <c r="BC1336">
        <v>114</v>
      </c>
      <c r="BD1336">
        <v>111</v>
      </c>
      <c r="BE1336">
        <v>0</v>
      </c>
      <c r="BF1336">
        <v>214</v>
      </c>
      <c r="BG1336">
        <v>517</v>
      </c>
      <c r="BH1336">
        <v>36609</v>
      </c>
      <c r="BI1336">
        <v>6696</v>
      </c>
      <c r="BJ1336">
        <v>3970</v>
      </c>
      <c r="BK1336">
        <v>4321</v>
      </c>
      <c r="BL1336">
        <v>3793</v>
      </c>
      <c r="BM1336">
        <v>37203</v>
      </c>
      <c r="BN1336">
        <v>594</v>
      </c>
      <c r="BO1336">
        <v>14030</v>
      </c>
      <c r="BP1336">
        <v>4393</v>
      </c>
      <c r="BQ1336" s="2">
        <v>96</v>
      </c>
      <c r="BR1336" s="2">
        <v>85</v>
      </c>
      <c r="BS1336" s="2">
        <v>46</v>
      </c>
      <c r="BT1336" s="2">
        <v>0</v>
      </c>
      <c r="BU1336" s="2">
        <v>87</v>
      </c>
      <c r="BV1336" s="2">
        <v>91</v>
      </c>
      <c r="BW1336" s="2">
        <v>79</v>
      </c>
      <c r="BX1336" s="2">
        <v>81</v>
      </c>
      <c r="BY1336" s="2">
        <v>74</v>
      </c>
      <c r="BZ1336" s="2">
        <v>84</v>
      </c>
      <c r="CA1336" s="2">
        <v>47</v>
      </c>
      <c r="CB1336" s="2">
        <v>39</v>
      </c>
      <c r="CC1336" s="2">
        <v>68</v>
      </c>
      <c r="CD1336" s="2">
        <v>73</v>
      </c>
      <c r="CE1336">
        <v>252.87114108102401</v>
      </c>
      <c r="CF1336">
        <v>3856109662.1757798</v>
      </c>
      <c r="CG1336">
        <v>251707.727984433</v>
      </c>
      <c r="CH1336" s="2">
        <f t="shared" si="83"/>
        <v>203.3886156134362</v>
      </c>
      <c r="CI1336" t="str">
        <f t="shared" si="80"/>
        <v>Minnesota</v>
      </c>
      <c r="CJ1336" t="str">
        <f t="shared" si="81"/>
        <v>Douglas</v>
      </c>
      <c r="CK1336" t="str">
        <f t="shared" si="82"/>
        <v>MN</v>
      </c>
      <c r="CL1336" t="str">
        <f>IF(Table1[[#This Row],[3 Day Avg]]&lt;=25,"Green","Red")</f>
        <v>Red</v>
      </c>
    </row>
    <row r="1337" spans="1:90" x14ac:dyDescent="0.25">
      <c r="A1337">
        <v>1336</v>
      </c>
      <c r="B1337" t="s">
        <v>2390</v>
      </c>
      <c r="C1337" t="s">
        <v>2356</v>
      </c>
      <c r="D1337" t="s">
        <v>2357</v>
      </c>
      <c r="E1337">
        <v>27</v>
      </c>
      <c r="F1337">
        <v>27043</v>
      </c>
      <c r="G1337">
        <v>0.35650623885917998</v>
      </c>
      <c r="H1337">
        <v>4077.63</v>
      </c>
      <c r="I1337">
        <v>14.5369966564908</v>
      </c>
      <c r="J1337">
        <v>11.7</v>
      </c>
      <c r="K1337">
        <v>3.5</v>
      </c>
      <c r="L1337">
        <v>74.770600000000002</v>
      </c>
      <c r="M1337">
        <v>1.1620959264336099</v>
      </c>
      <c r="N1337" s="1">
        <v>44165.342210648145</v>
      </c>
      <c r="O1337" t="s">
        <v>87</v>
      </c>
      <c r="P1337" s="1">
        <v>43915.961168981485</v>
      </c>
      <c r="Q1337" t="s">
        <v>226</v>
      </c>
      <c r="R1337" t="s">
        <v>2391</v>
      </c>
      <c r="S1337" t="s">
        <v>90</v>
      </c>
      <c r="T1337">
        <v>561</v>
      </c>
      <c r="U1337">
        <v>2</v>
      </c>
      <c r="V1337">
        <v>582</v>
      </c>
      <c r="W1337">
        <v>440</v>
      </c>
      <c r="X1337">
        <v>568</v>
      </c>
      <c r="Y1337">
        <v>779</v>
      </c>
      <c r="Z1337">
        <v>769</v>
      </c>
      <c r="AA1337">
        <v>43</v>
      </c>
      <c r="AB1337">
        <v>24</v>
      </c>
      <c r="AC1337">
        <v>4</v>
      </c>
      <c r="AD1337">
        <v>1</v>
      </c>
      <c r="AE1337">
        <v>13758</v>
      </c>
      <c r="AF1337">
        <v>1569</v>
      </c>
      <c r="AG1337">
        <v>243</v>
      </c>
      <c r="AH1337">
        <v>52560</v>
      </c>
      <c r="AI1337">
        <v>0</v>
      </c>
      <c r="AJ1337">
        <v>0</v>
      </c>
      <c r="AK1337">
        <v>312969</v>
      </c>
      <c r="AL1337">
        <v>3637</v>
      </c>
      <c r="AM1337">
        <v>0</v>
      </c>
      <c r="AN1337">
        <v>2519056</v>
      </c>
      <c r="AO1337">
        <v>3138</v>
      </c>
      <c r="AP1337">
        <v>19</v>
      </c>
      <c r="AQ1337">
        <v>0</v>
      </c>
      <c r="AR1337">
        <v>13896</v>
      </c>
      <c r="AS1337">
        <v>12676</v>
      </c>
      <c r="AT1337">
        <v>25</v>
      </c>
      <c r="AU1337">
        <v>32</v>
      </c>
      <c r="AV1337">
        <v>39</v>
      </c>
      <c r="AW1337">
        <v>0</v>
      </c>
      <c r="AX1337">
        <v>0</v>
      </c>
      <c r="AY1337">
        <v>196</v>
      </c>
      <c r="AZ1337">
        <v>928</v>
      </c>
      <c r="BA1337">
        <v>13539</v>
      </c>
      <c r="BB1337">
        <v>25</v>
      </c>
      <c r="BC1337">
        <v>32</v>
      </c>
      <c r="BD1337">
        <v>39</v>
      </c>
      <c r="BE1337">
        <v>0</v>
      </c>
      <c r="BF1337">
        <v>59</v>
      </c>
      <c r="BG1337">
        <v>202</v>
      </c>
      <c r="BH1337">
        <v>12968</v>
      </c>
      <c r="BI1337">
        <v>2506</v>
      </c>
      <c r="BJ1337">
        <v>1439</v>
      </c>
      <c r="BK1337">
        <v>1424</v>
      </c>
      <c r="BL1337">
        <v>1590</v>
      </c>
      <c r="BM1337">
        <v>13896</v>
      </c>
      <c r="BN1337">
        <v>928</v>
      </c>
      <c r="BO1337">
        <v>5389</v>
      </c>
      <c r="BP1337">
        <v>1548</v>
      </c>
      <c r="BQ1337" s="2">
        <v>19</v>
      </c>
      <c r="BR1337" s="2">
        <v>17</v>
      </c>
      <c r="BS1337" s="2">
        <v>17</v>
      </c>
      <c r="BT1337" s="2">
        <v>0</v>
      </c>
      <c r="BU1337" s="2">
        <v>18</v>
      </c>
      <c r="BV1337" s="2">
        <v>15</v>
      </c>
      <c r="BW1337" s="2">
        <v>10</v>
      </c>
      <c r="BX1337" s="2">
        <v>16</v>
      </c>
      <c r="BY1337" s="2">
        <v>5</v>
      </c>
      <c r="BZ1337" s="2">
        <v>14</v>
      </c>
      <c r="CA1337" s="2">
        <v>16</v>
      </c>
      <c r="CB1337" s="2">
        <v>10</v>
      </c>
      <c r="CC1337" s="2">
        <v>3</v>
      </c>
      <c r="CD1337" s="2">
        <v>18</v>
      </c>
      <c r="CE1337">
        <v>138.10146823666199</v>
      </c>
      <c r="CF1337">
        <v>3574965389.4648399</v>
      </c>
      <c r="CG1337">
        <v>240584.11974276599</v>
      </c>
      <c r="CH1337" s="2">
        <f t="shared" si="83"/>
        <v>127.13490692765305</v>
      </c>
      <c r="CI1337" t="str">
        <f t="shared" si="80"/>
        <v>Minnesota</v>
      </c>
      <c r="CJ1337" t="str">
        <f t="shared" si="81"/>
        <v>Faribault</v>
      </c>
      <c r="CK1337" t="str">
        <f t="shared" si="82"/>
        <v>MN</v>
      </c>
      <c r="CL1337" t="str">
        <f>IF(Table1[[#This Row],[3 Day Avg]]&lt;=25,"Green","Red")</f>
        <v>Red</v>
      </c>
    </row>
    <row r="1338" spans="1:90" x14ac:dyDescent="0.25">
      <c r="A1338">
        <v>1337</v>
      </c>
      <c r="B1338" t="s">
        <v>2392</v>
      </c>
      <c r="C1338" t="s">
        <v>2356</v>
      </c>
      <c r="D1338" t="s">
        <v>2357</v>
      </c>
      <c r="E1338">
        <v>27</v>
      </c>
      <c r="F1338">
        <v>27045</v>
      </c>
      <c r="G1338">
        <v>0</v>
      </c>
      <c r="H1338">
        <v>3319.4</v>
      </c>
      <c r="I1338">
        <v>0</v>
      </c>
      <c r="J1338">
        <v>9.9</v>
      </c>
      <c r="K1338">
        <v>3.1</v>
      </c>
      <c r="L1338">
        <v>83.591999999999999</v>
      </c>
      <c r="M1338">
        <v>0</v>
      </c>
      <c r="N1338" s="1">
        <v>44165.342210648145</v>
      </c>
      <c r="O1338" t="s">
        <v>87</v>
      </c>
      <c r="P1338" s="1">
        <v>43915.961168981485</v>
      </c>
      <c r="Q1338" t="s">
        <v>226</v>
      </c>
      <c r="R1338" t="s">
        <v>2393</v>
      </c>
      <c r="S1338" t="s">
        <v>90</v>
      </c>
      <c r="T1338">
        <v>699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21058</v>
      </c>
      <c r="AF1338">
        <v>2049</v>
      </c>
      <c r="AG1338">
        <v>357</v>
      </c>
      <c r="AH1338">
        <v>58761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2519056</v>
      </c>
      <c r="AO1338">
        <v>0</v>
      </c>
      <c r="AP1338">
        <v>22</v>
      </c>
      <c r="AQ1338">
        <v>0</v>
      </c>
      <c r="AR1338">
        <v>20888</v>
      </c>
      <c r="AS1338">
        <v>20163</v>
      </c>
      <c r="AT1338">
        <v>102</v>
      </c>
      <c r="AU1338">
        <v>9</v>
      </c>
      <c r="AV1338">
        <v>106</v>
      </c>
      <c r="AW1338">
        <v>2</v>
      </c>
      <c r="AX1338">
        <v>10</v>
      </c>
      <c r="AY1338">
        <v>174</v>
      </c>
      <c r="AZ1338">
        <v>322</v>
      </c>
      <c r="BA1338">
        <v>20442</v>
      </c>
      <c r="BB1338">
        <v>102</v>
      </c>
      <c r="BC1338">
        <v>9</v>
      </c>
      <c r="BD1338">
        <v>106</v>
      </c>
      <c r="BE1338">
        <v>2</v>
      </c>
      <c r="BF1338">
        <v>51</v>
      </c>
      <c r="BG1338">
        <v>176</v>
      </c>
      <c r="BH1338">
        <v>20566</v>
      </c>
      <c r="BI1338">
        <v>4296</v>
      </c>
      <c r="BJ1338">
        <v>2236</v>
      </c>
      <c r="BK1338">
        <v>2154</v>
      </c>
      <c r="BL1338">
        <v>2049</v>
      </c>
      <c r="BM1338">
        <v>20888</v>
      </c>
      <c r="BN1338">
        <v>322</v>
      </c>
      <c r="BO1338">
        <v>7960</v>
      </c>
      <c r="BP1338">
        <v>2193</v>
      </c>
      <c r="BQ1338" s="2">
        <v>22</v>
      </c>
      <c r="BR1338" s="2">
        <v>26</v>
      </c>
      <c r="BS1338" s="2">
        <v>19</v>
      </c>
      <c r="BT1338" s="2">
        <v>0</v>
      </c>
      <c r="BU1338" s="2">
        <v>17</v>
      </c>
      <c r="BV1338" s="2">
        <v>10</v>
      </c>
      <c r="BW1338" s="2">
        <v>14</v>
      </c>
      <c r="BX1338" s="2">
        <v>27</v>
      </c>
      <c r="BY1338" s="2">
        <v>7</v>
      </c>
      <c r="BZ1338" s="2">
        <v>21</v>
      </c>
      <c r="CA1338" s="2">
        <v>25</v>
      </c>
      <c r="CB1338" s="2">
        <v>11</v>
      </c>
      <c r="CC1338" s="2">
        <v>7</v>
      </c>
      <c r="CD1338" s="2">
        <v>16</v>
      </c>
      <c r="CE1338">
        <v>104.47335929338</v>
      </c>
      <c r="CF1338">
        <v>4269816273.0273399</v>
      </c>
      <c r="CG1338">
        <v>266846.73963647301</v>
      </c>
      <c r="CH1338" s="2">
        <f t="shared" si="83"/>
        <v>106.91944338056938</v>
      </c>
      <c r="CI1338" t="str">
        <f t="shared" si="80"/>
        <v>Minnesota</v>
      </c>
      <c r="CJ1338" t="str">
        <f t="shared" si="81"/>
        <v>Fillmore</v>
      </c>
      <c r="CK1338" t="str">
        <f t="shared" si="82"/>
        <v>MN</v>
      </c>
      <c r="CL1338" t="str">
        <f>IF(Table1[[#This Row],[3 Day Avg]]&lt;=25,"Green","Red")</f>
        <v>Red</v>
      </c>
    </row>
    <row r="1339" spans="1:90" x14ac:dyDescent="0.25">
      <c r="A1339">
        <v>1338</v>
      </c>
      <c r="B1339" t="s">
        <v>2394</v>
      </c>
      <c r="C1339" t="s">
        <v>2356</v>
      </c>
      <c r="D1339" t="s">
        <v>2357</v>
      </c>
      <c r="E1339">
        <v>27</v>
      </c>
      <c r="F1339">
        <v>27047</v>
      </c>
      <c r="G1339">
        <v>0.39138943248532299</v>
      </c>
      <c r="H1339">
        <v>5035.47</v>
      </c>
      <c r="I1339">
        <v>19.708316909735899</v>
      </c>
      <c r="J1339">
        <v>9.9</v>
      </c>
      <c r="K1339">
        <v>3.2</v>
      </c>
      <c r="L1339">
        <v>73.988200000000006</v>
      </c>
      <c r="M1339">
        <v>1.1620959264336099</v>
      </c>
      <c r="N1339" s="1">
        <v>44165.342210648145</v>
      </c>
      <c r="O1339" t="s">
        <v>87</v>
      </c>
      <c r="P1339" s="1">
        <v>43915.961168981485</v>
      </c>
      <c r="Q1339" t="s">
        <v>226</v>
      </c>
      <c r="R1339" t="s">
        <v>2395</v>
      </c>
      <c r="S1339" t="s">
        <v>90</v>
      </c>
      <c r="T1339">
        <v>1533</v>
      </c>
      <c r="U1339">
        <v>6</v>
      </c>
      <c r="V1339">
        <v>1108</v>
      </c>
      <c r="W1339">
        <v>910</v>
      </c>
      <c r="X1339">
        <v>1225</v>
      </c>
      <c r="Y1339">
        <v>1651</v>
      </c>
      <c r="Z1339">
        <v>1749</v>
      </c>
      <c r="AA1339">
        <v>159</v>
      </c>
      <c r="AB1339">
        <v>159</v>
      </c>
      <c r="AC1339">
        <v>18</v>
      </c>
      <c r="AD1339">
        <v>4</v>
      </c>
      <c r="AE1339">
        <v>30444</v>
      </c>
      <c r="AF1339">
        <v>2948</v>
      </c>
      <c r="AG1339">
        <v>512</v>
      </c>
      <c r="AH1339">
        <v>52010</v>
      </c>
      <c r="AI1339">
        <v>0</v>
      </c>
      <c r="AJ1339">
        <v>0</v>
      </c>
      <c r="AK1339">
        <v>312969</v>
      </c>
      <c r="AL1339">
        <v>3637</v>
      </c>
      <c r="AM1339">
        <v>0</v>
      </c>
      <c r="AN1339">
        <v>2519056</v>
      </c>
      <c r="AO1339">
        <v>6643</v>
      </c>
      <c r="AP1339">
        <v>21</v>
      </c>
      <c r="AQ1339">
        <v>1</v>
      </c>
      <c r="AR1339">
        <v>30526</v>
      </c>
      <c r="AS1339">
        <v>26177</v>
      </c>
      <c r="AT1339">
        <v>375</v>
      </c>
      <c r="AU1339">
        <v>59</v>
      </c>
      <c r="AV1339">
        <v>643</v>
      </c>
      <c r="AW1339">
        <v>16</v>
      </c>
      <c r="AX1339">
        <v>0</v>
      </c>
      <c r="AY1339">
        <v>318</v>
      </c>
      <c r="AZ1339">
        <v>2938</v>
      </c>
      <c r="BA1339">
        <v>28440</v>
      </c>
      <c r="BB1339">
        <v>408</v>
      </c>
      <c r="BC1339">
        <v>128</v>
      </c>
      <c r="BD1339">
        <v>671</v>
      </c>
      <c r="BE1339">
        <v>16</v>
      </c>
      <c r="BF1339">
        <v>404</v>
      </c>
      <c r="BG1339">
        <v>459</v>
      </c>
      <c r="BH1339">
        <v>27588</v>
      </c>
      <c r="BI1339">
        <v>5521</v>
      </c>
      <c r="BJ1339">
        <v>3189</v>
      </c>
      <c r="BK1339">
        <v>3462</v>
      </c>
      <c r="BL1339">
        <v>3243</v>
      </c>
      <c r="BM1339">
        <v>30526</v>
      </c>
      <c r="BN1339">
        <v>2938</v>
      </c>
      <c r="BO1339">
        <v>11711</v>
      </c>
      <c r="BP1339">
        <v>3400</v>
      </c>
      <c r="BQ1339" s="2">
        <v>21</v>
      </c>
      <c r="BR1339" s="2">
        <v>33</v>
      </c>
      <c r="BS1339" s="2">
        <v>33</v>
      </c>
      <c r="BT1339" s="2">
        <v>0</v>
      </c>
      <c r="BU1339" s="2">
        <v>27</v>
      </c>
      <c r="BV1339" s="2">
        <v>26</v>
      </c>
      <c r="BW1339" s="2">
        <v>31</v>
      </c>
      <c r="BX1339" s="2">
        <v>55</v>
      </c>
      <c r="BY1339" s="2">
        <v>28</v>
      </c>
      <c r="BZ1339" s="2">
        <v>44</v>
      </c>
      <c r="CA1339" s="2">
        <v>42</v>
      </c>
      <c r="CB1339" s="2">
        <v>25</v>
      </c>
      <c r="CC1339" s="2">
        <v>24</v>
      </c>
      <c r="CD1339" s="2">
        <v>37</v>
      </c>
      <c r="CE1339">
        <v>68.979109184075696</v>
      </c>
      <c r="CF1339">
        <v>3577868299.71875</v>
      </c>
      <c r="CG1339">
        <v>240685.54888858201</v>
      </c>
      <c r="CH1339" s="2">
        <f t="shared" si="83"/>
        <v>95.000982768787253</v>
      </c>
      <c r="CI1339" t="str">
        <f t="shared" si="80"/>
        <v>Minnesota</v>
      </c>
      <c r="CJ1339" t="str">
        <f t="shared" si="81"/>
        <v>Freeborn</v>
      </c>
      <c r="CK1339" t="str">
        <f t="shared" si="82"/>
        <v>MN</v>
      </c>
      <c r="CL1339" t="str">
        <f>IF(Table1[[#This Row],[3 Day Avg]]&lt;=25,"Green","Red")</f>
        <v>Red</v>
      </c>
    </row>
    <row r="1340" spans="1:90" x14ac:dyDescent="0.25">
      <c r="A1340">
        <v>1339</v>
      </c>
      <c r="B1340" t="s">
        <v>2396</v>
      </c>
      <c r="C1340" t="s">
        <v>2356</v>
      </c>
      <c r="D1340" t="s">
        <v>2357</v>
      </c>
      <c r="E1340">
        <v>27</v>
      </c>
      <c r="F1340">
        <v>27049</v>
      </c>
      <c r="G1340">
        <v>1.37795275590551</v>
      </c>
      <c r="H1340">
        <v>4379.03</v>
      </c>
      <c r="I1340">
        <v>60.340926233217701</v>
      </c>
      <c r="J1340">
        <v>7.1</v>
      </c>
      <c r="K1340">
        <v>2.7</v>
      </c>
      <c r="L1340">
        <v>95.368099999999998</v>
      </c>
      <c r="M1340">
        <v>1.1620959264336099</v>
      </c>
      <c r="N1340" s="1">
        <v>44165.342210648145</v>
      </c>
      <c r="O1340" t="s">
        <v>87</v>
      </c>
      <c r="P1340" s="1">
        <v>43915.961168981485</v>
      </c>
      <c r="Q1340" t="s">
        <v>226</v>
      </c>
      <c r="R1340" t="s">
        <v>2397</v>
      </c>
      <c r="S1340" t="s">
        <v>90</v>
      </c>
      <c r="T1340">
        <v>2032</v>
      </c>
      <c r="U1340">
        <v>28</v>
      </c>
      <c r="V1340">
        <v>1331</v>
      </c>
      <c r="W1340">
        <v>1097</v>
      </c>
      <c r="X1340">
        <v>1475</v>
      </c>
      <c r="Y1340">
        <v>1977</v>
      </c>
      <c r="Z1340">
        <v>2694</v>
      </c>
      <c r="AA1340">
        <v>83</v>
      </c>
      <c r="AB1340">
        <v>83</v>
      </c>
      <c r="AC1340">
        <v>12</v>
      </c>
      <c r="AD1340">
        <v>6</v>
      </c>
      <c r="AE1340">
        <v>46403</v>
      </c>
      <c r="AF1340">
        <v>3250</v>
      </c>
      <c r="AG1340">
        <v>737</v>
      </c>
      <c r="AH1340">
        <v>67039</v>
      </c>
      <c r="AI1340">
        <v>0</v>
      </c>
      <c r="AJ1340">
        <v>0</v>
      </c>
      <c r="AK1340">
        <v>312969</v>
      </c>
      <c r="AL1340">
        <v>3637</v>
      </c>
      <c r="AM1340">
        <v>0</v>
      </c>
      <c r="AN1340">
        <v>2519056</v>
      </c>
      <c r="AO1340">
        <v>8574</v>
      </c>
      <c r="AP1340">
        <v>65</v>
      </c>
      <c r="AQ1340">
        <v>0</v>
      </c>
      <c r="AR1340">
        <v>46217</v>
      </c>
      <c r="AS1340">
        <v>42596</v>
      </c>
      <c r="AT1340">
        <v>519</v>
      </c>
      <c r="AU1340">
        <v>470</v>
      </c>
      <c r="AV1340">
        <v>352</v>
      </c>
      <c r="AW1340">
        <v>0</v>
      </c>
      <c r="AX1340">
        <v>1</v>
      </c>
      <c r="AY1340">
        <v>736</v>
      </c>
      <c r="AZ1340">
        <v>1543</v>
      </c>
      <c r="BA1340">
        <v>43562</v>
      </c>
      <c r="BB1340">
        <v>519</v>
      </c>
      <c r="BC1340">
        <v>472</v>
      </c>
      <c r="BD1340">
        <v>352</v>
      </c>
      <c r="BE1340">
        <v>0</v>
      </c>
      <c r="BF1340">
        <v>337</v>
      </c>
      <c r="BG1340">
        <v>975</v>
      </c>
      <c r="BH1340">
        <v>44674</v>
      </c>
      <c r="BI1340">
        <v>8555</v>
      </c>
      <c r="BJ1340">
        <v>5226</v>
      </c>
      <c r="BK1340">
        <v>5241</v>
      </c>
      <c r="BL1340">
        <v>3903</v>
      </c>
      <c r="BM1340">
        <v>46217</v>
      </c>
      <c r="BN1340">
        <v>1543</v>
      </c>
      <c r="BO1340">
        <v>18621</v>
      </c>
      <c r="BP1340">
        <v>4671</v>
      </c>
      <c r="BQ1340" s="2">
        <v>65</v>
      </c>
      <c r="BR1340" s="2">
        <v>61</v>
      </c>
      <c r="BS1340" s="2">
        <v>49</v>
      </c>
      <c r="BT1340" s="2">
        <v>0</v>
      </c>
      <c r="BU1340" s="2">
        <v>48</v>
      </c>
      <c r="BV1340" s="2">
        <v>33</v>
      </c>
      <c r="BW1340" s="2">
        <v>45</v>
      </c>
      <c r="BX1340" s="2">
        <v>56</v>
      </c>
      <c r="BY1340" s="2">
        <v>52</v>
      </c>
      <c r="BZ1340" s="2">
        <v>78</v>
      </c>
      <c r="CA1340" s="2">
        <v>47</v>
      </c>
      <c r="CB1340" s="2">
        <v>61</v>
      </c>
      <c r="CC1340" s="2">
        <v>55</v>
      </c>
      <c r="CD1340" s="2">
        <v>84</v>
      </c>
      <c r="CE1340">
        <v>140.077150184255</v>
      </c>
      <c r="CF1340">
        <v>3961623524.3164101</v>
      </c>
      <c r="CG1340">
        <v>326151.797689542</v>
      </c>
      <c r="CH1340" s="2">
        <f t="shared" si="83"/>
        <v>126.21618307837666</v>
      </c>
      <c r="CI1340" t="str">
        <f t="shared" si="80"/>
        <v>Minnesota</v>
      </c>
      <c r="CJ1340" t="str">
        <f t="shared" si="81"/>
        <v>Goodhue</v>
      </c>
      <c r="CK1340" t="str">
        <f t="shared" si="82"/>
        <v>MN</v>
      </c>
      <c r="CL1340" t="str">
        <f>IF(Table1[[#This Row],[3 Day Avg]]&lt;=25,"Green","Red")</f>
        <v>Red</v>
      </c>
    </row>
    <row r="1341" spans="1:90" x14ac:dyDescent="0.25">
      <c r="A1341">
        <v>1340</v>
      </c>
      <c r="B1341" t="s">
        <v>366</v>
      </c>
      <c r="C1341" t="s">
        <v>2356</v>
      </c>
      <c r="D1341" t="s">
        <v>2357</v>
      </c>
      <c r="E1341">
        <v>27</v>
      </c>
      <c r="F1341">
        <v>27051</v>
      </c>
      <c r="G1341">
        <v>2.1505376344085998</v>
      </c>
      <c r="H1341">
        <v>4633.78</v>
      </c>
      <c r="I1341">
        <v>99.651220727453904</v>
      </c>
      <c r="J1341">
        <v>9.9</v>
      </c>
      <c r="K1341">
        <v>4</v>
      </c>
      <c r="L1341">
        <v>78.123599999999996</v>
      </c>
      <c r="M1341">
        <v>1.1620959264336099</v>
      </c>
      <c r="N1341" s="1">
        <v>44165.342210648145</v>
      </c>
      <c r="O1341" t="s">
        <v>87</v>
      </c>
      <c r="P1341" s="1">
        <v>43915.961168981485</v>
      </c>
      <c r="Q1341" t="s">
        <v>226</v>
      </c>
      <c r="R1341" t="s">
        <v>2398</v>
      </c>
      <c r="S1341" t="s">
        <v>90</v>
      </c>
      <c r="T1341">
        <v>279</v>
      </c>
      <c r="U1341">
        <v>6</v>
      </c>
      <c r="V1341">
        <v>230</v>
      </c>
      <c r="W1341">
        <v>157</v>
      </c>
      <c r="X1341">
        <v>272</v>
      </c>
      <c r="Y1341">
        <v>334</v>
      </c>
      <c r="Z1341">
        <v>380</v>
      </c>
      <c r="AA1341">
        <v>10</v>
      </c>
      <c r="AB1341">
        <v>10</v>
      </c>
      <c r="AC1341">
        <v>2</v>
      </c>
      <c r="AD1341">
        <v>0</v>
      </c>
      <c r="AE1341">
        <v>6021</v>
      </c>
      <c r="AF1341">
        <v>583</v>
      </c>
      <c r="AG1341">
        <v>131</v>
      </c>
      <c r="AH1341">
        <v>54917</v>
      </c>
      <c r="AI1341">
        <v>0</v>
      </c>
      <c r="AJ1341">
        <v>0</v>
      </c>
      <c r="AK1341">
        <v>312969</v>
      </c>
      <c r="AL1341">
        <v>3637</v>
      </c>
      <c r="AM1341">
        <v>0</v>
      </c>
      <c r="AN1341">
        <v>2519056</v>
      </c>
      <c r="AO1341">
        <v>1373</v>
      </c>
      <c r="AP1341">
        <v>7</v>
      </c>
      <c r="AQ1341">
        <v>0</v>
      </c>
      <c r="AR1341">
        <v>5938</v>
      </c>
      <c r="AS1341">
        <v>5658</v>
      </c>
      <c r="AT1341">
        <v>10</v>
      </c>
      <c r="AU1341">
        <v>24</v>
      </c>
      <c r="AV1341">
        <v>1</v>
      </c>
      <c r="AW1341">
        <v>0</v>
      </c>
      <c r="AX1341">
        <v>2</v>
      </c>
      <c r="AY1341">
        <v>109</v>
      </c>
      <c r="AZ1341">
        <v>134</v>
      </c>
      <c r="BA1341">
        <v>5764</v>
      </c>
      <c r="BB1341">
        <v>10</v>
      </c>
      <c r="BC1341">
        <v>24</v>
      </c>
      <c r="BD1341">
        <v>1</v>
      </c>
      <c r="BE1341">
        <v>0</v>
      </c>
      <c r="BF1341">
        <v>24</v>
      </c>
      <c r="BG1341">
        <v>115</v>
      </c>
      <c r="BH1341">
        <v>5804</v>
      </c>
      <c r="BI1341">
        <v>1132</v>
      </c>
      <c r="BJ1341">
        <v>571</v>
      </c>
      <c r="BK1341">
        <v>603</v>
      </c>
      <c r="BL1341">
        <v>659</v>
      </c>
      <c r="BM1341">
        <v>5938</v>
      </c>
      <c r="BN1341">
        <v>134</v>
      </c>
      <c r="BO1341">
        <v>2259</v>
      </c>
      <c r="BP1341">
        <v>714</v>
      </c>
      <c r="BQ1341" s="2">
        <v>7</v>
      </c>
      <c r="BR1341" s="2">
        <v>16</v>
      </c>
      <c r="BS1341" s="2">
        <v>5</v>
      </c>
      <c r="BT1341" s="2">
        <v>0</v>
      </c>
      <c r="BU1341" s="2">
        <v>12</v>
      </c>
      <c r="BV1341" s="2">
        <v>5</v>
      </c>
      <c r="BW1341" s="2">
        <v>9</v>
      </c>
      <c r="BX1341" s="2">
        <v>10</v>
      </c>
      <c r="BY1341" s="2">
        <v>10</v>
      </c>
      <c r="BZ1341" s="2">
        <v>8</v>
      </c>
      <c r="CA1341" s="2">
        <v>4</v>
      </c>
      <c r="CB1341" s="2">
        <v>4</v>
      </c>
      <c r="CC1341" s="2">
        <v>5</v>
      </c>
      <c r="CD1341" s="2">
        <v>7</v>
      </c>
      <c r="CE1341">
        <v>116.25975751536301</v>
      </c>
      <c r="CF1341">
        <v>3079382939.2382798</v>
      </c>
      <c r="CG1341">
        <v>224380.66639378501</v>
      </c>
      <c r="CH1341" s="2">
        <f t="shared" si="83"/>
        <v>157.17974626698106</v>
      </c>
      <c r="CI1341" t="str">
        <f t="shared" si="80"/>
        <v>Minnesota</v>
      </c>
      <c r="CJ1341" t="str">
        <f t="shared" si="81"/>
        <v>Grant</v>
      </c>
      <c r="CK1341" t="str">
        <f t="shared" si="82"/>
        <v>MN</v>
      </c>
      <c r="CL1341" t="str">
        <f>IF(Table1[[#This Row],[3 Day Avg]]&lt;=25,"Green","Red")</f>
        <v>Red</v>
      </c>
    </row>
    <row r="1342" spans="1:90" x14ac:dyDescent="0.25">
      <c r="A1342">
        <v>1341</v>
      </c>
      <c r="B1342" t="s">
        <v>2399</v>
      </c>
      <c r="C1342" t="s">
        <v>2356</v>
      </c>
      <c r="D1342" t="s">
        <v>2357</v>
      </c>
      <c r="E1342">
        <v>27</v>
      </c>
      <c r="F1342">
        <v>27053</v>
      </c>
      <c r="G1342">
        <v>1.68520645668339</v>
      </c>
      <c r="H1342">
        <v>5253.5</v>
      </c>
      <c r="I1342">
        <v>88.532254324979306</v>
      </c>
      <c r="J1342">
        <v>10.3</v>
      </c>
      <c r="K1342">
        <v>2.5</v>
      </c>
      <c r="L1342">
        <v>108.2111</v>
      </c>
      <c r="M1342">
        <v>1.1620959264336099</v>
      </c>
      <c r="N1342" s="1">
        <v>44165.342210648145</v>
      </c>
      <c r="O1342" t="s">
        <v>87</v>
      </c>
      <c r="P1342" s="1">
        <v>43915.961168981485</v>
      </c>
      <c r="Q1342" t="s">
        <v>226</v>
      </c>
      <c r="R1342" t="s">
        <v>2400</v>
      </c>
      <c r="S1342" t="s">
        <v>90</v>
      </c>
      <c r="T1342">
        <v>66164</v>
      </c>
      <c r="U1342">
        <v>1115</v>
      </c>
      <c r="V1342">
        <v>23801</v>
      </c>
      <c r="W1342">
        <v>19435</v>
      </c>
      <c r="X1342">
        <v>26082</v>
      </c>
      <c r="Y1342">
        <v>38331</v>
      </c>
      <c r="Z1342">
        <v>56511</v>
      </c>
      <c r="AA1342">
        <v>7211</v>
      </c>
      <c r="AB1342">
        <v>3717</v>
      </c>
      <c r="AC1342">
        <v>445</v>
      </c>
      <c r="AD1342">
        <v>82</v>
      </c>
      <c r="AE1342">
        <v>1259428</v>
      </c>
      <c r="AF1342">
        <v>127826</v>
      </c>
      <c r="AG1342">
        <v>17457</v>
      </c>
      <c r="AH1342">
        <v>76067</v>
      </c>
      <c r="AI1342">
        <v>0</v>
      </c>
      <c r="AJ1342">
        <v>0</v>
      </c>
      <c r="AK1342">
        <v>312969</v>
      </c>
      <c r="AL1342">
        <v>3637</v>
      </c>
      <c r="AM1342">
        <v>0</v>
      </c>
      <c r="AN1342">
        <v>2519056</v>
      </c>
      <c r="AO1342">
        <v>164160</v>
      </c>
      <c r="AP1342">
        <v>2022</v>
      </c>
      <c r="AQ1342">
        <v>2</v>
      </c>
      <c r="AR1342">
        <v>1235478</v>
      </c>
      <c r="AS1342">
        <v>854494</v>
      </c>
      <c r="AT1342">
        <v>158822</v>
      </c>
      <c r="AU1342">
        <v>7075</v>
      </c>
      <c r="AV1342">
        <v>86933</v>
      </c>
      <c r="AW1342">
        <v>422</v>
      </c>
      <c r="AX1342">
        <v>2701</v>
      </c>
      <c r="AY1342">
        <v>39767</v>
      </c>
      <c r="AZ1342">
        <v>85264</v>
      </c>
      <c r="BA1342">
        <v>897497</v>
      </c>
      <c r="BB1342">
        <v>161230</v>
      </c>
      <c r="BC1342">
        <v>8819</v>
      </c>
      <c r="BD1342">
        <v>87536</v>
      </c>
      <c r="BE1342">
        <v>451</v>
      </c>
      <c r="BF1342">
        <v>35370</v>
      </c>
      <c r="BG1342">
        <v>44575</v>
      </c>
      <c r="BH1342">
        <v>1150214</v>
      </c>
      <c r="BI1342">
        <v>230728</v>
      </c>
      <c r="BJ1342">
        <v>150072</v>
      </c>
      <c r="BK1342">
        <v>210898</v>
      </c>
      <c r="BL1342">
        <v>69318</v>
      </c>
      <c r="BM1342">
        <v>1235478</v>
      </c>
      <c r="BN1342">
        <v>85264</v>
      </c>
      <c r="BO1342">
        <v>479620</v>
      </c>
      <c r="BP1342">
        <v>94842</v>
      </c>
      <c r="BQ1342" s="2">
        <v>2022</v>
      </c>
      <c r="BR1342" s="2">
        <v>1709</v>
      </c>
      <c r="BS1342" s="2">
        <v>782</v>
      </c>
      <c r="BT1342" s="2">
        <v>0</v>
      </c>
      <c r="BU1342" s="2">
        <v>1127</v>
      </c>
      <c r="BV1342" s="2">
        <v>1521</v>
      </c>
      <c r="BW1342" s="2">
        <v>1077</v>
      </c>
      <c r="BX1342" s="2">
        <v>1110</v>
      </c>
      <c r="BY1342" s="2">
        <v>1095</v>
      </c>
      <c r="BZ1342" s="2">
        <v>1059</v>
      </c>
      <c r="CA1342" s="2">
        <v>1176</v>
      </c>
      <c r="CB1342" s="2">
        <v>797</v>
      </c>
      <c r="CC1342" s="2">
        <v>977</v>
      </c>
      <c r="CD1342" s="2">
        <v>1360</v>
      </c>
      <c r="CE1342">
        <v>160.54907465929</v>
      </c>
      <c r="CF1342">
        <v>3141820615.1953101</v>
      </c>
      <c r="CG1342">
        <v>266319.71298417199</v>
      </c>
      <c r="CH1342" s="2">
        <f t="shared" si="83"/>
        <v>121.76124004906063</v>
      </c>
      <c r="CI1342" t="str">
        <f t="shared" si="80"/>
        <v>Minnesota</v>
      </c>
      <c r="CJ1342" t="str">
        <f t="shared" si="81"/>
        <v>Hennepin</v>
      </c>
      <c r="CK1342" t="str">
        <f t="shared" si="82"/>
        <v>MN</v>
      </c>
      <c r="CL1342" t="str">
        <f>IF(Table1[[#This Row],[3 Day Avg]]&lt;=25,"Green","Red")</f>
        <v>Red</v>
      </c>
    </row>
    <row r="1343" spans="1:90" x14ac:dyDescent="0.25">
      <c r="A1343">
        <v>1342</v>
      </c>
      <c r="B1343" t="s">
        <v>157</v>
      </c>
      <c r="C1343" t="s">
        <v>2356</v>
      </c>
      <c r="D1343" t="s">
        <v>2357</v>
      </c>
      <c r="E1343">
        <v>27</v>
      </c>
      <c r="F1343">
        <v>27055</v>
      </c>
      <c r="G1343">
        <v>0.57306590257879697</v>
      </c>
      <c r="H1343">
        <v>3757.13</v>
      </c>
      <c r="I1343">
        <v>21.5308429325008</v>
      </c>
      <c r="J1343">
        <v>8.5</v>
      </c>
      <c r="K1343">
        <v>2.9</v>
      </c>
      <c r="L1343">
        <v>84.804000000000002</v>
      </c>
      <c r="M1343">
        <v>0</v>
      </c>
      <c r="N1343" s="1">
        <v>44165.342210648145</v>
      </c>
      <c r="O1343" t="s">
        <v>87</v>
      </c>
      <c r="P1343" s="1">
        <v>43915.961168981485</v>
      </c>
      <c r="Q1343" t="s">
        <v>226</v>
      </c>
      <c r="R1343" t="s">
        <v>2401</v>
      </c>
      <c r="S1343" t="s">
        <v>90</v>
      </c>
      <c r="T1343">
        <v>698</v>
      </c>
      <c r="U1343">
        <v>4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18578</v>
      </c>
      <c r="AF1343">
        <v>1560</v>
      </c>
      <c r="AG1343">
        <v>299</v>
      </c>
      <c r="AH1343">
        <v>59613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2519056</v>
      </c>
      <c r="AO1343">
        <v>0</v>
      </c>
      <c r="AP1343">
        <v>13</v>
      </c>
      <c r="AQ1343">
        <v>0</v>
      </c>
      <c r="AR1343">
        <v>18663</v>
      </c>
      <c r="AS1343">
        <v>17952</v>
      </c>
      <c r="AT1343">
        <v>184</v>
      </c>
      <c r="AU1343">
        <v>42</v>
      </c>
      <c r="AV1343">
        <v>131</v>
      </c>
      <c r="AW1343">
        <v>3</v>
      </c>
      <c r="AX1343">
        <v>4</v>
      </c>
      <c r="AY1343">
        <v>145</v>
      </c>
      <c r="AZ1343">
        <v>202</v>
      </c>
      <c r="BA1343">
        <v>18120</v>
      </c>
      <c r="BB1343">
        <v>185</v>
      </c>
      <c r="BC1343">
        <v>42</v>
      </c>
      <c r="BD1343">
        <v>131</v>
      </c>
      <c r="BE1343">
        <v>3</v>
      </c>
      <c r="BF1343">
        <v>37</v>
      </c>
      <c r="BG1343">
        <v>145</v>
      </c>
      <c r="BH1343">
        <v>18461</v>
      </c>
      <c r="BI1343">
        <v>3372</v>
      </c>
      <c r="BJ1343">
        <v>2000</v>
      </c>
      <c r="BK1343">
        <v>1879</v>
      </c>
      <c r="BL1343">
        <v>1728</v>
      </c>
      <c r="BM1343">
        <v>18663</v>
      </c>
      <c r="BN1343">
        <v>202</v>
      </c>
      <c r="BO1343">
        <v>7641</v>
      </c>
      <c r="BP1343">
        <v>2043</v>
      </c>
      <c r="BQ1343" s="2">
        <v>13</v>
      </c>
      <c r="BR1343" s="2">
        <v>32</v>
      </c>
      <c r="BS1343" s="2">
        <v>11</v>
      </c>
      <c r="BT1343" s="2">
        <v>0</v>
      </c>
      <c r="BU1343" s="2">
        <v>18</v>
      </c>
      <c r="BV1343" s="2">
        <v>9</v>
      </c>
      <c r="BW1343" s="2">
        <v>14</v>
      </c>
      <c r="BX1343" s="2">
        <v>19</v>
      </c>
      <c r="BY1343" s="2">
        <v>15</v>
      </c>
      <c r="BZ1343" s="2">
        <v>24</v>
      </c>
      <c r="CA1343" s="2">
        <v>19</v>
      </c>
      <c r="CB1343" s="2">
        <v>10</v>
      </c>
      <c r="CC1343" s="2">
        <v>6</v>
      </c>
      <c r="CD1343" s="2">
        <v>26</v>
      </c>
      <c r="CE1343">
        <v>69.975239530627604</v>
      </c>
      <c r="CF1343">
        <v>2816145113.9140601</v>
      </c>
      <c r="CG1343">
        <v>218309.01648782101</v>
      </c>
      <c r="CH1343" s="2">
        <f t="shared" si="83"/>
        <v>100.01964671631927</v>
      </c>
      <c r="CI1343" t="str">
        <f t="shared" si="80"/>
        <v>Minnesota</v>
      </c>
      <c r="CJ1343" t="str">
        <f t="shared" si="81"/>
        <v>Houston</v>
      </c>
      <c r="CK1343" t="str">
        <f t="shared" si="82"/>
        <v>MN</v>
      </c>
      <c r="CL1343" t="str">
        <f>IF(Table1[[#This Row],[3 Day Avg]]&lt;=25,"Green","Red")</f>
        <v>Red</v>
      </c>
    </row>
    <row r="1344" spans="1:90" x14ac:dyDescent="0.25">
      <c r="A1344">
        <v>1343</v>
      </c>
      <c r="B1344" t="s">
        <v>2402</v>
      </c>
      <c r="C1344" t="s">
        <v>2356</v>
      </c>
      <c r="D1344" t="s">
        <v>2357</v>
      </c>
      <c r="E1344">
        <v>27</v>
      </c>
      <c r="F1344">
        <v>27057</v>
      </c>
      <c r="G1344">
        <v>2.1758050478677098</v>
      </c>
      <c r="H1344">
        <v>5386.27</v>
      </c>
      <c r="I1344">
        <v>117.194824676542</v>
      </c>
      <c r="J1344">
        <v>12</v>
      </c>
      <c r="K1344">
        <v>5</v>
      </c>
      <c r="L1344">
        <v>79.218999999999994</v>
      </c>
      <c r="M1344">
        <v>1.1620959264336099</v>
      </c>
      <c r="N1344" s="1">
        <v>44165.342210648145</v>
      </c>
      <c r="O1344" t="s">
        <v>87</v>
      </c>
      <c r="P1344" s="1">
        <v>43915.961168981485</v>
      </c>
      <c r="Q1344" t="s">
        <v>226</v>
      </c>
      <c r="R1344" t="s">
        <v>2403</v>
      </c>
      <c r="S1344" t="s">
        <v>90</v>
      </c>
      <c r="T1344">
        <v>1149</v>
      </c>
      <c r="U1344">
        <v>25</v>
      </c>
      <c r="V1344">
        <v>520</v>
      </c>
      <c r="W1344">
        <v>595</v>
      </c>
      <c r="X1344">
        <v>958</v>
      </c>
      <c r="Y1344">
        <v>1339</v>
      </c>
      <c r="Z1344">
        <v>1700</v>
      </c>
      <c r="AA1344">
        <v>50</v>
      </c>
      <c r="AB1344">
        <v>25</v>
      </c>
      <c r="AC1344">
        <v>4</v>
      </c>
      <c r="AD1344">
        <v>2</v>
      </c>
      <c r="AE1344">
        <v>21332</v>
      </c>
      <c r="AF1344">
        <v>2535</v>
      </c>
      <c r="AG1344">
        <v>490</v>
      </c>
      <c r="AH1344">
        <v>55687</v>
      </c>
      <c r="AI1344">
        <v>0</v>
      </c>
      <c r="AJ1344">
        <v>0</v>
      </c>
      <c r="AK1344">
        <v>312969</v>
      </c>
      <c r="AL1344">
        <v>3637</v>
      </c>
      <c r="AM1344">
        <v>0</v>
      </c>
      <c r="AN1344">
        <v>2519056</v>
      </c>
      <c r="AO1344">
        <v>5112</v>
      </c>
      <c r="AP1344">
        <v>30</v>
      </c>
      <c r="AQ1344">
        <v>1</v>
      </c>
      <c r="AR1344">
        <v>20862</v>
      </c>
      <c r="AS1344">
        <v>19405</v>
      </c>
      <c r="AT1344">
        <v>126</v>
      </c>
      <c r="AU1344">
        <v>437</v>
      </c>
      <c r="AV1344">
        <v>124</v>
      </c>
      <c r="AW1344">
        <v>0</v>
      </c>
      <c r="AX1344">
        <v>0</v>
      </c>
      <c r="AY1344">
        <v>341</v>
      </c>
      <c r="AZ1344">
        <v>429</v>
      </c>
      <c r="BA1344">
        <v>19560</v>
      </c>
      <c r="BB1344">
        <v>154</v>
      </c>
      <c r="BC1344">
        <v>456</v>
      </c>
      <c r="BD1344">
        <v>124</v>
      </c>
      <c r="BE1344">
        <v>0</v>
      </c>
      <c r="BF1344">
        <v>132</v>
      </c>
      <c r="BG1344">
        <v>436</v>
      </c>
      <c r="BH1344">
        <v>20433</v>
      </c>
      <c r="BI1344">
        <v>3701</v>
      </c>
      <c r="BJ1344">
        <v>1961</v>
      </c>
      <c r="BK1344">
        <v>1877</v>
      </c>
      <c r="BL1344">
        <v>2073</v>
      </c>
      <c r="BM1344">
        <v>20862</v>
      </c>
      <c r="BN1344">
        <v>429</v>
      </c>
      <c r="BO1344">
        <v>8211</v>
      </c>
      <c r="BP1344">
        <v>3039</v>
      </c>
      <c r="BQ1344" s="2">
        <v>30</v>
      </c>
      <c r="BR1344" s="2">
        <v>44</v>
      </c>
      <c r="BS1344" s="2">
        <v>37</v>
      </c>
      <c r="BT1344" s="2">
        <v>0</v>
      </c>
      <c r="BU1344" s="2">
        <v>38</v>
      </c>
      <c r="BV1344" s="2">
        <v>30</v>
      </c>
      <c r="BW1344" s="2">
        <v>42</v>
      </c>
      <c r="BX1344" s="2">
        <v>30</v>
      </c>
      <c r="BY1344" s="2">
        <v>31</v>
      </c>
      <c r="BZ1344" s="2">
        <v>24</v>
      </c>
      <c r="CA1344" s="2">
        <v>17</v>
      </c>
      <c r="CB1344" s="2">
        <v>20</v>
      </c>
      <c r="CC1344" s="2">
        <v>13</v>
      </c>
      <c r="CD1344" s="2">
        <v>21</v>
      </c>
      <c r="CE1344">
        <v>140.633789611851</v>
      </c>
      <c r="CF1344">
        <v>5586744133.1679697</v>
      </c>
      <c r="CG1344">
        <v>315545.55122140999</v>
      </c>
      <c r="CH1344" s="2">
        <f t="shared" si="83"/>
        <v>177.35595820151471</v>
      </c>
      <c r="CI1344" t="str">
        <f t="shared" si="80"/>
        <v>Minnesota</v>
      </c>
      <c r="CJ1344" t="str">
        <f t="shared" si="81"/>
        <v>Hubbard</v>
      </c>
      <c r="CK1344" t="str">
        <f t="shared" si="82"/>
        <v>MN</v>
      </c>
      <c r="CL1344" t="str">
        <f>IF(Table1[[#This Row],[3 Day Avg]]&lt;=25,"Green","Red")</f>
        <v>Red</v>
      </c>
    </row>
    <row r="1345" spans="1:90" x14ac:dyDescent="0.25">
      <c r="A1345">
        <v>1344</v>
      </c>
      <c r="B1345" t="s">
        <v>2404</v>
      </c>
      <c r="C1345" t="s">
        <v>2356</v>
      </c>
      <c r="D1345" t="s">
        <v>2357</v>
      </c>
      <c r="E1345">
        <v>27</v>
      </c>
      <c r="F1345">
        <v>27059</v>
      </c>
      <c r="G1345">
        <v>0.89192025183630597</v>
      </c>
      <c r="H1345">
        <v>4769.05</v>
      </c>
      <c r="I1345">
        <v>42.536155732372499</v>
      </c>
      <c r="J1345">
        <v>7.6</v>
      </c>
      <c r="K1345">
        <v>3.7</v>
      </c>
      <c r="L1345">
        <v>104.5138</v>
      </c>
      <c r="M1345">
        <v>1.1620959264336099</v>
      </c>
      <c r="N1345" s="1">
        <v>44165.342210648145</v>
      </c>
      <c r="O1345" t="s">
        <v>87</v>
      </c>
      <c r="P1345" s="1">
        <v>43915.961168981485</v>
      </c>
      <c r="Q1345" t="s">
        <v>226</v>
      </c>
      <c r="R1345" t="s">
        <v>2405</v>
      </c>
      <c r="S1345" t="s">
        <v>90</v>
      </c>
      <c r="T1345">
        <v>1906</v>
      </c>
      <c r="U1345">
        <v>17</v>
      </c>
      <c r="V1345">
        <v>814</v>
      </c>
      <c r="W1345">
        <v>824</v>
      </c>
      <c r="X1345">
        <v>853</v>
      </c>
      <c r="Y1345">
        <v>1428</v>
      </c>
      <c r="Z1345">
        <v>1946</v>
      </c>
      <c r="AA1345">
        <v>86</v>
      </c>
      <c r="AB1345">
        <v>70</v>
      </c>
      <c r="AC1345">
        <v>12</v>
      </c>
      <c r="AD1345">
        <v>2</v>
      </c>
      <c r="AE1345">
        <v>39966</v>
      </c>
      <c r="AF1345">
        <v>2987</v>
      </c>
      <c r="AG1345">
        <v>788</v>
      </c>
      <c r="AH1345">
        <v>73468</v>
      </c>
      <c r="AI1345">
        <v>0</v>
      </c>
      <c r="AJ1345">
        <v>0</v>
      </c>
      <c r="AK1345">
        <v>312969</v>
      </c>
      <c r="AL1345">
        <v>3637</v>
      </c>
      <c r="AM1345">
        <v>0</v>
      </c>
      <c r="AN1345">
        <v>2519056</v>
      </c>
      <c r="AO1345">
        <v>5865</v>
      </c>
      <c r="AP1345">
        <v>57</v>
      </c>
      <c r="AQ1345">
        <v>0</v>
      </c>
      <c r="AR1345">
        <v>38974</v>
      </c>
      <c r="AS1345">
        <v>36643</v>
      </c>
      <c r="AT1345">
        <v>170</v>
      </c>
      <c r="AU1345">
        <v>114</v>
      </c>
      <c r="AV1345">
        <v>506</v>
      </c>
      <c r="AW1345">
        <v>6</v>
      </c>
      <c r="AX1345">
        <v>64</v>
      </c>
      <c r="AY1345">
        <v>720</v>
      </c>
      <c r="AZ1345">
        <v>751</v>
      </c>
      <c r="BA1345">
        <v>37154</v>
      </c>
      <c r="BB1345">
        <v>190</v>
      </c>
      <c r="BC1345">
        <v>160</v>
      </c>
      <c r="BD1345">
        <v>506</v>
      </c>
      <c r="BE1345">
        <v>6</v>
      </c>
      <c r="BF1345">
        <v>186</v>
      </c>
      <c r="BG1345">
        <v>772</v>
      </c>
      <c r="BH1345">
        <v>38223</v>
      </c>
      <c r="BI1345">
        <v>7770</v>
      </c>
      <c r="BJ1345">
        <v>4572</v>
      </c>
      <c r="BK1345">
        <v>4982</v>
      </c>
      <c r="BL1345">
        <v>2491</v>
      </c>
      <c r="BM1345">
        <v>38974</v>
      </c>
      <c r="BN1345">
        <v>751</v>
      </c>
      <c r="BO1345">
        <v>15785</v>
      </c>
      <c r="BP1345">
        <v>3374</v>
      </c>
      <c r="BQ1345" s="2">
        <v>57</v>
      </c>
      <c r="BR1345" s="2">
        <v>59</v>
      </c>
      <c r="BS1345" s="2">
        <v>47</v>
      </c>
      <c r="BT1345" s="2">
        <v>0</v>
      </c>
      <c r="BU1345" s="2">
        <v>41</v>
      </c>
      <c r="BV1345" s="2">
        <v>52</v>
      </c>
      <c r="BW1345" s="2">
        <v>59</v>
      </c>
      <c r="BX1345" s="2">
        <v>52</v>
      </c>
      <c r="BY1345" s="2">
        <v>37</v>
      </c>
      <c r="BZ1345" s="2">
        <v>59</v>
      </c>
      <c r="CA1345" s="2">
        <v>35</v>
      </c>
      <c r="CB1345" s="2">
        <v>59</v>
      </c>
      <c r="CC1345" s="2">
        <v>36</v>
      </c>
      <c r="CD1345" s="2">
        <v>74</v>
      </c>
      <c r="CE1345">
        <v>142.62122804383699</v>
      </c>
      <c r="CF1345">
        <v>2384435355.8359399</v>
      </c>
      <c r="CG1345">
        <v>210822.02664007101</v>
      </c>
      <c r="CH1345" s="2">
        <f t="shared" si="83"/>
        <v>139.40917876875181</v>
      </c>
      <c r="CI1345" t="str">
        <f t="shared" si="80"/>
        <v>Minnesota</v>
      </c>
      <c r="CJ1345" t="str">
        <f t="shared" si="81"/>
        <v>Isanti</v>
      </c>
      <c r="CK1345" t="str">
        <f t="shared" si="82"/>
        <v>MN</v>
      </c>
      <c r="CL1345" t="str">
        <f>IF(Table1[[#This Row],[3 Day Avg]]&lt;=25,"Green","Red")</f>
        <v>Red</v>
      </c>
    </row>
    <row r="1346" spans="1:90" x14ac:dyDescent="0.25">
      <c r="A1346">
        <v>1345</v>
      </c>
      <c r="B1346" t="s">
        <v>2406</v>
      </c>
      <c r="C1346" t="s">
        <v>2356</v>
      </c>
      <c r="D1346" t="s">
        <v>2357</v>
      </c>
      <c r="E1346">
        <v>27</v>
      </c>
      <c r="F1346">
        <v>27061</v>
      </c>
      <c r="G1346">
        <v>1.20798319327731</v>
      </c>
      <c r="H1346">
        <v>4220.9799999999996</v>
      </c>
      <c r="I1346">
        <v>50.9887381395761</v>
      </c>
      <c r="J1346">
        <v>11.8</v>
      </c>
      <c r="K1346">
        <v>5.4</v>
      </c>
      <c r="L1346">
        <v>75.599999999999994</v>
      </c>
      <c r="M1346">
        <v>1.1620959264336099</v>
      </c>
      <c r="N1346" s="1">
        <v>44165.342210648145</v>
      </c>
      <c r="O1346" t="s">
        <v>87</v>
      </c>
      <c r="P1346" s="1">
        <v>43915.961168981485</v>
      </c>
      <c r="Q1346" t="s">
        <v>226</v>
      </c>
      <c r="R1346" t="s">
        <v>2407</v>
      </c>
      <c r="S1346" t="s">
        <v>90</v>
      </c>
      <c r="T1346">
        <v>1904</v>
      </c>
      <c r="U1346">
        <v>23</v>
      </c>
      <c r="V1346">
        <v>1256</v>
      </c>
      <c r="W1346">
        <v>1189</v>
      </c>
      <c r="X1346">
        <v>1762</v>
      </c>
      <c r="Y1346">
        <v>2419</v>
      </c>
      <c r="Z1346">
        <v>3300</v>
      </c>
      <c r="AA1346">
        <v>104</v>
      </c>
      <c r="AB1346">
        <v>76</v>
      </c>
      <c r="AC1346">
        <v>12</v>
      </c>
      <c r="AD1346">
        <v>5</v>
      </c>
      <c r="AE1346">
        <v>45108</v>
      </c>
      <c r="AF1346">
        <v>5206</v>
      </c>
      <c r="AG1346">
        <v>1175</v>
      </c>
      <c r="AH1346">
        <v>53143</v>
      </c>
      <c r="AI1346">
        <v>0</v>
      </c>
      <c r="AJ1346">
        <v>0</v>
      </c>
      <c r="AK1346">
        <v>312969</v>
      </c>
      <c r="AL1346">
        <v>3637</v>
      </c>
      <c r="AM1346">
        <v>0</v>
      </c>
      <c r="AN1346">
        <v>2519056</v>
      </c>
      <c r="AO1346">
        <v>9926</v>
      </c>
      <c r="AP1346">
        <v>49</v>
      </c>
      <c r="AQ1346">
        <v>0</v>
      </c>
      <c r="AR1346">
        <v>45203</v>
      </c>
      <c r="AS1346">
        <v>41533</v>
      </c>
      <c r="AT1346">
        <v>218</v>
      </c>
      <c r="AU1346">
        <v>1603</v>
      </c>
      <c r="AV1346">
        <v>186</v>
      </c>
      <c r="AW1346">
        <v>2</v>
      </c>
      <c r="AX1346">
        <v>0</v>
      </c>
      <c r="AY1346">
        <v>1023</v>
      </c>
      <c r="AZ1346">
        <v>638</v>
      </c>
      <c r="BA1346">
        <v>41967</v>
      </c>
      <c r="BB1346">
        <v>228</v>
      </c>
      <c r="BC1346">
        <v>1663</v>
      </c>
      <c r="BD1346">
        <v>186</v>
      </c>
      <c r="BE1346">
        <v>2</v>
      </c>
      <c r="BF1346">
        <v>87</v>
      </c>
      <c r="BG1346">
        <v>1070</v>
      </c>
      <c r="BH1346">
        <v>44565</v>
      </c>
      <c r="BI1346">
        <v>7803</v>
      </c>
      <c r="BJ1346">
        <v>4846</v>
      </c>
      <c r="BK1346">
        <v>4391</v>
      </c>
      <c r="BL1346">
        <v>4207</v>
      </c>
      <c r="BM1346">
        <v>45203</v>
      </c>
      <c r="BN1346">
        <v>638</v>
      </c>
      <c r="BO1346">
        <v>18237</v>
      </c>
      <c r="BP1346">
        <v>5719</v>
      </c>
      <c r="BQ1346" s="2">
        <v>49</v>
      </c>
      <c r="BR1346" s="2">
        <v>64</v>
      </c>
      <c r="BS1346" s="2">
        <v>30</v>
      </c>
      <c r="BT1346" s="2">
        <v>0</v>
      </c>
      <c r="BU1346" s="2">
        <v>56</v>
      </c>
      <c r="BV1346" s="2">
        <v>16</v>
      </c>
      <c r="BW1346" s="2">
        <v>37</v>
      </c>
      <c r="BX1346" s="2">
        <v>51</v>
      </c>
      <c r="BY1346" s="2">
        <v>35</v>
      </c>
      <c r="BZ1346" s="2">
        <v>33</v>
      </c>
      <c r="CA1346" s="2">
        <v>44</v>
      </c>
      <c r="CB1346" s="2">
        <v>37</v>
      </c>
      <c r="CC1346" s="2">
        <v>57</v>
      </c>
      <c r="CD1346" s="2">
        <v>66</v>
      </c>
      <c r="CE1346">
        <v>108.62818125388</v>
      </c>
      <c r="CF1346">
        <v>16611209669.667999</v>
      </c>
      <c r="CG1346">
        <v>641634.55282603798</v>
      </c>
      <c r="CH1346" s="2">
        <f t="shared" si="83"/>
        <v>105.45022822968976</v>
      </c>
      <c r="CI1346" t="str">
        <f t="shared" ref="CI1346:CI1409" si="84">C1346</f>
        <v>Minnesota</v>
      </c>
      <c r="CJ1346" t="str">
        <f t="shared" ref="CJ1346:CJ1409" si="85">B1346</f>
        <v>Itasca</v>
      </c>
      <c r="CK1346" t="str">
        <f t="shared" ref="CK1346:CK1409" si="86">D1346</f>
        <v>MN</v>
      </c>
      <c r="CL1346" t="str">
        <f>IF(Table1[[#This Row],[3 Day Avg]]&lt;=25,"Green","Red")</f>
        <v>Red</v>
      </c>
    </row>
    <row r="1347" spans="1:90" x14ac:dyDescent="0.25">
      <c r="A1347">
        <v>1346</v>
      </c>
      <c r="B1347" t="s">
        <v>159</v>
      </c>
      <c r="C1347" t="s">
        <v>2356</v>
      </c>
      <c r="D1347" t="s">
        <v>2357</v>
      </c>
      <c r="E1347">
        <v>27</v>
      </c>
      <c r="F1347">
        <v>27063</v>
      </c>
      <c r="G1347">
        <v>0.204918032786885</v>
      </c>
      <c r="H1347">
        <v>4923.82</v>
      </c>
      <c r="I1347">
        <v>10.0897992129957</v>
      </c>
      <c r="J1347">
        <v>8.8000000000000007</v>
      </c>
      <c r="K1347">
        <v>2.9</v>
      </c>
      <c r="L1347">
        <v>82.204999999999998</v>
      </c>
      <c r="M1347">
        <v>1.1620959264336099</v>
      </c>
      <c r="N1347" s="1">
        <v>44165.342210648145</v>
      </c>
      <c r="O1347" t="s">
        <v>87</v>
      </c>
      <c r="P1347" s="1">
        <v>43915.961168981485</v>
      </c>
      <c r="Q1347" t="s">
        <v>226</v>
      </c>
      <c r="R1347" t="s">
        <v>2408</v>
      </c>
      <c r="S1347" t="s">
        <v>90</v>
      </c>
      <c r="T1347">
        <v>488</v>
      </c>
      <c r="U1347">
        <v>1</v>
      </c>
      <c r="V1347">
        <v>399</v>
      </c>
      <c r="W1347">
        <v>281</v>
      </c>
      <c r="X1347">
        <v>418</v>
      </c>
      <c r="Y1347">
        <v>394</v>
      </c>
      <c r="Z1347">
        <v>602</v>
      </c>
      <c r="AA1347">
        <v>20</v>
      </c>
      <c r="AB1347">
        <v>14</v>
      </c>
      <c r="AC1347">
        <v>2</v>
      </c>
      <c r="AD1347">
        <v>0</v>
      </c>
      <c r="AE1347">
        <v>9911</v>
      </c>
      <c r="AF1347">
        <v>864</v>
      </c>
      <c r="AG1347">
        <v>167</v>
      </c>
      <c r="AH1347">
        <v>57786</v>
      </c>
      <c r="AI1347">
        <v>0</v>
      </c>
      <c r="AJ1347">
        <v>0</v>
      </c>
      <c r="AK1347">
        <v>312969</v>
      </c>
      <c r="AL1347">
        <v>3637</v>
      </c>
      <c r="AM1347">
        <v>0</v>
      </c>
      <c r="AN1347">
        <v>2519056</v>
      </c>
      <c r="AO1347">
        <v>2094</v>
      </c>
      <c r="AP1347">
        <v>4</v>
      </c>
      <c r="AQ1347">
        <v>0</v>
      </c>
      <c r="AR1347">
        <v>10047</v>
      </c>
      <c r="AS1347">
        <v>9311</v>
      </c>
      <c r="AT1347">
        <v>13</v>
      </c>
      <c r="AU1347">
        <v>10</v>
      </c>
      <c r="AV1347">
        <v>290</v>
      </c>
      <c r="AW1347">
        <v>0</v>
      </c>
      <c r="AX1347">
        <v>0</v>
      </c>
      <c r="AY1347">
        <v>75</v>
      </c>
      <c r="AZ1347">
        <v>348</v>
      </c>
      <c r="BA1347">
        <v>9499</v>
      </c>
      <c r="BB1347">
        <v>13</v>
      </c>
      <c r="BC1347">
        <v>10</v>
      </c>
      <c r="BD1347">
        <v>290</v>
      </c>
      <c r="BE1347">
        <v>0</v>
      </c>
      <c r="BF1347">
        <v>141</v>
      </c>
      <c r="BG1347">
        <v>94</v>
      </c>
      <c r="BH1347">
        <v>9699</v>
      </c>
      <c r="BI1347">
        <v>1793</v>
      </c>
      <c r="BJ1347">
        <v>1142</v>
      </c>
      <c r="BK1347">
        <v>1084</v>
      </c>
      <c r="BL1347">
        <v>1098</v>
      </c>
      <c r="BM1347">
        <v>10047</v>
      </c>
      <c r="BN1347">
        <v>348</v>
      </c>
      <c r="BO1347">
        <v>3934</v>
      </c>
      <c r="BP1347">
        <v>996</v>
      </c>
      <c r="BQ1347" s="2">
        <v>4</v>
      </c>
      <c r="BR1347" s="2">
        <v>26</v>
      </c>
      <c r="BS1347" s="2">
        <v>22</v>
      </c>
      <c r="BT1347" s="2">
        <v>0</v>
      </c>
      <c r="BU1347" s="2">
        <v>7</v>
      </c>
      <c r="BV1347" s="2">
        <v>20</v>
      </c>
      <c r="BW1347" s="2">
        <v>11</v>
      </c>
      <c r="BX1347" s="2">
        <v>14</v>
      </c>
      <c r="BY1347" s="2">
        <v>11</v>
      </c>
      <c r="BZ1347" s="2">
        <v>15</v>
      </c>
      <c r="CA1347" s="2">
        <v>2</v>
      </c>
      <c r="CB1347" s="2">
        <v>6</v>
      </c>
      <c r="CC1347" s="2">
        <v>10</v>
      </c>
      <c r="CD1347" s="2">
        <v>14</v>
      </c>
      <c r="CE1347">
        <v>40.359196851982603</v>
      </c>
      <c r="CF1347">
        <v>3562229773.8007798</v>
      </c>
      <c r="CG1347">
        <v>240320.59978989299</v>
      </c>
      <c r="CH1347" s="2">
        <f t="shared" ref="CH1347:CH1410" si="87">(AVERAGE(BQ1347:BS1347)/AR1347)*100000</f>
        <v>172.52247768819879</v>
      </c>
      <c r="CI1347" t="str">
        <f t="shared" si="84"/>
        <v>Minnesota</v>
      </c>
      <c r="CJ1347" t="str">
        <f t="shared" si="85"/>
        <v>Jackson</v>
      </c>
      <c r="CK1347" t="str">
        <f t="shared" si="86"/>
        <v>MN</v>
      </c>
      <c r="CL1347" t="str">
        <f>IF(Table1[[#This Row],[3 Day Avg]]&lt;=25,"Green","Red")</f>
        <v>Red</v>
      </c>
    </row>
    <row r="1348" spans="1:90" x14ac:dyDescent="0.25">
      <c r="A1348">
        <v>1347</v>
      </c>
      <c r="B1348" t="s">
        <v>2409</v>
      </c>
      <c r="C1348" t="s">
        <v>2356</v>
      </c>
      <c r="D1348" t="s">
        <v>2357</v>
      </c>
      <c r="E1348">
        <v>27</v>
      </c>
      <c r="F1348">
        <v>27065</v>
      </c>
      <c r="G1348">
        <v>2.1001615508885298</v>
      </c>
      <c r="H1348">
        <v>3819.34</v>
      </c>
      <c r="I1348">
        <v>80.212253964336398</v>
      </c>
      <c r="J1348">
        <v>11.3</v>
      </c>
      <c r="K1348">
        <v>5.5</v>
      </c>
      <c r="L1348">
        <v>81.015699999999995</v>
      </c>
      <c r="M1348">
        <v>1.1620959264336099</v>
      </c>
      <c r="N1348" s="1">
        <v>44165.342210648145</v>
      </c>
      <c r="O1348" t="s">
        <v>87</v>
      </c>
      <c r="P1348" s="1">
        <v>43915.961168981485</v>
      </c>
      <c r="Q1348" t="s">
        <v>226</v>
      </c>
      <c r="R1348" t="s">
        <v>2410</v>
      </c>
      <c r="S1348" t="s">
        <v>90</v>
      </c>
      <c r="T1348">
        <v>619</v>
      </c>
      <c r="U1348">
        <v>13</v>
      </c>
      <c r="V1348">
        <v>349</v>
      </c>
      <c r="W1348">
        <v>426</v>
      </c>
      <c r="X1348">
        <v>514</v>
      </c>
      <c r="Y1348">
        <v>774</v>
      </c>
      <c r="Z1348">
        <v>1097</v>
      </c>
      <c r="AA1348">
        <v>49</v>
      </c>
      <c r="AB1348">
        <v>25</v>
      </c>
      <c r="AC1348">
        <v>4</v>
      </c>
      <c r="AD1348">
        <v>2</v>
      </c>
      <c r="AE1348">
        <v>16207</v>
      </c>
      <c r="AF1348">
        <v>1800</v>
      </c>
      <c r="AG1348">
        <v>489</v>
      </c>
      <c r="AH1348">
        <v>56950</v>
      </c>
      <c r="AI1348">
        <v>0</v>
      </c>
      <c r="AJ1348">
        <v>0</v>
      </c>
      <c r="AK1348">
        <v>312969</v>
      </c>
      <c r="AL1348">
        <v>3637</v>
      </c>
      <c r="AM1348">
        <v>0</v>
      </c>
      <c r="AN1348">
        <v>2519056</v>
      </c>
      <c r="AO1348">
        <v>3160</v>
      </c>
      <c r="AP1348">
        <v>23</v>
      </c>
      <c r="AQ1348">
        <v>0</v>
      </c>
      <c r="AR1348">
        <v>16004</v>
      </c>
      <c r="AS1348">
        <v>15211</v>
      </c>
      <c r="AT1348">
        <v>56</v>
      </c>
      <c r="AU1348">
        <v>133</v>
      </c>
      <c r="AV1348">
        <v>86</v>
      </c>
      <c r="AW1348">
        <v>0</v>
      </c>
      <c r="AX1348">
        <v>0</v>
      </c>
      <c r="AY1348">
        <v>270</v>
      </c>
      <c r="AZ1348">
        <v>248</v>
      </c>
      <c r="BA1348">
        <v>15412</v>
      </c>
      <c r="BB1348">
        <v>56</v>
      </c>
      <c r="BC1348">
        <v>136</v>
      </c>
      <c r="BD1348">
        <v>86</v>
      </c>
      <c r="BE1348">
        <v>2</v>
      </c>
      <c r="BF1348">
        <v>20</v>
      </c>
      <c r="BG1348">
        <v>292</v>
      </c>
      <c r="BH1348">
        <v>15756</v>
      </c>
      <c r="BI1348">
        <v>2851</v>
      </c>
      <c r="BJ1348">
        <v>1791</v>
      </c>
      <c r="BK1348">
        <v>1595</v>
      </c>
      <c r="BL1348">
        <v>1289</v>
      </c>
      <c r="BM1348">
        <v>16004</v>
      </c>
      <c r="BN1348">
        <v>248</v>
      </c>
      <c r="BO1348">
        <v>6607</v>
      </c>
      <c r="BP1348">
        <v>1871</v>
      </c>
      <c r="BQ1348" s="2">
        <v>23</v>
      </c>
      <c r="BR1348" s="2">
        <v>39</v>
      </c>
      <c r="BS1348" s="2">
        <v>8</v>
      </c>
      <c r="BT1348" s="2">
        <v>0</v>
      </c>
      <c r="BU1348" s="2">
        <v>8</v>
      </c>
      <c r="BV1348" s="2">
        <v>12</v>
      </c>
      <c r="BW1348" s="2">
        <v>32</v>
      </c>
      <c r="BX1348" s="2">
        <v>15</v>
      </c>
      <c r="BY1348" s="2">
        <v>7</v>
      </c>
      <c r="BZ1348" s="2">
        <v>20</v>
      </c>
      <c r="CA1348" s="2">
        <v>9</v>
      </c>
      <c r="CB1348" s="2">
        <v>10</v>
      </c>
      <c r="CC1348" s="2">
        <v>6</v>
      </c>
      <c r="CD1348" s="2">
        <v>11</v>
      </c>
      <c r="CE1348">
        <v>141.913987783057</v>
      </c>
      <c r="CF1348">
        <v>2857338378.8710899</v>
      </c>
      <c r="CG1348">
        <v>238464.36597316101</v>
      </c>
      <c r="CH1348" s="2">
        <f t="shared" si="87"/>
        <v>145.79688411230526</v>
      </c>
      <c r="CI1348" t="str">
        <f t="shared" si="84"/>
        <v>Minnesota</v>
      </c>
      <c r="CJ1348" t="str">
        <f t="shared" si="85"/>
        <v>Kanabec</v>
      </c>
      <c r="CK1348" t="str">
        <f t="shared" si="86"/>
        <v>MN</v>
      </c>
      <c r="CL1348" t="str">
        <f>IF(Table1[[#This Row],[3 Day Avg]]&lt;=25,"Green","Red")</f>
        <v>Red</v>
      </c>
    </row>
    <row r="1349" spans="1:90" x14ac:dyDescent="0.25">
      <c r="A1349">
        <v>1348</v>
      </c>
      <c r="B1349" t="s">
        <v>2411</v>
      </c>
      <c r="C1349" t="s">
        <v>2356</v>
      </c>
      <c r="D1349" t="s">
        <v>2357</v>
      </c>
      <c r="E1349">
        <v>27</v>
      </c>
      <c r="F1349">
        <v>27067</v>
      </c>
      <c r="G1349">
        <v>0.53908355795148299</v>
      </c>
      <c r="H1349">
        <v>9522.81</v>
      </c>
      <c r="I1349">
        <v>51.335900128339702</v>
      </c>
      <c r="J1349">
        <v>11.5</v>
      </c>
      <c r="K1349">
        <v>2.9</v>
      </c>
      <c r="L1349">
        <v>86.178200000000004</v>
      </c>
      <c r="M1349">
        <v>1.1620959264336099</v>
      </c>
      <c r="N1349" s="1">
        <v>44165.342210648145</v>
      </c>
      <c r="O1349" t="s">
        <v>87</v>
      </c>
      <c r="P1349" s="1">
        <v>43915.961168981485</v>
      </c>
      <c r="Q1349" t="s">
        <v>226</v>
      </c>
      <c r="R1349" t="s">
        <v>2412</v>
      </c>
      <c r="S1349" t="s">
        <v>90</v>
      </c>
      <c r="T1349">
        <v>4081</v>
      </c>
      <c r="U1349">
        <v>22</v>
      </c>
      <c r="V1349">
        <v>1194</v>
      </c>
      <c r="W1349">
        <v>970</v>
      </c>
      <c r="X1349">
        <v>1347</v>
      </c>
      <c r="Y1349">
        <v>1848</v>
      </c>
      <c r="Z1349">
        <v>2264</v>
      </c>
      <c r="AA1349">
        <v>136</v>
      </c>
      <c r="AB1349">
        <v>81</v>
      </c>
      <c r="AC1349">
        <v>40</v>
      </c>
      <c r="AD1349">
        <v>3</v>
      </c>
      <c r="AE1349">
        <v>42855</v>
      </c>
      <c r="AF1349">
        <v>4854</v>
      </c>
      <c r="AG1349">
        <v>726</v>
      </c>
      <c r="AH1349">
        <v>60579</v>
      </c>
      <c r="AI1349">
        <v>0</v>
      </c>
      <c r="AJ1349">
        <v>0</v>
      </c>
      <c r="AK1349">
        <v>312969</v>
      </c>
      <c r="AL1349">
        <v>3637</v>
      </c>
      <c r="AM1349">
        <v>0</v>
      </c>
      <c r="AN1349">
        <v>2519056</v>
      </c>
      <c r="AO1349">
        <v>7623</v>
      </c>
      <c r="AP1349">
        <v>113</v>
      </c>
      <c r="AQ1349">
        <v>1</v>
      </c>
      <c r="AR1349">
        <v>42658</v>
      </c>
      <c r="AS1349">
        <v>34537</v>
      </c>
      <c r="AT1349">
        <v>2014</v>
      </c>
      <c r="AU1349">
        <v>86</v>
      </c>
      <c r="AV1349">
        <v>358</v>
      </c>
      <c r="AW1349">
        <v>0</v>
      </c>
      <c r="AX1349">
        <v>36</v>
      </c>
      <c r="AY1349">
        <v>550</v>
      </c>
      <c r="AZ1349">
        <v>5077</v>
      </c>
      <c r="BA1349">
        <v>37786</v>
      </c>
      <c r="BB1349">
        <v>2056</v>
      </c>
      <c r="BC1349">
        <v>178</v>
      </c>
      <c r="BD1349">
        <v>387</v>
      </c>
      <c r="BE1349">
        <v>0</v>
      </c>
      <c r="BF1349">
        <v>1553</v>
      </c>
      <c r="BG1349">
        <v>698</v>
      </c>
      <c r="BH1349">
        <v>37581</v>
      </c>
      <c r="BI1349">
        <v>8770</v>
      </c>
      <c r="BJ1349">
        <v>5246</v>
      </c>
      <c r="BK1349">
        <v>5194</v>
      </c>
      <c r="BL1349">
        <v>3511</v>
      </c>
      <c r="BM1349">
        <v>42658</v>
      </c>
      <c r="BN1349">
        <v>5077</v>
      </c>
      <c r="BO1349">
        <v>15825</v>
      </c>
      <c r="BP1349">
        <v>4112</v>
      </c>
      <c r="BQ1349" s="2">
        <v>113</v>
      </c>
      <c r="BR1349" s="2">
        <v>181</v>
      </c>
      <c r="BS1349" s="2">
        <v>49</v>
      </c>
      <c r="BT1349" s="2">
        <v>0</v>
      </c>
      <c r="BU1349" s="2">
        <v>79</v>
      </c>
      <c r="BV1349" s="2">
        <v>177</v>
      </c>
      <c r="BW1349" s="2">
        <v>106</v>
      </c>
      <c r="BX1349" s="2">
        <v>78</v>
      </c>
      <c r="BY1349" s="2">
        <v>121</v>
      </c>
      <c r="BZ1349" s="2">
        <v>130</v>
      </c>
      <c r="CA1349" s="2">
        <v>91</v>
      </c>
      <c r="CB1349" s="2">
        <v>83</v>
      </c>
      <c r="CC1349" s="2">
        <v>85</v>
      </c>
      <c r="CD1349" s="2">
        <v>90</v>
      </c>
      <c r="CE1349">
        <v>263.67985065919999</v>
      </c>
      <c r="CF1349">
        <v>4487754863.2617197</v>
      </c>
      <c r="CG1349">
        <v>275455.12673013599</v>
      </c>
      <c r="CH1349" s="2">
        <f t="shared" si="87"/>
        <v>268.02319221091784</v>
      </c>
      <c r="CI1349" t="str">
        <f t="shared" si="84"/>
        <v>Minnesota</v>
      </c>
      <c r="CJ1349" t="str">
        <f t="shared" si="85"/>
        <v>Kandiyohi</v>
      </c>
      <c r="CK1349" t="str">
        <f t="shared" si="86"/>
        <v>MN</v>
      </c>
      <c r="CL1349" t="str">
        <f>IF(Table1[[#This Row],[3 Day Avg]]&lt;=25,"Green","Red")</f>
        <v>Red</v>
      </c>
    </row>
    <row r="1350" spans="1:90" x14ac:dyDescent="0.25">
      <c r="A1350">
        <v>1349</v>
      </c>
      <c r="B1350" t="s">
        <v>2413</v>
      </c>
      <c r="C1350" t="s">
        <v>2356</v>
      </c>
      <c r="D1350" t="s">
        <v>2357</v>
      </c>
      <c r="E1350">
        <v>27</v>
      </c>
      <c r="F1350">
        <v>27069</v>
      </c>
      <c r="G1350">
        <v>3.5714285714285698</v>
      </c>
      <c r="H1350">
        <v>5273.07</v>
      </c>
      <c r="I1350">
        <v>188.323917137476</v>
      </c>
      <c r="J1350">
        <v>10</v>
      </c>
      <c r="K1350">
        <v>2.9</v>
      </c>
      <c r="L1350">
        <v>77.4422</v>
      </c>
      <c r="M1350">
        <v>1.1620959264336099</v>
      </c>
      <c r="N1350" s="1">
        <v>44165.342210648145</v>
      </c>
      <c r="O1350" t="s">
        <v>87</v>
      </c>
      <c r="P1350" s="1">
        <v>43915.961168981485</v>
      </c>
      <c r="Q1350" t="s">
        <v>226</v>
      </c>
      <c r="R1350" t="s">
        <v>2414</v>
      </c>
      <c r="S1350" t="s">
        <v>90</v>
      </c>
      <c r="T1350">
        <v>224</v>
      </c>
      <c r="U1350">
        <v>8</v>
      </c>
      <c r="V1350">
        <v>202</v>
      </c>
      <c r="W1350">
        <v>128</v>
      </c>
      <c r="X1350">
        <v>193</v>
      </c>
      <c r="Y1350">
        <v>184</v>
      </c>
      <c r="Z1350">
        <v>309</v>
      </c>
      <c r="AA1350">
        <v>15</v>
      </c>
      <c r="AB1350">
        <v>15</v>
      </c>
      <c r="AC1350">
        <v>3</v>
      </c>
      <c r="AD1350">
        <v>0</v>
      </c>
      <c r="AE1350">
        <v>4248</v>
      </c>
      <c r="AF1350">
        <v>415</v>
      </c>
      <c r="AG1350">
        <v>69</v>
      </c>
      <c r="AH1350">
        <v>54438</v>
      </c>
      <c r="AI1350">
        <v>0</v>
      </c>
      <c r="AJ1350">
        <v>0</v>
      </c>
      <c r="AK1350">
        <v>312969</v>
      </c>
      <c r="AL1350">
        <v>3637</v>
      </c>
      <c r="AM1350">
        <v>0</v>
      </c>
      <c r="AN1350">
        <v>2519056</v>
      </c>
      <c r="AO1350">
        <v>1016</v>
      </c>
      <c r="AP1350">
        <v>11</v>
      </c>
      <c r="AQ1350">
        <v>0</v>
      </c>
      <c r="AR1350">
        <v>4337</v>
      </c>
      <c r="AS1350">
        <v>4147</v>
      </c>
      <c r="AT1350">
        <v>37</v>
      </c>
      <c r="AU1350">
        <v>16</v>
      </c>
      <c r="AV1350">
        <v>15</v>
      </c>
      <c r="AW1350">
        <v>0</v>
      </c>
      <c r="AX1350">
        <v>6</v>
      </c>
      <c r="AY1350">
        <v>25</v>
      </c>
      <c r="AZ1350">
        <v>91</v>
      </c>
      <c r="BA1350">
        <v>4237</v>
      </c>
      <c r="BB1350">
        <v>38</v>
      </c>
      <c r="BC1350">
        <v>16</v>
      </c>
      <c r="BD1350">
        <v>15</v>
      </c>
      <c r="BE1350">
        <v>0</v>
      </c>
      <c r="BF1350">
        <v>6</v>
      </c>
      <c r="BG1350">
        <v>25</v>
      </c>
      <c r="BH1350">
        <v>4246</v>
      </c>
      <c r="BI1350">
        <v>759</v>
      </c>
      <c r="BJ1350">
        <v>492</v>
      </c>
      <c r="BK1350">
        <v>357</v>
      </c>
      <c r="BL1350">
        <v>523</v>
      </c>
      <c r="BM1350">
        <v>4337</v>
      </c>
      <c r="BN1350">
        <v>91</v>
      </c>
      <c r="BO1350">
        <v>1713</v>
      </c>
      <c r="BP1350">
        <v>493</v>
      </c>
      <c r="BQ1350" s="2">
        <v>11</v>
      </c>
      <c r="BR1350" s="2">
        <v>11</v>
      </c>
      <c r="BS1350" s="2">
        <v>11</v>
      </c>
      <c r="BT1350" s="2">
        <v>0</v>
      </c>
      <c r="BU1350" s="2">
        <v>4</v>
      </c>
      <c r="BV1350" s="2">
        <v>2</v>
      </c>
      <c r="BW1350" s="2">
        <v>7</v>
      </c>
      <c r="BX1350" s="2">
        <v>8</v>
      </c>
      <c r="BY1350" s="2">
        <v>13</v>
      </c>
      <c r="BZ1350" s="2">
        <v>7</v>
      </c>
      <c r="CA1350" s="2">
        <v>2</v>
      </c>
      <c r="CB1350" s="2">
        <v>4</v>
      </c>
      <c r="CC1350" s="2">
        <v>9</v>
      </c>
      <c r="CD1350" s="2">
        <v>3</v>
      </c>
      <c r="CE1350">
        <v>258.94538606403</v>
      </c>
      <c r="CF1350">
        <v>6576100946.9804697</v>
      </c>
      <c r="CG1350">
        <v>395881.968032362</v>
      </c>
      <c r="CH1350" s="2">
        <f t="shared" si="87"/>
        <v>253.63154254092689</v>
      </c>
      <c r="CI1350" t="str">
        <f t="shared" si="84"/>
        <v>Minnesota</v>
      </c>
      <c r="CJ1350" t="str">
        <f t="shared" si="85"/>
        <v>Kittson</v>
      </c>
      <c r="CK1350" t="str">
        <f t="shared" si="86"/>
        <v>MN</v>
      </c>
      <c r="CL1350" t="str">
        <f>IF(Table1[[#This Row],[3 Day Avg]]&lt;=25,"Green","Red")</f>
        <v>Red</v>
      </c>
    </row>
    <row r="1351" spans="1:90" x14ac:dyDescent="0.25">
      <c r="A1351">
        <v>1350</v>
      </c>
      <c r="B1351" t="s">
        <v>2415</v>
      </c>
      <c r="C1351" t="s">
        <v>2356</v>
      </c>
      <c r="D1351" t="s">
        <v>2357</v>
      </c>
      <c r="E1351">
        <v>27</v>
      </c>
      <c r="F1351">
        <v>27071</v>
      </c>
      <c r="G1351">
        <v>1.53061224489796</v>
      </c>
      <c r="H1351">
        <v>3151.13</v>
      </c>
      <c r="I1351">
        <v>48.231511254019303</v>
      </c>
      <c r="J1351">
        <v>14.9</v>
      </c>
      <c r="K1351">
        <v>6.1</v>
      </c>
      <c r="L1351">
        <v>65.838300000000004</v>
      </c>
      <c r="M1351">
        <v>1.1620959264336099</v>
      </c>
      <c r="N1351" s="1">
        <v>44165.342210648145</v>
      </c>
      <c r="O1351" t="s">
        <v>87</v>
      </c>
      <c r="P1351" s="1">
        <v>43915.961168981485</v>
      </c>
      <c r="Q1351" t="s">
        <v>226</v>
      </c>
      <c r="R1351" t="s">
        <v>2416</v>
      </c>
      <c r="S1351" t="s">
        <v>90</v>
      </c>
      <c r="T1351">
        <v>392</v>
      </c>
      <c r="U1351">
        <v>6</v>
      </c>
      <c r="V1351">
        <v>418</v>
      </c>
      <c r="W1351">
        <v>440</v>
      </c>
      <c r="X1351">
        <v>476</v>
      </c>
      <c r="Y1351">
        <v>613</v>
      </c>
      <c r="Z1351">
        <v>999</v>
      </c>
      <c r="AA1351">
        <v>25</v>
      </c>
      <c r="AB1351">
        <v>18</v>
      </c>
      <c r="AC1351">
        <v>3</v>
      </c>
      <c r="AD1351">
        <v>0</v>
      </c>
      <c r="AE1351">
        <v>12440</v>
      </c>
      <c r="AF1351">
        <v>1811</v>
      </c>
      <c r="AG1351">
        <v>362</v>
      </c>
      <c r="AH1351">
        <v>46281</v>
      </c>
      <c r="AI1351">
        <v>0</v>
      </c>
      <c r="AJ1351">
        <v>0</v>
      </c>
      <c r="AK1351">
        <v>312969</v>
      </c>
      <c r="AL1351">
        <v>3637</v>
      </c>
      <c r="AM1351">
        <v>0</v>
      </c>
      <c r="AN1351">
        <v>2519056</v>
      </c>
      <c r="AO1351">
        <v>2946</v>
      </c>
      <c r="AP1351">
        <v>7</v>
      </c>
      <c r="AQ1351">
        <v>1</v>
      </c>
      <c r="AR1351">
        <v>12644</v>
      </c>
      <c r="AS1351">
        <v>11795</v>
      </c>
      <c r="AT1351">
        <v>61</v>
      </c>
      <c r="AU1351">
        <v>456</v>
      </c>
      <c r="AV1351">
        <v>51</v>
      </c>
      <c r="AW1351">
        <v>0</v>
      </c>
      <c r="AX1351">
        <v>0</v>
      </c>
      <c r="AY1351">
        <v>240</v>
      </c>
      <c r="AZ1351">
        <v>41</v>
      </c>
      <c r="BA1351">
        <v>11820</v>
      </c>
      <c r="BB1351">
        <v>61</v>
      </c>
      <c r="BC1351">
        <v>456</v>
      </c>
      <c r="BD1351">
        <v>59</v>
      </c>
      <c r="BE1351">
        <v>0</v>
      </c>
      <c r="BF1351">
        <v>8</v>
      </c>
      <c r="BG1351">
        <v>240</v>
      </c>
      <c r="BH1351">
        <v>12603</v>
      </c>
      <c r="BI1351">
        <v>1934</v>
      </c>
      <c r="BJ1351">
        <v>1311</v>
      </c>
      <c r="BK1351">
        <v>1172</v>
      </c>
      <c r="BL1351">
        <v>1334</v>
      </c>
      <c r="BM1351">
        <v>12644</v>
      </c>
      <c r="BN1351">
        <v>41</v>
      </c>
      <c r="BO1351">
        <v>5281</v>
      </c>
      <c r="BP1351">
        <v>1612</v>
      </c>
      <c r="BQ1351" s="2">
        <v>7</v>
      </c>
      <c r="BR1351" s="2">
        <v>18</v>
      </c>
      <c r="BS1351" s="2">
        <v>14</v>
      </c>
      <c r="BT1351" s="2">
        <v>0</v>
      </c>
      <c r="BU1351" s="2">
        <v>6</v>
      </c>
      <c r="BV1351" s="2">
        <v>15</v>
      </c>
      <c r="BW1351" s="2">
        <v>5</v>
      </c>
      <c r="BX1351" s="2">
        <v>12</v>
      </c>
      <c r="BY1351" s="2">
        <v>7</v>
      </c>
      <c r="BZ1351" s="2">
        <v>8</v>
      </c>
      <c r="CA1351" s="2">
        <v>7</v>
      </c>
      <c r="CB1351" s="2">
        <v>8</v>
      </c>
      <c r="CC1351" s="2">
        <v>16</v>
      </c>
      <c r="CD1351" s="2">
        <v>5</v>
      </c>
      <c r="CE1351">
        <v>56.270096463022497</v>
      </c>
      <c r="CF1351">
        <v>18404902921.292999</v>
      </c>
      <c r="CG1351">
        <v>619289.36064786499</v>
      </c>
      <c r="CH1351" s="2">
        <f t="shared" si="87"/>
        <v>102.81556469471685</v>
      </c>
      <c r="CI1351" t="str">
        <f t="shared" si="84"/>
        <v>Minnesota</v>
      </c>
      <c r="CJ1351" t="str">
        <f t="shared" si="85"/>
        <v>Koochiching</v>
      </c>
      <c r="CK1351" t="str">
        <f t="shared" si="86"/>
        <v>MN</v>
      </c>
      <c r="CL1351" t="str">
        <f>IF(Table1[[#This Row],[3 Day Avg]]&lt;=25,"Green","Red")</f>
        <v>Red</v>
      </c>
    </row>
    <row r="1352" spans="1:90" x14ac:dyDescent="0.25">
      <c r="A1352">
        <v>1351</v>
      </c>
      <c r="B1352" t="s">
        <v>2417</v>
      </c>
      <c r="C1352" t="s">
        <v>2356</v>
      </c>
      <c r="D1352" t="s">
        <v>2357</v>
      </c>
      <c r="E1352">
        <v>27</v>
      </c>
      <c r="F1352">
        <v>27073</v>
      </c>
      <c r="G1352">
        <v>0.79575596816976102</v>
      </c>
      <c r="H1352">
        <v>5662.36</v>
      </c>
      <c r="I1352">
        <v>45.058576148993701</v>
      </c>
      <c r="J1352">
        <v>9.5</v>
      </c>
      <c r="K1352">
        <v>3.6</v>
      </c>
      <c r="L1352">
        <v>74.606999999999999</v>
      </c>
      <c r="M1352">
        <v>1.1620959264336099</v>
      </c>
      <c r="N1352" s="1">
        <v>44165.342210648145</v>
      </c>
      <c r="O1352" t="s">
        <v>87</v>
      </c>
      <c r="P1352" s="1">
        <v>43915.961168981485</v>
      </c>
      <c r="Q1352" t="s">
        <v>226</v>
      </c>
      <c r="R1352" t="s">
        <v>2418</v>
      </c>
      <c r="S1352" t="s">
        <v>90</v>
      </c>
      <c r="T1352">
        <v>377</v>
      </c>
      <c r="U1352">
        <v>3</v>
      </c>
      <c r="V1352">
        <v>327</v>
      </c>
      <c r="W1352">
        <v>239</v>
      </c>
      <c r="X1352">
        <v>379</v>
      </c>
      <c r="Y1352">
        <v>326</v>
      </c>
      <c r="Z1352">
        <v>501</v>
      </c>
      <c r="AA1352">
        <v>32</v>
      </c>
      <c r="AB1352">
        <v>32</v>
      </c>
      <c r="AC1352">
        <v>5</v>
      </c>
      <c r="AD1352">
        <v>0</v>
      </c>
      <c r="AE1352">
        <v>6658</v>
      </c>
      <c r="AF1352">
        <v>619</v>
      </c>
      <c r="AG1352">
        <v>128</v>
      </c>
      <c r="AH1352">
        <v>52445</v>
      </c>
      <c r="AI1352">
        <v>0</v>
      </c>
      <c r="AJ1352">
        <v>0</v>
      </c>
      <c r="AK1352">
        <v>312969</v>
      </c>
      <c r="AL1352">
        <v>3637</v>
      </c>
      <c r="AM1352">
        <v>0</v>
      </c>
      <c r="AN1352">
        <v>2519056</v>
      </c>
      <c r="AO1352">
        <v>1772</v>
      </c>
      <c r="AP1352">
        <v>16</v>
      </c>
      <c r="AQ1352">
        <v>0</v>
      </c>
      <c r="AR1352">
        <v>6773</v>
      </c>
      <c r="AS1352">
        <v>6451</v>
      </c>
      <c r="AT1352">
        <v>57</v>
      </c>
      <c r="AU1352">
        <v>14</v>
      </c>
      <c r="AV1352">
        <v>56</v>
      </c>
      <c r="AW1352">
        <v>0</v>
      </c>
      <c r="AX1352">
        <v>2</v>
      </c>
      <c r="AY1352">
        <v>44</v>
      </c>
      <c r="AZ1352">
        <v>149</v>
      </c>
      <c r="BA1352">
        <v>6538</v>
      </c>
      <c r="BB1352">
        <v>57</v>
      </c>
      <c r="BC1352">
        <v>14</v>
      </c>
      <c r="BD1352">
        <v>56</v>
      </c>
      <c r="BE1352">
        <v>0</v>
      </c>
      <c r="BF1352">
        <v>57</v>
      </c>
      <c r="BG1352">
        <v>51</v>
      </c>
      <c r="BH1352">
        <v>6624</v>
      </c>
      <c r="BI1352">
        <v>1070</v>
      </c>
      <c r="BJ1352">
        <v>703</v>
      </c>
      <c r="BK1352">
        <v>549</v>
      </c>
      <c r="BL1352">
        <v>945</v>
      </c>
      <c r="BM1352">
        <v>6773</v>
      </c>
      <c r="BN1352">
        <v>149</v>
      </c>
      <c r="BO1352">
        <v>2679</v>
      </c>
      <c r="BP1352">
        <v>827</v>
      </c>
      <c r="BQ1352" s="2">
        <v>16</v>
      </c>
      <c r="BR1352" s="2">
        <v>10</v>
      </c>
      <c r="BS1352" s="2">
        <v>13</v>
      </c>
      <c r="BT1352" s="2">
        <v>0</v>
      </c>
      <c r="BU1352" s="2">
        <v>17</v>
      </c>
      <c r="BV1352" s="2">
        <v>1</v>
      </c>
      <c r="BW1352" s="2">
        <v>8</v>
      </c>
      <c r="BX1352" s="2">
        <v>9</v>
      </c>
      <c r="BY1352" s="2">
        <v>8</v>
      </c>
      <c r="BZ1352" s="2">
        <v>16</v>
      </c>
      <c r="CA1352" s="2">
        <v>13</v>
      </c>
      <c r="CB1352" s="2">
        <v>18</v>
      </c>
      <c r="CC1352" s="2">
        <v>2</v>
      </c>
      <c r="CD1352" s="2">
        <v>6</v>
      </c>
      <c r="CE1352">
        <v>240.312406127966</v>
      </c>
      <c r="CF1352">
        <v>4030378264.6679702</v>
      </c>
      <c r="CG1352">
        <v>305278.54896724201</v>
      </c>
      <c r="CH1352" s="2">
        <f t="shared" si="87"/>
        <v>191.93857965451056</v>
      </c>
      <c r="CI1352" t="str">
        <f t="shared" si="84"/>
        <v>Minnesota</v>
      </c>
      <c r="CJ1352" t="str">
        <f t="shared" si="85"/>
        <v>Lac qui Parle</v>
      </c>
      <c r="CK1352" t="str">
        <f t="shared" si="86"/>
        <v>MN</v>
      </c>
      <c r="CL1352" t="str">
        <f>IF(Table1[[#This Row],[3 Day Avg]]&lt;=25,"Green","Red")</f>
        <v>Red</v>
      </c>
    </row>
    <row r="1353" spans="1:90" x14ac:dyDescent="0.25">
      <c r="A1353">
        <v>1352</v>
      </c>
      <c r="B1353" t="s">
        <v>487</v>
      </c>
      <c r="C1353" t="s">
        <v>2356</v>
      </c>
      <c r="D1353" t="s">
        <v>2357</v>
      </c>
      <c r="E1353">
        <v>27</v>
      </c>
      <c r="F1353">
        <v>27075</v>
      </c>
      <c r="G1353">
        <v>1.4218009478672999</v>
      </c>
      <c r="H1353">
        <v>3959.47</v>
      </c>
      <c r="I1353">
        <v>56.295740288984803</v>
      </c>
      <c r="J1353">
        <v>8.6</v>
      </c>
      <c r="K1353">
        <v>3.1</v>
      </c>
      <c r="L1353">
        <v>86.798500000000004</v>
      </c>
      <c r="M1353">
        <v>1.1620959264336099</v>
      </c>
      <c r="N1353" s="1">
        <v>44165.342210648145</v>
      </c>
      <c r="O1353" t="s">
        <v>87</v>
      </c>
      <c r="P1353" s="1">
        <v>43915.961168981485</v>
      </c>
      <c r="Q1353" t="s">
        <v>226</v>
      </c>
      <c r="R1353" t="s">
        <v>2419</v>
      </c>
      <c r="S1353" t="s">
        <v>90</v>
      </c>
      <c r="T1353">
        <v>422</v>
      </c>
      <c r="U1353">
        <v>6</v>
      </c>
      <c r="V1353">
        <v>363</v>
      </c>
      <c r="W1353">
        <v>393</v>
      </c>
      <c r="X1353">
        <v>494</v>
      </c>
      <c r="Y1353">
        <v>715</v>
      </c>
      <c r="Z1353">
        <v>683</v>
      </c>
      <c r="AA1353">
        <v>25</v>
      </c>
      <c r="AB1353">
        <v>16</v>
      </c>
      <c r="AC1353">
        <v>3</v>
      </c>
      <c r="AD1353">
        <v>1</v>
      </c>
      <c r="AE1353">
        <v>10658</v>
      </c>
      <c r="AF1353">
        <v>900</v>
      </c>
      <c r="AG1353">
        <v>172</v>
      </c>
      <c r="AH1353">
        <v>61015</v>
      </c>
      <c r="AI1353">
        <v>0</v>
      </c>
      <c r="AJ1353">
        <v>0</v>
      </c>
      <c r="AK1353">
        <v>312969</v>
      </c>
      <c r="AL1353">
        <v>3637</v>
      </c>
      <c r="AM1353">
        <v>0</v>
      </c>
      <c r="AN1353">
        <v>2519056</v>
      </c>
      <c r="AO1353">
        <v>2648</v>
      </c>
      <c r="AP1353">
        <v>16</v>
      </c>
      <c r="AQ1353">
        <v>0</v>
      </c>
      <c r="AR1353">
        <v>10569</v>
      </c>
      <c r="AS1353">
        <v>10087</v>
      </c>
      <c r="AT1353">
        <v>78</v>
      </c>
      <c r="AU1353">
        <v>61</v>
      </c>
      <c r="AV1353">
        <v>3</v>
      </c>
      <c r="AW1353">
        <v>43</v>
      </c>
      <c r="AX1353">
        <v>7</v>
      </c>
      <c r="AY1353">
        <v>128</v>
      </c>
      <c r="AZ1353">
        <v>162</v>
      </c>
      <c r="BA1353">
        <v>10213</v>
      </c>
      <c r="BB1353">
        <v>78</v>
      </c>
      <c r="BC1353">
        <v>61</v>
      </c>
      <c r="BD1353">
        <v>3</v>
      </c>
      <c r="BE1353">
        <v>43</v>
      </c>
      <c r="BF1353">
        <v>41</v>
      </c>
      <c r="BG1353">
        <v>130</v>
      </c>
      <c r="BH1353">
        <v>10407</v>
      </c>
      <c r="BI1353">
        <v>1533</v>
      </c>
      <c r="BJ1353">
        <v>933</v>
      </c>
      <c r="BK1353">
        <v>1008</v>
      </c>
      <c r="BL1353">
        <v>1250</v>
      </c>
      <c r="BM1353">
        <v>10569</v>
      </c>
      <c r="BN1353">
        <v>162</v>
      </c>
      <c r="BO1353">
        <v>4447</v>
      </c>
      <c r="BP1353">
        <v>1398</v>
      </c>
      <c r="BQ1353" s="2">
        <v>16</v>
      </c>
      <c r="BR1353" s="2">
        <v>15</v>
      </c>
      <c r="BS1353" s="2">
        <v>10</v>
      </c>
      <c r="BT1353" s="2">
        <v>0</v>
      </c>
      <c r="BU1353" s="2">
        <v>16</v>
      </c>
      <c r="BV1353" s="2">
        <v>7</v>
      </c>
      <c r="BW1353" s="2">
        <v>12</v>
      </c>
      <c r="BX1353" s="2">
        <v>20</v>
      </c>
      <c r="BY1353" s="2">
        <v>22</v>
      </c>
      <c r="BZ1353" s="2">
        <v>19</v>
      </c>
      <c r="CA1353" s="2">
        <v>19</v>
      </c>
      <c r="CB1353" s="2">
        <v>11</v>
      </c>
      <c r="CC1353" s="2">
        <v>15</v>
      </c>
      <c r="CD1353" s="2">
        <v>7</v>
      </c>
      <c r="CE1353">
        <v>150.12197410395899</v>
      </c>
      <c r="CF1353">
        <v>13044912351.8242</v>
      </c>
      <c r="CG1353">
        <v>622097.65606815205</v>
      </c>
      <c r="CH1353" s="2">
        <f t="shared" si="87"/>
        <v>129.30898539754628</v>
      </c>
      <c r="CI1353" t="str">
        <f t="shared" si="84"/>
        <v>Minnesota</v>
      </c>
      <c r="CJ1353" t="str">
        <f t="shared" si="85"/>
        <v>Lake</v>
      </c>
      <c r="CK1353" t="str">
        <f t="shared" si="86"/>
        <v>MN</v>
      </c>
      <c r="CL1353" t="str">
        <f>IF(Table1[[#This Row],[3 Day Avg]]&lt;=25,"Green","Red")</f>
        <v>Red</v>
      </c>
    </row>
    <row r="1354" spans="1:90" x14ac:dyDescent="0.25">
      <c r="A1354">
        <v>1353</v>
      </c>
      <c r="B1354" t="s">
        <v>2420</v>
      </c>
      <c r="C1354" t="s">
        <v>2356</v>
      </c>
      <c r="D1354" t="s">
        <v>2357</v>
      </c>
      <c r="E1354">
        <v>27</v>
      </c>
      <c r="F1354">
        <v>27077</v>
      </c>
      <c r="G1354">
        <v>1</v>
      </c>
      <c r="H1354">
        <v>2660.99</v>
      </c>
      <c r="I1354">
        <v>26.609898882384201</v>
      </c>
      <c r="J1354">
        <v>10.4</v>
      </c>
      <c r="K1354">
        <v>3.8</v>
      </c>
      <c r="L1354">
        <v>74.0565</v>
      </c>
      <c r="M1354">
        <v>1.1620959264336099</v>
      </c>
      <c r="N1354" s="1">
        <v>44165.342210648145</v>
      </c>
      <c r="O1354" t="s">
        <v>87</v>
      </c>
      <c r="P1354" s="1">
        <v>43915.961168981485</v>
      </c>
      <c r="Q1354" t="s">
        <v>226</v>
      </c>
      <c r="R1354" t="s">
        <v>2421</v>
      </c>
      <c r="S1354" t="s">
        <v>90</v>
      </c>
      <c r="T1354">
        <v>100</v>
      </c>
      <c r="U1354">
        <v>1</v>
      </c>
      <c r="V1354">
        <v>131</v>
      </c>
      <c r="W1354">
        <v>72</v>
      </c>
      <c r="X1354">
        <v>162</v>
      </c>
      <c r="Y1354">
        <v>175</v>
      </c>
      <c r="Z1354">
        <v>322</v>
      </c>
      <c r="AA1354">
        <v>15</v>
      </c>
      <c r="AB1354">
        <v>15</v>
      </c>
      <c r="AC1354">
        <v>3</v>
      </c>
      <c r="AD1354">
        <v>0</v>
      </c>
      <c r="AE1354">
        <v>3758</v>
      </c>
      <c r="AF1354">
        <v>383</v>
      </c>
      <c r="AG1354">
        <v>91</v>
      </c>
      <c r="AH1354">
        <v>52058</v>
      </c>
      <c r="AI1354">
        <v>0</v>
      </c>
      <c r="AJ1354">
        <v>0</v>
      </c>
      <c r="AK1354">
        <v>312969</v>
      </c>
      <c r="AL1354">
        <v>3637</v>
      </c>
      <c r="AM1354">
        <v>0</v>
      </c>
      <c r="AN1354">
        <v>2519056</v>
      </c>
      <c r="AO1354">
        <v>862</v>
      </c>
      <c r="AP1354">
        <v>5</v>
      </c>
      <c r="AQ1354">
        <v>0</v>
      </c>
      <c r="AR1354">
        <v>3809</v>
      </c>
      <c r="AS1354">
        <v>3544</v>
      </c>
      <c r="AT1354">
        <v>1</v>
      </c>
      <c r="AU1354">
        <v>11</v>
      </c>
      <c r="AV1354">
        <v>32</v>
      </c>
      <c r="AW1354">
        <v>0</v>
      </c>
      <c r="AX1354">
        <v>0</v>
      </c>
      <c r="AY1354">
        <v>157</v>
      </c>
      <c r="AZ1354">
        <v>64</v>
      </c>
      <c r="BA1354">
        <v>3546</v>
      </c>
      <c r="BB1354">
        <v>1</v>
      </c>
      <c r="BC1354">
        <v>11</v>
      </c>
      <c r="BD1354">
        <v>32</v>
      </c>
      <c r="BE1354">
        <v>0</v>
      </c>
      <c r="BF1354">
        <v>0</v>
      </c>
      <c r="BG1354">
        <v>219</v>
      </c>
      <c r="BH1354">
        <v>3745</v>
      </c>
      <c r="BI1354">
        <v>607</v>
      </c>
      <c r="BJ1354">
        <v>320</v>
      </c>
      <c r="BK1354">
        <v>300</v>
      </c>
      <c r="BL1354">
        <v>365</v>
      </c>
      <c r="BM1354">
        <v>3809</v>
      </c>
      <c r="BN1354">
        <v>64</v>
      </c>
      <c r="BO1354">
        <v>1720</v>
      </c>
      <c r="BP1354">
        <v>497</v>
      </c>
      <c r="BQ1354" s="2">
        <v>5</v>
      </c>
      <c r="BR1354" s="2">
        <v>1</v>
      </c>
      <c r="BS1354" s="2">
        <v>1</v>
      </c>
      <c r="BT1354" s="2">
        <v>0</v>
      </c>
      <c r="BU1354" s="2">
        <v>4</v>
      </c>
      <c r="BV1354" s="2">
        <v>2</v>
      </c>
      <c r="BW1354" s="2">
        <v>5</v>
      </c>
      <c r="BX1354" s="2">
        <v>4</v>
      </c>
      <c r="BY1354" s="2">
        <v>0</v>
      </c>
      <c r="BZ1354" s="2">
        <v>0</v>
      </c>
      <c r="CA1354" s="2">
        <v>0</v>
      </c>
      <c r="CB1354" s="2">
        <v>0</v>
      </c>
      <c r="CC1354" s="2">
        <v>2</v>
      </c>
      <c r="CD1354" s="2">
        <v>5</v>
      </c>
      <c r="CE1354">
        <v>133.04949441192099</v>
      </c>
      <c r="CF1354">
        <v>10572679175.4375</v>
      </c>
      <c r="CG1354">
        <v>591689.02568776498</v>
      </c>
      <c r="CH1354" s="2">
        <f t="shared" si="87"/>
        <v>61.258423033167062</v>
      </c>
      <c r="CI1354" t="str">
        <f t="shared" si="84"/>
        <v>Minnesota</v>
      </c>
      <c r="CJ1354" t="str">
        <f t="shared" si="85"/>
        <v>Lake of the Woods</v>
      </c>
      <c r="CK1354" t="str">
        <f t="shared" si="86"/>
        <v>MN</v>
      </c>
      <c r="CL1354" t="str">
        <f>IF(Table1[[#This Row],[3 Day Avg]]&lt;=25,"Green","Red")</f>
        <v>Red</v>
      </c>
    </row>
    <row r="1355" spans="1:90" x14ac:dyDescent="0.25">
      <c r="A1355">
        <v>1354</v>
      </c>
      <c r="B1355" t="s">
        <v>2422</v>
      </c>
      <c r="C1355" t="s">
        <v>2356</v>
      </c>
      <c r="D1355" t="s">
        <v>2357</v>
      </c>
      <c r="E1355">
        <v>27</v>
      </c>
      <c r="F1355">
        <v>27079</v>
      </c>
      <c r="G1355">
        <v>0.74829931972789099</v>
      </c>
      <c r="H1355">
        <v>5158.9799999999996</v>
      </c>
      <c r="I1355">
        <v>38.604618516178803</v>
      </c>
      <c r="J1355">
        <v>7.8</v>
      </c>
      <c r="K1355">
        <v>4.0999999999999996</v>
      </c>
      <c r="L1355">
        <v>95.695300000000003</v>
      </c>
      <c r="M1355">
        <v>1.1620959264336099</v>
      </c>
      <c r="N1355" s="1">
        <v>44165.342210648145</v>
      </c>
      <c r="O1355" t="s">
        <v>87</v>
      </c>
      <c r="P1355" s="1">
        <v>43915.961168981485</v>
      </c>
      <c r="Q1355" t="s">
        <v>226</v>
      </c>
      <c r="R1355" t="s">
        <v>2423</v>
      </c>
      <c r="S1355" t="s">
        <v>90</v>
      </c>
      <c r="T1355">
        <v>1470</v>
      </c>
      <c r="U1355">
        <v>11</v>
      </c>
      <c r="V1355">
        <v>597</v>
      </c>
      <c r="W1355">
        <v>507</v>
      </c>
      <c r="X1355">
        <v>939</v>
      </c>
      <c r="Y1355">
        <v>1084</v>
      </c>
      <c r="Z1355">
        <v>1585</v>
      </c>
      <c r="AA1355">
        <v>15</v>
      </c>
      <c r="AB1355">
        <v>9</v>
      </c>
      <c r="AC1355">
        <v>2</v>
      </c>
      <c r="AD1355">
        <v>0</v>
      </c>
      <c r="AE1355">
        <v>28494</v>
      </c>
      <c r="AF1355">
        <v>2191</v>
      </c>
      <c r="AG1355">
        <v>662</v>
      </c>
      <c r="AH1355">
        <v>67269</v>
      </c>
      <c r="AI1355">
        <v>0</v>
      </c>
      <c r="AJ1355">
        <v>0</v>
      </c>
      <c r="AK1355">
        <v>312969</v>
      </c>
      <c r="AL1355">
        <v>3637</v>
      </c>
      <c r="AM1355">
        <v>0</v>
      </c>
      <c r="AN1355">
        <v>2519056</v>
      </c>
      <c r="AO1355">
        <v>4712</v>
      </c>
      <c r="AP1355">
        <v>21</v>
      </c>
      <c r="AQ1355">
        <v>0</v>
      </c>
      <c r="AR1355">
        <v>27983</v>
      </c>
      <c r="AS1355">
        <v>25596</v>
      </c>
      <c r="AT1355">
        <v>235</v>
      </c>
      <c r="AU1355">
        <v>54</v>
      </c>
      <c r="AV1355">
        <v>138</v>
      </c>
      <c r="AW1355">
        <v>3</v>
      </c>
      <c r="AX1355">
        <v>19</v>
      </c>
      <c r="AY1355">
        <v>295</v>
      </c>
      <c r="AZ1355">
        <v>1643</v>
      </c>
      <c r="BA1355">
        <v>26897</v>
      </c>
      <c r="BB1355">
        <v>235</v>
      </c>
      <c r="BC1355">
        <v>54</v>
      </c>
      <c r="BD1355">
        <v>138</v>
      </c>
      <c r="BE1355">
        <v>3</v>
      </c>
      <c r="BF1355">
        <v>334</v>
      </c>
      <c r="BG1355">
        <v>322</v>
      </c>
      <c r="BH1355">
        <v>26340</v>
      </c>
      <c r="BI1355">
        <v>5533</v>
      </c>
      <c r="BJ1355">
        <v>3326</v>
      </c>
      <c r="BK1355">
        <v>2960</v>
      </c>
      <c r="BL1355">
        <v>2043</v>
      </c>
      <c r="BM1355">
        <v>27983</v>
      </c>
      <c r="BN1355">
        <v>1643</v>
      </c>
      <c r="BO1355">
        <v>11452</v>
      </c>
      <c r="BP1355">
        <v>2669</v>
      </c>
      <c r="BQ1355" s="2">
        <v>21</v>
      </c>
      <c r="BR1355" s="2">
        <v>38</v>
      </c>
      <c r="BS1355" s="2">
        <v>30</v>
      </c>
      <c r="BT1355" s="2">
        <v>0</v>
      </c>
      <c r="BU1355" s="2">
        <v>31</v>
      </c>
      <c r="BV1355" s="2">
        <v>29</v>
      </c>
      <c r="BW1355" s="2">
        <v>32</v>
      </c>
      <c r="BX1355" s="2">
        <v>40</v>
      </c>
      <c r="BY1355" s="2">
        <v>40</v>
      </c>
      <c r="BZ1355" s="2">
        <v>37</v>
      </c>
      <c r="CA1355" s="2">
        <v>59</v>
      </c>
      <c r="CB1355" s="2">
        <v>22</v>
      </c>
      <c r="CC1355" s="2">
        <v>18</v>
      </c>
      <c r="CD1355" s="2">
        <v>32</v>
      </c>
      <c r="CE1355">
        <v>73.6997262581596</v>
      </c>
      <c r="CF1355">
        <v>2402945706.2851601</v>
      </c>
      <c r="CG1355">
        <v>235059.14109283901</v>
      </c>
      <c r="CH1355" s="2">
        <f t="shared" si="87"/>
        <v>106.01674826382684</v>
      </c>
      <c r="CI1355" t="str">
        <f t="shared" si="84"/>
        <v>Minnesota</v>
      </c>
      <c r="CJ1355" t="str">
        <f t="shared" si="85"/>
        <v>Le Sueur</v>
      </c>
      <c r="CK1355" t="str">
        <f t="shared" si="86"/>
        <v>MN</v>
      </c>
      <c r="CL1355" t="str">
        <f>IF(Table1[[#This Row],[3 Day Avg]]&lt;=25,"Green","Red")</f>
        <v>Red</v>
      </c>
    </row>
    <row r="1356" spans="1:90" x14ac:dyDescent="0.25">
      <c r="A1356">
        <v>1355</v>
      </c>
      <c r="B1356" t="s">
        <v>387</v>
      </c>
      <c r="C1356" t="s">
        <v>2356</v>
      </c>
      <c r="D1356" t="s">
        <v>2357</v>
      </c>
      <c r="E1356">
        <v>27</v>
      </c>
      <c r="F1356">
        <v>27081</v>
      </c>
      <c r="G1356">
        <v>0.27855153203342597</v>
      </c>
      <c r="H1356">
        <v>6328.22</v>
      </c>
      <c r="I1356">
        <v>17.627357659086901</v>
      </c>
      <c r="J1356">
        <v>10.1</v>
      </c>
      <c r="K1356">
        <v>3</v>
      </c>
      <c r="L1356">
        <v>72.985299999999995</v>
      </c>
      <c r="M1356">
        <v>1.1620959264336099</v>
      </c>
      <c r="N1356" s="1">
        <v>44165.342210648145</v>
      </c>
      <c r="O1356" t="s">
        <v>87</v>
      </c>
      <c r="P1356" s="1">
        <v>43915.961168981485</v>
      </c>
      <c r="Q1356" t="s">
        <v>226</v>
      </c>
      <c r="R1356" t="s">
        <v>2424</v>
      </c>
      <c r="S1356" t="s">
        <v>90</v>
      </c>
      <c r="T1356">
        <v>359</v>
      </c>
      <c r="U1356">
        <v>1</v>
      </c>
      <c r="V1356">
        <v>336</v>
      </c>
      <c r="W1356">
        <v>183</v>
      </c>
      <c r="X1356">
        <v>259</v>
      </c>
      <c r="Y1356">
        <v>339</v>
      </c>
      <c r="Z1356">
        <v>286</v>
      </c>
      <c r="AA1356">
        <v>44</v>
      </c>
      <c r="AB1356">
        <v>44</v>
      </c>
      <c r="AC1356">
        <v>7</v>
      </c>
      <c r="AD1356">
        <v>1</v>
      </c>
      <c r="AE1356">
        <v>5673</v>
      </c>
      <c r="AF1356">
        <v>562</v>
      </c>
      <c r="AG1356">
        <v>98</v>
      </c>
      <c r="AH1356">
        <v>51305</v>
      </c>
      <c r="AI1356">
        <v>0</v>
      </c>
      <c r="AJ1356">
        <v>0</v>
      </c>
      <c r="AK1356">
        <v>312969</v>
      </c>
      <c r="AL1356">
        <v>3637</v>
      </c>
      <c r="AM1356">
        <v>0</v>
      </c>
      <c r="AN1356">
        <v>2519056</v>
      </c>
      <c r="AO1356">
        <v>1403</v>
      </c>
      <c r="AP1356">
        <v>8</v>
      </c>
      <c r="AQ1356">
        <v>0</v>
      </c>
      <c r="AR1356">
        <v>5707</v>
      </c>
      <c r="AS1356">
        <v>5503</v>
      </c>
      <c r="AT1356">
        <v>15</v>
      </c>
      <c r="AU1356">
        <v>41</v>
      </c>
      <c r="AV1356">
        <v>9</v>
      </c>
      <c r="AW1356">
        <v>0</v>
      </c>
      <c r="AX1356">
        <v>0</v>
      </c>
      <c r="AY1356">
        <v>30</v>
      </c>
      <c r="AZ1356">
        <v>109</v>
      </c>
      <c r="BA1356">
        <v>5579</v>
      </c>
      <c r="BB1356">
        <v>15</v>
      </c>
      <c r="BC1356">
        <v>58</v>
      </c>
      <c r="BD1356">
        <v>9</v>
      </c>
      <c r="BE1356">
        <v>0</v>
      </c>
      <c r="BF1356">
        <v>14</v>
      </c>
      <c r="BG1356">
        <v>32</v>
      </c>
      <c r="BH1356">
        <v>5598</v>
      </c>
      <c r="BI1356">
        <v>1118</v>
      </c>
      <c r="BJ1356">
        <v>559</v>
      </c>
      <c r="BK1356">
        <v>532</v>
      </c>
      <c r="BL1356">
        <v>778</v>
      </c>
      <c r="BM1356">
        <v>5707</v>
      </c>
      <c r="BN1356">
        <v>109</v>
      </c>
      <c r="BO1356">
        <v>2095</v>
      </c>
      <c r="BP1356">
        <v>625</v>
      </c>
      <c r="BQ1356" s="2">
        <v>8</v>
      </c>
      <c r="BR1356" s="2">
        <v>18</v>
      </c>
      <c r="BS1356" s="2">
        <v>16</v>
      </c>
      <c r="BT1356" s="2">
        <v>0</v>
      </c>
      <c r="BU1356" s="2">
        <v>0</v>
      </c>
      <c r="BV1356" s="2">
        <v>3</v>
      </c>
      <c r="BW1356" s="2">
        <v>6</v>
      </c>
      <c r="BX1356" s="2">
        <v>15</v>
      </c>
      <c r="BY1356" s="2">
        <v>7</v>
      </c>
      <c r="BZ1356" s="2">
        <v>5</v>
      </c>
      <c r="CA1356" s="2">
        <v>6</v>
      </c>
      <c r="CB1356" s="2">
        <v>5</v>
      </c>
      <c r="CC1356" s="2">
        <v>4</v>
      </c>
      <c r="CD1356" s="2">
        <v>4</v>
      </c>
      <c r="CE1356">
        <v>141.01886127269501</v>
      </c>
      <c r="CF1356">
        <v>2784059089.3203101</v>
      </c>
      <c r="CG1356">
        <v>218321.96256668301</v>
      </c>
      <c r="CH1356" s="2">
        <f t="shared" si="87"/>
        <v>245.31277378657788</v>
      </c>
      <c r="CI1356" t="str">
        <f t="shared" si="84"/>
        <v>Minnesota</v>
      </c>
      <c r="CJ1356" t="str">
        <f t="shared" si="85"/>
        <v>Lincoln</v>
      </c>
      <c r="CK1356" t="str">
        <f t="shared" si="86"/>
        <v>MN</v>
      </c>
      <c r="CL1356" t="str">
        <f>IF(Table1[[#This Row],[3 Day Avg]]&lt;=25,"Green","Red")</f>
        <v>Red</v>
      </c>
    </row>
    <row r="1357" spans="1:90" x14ac:dyDescent="0.25">
      <c r="A1357">
        <v>1356</v>
      </c>
      <c r="B1357" t="s">
        <v>1583</v>
      </c>
      <c r="C1357" t="s">
        <v>2356</v>
      </c>
      <c r="D1357" t="s">
        <v>2357</v>
      </c>
      <c r="E1357">
        <v>27</v>
      </c>
      <c r="F1357">
        <v>27083</v>
      </c>
      <c r="G1357">
        <v>0.50297210791038005</v>
      </c>
      <c r="H1357">
        <v>8533.2999999999993</v>
      </c>
      <c r="I1357">
        <v>42.920129540754601</v>
      </c>
      <c r="J1357">
        <v>12.1</v>
      </c>
      <c r="K1357">
        <v>2.9</v>
      </c>
      <c r="L1357">
        <v>82.068399999999997</v>
      </c>
      <c r="M1357">
        <v>1.1620959264336099</v>
      </c>
      <c r="N1357" s="1">
        <v>44165.342210648145</v>
      </c>
      <c r="O1357" t="s">
        <v>87</v>
      </c>
      <c r="P1357" s="1">
        <v>43915.961168981485</v>
      </c>
      <c r="Q1357" t="s">
        <v>226</v>
      </c>
      <c r="R1357" t="s">
        <v>2425</v>
      </c>
      <c r="S1357" t="s">
        <v>90</v>
      </c>
      <c r="T1357">
        <v>2187</v>
      </c>
      <c r="U1357">
        <v>11</v>
      </c>
      <c r="V1357">
        <v>703</v>
      </c>
      <c r="W1357">
        <v>534</v>
      </c>
      <c r="X1357">
        <v>656</v>
      </c>
      <c r="Y1357">
        <v>770</v>
      </c>
      <c r="Z1357">
        <v>1204</v>
      </c>
      <c r="AA1357">
        <v>74</v>
      </c>
      <c r="AB1357">
        <v>50</v>
      </c>
      <c r="AC1357">
        <v>8</v>
      </c>
      <c r="AD1357">
        <v>2</v>
      </c>
      <c r="AE1357">
        <v>25629</v>
      </c>
      <c r="AF1357">
        <v>3009</v>
      </c>
      <c r="AG1357">
        <v>426</v>
      </c>
      <c r="AH1357">
        <v>57690</v>
      </c>
      <c r="AI1357">
        <v>0</v>
      </c>
      <c r="AJ1357">
        <v>0</v>
      </c>
      <c r="AK1357">
        <v>312969</v>
      </c>
      <c r="AL1357">
        <v>3637</v>
      </c>
      <c r="AM1357">
        <v>0</v>
      </c>
      <c r="AN1357">
        <v>2519056</v>
      </c>
      <c r="AO1357">
        <v>3867</v>
      </c>
      <c r="AP1357">
        <v>53</v>
      </c>
      <c r="AQ1357">
        <v>0</v>
      </c>
      <c r="AR1357">
        <v>25839</v>
      </c>
      <c r="AS1357">
        <v>21801</v>
      </c>
      <c r="AT1357">
        <v>869</v>
      </c>
      <c r="AU1357">
        <v>67</v>
      </c>
      <c r="AV1357">
        <v>1056</v>
      </c>
      <c r="AW1357">
        <v>3</v>
      </c>
      <c r="AX1357">
        <v>0</v>
      </c>
      <c r="AY1357">
        <v>322</v>
      </c>
      <c r="AZ1357">
        <v>1721</v>
      </c>
      <c r="BA1357">
        <v>22470</v>
      </c>
      <c r="BB1357">
        <v>899</v>
      </c>
      <c r="BC1357">
        <v>99</v>
      </c>
      <c r="BD1357">
        <v>1071</v>
      </c>
      <c r="BE1357">
        <v>3</v>
      </c>
      <c r="BF1357">
        <v>834</v>
      </c>
      <c r="BG1357">
        <v>463</v>
      </c>
      <c r="BH1357">
        <v>24118</v>
      </c>
      <c r="BI1357">
        <v>5513</v>
      </c>
      <c r="BJ1357">
        <v>3784</v>
      </c>
      <c r="BK1357">
        <v>3371</v>
      </c>
      <c r="BL1357">
        <v>1893</v>
      </c>
      <c r="BM1357">
        <v>25839</v>
      </c>
      <c r="BN1357">
        <v>1721</v>
      </c>
      <c r="BO1357">
        <v>9304</v>
      </c>
      <c r="BP1357">
        <v>1974</v>
      </c>
      <c r="BQ1357" s="2">
        <v>53</v>
      </c>
      <c r="BR1357" s="2">
        <v>67</v>
      </c>
      <c r="BS1357" s="2">
        <v>48</v>
      </c>
      <c r="BT1357" s="2">
        <v>0</v>
      </c>
      <c r="BU1357" s="2">
        <v>19</v>
      </c>
      <c r="BV1357" s="2">
        <v>63</v>
      </c>
      <c r="BW1357" s="2">
        <v>39</v>
      </c>
      <c r="BX1357" s="2">
        <v>115</v>
      </c>
      <c r="BY1357" s="2">
        <v>36</v>
      </c>
      <c r="BZ1357" s="2">
        <v>45</v>
      </c>
      <c r="CA1357" s="2">
        <v>25</v>
      </c>
      <c r="CB1357" s="2">
        <v>33</v>
      </c>
      <c r="CC1357" s="2">
        <v>46</v>
      </c>
      <c r="CD1357" s="2">
        <v>50</v>
      </c>
      <c r="CE1357">
        <v>206.796987787272</v>
      </c>
      <c r="CF1357">
        <v>3662045541.0390601</v>
      </c>
      <c r="CG1357">
        <v>246140.543934154</v>
      </c>
      <c r="CH1357" s="2">
        <f t="shared" si="87"/>
        <v>216.72665350826273</v>
      </c>
      <c r="CI1357" t="str">
        <f t="shared" si="84"/>
        <v>Minnesota</v>
      </c>
      <c r="CJ1357" t="str">
        <f t="shared" si="85"/>
        <v>Lyon</v>
      </c>
      <c r="CK1357" t="str">
        <f t="shared" si="86"/>
        <v>MN</v>
      </c>
      <c r="CL1357" t="str">
        <f>IF(Table1[[#This Row],[3 Day Avg]]&lt;=25,"Green","Red")</f>
        <v>Red</v>
      </c>
    </row>
    <row r="1358" spans="1:90" x14ac:dyDescent="0.25">
      <c r="A1358">
        <v>1357</v>
      </c>
      <c r="B1358" t="s">
        <v>2426</v>
      </c>
      <c r="C1358" t="s">
        <v>2356</v>
      </c>
      <c r="D1358" t="s">
        <v>2357</v>
      </c>
      <c r="E1358">
        <v>27</v>
      </c>
      <c r="F1358">
        <v>27085</v>
      </c>
      <c r="G1358">
        <v>0.56390977443609003</v>
      </c>
      <c r="H1358">
        <v>5932.04</v>
      </c>
      <c r="I1358">
        <v>33.451342235107198</v>
      </c>
      <c r="J1358">
        <v>7.1</v>
      </c>
      <c r="K1358">
        <v>3.1</v>
      </c>
      <c r="L1358">
        <v>88.141400000000004</v>
      </c>
      <c r="M1358">
        <v>1.1620959264336099</v>
      </c>
      <c r="N1358" s="1">
        <v>44165.342210648145</v>
      </c>
      <c r="O1358" t="s">
        <v>87</v>
      </c>
      <c r="P1358" s="1">
        <v>43915.961168981485</v>
      </c>
      <c r="Q1358" t="s">
        <v>226</v>
      </c>
      <c r="R1358" t="s">
        <v>2427</v>
      </c>
      <c r="S1358" t="s">
        <v>90</v>
      </c>
      <c r="T1358">
        <v>2128</v>
      </c>
      <c r="U1358">
        <v>12</v>
      </c>
      <c r="V1358">
        <v>900</v>
      </c>
      <c r="W1358">
        <v>803</v>
      </c>
      <c r="X1358">
        <v>1303</v>
      </c>
      <c r="Y1358">
        <v>1410</v>
      </c>
      <c r="Z1358">
        <v>1985</v>
      </c>
      <c r="AA1358">
        <v>115</v>
      </c>
      <c r="AB1358">
        <v>74</v>
      </c>
      <c r="AC1358">
        <v>10</v>
      </c>
      <c r="AD1358">
        <v>3</v>
      </c>
      <c r="AE1358">
        <v>35873</v>
      </c>
      <c r="AF1358">
        <v>2520</v>
      </c>
      <c r="AG1358">
        <v>610</v>
      </c>
      <c r="AH1358">
        <v>61959</v>
      </c>
      <c r="AI1358">
        <v>0</v>
      </c>
      <c r="AJ1358">
        <v>0</v>
      </c>
      <c r="AK1358">
        <v>312969</v>
      </c>
      <c r="AL1358">
        <v>3637</v>
      </c>
      <c r="AM1358">
        <v>0</v>
      </c>
      <c r="AN1358">
        <v>2519056</v>
      </c>
      <c r="AO1358">
        <v>6401</v>
      </c>
      <c r="AP1358">
        <v>78</v>
      </c>
      <c r="AQ1358">
        <v>1</v>
      </c>
      <c r="AR1358">
        <v>35825</v>
      </c>
      <c r="AS1358">
        <v>32662</v>
      </c>
      <c r="AT1358">
        <v>197</v>
      </c>
      <c r="AU1358">
        <v>68</v>
      </c>
      <c r="AV1358">
        <v>224</v>
      </c>
      <c r="AW1358">
        <v>0</v>
      </c>
      <c r="AX1358">
        <v>85</v>
      </c>
      <c r="AY1358">
        <v>426</v>
      </c>
      <c r="AZ1358">
        <v>2163</v>
      </c>
      <c r="BA1358">
        <v>34005</v>
      </c>
      <c r="BB1358">
        <v>200</v>
      </c>
      <c r="BC1358">
        <v>68</v>
      </c>
      <c r="BD1358">
        <v>224</v>
      </c>
      <c r="BE1358">
        <v>0</v>
      </c>
      <c r="BF1358">
        <v>855</v>
      </c>
      <c r="BG1358">
        <v>473</v>
      </c>
      <c r="BH1358">
        <v>33662</v>
      </c>
      <c r="BI1358">
        <v>6869</v>
      </c>
      <c r="BJ1358">
        <v>4256</v>
      </c>
      <c r="BK1358">
        <v>4331</v>
      </c>
      <c r="BL1358">
        <v>3006</v>
      </c>
      <c r="BM1358">
        <v>35825</v>
      </c>
      <c r="BN1358">
        <v>2163</v>
      </c>
      <c r="BO1358">
        <v>13968</v>
      </c>
      <c r="BP1358">
        <v>3395</v>
      </c>
      <c r="BQ1358" s="2">
        <v>78</v>
      </c>
      <c r="BR1358" s="2">
        <v>65</v>
      </c>
      <c r="BS1358" s="2">
        <v>29</v>
      </c>
      <c r="BT1358" s="2">
        <v>0</v>
      </c>
      <c r="BU1358" s="2">
        <v>28</v>
      </c>
      <c r="BV1358" s="2">
        <v>41</v>
      </c>
      <c r="BW1358" s="2">
        <v>79</v>
      </c>
      <c r="BX1358" s="2">
        <v>117</v>
      </c>
      <c r="BY1358" s="2">
        <v>57</v>
      </c>
      <c r="BZ1358" s="2">
        <v>95</v>
      </c>
      <c r="CA1358" s="2">
        <v>74</v>
      </c>
      <c r="CB1358" s="2">
        <v>50</v>
      </c>
      <c r="CC1358" s="2">
        <v>39</v>
      </c>
      <c r="CD1358" s="2">
        <v>115</v>
      </c>
      <c r="CE1358">
        <v>217.43372452819699</v>
      </c>
      <c r="CF1358">
        <v>2603282690.78125</v>
      </c>
      <c r="CG1358">
        <v>219029.81558888601</v>
      </c>
      <c r="CH1358" s="2">
        <f t="shared" si="87"/>
        <v>160.03721795766458</v>
      </c>
      <c r="CI1358" t="str">
        <f t="shared" si="84"/>
        <v>Minnesota</v>
      </c>
      <c r="CJ1358" t="str">
        <f t="shared" si="85"/>
        <v>McLeod</v>
      </c>
      <c r="CK1358" t="str">
        <f t="shared" si="86"/>
        <v>MN</v>
      </c>
      <c r="CL1358" t="str">
        <f>IF(Table1[[#This Row],[3 Day Avg]]&lt;=25,"Green","Red")</f>
        <v>Red</v>
      </c>
    </row>
    <row r="1359" spans="1:90" x14ac:dyDescent="0.25">
      <c r="A1359">
        <v>1358</v>
      </c>
      <c r="B1359" t="s">
        <v>2428</v>
      </c>
      <c r="C1359" t="s">
        <v>2356</v>
      </c>
      <c r="D1359" t="s">
        <v>2357</v>
      </c>
      <c r="E1359">
        <v>27</v>
      </c>
      <c r="F1359">
        <v>27087</v>
      </c>
      <c r="G1359">
        <v>1.35135135135135</v>
      </c>
      <c r="H1359">
        <v>5363.29</v>
      </c>
      <c r="I1359">
        <v>72.476897988766098</v>
      </c>
      <c r="J1359">
        <v>20.9</v>
      </c>
      <c r="K1359">
        <v>4.5999999999999996</v>
      </c>
      <c r="L1359">
        <v>61.401200000000003</v>
      </c>
      <c r="M1359">
        <v>1.1620959264336099</v>
      </c>
      <c r="N1359" s="1">
        <v>44165.342210648145</v>
      </c>
      <c r="O1359" t="s">
        <v>87</v>
      </c>
      <c r="P1359" s="1">
        <v>43915.961168981485</v>
      </c>
      <c r="Q1359" t="s">
        <v>226</v>
      </c>
      <c r="R1359" t="s">
        <v>2429</v>
      </c>
      <c r="S1359" t="s">
        <v>90</v>
      </c>
      <c r="T1359">
        <v>296</v>
      </c>
      <c r="U1359">
        <v>4</v>
      </c>
      <c r="V1359">
        <v>102</v>
      </c>
      <c r="W1359">
        <v>130</v>
      </c>
      <c r="X1359">
        <v>192</v>
      </c>
      <c r="Y1359">
        <v>212</v>
      </c>
      <c r="Z1359">
        <v>318</v>
      </c>
      <c r="AA1359">
        <v>18</v>
      </c>
      <c r="AB1359">
        <v>10</v>
      </c>
      <c r="AC1359">
        <v>2</v>
      </c>
      <c r="AD1359">
        <v>0</v>
      </c>
      <c r="AE1359">
        <v>5519</v>
      </c>
      <c r="AF1359">
        <v>1135</v>
      </c>
      <c r="AG1359">
        <v>106</v>
      </c>
      <c r="AH1359">
        <v>43162</v>
      </c>
      <c r="AI1359">
        <v>0</v>
      </c>
      <c r="AJ1359">
        <v>0</v>
      </c>
      <c r="AK1359">
        <v>312969</v>
      </c>
      <c r="AL1359">
        <v>3637</v>
      </c>
      <c r="AM1359">
        <v>0</v>
      </c>
      <c r="AN1359">
        <v>2519056</v>
      </c>
      <c r="AO1359">
        <v>954</v>
      </c>
      <c r="AP1359">
        <v>6</v>
      </c>
      <c r="AQ1359">
        <v>0</v>
      </c>
      <c r="AR1359">
        <v>5506</v>
      </c>
      <c r="AS1359">
        <v>2520</v>
      </c>
      <c r="AT1359">
        <v>28</v>
      </c>
      <c r="AU1359">
        <v>2147</v>
      </c>
      <c r="AV1359">
        <v>21</v>
      </c>
      <c r="AW1359">
        <v>15</v>
      </c>
      <c r="AX1359">
        <v>0</v>
      </c>
      <c r="AY1359">
        <v>546</v>
      </c>
      <c r="AZ1359">
        <v>229</v>
      </c>
      <c r="BA1359">
        <v>2599</v>
      </c>
      <c r="BB1359">
        <v>28</v>
      </c>
      <c r="BC1359">
        <v>2223</v>
      </c>
      <c r="BD1359">
        <v>21</v>
      </c>
      <c r="BE1359">
        <v>15</v>
      </c>
      <c r="BF1359">
        <v>15</v>
      </c>
      <c r="BG1359">
        <v>605</v>
      </c>
      <c r="BH1359">
        <v>5277</v>
      </c>
      <c r="BI1359">
        <v>1464</v>
      </c>
      <c r="BJ1359">
        <v>679</v>
      </c>
      <c r="BK1359">
        <v>548</v>
      </c>
      <c r="BL1359">
        <v>424</v>
      </c>
      <c r="BM1359">
        <v>5506</v>
      </c>
      <c r="BN1359">
        <v>229</v>
      </c>
      <c r="BO1359">
        <v>1861</v>
      </c>
      <c r="BP1359">
        <v>530</v>
      </c>
      <c r="BQ1359" s="2">
        <v>6</v>
      </c>
      <c r="BR1359" s="2">
        <v>7</v>
      </c>
      <c r="BS1359" s="2">
        <v>13</v>
      </c>
      <c r="BT1359" s="2">
        <v>0</v>
      </c>
      <c r="BU1359" s="2">
        <v>15</v>
      </c>
      <c r="BV1359" s="2">
        <v>6</v>
      </c>
      <c r="BW1359" s="2">
        <v>9</v>
      </c>
      <c r="BX1359" s="2">
        <v>9</v>
      </c>
      <c r="BY1359" s="2">
        <v>12</v>
      </c>
      <c r="BZ1359" s="2">
        <v>3</v>
      </c>
      <c r="CA1359" s="2">
        <v>6</v>
      </c>
      <c r="CB1359" s="2">
        <v>12</v>
      </c>
      <c r="CC1359" s="2">
        <v>11</v>
      </c>
      <c r="CD1359" s="2">
        <v>5</v>
      </c>
      <c r="CE1359">
        <v>108.715346983149</v>
      </c>
      <c r="CF1359">
        <v>3284555380.8085899</v>
      </c>
      <c r="CG1359">
        <v>229194.32009730599</v>
      </c>
      <c r="CH1359" s="2">
        <f t="shared" si="87"/>
        <v>157.40404407313233</v>
      </c>
      <c r="CI1359" t="str">
        <f t="shared" si="84"/>
        <v>Minnesota</v>
      </c>
      <c r="CJ1359" t="str">
        <f t="shared" si="85"/>
        <v>Mahnomen</v>
      </c>
      <c r="CK1359" t="str">
        <f t="shared" si="86"/>
        <v>MN</v>
      </c>
      <c r="CL1359" t="str">
        <f>IF(Table1[[#This Row],[3 Day Avg]]&lt;=25,"Green","Red")</f>
        <v>Red</v>
      </c>
    </row>
    <row r="1360" spans="1:90" x14ac:dyDescent="0.25">
      <c r="A1360">
        <v>1359</v>
      </c>
      <c r="B1360" t="s">
        <v>183</v>
      </c>
      <c r="C1360" t="s">
        <v>2356</v>
      </c>
      <c r="D1360" t="s">
        <v>2357</v>
      </c>
      <c r="E1360">
        <v>27</v>
      </c>
      <c r="F1360">
        <v>27089</v>
      </c>
      <c r="G1360">
        <v>1.81086519114688</v>
      </c>
      <c r="H1360">
        <v>5292.86</v>
      </c>
      <c r="I1360">
        <v>95.846645367412094</v>
      </c>
      <c r="J1360">
        <v>8.1999999999999993</v>
      </c>
      <c r="K1360">
        <v>5.8</v>
      </c>
      <c r="L1360">
        <v>82.658799999999999</v>
      </c>
      <c r="M1360">
        <v>1.1620959264336099</v>
      </c>
      <c r="N1360" s="1">
        <v>44165.342210648145</v>
      </c>
      <c r="O1360" t="s">
        <v>87</v>
      </c>
      <c r="P1360" s="1">
        <v>43915.961168981485</v>
      </c>
      <c r="Q1360" t="s">
        <v>226</v>
      </c>
      <c r="R1360" t="s">
        <v>2430</v>
      </c>
      <c r="S1360" t="s">
        <v>90</v>
      </c>
      <c r="T1360">
        <v>497</v>
      </c>
      <c r="U1360">
        <v>9</v>
      </c>
      <c r="V1360">
        <v>322</v>
      </c>
      <c r="W1360">
        <v>228</v>
      </c>
      <c r="X1360">
        <v>427</v>
      </c>
      <c r="Y1360">
        <v>339</v>
      </c>
      <c r="Z1360">
        <v>617</v>
      </c>
      <c r="AA1360">
        <v>12</v>
      </c>
      <c r="AB1360">
        <v>12</v>
      </c>
      <c r="AC1360">
        <v>2</v>
      </c>
      <c r="AD1360">
        <v>1</v>
      </c>
      <c r="AE1360">
        <v>9390</v>
      </c>
      <c r="AF1360">
        <v>764</v>
      </c>
      <c r="AG1360">
        <v>315</v>
      </c>
      <c r="AH1360">
        <v>58105</v>
      </c>
      <c r="AI1360">
        <v>0</v>
      </c>
      <c r="AJ1360">
        <v>0</v>
      </c>
      <c r="AK1360">
        <v>312969</v>
      </c>
      <c r="AL1360">
        <v>3637</v>
      </c>
      <c r="AM1360">
        <v>0</v>
      </c>
      <c r="AN1360">
        <v>2519056</v>
      </c>
      <c r="AO1360">
        <v>1933</v>
      </c>
      <c r="AP1360">
        <v>22</v>
      </c>
      <c r="AQ1360">
        <v>1</v>
      </c>
      <c r="AR1360">
        <v>9392</v>
      </c>
      <c r="AS1360">
        <v>8777</v>
      </c>
      <c r="AT1360">
        <v>36</v>
      </c>
      <c r="AU1360">
        <v>25</v>
      </c>
      <c r="AV1360">
        <v>31</v>
      </c>
      <c r="AW1360">
        <v>2</v>
      </c>
      <c r="AX1360">
        <v>0</v>
      </c>
      <c r="AY1360">
        <v>106</v>
      </c>
      <c r="AZ1360">
        <v>415</v>
      </c>
      <c r="BA1360">
        <v>9121</v>
      </c>
      <c r="BB1360">
        <v>36</v>
      </c>
      <c r="BC1360">
        <v>28</v>
      </c>
      <c r="BD1360">
        <v>31</v>
      </c>
      <c r="BE1360">
        <v>2</v>
      </c>
      <c r="BF1360">
        <v>43</v>
      </c>
      <c r="BG1360">
        <v>131</v>
      </c>
      <c r="BH1360">
        <v>8977</v>
      </c>
      <c r="BI1360">
        <v>1786</v>
      </c>
      <c r="BJ1360">
        <v>1038</v>
      </c>
      <c r="BK1360">
        <v>983</v>
      </c>
      <c r="BL1360">
        <v>977</v>
      </c>
      <c r="BM1360">
        <v>9392</v>
      </c>
      <c r="BN1360">
        <v>415</v>
      </c>
      <c r="BO1360">
        <v>3652</v>
      </c>
      <c r="BP1360">
        <v>956</v>
      </c>
      <c r="BQ1360" s="2">
        <v>22</v>
      </c>
      <c r="BR1360" s="2">
        <v>25</v>
      </c>
      <c r="BS1360" s="2">
        <v>7</v>
      </c>
      <c r="BT1360" s="2">
        <v>0</v>
      </c>
      <c r="BU1360" s="2">
        <v>6</v>
      </c>
      <c r="BV1360" s="2">
        <v>10</v>
      </c>
      <c r="BW1360" s="2">
        <v>23</v>
      </c>
      <c r="BX1360" s="2">
        <v>16</v>
      </c>
      <c r="BY1360" s="2">
        <v>13</v>
      </c>
      <c r="BZ1360" s="2">
        <v>15</v>
      </c>
      <c r="CA1360" s="2">
        <v>8</v>
      </c>
      <c r="CB1360" s="2">
        <v>2</v>
      </c>
      <c r="CC1360" s="2">
        <v>24</v>
      </c>
      <c r="CD1360" s="2">
        <v>16</v>
      </c>
      <c r="CE1360">
        <v>234.29179978700699</v>
      </c>
      <c r="CF1360">
        <v>10628695608.023399</v>
      </c>
      <c r="CG1360">
        <v>559583.54968075198</v>
      </c>
      <c r="CH1360" s="2">
        <f t="shared" si="87"/>
        <v>191.65247018739353</v>
      </c>
      <c r="CI1360" t="str">
        <f t="shared" si="84"/>
        <v>Minnesota</v>
      </c>
      <c r="CJ1360" t="str">
        <f t="shared" si="85"/>
        <v>Marshall</v>
      </c>
      <c r="CK1360" t="str">
        <f t="shared" si="86"/>
        <v>MN</v>
      </c>
      <c r="CL1360" t="str">
        <f>IF(Table1[[#This Row],[3 Day Avg]]&lt;=25,"Green","Red")</f>
        <v>Red</v>
      </c>
    </row>
    <row r="1361" spans="1:90" x14ac:dyDescent="0.25">
      <c r="A1361">
        <v>1360</v>
      </c>
      <c r="B1361" t="s">
        <v>801</v>
      </c>
      <c r="C1361" t="s">
        <v>2356</v>
      </c>
      <c r="D1361" t="s">
        <v>2357</v>
      </c>
      <c r="E1361">
        <v>27</v>
      </c>
      <c r="F1361">
        <v>27091</v>
      </c>
      <c r="G1361">
        <v>1.7652250661959401</v>
      </c>
      <c r="H1361">
        <v>5726.56</v>
      </c>
      <c r="I1361">
        <v>101.086681829669</v>
      </c>
      <c r="J1361">
        <v>13.7</v>
      </c>
      <c r="K1361">
        <v>3.1</v>
      </c>
      <c r="L1361">
        <v>72.296700000000001</v>
      </c>
      <c r="M1361">
        <v>1.1620959264336099</v>
      </c>
      <c r="N1361" s="1">
        <v>44165.342210648145</v>
      </c>
      <c r="O1361" t="s">
        <v>87</v>
      </c>
      <c r="P1361" s="1">
        <v>43915.961168981485</v>
      </c>
      <c r="Q1361" t="s">
        <v>226</v>
      </c>
      <c r="R1361" t="s">
        <v>2431</v>
      </c>
      <c r="S1361" t="s">
        <v>90</v>
      </c>
      <c r="T1361">
        <v>1133</v>
      </c>
      <c r="U1361">
        <v>20</v>
      </c>
      <c r="V1361">
        <v>896</v>
      </c>
      <c r="W1361">
        <v>574</v>
      </c>
      <c r="X1361">
        <v>809</v>
      </c>
      <c r="Y1361">
        <v>1022</v>
      </c>
      <c r="Z1361">
        <v>1180</v>
      </c>
      <c r="AA1361">
        <v>57</v>
      </c>
      <c r="AB1361">
        <v>55</v>
      </c>
      <c r="AC1361">
        <v>10</v>
      </c>
      <c r="AD1361">
        <v>2</v>
      </c>
      <c r="AE1361">
        <v>19785</v>
      </c>
      <c r="AF1361">
        <v>2677</v>
      </c>
      <c r="AG1361">
        <v>323</v>
      </c>
      <c r="AH1361">
        <v>50821</v>
      </c>
      <c r="AI1361">
        <v>0</v>
      </c>
      <c r="AJ1361">
        <v>0</v>
      </c>
      <c r="AK1361">
        <v>312969</v>
      </c>
      <c r="AL1361">
        <v>3637</v>
      </c>
      <c r="AM1361">
        <v>0</v>
      </c>
      <c r="AN1361">
        <v>2519056</v>
      </c>
      <c r="AO1361">
        <v>4481</v>
      </c>
      <c r="AP1361">
        <v>21</v>
      </c>
      <c r="AQ1361">
        <v>0</v>
      </c>
      <c r="AR1361">
        <v>19964</v>
      </c>
      <c r="AS1361">
        <v>18623</v>
      </c>
      <c r="AT1361">
        <v>55</v>
      </c>
      <c r="AU1361">
        <v>23</v>
      </c>
      <c r="AV1361">
        <v>75</v>
      </c>
      <c r="AW1361">
        <v>13</v>
      </c>
      <c r="AX1361">
        <v>5</v>
      </c>
      <c r="AY1361">
        <v>319</v>
      </c>
      <c r="AZ1361">
        <v>851</v>
      </c>
      <c r="BA1361">
        <v>19208</v>
      </c>
      <c r="BB1361">
        <v>64</v>
      </c>
      <c r="BC1361">
        <v>25</v>
      </c>
      <c r="BD1361">
        <v>75</v>
      </c>
      <c r="BE1361">
        <v>13</v>
      </c>
      <c r="BF1361">
        <v>254</v>
      </c>
      <c r="BG1361">
        <v>325</v>
      </c>
      <c r="BH1361">
        <v>19113</v>
      </c>
      <c r="BI1361">
        <v>3611</v>
      </c>
      <c r="BJ1361">
        <v>2184</v>
      </c>
      <c r="BK1361">
        <v>2223</v>
      </c>
      <c r="BL1361">
        <v>2279</v>
      </c>
      <c r="BM1361">
        <v>19964</v>
      </c>
      <c r="BN1361">
        <v>851</v>
      </c>
      <c r="BO1361">
        <v>7465</v>
      </c>
      <c r="BP1361">
        <v>2202</v>
      </c>
      <c r="BQ1361" s="2">
        <v>21</v>
      </c>
      <c r="BR1361" s="2">
        <v>57</v>
      </c>
      <c r="BS1361" s="2">
        <v>36</v>
      </c>
      <c r="BT1361" s="2">
        <v>0</v>
      </c>
      <c r="BU1361" s="2">
        <v>13</v>
      </c>
      <c r="BV1361" s="2">
        <v>24</v>
      </c>
      <c r="BW1361" s="2">
        <v>12</v>
      </c>
      <c r="BX1361" s="2">
        <v>35</v>
      </c>
      <c r="BY1361" s="2">
        <v>22</v>
      </c>
      <c r="BZ1361" s="2">
        <v>23</v>
      </c>
      <c r="CA1361" s="2">
        <v>25</v>
      </c>
      <c r="CB1361" s="2">
        <v>13</v>
      </c>
      <c r="CC1361" s="2">
        <v>6</v>
      </c>
      <c r="CD1361" s="2">
        <v>29</v>
      </c>
      <c r="CE1361">
        <v>106.141015921152</v>
      </c>
      <c r="CF1361">
        <v>3612993515.6171899</v>
      </c>
      <c r="CG1361">
        <v>242174.24307125001</v>
      </c>
      <c r="CH1361" s="2">
        <f t="shared" si="87"/>
        <v>190.34261671007815</v>
      </c>
      <c r="CI1361" t="str">
        <f t="shared" si="84"/>
        <v>Minnesota</v>
      </c>
      <c r="CJ1361" t="str">
        <f t="shared" si="85"/>
        <v>Martin</v>
      </c>
      <c r="CK1361" t="str">
        <f t="shared" si="86"/>
        <v>MN</v>
      </c>
      <c r="CL1361" t="str">
        <f>IF(Table1[[#This Row],[3 Day Avg]]&lt;=25,"Green","Red")</f>
        <v>Red</v>
      </c>
    </row>
    <row r="1362" spans="1:90" x14ac:dyDescent="0.25">
      <c r="A1362">
        <v>1361</v>
      </c>
      <c r="B1362" t="s">
        <v>2432</v>
      </c>
      <c r="C1362" t="s">
        <v>2356</v>
      </c>
      <c r="D1362" t="s">
        <v>2357</v>
      </c>
      <c r="E1362">
        <v>27</v>
      </c>
      <c r="F1362">
        <v>27093</v>
      </c>
      <c r="G1362">
        <v>0.69930069930069905</v>
      </c>
      <c r="H1362">
        <v>5561.56</v>
      </c>
      <c r="I1362">
        <v>38.892009852642502</v>
      </c>
      <c r="J1362">
        <v>7.5</v>
      </c>
      <c r="K1362">
        <v>3.5</v>
      </c>
      <c r="L1362">
        <v>94.682400000000001</v>
      </c>
      <c r="M1362">
        <v>1.1620959264336099</v>
      </c>
      <c r="N1362" s="1">
        <v>44165.342210648145</v>
      </c>
      <c r="O1362" t="s">
        <v>87</v>
      </c>
      <c r="P1362" s="1">
        <v>43915.961168981485</v>
      </c>
      <c r="Q1362" t="s">
        <v>226</v>
      </c>
      <c r="R1362" t="s">
        <v>2433</v>
      </c>
      <c r="S1362" t="s">
        <v>90</v>
      </c>
      <c r="T1362">
        <v>1287</v>
      </c>
      <c r="U1362">
        <v>9</v>
      </c>
      <c r="V1362">
        <v>581</v>
      </c>
      <c r="W1362">
        <v>535</v>
      </c>
      <c r="X1362">
        <v>867</v>
      </c>
      <c r="Y1362">
        <v>1070</v>
      </c>
      <c r="Z1362">
        <v>1311</v>
      </c>
      <c r="AA1362">
        <v>35</v>
      </c>
      <c r="AB1362">
        <v>25</v>
      </c>
      <c r="AC1362">
        <v>4</v>
      </c>
      <c r="AD1362">
        <v>0</v>
      </c>
      <c r="AE1362">
        <v>23141</v>
      </c>
      <c r="AF1362">
        <v>1715</v>
      </c>
      <c r="AG1362">
        <v>458</v>
      </c>
      <c r="AH1362">
        <v>66557</v>
      </c>
      <c r="AI1362">
        <v>0</v>
      </c>
      <c r="AJ1362">
        <v>0</v>
      </c>
      <c r="AK1362">
        <v>312969</v>
      </c>
      <c r="AL1362">
        <v>3637</v>
      </c>
      <c r="AM1362">
        <v>0</v>
      </c>
      <c r="AN1362">
        <v>2519056</v>
      </c>
      <c r="AO1362">
        <v>4364</v>
      </c>
      <c r="AP1362">
        <v>48</v>
      </c>
      <c r="AQ1362">
        <v>1</v>
      </c>
      <c r="AR1362">
        <v>23079</v>
      </c>
      <c r="AS1362">
        <v>21738</v>
      </c>
      <c r="AT1362">
        <v>128</v>
      </c>
      <c r="AU1362">
        <v>18</v>
      </c>
      <c r="AV1362">
        <v>65</v>
      </c>
      <c r="AW1362">
        <v>11</v>
      </c>
      <c r="AX1362">
        <v>13</v>
      </c>
      <c r="AY1362">
        <v>223</v>
      </c>
      <c r="AZ1362">
        <v>883</v>
      </c>
      <c r="BA1362">
        <v>22470</v>
      </c>
      <c r="BB1362">
        <v>128</v>
      </c>
      <c r="BC1362">
        <v>34</v>
      </c>
      <c r="BD1362">
        <v>65</v>
      </c>
      <c r="BE1362">
        <v>11</v>
      </c>
      <c r="BF1362">
        <v>115</v>
      </c>
      <c r="BG1362">
        <v>256</v>
      </c>
      <c r="BH1362">
        <v>22196</v>
      </c>
      <c r="BI1362">
        <v>4640</v>
      </c>
      <c r="BJ1362">
        <v>2643</v>
      </c>
      <c r="BK1362">
        <v>2260</v>
      </c>
      <c r="BL1362">
        <v>1983</v>
      </c>
      <c r="BM1362">
        <v>23079</v>
      </c>
      <c r="BN1362">
        <v>883</v>
      </c>
      <c r="BO1362">
        <v>9172</v>
      </c>
      <c r="BP1362">
        <v>2381</v>
      </c>
      <c r="BQ1362" s="2">
        <v>48</v>
      </c>
      <c r="BR1362" s="2">
        <v>76</v>
      </c>
      <c r="BS1362" s="2">
        <v>33</v>
      </c>
      <c r="BT1362" s="2">
        <v>0</v>
      </c>
      <c r="BU1362" s="2">
        <v>12</v>
      </c>
      <c r="BV1362" s="2">
        <v>39</v>
      </c>
      <c r="BW1362" s="2">
        <v>68</v>
      </c>
      <c r="BX1362" s="2">
        <v>51</v>
      </c>
      <c r="BY1362" s="2">
        <v>34</v>
      </c>
      <c r="BZ1362" s="2">
        <v>46</v>
      </c>
      <c r="CA1362" s="2">
        <v>52</v>
      </c>
      <c r="CB1362" s="2">
        <v>28</v>
      </c>
      <c r="CC1362" s="2">
        <v>32</v>
      </c>
      <c r="CD1362" s="2">
        <v>41</v>
      </c>
      <c r="CE1362">
        <v>207.42405254742701</v>
      </c>
      <c r="CF1362">
        <v>3357183373.9179702</v>
      </c>
      <c r="CG1362">
        <v>249839.06365392101</v>
      </c>
      <c r="CH1362" s="2">
        <f t="shared" si="87"/>
        <v>226.75736961451247</v>
      </c>
      <c r="CI1362" t="str">
        <f t="shared" si="84"/>
        <v>Minnesota</v>
      </c>
      <c r="CJ1362" t="str">
        <f t="shared" si="85"/>
        <v>Meeker</v>
      </c>
      <c r="CK1362" t="str">
        <f t="shared" si="86"/>
        <v>MN</v>
      </c>
      <c r="CL1362" t="str">
        <f>IF(Table1[[#This Row],[3 Day Avg]]&lt;=25,"Green","Red")</f>
        <v>Red</v>
      </c>
    </row>
    <row r="1363" spans="1:90" x14ac:dyDescent="0.25">
      <c r="A1363">
        <v>1362</v>
      </c>
      <c r="B1363" t="s">
        <v>2434</v>
      </c>
      <c r="C1363" t="s">
        <v>2356</v>
      </c>
      <c r="D1363" t="s">
        <v>2357</v>
      </c>
      <c r="E1363">
        <v>27</v>
      </c>
      <c r="F1363">
        <v>27095</v>
      </c>
      <c r="G1363">
        <v>2.0182291666666701</v>
      </c>
      <c r="H1363">
        <v>5876.28</v>
      </c>
      <c r="I1363">
        <v>118.596732851295</v>
      </c>
      <c r="J1363">
        <v>12.4</v>
      </c>
      <c r="K1363">
        <v>4.8</v>
      </c>
      <c r="L1363">
        <v>75.807699999999997</v>
      </c>
      <c r="M1363">
        <v>1.1620959264336099</v>
      </c>
      <c r="N1363" s="1">
        <v>44165.342210648145</v>
      </c>
      <c r="O1363" t="s">
        <v>87</v>
      </c>
      <c r="P1363" s="1">
        <v>43915.961168981485</v>
      </c>
      <c r="Q1363" t="s">
        <v>226</v>
      </c>
      <c r="R1363" t="s">
        <v>2435</v>
      </c>
      <c r="S1363" t="s">
        <v>90</v>
      </c>
      <c r="T1363">
        <v>1536</v>
      </c>
      <c r="U1363">
        <v>31</v>
      </c>
      <c r="V1363">
        <v>654</v>
      </c>
      <c r="W1363">
        <v>596</v>
      </c>
      <c r="X1363">
        <v>781</v>
      </c>
      <c r="Y1363">
        <v>1056</v>
      </c>
      <c r="Z1363">
        <v>1480</v>
      </c>
      <c r="AA1363">
        <v>28</v>
      </c>
      <c r="AB1363">
        <v>28</v>
      </c>
      <c r="AC1363">
        <v>5</v>
      </c>
      <c r="AD1363">
        <v>0</v>
      </c>
      <c r="AE1363">
        <v>26139</v>
      </c>
      <c r="AF1363">
        <v>3163</v>
      </c>
      <c r="AG1363">
        <v>619</v>
      </c>
      <c r="AH1363">
        <v>53289</v>
      </c>
      <c r="AI1363">
        <v>0</v>
      </c>
      <c r="AJ1363">
        <v>0</v>
      </c>
      <c r="AK1363">
        <v>312969</v>
      </c>
      <c r="AL1363">
        <v>3637</v>
      </c>
      <c r="AM1363">
        <v>0</v>
      </c>
      <c r="AN1363">
        <v>2519056</v>
      </c>
      <c r="AO1363">
        <v>4567</v>
      </c>
      <c r="AP1363">
        <v>37</v>
      </c>
      <c r="AQ1363">
        <v>0</v>
      </c>
      <c r="AR1363">
        <v>25728</v>
      </c>
      <c r="AS1363">
        <v>22928</v>
      </c>
      <c r="AT1363">
        <v>109</v>
      </c>
      <c r="AU1363">
        <v>1246</v>
      </c>
      <c r="AV1363">
        <v>156</v>
      </c>
      <c r="AW1363">
        <v>0</v>
      </c>
      <c r="AX1363">
        <v>11</v>
      </c>
      <c r="AY1363">
        <v>674</v>
      </c>
      <c r="AZ1363">
        <v>604</v>
      </c>
      <c r="BA1363">
        <v>23278</v>
      </c>
      <c r="BB1363">
        <v>109</v>
      </c>
      <c r="BC1363">
        <v>1293</v>
      </c>
      <c r="BD1363">
        <v>206</v>
      </c>
      <c r="BE1363">
        <v>13</v>
      </c>
      <c r="BF1363">
        <v>85</v>
      </c>
      <c r="BG1363">
        <v>744</v>
      </c>
      <c r="BH1363">
        <v>25124</v>
      </c>
      <c r="BI1363">
        <v>5141</v>
      </c>
      <c r="BJ1363">
        <v>2942</v>
      </c>
      <c r="BK1363">
        <v>3010</v>
      </c>
      <c r="BL1363">
        <v>2031</v>
      </c>
      <c r="BM1363">
        <v>25728</v>
      </c>
      <c r="BN1363">
        <v>604</v>
      </c>
      <c r="BO1363">
        <v>10068</v>
      </c>
      <c r="BP1363">
        <v>2536</v>
      </c>
      <c r="BQ1363" s="2">
        <v>37</v>
      </c>
      <c r="BR1363" s="2">
        <v>48</v>
      </c>
      <c r="BS1363" s="2">
        <v>35</v>
      </c>
      <c r="BT1363" s="2">
        <v>0</v>
      </c>
      <c r="BU1363" s="2">
        <v>51</v>
      </c>
      <c r="BV1363" s="2">
        <v>37</v>
      </c>
      <c r="BW1363" s="2">
        <v>38</v>
      </c>
      <c r="BX1363" s="2">
        <v>52</v>
      </c>
      <c r="BY1363" s="2">
        <v>37</v>
      </c>
      <c r="BZ1363" s="2">
        <v>23</v>
      </c>
      <c r="CA1363" s="2">
        <v>39</v>
      </c>
      <c r="CB1363" s="2">
        <v>29</v>
      </c>
      <c r="CC1363" s="2">
        <v>36</v>
      </c>
      <c r="CD1363" s="2">
        <v>35</v>
      </c>
      <c r="CE1363">
        <v>141.55093920960999</v>
      </c>
      <c r="CF1363">
        <v>3652262735.46875</v>
      </c>
      <c r="CG1363">
        <v>303520.32501405099</v>
      </c>
      <c r="CH1363" s="2">
        <f t="shared" si="87"/>
        <v>155.4726368159204</v>
      </c>
      <c r="CI1363" t="str">
        <f t="shared" si="84"/>
        <v>Minnesota</v>
      </c>
      <c r="CJ1363" t="str">
        <f t="shared" si="85"/>
        <v>Mille Lacs</v>
      </c>
      <c r="CK1363" t="str">
        <f t="shared" si="86"/>
        <v>MN</v>
      </c>
      <c r="CL1363" t="str">
        <f>IF(Table1[[#This Row],[3 Day Avg]]&lt;=25,"Green","Red")</f>
        <v>Red</v>
      </c>
    </row>
    <row r="1364" spans="1:90" x14ac:dyDescent="0.25">
      <c r="A1364">
        <v>1363</v>
      </c>
      <c r="B1364" t="s">
        <v>2436</v>
      </c>
      <c r="C1364" t="s">
        <v>2356</v>
      </c>
      <c r="D1364" t="s">
        <v>2357</v>
      </c>
      <c r="E1364">
        <v>27</v>
      </c>
      <c r="F1364">
        <v>27097</v>
      </c>
      <c r="G1364">
        <v>1.2521588946459401</v>
      </c>
      <c r="H1364">
        <v>6982.42</v>
      </c>
      <c r="I1364">
        <v>87.431035002562595</v>
      </c>
      <c r="J1364">
        <v>10.1</v>
      </c>
      <c r="K1364">
        <v>4.7</v>
      </c>
      <c r="L1364">
        <v>81.756900000000002</v>
      </c>
      <c r="M1364">
        <v>1.1620959264336099</v>
      </c>
      <c r="N1364" s="1">
        <v>44165.342210648145</v>
      </c>
      <c r="O1364" t="s">
        <v>87</v>
      </c>
      <c r="P1364" s="1">
        <v>43915.961168981485</v>
      </c>
      <c r="Q1364" t="s">
        <v>226</v>
      </c>
      <c r="R1364" t="s">
        <v>2437</v>
      </c>
      <c r="S1364" t="s">
        <v>90</v>
      </c>
      <c r="T1364">
        <v>2316</v>
      </c>
      <c r="U1364">
        <v>29</v>
      </c>
      <c r="V1364">
        <v>974</v>
      </c>
      <c r="W1364">
        <v>847</v>
      </c>
      <c r="X1364">
        <v>982</v>
      </c>
      <c r="Y1364">
        <v>1429</v>
      </c>
      <c r="Z1364">
        <v>1849</v>
      </c>
      <c r="AA1364">
        <v>49</v>
      </c>
      <c r="AB1364">
        <v>25</v>
      </c>
      <c r="AC1364">
        <v>4</v>
      </c>
      <c r="AD1364">
        <v>2</v>
      </c>
      <c r="AE1364">
        <v>33169</v>
      </c>
      <c r="AF1364">
        <v>3307</v>
      </c>
      <c r="AG1364">
        <v>823</v>
      </c>
      <c r="AH1364">
        <v>57471</v>
      </c>
      <c r="AI1364">
        <v>0</v>
      </c>
      <c r="AJ1364">
        <v>0</v>
      </c>
      <c r="AK1364">
        <v>312969</v>
      </c>
      <c r="AL1364">
        <v>3637</v>
      </c>
      <c r="AM1364">
        <v>0</v>
      </c>
      <c r="AN1364">
        <v>2519056</v>
      </c>
      <c r="AO1364">
        <v>6081</v>
      </c>
      <c r="AP1364">
        <v>36</v>
      </c>
      <c r="AQ1364">
        <v>0</v>
      </c>
      <c r="AR1364">
        <v>32949</v>
      </c>
      <c r="AS1364">
        <v>31565</v>
      </c>
      <c r="AT1364">
        <v>176</v>
      </c>
      <c r="AU1364">
        <v>64</v>
      </c>
      <c r="AV1364">
        <v>154</v>
      </c>
      <c r="AW1364">
        <v>0</v>
      </c>
      <c r="AX1364">
        <v>56</v>
      </c>
      <c r="AY1364">
        <v>387</v>
      </c>
      <c r="AZ1364">
        <v>547</v>
      </c>
      <c r="BA1364">
        <v>31874</v>
      </c>
      <c r="BB1364">
        <v>176</v>
      </c>
      <c r="BC1364">
        <v>73</v>
      </c>
      <c r="BD1364">
        <v>154</v>
      </c>
      <c r="BE1364">
        <v>0</v>
      </c>
      <c r="BF1364">
        <v>220</v>
      </c>
      <c r="BG1364">
        <v>452</v>
      </c>
      <c r="BH1364">
        <v>32402</v>
      </c>
      <c r="BI1364">
        <v>6431</v>
      </c>
      <c r="BJ1364">
        <v>3648</v>
      </c>
      <c r="BK1364">
        <v>3619</v>
      </c>
      <c r="BL1364">
        <v>2803</v>
      </c>
      <c r="BM1364">
        <v>32949</v>
      </c>
      <c r="BN1364">
        <v>547</v>
      </c>
      <c r="BO1364">
        <v>13170</v>
      </c>
      <c r="BP1364">
        <v>3278</v>
      </c>
      <c r="BQ1364" s="2">
        <v>36</v>
      </c>
      <c r="BR1364" s="2">
        <v>40</v>
      </c>
      <c r="BS1364" s="2">
        <v>45</v>
      </c>
      <c r="BT1364" s="2">
        <v>0</v>
      </c>
      <c r="BU1364" s="2">
        <v>42</v>
      </c>
      <c r="BV1364" s="2">
        <v>37</v>
      </c>
      <c r="BW1364" s="2">
        <v>41</v>
      </c>
      <c r="BX1364" s="2">
        <v>64</v>
      </c>
      <c r="BY1364" s="2">
        <v>77</v>
      </c>
      <c r="BZ1364" s="2">
        <v>72</v>
      </c>
      <c r="CA1364" s="2">
        <v>355</v>
      </c>
      <c r="CB1364" s="2">
        <v>27</v>
      </c>
      <c r="CC1364" s="2">
        <v>46</v>
      </c>
      <c r="CD1364" s="2">
        <v>50</v>
      </c>
      <c r="CE1364">
        <v>108.53507793421601</v>
      </c>
      <c r="CF1364">
        <v>6192999873.6210899</v>
      </c>
      <c r="CG1364">
        <v>409645.57261937502</v>
      </c>
      <c r="CH1364" s="2">
        <f t="shared" si="87"/>
        <v>122.4114034821492</v>
      </c>
      <c r="CI1364" t="str">
        <f t="shared" si="84"/>
        <v>Minnesota</v>
      </c>
      <c r="CJ1364" t="str">
        <f t="shared" si="85"/>
        <v>Morrison</v>
      </c>
      <c r="CK1364" t="str">
        <f t="shared" si="86"/>
        <v>MN</v>
      </c>
      <c r="CL1364" t="str">
        <f>IF(Table1[[#This Row],[3 Day Avg]]&lt;=25,"Green","Red")</f>
        <v>Red</v>
      </c>
    </row>
    <row r="1365" spans="1:90" x14ac:dyDescent="0.25">
      <c r="A1365">
        <v>1364</v>
      </c>
      <c r="B1365" t="s">
        <v>2438</v>
      </c>
      <c r="C1365" t="s">
        <v>2356</v>
      </c>
      <c r="D1365" t="s">
        <v>2357</v>
      </c>
      <c r="E1365">
        <v>27</v>
      </c>
      <c r="F1365">
        <v>27099</v>
      </c>
      <c r="G1365">
        <v>0.87920489296636095</v>
      </c>
      <c r="H1365">
        <v>6538.2</v>
      </c>
      <c r="I1365">
        <v>57.484191847242002</v>
      </c>
      <c r="J1365">
        <v>11.6</v>
      </c>
      <c r="K1365">
        <v>2.7</v>
      </c>
      <c r="L1365">
        <v>75.947100000000006</v>
      </c>
      <c r="M1365">
        <v>0</v>
      </c>
      <c r="N1365" s="1">
        <v>44165.342210648145</v>
      </c>
      <c r="O1365" t="s">
        <v>87</v>
      </c>
      <c r="P1365" s="1">
        <v>43915.961168981485</v>
      </c>
      <c r="Q1365" t="s">
        <v>226</v>
      </c>
      <c r="R1365" t="s">
        <v>2439</v>
      </c>
      <c r="S1365" t="s">
        <v>90</v>
      </c>
      <c r="T1365">
        <v>2616</v>
      </c>
      <c r="U1365">
        <v>23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40011</v>
      </c>
      <c r="AF1365">
        <v>4567</v>
      </c>
      <c r="AG1365">
        <v>547</v>
      </c>
      <c r="AH1365">
        <v>53387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2519056</v>
      </c>
      <c r="AO1365">
        <v>0</v>
      </c>
      <c r="AP1365">
        <v>42</v>
      </c>
      <c r="AQ1365">
        <v>0</v>
      </c>
      <c r="AR1365">
        <v>39602</v>
      </c>
      <c r="AS1365">
        <v>31543</v>
      </c>
      <c r="AT1365">
        <v>1421</v>
      </c>
      <c r="AU1365">
        <v>60</v>
      </c>
      <c r="AV1365">
        <v>1230</v>
      </c>
      <c r="AW1365">
        <v>156</v>
      </c>
      <c r="AX1365">
        <v>81</v>
      </c>
      <c r="AY1365">
        <v>640</v>
      </c>
      <c r="AZ1365">
        <v>4471</v>
      </c>
      <c r="BA1365">
        <v>34984</v>
      </c>
      <c r="BB1365">
        <v>1425</v>
      </c>
      <c r="BC1365">
        <v>67</v>
      </c>
      <c r="BD1365">
        <v>1230</v>
      </c>
      <c r="BE1365">
        <v>156</v>
      </c>
      <c r="BF1365">
        <v>862</v>
      </c>
      <c r="BG1365">
        <v>878</v>
      </c>
      <c r="BH1365">
        <v>35131</v>
      </c>
      <c r="BI1365">
        <v>8190</v>
      </c>
      <c r="BJ1365">
        <v>4814</v>
      </c>
      <c r="BK1365">
        <v>4688</v>
      </c>
      <c r="BL1365">
        <v>3727</v>
      </c>
      <c r="BM1365">
        <v>39602</v>
      </c>
      <c r="BN1365">
        <v>4471</v>
      </c>
      <c r="BO1365">
        <v>14654</v>
      </c>
      <c r="BP1365">
        <v>3529</v>
      </c>
      <c r="BQ1365" s="2">
        <v>42</v>
      </c>
      <c r="BR1365" s="2">
        <v>89</v>
      </c>
      <c r="BS1365" s="2">
        <v>72</v>
      </c>
      <c r="BT1365" s="2">
        <v>0</v>
      </c>
      <c r="BU1365" s="2">
        <v>16</v>
      </c>
      <c r="BV1365" s="2">
        <v>30</v>
      </c>
      <c r="BW1365" s="2">
        <v>39</v>
      </c>
      <c r="BX1365" s="2">
        <v>72</v>
      </c>
      <c r="BY1365" s="2">
        <v>28</v>
      </c>
      <c r="BZ1365" s="2">
        <v>73</v>
      </c>
      <c r="CA1365" s="2">
        <v>74</v>
      </c>
      <c r="CB1365" s="2">
        <v>16</v>
      </c>
      <c r="CC1365" s="2">
        <v>28</v>
      </c>
      <c r="CD1365" s="2">
        <v>106</v>
      </c>
      <c r="CE1365">
        <v>104.971132938442</v>
      </c>
      <c r="CF1365">
        <v>3524004807.4570298</v>
      </c>
      <c r="CG1365">
        <v>241177.959736294</v>
      </c>
      <c r="CH1365" s="2">
        <f t="shared" si="87"/>
        <v>170.86679123949972</v>
      </c>
      <c r="CI1365" t="str">
        <f t="shared" si="84"/>
        <v>Minnesota</v>
      </c>
      <c r="CJ1365" t="str">
        <f t="shared" si="85"/>
        <v>Mower</v>
      </c>
      <c r="CK1365" t="str">
        <f t="shared" si="86"/>
        <v>MN</v>
      </c>
      <c r="CL1365" t="str">
        <f>IF(Table1[[#This Row],[3 Day Avg]]&lt;=25,"Green","Red")</f>
        <v>Red</v>
      </c>
    </row>
    <row r="1366" spans="1:90" x14ac:dyDescent="0.25">
      <c r="A1366">
        <v>1365</v>
      </c>
      <c r="B1366" t="s">
        <v>1024</v>
      </c>
      <c r="C1366" t="s">
        <v>2356</v>
      </c>
      <c r="D1366" t="s">
        <v>2357</v>
      </c>
      <c r="E1366">
        <v>27</v>
      </c>
      <c r="F1366">
        <v>27101</v>
      </c>
      <c r="G1366">
        <v>0.51107325383304902</v>
      </c>
      <c r="H1366">
        <v>7092.8</v>
      </c>
      <c r="I1366">
        <v>36.249395843402603</v>
      </c>
      <c r="J1366">
        <v>8.1999999999999993</v>
      </c>
      <c r="K1366">
        <v>3.7</v>
      </c>
      <c r="L1366">
        <v>85.266400000000004</v>
      </c>
      <c r="M1366">
        <v>1.1620959264336099</v>
      </c>
      <c r="N1366" s="1">
        <v>44165.342210648145</v>
      </c>
      <c r="O1366" t="s">
        <v>87</v>
      </c>
      <c r="P1366" s="1">
        <v>43915.961168981485</v>
      </c>
      <c r="Q1366" t="s">
        <v>226</v>
      </c>
      <c r="R1366" t="s">
        <v>2440</v>
      </c>
      <c r="S1366" t="s">
        <v>90</v>
      </c>
      <c r="T1366">
        <v>587</v>
      </c>
      <c r="U1366">
        <v>3</v>
      </c>
      <c r="V1366">
        <v>313</v>
      </c>
      <c r="W1366">
        <v>309</v>
      </c>
      <c r="X1366">
        <v>393</v>
      </c>
      <c r="Y1366">
        <v>421</v>
      </c>
      <c r="Z1366">
        <v>652</v>
      </c>
      <c r="AA1366">
        <v>25</v>
      </c>
      <c r="AB1366">
        <v>20</v>
      </c>
      <c r="AC1366">
        <v>3</v>
      </c>
      <c r="AD1366">
        <v>2</v>
      </c>
      <c r="AE1366">
        <v>8276</v>
      </c>
      <c r="AF1366">
        <v>667</v>
      </c>
      <c r="AG1366">
        <v>182</v>
      </c>
      <c r="AH1366">
        <v>59938</v>
      </c>
      <c r="AI1366">
        <v>0</v>
      </c>
      <c r="AJ1366">
        <v>0</v>
      </c>
      <c r="AK1366">
        <v>312969</v>
      </c>
      <c r="AL1366">
        <v>3637</v>
      </c>
      <c r="AM1366">
        <v>0</v>
      </c>
      <c r="AN1366">
        <v>2519056</v>
      </c>
      <c r="AO1366">
        <v>2088</v>
      </c>
      <c r="AP1366">
        <v>9</v>
      </c>
      <c r="AQ1366">
        <v>0</v>
      </c>
      <c r="AR1366">
        <v>8353</v>
      </c>
      <c r="AS1366">
        <v>7800</v>
      </c>
      <c r="AT1366">
        <v>49</v>
      </c>
      <c r="AU1366">
        <v>14</v>
      </c>
      <c r="AV1366">
        <v>102</v>
      </c>
      <c r="AW1366">
        <v>0</v>
      </c>
      <c r="AX1366">
        <v>0</v>
      </c>
      <c r="AY1366">
        <v>68</v>
      </c>
      <c r="AZ1366">
        <v>320</v>
      </c>
      <c r="BA1366">
        <v>8066</v>
      </c>
      <c r="BB1366">
        <v>49</v>
      </c>
      <c r="BC1366">
        <v>19</v>
      </c>
      <c r="BD1366">
        <v>104</v>
      </c>
      <c r="BE1366">
        <v>0</v>
      </c>
      <c r="BF1366">
        <v>33</v>
      </c>
      <c r="BG1366">
        <v>82</v>
      </c>
      <c r="BH1366">
        <v>8033</v>
      </c>
      <c r="BI1366">
        <v>1476</v>
      </c>
      <c r="BJ1366">
        <v>841</v>
      </c>
      <c r="BK1366">
        <v>765</v>
      </c>
      <c r="BL1366">
        <v>1015</v>
      </c>
      <c r="BM1366">
        <v>8353</v>
      </c>
      <c r="BN1366">
        <v>320</v>
      </c>
      <c r="BO1366">
        <v>3183</v>
      </c>
      <c r="BP1366">
        <v>1073</v>
      </c>
      <c r="BQ1366" s="2">
        <v>9</v>
      </c>
      <c r="BR1366" s="2">
        <v>16</v>
      </c>
      <c r="BS1366" s="2">
        <v>13</v>
      </c>
      <c r="BT1366" s="2">
        <v>0</v>
      </c>
      <c r="BU1366" s="2">
        <v>6</v>
      </c>
      <c r="BV1366" s="2">
        <v>15</v>
      </c>
      <c r="BW1366" s="2">
        <v>11</v>
      </c>
      <c r="BX1366" s="2">
        <v>8</v>
      </c>
      <c r="BY1366" s="2">
        <v>13</v>
      </c>
      <c r="BZ1366" s="2">
        <v>15</v>
      </c>
      <c r="CA1366" s="2">
        <v>12</v>
      </c>
      <c r="CB1366" s="2">
        <v>5</v>
      </c>
      <c r="CC1366" s="2">
        <v>19</v>
      </c>
      <c r="CD1366" s="2">
        <v>9</v>
      </c>
      <c r="CE1366">
        <v>108.748187530208</v>
      </c>
      <c r="CF1366">
        <v>3604640059.0273399</v>
      </c>
      <c r="CG1366">
        <v>241644.13589536599</v>
      </c>
      <c r="CH1366" s="2">
        <f t="shared" si="87"/>
        <v>151.64212458597709</v>
      </c>
      <c r="CI1366" t="str">
        <f t="shared" si="84"/>
        <v>Minnesota</v>
      </c>
      <c r="CJ1366" t="str">
        <f t="shared" si="85"/>
        <v>Murray</v>
      </c>
      <c r="CK1366" t="str">
        <f t="shared" si="86"/>
        <v>MN</v>
      </c>
      <c r="CL1366" t="str">
        <f>IF(Table1[[#This Row],[3 Day Avg]]&lt;=25,"Green","Red")</f>
        <v>Red</v>
      </c>
    </row>
    <row r="1367" spans="1:90" x14ac:dyDescent="0.25">
      <c r="A1367">
        <v>1366</v>
      </c>
      <c r="B1367" t="s">
        <v>2441</v>
      </c>
      <c r="C1367" t="s">
        <v>2356</v>
      </c>
      <c r="D1367" t="s">
        <v>2357</v>
      </c>
      <c r="E1367">
        <v>27</v>
      </c>
      <c r="F1367">
        <v>27103</v>
      </c>
      <c r="G1367">
        <v>1.5384615384615401</v>
      </c>
      <c r="H1367">
        <v>4748.68</v>
      </c>
      <c r="I1367">
        <v>73.0566919929866</v>
      </c>
      <c r="J1367">
        <v>8.6999999999999993</v>
      </c>
      <c r="K1367">
        <v>2.2000000000000002</v>
      </c>
      <c r="L1367">
        <v>94.187399999999997</v>
      </c>
      <c r="M1367">
        <v>1.1620959264336099</v>
      </c>
      <c r="N1367" s="1">
        <v>44165.342210648145</v>
      </c>
      <c r="O1367" t="s">
        <v>87</v>
      </c>
      <c r="P1367" s="1">
        <v>43915.961168981485</v>
      </c>
      <c r="Q1367" t="s">
        <v>226</v>
      </c>
      <c r="R1367" t="s">
        <v>2442</v>
      </c>
      <c r="S1367" t="s">
        <v>90</v>
      </c>
      <c r="T1367">
        <v>1625</v>
      </c>
      <c r="U1367">
        <v>25</v>
      </c>
      <c r="V1367">
        <v>761</v>
      </c>
      <c r="W1367">
        <v>656</v>
      </c>
      <c r="X1367">
        <v>814</v>
      </c>
      <c r="Y1367">
        <v>1223</v>
      </c>
      <c r="Z1367">
        <v>1636</v>
      </c>
      <c r="AA1367">
        <v>73</v>
      </c>
      <c r="AB1367">
        <v>65</v>
      </c>
      <c r="AC1367">
        <v>3</v>
      </c>
      <c r="AD1367">
        <v>0</v>
      </c>
      <c r="AE1367">
        <v>34220</v>
      </c>
      <c r="AF1367">
        <v>2759</v>
      </c>
      <c r="AG1367">
        <v>456</v>
      </c>
      <c r="AH1367">
        <v>66209</v>
      </c>
      <c r="AI1367">
        <v>0</v>
      </c>
      <c r="AJ1367">
        <v>0</v>
      </c>
      <c r="AK1367">
        <v>312969</v>
      </c>
      <c r="AL1367">
        <v>3637</v>
      </c>
      <c r="AM1367">
        <v>0</v>
      </c>
      <c r="AN1367">
        <v>2519056</v>
      </c>
      <c r="AO1367">
        <v>5090</v>
      </c>
      <c r="AP1367">
        <v>38</v>
      </c>
      <c r="AQ1367">
        <v>0</v>
      </c>
      <c r="AR1367">
        <v>33783</v>
      </c>
      <c r="AS1367">
        <v>30081</v>
      </c>
      <c r="AT1367">
        <v>1040</v>
      </c>
      <c r="AU1367">
        <v>10</v>
      </c>
      <c r="AV1367">
        <v>580</v>
      </c>
      <c r="AW1367">
        <v>0</v>
      </c>
      <c r="AX1367">
        <v>24</v>
      </c>
      <c r="AY1367">
        <v>545</v>
      </c>
      <c r="AZ1367">
        <v>1503</v>
      </c>
      <c r="BA1367">
        <v>31260</v>
      </c>
      <c r="BB1367">
        <v>1064</v>
      </c>
      <c r="BC1367">
        <v>10</v>
      </c>
      <c r="BD1367">
        <v>592</v>
      </c>
      <c r="BE1367">
        <v>0</v>
      </c>
      <c r="BF1367">
        <v>221</v>
      </c>
      <c r="BG1367">
        <v>636</v>
      </c>
      <c r="BH1367">
        <v>32280</v>
      </c>
      <c r="BI1367">
        <v>6147</v>
      </c>
      <c r="BJ1367">
        <v>5627</v>
      </c>
      <c r="BK1367">
        <v>4546</v>
      </c>
      <c r="BL1367">
        <v>2231</v>
      </c>
      <c r="BM1367">
        <v>33783</v>
      </c>
      <c r="BN1367">
        <v>1503</v>
      </c>
      <c r="BO1367">
        <v>12373</v>
      </c>
      <c r="BP1367">
        <v>2859</v>
      </c>
      <c r="BQ1367" s="2">
        <v>38</v>
      </c>
      <c r="BR1367" s="2">
        <v>38</v>
      </c>
      <c r="BS1367" s="2">
        <v>41</v>
      </c>
      <c r="BT1367" s="2">
        <v>0</v>
      </c>
      <c r="BU1367" s="2">
        <v>26</v>
      </c>
      <c r="BV1367" s="2">
        <v>17</v>
      </c>
      <c r="BW1367" s="2">
        <v>20</v>
      </c>
      <c r="BX1367" s="2">
        <v>57</v>
      </c>
      <c r="BY1367" s="2">
        <v>27</v>
      </c>
      <c r="BZ1367" s="2">
        <v>33</v>
      </c>
      <c r="CA1367" s="2">
        <v>67</v>
      </c>
      <c r="CB1367" s="2">
        <v>15</v>
      </c>
      <c r="CC1367" s="2">
        <v>32</v>
      </c>
      <c r="CD1367" s="2">
        <v>52</v>
      </c>
      <c r="CE1367">
        <v>111.04617182934</v>
      </c>
      <c r="CF1367">
        <v>2366521920.2890601</v>
      </c>
      <c r="CG1367">
        <v>339350.70368254598</v>
      </c>
      <c r="CH1367" s="2">
        <f t="shared" si="87"/>
        <v>115.44267827013587</v>
      </c>
      <c r="CI1367" t="str">
        <f t="shared" si="84"/>
        <v>Minnesota</v>
      </c>
      <c r="CJ1367" t="str">
        <f t="shared" si="85"/>
        <v>Nicollet</v>
      </c>
      <c r="CK1367" t="str">
        <f t="shared" si="86"/>
        <v>MN</v>
      </c>
      <c r="CL1367" t="str">
        <f>IF(Table1[[#This Row],[3 Day Avg]]&lt;=25,"Green","Red")</f>
        <v>Red</v>
      </c>
    </row>
    <row r="1368" spans="1:90" x14ac:dyDescent="0.25">
      <c r="A1368">
        <v>1367</v>
      </c>
      <c r="B1368" t="s">
        <v>2443</v>
      </c>
      <c r="C1368" t="s">
        <v>2356</v>
      </c>
      <c r="D1368" t="s">
        <v>2357</v>
      </c>
      <c r="E1368">
        <v>27</v>
      </c>
      <c r="F1368">
        <v>27105</v>
      </c>
      <c r="G1368">
        <v>0.97181729834791097</v>
      </c>
      <c r="H1368">
        <v>14080.46</v>
      </c>
      <c r="I1368">
        <v>136.83634373289499</v>
      </c>
      <c r="J1368">
        <v>10.8</v>
      </c>
      <c r="K1368">
        <v>2.6</v>
      </c>
      <c r="L1368">
        <v>79.331400000000002</v>
      </c>
      <c r="M1368">
        <v>1.1620959264336099</v>
      </c>
      <c r="N1368" s="1">
        <v>44165.342210648145</v>
      </c>
      <c r="O1368" t="s">
        <v>87</v>
      </c>
      <c r="P1368" s="1">
        <v>43915.961168981485</v>
      </c>
      <c r="Q1368" t="s">
        <v>226</v>
      </c>
      <c r="R1368" t="s">
        <v>2444</v>
      </c>
      <c r="S1368" t="s">
        <v>90</v>
      </c>
      <c r="T1368">
        <v>3087</v>
      </c>
      <c r="U1368">
        <v>30</v>
      </c>
      <c r="V1368">
        <v>669</v>
      </c>
      <c r="W1368">
        <v>409</v>
      </c>
      <c r="X1368">
        <v>622</v>
      </c>
      <c r="Y1368">
        <v>817</v>
      </c>
      <c r="Z1368">
        <v>891</v>
      </c>
      <c r="AA1368">
        <v>48</v>
      </c>
      <c r="AB1368">
        <v>48</v>
      </c>
      <c r="AC1368">
        <v>8</v>
      </c>
      <c r="AD1368">
        <v>2</v>
      </c>
      <c r="AE1368">
        <v>21924</v>
      </c>
      <c r="AF1368">
        <v>2335</v>
      </c>
      <c r="AG1368">
        <v>296</v>
      </c>
      <c r="AH1368">
        <v>55766</v>
      </c>
      <c r="AI1368">
        <v>0</v>
      </c>
      <c r="AJ1368">
        <v>0</v>
      </c>
      <c r="AK1368">
        <v>312969</v>
      </c>
      <c r="AL1368">
        <v>3637</v>
      </c>
      <c r="AM1368">
        <v>0</v>
      </c>
      <c r="AN1368">
        <v>2519056</v>
      </c>
      <c r="AO1368">
        <v>3408</v>
      </c>
      <c r="AP1368">
        <v>38</v>
      </c>
      <c r="AQ1368">
        <v>1</v>
      </c>
      <c r="AR1368">
        <v>21839</v>
      </c>
      <c r="AS1368">
        <v>13108</v>
      </c>
      <c r="AT1368">
        <v>986</v>
      </c>
      <c r="AU1368">
        <v>87</v>
      </c>
      <c r="AV1368">
        <v>1418</v>
      </c>
      <c r="AW1368">
        <v>5</v>
      </c>
      <c r="AX1368">
        <v>0</v>
      </c>
      <c r="AY1368">
        <v>304</v>
      </c>
      <c r="AZ1368">
        <v>5931</v>
      </c>
      <c r="BA1368">
        <v>17274</v>
      </c>
      <c r="BB1368">
        <v>1020</v>
      </c>
      <c r="BC1368">
        <v>131</v>
      </c>
      <c r="BD1368">
        <v>1431</v>
      </c>
      <c r="BE1368">
        <v>7</v>
      </c>
      <c r="BF1368">
        <v>1587</v>
      </c>
      <c r="BG1368">
        <v>389</v>
      </c>
      <c r="BH1368">
        <v>15908</v>
      </c>
      <c r="BI1368">
        <v>5030</v>
      </c>
      <c r="BJ1368">
        <v>2774</v>
      </c>
      <c r="BK1368">
        <v>2873</v>
      </c>
      <c r="BL1368">
        <v>1700</v>
      </c>
      <c r="BM1368">
        <v>21839</v>
      </c>
      <c r="BN1368">
        <v>5931</v>
      </c>
      <c r="BO1368">
        <v>7754</v>
      </c>
      <c r="BP1368">
        <v>1708</v>
      </c>
      <c r="BQ1368" s="2">
        <v>38</v>
      </c>
      <c r="BR1368" s="2">
        <v>35</v>
      </c>
      <c r="BS1368" s="2">
        <v>27</v>
      </c>
      <c r="BT1368" s="2">
        <v>0</v>
      </c>
      <c r="BU1368" s="2">
        <v>7</v>
      </c>
      <c r="BV1368" s="2">
        <v>20</v>
      </c>
      <c r="BW1368" s="2">
        <v>22</v>
      </c>
      <c r="BX1368" s="2">
        <v>23</v>
      </c>
      <c r="BY1368" s="2">
        <v>28</v>
      </c>
      <c r="BZ1368" s="2">
        <v>32</v>
      </c>
      <c r="CA1368" s="2">
        <v>15</v>
      </c>
      <c r="CB1368" s="2">
        <v>10</v>
      </c>
      <c r="CC1368" s="2">
        <v>22</v>
      </c>
      <c r="CD1368" s="2">
        <v>29</v>
      </c>
      <c r="CE1368">
        <v>173.32603539500101</v>
      </c>
      <c r="CF1368">
        <v>3579389772.8515601</v>
      </c>
      <c r="CG1368">
        <v>240628.303968038</v>
      </c>
      <c r="CH1368" s="2">
        <f t="shared" si="87"/>
        <v>152.63214127630997</v>
      </c>
      <c r="CI1368" t="str">
        <f t="shared" si="84"/>
        <v>Minnesota</v>
      </c>
      <c r="CJ1368" t="str">
        <f t="shared" si="85"/>
        <v>Nobles</v>
      </c>
      <c r="CK1368" t="str">
        <f t="shared" si="86"/>
        <v>MN</v>
      </c>
      <c r="CL1368" t="str">
        <f>IF(Table1[[#This Row],[3 Day Avg]]&lt;=25,"Green","Red")</f>
        <v>Red</v>
      </c>
    </row>
    <row r="1369" spans="1:90" x14ac:dyDescent="0.25">
      <c r="A1369">
        <v>1368</v>
      </c>
      <c r="B1369" t="s">
        <v>2445</v>
      </c>
      <c r="C1369" t="s">
        <v>2356</v>
      </c>
      <c r="D1369" t="s">
        <v>2357</v>
      </c>
      <c r="E1369">
        <v>27</v>
      </c>
      <c r="F1369">
        <v>27107</v>
      </c>
      <c r="G1369">
        <v>2.0057306590257902</v>
      </c>
      <c r="H1369">
        <v>5389.96</v>
      </c>
      <c r="I1369">
        <v>108.108108108108</v>
      </c>
      <c r="J1369">
        <v>10.9</v>
      </c>
      <c r="K1369">
        <v>4.3</v>
      </c>
      <c r="L1369">
        <v>69.420299999999997</v>
      </c>
      <c r="M1369">
        <v>1.1620959264336099</v>
      </c>
      <c r="N1369" s="1">
        <v>44165.342210648145</v>
      </c>
      <c r="O1369" t="s">
        <v>87</v>
      </c>
      <c r="P1369" s="1">
        <v>43915.961168981485</v>
      </c>
      <c r="Q1369" t="s">
        <v>226</v>
      </c>
      <c r="R1369" t="s">
        <v>2446</v>
      </c>
      <c r="S1369" t="s">
        <v>90</v>
      </c>
      <c r="T1369">
        <v>349</v>
      </c>
      <c r="U1369">
        <v>7</v>
      </c>
      <c r="V1369">
        <v>261</v>
      </c>
      <c r="W1369">
        <v>193</v>
      </c>
      <c r="X1369">
        <v>258</v>
      </c>
      <c r="Y1369">
        <v>284</v>
      </c>
      <c r="Z1369">
        <v>397</v>
      </c>
      <c r="AA1369">
        <v>14</v>
      </c>
      <c r="AB1369">
        <v>14</v>
      </c>
      <c r="AC1369">
        <v>2</v>
      </c>
      <c r="AD1369">
        <v>1</v>
      </c>
      <c r="AE1369">
        <v>6475</v>
      </c>
      <c r="AF1369">
        <v>691</v>
      </c>
      <c r="AG1369">
        <v>145</v>
      </c>
      <c r="AH1369">
        <v>48799</v>
      </c>
      <c r="AI1369">
        <v>0</v>
      </c>
      <c r="AJ1369">
        <v>0</v>
      </c>
      <c r="AK1369">
        <v>312969</v>
      </c>
      <c r="AL1369">
        <v>3637</v>
      </c>
      <c r="AM1369">
        <v>0</v>
      </c>
      <c r="AN1369">
        <v>2519056</v>
      </c>
      <c r="AO1369">
        <v>1393</v>
      </c>
      <c r="AP1369">
        <v>8</v>
      </c>
      <c r="AQ1369">
        <v>0</v>
      </c>
      <c r="AR1369">
        <v>6559</v>
      </c>
      <c r="AS1369">
        <v>5876</v>
      </c>
      <c r="AT1369">
        <v>29</v>
      </c>
      <c r="AU1369">
        <v>166</v>
      </c>
      <c r="AV1369">
        <v>41</v>
      </c>
      <c r="AW1369">
        <v>0</v>
      </c>
      <c r="AX1369">
        <v>0</v>
      </c>
      <c r="AY1369">
        <v>118</v>
      </c>
      <c r="AZ1369">
        <v>329</v>
      </c>
      <c r="BA1369">
        <v>6112</v>
      </c>
      <c r="BB1369">
        <v>35</v>
      </c>
      <c r="BC1369">
        <v>166</v>
      </c>
      <c r="BD1369">
        <v>41</v>
      </c>
      <c r="BE1369">
        <v>0</v>
      </c>
      <c r="BF1369">
        <v>74</v>
      </c>
      <c r="BG1369">
        <v>131</v>
      </c>
      <c r="BH1369">
        <v>6230</v>
      </c>
      <c r="BI1369">
        <v>1239</v>
      </c>
      <c r="BJ1369">
        <v>762</v>
      </c>
      <c r="BK1369">
        <v>573</v>
      </c>
      <c r="BL1369">
        <v>712</v>
      </c>
      <c r="BM1369">
        <v>6559</v>
      </c>
      <c r="BN1369">
        <v>329</v>
      </c>
      <c r="BO1369">
        <v>2592</v>
      </c>
      <c r="BP1369">
        <v>681</v>
      </c>
      <c r="BQ1369" s="2">
        <v>8</v>
      </c>
      <c r="BR1369" s="2">
        <v>11</v>
      </c>
      <c r="BS1369" s="2">
        <v>8</v>
      </c>
      <c r="BT1369" s="2">
        <v>0</v>
      </c>
      <c r="BU1369" s="2">
        <v>6</v>
      </c>
      <c r="BV1369" s="2">
        <v>7</v>
      </c>
      <c r="BW1369" s="2">
        <v>9</v>
      </c>
      <c r="BX1369" s="2">
        <v>7</v>
      </c>
      <c r="BY1369" s="2">
        <v>8</v>
      </c>
      <c r="BZ1369" s="2">
        <v>8</v>
      </c>
      <c r="CA1369" s="2">
        <v>8</v>
      </c>
      <c r="CB1369" s="2">
        <v>7</v>
      </c>
      <c r="CC1369" s="2">
        <v>8</v>
      </c>
      <c r="CD1369" s="2">
        <v>6</v>
      </c>
      <c r="CE1369">
        <v>123.552123552124</v>
      </c>
      <c r="CF1369">
        <v>4939148951.625</v>
      </c>
      <c r="CG1369">
        <v>358747.24817858398</v>
      </c>
      <c r="CH1369" s="2">
        <f t="shared" si="87"/>
        <v>137.21603903034</v>
      </c>
      <c r="CI1369" t="str">
        <f t="shared" si="84"/>
        <v>Minnesota</v>
      </c>
      <c r="CJ1369" t="str">
        <f t="shared" si="85"/>
        <v>Norman</v>
      </c>
      <c r="CK1369" t="str">
        <f t="shared" si="86"/>
        <v>MN</v>
      </c>
      <c r="CL1369" t="str">
        <f>IF(Table1[[#This Row],[3 Day Avg]]&lt;=25,"Green","Red")</f>
        <v>Red</v>
      </c>
    </row>
    <row r="1370" spans="1:90" x14ac:dyDescent="0.25">
      <c r="A1370">
        <v>1369</v>
      </c>
      <c r="B1370" t="s">
        <v>2447</v>
      </c>
      <c r="C1370" t="s">
        <v>2356</v>
      </c>
      <c r="D1370" t="s">
        <v>2357</v>
      </c>
      <c r="E1370">
        <v>27</v>
      </c>
      <c r="F1370">
        <v>27109</v>
      </c>
      <c r="G1370">
        <v>0.51081730769230804</v>
      </c>
      <c r="H1370">
        <v>4259.1000000000004</v>
      </c>
      <c r="I1370">
        <v>21.756240521637899</v>
      </c>
      <c r="J1370">
        <v>7.1</v>
      </c>
      <c r="K1370">
        <v>2.2999999999999998</v>
      </c>
      <c r="L1370">
        <v>108.1172</v>
      </c>
      <c r="M1370">
        <v>1.1620959264336099</v>
      </c>
      <c r="N1370" s="1">
        <v>44165.342210648145</v>
      </c>
      <c r="O1370" t="s">
        <v>87</v>
      </c>
      <c r="P1370" s="1">
        <v>43915.961168981485</v>
      </c>
      <c r="Q1370" t="s">
        <v>226</v>
      </c>
      <c r="R1370" t="s">
        <v>2448</v>
      </c>
      <c r="S1370" t="s">
        <v>90</v>
      </c>
      <c r="T1370">
        <v>6656</v>
      </c>
      <c r="U1370">
        <v>34</v>
      </c>
      <c r="V1370">
        <v>3321</v>
      </c>
      <c r="W1370">
        <v>2945</v>
      </c>
      <c r="X1370">
        <v>3973</v>
      </c>
      <c r="Y1370">
        <v>5160</v>
      </c>
      <c r="Z1370">
        <v>7000</v>
      </c>
      <c r="AA1370">
        <v>2136</v>
      </c>
      <c r="AB1370">
        <v>1192</v>
      </c>
      <c r="AC1370">
        <v>250</v>
      </c>
      <c r="AD1370">
        <v>62</v>
      </c>
      <c r="AE1370">
        <v>156277</v>
      </c>
      <c r="AF1370">
        <v>10908</v>
      </c>
      <c r="AG1370">
        <v>2009</v>
      </c>
      <c r="AH1370">
        <v>76001</v>
      </c>
      <c r="AI1370">
        <v>0</v>
      </c>
      <c r="AJ1370">
        <v>0</v>
      </c>
      <c r="AK1370">
        <v>312969</v>
      </c>
      <c r="AL1370">
        <v>3637</v>
      </c>
      <c r="AM1370">
        <v>0</v>
      </c>
      <c r="AN1370">
        <v>2519056</v>
      </c>
      <c r="AO1370">
        <v>22399</v>
      </c>
      <c r="AP1370">
        <v>121</v>
      </c>
      <c r="AQ1370">
        <v>0</v>
      </c>
      <c r="AR1370">
        <v>153065</v>
      </c>
      <c r="AS1370">
        <v>123299</v>
      </c>
      <c r="AT1370">
        <v>8837</v>
      </c>
      <c r="AU1370">
        <v>279</v>
      </c>
      <c r="AV1370">
        <v>8902</v>
      </c>
      <c r="AW1370">
        <v>70</v>
      </c>
      <c r="AX1370">
        <v>414</v>
      </c>
      <c r="AY1370">
        <v>3862</v>
      </c>
      <c r="AZ1370">
        <v>7402</v>
      </c>
      <c r="BA1370">
        <v>128902</v>
      </c>
      <c r="BB1370">
        <v>9064</v>
      </c>
      <c r="BC1370">
        <v>477</v>
      </c>
      <c r="BD1370">
        <v>8908</v>
      </c>
      <c r="BE1370">
        <v>70</v>
      </c>
      <c r="BF1370">
        <v>1575</v>
      </c>
      <c r="BG1370">
        <v>4069</v>
      </c>
      <c r="BH1370">
        <v>145663</v>
      </c>
      <c r="BI1370">
        <v>31857</v>
      </c>
      <c r="BJ1370">
        <v>17746</v>
      </c>
      <c r="BK1370">
        <v>22331</v>
      </c>
      <c r="BL1370">
        <v>10239</v>
      </c>
      <c r="BM1370">
        <v>153065</v>
      </c>
      <c r="BN1370">
        <v>7402</v>
      </c>
      <c r="BO1370">
        <v>58732</v>
      </c>
      <c r="BP1370">
        <v>12160</v>
      </c>
      <c r="BQ1370" s="2">
        <v>121</v>
      </c>
      <c r="BR1370" s="2">
        <v>136</v>
      </c>
      <c r="BS1370" s="2">
        <v>138</v>
      </c>
      <c r="BT1370" s="2">
        <v>0</v>
      </c>
      <c r="BU1370" s="2">
        <v>101</v>
      </c>
      <c r="BV1370" s="2">
        <v>59</v>
      </c>
      <c r="BW1370" s="2">
        <v>54</v>
      </c>
      <c r="BX1370" s="2">
        <v>158</v>
      </c>
      <c r="BY1370" s="2">
        <v>89</v>
      </c>
      <c r="BZ1370" s="2">
        <v>102</v>
      </c>
      <c r="CA1370" s="2">
        <v>160</v>
      </c>
      <c r="CB1370" s="2">
        <v>110</v>
      </c>
      <c r="CC1370" s="2">
        <v>115</v>
      </c>
      <c r="CD1370" s="2">
        <v>172</v>
      </c>
      <c r="CE1370">
        <v>77.426620679946495</v>
      </c>
      <c r="CF1370">
        <v>3279059422.4765601</v>
      </c>
      <c r="CG1370">
        <v>247606.436644556</v>
      </c>
      <c r="CH1370" s="2">
        <f t="shared" si="87"/>
        <v>86.02010039307919</v>
      </c>
      <c r="CI1370" t="str">
        <f t="shared" si="84"/>
        <v>Minnesota</v>
      </c>
      <c r="CJ1370" t="str">
        <f t="shared" si="85"/>
        <v>Olmsted</v>
      </c>
      <c r="CK1370" t="str">
        <f t="shared" si="86"/>
        <v>MN</v>
      </c>
      <c r="CL1370" t="str">
        <f>IF(Table1[[#This Row],[3 Day Avg]]&lt;=25,"Green","Red")</f>
        <v>Red</v>
      </c>
    </row>
    <row r="1371" spans="1:90" x14ac:dyDescent="0.25">
      <c r="A1371">
        <v>1370</v>
      </c>
      <c r="B1371" t="s">
        <v>2449</v>
      </c>
      <c r="C1371" t="s">
        <v>2356</v>
      </c>
      <c r="D1371" t="s">
        <v>2357</v>
      </c>
      <c r="E1371">
        <v>27</v>
      </c>
      <c r="F1371">
        <v>27111</v>
      </c>
      <c r="G1371">
        <v>0.69996818326439703</v>
      </c>
      <c r="H1371">
        <v>5344.15</v>
      </c>
      <c r="I1371">
        <v>37.407331837040097</v>
      </c>
      <c r="J1371">
        <v>10.3</v>
      </c>
      <c r="K1371">
        <v>3.6</v>
      </c>
      <c r="L1371">
        <v>76.503299999999996</v>
      </c>
      <c r="M1371">
        <v>1.1620959264336099</v>
      </c>
      <c r="N1371" s="1">
        <v>44165.342210648145</v>
      </c>
      <c r="O1371" t="s">
        <v>87</v>
      </c>
      <c r="P1371" s="1">
        <v>43915.961168981485</v>
      </c>
      <c r="Q1371" t="s">
        <v>226</v>
      </c>
      <c r="R1371" t="s">
        <v>2450</v>
      </c>
      <c r="S1371" t="s">
        <v>90</v>
      </c>
      <c r="T1371">
        <v>3143</v>
      </c>
      <c r="U1371">
        <v>22</v>
      </c>
      <c r="V1371">
        <v>1905</v>
      </c>
      <c r="W1371">
        <v>1848</v>
      </c>
      <c r="X1371">
        <v>2296</v>
      </c>
      <c r="Y1371">
        <v>3272</v>
      </c>
      <c r="Z1371">
        <v>3926</v>
      </c>
      <c r="AA1371">
        <v>149</v>
      </c>
      <c r="AB1371">
        <v>121</v>
      </c>
      <c r="AC1371">
        <v>9</v>
      </c>
      <c r="AD1371">
        <v>3</v>
      </c>
      <c r="AE1371">
        <v>58812</v>
      </c>
      <c r="AF1371">
        <v>5940</v>
      </c>
      <c r="AG1371">
        <v>1128</v>
      </c>
      <c r="AH1371">
        <v>53778</v>
      </c>
      <c r="AI1371">
        <v>0</v>
      </c>
      <c r="AJ1371">
        <v>0</v>
      </c>
      <c r="AK1371">
        <v>312969</v>
      </c>
      <c r="AL1371">
        <v>3637</v>
      </c>
      <c r="AM1371">
        <v>0</v>
      </c>
      <c r="AN1371">
        <v>2519056</v>
      </c>
      <c r="AO1371">
        <v>13247</v>
      </c>
      <c r="AP1371">
        <v>138</v>
      </c>
      <c r="AQ1371">
        <v>0</v>
      </c>
      <c r="AR1371">
        <v>57992</v>
      </c>
      <c r="AS1371">
        <v>53798</v>
      </c>
      <c r="AT1371">
        <v>739</v>
      </c>
      <c r="AU1371">
        <v>292</v>
      </c>
      <c r="AV1371">
        <v>349</v>
      </c>
      <c r="AW1371">
        <v>9</v>
      </c>
      <c r="AX1371">
        <v>11</v>
      </c>
      <c r="AY1371">
        <v>849</v>
      </c>
      <c r="AZ1371">
        <v>1945</v>
      </c>
      <c r="BA1371">
        <v>55217</v>
      </c>
      <c r="BB1371">
        <v>802</v>
      </c>
      <c r="BC1371">
        <v>296</v>
      </c>
      <c r="BD1371">
        <v>349</v>
      </c>
      <c r="BE1371">
        <v>9</v>
      </c>
      <c r="BF1371">
        <v>457</v>
      </c>
      <c r="BG1371">
        <v>862</v>
      </c>
      <c r="BH1371">
        <v>56047</v>
      </c>
      <c r="BI1371">
        <v>10424</v>
      </c>
      <c r="BJ1371">
        <v>6304</v>
      </c>
      <c r="BK1371">
        <v>5582</v>
      </c>
      <c r="BL1371">
        <v>6049</v>
      </c>
      <c r="BM1371">
        <v>57992</v>
      </c>
      <c r="BN1371">
        <v>1945</v>
      </c>
      <c r="BO1371">
        <v>22435</v>
      </c>
      <c r="BP1371">
        <v>7198</v>
      </c>
      <c r="BQ1371" s="2">
        <v>138</v>
      </c>
      <c r="BR1371" s="2">
        <v>117</v>
      </c>
      <c r="BS1371" s="2">
        <v>60</v>
      </c>
      <c r="BT1371" s="2">
        <v>0</v>
      </c>
      <c r="BU1371" s="2">
        <v>95</v>
      </c>
      <c r="BV1371" s="2">
        <v>67</v>
      </c>
      <c r="BW1371" s="2">
        <v>152</v>
      </c>
      <c r="BX1371" s="2">
        <v>99</v>
      </c>
      <c r="BY1371" s="2">
        <v>87</v>
      </c>
      <c r="BZ1371" s="2">
        <v>67</v>
      </c>
      <c r="CA1371" s="2">
        <v>64</v>
      </c>
      <c r="CB1371" s="2">
        <v>60</v>
      </c>
      <c r="CC1371" s="2">
        <v>124</v>
      </c>
      <c r="CD1371" s="2">
        <v>102</v>
      </c>
      <c r="CE1371">
        <v>234.64599061416001</v>
      </c>
      <c r="CF1371">
        <v>12111330998.75</v>
      </c>
      <c r="CG1371">
        <v>449854.20746951201</v>
      </c>
      <c r="CH1371" s="2">
        <f t="shared" si="87"/>
        <v>181.0594564767554</v>
      </c>
      <c r="CI1371" t="str">
        <f t="shared" si="84"/>
        <v>Minnesota</v>
      </c>
      <c r="CJ1371" t="str">
        <f t="shared" si="85"/>
        <v>Otter Tail</v>
      </c>
      <c r="CK1371" t="str">
        <f t="shared" si="86"/>
        <v>MN</v>
      </c>
      <c r="CL1371" t="str">
        <f>IF(Table1[[#This Row],[3 Day Avg]]&lt;=25,"Green","Red")</f>
        <v>Red</v>
      </c>
    </row>
    <row r="1372" spans="1:90" x14ac:dyDescent="0.25">
      <c r="A1372">
        <v>1371</v>
      </c>
      <c r="B1372" t="s">
        <v>2451</v>
      </c>
      <c r="C1372" t="s">
        <v>2356</v>
      </c>
      <c r="D1372" t="s">
        <v>2357</v>
      </c>
      <c r="E1372">
        <v>27</v>
      </c>
      <c r="F1372">
        <v>27113</v>
      </c>
      <c r="G1372">
        <v>1.2364760432766599</v>
      </c>
      <c r="H1372">
        <v>4563.41</v>
      </c>
      <c r="I1372">
        <v>56.4254478769925</v>
      </c>
      <c r="J1372">
        <v>9.1999999999999993</v>
      </c>
      <c r="K1372">
        <v>4.2</v>
      </c>
      <c r="L1372">
        <v>81.789599999999993</v>
      </c>
      <c r="M1372">
        <v>1.1620959264336099</v>
      </c>
      <c r="N1372" s="1">
        <v>44165.342210648145</v>
      </c>
      <c r="O1372" t="s">
        <v>87</v>
      </c>
      <c r="P1372" s="1">
        <v>43915.961168981485</v>
      </c>
      <c r="Q1372" t="s">
        <v>226</v>
      </c>
      <c r="R1372" t="s">
        <v>2452</v>
      </c>
      <c r="S1372" t="s">
        <v>90</v>
      </c>
      <c r="T1372">
        <v>647</v>
      </c>
      <c r="U1372">
        <v>8</v>
      </c>
      <c r="V1372">
        <v>372</v>
      </c>
      <c r="W1372">
        <v>383</v>
      </c>
      <c r="X1372">
        <v>414</v>
      </c>
      <c r="Y1372">
        <v>544</v>
      </c>
      <c r="Z1372">
        <v>766</v>
      </c>
      <c r="AA1372">
        <v>42</v>
      </c>
      <c r="AB1372">
        <v>41</v>
      </c>
      <c r="AC1372">
        <v>4</v>
      </c>
      <c r="AD1372">
        <v>2</v>
      </c>
      <c r="AE1372">
        <v>14178</v>
      </c>
      <c r="AF1372">
        <v>1278</v>
      </c>
      <c r="AG1372">
        <v>369</v>
      </c>
      <c r="AH1372">
        <v>57494</v>
      </c>
      <c r="AI1372">
        <v>0</v>
      </c>
      <c r="AJ1372">
        <v>0</v>
      </c>
      <c r="AK1372">
        <v>312969</v>
      </c>
      <c r="AL1372">
        <v>3637</v>
      </c>
      <c r="AM1372">
        <v>0</v>
      </c>
      <c r="AN1372">
        <v>2519056</v>
      </c>
      <c r="AO1372">
        <v>2479</v>
      </c>
      <c r="AP1372">
        <v>20</v>
      </c>
      <c r="AQ1372">
        <v>1</v>
      </c>
      <c r="AR1372">
        <v>14184</v>
      </c>
      <c r="AS1372">
        <v>12898</v>
      </c>
      <c r="AT1372">
        <v>153</v>
      </c>
      <c r="AU1372">
        <v>247</v>
      </c>
      <c r="AV1372">
        <v>140</v>
      </c>
      <c r="AW1372">
        <v>1</v>
      </c>
      <c r="AX1372">
        <v>10</v>
      </c>
      <c r="AY1372">
        <v>228</v>
      </c>
      <c r="AZ1372">
        <v>507</v>
      </c>
      <c r="BA1372">
        <v>13275</v>
      </c>
      <c r="BB1372">
        <v>174</v>
      </c>
      <c r="BC1372">
        <v>247</v>
      </c>
      <c r="BD1372">
        <v>140</v>
      </c>
      <c r="BE1372">
        <v>1</v>
      </c>
      <c r="BF1372">
        <v>37</v>
      </c>
      <c r="BG1372">
        <v>310</v>
      </c>
      <c r="BH1372">
        <v>13677</v>
      </c>
      <c r="BI1372">
        <v>2783</v>
      </c>
      <c r="BJ1372">
        <v>1668</v>
      </c>
      <c r="BK1372">
        <v>1867</v>
      </c>
      <c r="BL1372">
        <v>1169</v>
      </c>
      <c r="BM1372">
        <v>14184</v>
      </c>
      <c r="BN1372">
        <v>507</v>
      </c>
      <c r="BO1372">
        <v>5387</v>
      </c>
      <c r="BP1372">
        <v>1310</v>
      </c>
      <c r="BQ1372" s="2">
        <v>20</v>
      </c>
      <c r="BR1372" s="2">
        <v>14</v>
      </c>
      <c r="BS1372" s="2">
        <v>28</v>
      </c>
      <c r="BT1372" s="2">
        <v>0</v>
      </c>
      <c r="BU1372" s="2">
        <v>28</v>
      </c>
      <c r="BV1372" s="2">
        <v>22</v>
      </c>
      <c r="BW1372" s="2">
        <v>28</v>
      </c>
      <c r="BX1372" s="2">
        <v>27</v>
      </c>
      <c r="BY1372" s="2">
        <v>14</v>
      </c>
      <c r="BZ1372" s="2">
        <v>15</v>
      </c>
      <c r="CA1372" s="2">
        <v>12</v>
      </c>
      <c r="CB1372" s="2">
        <v>12</v>
      </c>
      <c r="CC1372" s="2">
        <v>16</v>
      </c>
      <c r="CD1372" s="2">
        <v>23</v>
      </c>
      <c r="CE1372">
        <v>141.06361969248101</v>
      </c>
      <c r="CF1372">
        <v>3580949452.1875</v>
      </c>
      <c r="CG1372">
        <v>283975.59665559401</v>
      </c>
      <c r="CH1372" s="2">
        <f t="shared" si="87"/>
        <v>145.70407971423199</v>
      </c>
      <c r="CI1372" t="str">
        <f t="shared" si="84"/>
        <v>Minnesota</v>
      </c>
      <c r="CJ1372" t="str">
        <f t="shared" si="85"/>
        <v>Pennington</v>
      </c>
      <c r="CK1372" t="str">
        <f t="shared" si="86"/>
        <v>MN</v>
      </c>
      <c r="CL1372" t="str">
        <f>IF(Table1[[#This Row],[3 Day Avg]]&lt;=25,"Green","Red")</f>
        <v>Red</v>
      </c>
    </row>
    <row r="1373" spans="1:90" x14ac:dyDescent="0.25">
      <c r="A1373">
        <v>1372</v>
      </c>
      <c r="B1373" t="s">
        <v>2453</v>
      </c>
      <c r="C1373" t="s">
        <v>2356</v>
      </c>
      <c r="D1373" t="s">
        <v>2357</v>
      </c>
      <c r="E1373">
        <v>27</v>
      </c>
      <c r="F1373">
        <v>27115</v>
      </c>
      <c r="G1373">
        <v>0.586080586080586</v>
      </c>
      <c r="H1373">
        <v>4629.79</v>
      </c>
      <c r="I1373">
        <v>27.1342807719703</v>
      </c>
      <c r="J1373">
        <v>12</v>
      </c>
      <c r="K1373">
        <v>4.8</v>
      </c>
      <c r="L1373">
        <v>71.679400000000001</v>
      </c>
      <c r="M1373">
        <v>1.1620959264336099</v>
      </c>
      <c r="N1373" s="1">
        <v>44165.342210648145</v>
      </c>
      <c r="O1373" t="s">
        <v>87</v>
      </c>
      <c r="P1373" s="1">
        <v>43915.961168981485</v>
      </c>
      <c r="Q1373" t="s">
        <v>226</v>
      </c>
      <c r="R1373" t="s">
        <v>2454</v>
      </c>
      <c r="S1373" t="s">
        <v>90</v>
      </c>
      <c r="T1373">
        <v>1365</v>
      </c>
      <c r="U1373">
        <v>8</v>
      </c>
      <c r="V1373">
        <v>585</v>
      </c>
      <c r="W1373">
        <v>688</v>
      </c>
      <c r="X1373">
        <v>1153</v>
      </c>
      <c r="Y1373">
        <v>1442</v>
      </c>
      <c r="Z1373">
        <v>1791</v>
      </c>
      <c r="AA1373">
        <v>30</v>
      </c>
      <c r="AB1373">
        <v>9</v>
      </c>
      <c r="AC1373">
        <v>2</v>
      </c>
      <c r="AD1373">
        <v>1</v>
      </c>
      <c r="AE1373">
        <v>29483</v>
      </c>
      <c r="AF1373">
        <v>3319</v>
      </c>
      <c r="AG1373">
        <v>720</v>
      </c>
      <c r="AH1373">
        <v>50387</v>
      </c>
      <c r="AI1373">
        <v>0</v>
      </c>
      <c r="AJ1373">
        <v>0</v>
      </c>
      <c r="AK1373">
        <v>312969</v>
      </c>
      <c r="AL1373">
        <v>3637</v>
      </c>
      <c r="AM1373">
        <v>0</v>
      </c>
      <c r="AN1373">
        <v>2519056</v>
      </c>
      <c r="AO1373">
        <v>5659</v>
      </c>
      <c r="AP1373">
        <v>52</v>
      </c>
      <c r="AQ1373">
        <v>0</v>
      </c>
      <c r="AR1373">
        <v>29129</v>
      </c>
      <c r="AS1373">
        <v>26052</v>
      </c>
      <c r="AT1373">
        <v>584</v>
      </c>
      <c r="AU1373">
        <v>714</v>
      </c>
      <c r="AV1373">
        <v>167</v>
      </c>
      <c r="AW1373">
        <v>19</v>
      </c>
      <c r="AX1373">
        <v>2</v>
      </c>
      <c r="AY1373">
        <v>755</v>
      </c>
      <c r="AZ1373">
        <v>836</v>
      </c>
      <c r="BA1373">
        <v>26637</v>
      </c>
      <c r="BB1373">
        <v>660</v>
      </c>
      <c r="BC1373">
        <v>717</v>
      </c>
      <c r="BD1373">
        <v>167</v>
      </c>
      <c r="BE1373">
        <v>23</v>
      </c>
      <c r="BF1373">
        <v>127</v>
      </c>
      <c r="BG1373">
        <v>798</v>
      </c>
      <c r="BH1373">
        <v>28293</v>
      </c>
      <c r="BI1373">
        <v>4784</v>
      </c>
      <c r="BJ1373">
        <v>3170</v>
      </c>
      <c r="BK1373">
        <v>3293</v>
      </c>
      <c r="BL1373">
        <v>2426</v>
      </c>
      <c r="BM1373">
        <v>29129</v>
      </c>
      <c r="BN1373">
        <v>836</v>
      </c>
      <c r="BO1373">
        <v>12223</v>
      </c>
      <c r="BP1373">
        <v>3233</v>
      </c>
      <c r="BQ1373" s="2">
        <v>52</v>
      </c>
      <c r="BR1373" s="2">
        <v>35</v>
      </c>
      <c r="BS1373" s="2">
        <v>33</v>
      </c>
      <c r="BT1373" s="2">
        <v>0</v>
      </c>
      <c r="BU1373" s="2">
        <v>24</v>
      </c>
      <c r="BV1373" s="2">
        <v>29</v>
      </c>
      <c r="BW1373" s="2">
        <v>30</v>
      </c>
      <c r="BX1373" s="2">
        <v>23</v>
      </c>
      <c r="BY1373" s="2">
        <v>84</v>
      </c>
      <c r="BZ1373" s="2">
        <v>32</v>
      </c>
      <c r="CA1373" s="2">
        <v>27</v>
      </c>
      <c r="CB1373" s="2">
        <v>26</v>
      </c>
      <c r="CC1373" s="2">
        <v>23</v>
      </c>
      <c r="CD1373" s="2">
        <v>36</v>
      </c>
      <c r="CE1373">
        <v>176.372825017807</v>
      </c>
      <c r="CF1373">
        <v>7730682561.1328096</v>
      </c>
      <c r="CG1373">
        <v>394171.31000179198</v>
      </c>
      <c r="CH1373" s="2">
        <f t="shared" si="87"/>
        <v>137.32019636788081</v>
      </c>
      <c r="CI1373" t="str">
        <f t="shared" si="84"/>
        <v>Minnesota</v>
      </c>
      <c r="CJ1373" t="str">
        <f t="shared" si="85"/>
        <v>Pine</v>
      </c>
      <c r="CK1373" t="str">
        <f t="shared" si="86"/>
        <v>MN</v>
      </c>
      <c r="CL1373" t="str">
        <f>IF(Table1[[#This Row],[3 Day Avg]]&lt;=25,"Green","Red")</f>
        <v>Red</v>
      </c>
    </row>
    <row r="1374" spans="1:90" x14ac:dyDescent="0.25">
      <c r="A1374">
        <v>1373</v>
      </c>
      <c r="B1374" t="s">
        <v>2455</v>
      </c>
      <c r="C1374" t="s">
        <v>2356</v>
      </c>
      <c r="D1374" t="s">
        <v>2357</v>
      </c>
      <c r="E1374">
        <v>27</v>
      </c>
      <c r="F1374">
        <v>27117</v>
      </c>
      <c r="G1374">
        <v>2.4827586206896499</v>
      </c>
      <c r="H1374">
        <v>8013.71</v>
      </c>
      <c r="I1374">
        <v>198.960981540842</v>
      </c>
      <c r="J1374">
        <v>10.4</v>
      </c>
      <c r="K1374">
        <v>2.9</v>
      </c>
      <c r="L1374">
        <v>78.779399999999995</v>
      </c>
      <c r="M1374">
        <v>1.1620959264336099</v>
      </c>
      <c r="N1374" s="1">
        <v>44165.342210648145</v>
      </c>
      <c r="O1374" t="s">
        <v>87</v>
      </c>
      <c r="P1374" s="1">
        <v>43915.961168981485</v>
      </c>
      <c r="Q1374" t="s">
        <v>226</v>
      </c>
      <c r="R1374" t="s">
        <v>2456</v>
      </c>
      <c r="S1374" t="s">
        <v>90</v>
      </c>
      <c r="T1374">
        <v>725</v>
      </c>
      <c r="U1374">
        <v>18</v>
      </c>
      <c r="V1374">
        <v>395</v>
      </c>
      <c r="W1374">
        <v>266</v>
      </c>
      <c r="X1374">
        <v>369</v>
      </c>
      <c r="Y1374">
        <v>349</v>
      </c>
      <c r="Z1374">
        <v>497</v>
      </c>
      <c r="AA1374">
        <v>44</v>
      </c>
      <c r="AB1374">
        <v>18</v>
      </c>
      <c r="AC1374">
        <v>3</v>
      </c>
      <c r="AD1374">
        <v>1</v>
      </c>
      <c r="AE1374">
        <v>9047</v>
      </c>
      <c r="AF1374">
        <v>917</v>
      </c>
      <c r="AG1374">
        <v>143</v>
      </c>
      <c r="AH1374">
        <v>55378</v>
      </c>
      <c r="AI1374">
        <v>0</v>
      </c>
      <c r="AJ1374">
        <v>0</v>
      </c>
      <c r="AK1374">
        <v>312969</v>
      </c>
      <c r="AL1374">
        <v>3637</v>
      </c>
      <c r="AM1374">
        <v>0</v>
      </c>
      <c r="AN1374">
        <v>2519056</v>
      </c>
      <c r="AO1374">
        <v>1876</v>
      </c>
      <c r="AP1374">
        <v>15</v>
      </c>
      <c r="AQ1374">
        <v>0</v>
      </c>
      <c r="AR1374">
        <v>9185</v>
      </c>
      <c r="AS1374">
        <v>8136</v>
      </c>
      <c r="AT1374">
        <v>115</v>
      </c>
      <c r="AU1374">
        <v>115</v>
      </c>
      <c r="AV1374">
        <v>85</v>
      </c>
      <c r="AW1374">
        <v>0</v>
      </c>
      <c r="AX1374">
        <v>0</v>
      </c>
      <c r="AY1374">
        <v>130</v>
      </c>
      <c r="AZ1374">
        <v>604</v>
      </c>
      <c r="BA1374">
        <v>8512</v>
      </c>
      <c r="BB1374">
        <v>129</v>
      </c>
      <c r="BC1374">
        <v>155</v>
      </c>
      <c r="BD1374">
        <v>85</v>
      </c>
      <c r="BE1374">
        <v>0</v>
      </c>
      <c r="BF1374">
        <v>163</v>
      </c>
      <c r="BG1374">
        <v>141</v>
      </c>
      <c r="BH1374">
        <v>8581</v>
      </c>
      <c r="BI1374">
        <v>1909</v>
      </c>
      <c r="BJ1374">
        <v>1041</v>
      </c>
      <c r="BK1374">
        <v>986</v>
      </c>
      <c r="BL1374">
        <v>1030</v>
      </c>
      <c r="BM1374">
        <v>9185</v>
      </c>
      <c r="BN1374">
        <v>604</v>
      </c>
      <c r="BO1374">
        <v>3373</v>
      </c>
      <c r="BP1374">
        <v>846</v>
      </c>
      <c r="BQ1374" s="2">
        <v>15</v>
      </c>
      <c r="BR1374" s="2">
        <v>14</v>
      </c>
      <c r="BS1374" s="2">
        <v>18</v>
      </c>
      <c r="BT1374" s="2">
        <v>0</v>
      </c>
      <c r="BU1374" s="2">
        <v>5</v>
      </c>
      <c r="BV1374" s="2">
        <v>3</v>
      </c>
      <c r="BW1374" s="2">
        <v>14</v>
      </c>
      <c r="BX1374" s="2">
        <v>16</v>
      </c>
      <c r="BY1374" s="2">
        <v>28</v>
      </c>
      <c r="BZ1374" s="2">
        <v>7</v>
      </c>
      <c r="CA1374" s="2">
        <v>30</v>
      </c>
      <c r="CB1374" s="2">
        <v>9</v>
      </c>
      <c r="CC1374" s="2">
        <v>12</v>
      </c>
      <c r="CD1374" s="2">
        <v>9</v>
      </c>
      <c r="CE1374">
        <v>165.800817950702</v>
      </c>
      <c r="CF1374">
        <v>2334596961.5156298</v>
      </c>
      <c r="CG1374">
        <v>194084.73877663599</v>
      </c>
      <c r="CH1374" s="2">
        <f t="shared" si="87"/>
        <v>170.56795499909273</v>
      </c>
      <c r="CI1374" t="str">
        <f t="shared" si="84"/>
        <v>Minnesota</v>
      </c>
      <c r="CJ1374" t="str">
        <f t="shared" si="85"/>
        <v>Pipestone</v>
      </c>
      <c r="CK1374" t="str">
        <f t="shared" si="86"/>
        <v>MN</v>
      </c>
      <c r="CL1374" t="str">
        <f>IF(Table1[[#This Row],[3 Day Avg]]&lt;=25,"Green","Red")</f>
        <v>Red</v>
      </c>
    </row>
    <row r="1375" spans="1:90" x14ac:dyDescent="0.25">
      <c r="A1375">
        <v>1374</v>
      </c>
      <c r="B1375" t="s">
        <v>416</v>
      </c>
      <c r="C1375" t="s">
        <v>2356</v>
      </c>
      <c r="D1375" t="s">
        <v>2357</v>
      </c>
      <c r="E1375">
        <v>27</v>
      </c>
      <c r="F1375">
        <v>27119</v>
      </c>
      <c r="G1375">
        <v>0.93640265314085003</v>
      </c>
      <c r="H1375">
        <v>8129.02</v>
      </c>
      <c r="I1375">
        <v>76.120397094738195</v>
      </c>
      <c r="J1375">
        <v>12</v>
      </c>
      <c r="K1375">
        <v>3.7</v>
      </c>
      <c r="L1375">
        <v>85.610600000000005</v>
      </c>
      <c r="M1375">
        <v>1.1620959264336099</v>
      </c>
      <c r="N1375" s="1">
        <v>44165.342210648145</v>
      </c>
      <c r="O1375" t="s">
        <v>87</v>
      </c>
      <c r="P1375" s="1">
        <v>43915.961168981485</v>
      </c>
      <c r="Q1375" t="s">
        <v>226</v>
      </c>
      <c r="R1375" t="s">
        <v>2457</v>
      </c>
      <c r="S1375" t="s">
        <v>90</v>
      </c>
      <c r="T1375">
        <v>2563</v>
      </c>
      <c r="U1375">
        <v>24</v>
      </c>
      <c r="V1375">
        <v>855</v>
      </c>
      <c r="W1375">
        <v>777</v>
      </c>
      <c r="X1375">
        <v>1031</v>
      </c>
      <c r="Y1375">
        <v>1250</v>
      </c>
      <c r="Z1375">
        <v>1722</v>
      </c>
      <c r="AA1375">
        <v>92</v>
      </c>
      <c r="AB1375">
        <v>54</v>
      </c>
      <c r="AC1375">
        <v>9</v>
      </c>
      <c r="AD1375">
        <v>2</v>
      </c>
      <c r="AE1375">
        <v>31529</v>
      </c>
      <c r="AF1375">
        <v>3654</v>
      </c>
      <c r="AG1375">
        <v>615</v>
      </c>
      <c r="AH1375">
        <v>60180</v>
      </c>
      <c r="AI1375">
        <v>0</v>
      </c>
      <c r="AJ1375">
        <v>0</v>
      </c>
      <c r="AK1375">
        <v>312969</v>
      </c>
      <c r="AL1375">
        <v>3637</v>
      </c>
      <c r="AM1375">
        <v>0</v>
      </c>
      <c r="AN1375">
        <v>2519056</v>
      </c>
      <c r="AO1375">
        <v>5635</v>
      </c>
      <c r="AP1375">
        <v>74</v>
      </c>
      <c r="AQ1375">
        <v>1</v>
      </c>
      <c r="AR1375">
        <v>31591</v>
      </c>
      <c r="AS1375">
        <v>27591</v>
      </c>
      <c r="AT1375">
        <v>597</v>
      </c>
      <c r="AU1375">
        <v>404</v>
      </c>
      <c r="AV1375">
        <v>304</v>
      </c>
      <c r="AW1375">
        <v>11</v>
      </c>
      <c r="AX1375">
        <v>0</v>
      </c>
      <c r="AY1375">
        <v>668</v>
      </c>
      <c r="AZ1375">
        <v>2016</v>
      </c>
      <c r="BA1375">
        <v>29058</v>
      </c>
      <c r="BB1375">
        <v>618</v>
      </c>
      <c r="BC1375">
        <v>448</v>
      </c>
      <c r="BD1375">
        <v>304</v>
      </c>
      <c r="BE1375">
        <v>17</v>
      </c>
      <c r="BF1375">
        <v>438</v>
      </c>
      <c r="BG1375">
        <v>708</v>
      </c>
      <c r="BH1375">
        <v>29575</v>
      </c>
      <c r="BI1375">
        <v>6349</v>
      </c>
      <c r="BJ1375">
        <v>4042</v>
      </c>
      <c r="BK1375">
        <v>3890</v>
      </c>
      <c r="BL1375">
        <v>2663</v>
      </c>
      <c r="BM1375">
        <v>31591</v>
      </c>
      <c r="BN1375">
        <v>2016</v>
      </c>
      <c r="BO1375">
        <v>11675</v>
      </c>
      <c r="BP1375">
        <v>2972</v>
      </c>
      <c r="BQ1375" s="2">
        <v>74</v>
      </c>
      <c r="BR1375" s="2">
        <v>107</v>
      </c>
      <c r="BS1375" s="2">
        <v>38</v>
      </c>
      <c r="BT1375" s="2">
        <v>0</v>
      </c>
      <c r="BU1375" s="2">
        <v>38</v>
      </c>
      <c r="BV1375" s="2">
        <v>20</v>
      </c>
      <c r="BW1375" s="2">
        <v>64</v>
      </c>
      <c r="BX1375" s="2">
        <v>82</v>
      </c>
      <c r="BY1375" s="2">
        <v>119</v>
      </c>
      <c r="BZ1375" s="2">
        <v>72</v>
      </c>
      <c r="CA1375" s="2">
        <v>104</v>
      </c>
      <c r="CB1375" s="2">
        <v>37</v>
      </c>
      <c r="CC1375" s="2">
        <v>85</v>
      </c>
      <c r="CD1375" s="2">
        <v>26</v>
      </c>
      <c r="CE1375">
        <v>234.70455770877601</v>
      </c>
      <c r="CF1375">
        <v>11447363198.7969</v>
      </c>
      <c r="CG1375">
        <v>677626.18606381805</v>
      </c>
      <c r="CH1375" s="2">
        <f t="shared" si="87"/>
        <v>231.07847171662814</v>
      </c>
      <c r="CI1375" t="str">
        <f t="shared" si="84"/>
        <v>Minnesota</v>
      </c>
      <c r="CJ1375" t="str">
        <f t="shared" si="85"/>
        <v>Polk</v>
      </c>
      <c r="CK1375" t="str">
        <f t="shared" si="86"/>
        <v>MN</v>
      </c>
      <c r="CL1375" t="str">
        <f>IF(Table1[[#This Row],[3 Day Avg]]&lt;=25,"Green","Red")</f>
        <v>Red</v>
      </c>
    </row>
    <row r="1376" spans="1:90" x14ac:dyDescent="0.25">
      <c r="A1376">
        <v>1375</v>
      </c>
      <c r="B1376" t="s">
        <v>418</v>
      </c>
      <c r="C1376" t="s">
        <v>2356</v>
      </c>
      <c r="D1376" t="s">
        <v>2357</v>
      </c>
      <c r="E1376">
        <v>27</v>
      </c>
      <c r="F1376">
        <v>27121</v>
      </c>
      <c r="G1376">
        <v>0.18552875695732801</v>
      </c>
      <c r="H1376">
        <v>4857.17</v>
      </c>
      <c r="I1376">
        <v>9.0114445345588905</v>
      </c>
      <c r="J1376">
        <v>8.4</v>
      </c>
      <c r="K1376">
        <v>2.6</v>
      </c>
      <c r="L1376">
        <v>86.741600000000005</v>
      </c>
      <c r="M1376">
        <v>1.1620959264336099</v>
      </c>
      <c r="N1376" s="1">
        <v>44165.342210648145</v>
      </c>
      <c r="O1376" t="s">
        <v>87</v>
      </c>
      <c r="P1376" s="1">
        <v>43915.961168981485</v>
      </c>
      <c r="Q1376" t="s">
        <v>226</v>
      </c>
      <c r="R1376" t="s">
        <v>2458</v>
      </c>
      <c r="S1376" t="s">
        <v>90</v>
      </c>
      <c r="T1376">
        <v>539</v>
      </c>
      <c r="U1376">
        <v>1</v>
      </c>
      <c r="V1376">
        <v>427</v>
      </c>
      <c r="W1376">
        <v>278</v>
      </c>
      <c r="X1376">
        <v>467</v>
      </c>
      <c r="Y1376">
        <v>612</v>
      </c>
      <c r="Z1376">
        <v>781</v>
      </c>
      <c r="AA1376">
        <v>34</v>
      </c>
      <c r="AB1376">
        <v>19</v>
      </c>
      <c r="AC1376">
        <v>3</v>
      </c>
      <c r="AD1376">
        <v>1</v>
      </c>
      <c r="AE1376">
        <v>11097</v>
      </c>
      <c r="AF1376">
        <v>919</v>
      </c>
      <c r="AG1376">
        <v>166</v>
      </c>
      <c r="AH1376">
        <v>60975</v>
      </c>
      <c r="AI1376">
        <v>0</v>
      </c>
      <c r="AJ1376">
        <v>0</v>
      </c>
      <c r="AK1376">
        <v>312969</v>
      </c>
      <c r="AL1376">
        <v>3637</v>
      </c>
      <c r="AM1376">
        <v>0</v>
      </c>
      <c r="AN1376">
        <v>2519056</v>
      </c>
      <c r="AO1376">
        <v>2565</v>
      </c>
      <c r="AP1376">
        <v>11</v>
      </c>
      <c r="AQ1376">
        <v>0</v>
      </c>
      <c r="AR1376">
        <v>10980</v>
      </c>
      <c r="AS1376">
        <v>10565</v>
      </c>
      <c r="AT1376">
        <v>41</v>
      </c>
      <c r="AU1376">
        <v>23</v>
      </c>
      <c r="AV1376">
        <v>58</v>
      </c>
      <c r="AW1376">
        <v>0</v>
      </c>
      <c r="AX1376">
        <v>1</v>
      </c>
      <c r="AY1376">
        <v>143</v>
      </c>
      <c r="AZ1376">
        <v>149</v>
      </c>
      <c r="BA1376">
        <v>10624</v>
      </c>
      <c r="BB1376">
        <v>41</v>
      </c>
      <c r="BC1376">
        <v>23</v>
      </c>
      <c r="BD1376">
        <v>58</v>
      </c>
      <c r="BE1376">
        <v>0</v>
      </c>
      <c r="BF1376">
        <v>80</v>
      </c>
      <c r="BG1376">
        <v>154</v>
      </c>
      <c r="BH1376">
        <v>10831</v>
      </c>
      <c r="BI1376">
        <v>1922</v>
      </c>
      <c r="BJ1376">
        <v>1056</v>
      </c>
      <c r="BK1376">
        <v>1264</v>
      </c>
      <c r="BL1376">
        <v>1172</v>
      </c>
      <c r="BM1376">
        <v>10980</v>
      </c>
      <c r="BN1376">
        <v>149</v>
      </c>
      <c r="BO1376">
        <v>4173</v>
      </c>
      <c r="BP1376">
        <v>1393</v>
      </c>
      <c r="BQ1376" s="2">
        <v>11</v>
      </c>
      <c r="BR1376" s="2">
        <v>21</v>
      </c>
      <c r="BS1376" s="2">
        <v>8</v>
      </c>
      <c r="BT1376" s="2">
        <v>0</v>
      </c>
      <c r="BU1376" s="2">
        <v>8</v>
      </c>
      <c r="BV1376" s="2">
        <v>9</v>
      </c>
      <c r="BW1376" s="2">
        <v>20</v>
      </c>
      <c r="BX1376" s="2">
        <v>19</v>
      </c>
      <c r="BY1376" s="2">
        <v>9</v>
      </c>
      <c r="BZ1376" s="2">
        <v>15</v>
      </c>
      <c r="CA1376" s="2">
        <v>13</v>
      </c>
      <c r="CB1376" s="2">
        <v>17</v>
      </c>
      <c r="CC1376" s="2">
        <v>17</v>
      </c>
      <c r="CD1376" s="2">
        <v>11</v>
      </c>
      <c r="CE1376">
        <v>99.125889880147795</v>
      </c>
      <c r="CF1376">
        <v>3791186852.3984399</v>
      </c>
      <c r="CG1376">
        <v>249957.376012052</v>
      </c>
      <c r="CH1376" s="2">
        <f t="shared" si="87"/>
        <v>121.43290831815423</v>
      </c>
      <c r="CI1376" t="str">
        <f t="shared" si="84"/>
        <v>Minnesota</v>
      </c>
      <c r="CJ1376" t="str">
        <f t="shared" si="85"/>
        <v>Pope</v>
      </c>
      <c r="CK1376" t="str">
        <f t="shared" si="86"/>
        <v>MN</v>
      </c>
      <c r="CL1376" t="str">
        <f>IF(Table1[[#This Row],[3 Day Avg]]&lt;=25,"Green","Red")</f>
        <v>Red</v>
      </c>
    </row>
    <row r="1377" spans="1:90" x14ac:dyDescent="0.25">
      <c r="A1377">
        <v>1376</v>
      </c>
      <c r="B1377" t="s">
        <v>2459</v>
      </c>
      <c r="C1377" t="s">
        <v>2356</v>
      </c>
      <c r="D1377" t="s">
        <v>2357</v>
      </c>
      <c r="E1377">
        <v>27</v>
      </c>
      <c r="F1377">
        <v>27123</v>
      </c>
      <c r="G1377">
        <v>1.8187711589714</v>
      </c>
      <c r="H1377">
        <v>5046.4399999999996</v>
      </c>
      <c r="I1377">
        <v>91.783137347558196</v>
      </c>
      <c r="J1377">
        <v>14.6</v>
      </c>
      <c r="K1377">
        <v>2.7</v>
      </c>
      <c r="L1377">
        <v>89.532700000000006</v>
      </c>
      <c r="M1377">
        <v>1.1620959264336099</v>
      </c>
      <c r="N1377" s="1">
        <v>44165.342210648145</v>
      </c>
      <c r="O1377" t="s">
        <v>87</v>
      </c>
      <c r="P1377" s="1">
        <v>43915.961168981485</v>
      </c>
      <c r="Q1377" t="s">
        <v>226</v>
      </c>
      <c r="R1377" t="s">
        <v>2460</v>
      </c>
      <c r="S1377" t="s">
        <v>90</v>
      </c>
      <c r="T1377">
        <v>27766</v>
      </c>
      <c r="U1377">
        <v>505</v>
      </c>
      <c r="V1377">
        <v>11324</v>
      </c>
      <c r="W1377">
        <v>8923</v>
      </c>
      <c r="X1377">
        <v>11730</v>
      </c>
      <c r="Y1377">
        <v>16619</v>
      </c>
      <c r="Z1377">
        <v>25652</v>
      </c>
      <c r="AA1377">
        <v>1925</v>
      </c>
      <c r="AB1377">
        <v>1328</v>
      </c>
      <c r="AC1377">
        <v>151</v>
      </c>
      <c r="AD1377">
        <v>31</v>
      </c>
      <c r="AE1377">
        <v>550210</v>
      </c>
      <c r="AF1377">
        <v>78160</v>
      </c>
      <c r="AG1377">
        <v>7742</v>
      </c>
      <c r="AH1377">
        <v>62937</v>
      </c>
      <c r="AI1377">
        <v>0</v>
      </c>
      <c r="AJ1377">
        <v>0</v>
      </c>
      <c r="AK1377">
        <v>312969</v>
      </c>
      <c r="AL1377">
        <v>3637</v>
      </c>
      <c r="AM1377">
        <v>0</v>
      </c>
      <c r="AN1377">
        <v>2519056</v>
      </c>
      <c r="AO1377">
        <v>74248</v>
      </c>
      <c r="AP1377">
        <v>707</v>
      </c>
      <c r="AQ1377">
        <v>3</v>
      </c>
      <c r="AR1377">
        <v>541493</v>
      </c>
      <c r="AS1377">
        <v>337973</v>
      </c>
      <c r="AT1377">
        <v>62495</v>
      </c>
      <c r="AU1377">
        <v>2950</v>
      </c>
      <c r="AV1377">
        <v>76809</v>
      </c>
      <c r="AW1377">
        <v>156</v>
      </c>
      <c r="AX1377">
        <v>1036</v>
      </c>
      <c r="AY1377">
        <v>19505</v>
      </c>
      <c r="AZ1377">
        <v>40569</v>
      </c>
      <c r="BA1377">
        <v>361501</v>
      </c>
      <c r="BB1377">
        <v>63724</v>
      </c>
      <c r="BC1377">
        <v>3723</v>
      </c>
      <c r="BD1377">
        <v>77156</v>
      </c>
      <c r="BE1377">
        <v>192</v>
      </c>
      <c r="BF1377">
        <v>12028</v>
      </c>
      <c r="BG1377">
        <v>23169</v>
      </c>
      <c r="BH1377">
        <v>500924</v>
      </c>
      <c r="BI1377">
        <v>106962</v>
      </c>
      <c r="BJ1377">
        <v>74948</v>
      </c>
      <c r="BK1377">
        <v>89740</v>
      </c>
      <c r="BL1377">
        <v>31977</v>
      </c>
      <c r="BM1377">
        <v>541493</v>
      </c>
      <c r="BN1377">
        <v>40569</v>
      </c>
      <c r="BO1377">
        <v>195595</v>
      </c>
      <c r="BP1377">
        <v>42271</v>
      </c>
      <c r="BQ1377" s="2">
        <v>707</v>
      </c>
      <c r="BR1377" s="2">
        <v>821</v>
      </c>
      <c r="BS1377" s="2">
        <v>335</v>
      </c>
      <c r="BT1377" s="2">
        <v>0</v>
      </c>
      <c r="BU1377" s="2">
        <v>436</v>
      </c>
      <c r="BV1377" s="2">
        <v>479</v>
      </c>
      <c r="BW1377" s="2">
        <v>460</v>
      </c>
      <c r="BX1377" s="2">
        <v>426</v>
      </c>
      <c r="BY1377" s="2">
        <v>479</v>
      </c>
      <c r="BZ1377" s="2">
        <v>552</v>
      </c>
      <c r="CA1377" s="2">
        <v>574</v>
      </c>
      <c r="CB1377" s="2">
        <v>337</v>
      </c>
      <c r="CC1377" s="2">
        <v>501</v>
      </c>
      <c r="CD1377" s="2">
        <v>517</v>
      </c>
      <c r="CE1377">
        <v>128.496392286581</v>
      </c>
      <c r="CF1377">
        <v>883025517.44531298</v>
      </c>
      <c r="CG1377">
        <v>132817.87203200199</v>
      </c>
      <c r="CH1377" s="2">
        <f t="shared" si="87"/>
        <v>114.68292295560609</v>
      </c>
      <c r="CI1377" t="str">
        <f t="shared" si="84"/>
        <v>Minnesota</v>
      </c>
      <c r="CJ1377" t="str">
        <f t="shared" si="85"/>
        <v>Ramsey</v>
      </c>
      <c r="CK1377" t="str">
        <f t="shared" si="86"/>
        <v>MN</v>
      </c>
      <c r="CL1377" t="str">
        <f>IF(Table1[[#This Row],[3 Day Avg]]&lt;=25,"Green","Red")</f>
        <v>Red</v>
      </c>
    </row>
    <row r="1378" spans="1:90" x14ac:dyDescent="0.25">
      <c r="A1378">
        <v>1377</v>
      </c>
      <c r="B1378" t="s">
        <v>2461</v>
      </c>
      <c r="C1378" t="s">
        <v>2356</v>
      </c>
      <c r="D1378" t="s">
        <v>2357</v>
      </c>
      <c r="E1378">
        <v>27</v>
      </c>
      <c r="F1378">
        <v>27125</v>
      </c>
      <c r="G1378">
        <v>1.40845070422535</v>
      </c>
      <c r="H1378">
        <v>5326.33</v>
      </c>
      <c r="I1378">
        <v>75.018754688672203</v>
      </c>
      <c r="J1378">
        <v>10.7</v>
      </c>
      <c r="K1378">
        <v>5.2</v>
      </c>
      <c r="L1378">
        <v>77.405199999999994</v>
      </c>
      <c r="M1378">
        <v>0</v>
      </c>
      <c r="N1378" s="1">
        <v>44165.342210648145</v>
      </c>
      <c r="O1378" t="s">
        <v>87</v>
      </c>
      <c r="P1378" s="1">
        <v>43915.961168981485</v>
      </c>
      <c r="Q1378" t="s">
        <v>226</v>
      </c>
      <c r="R1378" t="s">
        <v>2462</v>
      </c>
      <c r="S1378" t="s">
        <v>90</v>
      </c>
      <c r="T1378">
        <v>213</v>
      </c>
      <c r="U1378">
        <v>3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3999</v>
      </c>
      <c r="AF1378">
        <v>423</v>
      </c>
      <c r="AG1378">
        <v>115</v>
      </c>
      <c r="AH1378">
        <v>54412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2519056</v>
      </c>
      <c r="AO1378">
        <v>0</v>
      </c>
      <c r="AP1378">
        <v>8</v>
      </c>
      <c r="AQ1378">
        <v>0</v>
      </c>
      <c r="AR1378">
        <v>4008</v>
      </c>
      <c r="AS1378">
        <v>3695</v>
      </c>
      <c r="AT1378">
        <v>10</v>
      </c>
      <c r="AU1378">
        <v>49</v>
      </c>
      <c r="AV1378">
        <v>0</v>
      </c>
      <c r="AW1378">
        <v>0</v>
      </c>
      <c r="AX1378">
        <v>3</v>
      </c>
      <c r="AY1378">
        <v>102</v>
      </c>
      <c r="AZ1378">
        <v>149</v>
      </c>
      <c r="BA1378">
        <v>3799</v>
      </c>
      <c r="BB1378">
        <v>12</v>
      </c>
      <c r="BC1378">
        <v>53</v>
      </c>
      <c r="BD1378">
        <v>3</v>
      </c>
      <c r="BE1378">
        <v>0</v>
      </c>
      <c r="BF1378">
        <v>30</v>
      </c>
      <c r="BG1378">
        <v>111</v>
      </c>
      <c r="BH1378">
        <v>3859</v>
      </c>
      <c r="BI1378">
        <v>829</v>
      </c>
      <c r="BJ1378">
        <v>386</v>
      </c>
      <c r="BK1378">
        <v>408</v>
      </c>
      <c r="BL1378">
        <v>368</v>
      </c>
      <c r="BM1378">
        <v>4008</v>
      </c>
      <c r="BN1378">
        <v>149</v>
      </c>
      <c r="BO1378">
        <v>1608</v>
      </c>
      <c r="BP1378">
        <v>409</v>
      </c>
      <c r="BQ1378" s="2">
        <v>8</v>
      </c>
      <c r="BR1378" s="2">
        <v>2</v>
      </c>
      <c r="BS1378" s="2">
        <v>0</v>
      </c>
      <c r="BT1378" s="2">
        <v>0</v>
      </c>
      <c r="BU1378" s="2">
        <v>6</v>
      </c>
      <c r="BV1378" s="2">
        <v>7</v>
      </c>
      <c r="BW1378" s="2">
        <v>7</v>
      </c>
      <c r="BX1378" s="2">
        <v>11</v>
      </c>
      <c r="BY1378" s="2">
        <v>5</v>
      </c>
      <c r="BZ1378" s="2">
        <v>5</v>
      </c>
      <c r="CA1378" s="2">
        <v>-1</v>
      </c>
      <c r="CB1378" s="2">
        <v>4</v>
      </c>
      <c r="CC1378" s="2">
        <v>11</v>
      </c>
      <c r="CD1378" s="2">
        <v>4</v>
      </c>
      <c r="CE1378">
        <v>200.050012503126</v>
      </c>
      <c r="CF1378">
        <v>2489036396.3281298</v>
      </c>
      <c r="CG1378">
        <v>239323.77407205399</v>
      </c>
      <c r="CH1378" s="2">
        <f t="shared" si="87"/>
        <v>83.166999334664013</v>
      </c>
      <c r="CI1378" t="str">
        <f t="shared" si="84"/>
        <v>Minnesota</v>
      </c>
      <c r="CJ1378" t="str">
        <f t="shared" si="85"/>
        <v>Red Lake</v>
      </c>
      <c r="CK1378" t="str">
        <f t="shared" si="86"/>
        <v>MN</v>
      </c>
      <c r="CL1378" t="str">
        <f>IF(Table1[[#This Row],[3 Day Avg]]&lt;=25,"Green","Red")</f>
        <v>Red</v>
      </c>
    </row>
    <row r="1379" spans="1:90" x14ac:dyDescent="0.25">
      <c r="A1379">
        <v>1378</v>
      </c>
      <c r="B1379" t="s">
        <v>2463</v>
      </c>
      <c r="C1379" t="s">
        <v>2356</v>
      </c>
      <c r="D1379" t="s">
        <v>2357</v>
      </c>
      <c r="E1379">
        <v>27</v>
      </c>
      <c r="F1379">
        <v>27127</v>
      </c>
      <c r="G1379">
        <v>2.00845665961945</v>
      </c>
      <c r="H1379">
        <v>6203.69</v>
      </c>
      <c r="I1379">
        <v>124.598334317004</v>
      </c>
      <c r="J1379">
        <v>9.4</v>
      </c>
      <c r="K1379">
        <v>3.6</v>
      </c>
      <c r="L1379">
        <v>80.745400000000004</v>
      </c>
      <c r="M1379">
        <v>1.1620959264336099</v>
      </c>
      <c r="N1379" s="1">
        <v>44165.342210648145</v>
      </c>
      <c r="O1379" t="s">
        <v>87</v>
      </c>
      <c r="P1379" s="1">
        <v>43915.961168981485</v>
      </c>
      <c r="Q1379" t="s">
        <v>226</v>
      </c>
      <c r="R1379" t="s">
        <v>2464</v>
      </c>
      <c r="S1379" t="s">
        <v>90</v>
      </c>
      <c r="T1379">
        <v>946</v>
      </c>
      <c r="U1379">
        <v>19</v>
      </c>
      <c r="V1379">
        <v>580</v>
      </c>
      <c r="W1379">
        <v>436</v>
      </c>
      <c r="X1379">
        <v>596</v>
      </c>
      <c r="Y1379">
        <v>689</v>
      </c>
      <c r="Z1379">
        <v>913</v>
      </c>
      <c r="AA1379">
        <v>25</v>
      </c>
      <c r="AB1379">
        <v>25</v>
      </c>
      <c r="AC1379">
        <v>4</v>
      </c>
      <c r="AD1379">
        <v>1</v>
      </c>
      <c r="AE1379">
        <v>15249</v>
      </c>
      <c r="AF1379">
        <v>1409</v>
      </c>
      <c r="AG1379">
        <v>274</v>
      </c>
      <c r="AH1379">
        <v>56760</v>
      </c>
      <c r="AI1379">
        <v>0</v>
      </c>
      <c r="AJ1379">
        <v>0</v>
      </c>
      <c r="AK1379">
        <v>312969</v>
      </c>
      <c r="AL1379">
        <v>3637</v>
      </c>
      <c r="AM1379">
        <v>0</v>
      </c>
      <c r="AN1379">
        <v>2519056</v>
      </c>
      <c r="AO1379">
        <v>3214</v>
      </c>
      <c r="AP1379">
        <v>30</v>
      </c>
      <c r="AQ1379">
        <v>0</v>
      </c>
      <c r="AR1379">
        <v>15331</v>
      </c>
      <c r="AS1379">
        <v>13382</v>
      </c>
      <c r="AT1379">
        <v>115</v>
      </c>
      <c r="AU1379">
        <v>692</v>
      </c>
      <c r="AV1379">
        <v>439</v>
      </c>
      <c r="AW1379">
        <v>0</v>
      </c>
      <c r="AX1379">
        <v>12</v>
      </c>
      <c r="AY1379">
        <v>181</v>
      </c>
      <c r="AZ1379">
        <v>510</v>
      </c>
      <c r="BA1379">
        <v>13538</v>
      </c>
      <c r="BB1379">
        <v>119</v>
      </c>
      <c r="BC1379">
        <v>751</v>
      </c>
      <c r="BD1379">
        <v>439</v>
      </c>
      <c r="BE1379">
        <v>0</v>
      </c>
      <c r="BF1379">
        <v>266</v>
      </c>
      <c r="BG1379">
        <v>218</v>
      </c>
      <c r="BH1379">
        <v>14821</v>
      </c>
      <c r="BI1379">
        <v>3113</v>
      </c>
      <c r="BJ1379">
        <v>1797</v>
      </c>
      <c r="BK1379">
        <v>1559</v>
      </c>
      <c r="BL1379">
        <v>1612</v>
      </c>
      <c r="BM1379">
        <v>15331</v>
      </c>
      <c r="BN1379">
        <v>510</v>
      </c>
      <c r="BO1379">
        <v>5648</v>
      </c>
      <c r="BP1379">
        <v>1602</v>
      </c>
      <c r="BQ1379" s="2">
        <v>30</v>
      </c>
      <c r="BR1379" s="2">
        <v>41</v>
      </c>
      <c r="BS1379" s="2">
        <v>38</v>
      </c>
      <c r="BT1379" s="2">
        <v>0</v>
      </c>
      <c r="BU1379" s="2">
        <v>10</v>
      </c>
      <c r="BV1379" s="2">
        <v>47</v>
      </c>
      <c r="BW1379" s="2">
        <v>29</v>
      </c>
      <c r="BX1379" s="2">
        <v>27</v>
      </c>
      <c r="BY1379" s="2">
        <v>37</v>
      </c>
      <c r="BZ1379" s="2">
        <v>46</v>
      </c>
      <c r="CA1379" s="2">
        <v>19</v>
      </c>
      <c r="CB1379" s="2">
        <v>31</v>
      </c>
      <c r="CC1379" s="2">
        <v>24</v>
      </c>
      <c r="CD1379" s="2">
        <v>32</v>
      </c>
      <c r="CE1379">
        <v>196.73421207948101</v>
      </c>
      <c r="CF1379">
        <v>4474869083.90625</v>
      </c>
      <c r="CG1379">
        <v>327665.541296974</v>
      </c>
      <c r="CH1379" s="2">
        <f t="shared" si="87"/>
        <v>236.99258582827824</v>
      </c>
      <c r="CI1379" t="str">
        <f t="shared" si="84"/>
        <v>Minnesota</v>
      </c>
      <c r="CJ1379" t="str">
        <f t="shared" si="85"/>
        <v>Redwood</v>
      </c>
      <c r="CK1379" t="str">
        <f t="shared" si="86"/>
        <v>MN</v>
      </c>
      <c r="CL1379" t="str">
        <f>IF(Table1[[#This Row],[3 Day Avg]]&lt;=25,"Green","Red")</f>
        <v>Red</v>
      </c>
    </row>
    <row r="1380" spans="1:90" x14ac:dyDescent="0.25">
      <c r="A1380">
        <v>1379</v>
      </c>
      <c r="B1380" t="s">
        <v>2465</v>
      </c>
      <c r="C1380" t="s">
        <v>2356</v>
      </c>
      <c r="D1380" t="s">
        <v>2357</v>
      </c>
      <c r="E1380">
        <v>27</v>
      </c>
      <c r="F1380">
        <v>27129</v>
      </c>
      <c r="G1380">
        <v>3.1213872832369902</v>
      </c>
      <c r="H1380">
        <v>5919.79</v>
      </c>
      <c r="I1380">
        <v>184.77963317820999</v>
      </c>
      <c r="J1380">
        <v>10.5</v>
      </c>
      <c r="K1380">
        <v>3.9</v>
      </c>
      <c r="L1380">
        <v>85.051599999999993</v>
      </c>
      <c r="M1380">
        <v>1.1620959264336099</v>
      </c>
      <c r="N1380" s="1">
        <v>44165.342210648145</v>
      </c>
      <c r="O1380" t="s">
        <v>87</v>
      </c>
      <c r="P1380" s="1">
        <v>43915.961168981485</v>
      </c>
      <c r="Q1380" t="s">
        <v>226</v>
      </c>
      <c r="R1380" t="s">
        <v>2466</v>
      </c>
      <c r="S1380" t="s">
        <v>90</v>
      </c>
      <c r="T1380">
        <v>865</v>
      </c>
      <c r="U1380">
        <v>27</v>
      </c>
      <c r="V1380">
        <v>579</v>
      </c>
      <c r="W1380">
        <v>479</v>
      </c>
      <c r="X1380">
        <v>446</v>
      </c>
      <c r="Y1380">
        <v>584</v>
      </c>
      <c r="Z1380">
        <v>892</v>
      </c>
      <c r="AA1380">
        <v>16</v>
      </c>
      <c r="AB1380">
        <v>16</v>
      </c>
      <c r="AC1380">
        <v>3</v>
      </c>
      <c r="AD1380">
        <v>1</v>
      </c>
      <c r="AE1380">
        <v>14612</v>
      </c>
      <c r="AF1380">
        <v>1505</v>
      </c>
      <c r="AG1380">
        <v>345</v>
      </c>
      <c r="AH1380">
        <v>59787</v>
      </c>
      <c r="AI1380">
        <v>0</v>
      </c>
      <c r="AJ1380">
        <v>0</v>
      </c>
      <c r="AK1380">
        <v>312969</v>
      </c>
      <c r="AL1380">
        <v>3637</v>
      </c>
      <c r="AM1380">
        <v>0</v>
      </c>
      <c r="AN1380">
        <v>2519056</v>
      </c>
      <c r="AO1380">
        <v>2980</v>
      </c>
      <c r="AP1380">
        <v>34</v>
      </c>
      <c r="AQ1380">
        <v>3</v>
      </c>
      <c r="AR1380">
        <v>14721</v>
      </c>
      <c r="AS1380">
        <v>12996</v>
      </c>
      <c r="AT1380">
        <v>67</v>
      </c>
      <c r="AU1380">
        <v>186</v>
      </c>
      <c r="AV1380">
        <v>84</v>
      </c>
      <c r="AW1380">
        <v>0</v>
      </c>
      <c r="AX1380">
        <v>0</v>
      </c>
      <c r="AY1380">
        <v>160</v>
      </c>
      <c r="AZ1380">
        <v>1228</v>
      </c>
      <c r="BA1380">
        <v>13254</v>
      </c>
      <c r="BB1380">
        <v>70</v>
      </c>
      <c r="BC1380">
        <v>195</v>
      </c>
      <c r="BD1380">
        <v>84</v>
      </c>
      <c r="BE1380">
        <v>0</v>
      </c>
      <c r="BF1380">
        <v>907</v>
      </c>
      <c r="BG1380">
        <v>211</v>
      </c>
      <c r="BH1380">
        <v>13493</v>
      </c>
      <c r="BI1380">
        <v>2805</v>
      </c>
      <c r="BJ1380">
        <v>1630</v>
      </c>
      <c r="BK1380">
        <v>1530</v>
      </c>
      <c r="BL1380">
        <v>1504</v>
      </c>
      <c r="BM1380">
        <v>14721</v>
      </c>
      <c r="BN1380">
        <v>1228</v>
      </c>
      <c r="BO1380">
        <v>5776</v>
      </c>
      <c r="BP1380">
        <v>1476</v>
      </c>
      <c r="BQ1380" s="2">
        <v>34</v>
      </c>
      <c r="BR1380" s="2">
        <v>58</v>
      </c>
      <c r="BS1380" s="2">
        <v>22</v>
      </c>
      <c r="BT1380" s="2">
        <v>0</v>
      </c>
      <c r="BU1380" s="2">
        <v>20</v>
      </c>
      <c r="BV1380" s="2">
        <v>23</v>
      </c>
      <c r="BW1380" s="2">
        <v>20</v>
      </c>
      <c r="BX1380" s="2">
        <v>36</v>
      </c>
      <c r="BY1380" s="2">
        <v>32</v>
      </c>
      <c r="BZ1380" s="2">
        <v>40</v>
      </c>
      <c r="CA1380" s="2">
        <v>28</v>
      </c>
      <c r="CB1380" s="2">
        <v>21</v>
      </c>
      <c r="CC1380" s="2">
        <v>16</v>
      </c>
      <c r="CD1380" s="2">
        <v>14</v>
      </c>
      <c r="CE1380">
        <v>232.68546400219</v>
      </c>
      <c r="CF1380">
        <v>5064136241.2109404</v>
      </c>
      <c r="CG1380">
        <v>368309.59887143498</v>
      </c>
      <c r="CH1380" s="2">
        <f t="shared" si="87"/>
        <v>258.13463759255484</v>
      </c>
      <c r="CI1380" t="str">
        <f t="shared" si="84"/>
        <v>Minnesota</v>
      </c>
      <c r="CJ1380" t="str">
        <f t="shared" si="85"/>
        <v>Renville</v>
      </c>
      <c r="CK1380" t="str">
        <f t="shared" si="86"/>
        <v>MN</v>
      </c>
      <c r="CL1380" t="str">
        <f>IF(Table1[[#This Row],[3 Day Avg]]&lt;=25,"Green","Red")</f>
        <v>Red</v>
      </c>
    </row>
    <row r="1381" spans="1:90" x14ac:dyDescent="0.25">
      <c r="A1381">
        <v>1380</v>
      </c>
      <c r="B1381" t="s">
        <v>1773</v>
      </c>
      <c r="C1381" t="s">
        <v>2356</v>
      </c>
      <c r="D1381" t="s">
        <v>2357</v>
      </c>
      <c r="E1381">
        <v>27</v>
      </c>
      <c r="F1381">
        <v>27131</v>
      </c>
      <c r="G1381">
        <v>0.87209302325581395</v>
      </c>
      <c r="H1381">
        <v>6205.37</v>
      </c>
      <c r="I1381">
        <v>54.1166213189423</v>
      </c>
      <c r="J1381">
        <v>9.6</v>
      </c>
      <c r="K1381">
        <v>2.8</v>
      </c>
      <c r="L1381">
        <v>95.346800000000002</v>
      </c>
      <c r="M1381">
        <v>1.1620959264336099</v>
      </c>
      <c r="N1381" s="1">
        <v>44165.342210648145</v>
      </c>
      <c r="O1381" t="s">
        <v>87</v>
      </c>
      <c r="P1381" s="1">
        <v>43915.961168981485</v>
      </c>
      <c r="Q1381" t="s">
        <v>226</v>
      </c>
      <c r="R1381" t="s">
        <v>2467</v>
      </c>
      <c r="S1381" t="s">
        <v>90</v>
      </c>
      <c r="T1381">
        <v>4128</v>
      </c>
      <c r="U1381">
        <v>36</v>
      </c>
      <c r="V1381">
        <v>1277</v>
      </c>
      <c r="W1381">
        <v>1186</v>
      </c>
      <c r="X1381">
        <v>1752</v>
      </c>
      <c r="Y1381">
        <v>2402</v>
      </c>
      <c r="Z1381">
        <v>3091</v>
      </c>
      <c r="AA1381">
        <v>49</v>
      </c>
      <c r="AB1381">
        <v>32</v>
      </c>
      <c r="AC1381">
        <v>6</v>
      </c>
      <c r="AD1381">
        <v>2</v>
      </c>
      <c r="AE1381">
        <v>66523</v>
      </c>
      <c r="AF1381">
        <v>5718</v>
      </c>
      <c r="AG1381">
        <v>1020</v>
      </c>
      <c r="AH1381">
        <v>67024</v>
      </c>
      <c r="AI1381">
        <v>0</v>
      </c>
      <c r="AJ1381">
        <v>0</v>
      </c>
      <c r="AK1381">
        <v>312969</v>
      </c>
      <c r="AL1381">
        <v>3637</v>
      </c>
      <c r="AM1381">
        <v>0</v>
      </c>
      <c r="AN1381">
        <v>2519056</v>
      </c>
      <c r="AO1381">
        <v>9708</v>
      </c>
      <c r="AP1381">
        <v>97</v>
      </c>
      <c r="AQ1381">
        <v>0</v>
      </c>
      <c r="AR1381">
        <v>65765</v>
      </c>
      <c r="AS1381">
        <v>54495</v>
      </c>
      <c r="AT1381">
        <v>3507</v>
      </c>
      <c r="AU1381">
        <v>232</v>
      </c>
      <c r="AV1381">
        <v>1388</v>
      </c>
      <c r="AW1381">
        <v>39</v>
      </c>
      <c r="AX1381">
        <v>50</v>
      </c>
      <c r="AY1381">
        <v>832</v>
      </c>
      <c r="AZ1381">
        <v>5222</v>
      </c>
      <c r="BA1381">
        <v>57204</v>
      </c>
      <c r="BB1381">
        <v>3523</v>
      </c>
      <c r="BC1381">
        <v>248</v>
      </c>
      <c r="BD1381">
        <v>1388</v>
      </c>
      <c r="BE1381">
        <v>73</v>
      </c>
      <c r="BF1381">
        <v>2107</v>
      </c>
      <c r="BG1381">
        <v>1222</v>
      </c>
      <c r="BH1381">
        <v>60543</v>
      </c>
      <c r="BI1381">
        <v>12079</v>
      </c>
      <c r="BJ1381">
        <v>12089</v>
      </c>
      <c r="BK1381">
        <v>7439</v>
      </c>
      <c r="BL1381">
        <v>4215</v>
      </c>
      <c r="BM1381">
        <v>65765</v>
      </c>
      <c r="BN1381">
        <v>5222</v>
      </c>
      <c r="BO1381">
        <v>24450</v>
      </c>
      <c r="BP1381">
        <v>5493</v>
      </c>
      <c r="BQ1381" s="2">
        <v>97</v>
      </c>
      <c r="BR1381" s="2">
        <v>98</v>
      </c>
      <c r="BS1381" s="2">
        <v>73</v>
      </c>
      <c r="BT1381" s="2">
        <v>0</v>
      </c>
      <c r="BU1381" s="2">
        <v>83</v>
      </c>
      <c r="BV1381" s="2">
        <v>163</v>
      </c>
      <c r="BW1381" s="2">
        <v>111</v>
      </c>
      <c r="BX1381" s="2">
        <v>72</v>
      </c>
      <c r="BY1381" s="2">
        <v>73</v>
      </c>
      <c r="BZ1381" s="2">
        <v>110</v>
      </c>
      <c r="CA1381" s="2">
        <v>177</v>
      </c>
      <c r="CB1381" s="2">
        <v>117</v>
      </c>
      <c r="CC1381" s="2">
        <v>75</v>
      </c>
      <c r="CD1381" s="2">
        <v>121</v>
      </c>
      <c r="CE1381">
        <v>145.81422966492801</v>
      </c>
      <c r="CF1381">
        <v>2613703670.7343798</v>
      </c>
      <c r="CG1381">
        <v>216050.360010615</v>
      </c>
      <c r="CH1381" s="2">
        <f t="shared" si="87"/>
        <v>135.83719810436148</v>
      </c>
      <c r="CI1381" t="str">
        <f t="shared" si="84"/>
        <v>Minnesota</v>
      </c>
      <c r="CJ1381" t="str">
        <f t="shared" si="85"/>
        <v>Rice</v>
      </c>
      <c r="CK1381" t="str">
        <f t="shared" si="86"/>
        <v>MN</v>
      </c>
      <c r="CL1381" t="str">
        <f>IF(Table1[[#This Row],[3 Day Avg]]&lt;=25,"Green","Red")</f>
        <v>Red</v>
      </c>
    </row>
    <row r="1382" spans="1:90" x14ac:dyDescent="0.25">
      <c r="A1382">
        <v>1381</v>
      </c>
      <c r="B1382" t="s">
        <v>2468</v>
      </c>
      <c r="C1382" t="s">
        <v>2356</v>
      </c>
      <c r="D1382" t="s">
        <v>2357</v>
      </c>
      <c r="E1382">
        <v>27</v>
      </c>
      <c r="F1382">
        <v>27133</v>
      </c>
      <c r="G1382">
        <v>1.15830115830116</v>
      </c>
      <c r="H1382">
        <v>8253.66</v>
      </c>
      <c r="I1382">
        <v>95.602294455066897</v>
      </c>
      <c r="J1382">
        <v>8.9</v>
      </c>
      <c r="K1382">
        <v>2.2999999999999998</v>
      </c>
      <c r="L1382">
        <v>90.337900000000005</v>
      </c>
      <c r="M1382">
        <v>1.1620959264336099</v>
      </c>
      <c r="N1382" s="1">
        <v>44165.342210648145</v>
      </c>
      <c r="O1382" t="s">
        <v>87</v>
      </c>
      <c r="P1382" s="1">
        <v>43915.961168981485</v>
      </c>
      <c r="Q1382" t="s">
        <v>226</v>
      </c>
      <c r="R1382" t="s">
        <v>2469</v>
      </c>
      <c r="S1382" t="s">
        <v>90</v>
      </c>
      <c r="T1382">
        <v>777</v>
      </c>
      <c r="U1382">
        <v>9</v>
      </c>
      <c r="V1382">
        <v>348</v>
      </c>
      <c r="W1382">
        <v>261</v>
      </c>
      <c r="X1382">
        <v>314</v>
      </c>
      <c r="Y1382">
        <v>475</v>
      </c>
      <c r="Z1382">
        <v>451</v>
      </c>
      <c r="AA1382">
        <v>28</v>
      </c>
      <c r="AB1382">
        <v>25</v>
      </c>
      <c r="AC1382">
        <v>4</v>
      </c>
      <c r="AD1382">
        <v>2</v>
      </c>
      <c r="AE1382">
        <v>9414</v>
      </c>
      <c r="AF1382">
        <v>815</v>
      </c>
      <c r="AG1382">
        <v>132</v>
      </c>
      <c r="AH1382">
        <v>63503</v>
      </c>
      <c r="AI1382">
        <v>0</v>
      </c>
      <c r="AJ1382">
        <v>0</v>
      </c>
      <c r="AK1382">
        <v>312969</v>
      </c>
      <c r="AL1382">
        <v>3637</v>
      </c>
      <c r="AM1382">
        <v>0</v>
      </c>
      <c r="AN1382">
        <v>2519056</v>
      </c>
      <c r="AO1382">
        <v>1849</v>
      </c>
      <c r="AP1382">
        <v>21</v>
      </c>
      <c r="AQ1382">
        <v>0</v>
      </c>
      <c r="AR1382">
        <v>9413</v>
      </c>
      <c r="AS1382">
        <v>8830</v>
      </c>
      <c r="AT1382">
        <v>107</v>
      </c>
      <c r="AU1382">
        <v>64</v>
      </c>
      <c r="AV1382">
        <v>97</v>
      </c>
      <c r="AW1382">
        <v>0</v>
      </c>
      <c r="AX1382">
        <v>0</v>
      </c>
      <c r="AY1382">
        <v>33</v>
      </c>
      <c r="AZ1382">
        <v>282</v>
      </c>
      <c r="BA1382">
        <v>9054</v>
      </c>
      <c r="BB1382">
        <v>107</v>
      </c>
      <c r="BC1382">
        <v>68</v>
      </c>
      <c r="BD1382">
        <v>97</v>
      </c>
      <c r="BE1382">
        <v>0</v>
      </c>
      <c r="BF1382">
        <v>43</v>
      </c>
      <c r="BG1382">
        <v>44</v>
      </c>
      <c r="BH1382">
        <v>9131</v>
      </c>
      <c r="BI1382">
        <v>1946</v>
      </c>
      <c r="BJ1382">
        <v>1067</v>
      </c>
      <c r="BK1382">
        <v>1005</v>
      </c>
      <c r="BL1382">
        <v>923</v>
      </c>
      <c r="BM1382">
        <v>9413</v>
      </c>
      <c r="BN1382">
        <v>282</v>
      </c>
      <c r="BO1382">
        <v>3546</v>
      </c>
      <c r="BP1382">
        <v>926</v>
      </c>
      <c r="BQ1382" s="2">
        <v>21</v>
      </c>
      <c r="BR1382" s="2">
        <v>42</v>
      </c>
      <c r="BS1382" s="2">
        <v>32</v>
      </c>
      <c r="BT1382" s="2">
        <v>0</v>
      </c>
      <c r="BU1382" s="2">
        <v>5</v>
      </c>
      <c r="BV1382" s="2">
        <v>34</v>
      </c>
      <c r="BW1382" s="2">
        <v>18</v>
      </c>
      <c r="BX1382" s="2">
        <v>18</v>
      </c>
      <c r="BY1382" s="2">
        <v>24</v>
      </c>
      <c r="BZ1382" s="2">
        <v>20</v>
      </c>
      <c r="CA1382" s="2">
        <v>14</v>
      </c>
      <c r="CB1382" s="2">
        <v>8</v>
      </c>
      <c r="CC1382" s="2">
        <v>7</v>
      </c>
      <c r="CD1382" s="2">
        <v>25</v>
      </c>
      <c r="CE1382">
        <v>223.07202039515599</v>
      </c>
      <c r="CF1382">
        <v>2390674095.9570298</v>
      </c>
      <c r="CG1382">
        <v>196581.174464198</v>
      </c>
      <c r="CH1382" s="2">
        <f t="shared" si="87"/>
        <v>336.41417897234322</v>
      </c>
      <c r="CI1382" t="str">
        <f t="shared" si="84"/>
        <v>Minnesota</v>
      </c>
      <c r="CJ1382" t="str">
        <f t="shared" si="85"/>
        <v>Rock</v>
      </c>
      <c r="CK1382" t="str">
        <f t="shared" si="86"/>
        <v>MN</v>
      </c>
      <c r="CL1382" t="str">
        <f>IF(Table1[[#This Row],[3 Day Avg]]&lt;=25,"Green","Red")</f>
        <v>Red</v>
      </c>
    </row>
    <row r="1383" spans="1:90" x14ac:dyDescent="0.25">
      <c r="A1383">
        <v>1382</v>
      </c>
      <c r="B1383" t="s">
        <v>2470</v>
      </c>
      <c r="C1383" t="s">
        <v>2356</v>
      </c>
      <c r="D1383" t="s">
        <v>2357</v>
      </c>
      <c r="E1383">
        <v>27</v>
      </c>
      <c r="F1383">
        <v>27135</v>
      </c>
      <c r="G1383">
        <v>0.334448160535117</v>
      </c>
      <c r="H1383">
        <v>7894.39</v>
      </c>
      <c r="I1383">
        <v>26.402640264026399</v>
      </c>
      <c r="J1383">
        <v>8.5</v>
      </c>
      <c r="K1383">
        <v>3.3</v>
      </c>
      <c r="L1383">
        <v>85.694599999999994</v>
      </c>
      <c r="M1383">
        <v>1.1620959264336099</v>
      </c>
      <c r="N1383" s="1">
        <v>44165.342210648145</v>
      </c>
      <c r="O1383" t="s">
        <v>87</v>
      </c>
      <c r="P1383" s="1">
        <v>43915.961168981485</v>
      </c>
      <c r="Q1383" t="s">
        <v>226</v>
      </c>
      <c r="R1383" t="s">
        <v>2471</v>
      </c>
      <c r="S1383" t="s">
        <v>90</v>
      </c>
      <c r="T1383">
        <v>1196</v>
      </c>
      <c r="U1383">
        <v>4</v>
      </c>
      <c r="V1383">
        <v>369</v>
      </c>
      <c r="W1383">
        <v>333</v>
      </c>
      <c r="X1383">
        <v>422</v>
      </c>
      <c r="Y1383">
        <v>640</v>
      </c>
      <c r="Z1383">
        <v>745</v>
      </c>
      <c r="AA1383">
        <v>25</v>
      </c>
      <c r="AB1383">
        <v>25</v>
      </c>
      <c r="AC1383">
        <v>4</v>
      </c>
      <c r="AD1383">
        <v>2</v>
      </c>
      <c r="AE1383">
        <v>15150</v>
      </c>
      <c r="AF1383">
        <v>1261</v>
      </c>
      <c r="AG1383">
        <v>265</v>
      </c>
      <c r="AH1383">
        <v>60239</v>
      </c>
      <c r="AI1383">
        <v>0</v>
      </c>
      <c r="AJ1383">
        <v>0</v>
      </c>
      <c r="AK1383">
        <v>312969</v>
      </c>
      <c r="AL1383">
        <v>3637</v>
      </c>
      <c r="AM1383">
        <v>0</v>
      </c>
      <c r="AN1383">
        <v>2519056</v>
      </c>
      <c r="AO1383">
        <v>2509</v>
      </c>
      <c r="AP1383">
        <v>51</v>
      </c>
      <c r="AQ1383">
        <v>0</v>
      </c>
      <c r="AR1383">
        <v>15462</v>
      </c>
      <c r="AS1383">
        <v>14248</v>
      </c>
      <c r="AT1383">
        <v>134</v>
      </c>
      <c r="AU1383">
        <v>240</v>
      </c>
      <c r="AV1383">
        <v>426</v>
      </c>
      <c r="AW1383">
        <v>6</v>
      </c>
      <c r="AX1383">
        <v>3</v>
      </c>
      <c r="AY1383">
        <v>213</v>
      </c>
      <c r="AZ1383">
        <v>192</v>
      </c>
      <c r="BA1383">
        <v>14347</v>
      </c>
      <c r="BB1383">
        <v>134</v>
      </c>
      <c r="BC1383">
        <v>257</v>
      </c>
      <c r="BD1383">
        <v>434</v>
      </c>
      <c r="BE1383">
        <v>6</v>
      </c>
      <c r="BF1383">
        <v>29</v>
      </c>
      <c r="BG1383">
        <v>255</v>
      </c>
      <c r="BH1383">
        <v>15270</v>
      </c>
      <c r="BI1383">
        <v>3067</v>
      </c>
      <c r="BJ1383">
        <v>1961</v>
      </c>
      <c r="BK1383">
        <v>1537</v>
      </c>
      <c r="BL1383">
        <v>1124</v>
      </c>
      <c r="BM1383">
        <v>15462</v>
      </c>
      <c r="BN1383">
        <v>192</v>
      </c>
      <c r="BO1383">
        <v>6388</v>
      </c>
      <c r="BP1383">
        <v>1385</v>
      </c>
      <c r="BQ1383" s="2">
        <v>51</v>
      </c>
      <c r="BR1383" s="2">
        <v>38</v>
      </c>
      <c r="BS1383" s="2">
        <v>57</v>
      </c>
      <c r="BT1383" s="2">
        <v>0</v>
      </c>
      <c r="BU1383" s="2">
        <v>36</v>
      </c>
      <c r="BV1383" s="2">
        <v>22</v>
      </c>
      <c r="BW1383" s="2">
        <v>48</v>
      </c>
      <c r="BX1383" s="2">
        <v>45</v>
      </c>
      <c r="BY1383" s="2">
        <v>25</v>
      </c>
      <c r="BZ1383" s="2">
        <v>48</v>
      </c>
      <c r="CA1383" s="2">
        <v>19</v>
      </c>
      <c r="CB1383" s="2">
        <v>43</v>
      </c>
      <c r="CC1383" s="2">
        <v>31</v>
      </c>
      <c r="CD1383" s="2">
        <v>31</v>
      </c>
      <c r="CE1383">
        <v>336.63366336633698</v>
      </c>
      <c r="CF1383">
        <v>9998891818.2656307</v>
      </c>
      <c r="CG1383">
        <v>458698.22652561101</v>
      </c>
      <c r="CH1383" s="2">
        <f t="shared" si="87"/>
        <v>314.75014012848703</v>
      </c>
      <c r="CI1383" t="str">
        <f t="shared" si="84"/>
        <v>Minnesota</v>
      </c>
      <c r="CJ1383" t="str">
        <f t="shared" si="85"/>
        <v>Roseau</v>
      </c>
      <c r="CK1383" t="str">
        <f t="shared" si="86"/>
        <v>MN</v>
      </c>
      <c r="CL1383" t="str">
        <f>IF(Table1[[#This Row],[3 Day Avg]]&lt;=25,"Green","Red")</f>
        <v>Red</v>
      </c>
    </row>
    <row r="1384" spans="1:90" x14ac:dyDescent="0.25">
      <c r="A1384">
        <v>1383</v>
      </c>
      <c r="B1384" t="s">
        <v>2472</v>
      </c>
      <c r="C1384" t="s">
        <v>2356</v>
      </c>
      <c r="D1384" t="s">
        <v>2357</v>
      </c>
      <c r="E1384">
        <v>27</v>
      </c>
      <c r="F1384">
        <v>27137</v>
      </c>
      <c r="G1384">
        <v>1.28043900765977</v>
      </c>
      <c r="H1384">
        <v>4378.8900000000003</v>
      </c>
      <c r="I1384">
        <v>56.068964826736902</v>
      </c>
      <c r="J1384">
        <v>14.7</v>
      </c>
      <c r="K1384">
        <v>3.7</v>
      </c>
      <c r="L1384">
        <v>76.581500000000005</v>
      </c>
      <c r="M1384">
        <v>1.1620959264336099</v>
      </c>
      <c r="N1384" s="1">
        <v>44165.342210648145</v>
      </c>
      <c r="O1384" t="s">
        <v>87</v>
      </c>
      <c r="P1384" s="1">
        <v>43915.961168981485</v>
      </c>
      <c r="Q1384" t="s">
        <v>226</v>
      </c>
      <c r="R1384" t="s">
        <v>2473</v>
      </c>
      <c r="S1384" t="s">
        <v>90</v>
      </c>
      <c r="T1384">
        <v>8747</v>
      </c>
      <c r="U1384">
        <v>112</v>
      </c>
      <c r="V1384">
        <v>5283</v>
      </c>
      <c r="W1384">
        <v>4331</v>
      </c>
      <c r="X1384">
        <v>6260</v>
      </c>
      <c r="Y1384">
        <v>8238</v>
      </c>
      <c r="Z1384">
        <v>12419</v>
      </c>
      <c r="AA1384">
        <v>1121</v>
      </c>
      <c r="AB1384">
        <v>815</v>
      </c>
      <c r="AC1384">
        <v>97</v>
      </c>
      <c r="AD1384">
        <v>31</v>
      </c>
      <c r="AE1384">
        <v>199754</v>
      </c>
      <c r="AF1384">
        <v>28232</v>
      </c>
      <c r="AG1384">
        <v>3755</v>
      </c>
      <c r="AH1384">
        <v>53833</v>
      </c>
      <c r="AI1384">
        <v>0</v>
      </c>
      <c r="AJ1384">
        <v>0</v>
      </c>
      <c r="AK1384">
        <v>312969</v>
      </c>
      <c r="AL1384">
        <v>3637</v>
      </c>
      <c r="AM1384">
        <v>0</v>
      </c>
      <c r="AN1384">
        <v>2519056</v>
      </c>
      <c r="AO1384">
        <v>36531</v>
      </c>
      <c r="AP1384">
        <v>314</v>
      </c>
      <c r="AQ1384">
        <v>4</v>
      </c>
      <c r="AR1384">
        <v>200080</v>
      </c>
      <c r="AS1384">
        <v>182551</v>
      </c>
      <c r="AT1384">
        <v>2957</v>
      </c>
      <c r="AU1384">
        <v>3582</v>
      </c>
      <c r="AV1384">
        <v>2096</v>
      </c>
      <c r="AW1384">
        <v>94</v>
      </c>
      <c r="AX1384">
        <v>65</v>
      </c>
      <c r="AY1384">
        <v>5451</v>
      </c>
      <c r="AZ1384">
        <v>3284</v>
      </c>
      <c r="BA1384">
        <v>184602</v>
      </c>
      <c r="BB1384">
        <v>2984</v>
      </c>
      <c r="BC1384">
        <v>3705</v>
      </c>
      <c r="BD1384">
        <v>2100</v>
      </c>
      <c r="BE1384">
        <v>96</v>
      </c>
      <c r="BF1384">
        <v>706</v>
      </c>
      <c r="BG1384">
        <v>5887</v>
      </c>
      <c r="BH1384">
        <v>196796</v>
      </c>
      <c r="BI1384">
        <v>31842</v>
      </c>
      <c r="BJ1384">
        <v>32005</v>
      </c>
      <c r="BK1384">
        <v>23108</v>
      </c>
      <c r="BL1384">
        <v>15874</v>
      </c>
      <c r="BM1384">
        <v>200080</v>
      </c>
      <c r="BN1384">
        <v>3284</v>
      </c>
      <c r="BO1384">
        <v>76594</v>
      </c>
      <c r="BP1384">
        <v>20657</v>
      </c>
      <c r="BQ1384" s="2">
        <v>314</v>
      </c>
      <c r="BR1384" s="2">
        <v>292</v>
      </c>
      <c r="BS1384" s="2">
        <v>206</v>
      </c>
      <c r="BT1384" s="2">
        <v>0</v>
      </c>
      <c r="BU1384" s="2">
        <v>304</v>
      </c>
      <c r="BV1384" s="2">
        <v>223</v>
      </c>
      <c r="BW1384" s="2">
        <v>286</v>
      </c>
      <c r="BX1384" s="2">
        <v>211</v>
      </c>
      <c r="BY1384" s="2">
        <v>145</v>
      </c>
      <c r="BZ1384" s="2">
        <v>220</v>
      </c>
      <c r="CA1384" s="2">
        <v>354</v>
      </c>
      <c r="CB1384" s="2">
        <v>181</v>
      </c>
      <c r="CC1384" s="2">
        <v>255</v>
      </c>
      <c r="CD1384" s="2">
        <v>236</v>
      </c>
      <c r="CE1384">
        <v>157.193347817816</v>
      </c>
      <c r="CF1384">
        <v>38367824560.984398</v>
      </c>
      <c r="CG1384">
        <v>1062582.7495348</v>
      </c>
      <c r="CH1384" s="2">
        <f t="shared" si="87"/>
        <v>135.27922164467546</v>
      </c>
      <c r="CI1384" t="str">
        <f t="shared" si="84"/>
        <v>Minnesota</v>
      </c>
      <c r="CJ1384" t="str">
        <f t="shared" si="85"/>
        <v>St. Louis</v>
      </c>
      <c r="CK1384" t="str">
        <f t="shared" si="86"/>
        <v>MN</v>
      </c>
      <c r="CL1384" t="str">
        <f>IF(Table1[[#This Row],[3 Day Avg]]&lt;=25,"Green","Red")</f>
        <v>Red</v>
      </c>
    </row>
    <row r="1385" spans="1:90" x14ac:dyDescent="0.25">
      <c r="A1385">
        <v>1384</v>
      </c>
      <c r="B1385" t="s">
        <v>427</v>
      </c>
      <c r="C1385" t="s">
        <v>2356</v>
      </c>
      <c r="D1385" t="s">
        <v>2357</v>
      </c>
      <c r="E1385">
        <v>27</v>
      </c>
      <c r="F1385">
        <v>27139</v>
      </c>
      <c r="G1385">
        <v>0.64996454738832399</v>
      </c>
      <c r="H1385">
        <v>5741.58</v>
      </c>
      <c r="I1385">
        <v>37.318243192813199</v>
      </c>
      <c r="J1385">
        <v>5.2</v>
      </c>
      <c r="K1385">
        <v>2.5</v>
      </c>
      <c r="L1385">
        <v>144.2876</v>
      </c>
      <c r="M1385">
        <v>1.1620959264336099</v>
      </c>
      <c r="N1385" s="1">
        <v>44165.342210648145</v>
      </c>
      <c r="O1385" t="s">
        <v>87</v>
      </c>
      <c r="P1385" s="1">
        <v>43915.961168981485</v>
      </c>
      <c r="Q1385" t="s">
        <v>226</v>
      </c>
      <c r="R1385" t="s">
        <v>2474</v>
      </c>
      <c r="S1385" t="s">
        <v>90</v>
      </c>
      <c r="T1385">
        <v>8462</v>
      </c>
      <c r="U1385">
        <v>55</v>
      </c>
      <c r="V1385">
        <v>1756</v>
      </c>
      <c r="W1385">
        <v>1468</v>
      </c>
      <c r="X1385">
        <v>2228</v>
      </c>
      <c r="Y1385">
        <v>3739</v>
      </c>
      <c r="Z1385">
        <v>5115</v>
      </c>
      <c r="AA1385">
        <v>142</v>
      </c>
      <c r="AB1385">
        <v>109</v>
      </c>
      <c r="AC1385">
        <v>19</v>
      </c>
      <c r="AD1385">
        <v>4</v>
      </c>
      <c r="AE1385">
        <v>147381</v>
      </c>
      <c r="AF1385">
        <v>7563</v>
      </c>
      <c r="AG1385">
        <v>2062</v>
      </c>
      <c r="AH1385">
        <v>101427</v>
      </c>
      <c r="AI1385">
        <v>0</v>
      </c>
      <c r="AJ1385">
        <v>0</v>
      </c>
      <c r="AK1385">
        <v>312969</v>
      </c>
      <c r="AL1385">
        <v>3637</v>
      </c>
      <c r="AM1385">
        <v>0</v>
      </c>
      <c r="AN1385">
        <v>2519056</v>
      </c>
      <c r="AO1385">
        <v>14306</v>
      </c>
      <c r="AP1385">
        <v>261</v>
      </c>
      <c r="AQ1385">
        <v>1</v>
      </c>
      <c r="AR1385">
        <v>143372</v>
      </c>
      <c r="AS1385">
        <v>117245</v>
      </c>
      <c r="AT1385">
        <v>5711</v>
      </c>
      <c r="AU1385">
        <v>1047</v>
      </c>
      <c r="AV1385">
        <v>8804</v>
      </c>
      <c r="AW1385">
        <v>8</v>
      </c>
      <c r="AX1385">
        <v>196</v>
      </c>
      <c r="AY1385">
        <v>3086</v>
      </c>
      <c r="AZ1385">
        <v>7275</v>
      </c>
      <c r="BA1385">
        <v>120909</v>
      </c>
      <c r="BB1385">
        <v>5840</v>
      </c>
      <c r="BC1385">
        <v>1082</v>
      </c>
      <c r="BD1385">
        <v>8804</v>
      </c>
      <c r="BE1385">
        <v>117</v>
      </c>
      <c r="BF1385">
        <v>3176</v>
      </c>
      <c r="BG1385">
        <v>3444</v>
      </c>
      <c r="BH1385">
        <v>136097</v>
      </c>
      <c r="BI1385">
        <v>33496</v>
      </c>
      <c r="BJ1385">
        <v>17944</v>
      </c>
      <c r="BK1385">
        <v>17521</v>
      </c>
      <c r="BL1385">
        <v>5452</v>
      </c>
      <c r="BM1385">
        <v>143372</v>
      </c>
      <c r="BN1385">
        <v>7275</v>
      </c>
      <c r="BO1385">
        <v>60105</v>
      </c>
      <c r="BP1385">
        <v>8854</v>
      </c>
      <c r="BQ1385" s="2">
        <v>261</v>
      </c>
      <c r="BR1385" s="2">
        <v>220</v>
      </c>
      <c r="BS1385" s="2">
        <v>154</v>
      </c>
      <c r="BT1385" s="2">
        <v>0</v>
      </c>
      <c r="BU1385" s="2">
        <v>180</v>
      </c>
      <c r="BV1385" s="2">
        <v>109</v>
      </c>
      <c r="BW1385" s="2">
        <v>182</v>
      </c>
      <c r="BX1385" s="2">
        <v>225</v>
      </c>
      <c r="BY1385" s="2">
        <v>247</v>
      </c>
      <c r="BZ1385" s="2">
        <v>183</v>
      </c>
      <c r="CA1385" s="2">
        <v>234</v>
      </c>
      <c r="CB1385" s="2">
        <v>171</v>
      </c>
      <c r="CC1385" s="2">
        <v>150</v>
      </c>
      <c r="CD1385" s="2">
        <v>249</v>
      </c>
      <c r="CE1385">
        <v>177.092026787713</v>
      </c>
      <c r="CF1385">
        <v>1884210185.7890601</v>
      </c>
      <c r="CG1385">
        <v>242762.72428131601</v>
      </c>
      <c r="CH1385" s="2">
        <f t="shared" si="87"/>
        <v>147.63459159854551</v>
      </c>
      <c r="CI1385" t="str">
        <f t="shared" si="84"/>
        <v>Minnesota</v>
      </c>
      <c r="CJ1385" t="str">
        <f t="shared" si="85"/>
        <v>Scott</v>
      </c>
      <c r="CK1385" t="str">
        <f t="shared" si="86"/>
        <v>MN</v>
      </c>
      <c r="CL1385" t="str">
        <f>IF(Table1[[#This Row],[3 Day Avg]]&lt;=25,"Green","Red")</f>
        <v>Red</v>
      </c>
    </row>
    <row r="1386" spans="1:90" x14ac:dyDescent="0.25">
      <c r="A1386">
        <v>1385</v>
      </c>
      <c r="B1386" t="s">
        <v>2475</v>
      </c>
      <c r="C1386" t="s">
        <v>2356</v>
      </c>
      <c r="D1386" t="s">
        <v>2357</v>
      </c>
      <c r="E1386">
        <v>27</v>
      </c>
      <c r="F1386">
        <v>27141</v>
      </c>
      <c r="G1386">
        <v>0.69775357385976899</v>
      </c>
      <c r="H1386">
        <v>6118.54</v>
      </c>
      <c r="I1386">
        <v>42.692323711941398</v>
      </c>
      <c r="J1386">
        <v>6.5</v>
      </c>
      <c r="K1386">
        <v>3.2</v>
      </c>
      <c r="L1386">
        <v>116.4379</v>
      </c>
      <c r="M1386">
        <v>1.1620959264336099</v>
      </c>
      <c r="N1386" s="1">
        <v>44165.342210648145</v>
      </c>
      <c r="O1386" t="s">
        <v>87</v>
      </c>
      <c r="P1386" s="1">
        <v>43915.961168981485</v>
      </c>
      <c r="Q1386" t="s">
        <v>226</v>
      </c>
      <c r="R1386" t="s">
        <v>2476</v>
      </c>
      <c r="S1386" t="s">
        <v>90</v>
      </c>
      <c r="T1386">
        <v>5876</v>
      </c>
      <c r="U1386">
        <v>41</v>
      </c>
      <c r="V1386">
        <v>1133</v>
      </c>
      <c r="W1386">
        <v>984</v>
      </c>
      <c r="X1386">
        <v>1577</v>
      </c>
      <c r="Y1386">
        <v>2565</v>
      </c>
      <c r="Z1386">
        <v>3571</v>
      </c>
      <c r="AA1386">
        <v>54</v>
      </c>
      <c r="AB1386">
        <v>33</v>
      </c>
      <c r="AC1386">
        <v>4</v>
      </c>
      <c r="AD1386">
        <v>2</v>
      </c>
      <c r="AE1386">
        <v>96036</v>
      </c>
      <c r="AF1386">
        <v>6098</v>
      </c>
      <c r="AG1386">
        <v>1631</v>
      </c>
      <c r="AH1386">
        <v>81850</v>
      </c>
      <c r="AI1386">
        <v>0</v>
      </c>
      <c r="AJ1386">
        <v>0</v>
      </c>
      <c r="AK1386">
        <v>312969</v>
      </c>
      <c r="AL1386">
        <v>3637</v>
      </c>
      <c r="AM1386">
        <v>0</v>
      </c>
      <c r="AN1386">
        <v>2519056</v>
      </c>
      <c r="AO1386">
        <v>9830</v>
      </c>
      <c r="AP1386">
        <v>167</v>
      </c>
      <c r="AQ1386">
        <v>0</v>
      </c>
      <c r="AR1386">
        <v>93231</v>
      </c>
      <c r="AS1386">
        <v>85362</v>
      </c>
      <c r="AT1386">
        <v>2045</v>
      </c>
      <c r="AU1386">
        <v>468</v>
      </c>
      <c r="AV1386">
        <v>1229</v>
      </c>
      <c r="AW1386">
        <v>0</v>
      </c>
      <c r="AX1386">
        <v>121</v>
      </c>
      <c r="AY1386">
        <v>1637</v>
      </c>
      <c r="AZ1386">
        <v>2369</v>
      </c>
      <c r="BA1386">
        <v>86420</v>
      </c>
      <c r="BB1386">
        <v>2053</v>
      </c>
      <c r="BC1386">
        <v>591</v>
      </c>
      <c r="BD1386">
        <v>1229</v>
      </c>
      <c r="BE1386">
        <v>0</v>
      </c>
      <c r="BF1386">
        <v>942</v>
      </c>
      <c r="BG1386">
        <v>1996</v>
      </c>
      <c r="BH1386">
        <v>90862</v>
      </c>
      <c r="BI1386">
        <v>20613</v>
      </c>
      <c r="BJ1386">
        <v>12024</v>
      </c>
      <c r="BK1386">
        <v>12578</v>
      </c>
      <c r="BL1386">
        <v>3694</v>
      </c>
      <c r="BM1386">
        <v>93231</v>
      </c>
      <c r="BN1386">
        <v>2369</v>
      </c>
      <c r="BO1386">
        <v>38186</v>
      </c>
      <c r="BP1386">
        <v>6136</v>
      </c>
      <c r="BQ1386" s="2">
        <v>167</v>
      </c>
      <c r="BR1386" s="2">
        <v>187</v>
      </c>
      <c r="BS1386" s="2">
        <v>136</v>
      </c>
      <c r="BT1386" s="2">
        <v>0</v>
      </c>
      <c r="BU1386" s="2">
        <v>163</v>
      </c>
      <c r="BV1386" s="2">
        <v>98</v>
      </c>
      <c r="BW1386" s="2">
        <v>130</v>
      </c>
      <c r="BX1386" s="2">
        <v>127</v>
      </c>
      <c r="BY1386" s="2">
        <v>134</v>
      </c>
      <c r="BZ1386" s="2">
        <v>176</v>
      </c>
      <c r="CA1386" s="2">
        <v>230</v>
      </c>
      <c r="CB1386" s="2">
        <v>137</v>
      </c>
      <c r="CC1386" s="2">
        <v>107</v>
      </c>
      <c r="CD1386" s="2">
        <v>172</v>
      </c>
      <c r="CE1386">
        <v>173.893123412054</v>
      </c>
      <c r="CF1386">
        <v>2373119103.1406298</v>
      </c>
      <c r="CG1386">
        <v>231924.600507322</v>
      </c>
      <c r="CH1386" s="2">
        <f t="shared" si="87"/>
        <v>175.19208560814894</v>
      </c>
      <c r="CI1386" t="str">
        <f t="shared" si="84"/>
        <v>Minnesota</v>
      </c>
      <c r="CJ1386" t="str">
        <f t="shared" si="85"/>
        <v>Sherburne</v>
      </c>
      <c r="CK1386" t="str">
        <f t="shared" si="86"/>
        <v>MN</v>
      </c>
      <c r="CL1386" t="str">
        <f>IF(Table1[[#This Row],[3 Day Avg]]&lt;=25,"Green","Red")</f>
        <v>Red</v>
      </c>
    </row>
    <row r="1387" spans="1:90" x14ac:dyDescent="0.25">
      <c r="A1387">
        <v>1386</v>
      </c>
      <c r="B1387" t="s">
        <v>2477</v>
      </c>
      <c r="C1387" t="s">
        <v>2356</v>
      </c>
      <c r="D1387" t="s">
        <v>2357</v>
      </c>
      <c r="E1387">
        <v>27</v>
      </c>
      <c r="F1387">
        <v>27143</v>
      </c>
      <c r="G1387">
        <v>0.50441361916771799</v>
      </c>
      <c r="H1387">
        <v>5276.82</v>
      </c>
      <c r="I1387">
        <v>26.616981634282698</v>
      </c>
      <c r="J1387">
        <v>7.1</v>
      </c>
      <c r="K1387">
        <v>3.2</v>
      </c>
      <c r="L1387">
        <v>94.187399999999997</v>
      </c>
      <c r="M1387">
        <v>1.1620959264336099</v>
      </c>
      <c r="N1387" s="1">
        <v>44165.342210648145</v>
      </c>
      <c r="O1387" t="s">
        <v>87</v>
      </c>
      <c r="P1387" s="1">
        <v>43915.961168981485</v>
      </c>
      <c r="Q1387" t="s">
        <v>226</v>
      </c>
      <c r="R1387" t="s">
        <v>2478</v>
      </c>
      <c r="S1387" t="s">
        <v>90</v>
      </c>
      <c r="T1387">
        <v>793</v>
      </c>
      <c r="U1387">
        <v>4</v>
      </c>
      <c r="V1387">
        <v>432</v>
      </c>
      <c r="W1387">
        <v>392</v>
      </c>
      <c r="X1387">
        <v>466</v>
      </c>
      <c r="Y1387">
        <v>639</v>
      </c>
      <c r="Z1387">
        <v>723</v>
      </c>
      <c r="AA1387">
        <v>20</v>
      </c>
      <c r="AB1387">
        <v>16</v>
      </c>
      <c r="AC1387">
        <v>3</v>
      </c>
      <c r="AD1387">
        <v>0</v>
      </c>
      <c r="AE1387">
        <v>15028</v>
      </c>
      <c r="AF1387">
        <v>1052</v>
      </c>
      <c r="AG1387">
        <v>268</v>
      </c>
      <c r="AH1387">
        <v>66209</v>
      </c>
      <c r="AI1387">
        <v>0</v>
      </c>
      <c r="AJ1387">
        <v>0</v>
      </c>
      <c r="AK1387">
        <v>312969</v>
      </c>
      <c r="AL1387">
        <v>3637</v>
      </c>
      <c r="AM1387">
        <v>0</v>
      </c>
      <c r="AN1387">
        <v>2519056</v>
      </c>
      <c r="AO1387">
        <v>2652</v>
      </c>
      <c r="AP1387">
        <v>21</v>
      </c>
      <c r="AQ1387">
        <v>0</v>
      </c>
      <c r="AR1387">
        <v>14912</v>
      </c>
      <c r="AS1387">
        <v>13210</v>
      </c>
      <c r="AT1387">
        <v>127</v>
      </c>
      <c r="AU1387">
        <v>39</v>
      </c>
      <c r="AV1387">
        <v>100</v>
      </c>
      <c r="AW1387">
        <v>0</v>
      </c>
      <c r="AX1387">
        <v>4</v>
      </c>
      <c r="AY1387">
        <v>106</v>
      </c>
      <c r="AZ1387">
        <v>1326</v>
      </c>
      <c r="BA1387">
        <v>14301</v>
      </c>
      <c r="BB1387">
        <v>127</v>
      </c>
      <c r="BC1387">
        <v>49</v>
      </c>
      <c r="BD1387">
        <v>100</v>
      </c>
      <c r="BE1387">
        <v>5</v>
      </c>
      <c r="BF1387">
        <v>207</v>
      </c>
      <c r="BG1387">
        <v>123</v>
      </c>
      <c r="BH1387">
        <v>13586</v>
      </c>
      <c r="BI1387">
        <v>2928</v>
      </c>
      <c r="BJ1387">
        <v>1732</v>
      </c>
      <c r="BK1387">
        <v>1553</v>
      </c>
      <c r="BL1387">
        <v>1290</v>
      </c>
      <c r="BM1387">
        <v>14912</v>
      </c>
      <c r="BN1387">
        <v>1326</v>
      </c>
      <c r="BO1387">
        <v>6047</v>
      </c>
      <c r="BP1387">
        <v>1362</v>
      </c>
      <c r="BQ1387" s="2">
        <v>21</v>
      </c>
      <c r="BR1387" s="2">
        <v>16</v>
      </c>
      <c r="BS1387" s="2">
        <v>15</v>
      </c>
      <c r="BT1387" s="2">
        <v>0</v>
      </c>
      <c r="BU1387" s="2">
        <v>19</v>
      </c>
      <c r="BV1387" s="2">
        <v>13</v>
      </c>
      <c r="BW1387" s="2">
        <v>25</v>
      </c>
      <c r="BX1387" s="2">
        <v>36</v>
      </c>
      <c r="BY1387" s="2">
        <v>16</v>
      </c>
      <c r="BZ1387" s="2">
        <v>39</v>
      </c>
      <c r="CA1387" s="2">
        <v>39</v>
      </c>
      <c r="CB1387" s="2">
        <v>23</v>
      </c>
      <c r="CC1387" s="2">
        <v>19</v>
      </c>
      <c r="CD1387" s="2">
        <v>29</v>
      </c>
      <c r="CE1387">
        <v>139.73915357998399</v>
      </c>
      <c r="CF1387">
        <v>3065194174.3085899</v>
      </c>
      <c r="CG1387">
        <v>318269.46233365999</v>
      </c>
      <c r="CH1387" s="2">
        <f t="shared" si="87"/>
        <v>116.23748211731045</v>
      </c>
      <c r="CI1387" t="str">
        <f t="shared" si="84"/>
        <v>Minnesota</v>
      </c>
      <c r="CJ1387" t="str">
        <f t="shared" si="85"/>
        <v>Sibley</v>
      </c>
      <c r="CK1387" t="str">
        <f t="shared" si="86"/>
        <v>MN</v>
      </c>
      <c r="CL1387" t="str">
        <f>IF(Table1[[#This Row],[3 Day Avg]]&lt;=25,"Green","Red")</f>
        <v>Red</v>
      </c>
    </row>
    <row r="1388" spans="1:90" x14ac:dyDescent="0.25">
      <c r="A1388">
        <v>1387</v>
      </c>
      <c r="B1388" t="s">
        <v>2479</v>
      </c>
      <c r="C1388" t="s">
        <v>2356</v>
      </c>
      <c r="D1388" t="s">
        <v>2357</v>
      </c>
      <c r="E1388">
        <v>27</v>
      </c>
      <c r="F1388">
        <v>27145</v>
      </c>
      <c r="G1388">
        <v>0.84468069613340102</v>
      </c>
      <c r="H1388">
        <v>8623.2199999999993</v>
      </c>
      <c r="I1388">
        <v>72.838699954789803</v>
      </c>
      <c r="J1388">
        <v>12.4</v>
      </c>
      <c r="K1388">
        <v>2.9</v>
      </c>
      <c r="L1388">
        <v>86.553799999999995</v>
      </c>
      <c r="M1388">
        <v>1.1620959264336099</v>
      </c>
      <c r="N1388" s="1">
        <v>44165.342210648145</v>
      </c>
      <c r="O1388" t="s">
        <v>87</v>
      </c>
      <c r="P1388" s="1">
        <v>43915.961168981485</v>
      </c>
      <c r="Q1388" t="s">
        <v>226</v>
      </c>
      <c r="R1388" t="s">
        <v>2480</v>
      </c>
      <c r="S1388" t="s">
        <v>90</v>
      </c>
      <c r="T1388">
        <v>13733</v>
      </c>
      <c r="U1388">
        <v>116</v>
      </c>
      <c r="V1388">
        <v>3321</v>
      </c>
      <c r="W1388">
        <v>2724</v>
      </c>
      <c r="X1388">
        <v>4021</v>
      </c>
      <c r="Y1388">
        <v>4828</v>
      </c>
      <c r="Z1388">
        <v>7293</v>
      </c>
      <c r="AA1388">
        <v>590</v>
      </c>
      <c r="AB1388">
        <v>535</v>
      </c>
      <c r="AC1388">
        <v>52</v>
      </c>
      <c r="AD1388">
        <v>25</v>
      </c>
      <c r="AE1388">
        <v>159256</v>
      </c>
      <c r="AF1388">
        <v>18879</v>
      </c>
      <c r="AG1388">
        <v>2643</v>
      </c>
      <c r="AH1388">
        <v>60843</v>
      </c>
      <c r="AI1388">
        <v>0</v>
      </c>
      <c r="AJ1388">
        <v>0</v>
      </c>
      <c r="AK1388">
        <v>312969</v>
      </c>
      <c r="AL1388">
        <v>3637</v>
      </c>
      <c r="AM1388">
        <v>0</v>
      </c>
      <c r="AN1388">
        <v>2519056</v>
      </c>
      <c r="AO1388">
        <v>22187</v>
      </c>
      <c r="AP1388">
        <v>209</v>
      </c>
      <c r="AQ1388">
        <v>8</v>
      </c>
      <c r="AR1388">
        <v>156819</v>
      </c>
      <c r="AS1388">
        <v>136301</v>
      </c>
      <c r="AT1388">
        <v>9048</v>
      </c>
      <c r="AU1388">
        <v>418</v>
      </c>
      <c r="AV1388">
        <v>3361</v>
      </c>
      <c r="AW1388">
        <v>0</v>
      </c>
      <c r="AX1388">
        <v>191</v>
      </c>
      <c r="AY1388">
        <v>2332</v>
      </c>
      <c r="AZ1388">
        <v>5168</v>
      </c>
      <c r="BA1388">
        <v>139218</v>
      </c>
      <c r="BB1388">
        <v>9087</v>
      </c>
      <c r="BC1388">
        <v>434</v>
      </c>
      <c r="BD1388">
        <v>3367</v>
      </c>
      <c r="BE1388">
        <v>9</v>
      </c>
      <c r="BF1388">
        <v>2016</v>
      </c>
      <c r="BG1388">
        <v>2688</v>
      </c>
      <c r="BH1388">
        <v>151651</v>
      </c>
      <c r="BI1388">
        <v>29946</v>
      </c>
      <c r="BJ1388">
        <v>30036</v>
      </c>
      <c r="BK1388">
        <v>19487</v>
      </c>
      <c r="BL1388">
        <v>10066</v>
      </c>
      <c r="BM1388">
        <v>156819</v>
      </c>
      <c r="BN1388">
        <v>5168</v>
      </c>
      <c r="BO1388">
        <v>55163</v>
      </c>
      <c r="BP1388">
        <v>12121</v>
      </c>
      <c r="BQ1388" s="2">
        <v>209</v>
      </c>
      <c r="BR1388" s="2">
        <v>279</v>
      </c>
      <c r="BS1388" s="2">
        <v>335</v>
      </c>
      <c r="BT1388" s="2">
        <v>0</v>
      </c>
      <c r="BU1388" s="2">
        <v>363</v>
      </c>
      <c r="BV1388" s="2">
        <v>281</v>
      </c>
      <c r="BW1388" s="2">
        <v>263</v>
      </c>
      <c r="BX1388" s="2">
        <v>208</v>
      </c>
      <c r="BY1388" s="2">
        <v>202</v>
      </c>
      <c r="BZ1388" s="2">
        <v>355</v>
      </c>
      <c r="CA1388" s="2">
        <v>499</v>
      </c>
      <c r="CB1388" s="2">
        <v>215</v>
      </c>
      <c r="CC1388" s="2">
        <v>325</v>
      </c>
      <c r="CD1388" s="2">
        <v>316</v>
      </c>
      <c r="CE1388">
        <v>131.23524388406099</v>
      </c>
      <c r="CF1388">
        <v>7340817487.34375</v>
      </c>
      <c r="CG1388">
        <v>395118.70230506302</v>
      </c>
      <c r="CH1388" s="2">
        <f t="shared" si="87"/>
        <v>174.93628535657882</v>
      </c>
      <c r="CI1388" t="str">
        <f t="shared" si="84"/>
        <v>Minnesota</v>
      </c>
      <c r="CJ1388" t="str">
        <f t="shared" si="85"/>
        <v>Stearns</v>
      </c>
      <c r="CK1388" t="str">
        <f t="shared" si="86"/>
        <v>MN</v>
      </c>
      <c r="CL1388" t="str">
        <f>IF(Table1[[#This Row],[3 Day Avg]]&lt;=25,"Green","Red")</f>
        <v>Red</v>
      </c>
    </row>
    <row r="1389" spans="1:90" x14ac:dyDescent="0.25">
      <c r="A1389">
        <v>1388</v>
      </c>
      <c r="B1389" t="s">
        <v>2481</v>
      </c>
      <c r="C1389" t="s">
        <v>2356</v>
      </c>
      <c r="D1389" t="s">
        <v>2357</v>
      </c>
      <c r="E1389">
        <v>27</v>
      </c>
      <c r="F1389">
        <v>27147</v>
      </c>
      <c r="G1389">
        <v>0.359158542842483</v>
      </c>
      <c r="H1389">
        <v>5295.76</v>
      </c>
      <c r="I1389">
        <v>19.020188571583802</v>
      </c>
      <c r="J1389">
        <v>9.6</v>
      </c>
      <c r="K1389">
        <v>2.9</v>
      </c>
      <c r="L1389">
        <v>92.927000000000007</v>
      </c>
      <c r="M1389">
        <v>1.1620959264336099</v>
      </c>
      <c r="N1389" s="1">
        <v>44165.342210648145</v>
      </c>
      <c r="O1389" t="s">
        <v>87</v>
      </c>
      <c r="P1389" s="1">
        <v>43915.961168981485</v>
      </c>
      <c r="Q1389" t="s">
        <v>226</v>
      </c>
      <c r="R1389" t="s">
        <v>2482</v>
      </c>
      <c r="S1389" t="s">
        <v>90</v>
      </c>
      <c r="T1389">
        <v>1949</v>
      </c>
      <c r="U1389">
        <v>7</v>
      </c>
      <c r="V1389">
        <v>1042</v>
      </c>
      <c r="W1389">
        <v>892</v>
      </c>
      <c r="X1389">
        <v>967</v>
      </c>
      <c r="Y1389">
        <v>1308</v>
      </c>
      <c r="Z1389">
        <v>1840</v>
      </c>
      <c r="AA1389">
        <v>43</v>
      </c>
      <c r="AB1389">
        <v>29</v>
      </c>
      <c r="AC1389">
        <v>5</v>
      </c>
      <c r="AD1389">
        <v>2</v>
      </c>
      <c r="AE1389">
        <v>36803</v>
      </c>
      <c r="AF1389">
        <v>3491</v>
      </c>
      <c r="AG1389">
        <v>605</v>
      </c>
      <c r="AH1389">
        <v>65323</v>
      </c>
      <c r="AI1389">
        <v>0</v>
      </c>
      <c r="AJ1389">
        <v>0</v>
      </c>
      <c r="AK1389">
        <v>312969</v>
      </c>
      <c r="AL1389">
        <v>3637</v>
      </c>
      <c r="AM1389">
        <v>0</v>
      </c>
      <c r="AN1389">
        <v>2519056</v>
      </c>
      <c r="AO1389">
        <v>6049</v>
      </c>
      <c r="AP1389">
        <v>36</v>
      </c>
      <c r="AQ1389">
        <v>0</v>
      </c>
      <c r="AR1389">
        <v>36676</v>
      </c>
      <c r="AS1389">
        <v>31838</v>
      </c>
      <c r="AT1389">
        <v>1112</v>
      </c>
      <c r="AU1389">
        <v>104</v>
      </c>
      <c r="AV1389">
        <v>419</v>
      </c>
      <c r="AW1389">
        <v>7</v>
      </c>
      <c r="AX1389">
        <v>9</v>
      </c>
      <c r="AY1389">
        <v>381</v>
      </c>
      <c r="AZ1389">
        <v>2806</v>
      </c>
      <c r="BA1389">
        <v>33297</v>
      </c>
      <c r="BB1389">
        <v>1112</v>
      </c>
      <c r="BC1389">
        <v>116</v>
      </c>
      <c r="BD1389">
        <v>532</v>
      </c>
      <c r="BE1389">
        <v>31</v>
      </c>
      <c r="BF1389">
        <v>1184</v>
      </c>
      <c r="BG1389">
        <v>404</v>
      </c>
      <c r="BH1389">
        <v>33870</v>
      </c>
      <c r="BI1389">
        <v>7776</v>
      </c>
      <c r="BJ1389">
        <v>4481</v>
      </c>
      <c r="BK1389">
        <v>4409</v>
      </c>
      <c r="BL1389">
        <v>2901</v>
      </c>
      <c r="BM1389">
        <v>36676</v>
      </c>
      <c r="BN1389">
        <v>2806</v>
      </c>
      <c r="BO1389">
        <v>13961</v>
      </c>
      <c r="BP1389">
        <v>3148</v>
      </c>
      <c r="BQ1389" s="2">
        <v>36</v>
      </c>
      <c r="BR1389" s="2">
        <v>80</v>
      </c>
      <c r="BS1389" s="2">
        <v>51</v>
      </c>
      <c r="BT1389" s="2">
        <v>0</v>
      </c>
      <c r="BU1389" s="2">
        <v>53</v>
      </c>
      <c r="BV1389" s="2">
        <v>54</v>
      </c>
      <c r="BW1389" s="2">
        <v>36</v>
      </c>
      <c r="BX1389" s="2">
        <v>49</v>
      </c>
      <c r="BY1389" s="2">
        <v>47</v>
      </c>
      <c r="BZ1389" s="2">
        <v>61</v>
      </c>
      <c r="CA1389" s="2">
        <v>35</v>
      </c>
      <c r="CB1389" s="2">
        <v>24</v>
      </c>
      <c r="CC1389" s="2">
        <v>31</v>
      </c>
      <c r="CD1389" s="2">
        <v>74</v>
      </c>
      <c r="CE1389">
        <v>97.8181126538597</v>
      </c>
      <c r="CF1389">
        <v>2165688108.6835899</v>
      </c>
      <c r="CG1389">
        <v>188134.11216826999</v>
      </c>
      <c r="CH1389" s="2">
        <f t="shared" si="87"/>
        <v>151.77954702439379</v>
      </c>
      <c r="CI1389" t="str">
        <f t="shared" si="84"/>
        <v>Minnesota</v>
      </c>
      <c r="CJ1389" t="str">
        <f t="shared" si="85"/>
        <v>Steele</v>
      </c>
      <c r="CK1389" t="str">
        <f t="shared" si="86"/>
        <v>MN</v>
      </c>
      <c r="CL1389" t="str">
        <f>IF(Table1[[#This Row],[3 Day Avg]]&lt;=25,"Green","Red")</f>
        <v>Red</v>
      </c>
    </row>
    <row r="1390" spans="1:90" x14ac:dyDescent="0.25">
      <c r="A1390">
        <v>1389</v>
      </c>
      <c r="B1390" t="s">
        <v>1798</v>
      </c>
      <c r="C1390" t="s">
        <v>2356</v>
      </c>
      <c r="D1390" t="s">
        <v>2357</v>
      </c>
      <c r="E1390">
        <v>27</v>
      </c>
      <c r="F1390">
        <v>27149</v>
      </c>
      <c r="G1390">
        <v>0.58823529411764697</v>
      </c>
      <c r="H1390">
        <v>5229.16</v>
      </c>
      <c r="I1390">
        <v>30.759766225776701</v>
      </c>
      <c r="J1390">
        <v>11.2</v>
      </c>
      <c r="K1390">
        <v>2.4</v>
      </c>
      <c r="L1390">
        <v>88.098699999999994</v>
      </c>
      <c r="M1390">
        <v>1.1620959264336099</v>
      </c>
      <c r="N1390" s="1">
        <v>44165.342210648145</v>
      </c>
      <c r="O1390" t="s">
        <v>87</v>
      </c>
      <c r="P1390" s="1">
        <v>43915.961168981485</v>
      </c>
      <c r="Q1390" t="s">
        <v>226</v>
      </c>
      <c r="R1390" t="s">
        <v>2483</v>
      </c>
      <c r="S1390" t="s">
        <v>90</v>
      </c>
      <c r="T1390">
        <v>510</v>
      </c>
      <c r="U1390">
        <v>3</v>
      </c>
      <c r="V1390">
        <v>367</v>
      </c>
      <c r="W1390">
        <v>241</v>
      </c>
      <c r="X1390">
        <v>283</v>
      </c>
      <c r="Y1390">
        <v>252</v>
      </c>
      <c r="Z1390">
        <v>526</v>
      </c>
      <c r="AA1390">
        <v>49</v>
      </c>
      <c r="AB1390">
        <v>25</v>
      </c>
      <c r="AC1390">
        <v>4</v>
      </c>
      <c r="AD1390">
        <v>0</v>
      </c>
      <c r="AE1390">
        <v>9753</v>
      </c>
      <c r="AF1390">
        <v>986</v>
      </c>
      <c r="AG1390">
        <v>129</v>
      </c>
      <c r="AH1390">
        <v>61929</v>
      </c>
      <c r="AI1390">
        <v>0</v>
      </c>
      <c r="AJ1390">
        <v>0</v>
      </c>
      <c r="AK1390">
        <v>312969</v>
      </c>
      <c r="AL1390">
        <v>3637</v>
      </c>
      <c r="AM1390">
        <v>0</v>
      </c>
      <c r="AN1390">
        <v>2519056</v>
      </c>
      <c r="AO1390">
        <v>1669</v>
      </c>
      <c r="AP1390">
        <v>4</v>
      </c>
      <c r="AQ1390">
        <v>0</v>
      </c>
      <c r="AR1390">
        <v>9784</v>
      </c>
      <c r="AS1390">
        <v>8629</v>
      </c>
      <c r="AT1390">
        <v>109</v>
      </c>
      <c r="AU1390">
        <v>118</v>
      </c>
      <c r="AV1390">
        <v>215</v>
      </c>
      <c r="AW1390">
        <v>19</v>
      </c>
      <c r="AX1390">
        <v>0</v>
      </c>
      <c r="AY1390">
        <v>140</v>
      </c>
      <c r="AZ1390">
        <v>554</v>
      </c>
      <c r="BA1390">
        <v>9039</v>
      </c>
      <c r="BB1390">
        <v>133</v>
      </c>
      <c r="BC1390">
        <v>123</v>
      </c>
      <c r="BD1390">
        <v>215</v>
      </c>
      <c r="BE1390">
        <v>34</v>
      </c>
      <c r="BF1390">
        <v>81</v>
      </c>
      <c r="BG1390">
        <v>159</v>
      </c>
      <c r="BH1390">
        <v>9230</v>
      </c>
      <c r="BI1390">
        <v>1679</v>
      </c>
      <c r="BJ1390">
        <v>2272</v>
      </c>
      <c r="BK1390">
        <v>1148</v>
      </c>
      <c r="BL1390">
        <v>891</v>
      </c>
      <c r="BM1390">
        <v>9784</v>
      </c>
      <c r="BN1390">
        <v>554</v>
      </c>
      <c r="BO1390">
        <v>3016</v>
      </c>
      <c r="BP1390">
        <v>778</v>
      </c>
      <c r="BQ1390" s="2">
        <v>4</v>
      </c>
      <c r="BR1390" s="2">
        <v>25</v>
      </c>
      <c r="BS1390" s="2">
        <v>17</v>
      </c>
      <c r="BT1390" s="2">
        <v>0</v>
      </c>
      <c r="BU1390" s="2">
        <v>9</v>
      </c>
      <c r="BV1390" s="2">
        <v>11</v>
      </c>
      <c r="BW1390" s="2">
        <v>10</v>
      </c>
      <c r="BX1390" s="2">
        <v>15</v>
      </c>
      <c r="BY1390" s="2">
        <v>17</v>
      </c>
      <c r="BZ1390" s="2">
        <v>22</v>
      </c>
      <c r="CA1390" s="2">
        <v>1</v>
      </c>
      <c r="CB1390" s="2">
        <v>7</v>
      </c>
      <c r="CC1390" s="2">
        <v>8</v>
      </c>
      <c r="CD1390" s="2">
        <v>12</v>
      </c>
      <c r="CE1390">
        <v>41.013021634368897</v>
      </c>
      <c r="CF1390">
        <v>3042250873.6289101</v>
      </c>
      <c r="CG1390">
        <v>223144.49883751699</v>
      </c>
      <c r="CH1390" s="2">
        <f t="shared" si="87"/>
        <v>156.71845189424914</v>
      </c>
      <c r="CI1390" t="str">
        <f t="shared" si="84"/>
        <v>Minnesota</v>
      </c>
      <c r="CJ1390" t="str">
        <f t="shared" si="85"/>
        <v>Stevens</v>
      </c>
      <c r="CK1390" t="str">
        <f t="shared" si="86"/>
        <v>MN</v>
      </c>
      <c r="CL1390" t="str">
        <f>IF(Table1[[#This Row],[3 Day Avg]]&lt;=25,"Green","Red")</f>
        <v>Red</v>
      </c>
    </row>
    <row r="1391" spans="1:90" x14ac:dyDescent="0.25">
      <c r="A1391">
        <v>1390</v>
      </c>
      <c r="B1391" t="s">
        <v>2484</v>
      </c>
      <c r="C1391" t="s">
        <v>2356</v>
      </c>
      <c r="D1391" t="s">
        <v>2357</v>
      </c>
      <c r="E1391">
        <v>27</v>
      </c>
      <c r="F1391">
        <v>27151</v>
      </c>
      <c r="G1391">
        <v>1.3722126929674101</v>
      </c>
      <c r="H1391">
        <v>6238.63</v>
      </c>
      <c r="I1391">
        <v>85.6072766185126</v>
      </c>
      <c r="J1391">
        <v>10.199999999999999</v>
      </c>
      <c r="K1391">
        <v>3.7</v>
      </c>
      <c r="L1391">
        <v>73.336699999999993</v>
      </c>
      <c r="M1391">
        <v>1.1620959264336099</v>
      </c>
      <c r="N1391" s="1">
        <v>44165.342210648145</v>
      </c>
      <c r="O1391" t="s">
        <v>87</v>
      </c>
      <c r="P1391" s="1">
        <v>43915.961168981485</v>
      </c>
      <c r="Q1391" t="s">
        <v>226</v>
      </c>
      <c r="R1391" t="s">
        <v>2485</v>
      </c>
      <c r="S1391" t="s">
        <v>90</v>
      </c>
      <c r="T1391">
        <v>583</v>
      </c>
      <c r="U1391">
        <v>8</v>
      </c>
      <c r="V1391">
        <v>369</v>
      </c>
      <c r="W1391">
        <v>290</v>
      </c>
      <c r="X1391">
        <v>369</v>
      </c>
      <c r="Y1391">
        <v>422</v>
      </c>
      <c r="Z1391">
        <v>575</v>
      </c>
      <c r="AA1391">
        <v>36</v>
      </c>
      <c r="AB1391">
        <v>33</v>
      </c>
      <c r="AC1391">
        <v>6</v>
      </c>
      <c r="AD1391">
        <v>0</v>
      </c>
      <c r="AE1391">
        <v>9345</v>
      </c>
      <c r="AF1391">
        <v>936</v>
      </c>
      <c r="AG1391">
        <v>184</v>
      </c>
      <c r="AH1391">
        <v>51552</v>
      </c>
      <c r="AI1391">
        <v>0</v>
      </c>
      <c r="AJ1391">
        <v>0</v>
      </c>
      <c r="AK1391">
        <v>312969</v>
      </c>
      <c r="AL1391">
        <v>3637</v>
      </c>
      <c r="AM1391">
        <v>0</v>
      </c>
      <c r="AN1391">
        <v>2519056</v>
      </c>
      <c r="AO1391">
        <v>2025</v>
      </c>
      <c r="AP1391">
        <v>8</v>
      </c>
      <c r="AQ1391">
        <v>0</v>
      </c>
      <c r="AR1391">
        <v>9411</v>
      </c>
      <c r="AS1391">
        <v>8641</v>
      </c>
      <c r="AT1391">
        <v>210</v>
      </c>
      <c r="AU1391">
        <v>2</v>
      </c>
      <c r="AV1391">
        <v>30</v>
      </c>
      <c r="AW1391">
        <v>39</v>
      </c>
      <c r="AX1391">
        <v>0</v>
      </c>
      <c r="AY1391">
        <v>36</v>
      </c>
      <c r="AZ1391">
        <v>453</v>
      </c>
      <c r="BA1391">
        <v>8935</v>
      </c>
      <c r="BB1391">
        <v>230</v>
      </c>
      <c r="BC1391">
        <v>2</v>
      </c>
      <c r="BD1391">
        <v>30</v>
      </c>
      <c r="BE1391">
        <v>39</v>
      </c>
      <c r="BF1391">
        <v>139</v>
      </c>
      <c r="BG1391">
        <v>36</v>
      </c>
      <c r="BH1391">
        <v>8958</v>
      </c>
      <c r="BI1391">
        <v>1782</v>
      </c>
      <c r="BJ1391">
        <v>975</v>
      </c>
      <c r="BK1391">
        <v>1072</v>
      </c>
      <c r="BL1391">
        <v>1028</v>
      </c>
      <c r="BM1391">
        <v>9411</v>
      </c>
      <c r="BN1391">
        <v>453</v>
      </c>
      <c r="BO1391">
        <v>3557</v>
      </c>
      <c r="BP1391">
        <v>997</v>
      </c>
      <c r="BQ1391" s="2">
        <v>8</v>
      </c>
      <c r="BR1391" s="2">
        <v>31</v>
      </c>
      <c r="BS1391" s="2">
        <v>8</v>
      </c>
      <c r="BT1391" s="2">
        <v>0</v>
      </c>
      <c r="BU1391" s="2">
        <v>10</v>
      </c>
      <c r="BV1391" s="2">
        <v>29</v>
      </c>
      <c r="BW1391" s="2">
        <v>14</v>
      </c>
      <c r="BX1391" s="2">
        <v>15</v>
      </c>
      <c r="BY1391" s="2">
        <v>11</v>
      </c>
      <c r="BZ1391" s="2">
        <v>15</v>
      </c>
      <c r="CA1391" s="2">
        <v>10</v>
      </c>
      <c r="CB1391" s="2">
        <v>20</v>
      </c>
      <c r="CC1391" s="2">
        <v>10</v>
      </c>
      <c r="CD1391" s="2">
        <v>18</v>
      </c>
      <c r="CE1391">
        <v>85.6072766185126</v>
      </c>
      <c r="CF1391">
        <v>3934537143.4453101</v>
      </c>
      <c r="CG1391">
        <v>274342.39839071699</v>
      </c>
      <c r="CH1391" s="2">
        <f t="shared" si="87"/>
        <v>166.47185917189103</v>
      </c>
      <c r="CI1391" t="str">
        <f t="shared" si="84"/>
        <v>Minnesota</v>
      </c>
      <c r="CJ1391" t="str">
        <f t="shared" si="85"/>
        <v>Swift</v>
      </c>
      <c r="CK1391" t="str">
        <f t="shared" si="86"/>
        <v>MN</v>
      </c>
      <c r="CL1391" t="str">
        <f>IF(Table1[[#This Row],[3 Day Avg]]&lt;=25,"Green","Red")</f>
        <v>Red</v>
      </c>
    </row>
    <row r="1392" spans="1:90" x14ac:dyDescent="0.25">
      <c r="A1392">
        <v>1391</v>
      </c>
      <c r="B1392" t="s">
        <v>1981</v>
      </c>
      <c r="C1392" t="s">
        <v>2356</v>
      </c>
      <c r="D1392" t="s">
        <v>2357</v>
      </c>
      <c r="E1392">
        <v>27</v>
      </c>
      <c r="F1392">
        <v>27153</v>
      </c>
      <c r="G1392">
        <v>0.77262693156732898</v>
      </c>
      <c r="H1392">
        <v>7371.25</v>
      </c>
      <c r="I1392">
        <v>56.952241477503897</v>
      </c>
      <c r="J1392">
        <v>12.4</v>
      </c>
      <c r="K1392">
        <v>3.9</v>
      </c>
      <c r="L1392">
        <v>82.670199999999994</v>
      </c>
      <c r="M1392">
        <v>1.1620959264336099</v>
      </c>
      <c r="N1392" s="1">
        <v>44165.342210648145</v>
      </c>
      <c r="O1392" t="s">
        <v>87</v>
      </c>
      <c r="P1392" s="1">
        <v>43915.961168981485</v>
      </c>
      <c r="Q1392" t="s">
        <v>226</v>
      </c>
      <c r="R1392" t="s">
        <v>2486</v>
      </c>
      <c r="S1392" t="s">
        <v>90</v>
      </c>
      <c r="T1392">
        <v>1812</v>
      </c>
      <c r="U1392">
        <v>14</v>
      </c>
      <c r="V1392">
        <v>671</v>
      </c>
      <c r="W1392">
        <v>486</v>
      </c>
      <c r="X1392">
        <v>1067</v>
      </c>
      <c r="Y1392">
        <v>1243</v>
      </c>
      <c r="Z1392">
        <v>1584</v>
      </c>
      <c r="AA1392">
        <v>71</v>
      </c>
      <c r="AB1392">
        <v>39</v>
      </c>
      <c r="AC1392">
        <v>5</v>
      </c>
      <c r="AD1392">
        <v>2</v>
      </c>
      <c r="AE1392">
        <v>24582</v>
      </c>
      <c r="AF1392">
        <v>3017</v>
      </c>
      <c r="AG1392">
        <v>525</v>
      </c>
      <c r="AH1392">
        <v>58113</v>
      </c>
      <c r="AI1392">
        <v>0</v>
      </c>
      <c r="AJ1392">
        <v>0</v>
      </c>
      <c r="AK1392">
        <v>312969</v>
      </c>
      <c r="AL1392">
        <v>3637</v>
      </c>
      <c r="AM1392">
        <v>0</v>
      </c>
      <c r="AN1392">
        <v>2519056</v>
      </c>
      <c r="AO1392">
        <v>5051</v>
      </c>
      <c r="AP1392">
        <v>28</v>
      </c>
      <c r="AQ1392">
        <v>1</v>
      </c>
      <c r="AR1392">
        <v>24440</v>
      </c>
      <c r="AS1392">
        <v>22352</v>
      </c>
      <c r="AT1392">
        <v>145</v>
      </c>
      <c r="AU1392">
        <v>52</v>
      </c>
      <c r="AV1392">
        <v>117</v>
      </c>
      <c r="AW1392">
        <v>12</v>
      </c>
      <c r="AX1392">
        <v>2</v>
      </c>
      <c r="AY1392">
        <v>361</v>
      </c>
      <c r="AZ1392">
        <v>1399</v>
      </c>
      <c r="BA1392">
        <v>23131</v>
      </c>
      <c r="BB1392">
        <v>150</v>
      </c>
      <c r="BC1392">
        <v>113</v>
      </c>
      <c r="BD1392">
        <v>117</v>
      </c>
      <c r="BE1392">
        <v>12</v>
      </c>
      <c r="BF1392">
        <v>459</v>
      </c>
      <c r="BG1392">
        <v>458</v>
      </c>
      <c r="BH1392">
        <v>23041</v>
      </c>
      <c r="BI1392">
        <v>4834</v>
      </c>
      <c r="BJ1392">
        <v>2798</v>
      </c>
      <c r="BK1392">
        <v>2292</v>
      </c>
      <c r="BL1392">
        <v>2224</v>
      </c>
      <c r="BM1392">
        <v>24440</v>
      </c>
      <c r="BN1392">
        <v>1399</v>
      </c>
      <c r="BO1392">
        <v>9465</v>
      </c>
      <c r="BP1392">
        <v>2827</v>
      </c>
      <c r="BQ1392" s="2">
        <v>28</v>
      </c>
      <c r="BR1392" s="2">
        <v>45</v>
      </c>
      <c r="BS1392" s="2">
        <v>23</v>
      </c>
      <c r="BT1392" s="2">
        <v>0</v>
      </c>
      <c r="BU1392" s="2">
        <v>42</v>
      </c>
      <c r="BV1392" s="2">
        <v>21</v>
      </c>
      <c r="BW1392" s="2">
        <v>39</v>
      </c>
      <c r="BX1392" s="2">
        <v>33</v>
      </c>
      <c r="BY1392" s="2">
        <v>27</v>
      </c>
      <c r="BZ1392" s="2">
        <v>19</v>
      </c>
      <c r="CA1392" s="2">
        <v>33</v>
      </c>
      <c r="CB1392" s="2">
        <v>24</v>
      </c>
      <c r="CC1392" s="2">
        <v>41</v>
      </c>
      <c r="CD1392" s="2">
        <v>32</v>
      </c>
      <c r="CE1392">
        <v>113.90448295500801</v>
      </c>
      <c r="CF1392">
        <v>5265047917</v>
      </c>
      <c r="CG1392">
        <v>306512.11712196103</v>
      </c>
      <c r="CH1392" s="2">
        <f t="shared" si="87"/>
        <v>130.9328968903437</v>
      </c>
      <c r="CI1392" t="str">
        <f t="shared" si="84"/>
        <v>Minnesota</v>
      </c>
      <c r="CJ1392" t="str">
        <f t="shared" si="85"/>
        <v>Todd</v>
      </c>
      <c r="CK1392" t="str">
        <f t="shared" si="86"/>
        <v>MN</v>
      </c>
      <c r="CL1392" t="str">
        <f>IF(Table1[[#This Row],[3 Day Avg]]&lt;=25,"Green","Red")</f>
        <v>Red</v>
      </c>
    </row>
    <row r="1393" spans="1:90" x14ac:dyDescent="0.25">
      <c r="A1393">
        <v>1392</v>
      </c>
      <c r="B1393" t="s">
        <v>2487</v>
      </c>
      <c r="C1393" t="s">
        <v>2356</v>
      </c>
      <c r="D1393" t="s">
        <v>2357</v>
      </c>
      <c r="E1393">
        <v>27</v>
      </c>
      <c r="F1393">
        <v>27155</v>
      </c>
      <c r="G1393">
        <v>0.67567567567567599</v>
      </c>
      <c r="H1393">
        <v>4474</v>
      </c>
      <c r="I1393">
        <v>30.229746070133</v>
      </c>
      <c r="J1393">
        <v>13.1</v>
      </c>
      <c r="K1393">
        <v>3.2</v>
      </c>
      <c r="L1393">
        <v>70.805899999999994</v>
      </c>
      <c r="M1393">
        <v>1.1620959264336099</v>
      </c>
      <c r="N1393" s="1">
        <v>44165.342210648145</v>
      </c>
      <c r="O1393" t="s">
        <v>87</v>
      </c>
      <c r="P1393" s="1">
        <v>43915.961168981485</v>
      </c>
      <c r="Q1393" t="s">
        <v>226</v>
      </c>
      <c r="R1393" t="s">
        <v>2488</v>
      </c>
      <c r="S1393" t="s">
        <v>90</v>
      </c>
      <c r="T1393">
        <v>148</v>
      </c>
      <c r="U1393">
        <v>1</v>
      </c>
      <c r="V1393">
        <v>198</v>
      </c>
      <c r="W1393">
        <v>117</v>
      </c>
      <c r="X1393">
        <v>168</v>
      </c>
      <c r="Y1393">
        <v>178</v>
      </c>
      <c r="Z1393">
        <v>172</v>
      </c>
      <c r="AA1393">
        <v>25</v>
      </c>
      <c r="AB1393">
        <v>15</v>
      </c>
      <c r="AC1393">
        <v>3</v>
      </c>
      <c r="AD1393">
        <v>0</v>
      </c>
      <c r="AE1393">
        <v>3308</v>
      </c>
      <c r="AF1393">
        <v>418</v>
      </c>
      <c r="AG1393">
        <v>57</v>
      </c>
      <c r="AH1393">
        <v>49773</v>
      </c>
      <c r="AI1393">
        <v>0</v>
      </c>
      <c r="AJ1393">
        <v>0</v>
      </c>
      <c r="AK1393">
        <v>312969</v>
      </c>
      <c r="AL1393">
        <v>3637</v>
      </c>
      <c r="AM1393">
        <v>0</v>
      </c>
      <c r="AN1393">
        <v>2519056</v>
      </c>
      <c r="AO1393">
        <v>833</v>
      </c>
      <c r="AP1393">
        <v>2</v>
      </c>
      <c r="AQ1393">
        <v>0</v>
      </c>
      <c r="AR1393">
        <v>3337</v>
      </c>
      <c r="AS1393">
        <v>2999</v>
      </c>
      <c r="AT1393">
        <v>22</v>
      </c>
      <c r="AU1393">
        <v>149</v>
      </c>
      <c r="AV1393">
        <v>10</v>
      </c>
      <c r="AW1393">
        <v>0</v>
      </c>
      <c r="AX1393">
        <v>0</v>
      </c>
      <c r="AY1393">
        <v>66</v>
      </c>
      <c r="AZ1393">
        <v>91</v>
      </c>
      <c r="BA1393">
        <v>3078</v>
      </c>
      <c r="BB1393">
        <v>22</v>
      </c>
      <c r="BC1393">
        <v>149</v>
      </c>
      <c r="BD1393">
        <v>10</v>
      </c>
      <c r="BE1393">
        <v>0</v>
      </c>
      <c r="BF1393">
        <v>9</v>
      </c>
      <c r="BG1393">
        <v>69</v>
      </c>
      <c r="BH1393">
        <v>3246</v>
      </c>
      <c r="BI1393">
        <v>539</v>
      </c>
      <c r="BJ1393">
        <v>390</v>
      </c>
      <c r="BK1393">
        <v>284</v>
      </c>
      <c r="BL1393">
        <v>483</v>
      </c>
      <c r="BM1393">
        <v>3337</v>
      </c>
      <c r="BN1393">
        <v>91</v>
      </c>
      <c r="BO1393">
        <v>1291</v>
      </c>
      <c r="BP1393">
        <v>350</v>
      </c>
      <c r="BQ1393" s="2">
        <v>2</v>
      </c>
      <c r="BR1393" s="2">
        <v>7</v>
      </c>
      <c r="BS1393" s="2">
        <v>3</v>
      </c>
      <c r="BT1393" s="2">
        <v>0</v>
      </c>
      <c r="BU1393" s="2">
        <v>2</v>
      </c>
      <c r="BV1393" s="2">
        <v>1</v>
      </c>
      <c r="BW1393" s="2">
        <v>14</v>
      </c>
      <c r="BX1393" s="2">
        <v>3</v>
      </c>
      <c r="BY1393" s="2">
        <v>2</v>
      </c>
      <c r="BZ1393" s="2">
        <v>5</v>
      </c>
      <c r="CA1393" s="2">
        <v>1</v>
      </c>
      <c r="CB1393" s="2">
        <v>0</v>
      </c>
      <c r="CC1393" s="2">
        <v>6</v>
      </c>
      <c r="CD1393" s="2">
        <v>0</v>
      </c>
      <c r="CE1393">
        <v>60.459492140266001</v>
      </c>
      <c r="CF1393">
        <v>3119019991.7382798</v>
      </c>
      <c r="CG1393">
        <v>256576.09937623201</v>
      </c>
      <c r="CH1393" s="2">
        <f t="shared" si="87"/>
        <v>119.8681450404555</v>
      </c>
      <c r="CI1393" t="str">
        <f t="shared" si="84"/>
        <v>Minnesota</v>
      </c>
      <c r="CJ1393" t="str">
        <f t="shared" si="85"/>
        <v>Traverse</v>
      </c>
      <c r="CK1393" t="str">
        <f t="shared" si="86"/>
        <v>MN</v>
      </c>
      <c r="CL1393" t="str">
        <f>IF(Table1[[#This Row],[3 Day Avg]]&lt;=25,"Green","Red")</f>
        <v>Red</v>
      </c>
    </row>
    <row r="1394" spans="1:90" x14ac:dyDescent="0.25">
      <c r="A1394">
        <v>1393</v>
      </c>
      <c r="B1394" t="s">
        <v>2489</v>
      </c>
      <c r="C1394" t="s">
        <v>2356</v>
      </c>
      <c r="D1394" t="s">
        <v>2357</v>
      </c>
      <c r="E1394">
        <v>27</v>
      </c>
      <c r="F1394">
        <v>27157</v>
      </c>
      <c r="G1394">
        <v>9.4696969696970001E-2</v>
      </c>
      <c r="H1394">
        <v>4878.72</v>
      </c>
      <c r="I1394">
        <v>4.6200046200046199</v>
      </c>
      <c r="J1394">
        <v>7.4</v>
      </c>
      <c r="K1394">
        <v>2.9</v>
      </c>
      <c r="L1394">
        <v>90.522800000000004</v>
      </c>
      <c r="M1394">
        <v>1.1620959264336099</v>
      </c>
      <c r="N1394" s="1">
        <v>44165.342210648145</v>
      </c>
      <c r="O1394" t="s">
        <v>87</v>
      </c>
      <c r="P1394" s="1">
        <v>43915.961354166669</v>
      </c>
      <c r="Q1394" t="s">
        <v>226</v>
      </c>
      <c r="R1394" t="s">
        <v>2490</v>
      </c>
      <c r="S1394" t="s">
        <v>90</v>
      </c>
      <c r="T1394">
        <v>1056</v>
      </c>
      <c r="U1394">
        <v>1</v>
      </c>
      <c r="V1394">
        <v>423</v>
      </c>
      <c r="W1394">
        <v>627</v>
      </c>
      <c r="X1394">
        <v>922</v>
      </c>
      <c r="Y1394">
        <v>1088</v>
      </c>
      <c r="Z1394">
        <v>1390</v>
      </c>
      <c r="AA1394">
        <v>25</v>
      </c>
      <c r="AB1394">
        <v>14</v>
      </c>
      <c r="AC1394">
        <v>2</v>
      </c>
      <c r="AD1394">
        <v>1</v>
      </c>
      <c r="AE1394">
        <v>21645</v>
      </c>
      <c r="AF1394">
        <v>1578</v>
      </c>
      <c r="AG1394">
        <v>361</v>
      </c>
      <c r="AH1394">
        <v>63633</v>
      </c>
      <c r="AI1394">
        <v>0</v>
      </c>
      <c r="AJ1394">
        <v>0</v>
      </c>
      <c r="AK1394">
        <v>312969</v>
      </c>
      <c r="AL1394">
        <v>3637</v>
      </c>
      <c r="AM1394">
        <v>0</v>
      </c>
      <c r="AN1394">
        <v>2519056</v>
      </c>
      <c r="AO1394">
        <v>4450</v>
      </c>
      <c r="AP1394">
        <v>26</v>
      </c>
      <c r="AQ1394">
        <v>0</v>
      </c>
      <c r="AR1394">
        <v>21500</v>
      </c>
      <c r="AS1394">
        <v>20374</v>
      </c>
      <c r="AT1394">
        <v>117</v>
      </c>
      <c r="AU1394">
        <v>19</v>
      </c>
      <c r="AV1394">
        <v>91</v>
      </c>
      <c r="AW1394">
        <v>0</v>
      </c>
      <c r="AX1394">
        <v>7</v>
      </c>
      <c r="AY1394">
        <v>279</v>
      </c>
      <c r="AZ1394">
        <v>613</v>
      </c>
      <c r="BA1394">
        <v>20687</v>
      </c>
      <c r="BB1394">
        <v>124</v>
      </c>
      <c r="BC1394">
        <v>55</v>
      </c>
      <c r="BD1394">
        <v>92</v>
      </c>
      <c r="BE1394">
        <v>0</v>
      </c>
      <c r="BF1394">
        <v>242</v>
      </c>
      <c r="BG1394">
        <v>300</v>
      </c>
      <c r="BH1394">
        <v>20887</v>
      </c>
      <c r="BI1394">
        <v>3819</v>
      </c>
      <c r="BJ1394">
        <v>2300</v>
      </c>
      <c r="BK1394">
        <v>2275</v>
      </c>
      <c r="BL1394">
        <v>1972</v>
      </c>
      <c r="BM1394">
        <v>21500</v>
      </c>
      <c r="BN1394">
        <v>613</v>
      </c>
      <c r="BO1394">
        <v>8656</v>
      </c>
      <c r="BP1394">
        <v>2478</v>
      </c>
      <c r="BQ1394" s="2">
        <v>26</v>
      </c>
      <c r="BR1394" s="2">
        <v>36</v>
      </c>
      <c r="BS1394" s="2">
        <v>33</v>
      </c>
      <c r="BT1394" s="2">
        <v>0</v>
      </c>
      <c r="BU1394" s="2">
        <v>26</v>
      </c>
      <c r="BV1394" s="2">
        <v>23</v>
      </c>
      <c r="BW1394" s="2">
        <v>16</v>
      </c>
      <c r="BX1394" s="2">
        <v>34</v>
      </c>
      <c r="BY1394" s="2">
        <v>27</v>
      </c>
      <c r="BZ1394" s="2">
        <v>34</v>
      </c>
      <c r="CA1394" s="2">
        <v>21</v>
      </c>
      <c r="CB1394" s="2">
        <v>25</v>
      </c>
      <c r="CC1394" s="2">
        <v>33</v>
      </c>
      <c r="CD1394" s="2">
        <v>36</v>
      </c>
      <c r="CE1394">
        <v>120.12012012012001</v>
      </c>
      <c r="CF1394">
        <v>2777632625.28125</v>
      </c>
      <c r="CG1394">
        <v>246071.08002586401</v>
      </c>
      <c r="CH1394" s="2">
        <f t="shared" si="87"/>
        <v>147.28682170542638</v>
      </c>
      <c r="CI1394" t="str">
        <f t="shared" si="84"/>
        <v>Minnesota</v>
      </c>
      <c r="CJ1394" t="str">
        <f t="shared" si="85"/>
        <v>Wabasha</v>
      </c>
      <c r="CK1394" t="str">
        <f t="shared" si="86"/>
        <v>MN</v>
      </c>
      <c r="CL1394" t="str">
        <f>IF(Table1[[#This Row],[3 Day Avg]]&lt;=25,"Green","Red")</f>
        <v>Red</v>
      </c>
    </row>
    <row r="1395" spans="1:90" x14ac:dyDescent="0.25">
      <c r="A1395">
        <v>1394</v>
      </c>
      <c r="B1395" t="s">
        <v>2491</v>
      </c>
      <c r="C1395" t="s">
        <v>2356</v>
      </c>
      <c r="D1395" t="s">
        <v>2357</v>
      </c>
      <c r="E1395">
        <v>27</v>
      </c>
      <c r="F1395">
        <v>27159</v>
      </c>
      <c r="G1395">
        <v>0.74906367041198496</v>
      </c>
      <c r="H1395">
        <v>5815.73</v>
      </c>
      <c r="I1395">
        <v>43.563493792202102</v>
      </c>
      <c r="J1395">
        <v>14.4</v>
      </c>
      <c r="K1395">
        <v>5.2</v>
      </c>
      <c r="L1395">
        <v>65.882400000000004</v>
      </c>
      <c r="M1395">
        <v>1.1620959264336099</v>
      </c>
      <c r="N1395" s="1">
        <v>44165.342210648145</v>
      </c>
      <c r="O1395" t="s">
        <v>87</v>
      </c>
      <c r="P1395" s="1">
        <v>43915.961168981485</v>
      </c>
      <c r="Q1395" t="s">
        <v>226</v>
      </c>
      <c r="R1395" t="s">
        <v>2492</v>
      </c>
      <c r="S1395" t="s">
        <v>90</v>
      </c>
      <c r="T1395">
        <v>801</v>
      </c>
      <c r="U1395">
        <v>6</v>
      </c>
      <c r="V1395">
        <v>414</v>
      </c>
      <c r="W1395">
        <v>439</v>
      </c>
      <c r="X1395">
        <v>562</v>
      </c>
      <c r="Y1395">
        <v>729</v>
      </c>
      <c r="Z1395">
        <v>721</v>
      </c>
      <c r="AA1395">
        <v>124</v>
      </c>
      <c r="AB1395">
        <v>100</v>
      </c>
      <c r="AC1395">
        <v>15</v>
      </c>
      <c r="AD1395">
        <v>1</v>
      </c>
      <c r="AE1395">
        <v>13773</v>
      </c>
      <c r="AF1395">
        <v>1924</v>
      </c>
      <c r="AG1395">
        <v>306</v>
      </c>
      <c r="AH1395">
        <v>46312</v>
      </c>
      <c r="AI1395">
        <v>0</v>
      </c>
      <c r="AJ1395">
        <v>0</v>
      </c>
      <c r="AK1395">
        <v>312969</v>
      </c>
      <c r="AL1395">
        <v>3637</v>
      </c>
      <c r="AM1395">
        <v>0</v>
      </c>
      <c r="AN1395">
        <v>2519056</v>
      </c>
      <c r="AO1395">
        <v>2865</v>
      </c>
      <c r="AP1395">
        <v>28</v>
      </c>
      <c r="AQ1395">
        <v>0</v>
      </c>
      <c r="AR1395">
        <v>13646</v>
      </c>
      <c r="AS1395">
        <v>12887</v>
      </c>
      <c r="AT1395">
        <v>145</v>
      </c>
      <c r="AU1395">
        <v>93</v>
      </c>
      <c r="AV1395">
        <v>57</v>
      </c>
      <c r="AW1395">
        <v>0</v>
      </c>
      <c r="AX1395">
        <v>5</v>
      </c>
      <c r="AY1395">
        <v>202</v>
      </c>
      <c r="AZ1395">
        <v>257</v>
      </c>
      <c r="BA1395">
        <v>13063</v>
      </c>
      <c r="BB1395">
        <v>147</v>
      </c>
      <c r="BC1395">
        <v>108</v>
      </c>
      <c r="BD1395">
        <v>57</v>
      </c>
      <c r="BE1395">
        <v>0</v>
      </c>
      <c r="BF1395">
        <v>69</v>
      </c>
      <c r="BG1395">
        <v>202</v>
      </c>
      <c r="BH1395">
        <v>13389</v>
      </c>
      <c r="BI1395">
        <v>2862</v>
      </c>
      <c r="BJ1395">
        <v>1535</v>
      </c>
      <c r="BK1395">
        <v>1430</v>
      </c>
      <c r="BL1395">
        <v>1415</v>
      </c>
      <c r="BM1395">
        <v>13646</v>
      </c>
      <c r="BN1395">
        <v>257</v>
      </c>
      <c r="BO1395">
        <v>4954</v>
      </c>
      <c r="BP1395">
        <v>1450</v>
      </c>
      <c r="BQ1395" s="2">
        <v>28</v>
      </c>
      <c r="BR1395" s="2">
        <v>26</v>
      </c>
      <c r="BS1395" s="2">
        <v>10</v>
      </c>
      <c r="BT1395" s="2">
        <v>0</v>
      </c>
      <c r="BU1395" s="2">
        <v>21</v>
      </c>
      <c r="BV1395" s="2">
        <v>16</v>
      </c>
      <c r="BW1395" s="2">
        <v>30</v>
      </c>
      <c r="BX1395" s="2">
        <v>18</v>
      </c>
      <c r="BY1395" s="2">
        <v>14</v>
      </c>
      <c r="BZ1395" s="2">
        <v>25</v>
      </c>
      <c r="CA1395" s="2">
        <v>23</v>
      </c>
      <c r="CB1395" s="2">
        <v>13</v>
      </c>
      <c r="CC1395" s="2">
        <v>28</v>
      </c>
      <c r="CD1395" s="2">
        <v>30</v>
      </c>
      <c r="CE1395">
        <v>203.29630436361001</v>
      </c>
      <c r="CF1395">
        <v>2977167230.875</v>
      </c>
      <c r="CG1395">
        <v>240217.68257111401</v>
      </c>
      <c r="CH1395" s="2">
        <f t="shared" si="87"/>
        <v>156.33396844008013</v>
      </c>
      <c r="CI1395" t="str">
        <f t="shared" si="84"/>
        <v>Minnesota</v>
      </c>
      <c r="CJ1395" t="str">
        <f t="shared" si="85"/>
        <v>Wadena</v>
      </c>
      <c r="CK1395" t="str">
        <f t="shared" si="86"/>
        <v>MN</v>
      </c>
      <c r="CL1395" t="str">
        <f>IF(Table1[[#This Row],[3 Day Avg]]&lt;=25,"Green","Red")</f>
        <v>Red</v>
      </c>
    </row>
    <row r="1396" spans="1:90" x14ac:dyDescent="0.25">
      <c r="A1396">
        <v>1395</v>
      </c>
      <c r="B1396" t="s">
        <v>2493</v>
      </c>
      <c r="C1396" t="s">
        <v>2356</v>
      </c>
      <c r="D1396" t="s">
        <v>2357</v>
      </c>
      <c r="E1396">
        <v>27</v>
      </c>
      <c r="F1396">
        <v>27161</v>
      </c>
      <c r="G1396">
        <v>0.79022988505747105</v>
      </c>
      <c r="H1396">
        <v>7447.43</v>
      </c>
      <c r="I1396">
        <v>58.851853833395801</v>
      </c>
      <c r="J1396">
        <v>9.1999999999999993</v>
      </c>
      <c r="K1396">
        <v>4.0999999999999996</v>
      </c>
      <c r="L1396">
        <v>82.986000000000004</v>
      </c>
      <c r="M1396">
        <v>1.1620959264336099</v>
      </c>
      <c r="N1396" s="1">
        <v>44165.342210648145</v>
      </c>
      <c r="O1396" t="s">
        <v>87</v>
      </c>
      <c r="P1396" s="1">
        <v>43915.961168981485</v>
      </c>
      <c r="Q1396" t="s">
        <v>226</v>
      </c>
      <c r="R1396" t="s">
        <v>2494</v>
      </c>
      <c r="S1396" t="s">
        <v>90</v>
      </c>
      <c r="T1396">
        <v>1392</v>
      </c>
      <c r="U1396">
        <v>11</v>
      </c>
      <c r="V1396">
        <v>507</v>
      </c>
      <c r="W1396">
        <v>336</v>
      </c>
      <c r="X1396">
        <v>618</v>
      </c>
      <c r="Y1396">
        <v>660</v>
      </c>
      <c r="Z1396">
        <v>1066</v>
      </c>
      <c r="AA1396">
        <v>35</v>
      </c>
      <c r="AB1396">
        <v>15</v>
      </c>
      <c r="AC1396">
        <v>3</v>
      </c>
      <c r="AD1396">
        <v>1</v>
      </c>
      <c r="AE1396">
        <v>18691</v>
      </c>
      <c r="AF1396">
        <v>1633</v>
      </c>
      <c r="AG1396">
        <v>366</v>
      </c>
      <c r="AH1396">
        <v>58335</v>
      </c>
      <c r="AI1396">
        <v>0</v>
      </c>
      <c r="AJ1396">
        <v>0</v>
      </c>
      <c r="AK1396">
        <v>312969</v>
      </c>
      <c r="AL1396">
        <v>3637</v>
      </c>
      <c r="AM1396">
        <v>0</v>
      </c>
      <c r="AN1396">
        <v>2519056</v>
      </c>
      <c r="AO1396">
        <v>3187</v>
      </c>
      <c r="AP1396">
        <v>14</v>
      </c>
      <c r="AQ1396">
        <v>0</v>
      </c>
      <c r="AR1396">
        <v>18809</v>
      </c>
      <c r="AS1396">
        <v>16795</v>
      </c>
      <c r="AT1396">
        <v>382</v>
      </c>
      <c r="AU1396">
        <v>164</v>
      </c>
      <c r="AV1396">
        <v>105</v>
      </c>
      <c r="AW1396">
        <v>0</v>
      </c>
      <c r="AX1396">
        <v>0</v>
      </c>
      <c r="AY1396">
        <v>254</v>
      </c>
      <c r="AZ1396">
        <v>1109</v>
      </c>
      <c r="BA1396">
        <v>17540</v>
      </c>
      <c r="BB1396">
        <v>382</v>
      </c>
      <c r="BC1396">
        <v>176</v>
      </c>
      <c r="BD1396">
        <v>105</v>
      </c>
      <c r="BE1396">
        <v>4</v>
      </c>
      <c r="BF1396">
        <v>237</v>
      </c>
      <c r="BG1396">
        <v>365</v>
      </c>
      <c r="BH1396">
        <v>17700</v>
      </c>
      <c r="BI1396">
        <v>3631</v>
      </c>
      <c r="BJ1396">
        <v>2207</v>
      </c>
      <c r="BK1396">
        <v>2435</v>
      </c>
      <c r="BL1396">
        <v>1461</v>
      </c>
      <c r="BM1396">
        <v>18809</v>
      </c>
      <c r="BN1396">
        <v>1109</v>
      </c>
      <c r="BO1396">
        <v>7349</v>
      </c>
      <c r="BP1396">
        <v>1726</v>
      </c>
      <c r="BQ1396" s="2">
        <v>14</v>
      </c>
      <c r="BR1396" s="2">
        <v>19</v>
      </c>
      <c r="BS1396" s="2">
        <v>19</v>
      </c>
      <c r="BT1396" s="2">
        <v>0</v>
      </c>
      <c r="BU1396" s="2">
        <v>22</v>
      </c>
      <c r="BV1396" s="2">
        <v>21</v>
      </c>
      <c r="BW1396" s="2">
        <v>10</v>
      </c>
      <c r="BX1396" s="2">
        <v>33</v>
      </c>
      <c r="BY1396" s="2">
        <v>31</v>
      </c>
      <c r="BZ1396" s="2">
        <v>22</v>
      </c>
      <c r="CA1396" s="2">
        <v>26</v>
      </c>
      <c r="CB1396" s="2">
        <v>18</v>
      </c>
      <c r="CC1396" s="2">
        <v>8</v>
      </c>
      <c r="CD1396" s="2">
        <v>34</v>
      </c>
      <c r="CE1396">
        <v>74.902359424321901</v>
      </c>
      <c r="CF1396">
        <v>2169908822.7539101</v>
      </c>
      <c r="CG1396">
        <v>188214.711922227</v>
      </c>
      <c r="CH1396" s="2">
        <f t="shared" si="87"/>
        <v>92.154465061052335</v>
      </c>
      <c r="CI1396" t="str">
        <f t="shared" si="84"/>
        <v>Minnesota</v>
      </c>
      <c r="CJ1396" t="str">
        <f t="shared" si="85"/>
        <v>Waseca</v>
      </c>
      <c r="CK1396" t="str">
        <f t="shared" si="86"/>
        <v>MN</v>
      </c>
      <c r="CL1396" t="str">
        <f>IF(Table1[[#This Row],[3 Day Avg]]&lt;=25,"Green","Red")</f>
        <v>Red</v>
      </c>
    </row>
    <row r="1397" spans="1:90" x14ac:dyDescent="0.25">
      <c r="A1397">
        <v>1396</v>
      </c>
      <c r="B1397" t="s">
        <v>217</v>
      </c>
      <c r="C1397" t="s">
        <v>2356</v>
      </c>
      <c r="D1397" t="s">
        <v>2357</v>
      </c>
      <c r="E1397">
        <v>27</v>
      </c>
      <c r="F1397">
        <v>27163</v>
      </c>
      <c r="G1397">
        <v>0.82148724908922099</v>
      </c>
      <c r="H1397">
        <v>5400.83</v>
      </c>
      <c r="I1397">
        <v>44.367112781200703</v>
      </c>
      <c r="J1397">
        <v>4.2</v>
      </c>
      <c r="K1397">
        <v>2.5</v>
      </c>
      <c r="L1397">
        <v>136.33969999999999</v>
      </c>
      <c r="M1397">
        <v>1.1620959264336099</v>
      </c>
      <c r="N1397" s="1">
        <v>44165.342210648145</v>
      </c>
      <c r="O1397" t="s">
        <v>87</v>
      </c>
      <c r="P1397" s="1">
        <v>43915.961168981485</v>
      </c>
      <c r="Q1397" t="s">
        <v>226</v>
      </c>
      <c r="R1397" t="s">
        <v>2495</v>
      </c>
      <c r="S1397" t="s">
        <v>90</v>
      </c>
      <c r="T1397">
        <v>13999</v>
      </c>
      <c r="U1397">
        <v>115</v>
      </c>
      <c r="V1397">
        <v>4143</v>
      </c>
      <c r="W1397">
        <v>3933</v>
      </c>
      <c r="X1397">
        <v>5794</v>
      </c>
      <c r="Y1397">
        <v>8542</v>
      </c>
      <c r="Z1397">
        <v>12571</v>
      </c>
      <c r="AA1397">
        <v>183</v>
      </c>
      <c r="AB1397">
        <v>154</v>
      </c>
      <c r="AC1397">
        <v>31</v>
      </c>
      <c r="AD1397">
        <v>4</v>
      </c>
      <c r="AE1397">
        <v>259201</v>
      </c>
      <c r="AF1397">
        <v>10755</v>
      </c>
      <c r="AG1397">
        <v>3558</v>
      </c>
      <c r="AH1397">
        <v>95840</v>
      </c>
      <c r="AI1397">
        <v>0</v>
      </c>
      <c r="AJ1397">
        <v>0</v>
      </c>
      <c r="AK1397">
        <v>312969</v>
      </c>
      <c r="AL1397">
        <v>3637</v>
      </c>
      <c r="AM1397">
        <v>0</v>
      </c>
      <c r="AN1397">
        <v>2519056</v>
      </c>
      <c r="AO1397">
        <v>34983</v>
      </c>
      <c r="AP1397">
        <v>470</v>
      </c>
      <c r="AQ1397">
        <v>2</v>
      </c>
      <c r="AR1397">
        <v>253317</v>
      </c>
      <c r="AS1397">
        <v>210848</v>
      </c>
      <c r="AT1397">
        <v>10930</v>
      </c>
      <c r="AU1397">
        <v>829</v>
      </c>
      <c r="AV1397">
        <v>13939</v>
      </c>
      <c r="AW1397">
        <v>49</v>
      </c>
      <c r="AX1397">
        <v>223</v>
      </c>
      <c r="AY1397">
        <v>6251</v>
      </c>
      <c r="AZ1397">
        <v>10248</v>
      </c>
      <c r="BA1397">
        <v>217742</v>
      </c>
      <c r="BB1397">
        <v>11056</v>
      </c>
      <c r="BC1397">
        <v>1025</v>
      </c>
      <c r="BD1397">
        <v>13974</v>
      </c>
      <c r="BE1397">
        <v>87</v>
      </c>
      <c r="BF1397">
        <v>1735</v>
      </c>
      <c r="BG1397">
        <v>7698</v>
      </c>
      <c r="BH1397">
        <v>243069</v>
      </c>
      <c r="BI1397">
        <v>51536</v>
      </c>
      <c r="BJ1397">
        <v>31668</v>
      </c>
      <c r="BK1397">
        <v>29630</v>
      </c>
      <c r="BL1397">
        <v>13870</v>
      </c>
      <c r="BM1397">
        <v>253317</v>
      </c>
      <c r="BN1397">
        <v>10248</v>
      </c>
      <c r="BO1397">
        <v>105500</v>
      </c>
      <c r="BP1397">
        <v>21113</v>
      </c>
      <c r="BQ1397" s="2">
        <v>470</v>
      </c>
      <c r="BR1397" s="2">
        <v>309</v>
      </c>
      <c r="BS1397" s="2">
        <v>154</v>
      </c>
      <c r="BT1397" s="2">
        <v>0</v>
      </c>
      <c r="BU1397" s="2">
        <v>267</v>
      </c>
      <c r="BV1397" s="2">
        <v>261</v>
      </c>
      <c r="BW1397" s="2">
        <v>187</v>
      </c>
      <c r="BX1397" s="2">
        <v>308</v>
      </c>
      <c r="BY1397" s="2">
        <v>287</v>
      </c>
      <c r="BZ1397" s="2">
        <v>261</v>
      </c>
      <c r="CA1397" s="2">
        <v>291</v>
      </c>
      <c r="CB1397" s="2">
        <v>280</v>
      </c>
      <c r="CC1397" s="2">
        <v>235</v>
      </c>
      <c r="CD1397" s="2">
        <v>299</v>
      </c>
      <c r="CE1397">
        <v>181.32646093186401</v>
      </c>
      <c r="CF1397">
        <v>2192175390.1484399</v>
      </c>
      <c r="CG1397">
        <v>247017.55032047699</v>
      </c>
      <c r="CH1397" s="2">
        <f t="shared" si="87"/>
        <v>122.77107339815331</v>
      </c>
      <c r="CI1397" t="str">
        <f t="shared" si="84"/>
        <v>Minnesota</v>
      </c>
      <c r="CJ1397" t="str">
        <f t="shared" si="85"/>
        <v>Washington</v>
      </c>
      <c r="CK1397" t="str">
        <f t="shared" si="86"/>
        <v>MN</v>
      </c>
      <c r="CL1397" t="str">
        <f>IF(Table1[[#This Row],[3 Day Avg]]&lt;=25,"Green","Red")</f>
        <v>Red</v>
      </c>
    </row>
    <row r="1398" spans="1:90" x14ac:dyDescent="0.25">
      <c r="A1398">
        <v>1397</v>
      </c>
      <c r="B1398" t="s">
        <v>2496</v>
      </c>
      <c r="C1398" t="s">
        <v>2356</v>
      </c>
      <c r="D1398" t="s">
        <v>2357</v>
      </c>
      <c r="E1398">
        <v>27</v>
      </c>
      <c r="F1398">
        <v>27165</v>
      </c>
      <c r="G1398">
        <v>0.46838407494145201</v>
      </c>
      <c r="H1398">
        <v>7777.78</v>
      </c>
      <c r="I1398">
        <v>36.429872495446297</v>
      </c>
      <c r="J1398">
        <v>10.7</v>
      </c>
      <c r="K1398">
        <v>3.5</v>
      </c>
      <c r="L1398">
        <v>73.919899999999998</v>
      </c>
      <c r="M1398">
        <v>1.1620959264336099</v>
      </c>
      <c r="N1398" s="1">
        <v>44165.342210648145</v>
      </c>
      <c r="O1398" t="s">
        <v>87</v>
      </c>
      <c r="P1398" s="1">
        <v>43915.961168981485</v>
      </c>
      <c r="Q1398" t="s">
        <v>226</v>
      </c>
      <c r="R1398" t="s">
        <v>2497</v>
      </c>
      <c r="S1398" t="s">
        <v>90</v>
      </c>
      <c r="T1398">
        <v>854</v>
      </c>
      <c r="U1398">
        <v>4</v>
      </c>
      <c r="V1398">
        <v>483</v>
      </c>
      <c r="W1398">
        <v>282</v>
      </c>
      <c r="X1398">
        <v>347</v>
      </c>
      <c r="Y1398">
        <v>513</v>
      </c>
      <c r="Z1398">
        <v>490</v>
      </c>
      <c r="AA1398">
        <v>50</v>
      </c>
      <c r="AB1398">
        <v>50</v>
      </c>
      <c r="AC1398">
        <v>8</v>
      </c>
      <c r="AD1398">
        <v>1</v>
      </c>
      <c r="AE1398">
        <v>10980</v>
      </c>
      <c r="AF1398">
        <v>1152</v>
      </c>
      <c r="AG1398">
        <v>225</v>
      </c>
      <c r="AH1398">
        <v>51962</v>
      </c>
      <c r="AI1398">
        <v>0</v>
      </c>
      <c r="AJ1398">
        <v>0</v>
      </c>
      <c r="AK1398">
        <v>312969</v>
      </c>
      <c r="AL1398">
        <v>3637</v>
      </c>
      <c r="AM1398">
        <v>0</v>
      </c>
      <c r="AN1398">
        <v>2519056</v>
      </c>
      <c r="AO1398">
        <v>2115</v>
      </c>
      <c r="AP1398">
        <v>21</v>
      </c>
      <c r="AQ1398">
        <v>0</v>
      </c>
      <c r="AR1398">
        <v>10973</v>
      </c>
      <c r="AS1398">
        <v>7984</v>
      </c>
      <c r="AT1398">
        <v>89</v>
      </c>
      <c r="AU1398">
        <v>9</v>
      </c>
      <c r="AV1398">
        <v>130</v>
      </c>
      <c r="AW1398">
        <v>0</v>
      </c>
      <c r="AX1398">
        <v>0</v>
      </c>
      <c r="AY1398">
        <v>68</v>
      </c>
      <c r="AZ1398">
        <v>2693</v>
      </c>
      <c r="BA1398">
        <v>9387</v>
      </c>
      <c r="BB1398">
        <v>102</v>
      </c>
      <c r="BC1398">
        <v>77</v>
      </c>
      <c r="BD1398">
        <v>130</v>
      </c>
      <c r="BE1398">
        <v>0</v>
      </c>
      <c r="BF1398">
        <v>1189</v>
      </c>
      <c r="BG1398">
        <v>88</v>
      </c>
      <c r="BH1398">
        <v>8280</v>
      </c>
      <c r="BI1398">
        <v>2198</v>
      </c>
      <c r="BJ1398">
        <v>1412</v>
      </c>
      <c r="BK1398">
        <v>1164</v>
      </c>
      <c r="BL1398">
        <v>1112</v>
      </c>
      <c r="BM1398">
        <v>10973</v>
      </c>
      <c r="BN1398">
        <v>2693</v>
      </c>
      <c r="BO1398">
        <v>4084</v>
      </c>
      <c r="BP1398">
        <v>1003</v>
      </c>
      <c r="BQ1398" s="2">
        <v>21</v>
      </c>
      <c r="BR1398" s="2">
        <v>23</v>
      </c>
      <c r="BS1398" s="2">
        <v>12</v>
      </c>
      <c r="BT1398" s="2">
        <v>0</v>
      </c>
      <c r="BU1398" s="2">
        <v>10</v>
      </c>
      <c r="BV1398" s="2">
        <v>13</v>
      </c>
      <c r="BW1398" s="2">
        <v>15</v>
      </c>
      <c r="BX1398" s="2">
        <v>6</v>
      </c>
      <c r="BY1398" s="2">
        <v>10</v>
      </c>
      <c r="BZ1398" s="2">
        <v>14</v>
      </c>
      <c r="CA1398" s="2">
        <v>13</v>
      </c>
      <c r="CB1398" s="2">
        <v>9</v>
      </c>
      <c r="CC1398" s="2">
        <v>14</v>
      </c>
      <c r="CD1398" s="2">
        <v>17</v>
      </c>
      <c r="CE1398">
        <v>191.25683060109299</v>
      </c>
      <c r="CF1398">
        <v>2200241798.4492202</v>
      </c>
      <c r="CG1398">
        <v>189794.145494089</v>
      </c>
      <c r="CH1398" s="2">
        <f t="shared" si="87"/>
        <v>170.11452352744615</v>
      </c>
      <c r="CI1398" t="str">
        <f t="shared" si="84"/>
        <v>Minnesota</v>
      </c>
      <c r="CJ1398" t="str">
        <f t="shared" si="85"/>
        <v>Watonwan</v>
      </c>
      <c r="CK1398" t="str">
        <f t="shared" si="86"/>
        <v>MN</v>
      </c>
      <c r="CL1398" t="str">
        <f>IF(Table1[[#This Row],[3 Day Avg]]&lt;=25,"Green","Red")</f>
        <v>Red</v>
      </c>
    </row>
    <row r="1399" spans="1:90" x14ac:dyDescent="0.25">
      <c r="A1399">
        <v>1398</v>
      </c>
      <c r="B1399" t="s">
        <v>2498</v>
      </c>
      <c r="C1399" t="s">
        <v>2356</v>
      </c>
      <c r="D1399" t="s">
        <v>2357</v>
      </c>
      <c r="E1399">
        <v>27</v>
      </c>
      <c r="F1399">
        <v>27167</v>
      </c>
      <c r="G1399">
        <v>1.2853470437018</v>
      </c>
      <c r="H1399">
        <v>6220.02</v>
      </c>
      <c r="I1399">
        <v>79.948832747041905</v>
      </c>
      <c r="J1399">
        <v>9.4</v>
      </c>
      <c r="K1399">
        <v>3</v>
      </c>
      <c r="L1399">
        <v>87.327699999999993</v>
      </c>
      <c r="M1399">
        <v>1.1620959264336099</v>
      </c>
      <c r="N1399" s="1">
        <v>44165.342210648145</v>
      </c>
      <c r="O1399" t="s">
        <v>87</v>
      </c>
      <c r="P1399" s="1">
        <v>43915.961168981485</v>
      </c>
      <c r="Q1399" t="s">
        <v>226</v>
      </c>
      <c r="R1399" t="s">
        <v>2499</v>
      </c>
      <c r="S1399" t="s">
        <v>90</v>
      </c>
      <c r="T1399">
        <v>389</v>
      </c>
      <c r="U1399">
        <v>5</v>
      </c>
      <c r="V1399">
        <v>246</v>
      </c>
      <c r="W1399">
        <v>167</v>
      </c>
      <c r="X1399">
        <v>176</v>
      </c>
      <c r="Y1399">
        <v>283</v>
      </c>
      <c r="Z1399">
        <v>332</v>
      </c>
      <c r="AA1399">
        <v>25</v>
      </c>
      <c r="AB1399">
        <v>25</v>
      </c>
      <c r="AC1399">
        <v>4</v>
      </c>
      <c r="AD1399">
        <v>1</v>
      </c>
      <c r="AE1399">
        <v>6254</v>
      </c>
      <c r="AF1399">
        <v>572</v>
      </c>
      <c r="AG1399">
        <v>107</v>
      </c>
      <c r="AH1399">
        <v>61387</v>
      </c>
      <c r="AI1399">
        <v>0</v>
      </c>
      <c r="AJ1399">
        <v>0</v>
      </c>
      <c r="AK1399">
        <v>312969</v>
      </c>
      <c r="AL1399">
        <v>3637</v>
      </c>
      <c r="AM1399">
        <v>0</v>
      </c>
      <c r="AN1399">
        <v>2519056</v>
      </c>
      <c r="AO1399">
        <v>1204</v>
      </c>
      <c r="AP1399">
        <v>18</v>
      </c>
      <c r="AQ1399">
        <v>0</v>
      </c>
      <c r="AR1399">
        <v>6343</v>
      </c>
      <c r="AS1399">
        <v>5944</v>
      </c>
      <c r="AT1399">
        <v>48</v>
      </c>
      <c r="AU1399">
        <v>109</v>
      </c>
      <c r="AV1399">
        <v>0</v>
      </c>
      <c r="AW1399">
        <v>0</v>
      </c>
      <c r="AX1399">
        <v>0</v>
      </c>
      <c r="AY1399">
        <v>190</v>
      </c>
      <c r="AZ1399">
        <v>52</v>
      </c>
      <c r="BA1399">
        <v>5965</v>
      </c>
      <c r="BB1399">
        <v>48</v>
      </c>
      <c r="BC1399">
        <v>134</v>
      </c>
      <c r="BD1399">
        <v>0</v>
      </c>
      <c r="BE1399">
        <v>0</v>
      </c>
      <c r="BF1399">
        <v>6</v>
      </c>
      <c r="BG1399">
        <v>190</v>
      </c>
      <c r="BH1399">
        <v>6291</v>
      </c>
      <c r="BI1399">
        <v>1110</v>
      </c>
      <c r="BJ1399">
        <v>723</v>
      </c>
      <c r="BK1399">
        <v>661</v>
      </c>
      <c r="BL1399">
        <v>589</v>
      </c>
      <c r="BM1399">
        <v>6343</v>
      </c>
      <c r="BN1399">
        <v>52</v>
      </c>
      <c r="BO1399">
        <v>2645</v>
      </c>
      <c r="BP1399">
        <v>615</v>
      </c>
      <c r="BQ1399" s="2">
        <v>18</v>
      </c>
      <c r="BR1399" s="2">
        <v>11</v>
      </c>
      <c r="BS1399" s="2">
        <v>14</v>
      </c>
      <c r="BT1399" s="2">
        <v>0</v>
      </c>
      <c r="BU1399" s="2">
        <v>16</v>
      </c>
      <c r="BV1399" s="2">
        <v>3</v>
      </c>
      <c r="BW1399" s="2">
        <v>10</v>
      </c>
      <c r="BX1399" s="2">
        <v>8</v>
      </c>
      <c r="BY1399" s="2">
        <v>10</v>
      </c>
      <c r="BZ1399" s="2">
        <v>7</v>
      </c>
      <c r="CA1399" s="2">
        <v>17</v>
      </c>
      <c r="CB1399" s="2">
        <v>5</v>
      </c>
      <c r="CC1399" s="2">
        <v>4</v>
      </c>
      <c r="CD1399" s="2">
        <v>10</v>
      </c>
      <c r="CE1399">
        <v>287.81579788935102</v>
      </c>
      <c r="CF1399">
        <v>4085535628.7851601</v>
      </c>
      <c r="CG1399">
        <v>383730.40180913202</v>
      </c>
      <c r="CH1399" s="2">
        <f t="shared" si="87"/>
        <v>225.97088654159441</v>
      </c>
      <c r="CI1399" t="str">
        <f t="shared" si="84"/>
        <v>Minnesota</v>
      </c>
      <c r="CJ1399" t="str">
        <f t="shared" si="85"/>
        <v>Wilkin</v>
      </c>
      <c r="CK1399" t="str">
        <f t="shared" si="86"/>
        <v>MN</v>
      </c>
      <c r="CL1399" t="str">
        <f>IF(Table1[[#This Row],[3 Day Avg]]&lt;=25,"Green","Red")</f>
        <v>Red</v>
      </c>
    </row>
    <row r="1400" spans="1:90" x14ac:dyDescent="0.25">
      <c r="A1400">
        <v>1399</v>
      </c>
      <c r="B1400" t="s">
        <v>2500</v>
      </c>
      <c r="C1400" t="s">
        <v>2356</v>
      </c>
      <c r="D1400" t="s">
        <v>2357</v>
      </c>
      <c r="E1400">
        <v>27</v>
      </c>
      <c r="F1400">
        <v>27169</v>
      </c>
      <c r="G1400">
        <v>1.08342361863489</v>
      </c>
      <c r="H1400">
        <v>5448.11</v>
      </c>
      <c r="I1400">
        <v>59.026069847515998</v>
      </c>
      <c r="J1400">
        <v>13</v>
      </c>
      <c r="K1400">
        <v>2.6</v>
      </c>
      <c r="L1400">
        <v>79.772400000000005</v>
      </c>
      <c r="M1400">
        <v>1.1620959264336099</v>
      </c>
      <c r="N1400" s="1">
        <v>44165.342210648145</v>
      </c>
      <c r="O1400" t="s">
        <v>87</v>
      </c>
      <c r="P1400" s="1">
        <v>43915.961168981485</v>
      </c>
      <c r="Q1400" t="s">
        <v>226</v>
      </c>
      <c r="R1400" t="s">
        <v>2501</v>
      </c>
      <c r="S1400" t="s">
        <v>90</v>
      </c>
      <c r="T1400">
        <v>2769</v>
      </c>
      <c r="U1400">
        <v>30</v>
      </c>
      <c r="V1400">
        <v>985</v>
      </c>
      <c r="W1400">
        <v>1098</v>
      </c>
      <c r="X1400">
        <v>1514</v>
      </c>
      <c r="Y1400">
        <v>1791</v>
      </c>
      <c r="Z1400">
        <v>2751</v>
      </c>
      <c r="AA1400">
        <v>49</v>
      </c>
      <c r="AB1400">
        <v>49</v>
      </c>
      <c r="AC1400">
        <v>8</v>
      </c>
      <c r="AD1400">
        <v>2</v>
      </c>
      <c r="AE1400">
        <v>50825</v>
      </c>
      <c r="AF1400">
        <v>6126</v>
      </c>
      <c r="AG1400">
        <v>753</v>
      </c>
      <c r="AH1400">
        <v>56076</v>
      </c>
      <c r="AI1400">
        <v>0</v>
      </c>
      <c r="AJ1400">
        <v>0</v>
      </c>
      <c r="AK1400">
        <v>312969</v>
      </c>
      <c r="AL1400">
        <v>3637</v>
      </c>
      <c r="AM1400">
        <v>0</v>
      </c>
      <c r="AN1400">
        <v>2519056</v>
      </c>
      <c r="AO1400">
        <v>8139</v>
      </c>
      <c r="AP1400">
        <v>32</v>
      </c>
      <c r="AQ1400">
        <v>0</v>
      </c>
      <c r="AR1400">
        <v>50847</v>
      </c>
      <c r="AS1400">
        <v>46422</v>
      </c>
      <c r="AT1400">
        <v>681</v>
      </c>
      <c r="AU1400">
        <v>140</v>
      </c>
      <c r="AV1400">
        <v>1341</v>
      </c>
      <c r="AW1400">
        <v>9</v>
      </c>
      <c r="AX1400">
        <v>42</v>
      </c>
      <c r="AY1400">
        <v>753</v>
      </c>
      <c r="AZ1400">
        <v>1459</v>
      </c>
      <c r="BA1400">
        <v>47580</v>
      </c>
      <c r="BB1400">
        <v>681</v>
      </c>
      <c r="BC1400">
        <v>173</v>
      </c>
      <c r="BD1400">
        <v>1356</v>
      </c>
      <c r="BE1400">
        <v>9</v>
      </c>
      <c r="BF1400">
        <v>254</v>
      </c>
      <c r="BG1400">
        <v>794</v>
      </c>
      <c r="BH1400">
        <v>49388</v>
      </c>
      <c r="BI1400">
        <v>7592</v>
      </c>
      <c r="BJ1400">
        <v>12098</v>
      </c>
      <c r="BK1400">
        <v>5837</v>
      </c>
      <c r="BL1400">
        <v>3597</v>
      </c>
      <c r="BM1400">
        <v>50847</v>
      </c>
      <c r="BN1400">
        <v>1459</v>
      </c>
      <c r="BO1400">
        <v>17181</v>
      </c>
      <c r="BP1400">
        <v>4542</v>
      </c>
      <c r="BQ1400" s="2">
        <v>32</v>
      </c>
      <c r="BR1400" s="2">
        <v>71</v>
      </c>
      <c r="BS1400" s="2">
        <v>85</v>
      </c>
      <c r="BT1400" s="2">
        <v>0</v>
      </c>
      <c r="BU1400" s="2">
        <v>63</v>
      </c>
      <c r="BV1400" s="2">
        <v>57</v>
      </c>
      <c r="BW1400" s="2">
        <v>52</v>
      </c>
      <c r="BX1400" s="2">
        <v>49</v>
      </c>
      <c r="BY1400" s="2">
        <v>26</v>
      </c>
      <c r="BZ1400" s="2">
        <v>74</v>
      </c>
      <c r="CA1400" s="2">
        <v>69</v>
      </c>
      <c r="CB1400" s="2">
        <v>21</v>
      </c>
      <c r="CC1400" s="2">
        <v>47</v>
      </c>
      <c r="CD1400" s="2">
        <v>67</v>
      </c>
      <c r="CE1400">
        <v>62.961141170683703</v>
      </c>
      <c r="CF1400">
        <v>3210333280.6875</v>
      </c>
      <c r="CG1400">
        <v>256450.58274668601</v>
      </c>
      <c r="CH1400" s="2">
        <f t="shared" si="87"/>
        <v>123.24555365442734</v>
      </c>
      <c r="CI1400" t="str">
        <f t="shared" si="84"/>
        <v>Minnesota</v>
      </c>
      <c r="CJ1400" t="str">
        <f t="shared" si="85"/>
        <v>Winona</v>
      </c>
      <c r="CK1400" t="str">
        <f t="shared" si="86"/>
        <v>MN</v>
      </c>
      <c r="CL1400" t="str">
        <f>IF(Table1[[#This Row],[3 Day Avg]]&lt;=25,"Green","Red")</f>
        <v>Red</v>
      </c>
    </row>
    <row r="1401" spans="1:90" x14ac:dyDescent="0.25">
      <c r="A1401">
        <v>1400</v>
      </c>
      <c r="B1401" t="s">
        <v>1642</v>
      </c>
      <c r="C1401" t="s">
        <v>2356</v>
      </c>
      <c r="D1401" t="s">
        <v>2357</v>
      </c>
      <c r="E1401">
        <v>27</v>
      </c>
      <c r="F1401">
        <v>27171</v>
      </c>
      <c r="G1401">
        <v>0.55426656354730597</v>
      </c>
      <c r="H1401">
        <v>5689.81</v>
      </c>
      <c r="I1401">
        <v>31.5367182744281</v>
      </c>
      <c r="J1401">
        <v>4.9000000000000004</v>
      </c>
      <c r="K1401">
        <v>3</v>
      </c>
      <c r="L1401">
        <v>124.3004</v>
      </c>
      <c r="M1401">
        <v>1.1620959264336099</v>
      </c>
      <c r="N1401" s="1">
        <v>44165.342210648145</v>
      </c>
      <c r="O1401" t="s">
        <v>87</v>
      </c>
      <c r="P1401" s="1">
        <v>43915.961168981485</v>
      </c>
      <c r="Q1401" t="s">
        <v>226</v>
      </c>
      <c r="R1401" t="s">
        <v>2502</v>
      </c>
      <c r="S1401" t="s">
        <v>90</v>
      </c>
      <c r="T1401">
        <v>7758</v>
      </c>
      <c r="U1401">
        <v>43</v>
      </c>
      <c r="V1401">
        <v>1847</v>
      </c>
      <c r="W1401">
        <v>1641</v>
      </c>
      <c r="X1401">
        <v>2748</v>
      </c>
      <c r="Y1401">
        <v>4158</v>
      </c>
      <c r="Z1401">
        <v>5256</v>
      </c>
      <c r="AA1401">
        <v>106</v>
      </c>
      <c r="AB1401">
        <v>85</v>
      </c>
      <c r="AC1401">
        <v>11</v>
      </c>
      <c r="AD1401">
        <v>4</v>
      </c>
      <c r="AE1401">
        <v>136349</v>
      </c>
      <c r="AF1401">
        <v>6639</v>
      </c>
      <c r="AG1401">
        <v>2219</v>
      </c>
      <c r="AH1401">
        <v>87377</v>
      </c>
      <c r="AI1401">
        <v>0</v>
      </c>
      <c r="AJ1401">
        <v>0</v>
      </c>
      <c r="AK1401">
        <v>312969</v>
      </c>
      <c r="AL1401">
        <v>3637</v>
      </c>
      <c r="AM1401">
        <v>0</v>
      </c>
      <c r="AN1401">
        <v>2519056</v>
      </c>
      <c r="AO1401">
        <v>15650</v>
      </c>
      <c r="AP1401">
        <v>297</v>
      </c>
      <c r="AQ1401">
        <v>4</v>
      </c>
      <c r="AR1401">
        <v>132745</v>
      </c>
      <c r="AS1401">
        <v>123050</v>
      </c>
      <c r="AT1401">
        <v>1850</v>
      </c>
      <c r="AU1401">
        <v>422</v>
      </c>
      <c r="AV1401">
        <v>1494</v>
      </c>
      <c r="AW1401">
        <v>15</v>
      </c>
      <c r="AX1401">
        <v>39</v>
      </c>
      <c r="AY1401">
        <v>2068</v>
      </c>
      <c r="AZ1401">
        <v>3807</v>
      </c>
      <c r="BA1401">
        <v>125561</v>
      </c>
      <c r="BB1401">
        <v>1857</v>
      </c>
      <c r="BC1401">
        <v>449</v>
      </c>
      <c r="BD1401">
        <v>1496</v>
      </c>
      <c r="BE1401">
        <v>15</v>
      </c>
      <c r="BF1401">
        <v>1125</v>
      </c>
      <c r="BG1401">
        <v>2242</v>
      </c>
      <c r="BH1401">
        <v>128938</v>
      </c>
      <c r="BI1401">
        <v>31376</v>
      </c>
      <c r="BJ1401">
        <v>16003</v>
      </c>
      <c r="BK1401">
        <v>16053</v>
      </c>
      <c r="BL1401">
        <v>6236</v>
      </c>
      <c r="BM1401">
        <v>132745</v>
      </c>
      <c r="BN1401">
        <v>3807</v>
      </c>
      <c r="BO1401">
        <v>53663</v>
      </c>
      <c r="BP1401">
        <v>9414</v>
      </c>
      <c r="BQ1401" s="2">
        <v>297</v>
      </c>
      <c r="BR1401" s="2">
        <v>258</v>
      </c>
      <c r="BS1401" s="2">
        <v>179</v>
      </c>
      <c r="BT1401" s="2">
        <v>0</v>
      </c>
      <c r="BU1401" s="2">
        <v>194</v>
      </c>
      <c r="BV1401" s="2">
        <v>196</v>
      </c>
      <c r="BW1401" s="2">
        <v>173</v>
      </c>
      <c r="BX1401" s="2">
        <v>243</v>
      </c>
      <c r="BY1401" s="2">
        <v>172</v>
      </c>
      <c r="BZ1401" s="2">
        <v>229</v>
      </c>
      <c r="CA1401" s="2">
        <v>215</v>
      </c>
      <c r="CB1401" s="2">
        <v>163</v>
      </c>
      <c r="CC1401" s="2">
        <v>210</v>
      </c>
      <c r="CD1401" s="2">
        <v>204</v>
      </c>
      <c r="CE1401">
        <v>217.823379709422</v>
      </c>
      <c r="CF1401">
        <v>3722038149.4453101</v>
      </c>
      <c r="CG1401">
        <v>305410.441115728</v>
      </c>
      <c r="CH1401" s="2">
        <f t="shared" si="87"/>
        <v>184.31328235840647</v>
      </c>
      <c r="CI1401" t="str">
        <f t="shared" si="84"/>
        <v>Minnesota</v>
      </c>
      <c r="CJ1401" t="str">
        <f t="shared" si="85"/>
        <v>Wright</v>
      </c>
      <c r="CK1401" t="str">
        <f t="shared" si="86"/>
        <v>MN</v>
      </c>
      <c r="CL1401" t="str">
        <f>IF(Table1[[#This Row],[3 Day Avg]]&lt;=25,"Green","Red")</f>
        <v>Red</v>
      </c>
    </row>
    <row r="1402" spans="1:90" x14ac:dyDescent="0.25">
      <c r="A1402">
        <v>1401</v>
      </c>
      <c r="B1402" t="s">
        <v>2503</v>
      </c>
      <c r="C1402" t="s">
        <v>2356</v>
      </c>
      <c r="D1402" t="s">
        <v>2357</v>
      </c>
      <c r="E1402">
        <v>27</v>
      </c>
      <c r="F1402">
        <v>27173</v>
      </c>
      <c r="G1402">
        <v>1.8518518518518501</v>
      </c>
      <c r="H1402">
        <v>6615.62</v>
      </c>
      <c r="I1402">
        <v>122.511485451761</v>
      </c>
      <c r="J1402">
        <v>11.7</v>
      </c>
      <c r="K1402">
        <v>3</v>
      </c>
      <c r="L1402">
        <v>80.415400000000005</v>
      </c>
      <c r="M1402">
        <v>1.1620959264336099</v>
      </c>
      <c r="N1402" s="1">
        <v>44165.342210648145</v>
      </c>
      <c r="O1402" t="s">
        <v>87</v>
      </c>
      <c r="P1402" s="1">
        <v>43915.961168981485</v>
      </c>
      <c r="Q1402" t="s">
        <v>226</v>
      </c>
      <c r="R1402" t="s">
        <v>2504</v>
      </c>
      <c r="S1402" t="s">
        <v>90</v>
      </c>
      <c r="T1402">
        <v>648</v>
      </c>
      <c r="U1402">
        <v>12</v>
      </c>
      <c r="V1402">
        <v>364</v>
      </c>
      <c r="W1402">
        <v>299</v>
      </c>
      <c r="X1402">
        <v>365</v>
      </c>
      <c r="Y1402">
        <v>374</v>
      </c>
      <c r="Z1402">
        <v>549</v>
      </c>
      <c r="AA1402">
        <v>55</v>
      </c>
      <c r="AB1402">
        <v>47</v>
      </c>
      <c r="AC1402">
        <v>8</v>
      </c>
      <c r="AD1402">
        <v>0</v>
      </c>
      <c r="AE1402">
        <v>9795</v>
      </c>
      <c r="AF1402">
        <v>1124</v>
      </c>
      <c r="AG1402">
        <v>161</v>
      </c>
      <c r="AH1402">
        <v>56528</v>
      </c>
      <c r="AI1402">
        <v>0</v>
      </c>
      <c r="AJ1402">
        <v>0</v>
      </c>
      <c r="AK1402">
        <v>312969</v>
      </c>
      <c r="AL1402">
        <v>3637</v>
      </c>
      <c r="AM1402">
        <v>0</v>
      </c>
      <c r="AN1402">
        <v>2519056</v>
      </c>
      <c r="AO1402">
        <v>1951</v>
      </c>
      <c r="AP1402">
        <v>15</v>
      </c>
      <c r="AQ1402">
        <v>1</v>
      </c>
      <c r="AR1402">
        <v>9868</v>
      </c>
      <c r="AS1402">
        <v>8863</v>
      </c>
      <c r="AT1402">
        <v>62</v>
      </c>
      <c r="AU1402">
        <v>237</v>
      </c>
      <c r="AV1402">
        <v>62</v>
      </c>
      <c r="AW1402">
        <v>0</v>
      </c>
      <c r="AX1402">
        <v>0</v>
      </c>
      <c r="AY1402">
        <v>196</v>
      </c>
      <c r="AZ1402">
        <v>448</v>
      </c>
      <c r="BA1402">
        <v>9097</v>
      </c>
      <c r="BB1402">
        <v>62</v>
      </c>
      <c r="BC1402">
        <v>350</v>
      </c>
      <c r="BD1402">
        <v>62</v>
      </c>
      <c r="BE1402">
        <v>0</v>
      </c>
      <c r="BF1402">
        <v>92</v>
      </c>
      <c r="BG1402">
        <v>205</v>
      </c>
      <c r="BH1402">
        <v>9420</v>
      </c>
      <c r="BI1402">
        <v>1889</v>
      </c>
      <c r="BJ1402">
        <v>1101</v>
      </c>
      <c r="BK1402">
        <v>1190</v>
      </c>
      <c r="BL1402">
        <v>1028</v>
      </c>
      <c r="BM1402">
        <v>9868</v>
      </c>
      <c r="BN1402">
        <v>448</v>
      </c>
      <c r="BO1402">
        <v>3737</v>
      </c>
      <c r="BP1402">
        <v>923</v>
      </c>
      <c r="BQ1402" s="2">
        <v>15</v>
      </c>
      <c r="BR1402" s="2">
        <v>18</v>
      </c>
      <c r="BS1402" s="2">
        <v>22</v>
      </c>
      <c r="BT1402" s="2">
        <v>0</v>
      </c>
      <c r="BU1402" s="2">
        <v>11</v>
      </c>
      <c r="BV1402" s="2">
        <v>16</v>
      </c>
      <c r="BW1402" s="2">
        <v>13</v>
      </c>
      <c r="BX1402" s="2">
        <v>33</v>
      </c>
      <c r="BY1402" s="2">
        <v>12</v>
      </c>
      <c r="BZ1402" s="2">
        <v>9</v>
      </c>
      <c r="CA1402" s="2">
        <v>8</v>
      </c>
      <c r="CB1402" s="2">
        <v>19</v>
      </c>
      <c r="CC1402" s="2">
        <v>7</v>
      </c>
      <c r="CD1402" s="2">
        <v>7</v>
      </c>
      <c r="CE1402">
        <v>153.13935681470099</v>
      </c>
      <c r="CF1402">
        <v>3917162261.6679702</v>
      </c>
      <c r="CG1402">
        <v>373780.75895723299</v>
      </c>
      <c r="CH1402" s="2">
        <f t="shared" si="87"/>
        <v>185.78570463450885</v>
      </c>
      <c r="CI1402" t="str">
        <f t="shared" si="84"/>
        <v>Minnesota</v>
      </c>
      <c r="CJ1402" t="str">
        <f t="shared" si="85"/>
        <v>Yellow Medicine</v>
      </c>
      <c r="CK1402" t="str">
        <f t="shared" si="86"/>
        <v>MN</v>
      </c>
      <c r="CL1402" t="str">
        <f>IF(Table1[[#This Row],[3 Day Avg]]&lt;=25,"Green","Red")</f>
        <v>Red</v>
      </c>
    </row>
    <row r="1403" spans="1:90" x14ac:dyDescent="0.25">
      <c r="A1403">
        <v>1402</v>
      </c>
      <c r="B1403" t="s">
        <v>572</v>
      </c>
      <c r="C1403" t="s">
        <v>400</v>
      </c>
      <c r="D1403" t="s">
        <v>2505</v>
      </c>
      <c r="E1403">
        <v>28</v>
      </c>
      <c r="F1403">
        <v>28001</v>
      </c>
      <c r="G1403">
        <v>3.5639412997903599</v>
      </c>
      <c r="H1403">
        <v>4587.71</v>
      </c>
      <c r="I1403">
        <v>163.50346242626301</v>
      </c>
      <c r="J1403">
        <v>29.4</v>
      </c>
      <c r="K1403">
        <v>6.2</v>
      </c>
      <c r="L1403">
        <v>74.6357</v>
      </c>
      <c r="M1403">
        <v>2.5074941529136598</v>
      </c>
      <c r="N1403" s="1">
        <v>44165.342210648145</v>
      </c>
      <c r="O1403" t="s">
        <v>87</v>
      </c>
      <c r="P1403" s="1">
        <v>43923.753645833334</v>
      </c>
      <c r="Q1403" t="s">
        <v>736</v>
      </c>
      <c r="R1403" t="s">
        <v>2506</v>
      </c>
      <c r="S1403" t="s">
        <v>90</v>
      </c>
      <c r="T1403">
        <v>1431</v>
      </c>
      <c r="U1403">
        <v>51</v>
      </c>
      <c r="V1403">
        <v>674</v>
      </c>
      <c r="W1403">
        <v>717</v>
      </c>
      <c r="X1403">
        <v>1055</v>
      </c>
      <c r="Y1403">
        <v>1376</v>
      </c>
      <c r="Z1403">
        <v>1764</v>
      </c>
      <c r="AA1403">
        <v>159</v>
      </c>
      <c r="AB1403">
        <v>147</v>
      </c>
      <c r="AC1403">
        <v>15</v>
      </c>
      <c r="AD1403">
        <v>3</v>
      </c>
      <c r="AE1403">
        <v>31192</v>
      </c>
      <c r="AF1403">
        <v>8478</v>
      </c>
      <c r="AG1403">
        <v>696</v>
      </c>
      <c r="AH1403">
        <v>33392</v>
      </c>
      <c r="AI1403">
        <v>0</v>
      </c>
      <c r="AJ1403">
        <v>0</v>
      </c>
      <c r="AK1403">
        <v>151785</v>
      </c>
      <c r="AL1403">
        <v>3806</v>
      </c>
      <c r="AM1403">
        <v>0</v>
      </c>
      <c r="AN1403">
        <v>1099057</v>
      </c>
      <c r="AO1403">
        <v>5586</v>
      </c>
      <c r="AP1403">
        <v>12</v>
      </c>
      <c r="AQ1403">
        <v>1</v>
      </c>
      <c r="AR1403">
        <v>31547</v>
      </c>
      <c r="AS1403">
        <v>11408</v>
      </c>
      <c r="AT1403">
        <v>17815</v>
      </c>
      <c r="AU1403">
        <v>61</v>
      </c>
      <c r="AV1403">
        <v>183</v>
      </c>
      <c r="AW1403">
        <v>0</v>
      </c>
      <c r="AX1403">
        <v>0</v>
      </c>
      <c r="AY1403">
        <v>304</v>
      </c>
      <c r="AZ1403">
        <v>1776</v>
      </c>
      <c r="BA1403">
        <v>12782</v>
      </c>
      <c r="BB1403">
        <v>17855</v>
      </c>
      <c r="BC1403">
        <v>75</v>
      </c>
      <c r="BD1403">
        <v>183</v>
      </c>
      <c r="BE1403">
        <v>0</v>
      </c>
      <c r="BF1403">
        <v>225</v>
      </c>
      <c r="BG1403">
        <v>427</v>
      </c>
      <c r="BH1403">
        <v>29771</v>
      </c>
      <c r="BI1403">
        <v>5482</v>
      </c>
      <c r="BJ1403">
        <v>3624</v>
      </c>
      <c r="BK1403">
        <v>3940</v>
      </c>
      <c r="BL1403">
        <v>2446</v>
      </c>
      <c r="BM1403">
        <v>31547</v>
      </c>
      <c r="BN1403">
        <v>1776</v>
      </c>
      <c r="BO1403">
        <v>12915</v>
      </c>
      <c r="BP1403">
        <v>3140</v>
      </c>
      <c r="BQ1403" s="2">
        <v>12</v>
      </c>
      <c r="BR1403" s="2">
        <v>8</v>
      </c>
      <c r="BS1403" s="2">
        <v>19</v>
      </c>
      <c r="BT1403" s="2">
        <v>13</v>
      </c>
      <c r="BU1403" s="2">
        <v>14</v>
      </c>
      <c r="BV1403" s="2">
        <v>6</v>
      </c>
      <c r="BW1403" s="2">
        <v>18</v>
      </c>
      <c r="BX1403" s="2">
        <v>4</v>
      </c>
      <c r="BY1403" s="2">
        <v>19</v>
      </c>
      <c r="BZ1403" s="2">
        <v>22</v>
      </c>
      <c r="CA1403" s="2">
        <v>20</v>
      </c>
      <c r="CB1403" s="2">
        <v>17</v>
      </c>
      <c r="CC1403" s="2">
        <v>9</v>
      </c>
      <c r="CD1403" s="2">
        <v>14</v>
      </c>
      <c r="CE1403">
        <v>38.471402923826602</v>
      </c>
      <c r="CF1403">
        <v>1741532147.7851601</v>
      </c>
      <c r="CG1403">
        <v>332368.19898852799</v>
      </c>
      <c r="CH1403" s="2">
        <f t="shared" si="87"/>
        <v>41.208355786604116</v>
      </c>
      <c r="CI1403" t="str">
        <f t="shared" si="84"/>
        <v>Mississippi</v>
      </c>
      <c r="CJ1403" t="str">
        <f t="shared" si="85"/>
        <v>Adams</v>
      </c>
      <c r="CK1403" t="str">
        <f t="shared" si="86"/>
        <v>MS</v>
      </c>
      <c r="CL1403" t="str">
        <f>IF(Table1[[#This Row],[3 Day Avg]]&lt;=25,"Green","Red")</f>
        <v>Red</v>
      </c>
    </row>
    <row r="1404" spans="1:90" x14ac:dyDescent="0.25">
      <c r="A1404">
        <v>1403</v>
      </c>
      <c r="B1404" t="s">
        <v>2507</v>
      </c>
      <c r="C1404" t="s">
        <v>400</v>
      </c>
      <c r="D1404" t="s">
        <v>2505</v>
      </c>
      <c r="E1404">
        <v>28</v>
      </c>
      <c r="F1404">
        <v>28003</v>
      </c>
      <c r="G1404">
        <v>1.8324607329842899</v>
      </c>
      <c r="H1404">
        <v>4138.12</v>
      </c>
      <c r="I1404">
        <v>75.829383886255897</v>
      </c>
      <c r="J1404">
        <v>18.2</v>
      </c>
      <c r="K1404">
        <v>4.0999999999999996</v>
      </c>
      <c r="L1404">
        <v>89.427800000000005</v>
      </c>
      <c r="M1404">
        <v>2.5074941529136598</v>
      </c>
      <c r="N1404" s="1">
        <v>44165.342210648145</v>
      </c>
      <c r="O1404" t="s">
        <v>87</v>
      </c>
      <c r="P1404" s="1">
        <v>43923.750590277778</v>
      </c>
      <c r="Q1404" t="s">
        <v>736</v>
      </c>
      <c r="R1404" t="s">
        <v>2508</v>
      </c>
      <c r="S1404" t="s">
        <v>90</v>
      </c>
      <c r="T1404">
        <v>1528</v>
      </c>
      <c r="U1404">
        <v>28</v>
      </c>
      <c r="V1404">
        <v>691</v>
      </c>
      <c r="W1404">
        <v>1030</v>
      </c>
      <c r="X1404">
        <v>1021</v>
      </c>
      <c r="Y1404">
        <v>1610</v>
      </c>
      <c r="Z1404">
        <v>2253</v>
      </c>
      <c r="AA1404">
        <v>200</v>
      </c>
      <c r="AB1404">
        <v>163</v>
      </c>
      <c r="AC1404">
        <v>24</v>
      </c>
      <c r="AD1404">
        <v>4</v>
      </c>
      <c r="AE1404">
        <v>36925</v>
      </c>
      <c r="AF1404">
        <v>6559</v>
      </c>
      <c r="AG1404">
        <v>667</v>
      </c>
      <c r="AH1404">
        <v>40010</v>
      </c>
      <c r="AI1404">
        <v>0</v>
      </c>
      <c r="AJ1404">
        <v>0</v>
      </c>
      <c r="AK1404">
        <v>151785</v>
      </c>
      <c r="AL1404">
        <v>3806</v>
      </c>
      <c r="AM1404">
        <v>0</v>
      </c>
      <c r="AN1404">
        <v>1099057</v>
      </c>
      <c r="AO1404">
        <v>6605</v>
      </c>
      <c r="AP1404">
        <v>15</v>
      </c>
      <c r="AQ1404">
        <v>0</v>
      </c>
      <c r="AR1404">
        <v>37180</v>
      </c>
      <c r="AS1404">
        <v>30823</v>
      </c>
      <c r="AT1404">
        <v>4332</v>
      </c>
      <c r="AU1404">
        <v>0</v>
      </c>
      <c r="AV1404">
        <v>98</v>
      </c>
      <c r="AW1404">
        <v>0</v>
      </c>
      <c r="AX1404">
        <v>0</v>
      </c>
      <c r="AY1404">
        <v>746</v>
      </c>
      <c r="AZ1404">
        <v>1181</v>
      </c>
      <c r="BA1404">
        <v>31589</v>
      </c>
      <c r="BB1404">
        <v>4332</v>
      </c>
      <c r="BC1404">
        <v>33</v>
      </c>
      <c r="BD1404">
        <v>98</v>
      </c>
      <c r="BE1404">
        <v>0</v>
      </c>
      <c r="BF1404">
        <v>331</v>
      </c>
      <c r="BG1404">
        <v>797</v>
      </c>
      <c r="BH1404">
        <v>35999</v>
      </c>
      <c r="BI1404">
        <v>7160</v>
      </c>
      <c r="BJ1404">
        <v>4759</v>
      </c>
      <c r="BK1404">
        <v>4514</v>
      </c>
      <c r="BL1404">
        <v>2742</v>
      </c>
      <c r="BM1404">
        <v>37180</v>
      </c>
      <c r="BN1404">
        <v>1181</v>
      </c>
      <c r="BO1404">
        <v>14142</v>
      </c>
      <c r="BP1404">
        <v>3863</v>
      </c>
      <c r="BQ1404" s="2">
        <v>15</v>
      </c>
      <c r="BR1404" s="2">
        <v>17</v>
      </c>
      <c r="BS1404" s="2">
        <v>14</v>
      </c>
      <c r="BT1404" s="2">
        <v>19</v>
      </c>
      <c r="BU1404" s="2">
        <v>24</v>
      </c>
      <c r="BV1404" s="2">
        <v>2</v>
      </c>
      <c r="BW1404" s="2">
        <v>10</v>
      </c>
      <c r="BX1404" s="2">
        <v>6</v>
      </c>
      <c r="BY1404" s="2">
        <v>11</v>
      </c>
      <c r="BZ1404" s="2">
        <v>12</v>
      </c>
      <c r="CA1404" s="2">
        <v>23</v>
      </c>
      <c r="CB1404" s="2">
        <v>17</v>
      </c>
      <c r="CC1404" s="2">
        <v>18</v>
      </c>
      <c r="CD1404" s="2">
        <v>22</v>
      </c>
      <c r="CE1404">
        <v>40.622884224780002</v>
      </c>
      <c r="CF1404">
        <v>1548262088.3359399</v>
      </c>
      <c r="CG1404">
        <v>167098.18366097999</v>
      </c>
      <c r="CH1404" s="2">
        <f t="shared" si="87"/>
        <v>41.240810471579699</v>
      </c>
      <c r="CI1404" t="str">
        <f t="shared" si="84"/>
        <v>Mississippi</v>
      </c>
      <c r="CJ1404" t="str">
        <f t="shared" si="85"/>
        <v>Alcorn</v>
      </c>
      <c r="CK1404" t="str">
        <f t="shared" si="86"/>
        <v>MS</v>
      </c>
      <c r="CL1404" t="str">
        <f>IF(Table1[[#This Row],[3 Day Avg]]&lt;=25,"Green","Red")</f>
        <v>Red</v>
      </c>
    </row>
    <row r="1405" spans="1:90" x14ac:dyDescent="0.25">
      <c r="A1405">
        <v>1404</v>
      </c>
      <c r="B1405" t="s">
        <v>2509</v>
      </c>
      <c r="C1405" t="s">
        <v>400</v>
      </c>
      <c r="D1405" t="s">
        <v>2505</v>
      </c>
      <c r="E1405">
        <v>28</v>
      </c>
      <c r="F1405">
        <v>28005</v>
      </c>
      <c r="G1405">
        <v>2.5362318840579698</v>
      </c>
      <c r="H1405">
        <v>4478.34</v>
      </c>
      <c r="I1405">
        <v>113.58104819081601</v>
      </c>
      <c r="J1405">
        <v>22.2</v>
      </c>
      <c r="K1405">
        <v>6</v>
      </c>
      <c r="L1405">
        <v>85.140799999999999</v>
      </c>
      <c r="M1405">
        <v>2.5074941529136598</v>
      </c>
      <c r="N1405" s="1">
        <v>44165.342210648145</v>
      </c>
      <c r="O1405" t="s">
        <v>87</v>
      </c>
      <c r="P1405" s="1">
        <v>43923.752268518518</v>
      </c>
      <c r="Q1405" t="s">
        <v>2510</v>
      </c>
      <c r="R1405" t="s">
        <v>2511</v>
      </c>
      <c r="S1405" t="s">
        <v>90</v>
      </c>
      <c r="T1405">
        <v>552</v>
      </c>
      <c r="U1405">
        <v>14</v>
      </c>
      <c r="V1405">
        <v>410</v>
      </c>
      <c r="W1405">
        <v>218</v>
      </c>
      <c r="X1405">
        <v>571</v>
      </c>
      <c r="Y1405">
        <v>751</v>
      </c>
      <c r="Z1405">
        <v>812</v>
      </c>
      <c r="AA1405">
        <v>25</v>
      </c>
      <c r="AB1405">
        <v>16</v>
      </c>
      <c r="AC1405">
        <v>3</v>
      </c>
      <c r="AD1405">
        <v>2</v>
      </c>
      <c r="AE1405">
        <v>12326</v>
      </c>
      <c r="AF1405">
        <v>2706</v>
      </c>
      <c r="AG1405">
        <v>270</v>
      </c>
      <c r="AH1405">
        <v>38092</v>
      </c>
      <c r="AI1405">
        <v>0</v>
      </c>
      <c r="AJ1405">
        <v>0</v>
      </c>
      <c r="AK1405">
        <v>151785</v>
      </c>
      <c r="AL1405">
        <v>3806</v>
      </c>
      <c r="AM1405">
        <v>0</v>
      </c>
      <c r="AN1405">
        <v>1099057</v>
      </c>
      <c r="AO1405">
        <v>2762</v>
      </c>
      <c r="AP1405">
        <v>12</v>
      </c>
      <c r="AQ1405">
        <v>0</v>
      </c>
      <c r="AR1405">
        <v>12468</v>
      </c>
      <c r="AS1405">
        <v>7156</v>
      </c>
      <c r="AT1405">
        <v>5239</v>
      </c>
      <c r="AU1405">
        <v>3</v>
      </c>
      <c r="AV1405">
        <v>38</v>
      </c>
      <c r="AW1405">
        <v>0</v>
      </c>
      <c r="AX1405">
        <v>0</v>
      </c>
      <c r="AY1405">
        <v>32</v>
      </c>
      <c r="AZ1405">
        <v>0</v>
      </c>
      <c r="BA1405">
        <v>7156</v>
      </c>
      <c r="BB1405">
        <v>5239</v>
      </c>
      <c r="BC1405">
        <v>3</v>
      </c>
      <c r="BD1405">
        <v>38</v>
      </c>
      <c r="BE1405">
        <v>0</v>
      </c>
      <c r="BF1405">
        <v>0</v>
      </c>
      <c r="BG1405">
        <v>32</v>
      </c>
      <c r="BH1405">
        <v>12468</v>
      </c>
      <c r="BI1405">
        <v>2152</v>
      </c>
      <c r="BJ1405">
        <v>1180</v>
      </c>
      <c r="BK1405">
        <v>1489</v>
      </c>
      <c r="BL1405">
        <v>1199</v>
      </c>
      <c r="BM1405">
        <v>12468</v>
      </c>
      <c r="BN1405">
        <v>0</v>
      </c>
      <c r="BO1405">
        <v>4885</v>
      </c>
      <c r="BP1405">
        <v>1563</v>
      </c>
      <c r="BQ1405" s="2">
        <v>12</v>
      </c>
      <c r="BR1405" s="2">
        <v>9</v>
      </c>
      <c r="BS1405" s="2">
        <v>4</v>
      </c>
      <c r="BT1405" s="2">
        <v>9</v>
      </c>
      <c r="BU1405" s="2">
        <v>6</v>
      </c>
      <c r="BV1405" s="2">
        <v>4</v>
      </c>
      <c r="BW1405" s="2">
        <v>1</v>
      </c>
      <c r="BX1405" s="2">
        <v>4</v>
      </c>
      <c r="BY1405" s="2">
        <v>17</v>
      </c>
      <c r="BZ1405" s="2">
        <v>10</v>
      </c>
      <c r="CA1405" s="2">
        <v>14</v>
      </c>
      <c r="CB1405" s="2">
        <v>2</v>
      </c>
      <c r="CC1405" s="2">
        <v>1</v>
      </c>
      <c r="CD1405" s="2">
        <v>1</v>
      </c>
      <c r="CE1405">
        <v>97.3551841635567</v>
      </c>
      <c r="CF1405">
        <v>2594599268.3984399</v>
      </c>
      <c r="CG1405">
        <v>214271.38214920799</v>
      </c>
      <c r="CH1405" s="2">
        <f t="shared" si="87"/>
        <v>66.837771361351727</v>
      </c>
      <c r="CI1405" t="str">
        <f t="shared" si="84"/>
        <v>Mississippi</v>
      </c>
      <c r="CJ1405" t="str">
        <f t="shared" si="85"/>
        <v>Amite</v>
      </c>
      <c r="CK1405" t="str">
        <f t="shared" si="86"/>
        <v>MS</v>
      </c>
      <c r="CL1405" t="str">
        <f>IF(Table1[[#This Row],[3 Day Avg]]&lt;=25,"Green","Red")</f>
        <v>Red</v>
      </c>
    </row>
    <row r="1406" spans="1:90" x14ac:dyDescent="0.25">
      <c r="A1406">
        <v>1405</v>
      </c>
      <c r="B1406" t="s">
        <v>2512</v>
      </c>
      <c r="C1406" t="s">
        <v>400</v>
      </c>
      <c r="D1406" t="s">
        <v>2505</v>
      </c>
      <c r="E1406">
        <v>28</v>
      </c>
      <c r="F1406">
        <v>28007</v>
      </c>
      <c r="G1406">
        <v>2.9285099052540899</v>
      </c>
      <c r="H1406">
        <v>6321.81</v>
      </c>
      <c r="I1406">
        <v>185.13476722025601</v>
      </c>
      <c r="J1406">
        <v>23.7</v>
      </c>
      <c r="K1406">
        <v>5.7</v>
      </c>
      <c r="L1406">
        <v>82.165800000000004</v>
      </c>
      <c r="M1406">
        <v>2.5074941529136598</v>
      </c>
      <c r="N1406" s="1">
        <v>44165.342210648145</v>
      </c>
      <c r="O1406" t="s">
        <v>87</v>
      </c>
      <c r="P1406" s="1">
        <v>43923.750590277778</v>
      </c>
      <c r="Q1406" t="s">
        <v>736</v>
      </c>
      <c r="R1406" t="s">
        <v>2513</v>
      </c>
      <c r="S1406" t="s">
        <v>90</v>
      </c>
      <c r="T1406">
        <v>1161</v>
      </c>
      <c r="U1406">
        <v>34</v>
      </c>
      <c r="V1406">
        <v>376</v>
      </c>
      <c r="W1406">
        <v>459</v>
      </c>
      <c r="X1406">
        <v>678</v>
      </c>
      <c r="Y1406">
        <v>1002</v>
      </c>
      <c r="Z1406">
        <v>965</v>
      </c>
      <c r="AA1406">
        <v>25</v>
      </c>
      <c r="AB1406">
        <v>25</v>
      </c>
      <c r="AC1406">
        <v>4</v>
      </c>
      <c r="AD1406">
        <v>2</v>
      </c>
      <c r="AE1406">
        <v>18365</v>
      </c>
      <c r="AF1406">
        <v>4272</v>
      </c>
      <c r="AG1406">
        <v>393</v>
      </c>
      <c r="AH1406">
        <v>36761</v>
      </c>
      <c r="AI1406">
        <v>0</v>
      </c>
      <c r="AJ1406">
        <v>0</v>
      </c>
      <c r="AK1406">
        <v>151785</v>
      </c>
      <c r="AL1406">
        <v>3806</v>
      </c>
      <c r="AM1406">
        <v>0</v>
      </c>
      <c r="AN1406">
        <v>1099057</v>
      </c>
      <c r="AO1406">
        <v>3480</v>
      </c>
      <c r="AP1406">
        <v>31</v>
      </c>
      <c r="AQ1406">
        <v>0</v>
      </c>
      <c r="AR1406">
        <v>18581</v>
      </c>
      <c r="AS1406">
        <v>9990</v>
      </c>
      <c r="AT1406">
        <v>7910</v>
      </c>
      <c r="AU1406">
        <v>30</v>
      </c>
      <c r="AV1406">
        <v>33</v>
      </c>
      <c r="AW1406">
        <v>0</v>
      </c>
      <c r="AX1406">
        <v>0</v>
      </c>
      <c r="AY1406">
        <v>232</v>
      </c>
      <c r="AZ1406">
        <v>386</v>
      </c>
      <c r="BA1406">
        <v>10026</v>
      </c>
      <c r="BB1406">
        <v>7921</v>
      </c>
      <c r="BC1406">
        <v>30</v>
      </c>
      <c r="BD1406">
        <v>37</v>
      </c>
      <c r="BE1406">
        <v>0</v>
      </c>
      <c r="BF1406">
        <v>312</v>
      </c>
      <c r="BG1406">
        <v>255</v>
      </c>
      <c r="BH1406">
        <v>18195</v>
      </c>
      <c r="BI1406">
        <v>3951</v>
      </c>
      <c r="BJ1406">
        <v>2281</v>
      </c>
      <c r="BK1406">
        <v>2059</v>
      </c>
      <c r="BL1406">
        <v>1513</v>
      </c>
      <c r="BM1406">
        <v>18581</v>
      </c>
      <c r="BN1406">
        <v>386</v>
      </c>
      <c r="BO1406">
        <v>6810</v>
      </c>
      <c r="BP1406">
        <v>1967</v>
      </c>
      <c r="BQ1406" s="2">
        <v>31</v>
      </c>
      <c r="BR1406" s="2">
        <v>8</v>
      </c>
      <c r="BS1406" s="2">
        <v>10</v>
      </c>
      <c r="BT1406" s="2">
        <v>14</v>
      </c>
      <c r="BU1406" s="2">
        <v>20</v>
      </c>
      <c r="BV1406" s="2">
        <v>16</v>
      </c>
      <c r="BW1406" s="2">
        <v>1</v>
      </c>
      <c r="BX1406" s="2">
        <v>7</v>
      </c>
      <c r="BY1406" s="2">
        <v>16</v>
      </c>
      <c r="BZ1406" s="2">
        <v>19</v>
      </c>
      <c r="CA1406" s="2">
        <v>14</v>
      </c>
      <c r="CB1406" s="2">
        <v>30</v>
      </c>
      <c r="CC1406" s="2">
        <v>11</v>
      </c>
      <c r="CD1406" s="2">
        <v>2</v>
      </c>
      <c r="CE1406">
        <v>168.79934658317501</v>
      </c>
      <c r="CF1406">
        <v>2724838967.9726601</v>
      </c>
      <c r="CG1406">
        <v>267222.711042599</v>
      </c>
      <c r="CH1406" s="2">
        <f t="shared" si="87"/>
        <v>87.903413881563594</v>
      </c>
      <c r="CI1406" t="str">
        <f t="shared" si="84"/>
        <v>Mississippi</v>
      </c>
      <c r="CJ1406" t="str">
        <f t="shared" si="85"/>
        <v>Attala</v>
      </c>
      <c r="CK1406" t="str">
        <f t="shared" si="86"/>
        <v>MS</v>
      </c>
      <c r="CL1406" t="str">
        <f>IF(Table1[[#This Row],[3 Day Avg]]&lt;=25,"Green","Red")</f>
        <v>Red</v>
      </c>
    </row>
    <row r="1407" spans="1:90" x14ac:dyDescent="0.25">
      <c r="A1407">
        <v>1406</v>
      </c>
      <c r="B1407" t="s">
        <v>325</v>
      </c>
      <c r="C1407" t="s">
        <v>400</v>
      </c>
      <c r="D1407" t="s">
        <v>2505</v>
      </c>
      <c r="E1407">
        <v>28</v>
      </c>
      <c r="F1407">
        <v>28009</v>
      </c>
      <c r="G1407">
        <v>3.62903225806452</v>
      </c>
      <c r="H1407">
        <v>5996.86</v>
      </c>
      <c r="I1407">
        <v>217.627856365615</v>
      </c>
      <c r="J1407">
        <v>22.1</v>
      </c>
      <c r="K1407">
        <v>5.6</v>
      </c>
      <c r="L1407">
        <v>78.641000000000005</v>
      </c>
      <c r="M1407">
        <v>0</v>
      </c>
      <c r="N1407" s="1">
        <v>44165.342210648145</v>
      </c>
      <c r="O1407" t="s">
        <v>87</v>
      </c>
      <c r="P1407" s="1">
        <v>43923.750590277778</v>
      </c>
      <c r="Q1407" t="s">
        <v>736</v>
      </c>
      <c r="R1407" t="s">
        <v>2514</v>
      </c>
      <c r="S1407" t="s">
        <v>90</v>
      </c>
      <c r="T1407">
        <v>496</v>
      </c>
      <c r="U1407">
        <v>18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8271</v>
      </c>
      <c r="AF1407">
        <v>1807</v>
      </c>
      <c r="AG1407">
        <v>171</v>
      </c>
      <c r="AH1407">
        <v>35184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1099057</v>
      </c>
      <c r="AO1407">
        <v>0</v>
      </c>
      <c r="AP1407">
        <v>3</v>
      </c>
      <c r="AQ1407">
        <v>0</v>
      </c>
      <c r="AR1407">
        <v>8253</v>
      </c>
      <c r="AS1407">
        <v>4986</v>
      </c>
      <c r="AT1407">
        <v>2938</v>
      </c>
      <c r="AU1407">
        <v>0</v>
      </c>
      <c r="AV1407">
        <v>0</v>
      </c>
      <c r="AW1407">
        <v>0</v>
      </c>
      <c r="AX1407">
        <v>0</v>
      </c>
      <c r="AY1407">
        <v>116</v>
      </c>
      <c r="AZ1407">
        <v>213</v>
      </c>
      <c r="BA1407">
        <v>5058</v>
      </c>
      <c r="BB1407">
        <v>2956</v>
      </c>
      <c r="BC1407">
        <v>0</v>
      </c>
      <c r="BD1407">
        <v>0</v>
      </c>
      <c r="BE1407">
        <v>0</v>
      </c>
      <c r="BF1407">
        <v>104</v>
      </c>
      <c r="BG1407">
        <v>135</v>
      </c>
      <c r="BH1407">
        <v>8040</v>
      </c>
      <c r="BI1407">
        <v>1349</v>
      </c>
      <c r="BJ1407">
        <v>1129</v>
      </c>
      <c r="BK1407">
        <v>931</v>
      </c>
      <c r="BL1407">
        <v>670</v>
      </c>
      <c r="BM1407">
        <v>8253</v>
      </c>
      <c r="BN1407">
        <v>213</v>
      </c>
      <c r="BO1407">
        <v>3394</v>
      </c>
      <c r="BP1407">
        <v>780</v>
      </c>
      <c r="BQ1407" s="2">
        <v>3</v>
      </c>
      <c r="BR1407" s="2">
        <v>2</v>
      </c>
      <c r="BS1407" s="2">
        <v>1</v>
      </c>
      <c r="BT1407" s="2">
        <v>3</v>
      </c>
      <c r="BU1407" s="2">
        <v>3</v>
      </c>
      <c r="BV1407" s="2">
        <v>2</v>
      </c>
      <c r="BW1407" s="2">
        <v>0</v>
      </c>
      <c r="BX1407" s="2">
        <v>0</v>
      </c>
      <c r="BY1407" s="2">
        <v>2</v>
      </c>
      <c r="BZ1407" s="2">
        <v>4</v>
      </c>
      <c r="CA1407" s="2">
        <v>6</v>
      </c>
      <c r="CB1407" s="2">
        <v>10</v>
      </c>
      <c r="CC1407" s="2">
        <v>12</v>
      </c>
      <c r="CD1407" s="2">
        <v>1</v>
      </c>
      <c r="CE1407">
        <v>36.271309394269103</v>
      </c>
      <c r="CF1407">
        <v>1574667173.0546899</v>
      </c>
      <c r="CG1407">
        <v>185914.760460922</v>
      </c>
      <c r="CH1407" s="2">
        <f t="shared" si="87"/>
        <v>24.233612019871561</v>
      </c>
      <c r="CI1407" t="str">
        <f t="shared" si="84"/>
        <v>Mississippi</v>
      </c>
      <c r="CJ1407" t="str">
        <f t="shared" si="85"/>
        <v>Benton</v>
      </c>
      <c r="CK1407" t="str">
        <f t="shared" si="86"/>
        <v>MS</v>
      </c>
      <c r="CL1407" t="str">
        <f>IF(Table1[[#This Row],[3 Day Avg]]&lt;=25,"Green","Red")</f>
        <v>Green</v>
      </c>
    </row>
    <row r="1408" spans="1:90" x14ac:dyDescent="0.25">
      <c r="A1408">
        <v>1407</v>
      </c>
      <c r="B1408" t="s">
        <v>2515</v>
      </c>
      <c r="C1408" t="s">
        <v>400</v>
      </c>
      <c r="D1408" t="s">
        <v>2505</v>
      </c>
      <c r="E1408">
        <v>28</v>
      </c>
      <c r="F1408">
        <v>28011</v>
      </c>
      <c r="G1408">
        <v>3.4653465346534702</v>
      </c>
      <c r="H1408">
        <v>7736.25</v>
      </c>
      <c r="I1408">
        <v>268.08795838253599</v>
      </c>
      <c r="J1408">
        <v>29.4</v>
      </c>
      <c r="K1408">
        <v>6.1</v>
      </c>
      <c r="L1408">
        <v>74.018799999999999</v>
      </c>
      <c r="M1408">
        <v>2.5074941529136598</v>
      </c>
      <c r="N1408" s="1">
        <v>44165.342210648145</v>
      </c>
      <c r="O1408" t="s">
        <v>87</v>
      </c>
      <c r="P1408" s="1">
        <v>43923.752268518518</v>
      </c>
      <c r="Q1408" t="s">
        <v>2510</v>
      </c>
      <c r="R1408" t="s">
        <v>2516</v>
      </c>
      <c r="S1408" t="s">
        <v>90</v>
      </c>
      <c r="T1408">
        <v>2424</v>
      </c>
      <c r="U1408">
        <v>84</v>
      </c>
      <c r="V1408">
        <v>558</v>
      </c>
      <c r="W1408">
        <v>427</v>
      </c>
      <c r="X1408">
        <v>787</v>
      </c>
      <c r="Y1408">
        <v>1334</v>
      </c>
      <c r="Z1408">
        <v>1633</v>
      </c>
      <c r="AA1408">
        <v>164</v>
      </c>
      <c r="AB1408">
        <v>152</v>
      </c>
      <c r="AC1408">
        <v>8</v>
      </c>
      <c r="AD1408">
        <v>2</v>
      </c>
      <c r="AE1408">
        <v>31333</v>
      </c>
      <c r="AF1408">
        <v>8715</v>
      </c>
      <c r="AG1408">
        <v>764</v>
      </c>
      <c r="AH1408">
        <v>33116</v>
      </c>
      <c r="AI1408">
        <v>0</v>
      </c>
      <c r="AJ1408">
        <v>0</v>
      </c>
      <c r="AK1408">
        <v>151785</v>
      </c>
      <c r="AL1408">
        <v>3806</v>
      </c>
      <c r="AM1408">
        <v>0</v>
      </c>
      <c r="AN1408">
        <v>1099057</v>
      </c>
      <c r="AO1408">
        <v>4739</v>
      </c>
      <c r="AP1408">
        <v>11</v>
      </c>
      <c r="AQ1408">
        <v>0</v>
      </c>
      <c r="AR1408">
        <v>32592</v>
      </c>
      <c r="AS1408">
        <v>10579</v>
      </c>
      <c r="AT1408">
        <v>20869</v>
      </c>
      <c r="AU1408">
        <v>41</v>
      </c>
      <c r="AV1408">
        <v>213</v>
      </c>
      <c r="AW1408">
        <v>0</v>
      </c>
      <c r="AX1408">
        <v>0</v>
      </c>
      <c r="AY1408">
        <v>189</v>
      </c>
      <c r="AZ1408">
        <v>701</v>
      </c>
      <c r="BA1408">
        <v>10803</v>
      </c>
      <c r="BB1408">
        <v>20941</v>
      </c>
      <c r="BC1408">
        <v>41</v>
      </c>
      <c r="BD1408">
        <v>213</v>
      </c>
      <c r="BE1408">
        <v>0</v>
      </c>
      <c r="BF1408">
        <v>363</v>
      </c>
      <c r="BG1408">
        <v>231</v>
      </c>
      <c r="BH1408">
        <v>31891</v>
      </c>
      <c r="BI1408">
        <v>6809</v>
      </c>
      <c r="BJ1408">
        <v>4946</v>
      </c>
      <c r="BK1408">
        <v>4438</v>
      </c>
      <c r="BL1408">
        <v>1772</v>
      </c>
      <c r="BM1408">
        <v>32592</v>
      </c>
      <c r="BN1408">
        <v>701</v>
      </c>
      <c r="BO1408">
        <v>11660</v>
      </c>
      <c r="BP1408">
        <v>2967</v>
      </c>
      <c r="BQ1408" s="2">
        <v>11</v>
      </c>
      <c r="BR1408" s="2">
        <v>4</v>
      </c>
      <c r="BS1408" s="2">
        <v>1</v>
      </c>
      <c r="BT1408" s="2">
        <v>7</v>
      </c>
      <c r="BU1408" s="2">
        <v>11</v>
      </c>
      <c r="BV1408" s="2">
        <v>12</v>
      </c>
      <c r="BW1408" s="2">
        <v>3</v>
      </c>
      <c r="BX1408" s="2">
        <v>6</v>
      </c>
      <c r="BY1408" s="2">
        <v>19</v>
      </c>
      <c r="BZ1408" s="2">
        <v>35</v>
      </c>
      <c r="CA1408" s="2">
        <v>21</v>
      </c>
      <c r="CB1408" s="2">
        <v>28</v>
      </c>
      <c r="CC1408" s="2">
        <v>9</v>
      </c>
      <c r="CD1408" s="2">
        <v>6</v>
      </c>
      <c r="CE1408">
        <v>35.106756454855898</v>
      </c>
      <c r="CF1408">
        <v>3404957461.8554702</v>
      </c>
      <c r="CG1408">
        <v>377227.24108976999</v>
      </c>
      <c r="CH1408" s="2">
        <f t="shared" si="87"/>
        <v>16.363933889707084</v>
      </c>
      <c r="CI1408" t="str">
        <f t="shared" si="84"/>
        <v>Mississippi</v>
      </c>
      <c r="CJ1408" t="str">
        <f t="shared" si="85"/>
        <v>Bolivar</v>
      </c>
      <c r="CK1408" t="str">
        <f t="shared" si="86"/>
        <v>MS</v>
      </c>
      <c r="CL1408" t="str">
        <f>IF(Table1[[#This Row],[3 Day Avg]]&lt;=25,"Green","Red")</f>
        <v>Green</v>
      </c>
    </row>
    <row r="1409" spans="1:90" x14ac:dyDescent="0.25">
      <c r="A1409">
        <v>1408</v>
      </c>
      <c r="B1409" t="s">
        <v>103</v>
      </c>
      <c r="C1409" t="s">
        <v>400</v>
      </c>
      <c r="D1409" t="s">
        <v>2505</v>
      </c>
      <c r="E1409">
        <v>28</v>
      </c>
      <c r="F1409">
        <v>28013</v>
      </c>
      <c r="G1409">
        <v>1.6731016731016699</v>
      </c>
      <c r="H1409">
        <v>5382.38</v>
      </c>
      <c r="I1409">
        <v>90.052646162371801</v>
      </c>
      <c r="J1409">
        <v>21.3</v>
      </c>
      <c r="K1409">
        <v>4.3</v>
      </c>
      <c r="L1409">
        <v>87.563699999999997</v>
      </c>
      <c r="M1409">
        <v>2.5074941529136598</v>
      </c>
      <c r="N1409" s="1">
        <v>44165.342210648145</v>
      </c>
      <c r="O1409" t="s">
        <v>87</v>
      </c>
      <c r="P1409" s="1">
        <v>43923.750590277778</v>
      </c>
      <c r="Q1409" t="s">
        <v>736</v>
      </c>
      <c r="R1409" t="s">
        <v>2517</v>
      </c>
      <c r="S1409" t="s">
        <v>90</v>
      </c>
      <c r="T1409">
        <v>777</v>
      </c>
      <c r="U1409">
        <v>13</v>
      </c>
      <c r="V1409">
        <v>344</v>
      </c>
      <c r="W1409">
        <v>333</v>
      </c>
      <c r="X1409">
        <v>520</v>
      </c>
      <c r="Y1409">
        <v>733</v>
      </c>
      <c r="Z1409">
        <v>693</v>
      </c>
      <c r="AA1409">
        <v>25</v>
      </c>
      <c r="AB1409">
        <v>25</v>
      </c>
      <c r="AC1409">
        <v>4</v>
      </c>
      <c r="AD1409">
        <v>0</v>
      </c>
      <c r="AE1409">
        <v>14436</v>
      </c>
      <c r="AF1409">
        <v>3026</v>
      </c>
      <c r="AG1409">
        <v>257</v>
      </c>
      <c r="AH1409">
        <v>39176</v>
      </c>
      <c r="AI1409">
        <v>0</v>
      </c>
      <c r="AJ1409">
        <v>0</v>
      </c>
      <c r="AK1409">
        <v>151785</v>
      </c>
      <c r="AL1409">
        <v>3806</v>
      </c>
      <c r="AM1409">
        <v>0</v>
      </c>
      <c r="AN1409">
        <v>1099057</v>
      </c>
      <c r="AO1409">
        <v>2623</v>
      </c>
      <c r="AP1409">
        <v>22</v>
      </c>
      <c r="AQ1409">
        <v>0</v>
      </c>
      <c r="AR1409">
        <v>14571</v>
      </c>
      <c r="AS1409">
        <v>9429</v>
      </c>
      <c r="AT1409">
        <v>3962</v>
      </c>
      <c r="AU1409">
        <v>0</v>
      </c>
      <c r="AV1409">
        <v>33</v>
      </c>
      <c r="AW1409">
        <v>24</v>
      </c>
      <c r="AX1409">
        <v>4</v>
      </c>
      <c r="AY1409">
        <v>261</v>
      </c>
      <c r="AZ1409">
        <v>858</v>
      </c>
      <c r="BA1409">
        <v>9542</v>
      </c>
      <c r="BB1409">
        <v>3962</v>
      </c>
      <c r="BC1409">
        <v>0</v>
      </c>
      <c r="BD1409">
        <v>33</v>
      </c>
      <c r="BE1409">
        <v>24</v>
      </c>
      <c r="BF1409">
        <v>746</v>
      </c>
      <c r="BG1409">
        <v>264</v>
      </c>
      <c r="BH1409">
        <v>13713</v>
      </c>
      <c r="BI1409">
        <v>2902</v>
      </c>
      <c r="BJ1409">
        <v>1773</v>
      </c>
      <c r="BK1409">
        <v>1621</v>
      </c>
      <c r="BL1409">
        <v>1197</v>
      </c>
      <c r="BM1409">
        <v>14571</v>
      </c>
      <c r="BN1409">
        <v>858</v>
      </c>
      <c r="BO1409">
        <v>5652</v>
      </c>
      <c r="BP1409">
        <v>1426</v>
      </c>
      <c r="BQ1409" s="2">
        <v>22</v>
      </c>
      <c r="BR1409" s="2">
        <v>16</v>
      </c>
      <c r="BS1409" s="2">
        <v>2</v>
      </c>
      <c r="BT1409" s="2">
        <v>8</v>
      </c>
      <c r="BU1409" s="2">
        <v>13</v>
      </c>
      <c r="BV1409" s="2">
        <v>4</v>
      </c>
      <c r="BW1409" s="2">
        <v>0</v>
      </c>
      <c r="BX1409" s="2">
        <v>2</v>
      </c>
      <c r="BY1409" s="2">
        <v>4</v>
      </c>
      <c r="BZ1409" s="2">
        <v>10</v>
      </c>
      <c r="CA1409" s="2">
        <v>2</v>
      </c>
      <c r="CB1409" s="2">
        <v>4</v>
      </c>
      <c r="CC1409" s="2">
        <v>4</v>
      </c>
      <c r="CD1409" s="2">
        <v>1</v>
      </c>
      <c r="CE1409">
        <v>152.396785813245</v>
      </c>
      <c r="CF1409">
        <v>2216283513.1289101</v>
      </c>
      <c r="CG1409">
        <v>200175.15605836999</v>
      </c>
      <c r="CH1409" s="2">
        <f t="shared" si="87"/>
        <v>91.505959325601083</v>
      </c>
      <c r="CI1409" t="str">
        <f t="shared" si="84"/>
        <v>Mississippi</v>
      </c>
      <c r="CJ1409" t="str">
        <f t="shared" si="85"/>
        <v>Calhoun</v>
      </c>
      <c r="CK1409" t="str">
        <f t="shared" si="86"/>
        <v>MS</v>
      </c>
      <c r="CL1409" t="str">
        <f>IF(Table1[[#This Row],[3 Day Avg]]&lt;=25,"Green","Red")</f>
        <v>Red</v>
      </c>
    </row>
    <row r="1410" spans="1:90" x14ac:dyDescent="0.25">
      <c r="A1410">
        <v>1409</v>
      </c>
      <c r="B1410" t="s">
        <v>332</v>
      </c>
      <c r="C1410" t="s">
        <v>400</v>
      </c>
      <c r="D1410" t="s">
        <v>2505</v>
      </c>
      <c r="E1410">
        <v>28</v>
      </c>
      <c r="F1410">
        <v>28015</v>
      </c>
      <c r="G1410">
        <v>2.03252032520325</v>
      </c>
      <c r="H1410">
        <v>7446.27</v>
      </c>
      <c r="I1410">
        <v>151.34698819493499</v>
      </c>
      <c r="J1410">
        <v>17.899999999999999</v>
      </c>
      <c r="K1410">
        <v>5.5</v>
      </c>
      <c r="L1410">
        <v>95.19</v>
      </c>
      <c r="M1410">
        <v>0</v>
      </c>
      <c r="N1410" s="1">
        <v>44165.342210648145</v>
      </c>
      <c r="O1410" t="s">
        <v>87</v>
      </c>
      <c r="P1410" s="1">
        <v>43923.750590277778</v>
      </c>
      <c r="Q1410" t="s">
        <v>736</v>
      </c>
      <c r="R1410" t="s">
        <v>2518</v>
      </c>
      <c r="S1410" t="s">
        <v>90</v>
      </c>
      <c r="T1410">
        <v>738</v>
      </c>
      <c r="U1410">
        <v>15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9911</v>
      </c>
      <c r="AF1410">
        <v>1710</v>
      </c>
      <c r="AG1410">
        <v>196</v>
      </c>
      <c r="AH1410">
        <v>42588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1099057</v>
      </c>
      <c r="AO1410">
        <v>0</v>
      </c>
      <c r="AP1410">
        <v>14</v>
      </c>
      <c r="AQ1410">
        <v>0</v>
      </c>
      <c r="AR1410">
        <v>10129</v>
      </c>
      <c r="AS1410">
        <v>6511</v>
      </c>
      <c r="AT1410">
        <v>3501</v>
      </c>
      <c r="AU1410">
        <v>6</v>
      </c>
      <c r="AV1410">
        <v>0</v>
      </c>
      <c r="AW1410">
        <v>0</v>
      </c>
      <c r="AX1410">
        <v>0</v>
      </c>
      <c r="AY1410">
        <v>82</v>
      </c>
      <c r="AZ1410">
        <v>29</v>
      </c>
      <c r="BA1410">
        <v>6523</v>
      </c>
      <c r="BB1410">
        <v>3503</v>
      </c>
      <c r="BC1410">
        <v>6</v>
      </c>
      <c r="BD1410">
        <v>0</v>
      </c>
      <c r="BE1410">
        <v>0</v>
      </c>
      <c r="BF1410">
        <v>0</v>
      </c>
      <c r="BG1410">
        <v>97</v>
      </c>
      <c r="BH1410">
        <v>10100</v>
      </c>
      <c r="BI1410">
        <v>1662</v>
      </c>
      <c r="BJ1410">
        <v>1219</v>
      </c>
      <c r="BK1410">
        <v>812</v>
      </c>
      <c r="BL1410">
        <v>896</v>
      </c>
      <c r="BM1410">
        <v>10129</v>
      </c>
      <c r="BN1410">
        <v>29</v>
      </c>
      <c r="BO1410">
        <v>4187</v>
      </c>
      <c r="BP1410">
        <v>1353</v>
      </c>
      <c r="BQ1410" s="2">
        <v>14</v>
      </c>
      <c r="BR1410" s="2">
        <v>3</v>
      </c>
      <c r="BS1410" s="2">
        <v>7</v>
      </c>
      <c r="BT1410" s="2">
        <v>8</v>
      </c>
      <c r="BU1410" s="2">
        <v>0</v>
      </c>
      <c r="BV1410" s="2">
        <v>1</v>
      </c>
      <c r="BW1410" s="2">
        <v>4</v>
      </c>
      <c r="BX1410" s="2">
        <v>3</v>
      </c>
      <c r="BY1410" s="2">
        <v>18</v>
      </c>
      <c r="BZ1410" s="2">
        <v>9</v>
      </c>
      <c r="CA1410" s="2">
        <v>7</v>
      </c>
      <c r="CB1410" s="2">
        <v>9</v>
      </c>
      <c r="CC1410" s="2">
        <v>4</v>
      </c>
      <c r="CD1410" s="2">
        <v>3</v>
      </c>
      <c r="CE1410">
        <v>141.25718898193901</v>
      </c>
      <c r="CF1410">
        <v>2366281794.5429702</v>
      </c>
      <c r="CG1410">
        <v>242889.05095151099</v>
      </c>
      <c r="CH1410" s="2">
        <f t="shared" si="87"/>
        <v>78.981143252048582</v>
      </c>
      <c r="CI1410" t="str">
        <f t="shared" ref="CI1410:CI1473" si="88">C1410</f>
        <v>Mississippi</v>
      </c>
      <c r="CJ1410" t="str">
        <f t="shared" ref="CJ1410:CJ1473" si="89">B1410</f>
        <v>Carroll</v>
      </c>
      <c r="CK1410" t="str">
        <f t="shared" ref="CK1410:CK1473" si="90">D1410</f>
        <v>MS</v>
      </c>
      <c r="CL1410" t="str">
        <f>IF(Table1[[#This Row],[3 Day Avg]]&lt;=25,"Green","Red")</f>
        <v>Red</v>
      </c>
    </row>
    <row r="1411" spans="1:90" x14ac:dyDescent="0.25">
      <c r="A1411">
        <v>1410</v>
      </c>
      <c r="B1411" t="s">
        <v>1529</v>
      </c>
      <c r="C1411" t="s">
        <v>400</v>
      </c>
      <c r="D1411" t="s">
        <v>2505</v>
      </c>
      <c r="E1411">
        <v>28</v>
      </c>
      <c r="F1411">
        <v>28017</v>
      </c>
      <c r="G1411">
        <v>2.9547553093259502</v>
      </c>
      <c r="H1411">
        <v>6307.15</v>
      </c>
      <c r="I1411">
        <v>186.36072447731601</v>
      </c>
      <c r="J1411">
        <v>20.3</v>
      </c>
      <c r="K1411">
        <v>5</v>
      </c>
      <c r="L1411">
        <v>83.658900000000003</v>
      </c>
      <c r="M1411">
        <v>2.5074941529136598</v>
      </c>
      <c r="N1411" s="1">
        <v>44165.342210648145</v>
      </c>
      <c r="O1411" t="s">
        <v>87</v>
      </c>
      <c r="P1411" s="1">
        <v>43923.750590277778</v>
      </c>
      <c r="Q1411" t="s">
        <v>736</v>
      </c>
      <c r="R1411" t="s">
        <v>2519</v>
      </c>
      <c r="S1411" t="s">
        <v>90</v>
      </c>
      <c r="T1411">
        <v>1083</v>
      </c>
      <c r="U1411">
        <v>32</v>
      </c>
      <c r="V1411">
        <v>252</v>
      </c>
      <c r="W1411">
        <v>325</v>
      </c>
      <c r="X1411">
        <v>572</v>
      </c>
      <c r="Y1411">
        <v>649</v>
      </c>
      <c r="Z1411">
        <v>1000</v>
      </c>
      <c r="AA1411">
        <v>84</v>
      </c>
      <c r="AB1411">
        <v>39</v>
      </c>
      <c r="AC1411">
        <v>7</v>
      </c>
      <c r="AD1411">
        <v>1</v>
      </c>
      <c r="AE1411">
        <v>17171</v>
      </c>
      <c r="AF1411">
        <v>3383</v>
      </c>
      <c r="AG1411">
        <v>349</v>
      </c>
      <c r="AH1411">
        <v>37429</v>
      </c>
      <c r="AI1411">
        <v>0</v>
      </c>
      <c r="AJ1411">
        <v>0</v>
      </c>
      <c r="AK1411">
        <v>151785</v>
      </c>
      <c r="AL1411">
        <v>3806</v>
      </c>
      <c r="AM1411">
        <v>0</v>
      </c>
      <c r="AN1411">
        <v>1099057</v>
      </c>
      <c r="AO1411">
        <v>2798</v>
      </c>
      <c r="AP1411">
        <v>7</v>
      </c>
      <c r="AQ1411">
        <v>0</v>
      </c>
      <c r="AR1411">
        <v>17279</v>
      </c>
      <c r="AS1411">
        <v>8627</v>
      </c>
      <c r="AT1411">
        <v>7505</v>
      </c>
      <c r="AU1411">
        <v>21</v>
      </c>
      <c r="AV1411">
        <v>12</v>
      </c>
      <c r="AW1411">
        <v>0</v>
      </c>
      <c r="AX1411">
        <v>18</v>
      </c>
      <c r="AY1411">
        <v>281</v>
      </c>
      <c r="AZ1411">
        <v>815</v>
      </c>
      <c r="BA1411">
        <v>9063</v>
      </c>
      <c r="BB1411">
        <v>7505</v>
      </c>
      <c r="BC1411">
        <v>21</v>
      </c>
      <c r="BD1411">
        <v>12</v>
      </c>
      <c r="BE1411">
        <v>0</v>
      </c>
      <c r="BF1411">
        <v>255</v>
      </c>
      <c r="BG1411">
        <v>423</v>
      </c>
      <c r="BH1411">
        <v>16464</v>
      </c>
      <c r="BI1411">
        <v>3564</v>
      </c>
      <c r="BJ1411">
        <v>2367</v>
      </c>
      <c r="BK1411">
        <v>2242</v>
      </c>
      <c r="BL1411">
        <v>1149</v>
      </c>
      <c r="BM1411">
        <v>17279</v>
      </c>
      <c r="BN1411">
        <v>815</v>
      </c>
      <c r="BO1411">
        <v>6308</v>
      </c>
      <c r="BP1411">
        <v>1649</v>
      </c>
      <c r="BQ1411" s="2">
        <v>7</v>
      </c>
      <c r="BR1411" s="2">
        <v>5</v>
      </c>
      <c r="BS1411" s="2">
        <v>2</v>
      </c>
      <c r="BT1411" s="2">
        <v>28</v>
      </c>
      <c r="BU1411" s="2">
        <v>17</v>
      </c>
      <c r="BV1411" s="2">
        <v>1</v>
      </c>
      <c r="BW1411" s="2">
        <v>2</v>
      </c>
      <c r="BX1411" s="2">
        <v>2</v>
      </c>
      <c r="BY1411" s="2">
        <v>17</v>
      </c>
      <c r="BZ1411" s="2">
        <v>9</v>
      </c>
      <c r="CA1411" s="2">
        <v>7</v>
      </c>
      <c r="CB1411" s="2">
        <v>10</v>
      </c>
      <c r="CC1411" s="2">
        <v>9</v>
      </c>
      <c r="CD1411" s="2">
        <v>1</v>
      </c>
      <c r="CE1411">
        <v>40.766408479413002</v>
      </c>
      <c r="CF1411">
        <v>1901517898.5429699</v>
      </c>
      <c r="CG1411">
        <v>195104.51607595501</v>
      </c>
      <c r="CH1411" s="2">
        <f t="shared" ref="CH1411:CH1474" si="91">(AVERAGE(BQ1411:BS1411)/AR1411)*100000</f>
        <v>27.007735787179044</v>
      </c>
      <c r="CI1411" t="str">
        <f t="shared" si="88"/>
        <v>Mississippi</v>
      </c>
      <c r="CJ1411" t="str">
        <f t="shared" si="89"/>
        <v>Chickasaw</v>
      </c>
      <c r="CK1411" t="str">
        <f t="shared" si="90"/>
        <v>MS</v>
      </c>
      <c r="CL1411" t="str">
        <f>IF(Table1[[#This Row],[3 Day Avg]]&lt;=25,"Green","Red")</f>
        <v>Red</v>
      </c>
    </row>
    <row r="1412" spans="1:90" x14ac:dyDescent="0.25">
      <c r="A1412">
        <v>1411</v>
      </c>
      <c r="B1412" t="s">
        <v>111</v>
      </c>
      <c r="C1412" t="s">
        <v>400</v>
      </c>
      <c r="D1412" t="s">
        <v>2505</v>
      </c>
      <c r="E1412">
        <v>28</v>
      </c>
      <c r="F1412">
        <v>28019</v>
      </c>
      <c r="G1412">
        <v>2.02898550724638</v>
      </c>
      <c r="H1412">
        <v>4167.67</v>
      </c>
      <c r="I1412">
        <v>84.561488282193807</v>
      </c>
      <c r="J1412">
        <v>20.399999999999999</v>
      </c>
      <c r="K1412">
        <v>4.8</v>
      </c>
      <c r="L1412">
        <v>86.005799999999994</v>
      </c>
      <c r="M1412">
        <v>2.5074941529136598</v>
      </c>
      <c r="N1412" s="1">
        <v>44165.342210648145</v>
      </c>
      <c r="O1412" t="s">
        <v>87</v>
      </c>
      <c r="P1412" s="1">
        <v>43923.750590277778</v>
      </c>
      <c r="Q1412" t="s">
        <v>736</v>
      </c>
      <c r="R1412" t="s">
        <v>2520</v>
      </c>
      <c r="S1412" t="s">
        <v>90</v>
      </c>
      <c r="T1412">
        <v>345</v>
      </c>
      <c r="U1412">
        <v>7</v>
      </c>
      <c r="V1412">
        <v>214</v>
      </c>
      <c r="W1412">
        <v>229</v>
      </c>
      <c r="X1412">
        <v>318</v>
      </c>
      <c r="Y1412">
        <v>372</v>
      </c>
      <c r="Z1412">
        <v>607</v>
      </c>
      <c r="AA1412">
        <v>25</v>
      </c>
      <c r="AB1412">
        <v>15</v>
      </c>
      <c r="AC1412">
        <v>3</v>
      </c>
      <c r="AD1412">
        <v>2</v>
      </c>
      <c r="AE1412">
        <v>8278</v>
      </c>
      <c r="AF1412">
        <v>1668</v>
      </c>
      <c r="AG1412">
        <v>182</v>
      </c>
      <c r="AH1412">
        <v>38479</v>
      </c>
      <c r="AI1412">
        <v>0</v>
      </c>
      <c r="AJ1412">
        <v>0</v>
      </c>
      <c r="AK1412">
        <v>151785</v>
      </c>
      <c r="AL1412">
        <v>3806</v>
      </c>
      <c r="AM1412">
        <v>0</v>
      </c>
      <c r="AN1412">
        <v>1099057</v>
      </c>
      <c r="AO1412">
        <v>1740</v>
      </c>
      <c r="AP1412">
        <v>10</v>
      </c>
      <c r="AQ1412">
        <v>0</v>
      </c>
      <c r="AR1412">
        <v>8321</v>
      </c>
      <c r="AS1412">
        <v>5613</v>
      </c>
      <c r="AT1412">
        <v>2594</v>
      </c>
      <c r="AU1412">
        <v>23</v>
      </c>
      <c r="AV1412">
        <v>15</v>
      </c>
      <c r="AW1412">
        <v>8</v>
      </c>
      <c r="AX1412">
        <v>0</v>
      </c>
      <c r="AY1412">
        <v>35</v>
      </c>
      <c r="AZ1412">
        <v>33</v>
      </c>
      <c r="BA1412">
        <v>5631</v>
      </c>
      <c r="BB1412">
        <v>2596</v>
      </c>
      <c r="BC1412">
        <v>23</v>
      </c>
      <c r="BD1412">
        <v>15</v>
      </c>
      <c r="BE1412">
        <v>8</v>
      </c>
      <c r="BF1412">
        <v>13</v>
      </c>
      <c r="BG1412">
        <v>35</v>
      </c>
      <c r="BH1412">
        <v>8288</v>
      </c>
      <c r="BI1412">
        <v>1508</v>
      </c>
      <c r="BJ1412">
        <v>1014</v>
      </c>
      <c r="BK1412">
        <v>866</v>
      </c>
      <c r="BL1412">
        <v>761</v>
      </c>
      <c r="BM1412">
        <v>8321</v>
      </c>
      <c r="BN1412">
        <v>33</v>
      </c>
      <c r="BO1412">
        <v>3193</v>
      </c>
      <c r="BP1412">
        <v>979</v>
      </c>
      <c r="BQ1412" s="2">
        <v>10</v>
      </c>
      <c r="BR1412" s="2">
        <v>12</v>
      </c>
      <c r="BS1412" s="2">
        <v>8</v>
      </c>
      <c r="BT1412" s="2">
        <v>4</v>
      </c>
      <c r="BU1412" s="2">
        <v>4</v>
      </c>
      <c r="BV1412" s="2">
        <v>2</v>
      </c>
      <c r="BW1412" s="2">
        <v>0</v>
      </c>
      <c r="BX1412" s="2">
        <v>2</v>
      </c>
      <c r="BY1412" s="2">
        <v>5</v>
      </c>
      <c r="BZ1412" s="2">
        <v>9</v>
      </c>
      <c r="CA1412" s="2">
        <v>9</v>
      </c>
      <c r="CB1412" s="2">
        <v>11</v>
      </c>
      <c r="CC1412" s="2">
        <v>4</v>
      </c>
      <c r="CD1412" s="2">
        <v>2</v>
      </c>
      <c r="CE1412">
        <v>120.80212611742</v>
      </c>
      <c r="CF1412">
        <v>1562692561.1328101</v>
      </c>
      <c r="CG1412">
        <v>202126.54725981501</v>
      </c>
      <c r="CH1412" s="2">
        <f t="shared" si="91"/>
        <v>120.17786323759164</v>
      </c>
      <c r="CI1412" t="str">
        <f t="shared" si="88"/>
        <v>Mississippi</v>
      </c>
      <c r="CJ1412" t="str">
        <f t="shared" si="89"/>
        <v>Choctaw</v>
      </c>
      <c r="CK1412" t="str">
        <f t="shared" si="90"/>
        <v>MS</v>
      </c>
      <c r="CL1412" t="str">
        <f>IF(Table1[[#This Row],[3 Day Avg]]&lt;=25,"Green","Red")</f>
        <v>Red</v>
      </c>
    </row>
    <row r="1413" spans="1:90" x14ac:dyDescent="0.25">
      <c r="A1413">
        <v>1412</v>
      </c>
      <c r="B1413" t="s">
        <v>2023</v>
      </c>
      <c r="C1413" t="s">
        <v>400</v>
      </c>
      <c r="D1413" t="s">
        <v>2505</v>
      </c>
      <c r="E1413">
        <v>28</v>
      </c>
      <c r="F1413">
        <v>28021</v>
      </c>
      <c r="G1413">
        <v>2.72108843537415</v>
      </c>
      <c r="H1413">
        <v>6531.88</v>
      </c>
      <c r="I1413">
        <v>177.73828038213699</v>
      </c>
      <c r="J1413">
        <v>36.299999999999997</v>
      </c>
      <c r="K1413">
        <v>9.1999999999999993</v>
      </c>
      <c r="L1413">
        <v>66.229299999999995</v>
      </c>
      <c r="M1413">
        <v>2.5074941529136598</v>
      </c>
      <c r="N1413" s="1">
        <v>44165.342210648145</v>
      </c>
      <c r="O1413" t="s">
        <v>87</v>
      </c>
      <c r="P1413" s="1">
        <v>43923.752268518518</v>
      </c>
      <c r="Q1413" t="s">
        <v>2510</v>
      </c>
      <c r="R1413" t="s">
        <v>2521</v>
      </c>
      <c r="S1413" t="s">
        <v>90</v>
      </c>
      <c r="T1413">
        <v>588</v>
      </c>
      <c r="U1413">
        <v>16</v>
      </c>
      <c r="V1413">
        <v>174</v>
      </c>
      <c r="W1413">
        <v>144</v>
      </c>
      <c r="X1413">
        <v>271</v>
      </c>
      <c r="Y1413">
        <v>324</v>
      </c>
      <c r="Z1413">
        <v>485</v>
      </c>
      <c r="AA1413">
        <v>32</v>
      </c>
      <c r="AB1413">
        <v>22</v>
      </c>
      <c r="AC1413">
        <v>4</v>
      </c>
      <c r="AD1413">
        <v>0</v>
      </c>
      <c r="AE1413">
        <v>9002</v>
      </c>
      <c r="AF1413">
        <v>2827</v>
      </c>
      <c r="AG1413">
        <v>271</v>
      </c>
      <c r="AH1413">
        <v>29631</v>
      </c>
      <c r="AI1413">
        <v>0</v>
      </c>
      <c r="AJ1413">
        <v>0</v>
      </c>
      <c r="AK1413">
        <v>151785</v>
      </c>
      <c r="AL1413">
        <v>3806</v>
      </c>
      <c r="AM1413">
        <v>0</v>
      </c>
      <c r="AN1413">
        <v>1099057</v>
      </c>
      <c r="AO1413">
        <v>1398</v>
      </c>
      <c r="AP1413">
        <v>2</v>
      </c>
      <c r="AQ1413">
        <v>0</v>
      </c>
      <c r="AR1413">
        <v>9120</v>
      </c>
      <c r="AS1413">
        <v>1063</v>
      </c>
      <c r="AT1413">
        <v>7972</v>
      </c>
      <c r="AU1413">
        <v>13</v>
      </c>
      <c r="AV1413">
        <v>49</v>
      </c>
      <c r="AW1413">
        <v>0</v>
      </c>
      <c r="AX1413">
        <v>0</v>
      </c>
      <c r="AY1413">
        <v>10</v>
      </c>
      <c r="AZ1413">
        <v>13</v>
      </c>
      <c r="BA1413">
        <v>1066</v>
      </c>
      <c r="BB1413">
        <v>7972</v>
      </c>
      <c r="BC1413">
        <v>13</v>
      </c>
      <c r="BD1413">
        <v>49</v>
      </c>
      <c r="BE1413">
        <v>0</v>
      </c>
      <c r="BF1413">
        <v>10</v>
      </c>
      <c r="BG1413">
        <v>10</v>
      </c>
      <c r="BH1413">
        <v>9107</v>
      </c>
      <c r="BI1413">
        <v>1626</v>
      </c>
      <c r="BJ1413">
        <v>2193</v>
      </c>
      <c r="BK1413">
        <v>943</v>
      </c>
      <c r="BL1413">
        <v>589</v>
      </c>
      <c r="BM1413">
        <v>9120</v>
      </c>
      <c r="BN1413">
        <v>13</v>
      </c>
      <c r="BO1413">
        <v>2960</v>
      </c>
      <c r="BP1413">
        <v>809</v>
      </c>
      <c r="BQ1413" s="2">
        <v>2</v>
      </c>
      <c r="BR1413" s="2">
        <v>3</v>
      </c>
      <c r="BS1413" s="2">
        <v>4</v>
      </c>
      <c r="BT1413" s="2">
        <v>3</v>
      </c>
      <c r="BU1413" s="2">
        <v>2</v>
      </c>
      <c r="BV1413" s="2">
        <v>0</v>
      </c>
      <c r="BW1413" s="2">
        <v>0</v>
      </c>
      <c r="BX1413" s="2">
        <v>0</v>
      </c>
      <c r="BY1413" s="2">
        <v>2</v>
      </c>
      <c r="BZ1413" s="2">
        <v>2</v>
      </c>
      <c r="CA1413" s="2">
        <v>2</v>
      </c>
      <c r="CB1413" s="2">
        <v>0</v>
      </c>
      <c r="CC1413" s="2">
        <v>3</v>
      </c>
      <c r="CD1413" s="2">
        <v>1</v>
      </c>
      <c r="CE1413">
        <v>22.217285047767199</v>
      </c>
      <c r="CF1413">
        <v>1808559871.4101601</v>
      </c>
      <c r="CG1413">
        <v>290987.35958529997</v>
      </c>
      <c r="CH1413" s="2">
        <f t="shared" si="91"/>
        <v>32.89473684210526</v>
      </c>
      <c r="CI1413" t="str">
        <f t="shared" si="88"/>
        <v>Mississippi</v>
      </c>
      <c r="CJ1413" t="str">
        <f t="shared" si="89"/>
        <v>Claiborne</v>
      </c>
      <c r="CK1413" t="str">
        <f t="shared" si="90"/>
        <v>MS</v>
      </c>
      <c r="CL1413" t="str">
        <f>IF(Table1[[#This Row],[3 Day Avg]]&lt;=25,"Green","Red")</f>
        <v>Red</v>
      </c>
    </row>
    <row r="1414" spans="1:90" x14ac:dyDescent="0.25">
      <c r="A1414">
        <v>1413</v>
      </c>
      <c r="B1414" t="s">
        <v>113</v>
      </c>
      <c r="C1414" t="s">
        <v>400</v>
      </c>
      <c r="D1414" t="s">
        <v>2505</v>
      </c>
      <c r="E1414">
        <v>28</v>
      </c>
      <c r="F1414">
        <v>28023</v>
      </c>
      <c r="G1414">
        <v>5.7359307359307401</v>
      </c>
      <c r="H1414">
        <v>5921.56</v>
      </c>
      <c r="I1414">
        <v>339.65649833376102</v>
      </c>
      <c r="J1414">
        <v>21.6</v>
      </c>
      <c r="K1414">
        <v>5.6</v>
      </c>
      <c r="L1414">
        <v>92.747</v>
      </c>
      <c r="M1414">
        <v>2.5074941529136598</v>
      </c>
      <c r="N1414" s="1">
        <v>44165.342210648145</v>
      </c>
      <c r="O1414" t="s">
        <v>87</v>
      </c>
      <c r="P1414" s="1">
        <v>43923.750590277778</v>
      </c>
      <c r="Q1414" t="s">
        <v>736</v>
      </c>
      <c r="R1414" t="s">
        <v>2522</v>
      </c>
      <c r="S1414" t="s">
        <v>90</v>
      </c>
      <c r="T1414">
        <v>924</v>
      </c>
      <c r="U1414">
        <v>53</v>
      </c>
      <c r="V1414">
        <v>327</v>
      </c>
      <c r="W1414">
        <v>432</v>
      </c>
      <c r="X1414">
        <v>550</v>
      </c>
      <c r="Y1414">
        <v>865</v>
      </c>
      <c r="Z1414">
        <v>939</v>
      </c>
      <c r="AA1414">
        <v>25</v>
      </c>
      <c r="AB1414">
        <v>25</v>
      </c>
      <c r="AC1414">
        <v>4</v>
      </c>
      <c r="AD1414">
        <v>0</v>
      </c>
      <c r="AE1414">
        <v>15604</v>
      </c>
      <c r="AF1414">
        <v>3351</v>
      </c>
      <c r="AG1414">
        <v>334</v>
      </c>
      <c r="AH1414">
        <v>41495</v>
      </c>
      <c r="AI1414">
        <v>0</v>
      </c>
      <c r="AJ1414">
        <v>0</v>
      </c>
      <c r="AK1414">
        <v>151785</v>
      </c>
      <c r="AL1414">
        <v>3806</v>
      </c>
      <c r="AM1414">
        <v>0</v>
      </c>
      <c r="AN1414">
        <v>1099057</v>
      </c>
      <c r="AO1414">
        <v>3113</v>
      </c>
      <c r="AP1414">
        <v>19</v>
      </c>
      <c r="AQ1414">
        <v>0</v>
      </c>
      <c r="AR1414">
        <v>15928</v>
      </c>
      <c r="AS1414">
        <v>10083</v>
      </c>
      <c r="AT1414">
        <v>5696</v>
      </c>
      <c r="AU1414">
        <v>10</v>
      </c>
      <c r="AV1414">
        <v>0</v>
      </c>
      <c r="AW1414">
        <v>0</v>
      </c>
      <c r="AX1414">
        <v>19</v>
      </c>
      <c r="AY1414">
        <v>54</v>
      </c>
      <c r="AZ1414">
        <v>66</v>
      </c>
      <c r="BA1414">
        <v>10113</v>
      </c>
      <c r="BB1414">
        <v>5696</v>
      </c>
      <c r="BC1414">
        <v>10</v>
      </c>
      <c r="BD1414">
        <v>0</v>
      </c>
      <c r="BE1414">
        <v>0</v>
      </c>
      <c r="BF1414">
        <v>44</v>
      </c>
      <c r="BG1414">
        <v>65</v>
      </c>
      <c r="BH1414">
        <v>15862</v>
      </c>
      <c r="BI1414">
        <v>2939</v>
      </c>
      <c r="BJ1414">
        <v>1973</v>
      </c>
      <c r="BK1414">
        <v>1791</v>
      </c>
      <c r="BL1414">
        <v>1309</v>
      </c>
      <c r="BM1414">
        <v>15928</v>
      </c>
      <c r="BN1414">
        <v>66</v>
      </c>
      <c r="BO1414">
        <v>6112</v>
      </c>
      <c r="BP1414">
        <v>1804</v>
      </c>
      <c r="BQ1414" s="2">
        <v>19</v>
      </c>
      <c r="BR1414" s="2">
        <v>12</v>
      </c>
      <c r="BS1414" s="2">
        <v>2</v>
      </c>
      <c r="BT1414" s="2">
        <v>3</v>
      </c>
      <c r="BU1414" s="2">
        <v>3</v>
      </c>
      <c r="BV1414" s="2">
        <v>3</v>
      </c>
      <c r="BW1414" s="2">
        <v>1</v>
      </c>
      <c r="BX1414" s="2">
        <v>4</v>
      </c>
      <c r="BY1414" s="2">
        <v>11</v>
      </c>
      <c r="BZ1414" s="2">
        <v>7</v>
      </c>
      <c r="CA1414" s="2">
        <v>7</v>
      </c>
      <c r="CB1414" s="2">
        <v>4</v>
      </c>
      <c r="CC1414" s="2">
        <v>1</v>
      </c>
      <c r="CD1414" s="2">
        <v>1</v>
      </c>
      <c r="CE1414">
        <v>121.76365034606501</v>
      </c>
      <c r="CF1414">
        <v>2506054414.3203101</v>
      </c>
      <c r="CG1414">
        <v>199657.327779285</v>
      </c>
      <c r="CH1414" s="2">
        <f t="shared" si="91"/>
        <v>69.060773480662974</v>
      </c>
      <c r="CI1414" t="str">
        <f t="shared" si="88"/>
        <v>Mississippi</v>
      </c>
      <c r="CJ1414" t="str">
        <f t="shared" si="89"/>
        <v>Clarke</v>
      </c>
      <c r="CK1414" t="str">
        <f t="shared" si="90"/>
        <v>MS</v>
      </c>
      <c r="CL1414" t="str">
        <f>IF(Table1[[#This Row],[3 Day Avg]]&lt;=25,"Green","Red")</f>
        <v>Red</v>
      </c>
    </row>
    <row r="1415" spans="1:90" x14ac:dyDescent="0.25">
      <c r="A1415">
        <v>1414</v>
      </c>
      <c r="B1415" t="s">
        <v>115</v>
      </c>
      <c r="C1415" t="s">
        <v>400</v>
      </c>
      <c r="D1415" t="s">
        <v>2505</v>
      </c>
      <c r="E1415">
        <v>28</v>
      </c>
      <c r="F1415">
        <v>28025</v>
      </c>
      <c r="G1415">
        <v>2.9252437703141898</v>
      </c>
      <c r="H1415">
        <v>4761.17</v>
      </c>
      <c r="I1415">
        <v>139.27576601671299</v>
      </c>
      <c r="J1415">
        <v>21.9</v>
      </c>
      <c r="K1415">
        <v>6</v>
      </c>
      <c r="L1415">
        <v>85.205600000000004</v>
      </c>
      <c r="M1415">
        <v>2.5074941529136598</v>
      </c>
      <c r="N1415" s="1">
        <v>44165.342210648145</v>
      </c>
      <c r="O1415" t="s">
        <v>87</v>
      </c>
      <c r="P1415" s="1">
        <v>43923.750590277778</v>
      </c>
      <c r="Q1415" t="s">
        <v>736</v>
      </c>
      <c r="R1415" t="s">
        <v>2523</v>
      </c>
      <c r="S1415" t="s">
        <v>90</v>
      </c>
      <c r="T1415">
        <v>923</v>
      </c>
      <c r="U1415">
        <v>27</v>
      </c>
      <c r="V1415">
        <v>456</v>
      </c>
      <c r="W1415">
        <v>308</v>
      </c>
      <c r="X1415">
        <v>687</v>
      </c>
      <c r="Y1415">
        <v>1043</v>
      </c>
      <c r="Z1415">
        <v>958</v>
      </c>
      <c r="AA1415">
        <v>49</v>
      </c>
      <c r="AB1415">
        <v>49</v>
      </c>
      <c r="AC1415">
        <v>6</v>
      </c>
      <c r="AD1415">
        <v>2</v>
      </c>
      <c r="AE1415">
        <v>19386</v>
      </c>
      <c r="AF1415">
        <v>4170</v>
      </c>
      <c r="AG1415">
        <v>470</v>
      </c>
      <c r="AH1415">
        <v>38121</v>
      </c>
      <c r="AI1415">
        <v>0</v>
      </c>
      <c r="AJ1415">
        <v>0</v>
      </c>
      <c r="AK1415">
        <v>151785</v>
      </c>
      <c r="AL1415">
        <v>3806</v>
      </c>
      <c r="AM1415">
        <v>0</v>
      </c>
      <c r="AN1415">
        <v>1099057</v>
      </c>
      <c r="AO1415">
        <v>3452</v>
      </c>
      <c r="AP1415">
        <v>10</v>
      </c>
      <c r="AQ1415">
        <v>0</v>
      </c>
      <c r="AR1415">
        <v>19808</v>
      </c>
      <c r="AS1415">
        <v>7722</v>
      </c>
      <c r="AT1415">
        <v>11793</v>
      </c>
      <c r="AU1415">
        <v>59</v>
      </c>
      <c r="AV1415">
        <v>26</v>
      </c>
      <c r="AW1415">
        <v>0</v>
      </c>
      <c r="AX1415">
        <v>0</v>
      </c>
      <c r="AY1415">
        <v>71</v>
      </c>
      <c r="AZ1415">
        <v>137</v>
      </c>
      <c r="BA1415">
        <v>7845</v>
      </c>
      <c r="BB1415">
        <v>11807</v>
      </c>
      <c r="BC1415">
        <v>59</v>
      </c>
      <c r="BD1415">
        <v>26</v>
      </c>
      <c r="BE1415">
        <v>0</v>
      </c>
      <c r="BF1415">
        <v>0</v>
      </c>
      <c r="BG1415">
        <v>71</v>
      </c>
      <c r="BH1415">
        <v>19671</v>
      </c>
      <c r="BI1415">
        <v>3777</v>
      </c>
      <c r="BJ1415">
        <v>2613</v>
      </c>
      <c r="BK1415">
        <v>2493</v>
      </c>
      <c r="BL1415">
        <v>1451</v>
      </c>
      <c r="BM1415">
        <v>19808</v>
      </c>
      <c r="BN1415">
        <v>137</v>
      </c>
      <c r="BO1415">
        <v>7473</v>
      </c>
      <c r="BP1415">
        <v>2001</v>
      </c>
      <c r="BQ1415" s="2">
        <v>10</v>
      </c>
      <c r="BR1415" s="2">
        <v>10</v>
      </c>
      <c r="BS1415" s="2">
        <v>4</v>
      </c>
      <c r="BT1415" s="2">
        <v>28</v>
      </c>
      <c r="BU1415" s="2">
        <v>1</v>
      </c>
      <c r="BV1415" s="2">
        <v>3</v>
      </c>
      <c r="BW1415" s="2">
        <v>5</v>
      </c>
      <c r="BX1415" s="2">
        <v>7</v>
      </c>
      <c r="BY1415" s="2">
        <v>12</v>
      </c>
      <c r="BZ1415" s="2">
        <v>16</v>
      </c>
      <c r="CA1415" s="2">
        <v>3</v>
      </c>
      <c r="CB1415" s="2">
        <v>7</v>
      </c>
      <c r="CC1415" s="2">
        <v>8</v>
      </c>
      <c r="CD1415" s="2">
        <v>3</v>
      </c>
      <c r="CE1415">
        <v>51.5836170432271</v>
      </c>
      <c r="CF1415">
        <v>1559525887.9296899</v>
      </c>
      <c r="CG1415">
        <v>223904.84829447599</v>
      </c>
      <c r="CH1415" s="2">
        <f t="shared" si="91"/>
        <v>40.38772213247173</v>
      </c>
      <c r="CI1415" t="str">
        <f t="shared" si="88"/>
        <v>Mississippi</v>
      </c>
      <c r="CJ1415" t="str">
        <f t="shared" si="89"/>
        <v>Clay</v>
      </c>
      <c r="CK1415" t="str">
        <f t="shared" si="90"/>
        <v>MS</v>
      </c>
      <c r="CL1415" t="str">
        <f>IF(Table1[[#This Row],[3 Day Avg]]&lt;=25,"Green","Red")</f>
        <v>Red</v>
      </c>
    </row>
    <row r="1416" spans="1:90" x14ac:dyDescent="0.25">
      <c r="A1416">
        <v>1415</v>
      </c>
      <c r="B1416" t="s">
        <v>2524</v>
      </c>
      <c r="C1416" t="s">
        <v>400</v>
      </c>
      <c r="D1416" t="s">
        <v>2505</v>
      </c>
      <c r="E1416">
        <v>28</v>
      </c>
      <c r="F1416">
        <v>28027</v>
      </c>
      <c r="G1416">
        <v>2.8476821192053001</v>
      </c>
      <c r="H1416">
        <v>6673.15</v>
      </c>
      <c r="I1416">
        <v>190.030051263921</v>
      </c>
      <c r="J1416">
        <v>35.9</v>
      </c>
      <c r="K1416">
        <v>6.8</v>
      </c>
      <c r="L1416">
        <v>65.668300000000002</v>
      </c>
      <c r="M1416">
        <v>2.5074941529136598</v>
      </c>
      <c r="N1416" s="1">
        <v>44165.342210648145</v>
      </c>
      <c r="O1416" t="s">
        <v>87</v>
      </c>
      <c r="P1416" s="1">
        <v>43923.751006944447</v>
      </c>
      <c r="Q1416" t="s">
        <v>2510</v>
      </c>
      <c r="R1416" t="s">
        <v>2525</v>
      </c>
      <c r="S1416" t="s">
        <v>90</v>
      </c>
      <c r="T1416">
        <v>1510</v>
      </c>
      <c r="U1416">
        <v>43</v>
      </c>
      <c r="V1416">
        <v>448</v>
      </c>
      <c r="W1416">
        <v>506</v>
      </c>
      <c r="X1416">
        <v>451</v>
      </c>
      <c r="Y1416">
        <v>767</v>
      </c>
      <c r="Z1416">
        <v>1186</v>
      </c>
      <c r="AA1416">
        <v>181</v>
      </c>
      <c r="AB1416">
        <v>181</v>
      </c>
      <c r="AC1416">
        <v>10</v>
      </c>
      <c r="AD1416">
        <v>2</v>
      </c>
      <c r="AE1416">
        <v>22628</v>
      </c>
      <c r="AF1416">
        <v>7893</v>
      </c>
      <c r="AG1416">
        <v>592</v>
      </c>
      <c r="AH1416">
        <v>29380</v>
      </c>
      <c r="AI1416">
        <v>0</v>
      </c>
      <c r="AJ1416">
        <v>0</v>
      </c>
      <c r="AK1416">
        <v>151785</v>
      </c>
      <c r="AL1416">
        <v>3806</v>
      </c>
      <c r="AM1416">
        <v>0</v>
      </c>
      <c r="AN1416">
        <v>1099057</v>
      </c>
      <c r="AO1416">
        <v>3358</v>
      </c>
      <c r="AP1416">
        <v>5</v>
      </c>
      <c r="AQ1416">
        <v>0</v>
      </c>
      <c r="AR1416">
        <v>23802</v>
      </c>
      <c r="AS1416">
        <v>5045</v>
      </c>
      <c r="AT1416">
        <v>18413</v>
      </c>
      <c r="AU1416">
        <v>23</v>
      </c>
      <c r="AV1416">
        <v>119</v>
      </c>
      <c r="AW1416">
        <v>0</v>
      </c>
      <c r="AX1416">
        <v>0</v>
      </c>
      <c r="AY1416">
        <v>146</v>
      </c>
      <c r="AZ1416">
        <v>56</v>
      </c>
      <c r="BA1416">
        <v>5048</v>
      </c>
      <c r="BB1416">
        <v>18436</v>
      </c>
      <c r="BC1416">
        <v>23</v>
      </c>
      <c r="BD1416">
        <v>119</v>
      </c>
      <c r="BE1416">
        <v>0</v>
      </c>
      <c r="BF1416">
        <v>8</v>
      </c>
      <c r="BG1416">
        <v>168</v>
      </c>
      <c r="BH1416">
        <v>23746</v>
      </c>
      <c r="BI1416">
        <v>5475</v>
      </c>
      <c r="BJ1416">
        <v>3695</v>
      </c>
      <c r="BK1416">
        <v>2918</v>
      </c>
      <c r="BL1416">
        <v>1405</v>
      </c>
      <c r="BM1416">
        <v>23802</v>
      </c>
      <c r="BN1416">
        <v>56</v>
      </c>
      <c r="BO1416">
        <v>8356</v>
      </c>
      <c r="BP1416">
        <v>1953</v>
      </c>
      <c r="BQ1416" s="2">
        <v>5</v>
      </c>
      <c r="BR1416" s="2">
        <v>4</v>
      </c>
      <c r="BS1416" s="2">
        <v>6</v>
      </c>
      <c r="BT1416" s="2">
        <v>8</v>
      </c>
      <c r="BU1416" s="2">
        <v>13</v>
      </c>
      <c r="BV1416" s="2">
        <v>1</v>
      </c>
      <c r="BW1416" s="2">
        <v>6</v>
      </c>
      <c r="BX1416" s="2">
        <v>7</v>
      </c>
      <c r="BY1416" s="2">
        <v>18</v>
      </c>
      <c r="BZ1416" s="2">
        <v>13</v>
      </c>
      <c r="CA1416" s="2">
        <v>8</v>
      </c>
      <c r="CB1416" s="2">
        <v>19</v>
      </c>
      <c r="CC1416" s="2">
        <v>19</v>
      </c>
      <c r="CD1416" s="2">
        <v>6</v>
      </c>
      <c r="CE1416">
        <v>22.096517588828</v>
      </c>
      <c r="CF1416">
        <v>2215513429.5625</v>
      </c>
      <c r="CG1416">
        <v>306657.02974572201</v>
      </c>
      <c r="CH1416" s="2">
        <f t="shared" si="91"/>
        <v>21.006638097638852</v>
      </c>
      <c r="CI1416" t="str">
        <f t="shared" si="88"/>
        <v>Mississippi</v>
      </c>
      <c r="CJ1416" t="str">
        <f t="shared" si="89"/>
        <v>Coahoma</v>
      </c>
      <c r="CK1416" t="str">
        <f t="shared" si="90"/>
        <v>MS</v>
      </c>
      <c r="CL1416" t="str">
        <f>IF(Table1[[#This Row],[3 Day Avg]]&lt;=25,"Green","Red")</f>
        <v>Green</v>
      </c>
    </row>
    <row r="1417" spans="1:90" x14ac:dyDescent="0.25">
      <c r="A1417">
        <v>1416</v>
      </c>
      <c r="B1417" t="s">
        <v>2526</v>
      </c>
      <c r="C1417" t="s">
        <v>400</v>
      </c>
      <c r="D1417" t="s">
        <v>2505</v>
      </c>
      <c r="E1417">
        <v>28</v>
      </c>
      <c r="F1417">
        <v>28029</v>
      </c>
      <c r="G1417">
        <v>2.4183796856106401</v>
      </c>
      <c r="H1417">
        <v>5794.77</v>
      </c>
      <c r="I1417">
        <v>140.13943874154799</v>
      </c>
      <c r="J1417">
        <v>26.5</v>
      </c>
      <c r="K1417">
        <v>5.5</v>
      </c>
      <c r="L1417">
        <v>86.419300000000007</v>
      </c>
      <c r="M1417">
        <v>2.5074941529136598</v>
      </c>
      <c r="N1417" s="1">
        <v>44165.342210648145</v>
      </c>
      <c r="O1417" t="s">
        <v>87</v>
      </c>
      <c r="P1417" s="1">
        <v>43923.752268518518</v>
      </c>
      <c r="Q1417" t="s">
        <v>2510</v>
      </c>
      <c r="R1417" t="s">
        <v>2527</v>
      </c>
      <c r="S1417" t="s">
        <v>90</v>
      </c>
      <c r="T1417">
        <v>1654</v>
      </c>
      <c r="U1417">
        <v>40</v>
      </c>
      <c r="V1417">
        <v>519</v>
      </c>
      <c r="W1417">
        <v>609</v>
      </c>
      <c r="X1417">
        <v>813</v>
      </c>
      <c r="Y1417">
        <v>1084</v>
      </c>
      <c r="Z1417">
        <v>1676</v>
      </c>
      <c r="AA1417">
        <v>25</v>
      </c>
      <c r="AB1417">
        <v>25</v>
      </c>
      <c r="AC1417">
        <v>4</v>
      </c>
      <c r="AD1417">
        <v>1</v>
      </c>
      <c r="AE1417">
        <v>28543</v>
      </c>
      <c r="AF1417">
        <v>7364</v>
      </c>
      <c r="AG1417">
        <v>614</v>
      </c>
      <c r="AH1417">
        <v>38664</v>
      </c>
      <c r="AI1417">
        <v>0</v>
      </c>
      <c r="AJ1417">
        <v>0</v>
      </c>
      <c r="AK1417">
        <v>151785</v>
      </c>
      <c r="AL1417">
        <v>3806</v>
      </c>
      <c r="AM1417">
        <v>0</v>
      </c>
      <c r="AN1417">
        <v>1099057</v>
      </c>
      <c r="AO1417">
        <v>4701</v>
      </c>
      <c r="AP1417">
        <v>13</v>
      </c>
      <c r="AQ1417">
        <v>0</v>
      </c>
      <c r="AR1417">
        <v>28721</v>
      </c>
      <c r="AS1417">
        <v>12653</v>
      </c>
      <c r="AT1417">
        <v>14895</v>
      </c>
      <c r="AU1417">
        <v>9</v>
      </c>
      <c r="AV1417">
        <v>92</v>
      </c>
      <c r="AW1417">
        <v>0</v>
      </c>
      <c r="AX1417">
        <v>18</v>
      </c>
      <c r="AY1417">
        <v>144</v>
      </c>
      <c r="AZ1417">
        <v>910</v>
      </c>
      <c r="BA1417">
        <v>13047</v>
      </c>
      <c r="BB1417">
        <v>14895</v>
      </c>
      <c r="BC1417">
        <v>9</v>
      </c>
      <c r="BD1417">
        <v>92</v>
      </c>
      <c r="BE1417">
        <v>0</v>
      </c>
      <c r="BF1417">
        <v>405</v>
      </c>
      <c r="BG1417">
        <v>273</v>
      </c>
      <c r="BH1417">
        <v>27811</v>
      </c>
      <c r="BI1417">
        <v>5557</v>
      </c>
      <c r="BJ1417">
        <v>4265</v>
      </c>
      <c r="BK1417">
        <v>3418</v>
      </c>
      <c r="BL1417">
        <v>1941</v>
      </c>
      <c r="BM1417">
        <v>28721</v>
      </c>
      <c r="BN1417">
        <v>910</v>
      </c>
      <c r="BO1417">
        <v>10780</v>
      </c>
      <c r="BP1417">
        <v>2760</v>
      </c>
      <c r="BQ1417" s="2">
        <v>13</v>
      </c>
      <c r="BR1417" s="2">
        <v>11</v>
      </c>
      <c r="BS1417" s="2">
        <v>26</v>
      </c>
      <c r="BT1417" s="2">
        <v>9</v>
      </c>
      <c r="BU1417" s="2">
        <v>6</v>
      </c>
      <c r="BV1417" s="2">
        <v>1</v>
      </c>
      <c r="BW1417" s="2">
        <v>0</v>
      </c>
      <c r="BX1417" s="2">
        <v>2</v>
      </c>
      <c r="BY1417" s="2">
        <v>19</v>
      </c>
      <c r="BZ1417" s="2">
        <v>16</v>
      </c>
      <c r="CA1417" s="2">
        <v>13</v>
      </c>
      <c r="CB1417" s="2">
        <v>19</v>
      </c>
      <c r="CC1417" s="2">
        <v>4</v>
      </c>
      <c r="CD1417" s="2">
        <v>3</v>
      </c>
      <c r="CE1417">
        <v>45.545317591002998</v>
      </c>
      <c r="CF1417">
        <v>2807540302.1132798</v>
      </c>
      <c r="CG1417">
        <v>249382.50382467901</v>
      </c>
      <c r="CH1417" s="2">
        <f t="shared" si="91"/>
        <v>58.029548646170632</v>
      </c>
      <c r="CI1417" t="str">
        <f t="shared" si="88"/>
        <v>Mississippi</v>
      </c>
      <c r="CJ1417" t="str">
        <f t="shared" si="89"/>
        <v>Copiah</v>
      </c>
      <c r="CK1417" t="str">
        <f t="shared" si="90"/>
        <v>MS</v>
      </c>
      <c r="CL1417" t="str">
        <f>IF(Table1[[#This Row],[3 Day Avg]]&lt;=25,"Green","Red")</f>
        <v>Red</v>
      </c>
    </row>
    <row r="1418" spans="1:90" x14ac:dyDescent="0.25">
      <c r="A1418">
        <v>1417</v>
      </c>
      <c r="B1418" t="s">
        <v>127</v>
      </c>
      <c r="C1418" t="s">
        <v>400</v>
      </c>
      <c r="D1418" t="s">
        <v>2505</v>
      </c>
      <c r="E1418">
        <v>28</v>
      </c>
      <c r="F1418">
        <v>28031</v>
      </c>
      <c r="G1418">
        <v>3.13001605136437</v>
      </c>
      <c r="H1418">
        <v>6609.03</v>
      </c>
      <c r="I1418">
        <v>206.86362913064201</v>
      </c>
      <c r="J1418">
        <v>26.5</v>
      </c>
      <c r="K1418">
        <v>4.4000000000000004</v>
      </c>
      <c r="L1418">
        <v>80.650400000000005</v>
      </c>
      <c r="M1418">
        <v>2.5074941529136598</v>
      </c>
      <c r="N1418" s="1">
        <v>44165.342210648145</v>
      </c>
      <c r="O1418" t="s">
        <v>87</v>
      </c>
      <c r="P1418" s="1">
        <v>43923.750590277778</v>
      </c>
      <c r="Q1418" t="s">
        <v>736</v>
      </c>
      <c r="R1418" t="s">
        <v>2528</v>
      </c>
      <c r="S1418" t="s">
        <v>90</v>
      </c>
      <c r="T1418">
        <v>1246</v>
      </c>
      <c r="U1418">
        <v>39</v>
      </c>
      <c r="V1418">
        <v>308</v>
      </c>
      <c r="W1418">
        <v>376</v>
      </c>
      <c r="X1418">
        <v>633</v>
      </c>
      <c r="Y1418">
        <v>772</v>
      </c>
      <c r="Z1418">
        <v>1005</v>
      </c>
      <c r="AA1418">
        <v>35</v>
      </c>
      <c r="AB1418">
        <v>25</v>
      </c>
      <c r="AC1418">
        <v>4</v>
      </c>
      <c r="AD1418">
        <v>0</v>
      </c>
      <c r="AE1418">
        <v>18853</v>
      </c>
      <c r="AF1418">
        <v>4910</v>
      </c>
      <c r="AG1418">
        <v>362</v>
      </c>
      <c r="AH1418">
        <v>36083</v>
      </c>
      <c r="AI1418">
        <v>0</v>
      </c>
      <c r="AJ1418">
        <v>0</v>
      </c>
      <c r="AK1418">
        <v>151785</v>
      </c>
      <c r="AL1418">
        <v>3806</v>
      </c>
      <c r="AM1418">
        <v>0</v>
      </c>
      <c r="AN1418">
        <v>1099057</v>
      </c>
      <c r="AO1418">
        <v>3094</v>
      </c>
      <c r="AP1418">
        <v>12</v>
      </c>
      <c r="AQ1418">
        <v>0</v>
      </c>
      <c r="AR1418">
        <v>19091</v>
      </c>
      <c r="AS1418">
        <v>11569</v>
      </c>
      <c r="AT1418">
        <v>7210</v>
      </c>
      <c r="AU1418">
        <v>0</v>
      </c>
      <c r="AV1418">
        <v>28</v>
      </c>
      <c r="AW1418">
        <v>17</v>
      </c>
      <c r="AX1418">
        <v>0</v>
      </c>
      <c r="AY1418">
        <v>175</v>
      </c>
      <c r="AZ1418">
        <v>92</v>
      </c>
      <c r="BA1418">
        <v>11656</v>
      </c>
      <c r="BB1418">
        <v>7215</v>
      </c>
      <c r="BC1418">
        <v>0</v>
      </c>
      <c r="BD1418">
        <v>28</v>
      </c>
      <c r="BE1418">
        <v>17</v>
      </c>
      <c r="BF1418">
        <v>0</v>
      </c>
      <c r="BG1418">
        <v>175</v>
      </c>
      <c r="BH1418">
        <v>18999</v>
      </c>
      <c r="BI1418">
        <v>3974</v>
      </c>
      <c r="BJ1418">
        <v>2690</v>
      </c>
      <c r="BK1418">
        <v>2101</v>
      </c>
      <c r="BL1418">
        <v>1317</v>
      </c>
      <c r="BM1418">
        <v>19091</v>
      </c>
      <c r="BN1418">
        <v>92</v>
      </c>
      <c r="BO1418">
        <v>7232</v>
      </c>
      <c r="BP1418">
        <v>1777</v>
      </c>
      <c r="BQ1418" s="2">
        <v>12</v>
      </c>
      <c r="BR1418" s="2">
        <v>12</v>
      </c>
      <c r="BS1418" s="2">
        <v>13</v>
      </c>
      <c r="BT1418" s="2">
        <v>12</v>
      </c>
      <c r="BU1418" s="2">
        <v>21</v>
      </c>
      <c r="BV1418" s="2">
        <v>4</v>
      </c>
      <c r="BW1418" s="2">
        <v>8</v>
      </c>
      <c r="BX1418" s="2">
        <v>7</v>
      </c>
      <c r="BY1418" s="2">
        <v>15</v>
      </c>
      <c r="BZ1418" s="2">
        <v>20</v>
      </c>
      <c r="CA1418" s="2">
        <v>10</v>
      </c>
      <c r="CB1418" s="2">
        <v>2</v>
      </c>
      <c r="CC1418" s="2">
        <v>3</v>
      </c>
      <c r="CD1418" s="2">
        <v>4</v>
      </c>
      <c r="CE1418">
        <v>63.650347424812999</v>
      </c>
      <c r="CF1418">
        <v>1486810326.6523399</v>
      </c>
      <c r="CG1418">
        <v>167585.84584304999</v>
      </c>
      <c r="CH1418" s="2">
        <f t="shared" si="91"/>
        <v>64.60286697047475</v>
      </c>
      <c r="CI1418" t="str">
        <f t="shared" si="88"/>
        <v>Mississippi</v>
      </c>
      <c r="CJ1418" t="str">
        <f t="shared" si="89"/>
        <v>Covington</v>
      </c>
      <c r="CK1418" t="str">
        <f t="shared" si="90"/>
        <v>MS</v>
      </c>
      <c r="CL1418" t="str">
        <f>IF(Table1[[#This Row],[3 Day Avg]]&lt;=25,"Green","Red")</f>
        <v>Red</v>
      </c>
    </row>
    <row r="1419" spans="1:90" x14ac:dyDescent="0.25">
      <c r="A1419">
        <v>1418</v>
      </c>
      <c r="B1419" t="s">
        <v>752</v>
      </c>
      <c r="C1419" t="s">
        <v>400</v>
      </c>
      <c r="D1419" t="s">
        <v>2505</v>
      </c>
      <c r="E1419">
        <v>28</v>
      </c>
      <c r="F1419">
        <v>28033</v>
      </c>
      <c r="G1419">
        <v>1.01473314469704</v>
      </c>
      <c r="H1419">
        <v>5631.29</v>
      </c>
      <c r="I1419">
        <v>57.142543172839702</v>
      </c>
      <c r="J1419">
        <v>9</v>
      </c>
      <c r="K1419">
        <v>3.8</v>
      </c>
      <c r="L1419">
        <v>152.27090000000001</v>
      </c>
      <c r="M1419">
        <v>2.5074941529136598</v>
      </c>
      <c r="N1419" s="1">
        <v>44165.342210648145</v>
      </c>
      <c r="O1419" t="s">
        <v>87</v>
      </c>
      <c r="P1419" s="1">
        <v>43923.750590277778</v>
      </c>
      <c r="Q1419" t="s">
        <v>736</v>
      </c>
      <c r="R1419" t="s">
        <v>2529</v>
      </c>
      <c r="S1419" t="s">
        <v>90</v>
      </c>
      <c r="T1419">
        <v>10249</v>
      </c>
      <c r="U1419">
        <v>104</v>
      </c>
      <c r="V1419">
        <v>1822</v>
      </c>
      <c r="W1419">
        <v>2490</v>
      </c>
      <c r="X1419">
        <v>3835</v>
      </c>
      <c r="Y1419">
        <v>5993</v>
      </c>
      <c r="Z1419">
        <v>7599</v>
      </c>
      <c r="AA1419">
        <v>514</v>
      </c>
      <c r="AB1419">
        <v>460</v>
      </c>
      <c r="AC1419">
        <v>62</v>
      </c>
      <c r="AD1419">
        <v>9</v>
      </c>
      <c r="AE1419">
        <v>182001</v>
      </c>
      <c r="AF1419">
        <v>16255</v>
      </c>
      <c r="AG1419">
        <v>3384</v>
      </c>
      <c r="AH1419">
        <v>68126</v>
      </c>
      <c r="AI1419">
        <v>0</v>
      </c>
      <c r="AJ1419">
        <v>0</v>
      </c>
      <c r="AK1419">
        <v>151785</v>
      </c>
      <c r="AL1419">
        <v>3806</v>
      </c>
      <c r="AM1419">
        <v>0</v>
      </c>
      <c r="AN1419">
        <v>1099057</v>
      </c>
      <c r="AO1419">
        <v>21739</v>
      </c>
      <c r="AP1419">
        <v>152</v>
      </c>
      <c r="AQ1419">
        <v>0</v>
      </c>
      <c r="AR1419">
        <v>176132</v>
      </c>
      <c r="AS1419">
        <v>115328</v>
      </c>
      <c r="AT1419">
        <v>45944</v>
      </c>
      <c r="AU1419">
        <v>276</v>
      </c>
      <c r="AV1419">
        <v>2156</v>
      </c>
      <c r="AW1419">
        <v>29</v>
      </c>
      <c r="AX1419">
        <v>291</v>
      </c>
      <c r="AY1419">
        <v>3509</v>
      </c>
      <c r="AZ1419">
        <v>8599</v>
      </c>
      <c r="BA1419">
        <v>119830</v>
      </c>
      <c r="BB1419">
        <v>46053</v>
      </c>
      <c r="BC1419">
        <v>302</v>
      </c>
      <c r="BD1419">
        <v>2156</v>
      </c>
      <c r="BE1419">
        <v>29</v>
      </c>
      <c r="BF1419">
        <v>3626</v>
      </c>
      <c r="BG1419">
        <v>4136</v>
      </c>
      <c r="BH1419">
        <v>167533</v>
      </c>
      <c r="BI1419">
        <v>37436</v>
      </c>
      <c r="BJ1419">
        <v>24059</v>
      </c>
      <c r="BK1419">
        <v>22615</v>
      </c>
      <c r="BL1419">
        <v>8147</v>
      </c>
      <c r="BM1419">
        <v>176132</v>
      </c>
      <c r="BN1419">
        <v>8599</v>
      </c>
      <c r="BO1419">
        <v>70283</v>
      </c>
      <c r="BP1419">
        <v>13592</v>
      </c>
      <c r="BQ1419" s="2">
        <v>152</v>
      </c>
      <c r="BR1419" s="2">
        <v>144</v>
      </c>
      <c r="BS1419" s="2">
        <v>79</v>
      </c>
      <c r="BT1419" s="2">
        <v>143</v>
      </c>
      <c r="BU1419" s="2">
        <v>99</v>
      </c>
      <c r="BV1419" s="2">
        <v>63</v>
      </c>
      <c r="BW1419" s="2">
        <v>42</v>
      </c>
      <c r="BX1419" s="2">
        <v>60</v>
      </c>
      <c r="BY1419" s="2">
        <v>109</v>
      </c>
      <c r="BZ1419" s="2">
        <v>126</v>
      </c>
      <c r="CA1419" s="2">
        <v>115</v>
      </c>
      <c r="CB1419" s="2">
        <v>132</v>
      </c>
      <c r="CC1419" s="2">
        <v>73</v>
      </c>
      <c r="CD1419" s="2">
        <v>55</v>
      </c>
      <c r="CE1419">
        <v>83.516024637227304</v>
      </c>
      <c r="CF1419">
        <v>1917077192.2304699</v>
      </c>
      <c r="CG1419">
        <v>244336.873698415</v>
      </c>
      <c r="CH1419" s="2">
        <f t="shared" si="91"/>
        <v>70.969500147616557</v>
      </c>
      <c r="CI1419" t="str">
        <f t="shared" si="88"/>
        <v>Mississippi</v>
      </c>
      <c r="CJ1419" t="str">
        <f t="shared" si="89"/>
        <v>DeSoto</v>
      </c>
      <c r="CK1419" t="str">
        <f t="shared" si="90"/>
        <v>MS</v>
      </c>
      <c r="CL1419" t="str">
        <f>IF(Table1[[#This Row],[3 Day Avg]]&lt;=25,"Green","Red")</f>
        <v>Red</v>
      </c>
    </row>
    <row r="1420" spans="1:90" x14ac:dyDescent="0.25">
      <c r="A1420">
        <v>1419</v>
      </c>
      <c r="B1420" t="s">
        <v>2530</v>
      </c>
      <c r="C1420" t="s">
        <v>400</v>
      </c>
      <c r="D1420" t="s">
        <v>2505</v>
      </c>
      <c r="E1420">
        <v>28</v>
      </c>
      <c r="F1420">
        <v>28035</v>
      </c>
      <c r="G1420">
        <v>2.22855662088624</v>
      </c>
      <c r="H1420">
        <v>5142.8599999999997</v>
      </c>
      <c r="I1420">
        <v>114.611653073192</v>
      </c>
      <c r="J1420">
        <v>24</v>
      </c>
      <c r="K1420">
        <v>4.4000000000000004</v>
      </c>
      <c r="L1420">
        <v>87.306700000000006</v>
      </c>
      <c r="M1420">
        <v>2.5074941529136598</v>
      </c>
      <c r="N1420" s="1">
        <v>44165.342210648145</v>
      </c>
      <c r="O1420" t="s">
        <v>87</v>
      </c>
      <c r="P1420" s="1">
        <v>43923.750590277778</v>
      </c>
      <c r="Q1420" t="s">
        <v>736</v>
      </c>
      <c r="R1420" t="s">
        <v>2531</v>
      </c>
      <c r="S1420" t="s">
        <v>90</v>
      </c>
      <c r="T1420">
        <v>3859</v>
      </c>
      <c r="U1420">
        <v>86</v>
      </c>
      <c r="V1420">
        <v>1233</v>
      </c>
      <c r="W1420">
        <v>1359</v>
      </c>
      <c r="X1420">
        <v>1613</v>
      </c>
      <c r="Y1420">
        <v>2069</v>
      </c>
      <c r="Z1420">
        <v>3510</v>
      </c>
      <c r="AA1420">
        <v>542</v>
      </c>
      <c r="AB1420">
        <v>459</v>
      </c>
      <c r="AC1420">
        <v>45</v>
      </c>
      <c r="AD1420">
        <v>21</v>
      </c>
      <c r="AE1420">
        <v>75036</v>
      </c>
      <c r="AF1420">
        <v>17341</v>
      </c>
      <c r="AG1420">
        <v>1494</v>
      </c>
      <c r="AH1420">
        <v>39061</v>
      </c>
      <c r="AI1420">
        <v>0</v>
      </c>
      <c r="AJ1420">
        <v>0</v>
      </c>
      <c r="AK1420">
        <v>151785</v>
      </c>
      <c r="AL1420">
        <v>3806</v>
      </c>
      <c r="AM1420">
        <v>0</v>
      </c>
      <c r="AN1420">
        <v>1099057</v>
      </c>
      <c r="AO1420">
        <v>9784</v>
      </c>
      <c r="AP1420">
        <v>28</v>
      </c>
      <c r="AQ1420">
        <v>0</v>
      </c>
      <c r="AR1420">
        <v>75517</v>
      </c>
      <c r="AS1420">
        <v>43019</v>
      </c>
      <c r="AT1420">
        <v>27895</v>
      </c>
      <c r="AU1420">
        <v>132</v>
      </c>
      <c r="AV1420">
        <v>678</v>
      </c>
      <c r="AW1420">
        <v>0</v>
      </c>
      <c r="AX1420">
        <v>12</v>
      </c>
      <c r="AY1420">
        <v>1535</v>
      </c>
      <c r="AZ1420">
        <v>2246</v>
      </c>
      <c r="BA1420">
        <v>44901</v>
      </c>
      <c r="BB1420">
        <v>27900</v>
      </c>
      <c r="BC1420">
        <v>132</v>
      </c>
      <c r="BD1420">
        <v>678</v>
      </c>
      <c r="BE1420">
        <v>31</v>
      </c>
      <c r="BF1420">
        <v>178</v>
      </c>
      <c r="BG1420">
        <v>1697</v>
      </c>
      <c r="BH1420">
        <v>73271</v>
      </c>
      <c r="BI1420">
        <v>14695</v>
      </c>
      <c r="BJ1420">
        <v>14084</v>
      </c>
      <c r="BK1420">
        <v>11216</v>
      </c>
      <c r="BL1420">
        <v>4205</v>
      </c>
      <c r="BM1420">
        <v>75517</v>
      </c>
      <c r="BN1420">
        <v>2246</v>
      </c>
      <c r="BO1420">
        <v>25738</v>
      </c>
      <c r="BP1420">
        <v>5579</v>
      </c>
      <c r="BQ1420" s="2">
        <v>28</v>
      </c>
      <c r="BR1420" s="2">
        <v>26</v>
      </c>
      <c r="BS1420" s="2">
        <v>55</v>
      </c>
      <c r="BT1420" s="2">
        <v>37</v>
      </c>
      <c r="BU1420" s="2">
        <v>32</v>
      </c>
      <c r="BV1420" s="2">
        <v>10</v>
      </c>
      <c r="BW1420" s="2">
        <v>65</v>
      </c>
      <c r="BX1420" s="2">
        <v>15</v>
      </c>
      <c r="BY1420" s="2">
        <v>43</v>
      </c>
      <c r="BZ1420" s="2">
        <v>31</v>
      </c>
      <c r="CA1420" s="2">
        <v>27</v>
      </c>
      <c r="CB1420" s="2">
        <v>30</v>
      </c>
      <c r="CC1420" s="2">
        <v>12</v>
      </c>
      <c r="CD1420" s="2">
        <v>22</v>
      </c>
      <c r="CE1420">
        <v>37.315421930806501</v>
      </c>
      <c r="CF1420">
        <v>1666575963.3476601</v>
      </c>
      <c r="CG1420">
        <v>206289.209566176</v>
      </c>
      <c r="CH1420" s="2">
        <f t="shared" si="91"/>
        <v>48.112786966290159</v>
      </c>
      <c r="CI1420" t="str">
        <f t="shared" si="88"/>
        <v>Mississippi</v>
      </c>
      <c r="CJ1420" t="str">
        <f t="shared" si="89"/>
        <v>Forrest</v>
      </c>
      <c r="CK1420" t="str">
        <f t="shared" si="90"/>
        <v>MS</v>
      </c>
      <c r="CL1420" t="str">
        <f>IF(Table1[[#This Row],[3 Day Avg]]&lt;=25,"Green","Red")</f>
        <v>Red</v>
      </c>
    </row>
    <row r="1421" spans="1:90" x14ac:dyDescent="0.25">
      <c r="A1421">
        <v>1420</v>
      </c>
      <c r="B1421" t="s">
        <v>147</v>
      </c>
      <c r="C1421" t="s">
        <v>400</v>
      </c>
      <c r="D1421" t="s">
        <v>2505</v>
      </c>
      <c r="E1421">
        <v>28</v>
      </c>
      <c r="F1421">
        <v>28037</v>
      </c>
      <c r="G1421">
        <v>1.4367816091954</v>
      </c>
      <c r="H1421">
        <v>4468.41</v>
      </c>
      <c r="I1421">
        <v>64.201335387776098</v>
      </c>
      <c r="J1421">
        <v>20.100000000000001</v>
      </c>
      <c r="K1421">
        <v>6</v>
      </c>
      <c r="L1421">
        <v>88.305800000000005</v>
      </c>
      <c r="M1421">
        <v>2.5074941529136598</v>
      </c>
      <c r="N1421" s="1">
        <v>44165.342210648145</v>
      </c>
      <c r="O1421" t="s">
        <v>87</v>
      </c>
      <c r="P1421" s="1">
        <v>43923.753645833334</v>
      </c>
      <c r="Q1421" t="s">
        <v>736</v>
      </c>
      <c r="R1421" t="s">
        <v>2532</v>
      </c>
      <c r="S1421" t="s">
        <v>90</v>
      </c>
      <c r="T1421">
        <v>348</v>
      </c>
      <c r="U1421">
        <v>5</v>
      </c>
      <c r="V1421">
        <v>160</v>
      </c>
      <c r="W1421">
        <v>145</v>
      </c>
      <c r="X1421">
        <v>292</v>
      </c>
      <c r="Y1421">
        <v>314</v>
      </c>
      <c r="Z1421">
        <v>538</v>
      </c>
      <c r="AA1421">
        <v>25</v>
      </c>
      <c r="AB1421">
        <v>24</v>
      </c>
      <c r="AC1421">
        <v>4</v>
      </c>
      <c r="AD1421">
        <v>1</v>
      </c>
      <c r="AE1421">
        <v>7788</v>
      </c>
      <c r="AF1421">
        <v>1551</v>
      </c>
      <c r="AG1421">
        <v>167</v>
      </c>
      <c r="AH1421">
        <v>39508</v>
      </c>
      <c r="AI1421">
        <v>0</v>
      </c>
      <c r="AJ1421">
        <v>0</v>
      </c>
      <c r="AK1421">
        <v>151785</v>
      </c>
      <c r="AL1421">
        <v>3806</v>
      </c>
      <c r="AM1421">
        <v>0</v>
      </c>
      <c r="AN1421">
        <v>1099057</v>
      </c>
      <c r="AO1421">
        <v>1449</v>
      </c>
      <c r="AP1421">
        <v>9</v>
      </c>
      <c r="AQ1421">
        <v>0</v>
      </c>
      <c r="AR1421">
        <v>7757</v>
      </c>
      <c r="AS1421">
        <v>4899</v>
      </c>
      <c r="AT1421">
        <v>2793</v>
      </c>
      <c r="AU1421">
        <v>0</v>
      </c>
      <c r="AV1421">
        <v>3</v>
      </c>
      <c r="AW1421">
        <v>0</v>
      </c>
      <c r="AX1421">
        <v>0</v>
      </c>
      <c r="AY1421">
        <v>11</v>
      </c>
      <c r="AZ1421">
        <v>51</v>
      </c>
      <c r="BA1421">
        <v>4926</v>
      </c>
      <c r="BB1421">
        <v>2793</v>
      </c>
      <c r="BC1421">
        <v>0</v>
      </c>
      <c r="BD1421">
        <v>3</v>
      </c>
      <c r="BE1421">
        <v>0</v>
      </c>
      <c r="BF1421">
        <v>2</v>
      </c>
      <c r="BG1421">
        <v>33</v>
      </c>
      <c r="BH1421">
        <v>7706</v>
      </c>
      <c r="BI1421">
        <v>1595</v>
      </c>
      <c r="BJ1421">
        <v>846</v>
      </c>
      <c r="BK1421">
        <v>881</v>
      </c>
      <c r="BL1421">
        <v>597</v>
      </c>
      <c r="BM1421">
        <v>7757</v>
      </c>
      <c r="BN1421">
        <v>51</v>
      </c>
      <c r="BO1421">
        <v>2986</v>
      </c>
      <c r="BP1421">
        <v>852</v>
      </c>
      <c r="BQ1421" s="2">
        <v>9</v>
      </c>
      <c r="BR1421" s="2">
        <v>3</v>
      </c>
      <c r="BS1421" s="2">
        <v>2</v>
      </c>
      <c r="BT1421" s="2">
        <v>8</v>
      </c>
      <c r="BU1421" s="2">
        <v>3</v>
      </c>
      <c r="BV1421" s="2">
        <v>5</v>
      </c>
      <c r="BW1421" s="2">
        <v>3</v>
      </c>
      <c r="BX1421" s="2">
        <v>2</v>
      </c>
      <c r="BY1421" s="2">
        <v>5</v>
      </c>
      <c r="BZ1421" s="2">
        <v>9</v>
      </c>
      <c r="CA1421" s="2">
        <v>2</v>
      </c>
      <c r="CB1421" s="2">
        <v>8</v>
      </c>
      <c r="CC1421" s="2">
        <v>7</v>
      </c>
      <c r="CD1421" s="2">
        <v>4</v>
      </c>
      <c r="CE1421">
        <v>115.562403697997</v>
      </c>
      <c r="CF1421">
        <v>2025908758.03125</v>
      </c>
      <c r="CG1421">
        <v>195929.26980856</v>
      </c>
      <c r="CH1421" s="2">
        <f t="shared" si="91"/>
        <v>60.160715053070348</v>
      </c>
      <c r="CI1421" t="str">
        <f t="shared" si="88"/>
        <v>Mississippi</v>
      </c>
      <c r="CJ1421" t="str">
        <f t="shared" si="89"/>
        <v>Franklin</v>
      </c>
      <c r="CK1421" t="str">
        <f t="shared" si="90"/>
        <v>MS</v>
      </c>
      <c r="CL1421" t="str">
        <f>IF(Table1[[#This Row],[3 Day Avg]]&lt;=25,"Green","Red")</f>
        <v>Red</v>
      </c>
    </row>
    <row r="1422" spans="1:90" x14ac:dyDescent="0.25">
      <c r="A1422">
        <v>1421</v>
      </c>
      <c r="B1422" t="s">
        <v>2533</v>
      </c>
      <c r="C1422" t="s">
        <v>400</v>
      </c>
      <c r="D1422" t="s">
        <v>2505</v>
      </c>
      <c r="E1422">
        <v>28</v>
      </c>
      <c r="F1422">
        <v>28039</v>
      </c>
      <c r="G1422">
        <v>1.9809825673534101</v>
      </c>
      <c r="H1422">
        <v>5204.12</v>
      </c>
      <c r="I1422">
        <v>103.092783505155</v>
      </c>
      <c r="J1422">
        <v>16.100000000000001</v>
      </c>
      <c r="K1422">
        <v>6.4</v>
      </c>
      <c r="L1422">
        <v>105.60129999999999</v>
      </c>
      <c r="M1422">
        <v>2.5074941529136598</v>
      </c>
      <c r="N1422" s="1">
        <v>44165.342210648145</v>
      </c>
      <c r="O1422" t="s">
        <v>87</v>
      </c>
      <c r="P1422" s="1">
        <v>43923.752939814818</v>
      </c>
      <c r="Q1422" t="s">
        <v>2534</v>
      </c>
      <c r="R1422" t="s">
        <v>2535</v>
      </c>
      <c r="S1422" t="s">
        <v>90</v>
      </c>
      <c r="T1422">
        <v>1262</v>
      </c>
      <c r="U1422">
        <v>25</v>
      </c>
      <c r="V1422">
        <v>343</v>
      </c>
      <c r="W1422">
        <v>250</v>
      </c>
      <c r="X1422">
        <v>654</v>
      </c>
      <c r="Y1422">
        <v>1155</v>
      </c>
      <c r="Z1422">
        <v>987</v>
      </c>
      <c r="AA1422">
        <v>48</v>
      </c>
      <c r="AB1422">
        <v>42</v>
      </c>
      <c r="AC1422">
        <v>6</v>
      </c>
      <c r="AD1422">
        <v>2</v>
      </c>
      <c r="AE1422">
        <v>24250</v>
      </c>
      <c r="AF1422">
        <v>3802</v>
      </c>
      <c r="AG1422">
        <v>565</v>
      </c>
      <c r="AH1422">
        <v>47246</v>
      </c>
      <c r="AI1422">
        <v>0</v>
      </c>
      <c r="AJ1422">
        <v>0</v>
      </c>
      <c r="AK1422">
        <v>151785</v>
      </c>
      <c r="AL1422">
        <v>3806</v>
      </c>
      <c r="AM1422">
        <v>0</v>
      </c>
      <c r="AN1422">
        <v>1099057</v>
      </c>
      <c r="AO1422">
        <v>3389</v>
      </c>
      <c r="AP1422">
        <v>7</v>
      </c>
      <c r="AQ1422">
        <v>1</v>
      </c>
      <c r="AR1422">
        <v>23710</v>
      </c>
      <c r="AS1422">
        <v>20716</v>
      </c>
      <c r="AT1422">
        <v>1908</v>
      </c>
      <c r="AU1422">
        <v>227</v>
      </c>
      <c r="AV1422">
        <v>98</v>
      </c>
      <c r="AW1422">
        <v>0</v>
      </c>
      <c r="AX1422">
        <v>0</v>
      </c>
      <c r="AY1422">
        <v>109</v>
      </c>
      <c r="AZ1422">
        <v>652</v>
      </c>
      <c r="BA1422">
        <v>21185</v>
      </c>
      <c r="BB1422">
        <v>1908</v>
      </c>
      <c r="BC1422">
        <v>227</v>
      </c>
      <c r="BD1422">
        <v>98</v>
      </c>
      <c r="BE1422">
        <v>0</v>
      </c>
      <c r="BF1422">
        <v>149</v>
      </c>
      <c r="BG1422">
        <v>143</v>
      </c>
      <c r="BH1422">
        <v>23058</v>
      </c>
      <c r="BI1422">
        <v>5048</v>
      </c>
      <c r="BJ1422">
        <v>3342</v>
      </c>
      <c r="BK1422">
        <v>3219</v>
      </c>
      <c r="BL1422">
        <v>1247</v>
      </c>
      <c r="BM1422">
        <v>23710</v>
      </c>
      <c r="BN1422">
        <v>652</v>
      </c>
      <c r="BO1422">
        <v>8712</v>
      </c>
      <c r="BP1422">
        <v>2142</v>
      </c>
      <c r="BQ1422" s="2">
        <v>7</v>
      </c>
      <c r="BR1422" s="2">
        <v>10</v>
      </c>
      <c r="BS1422" s="2">
        <v>10</v>
      </c>
      <c r="BT1422" s="2">
        <v>12</v>
      </c>
      <c r="BU1422" s="2">
        <v>1</v>
      </c>
      <c r="BV1422" s="2">
        <v>6</v>
      </c>
      <c r="BW1422" s="2">
        <v>1</v>
      </c>
      <c r="BX1422" s="2">
        <v>5</v>
      </c>
      <c r="BY1422" s="2">
        <v>22</v>
      </c>
      <c r="BZ1422" s="2">
        <v>6</v>
      </c>
      <c r="CA1422" s="2">
        <v>9</v>
      </c>
      <c r="CB1422" s="2">
        <v>6</v>
      </c>
      <c r="CC1422" s="2">
        <v>8</v>
      </c>
      <c r="CD1422" s="2">
        <v>0</v>
      </c>
      <c r="CE1422">
        <v>28.865979381443299</v>
      </c>
      <c r="CF1422">
        <v>1704760471.9492199</v>
      </c>
      <c r="CG1422">
        <v>172203.27227491501</v>
      </c>
      <c r="CH1422" s="2">
        <f t="shared" si="91"/>
        <v>37.958667229017294</v>
      </c>
      <c r="CI1422" t="str">
        <f t="shared" si="88"/>
        <v>Mississippi</v>
      </c>
      <c r="CJ1422" t="str">
        <f t="shared" si="89"/>
        <v>George</v>
      </c>
      <c r="CK1422" t="str">
        <f t="shared" si="90"/>
        <v>MS</v>
      </c>
      <c r="CL1422" t="str">
        <f>IF(Table1[[#This Row],[3 Day Avg]]&lt;=25,"Green","Red")</f>
        <v>Red</v>
      </c>
    </row>
    <row r="1423" spans="1:90" x14ac:dyDescent="0.25">
      <c r="A1423">
        <v>1422</v>
      </c>
      <c r="B1423" t="s">
        <v>151</v>
      </c>
      <c r="C1423" t="s">
        <v>400</v>
      </c>
      <c r="D1423" t="s">
        <v>2505</v>
      </c>
      <c r="E1423">
        <v>28</v>
      </c>
      <c r="F1423">
        <v>28041</v>
      </c>
      <c r="G1423">
        <v>3.6184210526315801</v>
      </c>
      <c r="H1423">
        <v>4475.2</v>
      </c>
      <c r="I1423">
        <v>161.931399970558</v>
      </c>
      <c r="J1423">
        <v>22.6</v>
      </c>
      <c r="K1423">
        <v>6.2</v>
      </c>
      <c r="L1423">
        <v>93.924899999999994</v>
      </c>
      <c r="M1423">
        <v>2.5074941529136598</v>
      </c>
      <c r="N1423" s="1">
        <v>44165.342210648145</v>
      </c>
      <c r="O1423" t="s">
        <v>87</v>
      </c>
      <c r="P1423" s="1">
        <v>43923.750590277778</v>
      </c>
      <c r="Q1423" t="s">
        <v>736</v>
      </c>
      <c r="R1423" t="s">
        <v>2536</v>
      </c>
      <c r="S1423" t="s">
        <v>90</v>
      </c>
      <c r="T1423">
        <v>608</v>
      </c>
      <c r="U1423">
        <v>22</v>
      </c>
      <c r="V1423">
        <v>182</v>
      </c>
      <c r="W1423">
        <v>251</v>
      </c>
      <c r="X1423">
        <v>281</v>
      </c>
      <c r="Y1423">
        <v>480</v>
      </c>
      <c r="Z1423">
        <v>582</v>
      </c>
      <c r="AA1423">
        <v>7</v>
      </c>
      <c r="AB1423">
        <v>7</v>
      </c>
      <c r="AC1423">
        <v>1</v>
      </c>
      <c r="AD1423">
        <v>1</v>
      </c>
      <c r="AE1423">
        <v>13586</v>
      </c>
      <c r="AF1423">
        <v>2485</v>
      </c>
      <c r="AG1423">
        <v>264</v>
      </c>
      <c r="AH1423">
        <v>42022</v>
      </c>
      <c r="AI1423">
        <v>0</v>
      </c>
      <c r="AJ1423">
        <v>0</v>
      </c>
      <c r="AK1423">
        <v>151785</v>
      </c>
      <c r="AL1423">
        <v>3806</v>
      </c>
      <c r="AM1423">
        <v>0</v>
      </c>
      <c r="AN1423">
        <v>1099057</v>
      </c>
      <c r="AO1423">
        <v>1776</v>
      </c>
      <c r="AP1423">
        <v>5</v>
      </c>
      <c r="AQ1423">
        <v>0</v>
      </c>
      <c r="AR1423">
        <v>13714</v>
      </c>
      <c r="AS1423">
        <v>9896</v>
      </c>
      <c r="AT1423">
        <v>3496</v>
      </c>
      <c r="AU1423">
        <v>53</v>
      </c>
      <c r="AV1423">
        <v>0</v>
      </c>
      <c r="AW1423">
        <v>0</v>
      </c>
      <c r="AX1423">
        <v>0</v>
      </c>
      <c r="AY1423">
        <v>107</v>
      </c>
      <c r="AZ1423">
        <v>162</v>
      </c>
      <c r="BA1423">
        <v>10054</v>
      </c>
      <c r="BB1423">
        <v>3496</v>
      </c>
      <c r="BC1423">
        <v>53</v>
      </c>
      <c r="BD1423">
        <v>0</v>
      </c>
      <c r="BE1423">
        <v>0</v>
      </c>
      <c r="BF1423">
        <v>4</v>
      </c>
      <c r="BG1423">
        <v>107</v>
      </c>
      <c r="BH1423">
        <v>13552</v>
      </c>
      <c r="BI1423">
        <v>2216</v>
      </c>
      <c r="BJ1423">
        <v>1766</v>
      </c>
      <c r="BK1423">
        <v>2090</v>
      </c>
      <c r="BL1423">
        <v>714</v>
      </c>
      <c r="BM1423">
        <v>13714</v>
      </c>
      <c r="BN1423">
        <v>162</v>
      </c>
      <c r="BO1423">
        <v>5866</v>
      </c>
      <c r="BP1423">
        <v>1062</v>
      </c>
      <c r="BQ1423" s="2">
        <v>5</v>
      </c>
      <c r="BR1423" s="2">
        <v>3</v>
      </c>
      <c r="BS1423" s="2">
        <v>3</v>
      </c>
      <c r="BT1423" s="2">
        <v>13</v>
      </c>
      <c r="BU1423" s="2">
        <v>0</v>
      </c>
      <c r="BV1423" s="2">
        <v>0</v>
      </c>
      <c r="BW1423" s="2">
        <v>2</v>
      </c>
      <c r="BX1423" s="2">
        <v>1</v>
      </c>
      <c r="BY1423" s="2">
        <v>8</v>
      </c>
      <c r="BZ1423" s="2">
        <v>6</v>
      </c>
      <c r="CA1423" s="2">
        <v>3</v>
      </c>
      <c r="CB1423" s="2">
        <v>4</v>
      </c>
      <c r="CC1423" s="2">
        <v>1</v>
      </c>
      <c r="CD1423" s="2">
        <v>2</v>
      </c>
      <c r="CE1423">
        <v>36.802590902399501</v>
      </c>
      <c r="CF1423">
        <v>2553105212.3320298</v>
      </c>
      <c r="CG1423">
        <v>203941.58585484501</v>
      </c>
      <c r="CH1423" s="2">
        <f t="shared" si="91"/>
        <v>26.736668125030384</v>
      </c>
      <c r="CI1423" t="str">
        <f t="shared" si="88"/>
        <v>Mississippi</v>
      </c>
      <c r="CJ1423" t="str">
        <f t="shared" si="89"/>
        <v>Greene</v>
      </c>
      <c r="CK1423" t="str">
        <f t="shared" si="90"/>
        <v>MS</v>
      </c>
      <c r="CL1423" t="str">
        <f>IF(Table1[[#This Row],[3 Day Avg]]&lt;=25,"Green","Red")</f>
        <v>Red</v>
      </c>
    </row>
    <row r="1424" spans="1:90" x14ac:dyDescent="0.25">
      <c r="A1424">
        <v>1423</v>
      </c>
      <c r="B1424" t="s">
        <v>2537</v>
      </c>
      <c r="C1424" t="s">
        <v>400</v>
      </c>
      <c r="D1424" t="s">
        <v>2505</v>
      </c>
      <c r="E1424">
        <v>28</v>
      </c>
      <c r="F1424">
        <v>28043</v>
      </c>
      <c r="G1424">
        <v>3.1824611032531802</v>
      </c>
      <c r="H1424">
        <v>6715.74</v>
      </c>
      <c r="I1424">
        <v>213.725955829969</v>
      </c>
      <c r="J1424">
        <v>22.3</v>
      </c>
      <c r="K1424">
        <v>4.3</v>
      </c>
      <c r="L1424">
        <v>88.5852</v>
      </c>
      <c r="M1424">
        <v>2.5074941529136598</v>
      </c>
      <c r="N1424" s="1">
        <v>44165.342210648145</v>
      </c>
      <c r="O1424" t="s">
        <v>87</v>
      </c>
      <c r="P1424" s="1">
        <v>43923.750590277778</v>
      </c>
      <c r="Q1424" t="s">
        <v>736</v>
      </c>
      <c r="R1424" t="s">
        <v>2538</v>
      </c>
      <c r="S1424" t="s">
        <v>90</v>
      </c>
      <c r="T1424">
        <v>1414</v>
      </c>
      <c r="U1424">
        <v>45</v>
      </c>
      <c r="V1424">
        <v>396</v>
      </c>
      <c r="W1424">
        <v>372</v>
      </c>
      <c r="X1424">
        <v>735</v>
      </c>
      <c r="Y1424">
        <v>941</v>
      </c>
      <c r="Z1424">
        <v>1200</v>
      </c>
      <c r="AA1424">
        <v>156</v>
      </c>
      <c r="AB1424">
        <v>49</v>
      </c>
      <c r="AC1424">
        <v>9</v>
      </c>
      <c r="AD1424">
        <v>2</v>
      </c>
      <c r="AE1424">
        <v>21055</v>
      </c>
      <c r="AF1424">
        <v>4621</v>
      </c>
      <c r="AG1424">
        <v>410</v>
      </c>
      <c r="AH1424">
        <v>39633</v>
      </c>
      <c r="AI1424">
        <v>0</v>
      </c>
      <c r="AJ1424">
        <v>0</v>
      </c>
      <c r="AK1424">
        <v>151785</v>
      </c>
      <c r="AL1424">
        <v>3806</v>
      </c>
      <c r="AM1424">
        <v>0</v>
      </c>
      <c r="AN1424">
        <v>1099057</v>
      </c>
      <c r="AO1424">
        <v>3644</v>
      </c>
      <c r="AP1424">
        <v>5</v>
      </c>
      <c r="AQ1424">
        <v>0</v>
      </c>
      <c r="AR1424">
        <v>21278</v>
      </c>
      <c r="AS1424">
        <v>11683</v>
      </c>
      <c r="AT1424">
        <v>9205</v>
      </c>
      <c r="AU1424">
        <v>135</v>
      </c>
      <c r="AV1424">
        <v>0</v>
      </c>
      <c r="AW1424">
        <v>0</v>
      </c>
      <c r="AX1424">
        <v>0</v>
      </c>
      <c r="AY1424">
        <v>115</v>
      </c>
      <c r="AZ1424">
        <v>140</v>
      </c>
      <c r="BA1424">
        <v>11736</v>
      </c>
      <c r="BB1424">
        <v>9238</v>
      </c>
      <c r="BC1424">
        <v>135</v>
      </c>
      <c r="BD1424">
        <v>23</v>
      </c>
      <c r="BE1424">
        <v>0</v>
      </c>
      <c r="BF1424">
        <v>16</v>
      </c>
      <c r="BG1424">
        <v>130</v>
      </c>
      <c r="BH1424">
        <v>21138</v>
      </c>
      <c r="BI1424">
        <v>4217</v>
      </c>
      <c r="BJ1424">
        <v>2704</v>
      </c>
      <c r="BK1424">
        <v>2475</v>
      </c>
      <c r="BL1424">
        <v>1503</v>
      </c>
      <c r="BM1424">
        <v>21278</v>
      </c>
      <c r="BN1424">
        <v>140</v>
      </c>
      <c r="BO1424">
        <v>8238</v>
      </c>
      <c r="BP1424">
        <v>2141</v>
      </c>
      <c r="BQ1424" s="2">
        <v>5</v>
      </c>
      <c r="BR1424" s="2">
        <v>3</v>
      </c>
      <c r="BS1424" s="2">
        <v>18</v>
      </c>
      <c r="BT1424" s="2">
        <v>11</v>
      </c>
      <c r="BU1424" s="2">
        <v>8</v>
      </c>
      <c r="BV1424" s="2">
        <v>6</v>
      </c>
      <c r="BW1424" s="2">
        <v>5</v>
      </c>
      <c r="BX1424" s="2">
        <v>4</v>
      </c>
      <c r="BY1424" s="2">
        <v>14</v>
      </c>
      <c r="BZ1424" s="2">
        <v>13</v>
      </c>
      <c r="CA1424" s="2">
        <v>6</v>
      </c>
      <c r="CB1424" s="2">
        <v>3</v>
      </c>
      <c r="CC1424" s="2">
        <v>8</v>
      </c>
      <c r="CD1424" s="2">
        <v>3</v>
      </c>
      <c r="CE1424">
        <v>23.747328425552102</v>
      </c>
      <c r="CF1424">
        <v>1688894622.9726601</v>
      </c>
      <c r="CG1424">
        <v>199115.483801578</v>
      </c>
      <c r="CH1424" s="2">
        <f t="shared" si="91"/>
        <v>40.730645110756015</v>
      </c>
      <c r="CI1424" t="str">
        <f t="shared" si="88"/>
        <v>Mississippi</v>
      </c>
      <c r="CJ1424" t="str">
        <f t="shared" si="89"/>
        <v>Grenada</v>
      </c>
      <c r="CK1424" t="str">
        <f t="shared" si="90"/>
        <v>MS</v>
      </c>
      <c r="CL1424" t="str">
        <f>IF(Table1[[#This Row],[3 Day Avg]]&lt;=25,"Green","Red")</f>
        <v>Red</v>
      </c>
    </row>
    <row r="1425" spans="1:90" x14ac:dyDescent="0.25">
      <c r="A1425">
        <v>1424</v>
      </c>
      <c r="B1425" t="s">
        <v>971</v>
      </c>
      <c r="C1425" t="s">
        <v>400</v>
      </c>
      <c r="D1425" t="s">
        <v>2505</v>
      </c>
      <c r="E1425">
        <v>28</v>
      </c>
      <c r="F1425">
        <v>28045</v>
      </c>
      <c r="G1425">
        <v>3.25732899022801</v>
      </c>
      <c r="H1425">
        <v>2594.33</v>
      </c>
      <c r="I1425">
        <v>84.505852030253095</v>
      </c>
      <c r="J1425">
        <v>17.5</v>
      </c>
      <c r="K1425">
        <v>5</v>
      </c>
      <c r="L1425">
        <v>111.4059</v>
      </c>
      <c r="M1425">
        <v>2.5074941529136598</v>
      </c>
      <c r="N1425" s="1">
        <v>44165.342210648145</v>
      </c>
      <c r="O1425" t="s">
        <v>87</v>
      </c>
      <c r="P1425" s="1">
        <v>43923.752939814818</v>
      </c>
      <c r="Q1425" t="s">
        <v>2534</v>
      </c>
      <c r="R1425" t="s">
        <v>2539</v>
      </c>
      <c r="S1425" t="s">
        <v>90</v>
      </c>
      <c r="T1425">
        <v>1228</v>
      </c>
      <c r="U1425">
        <v>40</v>
      </c>
      <c r="V1425">
        <v>681</v>
      </c>
      <c r="W1425">
        <v>867</v>
      </c>
      <c r="X1425">
        <v>1929</v>
      </c>
      <c r="Y1425">
        <v>2510</v>
      </c>
      <c r="Z1425">
        <v>2954</v>
      </c>
      <c r="AA1425">
        <v>102</v>
      </c>
      <c r="AB1425">
        <v>51</v>
      </c>
      <c r="AC1425">
        <v>6</v>
      </c>
      <c r="AD1425">
        <v>2</v>
      </c>
      <c r="AE1425">
        <v>47334</v>
      </c>
      <c r="AF1425">
        <v>8181</v>
      </c>
      <c r="AG1425">
        <v>937</v>
      </c>
      <c r="AH1425">
        <v>49843</v>
      </c>
      <c r="AI1425">
        <v>0</v>
      </c>
      <c r="AJ1425">
        <v>0</v>
      </c>
      <c r="AK1425">
        <v>151785</v>
      </c>
      <c r="AL1425">
        <v>3806</v>
      </c>
      <c r="AM1425">
        <v>0</v>
      </c>
      <c r="AN1425">
        <v>1099057</v>
      </c>
      <c r="AO1425">
        <v>8941</v>
      </c>
      <c r="AP1425">
        <v>17</v>
      </c>
      <c r="AQ1425">
        <v>1</v>
      </c>
      <c r="AR1425">
        <v>46653</v>
      </c>
      <c r="AS1425">
        <v>39537</v>
      </c>
      <c r="AT1425">
        <v>3776</v>
      </c>
      <c r="AU1425">
        <v>272</v>
      </c>
      <c r="AV1425">
        <v>317</v>
      </c>
      <c r="AW1425">
        <v>0</v>
      </c>
      <c r="AX1425">
        <v>73</v>
      </c>
      <c r="AY1425">
        <v>886</v>
      </c>
      <c r="AZ1425">
        <v>1792</v>
      </c>
      <c r="BA1425">
        <v>40709</v>
      </c>
      <c r="BB1425">
        <v>3776</v>
      </c>
      <c r="BC1425">
        <v>272</v>
      </c>
      <c r="BD1425">
        <v>332</v>
      </c>
      <c r="BE1425">
        <v>0</v>
      </c>
      <c r="BF1425">
        <v>385</v>
      </c>
      <c r="BG1425">
        <v>1179</v>
      </c>
      <c r="BH1425">
        <v>44861</v>
      </c>
      <c r="BI1425">
        <v>8044</v>
      </c>
      <c r="BJ1425">
        <v>5440</v>
      </c>
      <c r="BK1425">
        <v>5262</v>
      </c>
      <c r="BL1425">
        <v>3477</v>
      </c>
      <c r="BM1425">
        <v>46653</v>
      </c>
      <c r="BN1425">
        <v>1792</v>
      </c>
      <c r="BO1425">
        <v>18966</v>
      </c>
      <c r="BP1425">
        <v>5464</v>
      </c>
      <c r="BQ1425" s="2">
        <v>17</v>
      </c>
      <c r="BR1425" s="2">
        <v>9</v>
      </c>
      <c r="BS1425" s="2">
        <v>26</v>
      </c>
      <c r="BT1425" s="2">
        <v>17</v>
      </c>
      <c r="BU1425" s="2">
        <v>18</v>
      </c>
      <c r="BV1425" s="2">
        <v>0</v>
      </c>
      <c r="BW1425" s="2">
        <v>8</v>
      </c>
      <c r="BX1425" s="2">
        <v>10</v>
      </c>
      <c r="BY1425" s="2">
        <v>9</v>
      </c>
      <c r="BZ1425" s="2">
        <v>16</v>
      </c>
      <c r="CA1425" s="2">
        <v>3</v>
      </c>
      <c r="CB1425" s="2">
        <v>13</v>
      </c>
      <c r="CC1425" s="2">
        <v>11</v>
      </c>
      <c r="CD1425" s="2">
        <v>3</v>
      </c>
      <c r="CE1425">
        <v>35.914987112857602</v>
      </c>
      <c r="CF1425">
        <v>1695477594.1367199</v>
      </c>
      <c r="CG1425">
        <v>211841.16801373899</v>
      </c>
      <c r="CH1425" s="2">
        <f t="shared" si="91"/>
        <v>37.153737880379246</v>
      </c>
      <c r="CI1425" t="str">
        <f t="shared" si="88"/>
        <v>Mississippi</v>
      </c>
      <c r="CJ1425" t="str">
        <f t="shared" si="89"/>
        <v>Hancock</v>
      </c>
      <c r="CK1425" t="str">
        <f t="shared" si="90"/>
        <v>MS</v>
      </c>
      <c r="CL1425" t="str">
        <f>IF(Table1[[#This Row],[3 Day Avg]]&lt;=25,"Green","Red")</f>
        <v>Red</v>
      </c>
    </row>
    <row r="1426" spans="1:90" x14ac:dyDescent="0.25">
      <c r="A1426">
        <v>1425</v>
      </c>
      <c r="B1426" t="s">
        <v>1406</v>
      </c>
      <c r="C1426" t="s">
        <v>400</v>
      </c>
      <c r="D1426" t="s">
        <v>2505</v>
      </c>
      <c r="E1426">
        <v>28</v>
      </c>
      <c r="F1426">
        <v>28047</v>
      </c>
      <c r="G1426">
        <v>1.54746967795901</v>
      </c>
      <c r="H1426">
        <v>3471.09</v>
      </c>
      <c r="I1426">
        <v>53.714009194289901</v>
      </c>
      <c r="J1426">
        <v>20</v>
      </c>
      <c r="K1426">
        <v>4.5</v>
      </c>
      <c r="L1426">
        <v>101.3746</v>
      </c>
      <c r="M1426">
        <v>2.5074941529136598</v>
      </c>
      <c r="N1426" s="1">
        <v>44165.342210648145</v>
      </c>
      <c r="O1426" t="s">
        <v>87</v>
      </c>
      <c r="P1426" s="1">
        <v>43923.752939814818</v>
      </c>
      <c r="Q1426" t="s">
        <v>2534</v>
      </c>
      <c r="R1426" t="s">
        <v>2540</v>
      </c>
      <c r="S1426" t="s">
        <v>90</v>
      </c>
      <c r="T1426">
        <v>7173</v>
      </c>
      <c r="U1426">
        <v>111</v>
      </c>
      <c r="V1426">
        <v>2594</v>
      </c>
      <c r="W1426">
        <v>3455</v>
      </c>
      <c r="X1426">
        <v>5270</v>
      </c>
      <c r="Y1426">
        <v>7624</v>
      </c>
      <c r="Z1426">
        <v>9514</v>
      </c>
      <c r="AA1426">
        <v>1081</v>
      </c>
      <c r="AB1426">
        <v>832</v>
      </c>
      <c r="AC1426">
        <v>66</v>
      </c>
      <c r="AD1426">
        <v>18</v>
      </c>
      <c r="AE1426">
        <v>206650</v>
      </c>
      <c r="AF1426">
        <v>40288</v>
      </c>
      <c r="AG1426">
        <v>3917</v>
      </c>
      <c r="AH1426">
        <v>45355</v>
      </c>
      <c r="AI1426">
        <v>0</v>
      </c>
      <c r="AJ1426">
        <v>0</v>
      </c>
      <c r="AK1426">
        <v>151785</v>
      </c>
      <c r="AL1426">
        <v>3806</v>
      </c>
      <c r="AM1426">
        <v>0</v>
      </c>
      <c r="AN1426">
        <v>1099057</v>
      </c>
      <c r="AO1426">
        <v>28457</v>
      </c>
      <c r="AP1426">
        <v>57</v>
      </c>
      <c r="AQ1426">
        <v>1</v>
      </c>
      <c r="AR1426">
        <v>202626</v>
      </c>
      <c r="AS1426">
        <v>130164</v>
      </c>
      <c r="AT1426">
        <v>49298</v>
      </c>
      <c r="AU1426">
        <v>1042</v>
      </c>
      <c r="AV1426">
        <v>5707</v>
      </c>
      <c r="AW1426">
        <v>84</v>
      </c>
      <c r="AX1426">
        <v>135</v>
      </c>
      <c r="AY1426">
        <v>5164</v>
      </c>
      <c r="AZ1426">
        <v>11032</v>
      </c>
      <c r="BA1426">
        <v>138089</v>
      </c>
      <c r="BB1426">
        <v>49879</v>
      </c>
      <c r="BC1426">
        <v>1122</v>
      </c>
      <c r="BD1426">
        <v>5721</v>
      </c>
      <c r="BE1426">
        <v>84</v>
      </c>
      <c r="BF1426">
        <v>2070</v>
      </c>
      <c r="BG1426">
        <v>5661</v>
      </c>
      <c r="BH1426">
        <v>191594</v>
      </c>
      <c r="BI1426">
        <v>41200</v>
      </c>
      <c r="BJ1426">
        <v>27922</v>
      </c>
      <c r="BK1426">
        <v>29053</v>
      </c>
      <c r="BL1426">
        <v>11319</v>
      </c>
      <c r="BM1426">
        <v>202626</v>
      </c>
      <c r="BN1426">
        <v>11032</v>
      </c>
      <c r="BO1426">
        <v>75994</v>
      </c>
      <c r="BP1426">
        <v>17138</v>
      </c>
      <c r="BQ1426" s="2">
        <v>57</v>
      </c>
      <c r="BR1426" s="2">
        <v>71</v>
      </c>
      <c r="BS1426" s="2">
        <v>63</v>
      </c>
      <c r="BT1426" s="2">
        <v>84</v>
      </c>
      <c r="BU1426" s="2">
        <v>50</v>
      </c>
      <c r="BV1426" s="2">
        <v>23</v>
      </c>
      <c r="BW1426" s="2">
        <v>24</v>
      </c>
      <c r="BX1426" s="2">
        <v>38</v>
      </c>
      <c r="BY1426" s="2">
        <v>97</v>
      </c>
      <c r="BZ1426" s="2">
        <v>62</v>
      </c>
      <c r="CA1426" s="2">
        <v>74</v>
      </c>
      <c r="CB1426" s="2">
        <v>54</v>
      </c>
      <c r="CC1426" s="2">
        <v>23</v>
      </c>
      <c r="CD1426" s="2">
        <v>21</v>
      </c>
      <c r="CE1426">
        <v>27.582869586257001</v>
      </c>
      <c r="CF1426">
        <v>2061113902.9003899</v>
      </c>
      <c r="CG1426">
        <v>341293.25402677403</v>
      </c>
      <c r="CH1426" s="2">
        <f t="shared" si="91"/>
        <v>31.420778511477629</v>
      </c>
      <c r="CI1426" t="str">
        <f t="shared" si="88"/>
        <v>Mississippi</v>
      </c>
      <c r="CJ1426" t="str">
        <f t="shared" si="89"/>
        <v>Harrison</v>
      </c>
      <c r="CK1426" t="str">
        <f t="shared" si="90"/>
        <v>MS</v>
      </c>
      <c r="CL1426" t="str">
        <f>IF(Table1[[#This Row],[3 Day Avg]]&lt;=25,"Green","Red")</f>
        <v>Red</v>
      </c>
    </row>
    <row r="1427" spans="1:90" x14ac:dyDescent="0.25">
      <c r="A1427">
        <v>1426</v>
      </c>
      <c r="B1427" t="s">
        <v>2541</v>
      </c>
      <c r="C1427" t="s">
        <v>400</v>
      </c>
      <c r="D1427" t="s">
        <v>2505</v>
      </c>
      <c r="E1427">
        <v>28</v>
      </c>
      <c r="F1427">
        <v>28049</v>
      </c>
      <c r="G1427">
        <v>1.97127290737989</v>
      </c>
      <c r="H1427">
        <v>4257.97</v>
      </c>
      <c r="I1427">
        <v>83.936141046460094</v>
      </c>
      <c r="J1427">
        <v>19.399999999999999</v>
      </c>
      <c r="K1427">
        <v>4.5999999999999996</v>
      </c>
      <c r="L1427">
        <v>100.0805</v>
      </c>
      <c r="M1427">
        <v>2.5074941529136598</v>
      </c>
      <c r="N1427" s="1">
        <v>44165.342210648145</v>
      </c>
      <c r="O1427" t="s">
        <v>87</v>
      </c>
      <c r="P1427" s="1">
        <v>43923.751006944447</v>
      </c>
      <c r="Q1427" t="s">
        <v>2510</v>
      </c>
      <c r="R1427" t="s">
        <v>2542</v>
      </c>
      <c r="S1427" t="s">
        <v>90</v>
      </c>
      <c r="T1427">
        <v>10095</v>
      </c>
      <c r="U1427">
        <v>199</v>
      </c>
      <c r="V1427">
        <v>4422</v>
      </c>
      <c r="W1427">
        <v>3273</v>
      </c>
      <c r="X1427">
        <v>5321</v>
      </c>
      <c r="Y1427">
        <v>7322</v>
      </c>
      <c r="Z1427">
        <v>11348</v>
      </c>
      <c r="AA1427">
        <v>2391</v>
      </c>
      <c r="AB1427">
        <v>2049</v>
      </c>
      <c r="AC1427">
        <v>195</v>
      </c>
      <c r="AD1427">
        <v>63</v>
      </c>
      <c r="AE1427">
        <v>237085</v>
      </c>
      <c r="AF1427">
        <v>44204</v>
      </c>
      <c r="AG1427">
        <v>5037</v>
      </c>
      <c r="AH1427">
        <v>44776</v>
      </c>
      <c r="AI1427">
        <v>0</v>
      </c>
      <c r="AJ1427">
        <v>0</v>
      </c>
      <c r="AK1427">
        <v>151785</v>
      </c>
      <c r="AL1427">
        <v>3806</v>
      </c>
      <c r="AM1427">
        <v>0</v>
      </c>
      <c r="AN1427">
        <v>1099057</v>
      </c>
      <c r="AO1427">
        <v>31686</v>
      </c>
      <c r="AP1427">
        <v>111</v>
      </c>
      <c r="AQ1427">
        <v>0</v>
      </c>
      <c r="AR1427">
        <v>241774</v>
      </c>
      <c r="AS1427">
        <v>60215</v>
      </c>
      <c r="AT1427">
        <v>173948</v>
      </c>
      <c r="AU1427">
        <v>239</v>
      </c>
      <c r="AV1427">
        <v>1890</v>
      </c>
      <c r="AW1427">
        <v>53</v>
      </c>
      <c r="AX1427">
        <v>296</v>
      </c>
      <c r="AY1427">
        <v>1392</v>
      </c>
      <c r="AZ1427">
        <v>3741</v>
      </c>
      <c r="BA1427">
        <v>62129</v>
      </c>
      <c r="BB1427">
        <v>174698</v>
      </c>
      <c r="BC1427">
        <v>264</v>
      </c>
      <c r="BD1427">
        <v>1897</v>
      </c>
      <c r="BE1427">
        <v>53</v>
      </c>
      <c r="BF1427">
        <v>1235</v>
      </c>
      <c r="BG1427">
        <v>1498</v>
      </c>
      <c r="BH1427">
        <v>238033</v>
      </c>
      <c r="BI1427">
        <v>49466</v>
      </c>
      <c r="BJ1427">
        <v>38033</v>
      </c>
      <c r="BK1427">
        <v>35177</v>
      </c>
      <c r="BL1427">
        <v>13016</v>
      </c>
      <c r="BM1427">
        <v>241774</v>
      </c>
      <c r="BN1427">
        <v>3741</v>
      </c>
      <c r="BO1427">
        <v>87412</v>
      </c>
      <c r="BP1427">
        <v>18670</v>
      </c>
      <c r="BQ1427" s="2">
        <v>111</v>
      </c>
      <c r="BR1427" s="2">
        <v>92</v>
      </c>
      <c r="BS1427" s="2">
        <v>71</v>
      </c>
      <c r="BT1427" s="2">
        <v>153</v>
      </c>
      <c r="BU1427" s="2">
        <v>84</v>
      </c>
      <c r="BV1427" s="2">
        <v>43</v>
      </c>
      <c r="BW1427" s="2">
        <v>21</v>
      </c>
      <c r="BX1427" s="2">
        <v>60</v>
      </c>
      <c r="BY1427" s="2">
        <v>122</v>
      </c>
      <c r="BZ1427" s="2">
        <v>77</v>
      </c>
      <c r="CA1427" s="2">
        <v>95</v>
      </c>
      <c r="CB1427" s="2">
        <v>121</v>
      </c>
      <c r="CC1427" s="2">
        <v>43</v>
      </c>
      <c r="CD1427" s="2">
        <v>36</v>
      </c>
      <c r="CE1427">
        <v>46.818651538477802</v>
      </c>
      <c r="CF1427">
        <v>3186857050.6679702</v>
      </c>
      <c r="CG1427">
        <v>342098.09626834502</v>
      </c>
      <c r="CH1427" s="2">
        <f t="shared" si="91"/>
        <v>37.776325549204351</v>
      </c>
      <c r="CI1427" t="str">
        <f t="shared" si="88"/>
        <v>Mississippi</v>
      </c>
      <c r="CJ1427" t="str">
        <f t="shared" si="89"/>
        <v>Hinds</v>
      </c>
      <c r="CK1427" t="str">
        <f t="shared" si="90"/>
        <v>MS</v>
      </c>
      <c r="CL1427" t="str">
        <f>IF(Table1[[#This Row],[3 Day Avg]]&lt;=25,"Green","Red")</f>
        <v>Red</v>
      </c>
    </row>
    <row r="1428" spans="1:90" x14ac:dyDescent="0.25">
      <c r="A1428">
        <v>1427</v>
      </c>
      <c r="B1428" t="s">
        <v>782</v>
      </c>
      <c r="C1428" t="s">
        <v>400</v>
      </c>
      <c r="D1428" t="s">
        <v>2505</v>
      </c>
      <c r="E1428">
        <v>28</v>
      </c>
      <c r="F1428">
        <v>28051</v>
      </c>
      <c r="G1428">
        <v>4.63878326996198</v>
      </c>
      <c r="H1428">
        <v>7462.26</v>
      </c>
      <c r="I1428">
        <v>346.15821132675097</v>
      </c>
      <c r="J1428">
        <v>33.200000000000003</v>
      </c>
      <c r="K1428">
        <v>8.9</v>
      </c>
      <c r="L1428">
        <v>59.117100000000001</v>
      </c>
      <c r="M1428">
        <v>2.5074941529136598</v>
      </c>
      <c r="N1428" s="1">
        <v>44165.342210648145</v>
      </c>
      <c r="O1428" t="s">
        <v>87</v>
      </c>
      <c r="P1428" s="1">
        <v>43923.751006944447</v>
      </c>
      <c r="Q1428" t="s">
        <v>2510</v>
      </c>
      <c r="R1428" t="s">
        <v>2543</v>
      </c>
      <c r="S1428" t="s">
        <v>90</v>
      </c>
      <c r="T1428">
        <v>1315</v>
      </c>
      <c r="U1428">
        <v>61</v>
      </c>
      <c r="V1428">
        <v>276</v>
      </c>
      <c r="W1428">
        <v>335</v>
      </c>
      <c r="X1428">
        <v>510</v>
      </c>
      <c r="Y1428">
        <v>671</v>
      </c>
      <c r="Z1428">
        <v>765</v>
      </c>
      <c r="AA1428">
        <v>25</v>
      </c>
      <c r="AB1428">
        <v>25</v>
      </c>
      <c r="AC1428">
        <v>4</v>
      </c>
      <c r="AD1428">
        <v>0</v>
      </c>
      <c r="AE1428">
        <v>17622</v>
      </c>
      <c r="AF1428">
        <v>5515</v>
      </c>
      <c r="AG1428">
        <v>507</v>
      </c>
      <c r="AH1428">
        <v>26449</v>
      </c>
      <c r="AI1428">
        <v>0</v>
      </c>
      <c r="AJ1428">
        <v>0</v>
      </c>
      <c r="AK1428">
        <v>151785</v>
      </c>
      <c r="AL1428">
        <v>3806</v>
      </c>
      <c r="AM1428">
        <v>0</v>
      </c>
      <c r="AN1428">
        <v>1099057</v>
      </c>
      <c r="AO1428">
        <v>2557</v>
      </c>
      <c r="AP1428">
        <v>7</v>
      </c>
      <c r="AQ1428">
        <v>0</v>
      </c>
      <c r="AR1428">
        <v>18075</v>
      </c>
      <c r="AS1428">
        <v>2827</v>
      </c>
      <c r="AT1428">
        <v>15131</v>
      </c>
      <c r="AU1428">
        <v>9</v>
      </c>
      <c r="AV1428">
        <v>8</v>
      </c>
      <c r="AW1428">
        <v>0</v>
      </c>
      <c r="AX1428">
        <v>40</v>
      </c>
      <c r="AY1428">
        <v>14</v>
      </c>
      <c r="AZ1428">
        <v>46</v>
      </c>
      <c r="BA1428">
        <v>2854</v>
      </c>
      <c r="BB1428">
        <v>15140</v>
      </c>
      <c r="BC1428">
        <v>9</v>
      </c>
      <c r="BD1428">
        <v>8</v>
      </c>
      <c r="BE1428">
        <v>0</v>
      </c>
      <c r="BF1428">
        <v>46</v>
      </c>
      <c r="BG1428">
        <v>18</v>
      </c>
      <c r="BH1428">
        <v>18029</v>
      </c>
      <c r="BI1428">
        <v>3944</v>
      </c>
      <c r="BJ1428">
        <v>2988</v>
      </c>
      <c r="BK1428">
        <v>2087</v>
      </c>
      <c r="BL1428">
        <v>1121</v>
      </c>
      <c r="BM1428">
        <v>18075</v>
      </c>
      <c r="BN1428">
        <v>46</v>
      </c>
      <c r="BO1428">
        <v>6499</v>
      </c>
      <c r="BP1428">
        <v>1436</v>
      </c>
      <c r="BQ1428" s="2">
        <v>7</v>
      </c>
      <c r="BR1428" s="2">
        <v>9</v>
      </c>
      <c r="BS1428" s="2">
        <v>21</v>
      </c>
      <c r="BT1428" s="2">
        <v>13</v>
      </c>
      <c r="BU1428" s="2">
        <v>16</v>
      </c>
      <c r="BV1428" s="2">
        <v>5</v>
      </c>
      <c r="BW1428" s="2">
        <v>2</v>
      </c>
      <c r="BX1428" s="2">
        <v>11</v>
      </c>
      <c r="BY1428" s="2">
        <v>8</v>
      </c>
      <c r="BZ1428" s="2">
        <v>9</v>
      </c>
      <c r="CA1428" s="2">
        <v>4</v>
      </c>
      <c r="CB1428" s="2">
        <v>7</v>
      </c>
      <c r="CC1428" s="2">
        <v>3</v>
      </c>
      <c r="CD1428" s="2">
        <v>4</v>
      </c>
      <c r="CE1428">
        <v>39.723073430938598</v>
      </c>
      <c r="CF1428">
        <v>2829451596.5039101</v>
      </c>
      <c r="CG1428">
        <v>294674.06554209098</v>
      </c>
      <c r="CH1428" s="2">
        <f t="shared" si="91"/>
        <v>68.234209313047486</v>
      </c>
      <c r="CI1428" t="str">
        <f t="shared" si="88"/>
        <v>Mississippi</v>
      </c>
      <c r="CJ1428" t="str">
        <f t="shared" si="89"/>
        <v>Holmes</v>
      </c>
      <c r="CK1428" t="str">
        <f t="shared" si="90"/>
        <v>MS</v>
      </c>
      <c r="CL1428" t="str">
        <f>IF(Table1[[#This Row],[3 Day Avg]]&lt;=25,"Green","Red")</f>
        <v>Red</v>
      </c>
    </row>
    <row r="1429" spans="1:90" x14ac:dyDescent="0.25">
      <c r="A1429">
        <v>1428</v>
      </c>
      <c r="B1429" t="s">
        <v>2544</v>
      </c>
      <c r="C1429" t="s">
        <v>400</v>
      </c>
      <c r="D1429" t="s">
        <v>2505</v>
      </c>
      <c r="E1429">
        <v>28</v>
      </c>
      <c r="F1429">
        <v>28053</v>
      </c>
      <c r="G1429">
        <v>3.49907918968692</v>
      </c>
      <c r="H1429">
        <v>6576.24</v>
      </c>
      <c r="I1429">
        <v>230.10778733196099</v>
      </c>
      <c r="J1429">
        <v>37</v>
      </c>
      <c r="K1429">
        <v>8.4</v>
      </c>
      <c r="L1429">
        <v>63.795299999999997</v>
      </c>
      <c r="M1429">
        <v>0</v>
      </c>
      <c r="N1429" s="1">
        <v>44165.342210648145</v>
      </c>
      <c r="O1429" t="s">
        <v>87</v>
      </c>
      <c r="P1429" s="1">
        <v>43923.752268518518</v>
      </c>
      <c r="Q1429" t="s">
        <v>2510</v>
      </c>
      <c r="R1429" t="s">
        <v>2545</v>
      </c>
      <c r="S1429" t="s">
        <v>90</v>
      </c>
      <c r="T1429">
        <v>543</v>
      </c>
      <c r="U1429">
        <v>19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8257</v>
      </c>
      <c r="AF1429">
        <v>3015</v>
      </c>
      <c r="AG1429">
        <v>193</v>
      </c>
      <c r="AH1429">
        <v>28542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1099057</v>
      </c>
      <c r="AO1429">
        <v>0</v>
      </c>
      <c r="AP1429">
        <v>7</v>
      </c>
      <c r="AQ1429">
        <v>0</v>
      </c>
      <c r="AR1429">
        <v>8539</v>
      </c>
      <c r="AS1429">
        <v>1779</v>
      </c>
      <c r="AT1429">
        <v>6470</v>
      </c>
      <c r="AU1429">
        <v>14</v>
      </c>
      <c r="AV1429">
        <v>6</v>
      </c>
      <c r="AW1429">
        <v>3</v>
      </c>
      <c r="AX1429">
        <v>0</v>
      </c>
      <c r="AY1429">
        <v>0</v>
      </c>
      <c r="AZ1429">
        <v>267</v>
      </c>
      <c r="BA1429">
        <v>1848</v>
      </c>
      <c r="BB1429">
        <v>6489</v>
      </c>
      <c r="BC1429">
        <v>14</v>
      </c>
      <c r="BD1429">
        <v>6</v>
      </c>
      <c r="BE1429">
        <v>3</v>
      </c>
      <c r="BF1429">
        <v>179</v>
      </c>
      <c r="BG1429">
        <v>0</v>
      </c>
      <c r="BH1429">
        <v>8272</v>
      </c>
      <c r="BI1429">
        <v>1927</v>
      </c>
      <c r="BJ1429">
        <v>1094</v>
      </c>
      <c r="BK1429">
        <v>1018</v>
      </c>
      <c r="BL1429">
        <v>567</v>
      </c>
      <c r="BM1429">
        <v>8539</v>
      </c>
      <c r="BN1429">
        <v>267</v>
      </c>
      <c r="BO1429">
        <v>3177</v>
      </c>
      <c r="BP1429">
        <v>756</v>
      </c>
      <c r="BQ1429" s="2">
        <v>7</v>
      </c>
      <c r="BR1429" s="2">
        <v>5</v>
      </c>
      <c r="BS1429" s="2">
        <v>0</v>
      </c>
      <c r="BT1429" s="2">
        <v>2</v>
      </c>
      <c r="BU1429" s="2">
        <v>3</v>
      </c>
      <c r="BV1429" s="2">
        <v>1</v>
      </c>
      <c r="BW1429" s="2">
        <v>2</v>
      </c>
      <c r="BX1429" s="2">
        <v>4</v>
      </c>
      <c r="BY1429" s="2">
        <v>4</v>
      </c>
      <c r="BZ1429" s="2">
        <v>6</v>
      </c>
      <c r="CA1429" s="2">
        <v>0</v>
      </c>
      <c r="CB1429" s="2">
        <v>3</v>
      </c>
      <c r="CC1429" s="2">
        <v>0</v>
      </c>
      <c r="CD1429" s="2">
        <v>3</v>
      </c>
      <c r="CE1429">
        <v>84.776553227564506</v>
      </c>
      <c r="CF1429">
        <v>1595461407.48438</v>
      </c>
      <c r="CG1429">
        <v>254228.150995481</v>
      </c>
      <c r="CH1429" s="2">
        <f t="shared" si="91"/>
        <v>46.84389272748566</v>
      </c>
      <c r="CI1429" t="str">
        <f t="shared" si="88"/>
        <v>Mississippi</v>
      </c>
      <c r="CJ1429" t="str">
        <f t="shared" si="89"/>
        <v>Humphreys</v>
      </c>
      <c r="CK1429" t="str">
        <f t="shared" si="90"/>
        <v>MS</v>
      </c>
      <c r="CL1429" t="str">
        <f>IF(Table1[[#This Row],[3 Day Avg]]&lt;=25,"Green","Red")</f>
        <v>Red</v>
      </c>
    </row>
    <row r="1430" spans="1:90" x14ac:dyDescent="0.25">
      <c r="A1430">
        <v>1429</v>
      </c>
      <c r="B1430" t="s">
        <v>2546</v>
      </c>
      <c r="C1430" t="s">
        <v>400</v>
      </c>
      <c r="D1430" t="s">
        <v>2505</v>
      </c>
      <c r="E1430">
        <v>28</v>
      </c>
      <c r="F1430">
        <v>28055</v>
      </c>
      <c r="G1430">
        <v>3.41880341880342</v>
      </c>
      <c r="H1430">
        <v>8944.9500000000007</v>
      </c>
      <c r="I1430">
        <v>305.81039755351702</v>
      </c>
      <c r="J1430">
        <v>40.5</v>
      </c>
      <c r="K1430">
        <v>9</v>
      </c>
      <c r="L1430">
        <v>60.205599999999997</v>
      </c>
      <c r="M1430">
        <v>0</v>
      </c>
      <c r="N1430" s="1">
        <v>44165.342210648145</v>
      </c>
      <c r="O1430" t="s">
        <v>87</v>
      </c>
      <c r="P1430" s="1">
        <v>43923.752268518518</v>
      </c>
      <c r="Q1430" t="s">
        <v>2510</v>
      </c>
      <c r="R1430" t="s">
        <v>2547</v>
      </c>
      <c r="S1430" t="s">
        <v>90</v>
      </c>
      <c r="T1430">
        <v>117</v>
      </c>
      <c r="U1430">
        <v>4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1308</v>
      </c>
      <c r="AF1430">
        <v>409</v>
      </c>
      <c r="AG1430">
        <v>34</v>
      </c>
      <c r="AH1430">
        <v>26936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1099057</v>
      </c>
      <c r="AO1430">
        <v>0</v>
      </c>
      <c r="AP1430">
        <v>1</v>
      </c>
      <c r="AQ1430">
        <v>0</v>
      </c>
      <c r="AR1430">
        <v>1328</v>
      </c>
      <c r="AS1430">
        <v>513</v>
      </c>
      <c r="AT1430">
        <v>799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16</v>
      </c>
      <c r="BA1430">
        <v>521</v>
      </c>
      <c r="BB1430">
        <v>799</v>
      </c>
      <c r="BC1430">
        <v>0</v>
      </c>
      <c r="BD1430">
        <v>0</v>
      </c>
      <c r="BE1430">
        <v>0</v>
      </c>
      <c r="BF1430">
        <v>8</v>
      </c>
      <c r="BG1430">
        <v>0</v>
      </c>
      <c r="BH1430">
        <v>1312</v>
      </c>
      <c r="BI1430">
        <v>191</v>
      </c>
      <c r="BJ1430">
        <v>83</v>
      </c>
      <c r="BK1430">
        <v>328</v>
      </c>
      <c r="BL1430">
        <v>71</v>
      </c>
      <c r="BM1430">
        <v>1328</v>
      </c>
      <c r="BN1430">
        <v>16</v>
      </c>
      <c r="BO1430">
        <v>512</v>
      </c>
      <c r="BP1430">
        <v>143</v>
      </c>
      <c r="BQ1430" s="2">
        <v>1</v>
      </c>
      <c r="BR1430" s="2">
        <v>2</v>
      </c>
      <c r="BS1430" s="2">
        <v>0</v>
      </c>
      <c r="BT1430" s="2">
        <v>2</v>
      </c>
      <c r="BU1430" s="2">
        <v>1</v>
      </c>
      <c r="BV1430" s="2">
        <v>0</v>
      </c>
      <c r="BW1430" s="2">
        <v>2</v>
      </c>
      <c r="BX1430" s="2">
        <v>1</v>
      </c>
      <c r="BY1430" s="2">
        <v>0</v>
      </c>
      <c r="BZ1430" s="2">
        <v>0</v>
      </c>
      <c r="CA1430" s="2">
        <v>0</v>
      </c>
      <c r="CB1430" s="2">
        <v>0</v>
      </c>
      <c r="CC1430" s="2">
        <v>0</v>
      </c>
      <c r="CD1430" s="2">
        <v>0</v>
      </c>
      <c r="CE1430">
        <v>76.452599388379198</v>
      </c>
      <c r="CF1430">
        <v>1621824802.5546899</v>
      </c>
      <c r="CG1430">
        <v>347355.08967294102</v>
      </c>
      <c r="CH1430" s="2">
        <f t="shared" si="91"/>
        <v>75.301204819277118</v>
      </c>
      <c r="CI1430" t="str">
        <f t="shared" si="88"/>
        <v>Mississippi</v>
      </c>
      <c r="CJ1430" t="str">
        <f t="shared" si="89"/>
        <v>Issaquena</v>
      </c>
      <c r="CK1430" t="str">
        <f t="shared" si="90"/>
        <v>MS</v>
      </c>
      <c r="CL1430" t="str">
        <f>IF(Table1[[#This Row],[3 Day Avg]]&lt;=25,"Green","Red")</f>
        <v>Red</v>
      </c>
    </row>
    <row r="1431" spans="1:90" x14ac:dyDescent="0.25">
      <c r="A1431">
        <v>1430</v>
      </c>
      <c r="B1431" t="s">
        <v>2548</v>
      </c>
      <c r="C1431" t="s">
        <v>400</v>
      </c>
      <c r="D1431" t="s">
        <v>2505</v>
      </c>
      <c r="E1431">
        <v>28</v>
      </c>
      <c r="F1431">
        <v>28057</v>
      </c>
      <c r="G1431">
        <v>2.2493573264781501</v>
      </c>
      <c r="H1431">
        <v>6616.49</v>
      </c>
      <c r="I1431">
        <v>148.828507037462</v>
      </c>
      <c r="J1431">
        <v>13.7</v>
      </c>
      <c r="K1431">
        <v>4.0999999999999996</v>
      </c>
      <c r="L1431">
        <v>102.1904</v>
      </c>
      <c r="M1431">
        <v>0</v>
      </c>
      <c r="N1431" s="1">
        <v>44165.342210648145</v>
      </c>
      <c r="O1431" t="s">
        <v>87</v>
      </c>
      <c r="P1431" s="1">
        <v>43923.750590277778</v>
      </c>
      <c r="Q1431" t="s">
        <v>736</v>
      </c>
      <c r="R1431" t="s">
        <v>2549</v>
      </c>
      <c r="S1431" t="s">
        <v>90</v>
      </c>
      <c r="T1431">
        <v>1556</v>
      </c>
      <c r="U1431">
        <v>35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23517</v>
      </c>
      <c r="AF1431">
        <v>3066</v>
      </c>
      <c r="AG1431">
        <v>419</v>
      </c>
      <c r="AH1431">
        <v>45720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1099057</v>
      </c>
      <c r="AO1431">
        <v>0</v>
      </c>
      <c r="AP1431">
        <v>27</v>
      </c>
      <c r="AQ1431">
        <v>0</v>
      </c>
      <c r="AR1431">
        <v>23480</v>
      </c>
      <c r="AS1431">
        <v>21189</v>
      </c>
      <c r="AT1431">
        <v>1658</v>
      </c>
      <c r="AU1431">
        <v>75</v>
      </c>
      <c r="AV1431">
        <v>57</v>
      </c>
      <c r="AW1431">
        <v>7</v>
      </c>
      <c r="AX1431">
        <v>2</v>
      </c>
      <c r="AY1431">
        <v>132</v>
      </c>
      <c r="AZ1431">
        <v>360</v>
      </c>
      <c r="BA1431">
        <v>21346</v>
      </c>
      <c r="BB1431">
        <v>1681</v>
      </c>
      <c r="BC1431">
        <v>75</v>
      </c>
      <c r="BD1431">
        <v>57</v>
      </c>
      <c r="BE1431">
        <v>7</v>
      </c>
      <c r="BF1431">
        <v>170</v>
      </c>
      <c r="BG1431">
        <v>144</v>
      </c>
      <c r="BH1431">
        <v>23120</v>
      </c>
      <c r="BI1431">
        <v>4207</v>
      </c>
      <c r="BJ1431">
        <v>3589</v>
      </c>
      <c r="BK1431">
        <v>2753</v>
      </c>
      <c r="BL1431">
        <v>1755</v>
      </c>
      <c r="BM1431">
        <v>23480</v>
      </c>
      <c r="BN1431">
        <v>360</v>
      </c>
      <c r="BO1431">
        <v>8926</v>
      </c>
      <c r="BP1431">
        <v>2250</v>
      </c>
      <c r="BQ1431" s="2">
        <v>27</v>
      </c>
      <c r="BR1431" s="2">
        <v>14</v>
      </c>
      <c r="BS1431" s="2">
        <v>4</v>
      </c>
      <c r="BT1431" s="2">
        <v>29</v>
      </c>
      <c r="BU1431" s="2">
        <v>6</v>
      </c>
      <c r="BV1431" s="2">
        <v>21</v>
      </c>
      <c r="BW1431" s="2">
        <v>11</v>
      </c>
      <c r="BX1431" s="2">
        <v>5</v>
      </c>
      <c r="BY1431" s="2">
        <v>15</v>
      </c>
      <c r="BZ1431" s="2">
        <v>14</v>
      </c>
      <c r="CA1431" s="2">
        <v>14</v>
      </c>
      <c r="CB1431" s="2">
        <v>16</v>
      </c>
      <c r="CC1431" s="2">
        <v>15</v>
      </c>
      <c r="CD1431" s="2">
        <v>6</v>
      </c>
      <c r="CE1431">
        <v>114.810562571757</v>
      </c>
      <c r="CF1431">
        <v>2054299413.4414101</v>
      </c>
      <c r="CG1431">
        <v>182682.13126046699</v>
      </c>
      <c r="CH1431" s="2">
        <f t="shared" si="91"/>
        <v>63.88415672913117</v>
      </c>
      <c r="CI1431" t="str">
        <f t="shared" si="88"/>
        <v>Mississippi</v>
      </c>
      <c r="CJ1431" t="str">
        <f t="shared" si="89"/>
        <v>Itawamba</v>
      </c>
      <c r="CK1431" t="str">
        <f t="shared" si="90"/>
        <v>MS</v>
      </c>
      <c r="CL1431" t="str">
        <f>IF(Table1[[#This Row],[3 Day Avg]]&lt;=25,"Green","Red")</f>
        <v>Red</v>
      </c>
    </row>
    <row r="1432" spans="1:90" x14ac:dyDescent="0.25">
      <c r="A1432">
        <v>1431</v>
      </c>
      <c r="B1432" t="s">
        <v>159</v>
      </c>
      <c r="C1432" t="s">
        <v>400</v>
      </c>
      <c r="D1432" t="s">
        <v>2505</v>
      </c>
      <c r="E1432">
        <v>28</v>
      </c>
      <c r="F1432">
        <v>28059</v>
      </c>
      <c r="G1432">
        <v>1.92546583850932</v>
      </c>
      <c r="H1432">
        <v>4494.79</v>
      </c>
      <c r="I1432">
        <v>86.545642357112399</v>
      </c>
      <c r="J1432">
        <v>17.899999999999999</v>
      </c>
      <c r="K1432">
        <v>5.5</v>
      </c>
      <c r="L1432">
        <v>115.7152</v>
      </c>
      <c r="M1432">
        <v>2.5074941529136598</v>
      </c>
      <c r="N1432" s="1">
        <v>44165.342210648145</v>
      </c>
      <c r="O1432" t="s">
        <v>87</v>
      </c>
      <c r="P1432" s="1">
        <v>43923.752939814818</v>
      </c>
      <c r="Q1432" t="s">
        <v>2534</v>
      </c>
      <c r="R1432" t="s">
        <v>2550</v>
      </c>
      <c r="S1432" t="s">
        <v>90</v>
      </c>
      <c r="T1432">
        <v>6440</v>
      </c>
      <c r="U1432">
        <v>124</v>
      </c>
      <c r="V1432">
        <v>1864</v>
      </c>
      <c r="W1432">
        <v>2191</v>
      </c>
      <c r="X1432">
        <v>4476</v>
      </c>
      <c r="Y1432">
        <v>5692</v>
      </c>
      <c r="Z1432">
        <v>7136</v>
      </c>
      <c r="AA1432">
        <v>435</v>
      </c>
      <c r="AB1432">
        <v>435</v>
      </c>
      <c r="AC1432">
        <v>48</v>
      </c>
      <c r="AD1432">
        <v>27</v>
      </c>
      <c r="AE1432">
        <v>143277</v>
      </c>
      <c r="AF1432">
        <v>25348</v>
      </c>
      <c r="AG1432">
        <v>3246</v>
      </c>
      <c r="AH1432">
        <v>51771</v>
      </c>
      <c r="AI1432">
        <v>0</v>
      </c>
      <c r="AJ1432">
        <v>0</v>
      </c>
      <c r="AK1432">
        <v>151785</v>
      </c>
      <c r="AL1432">
        <v>3806</v>
      </c>
      <c r="AM1432">
        <v>0</v>
      </c>
      <c r="AN1432">
        <v>1099057</v>
      </c>
      <c r="AO1432">
        <v>21359</v>
      </c>
      <c r="AP1432">
        <v>80</v>
      </c>
      <c r="AQ1432">
        <v>5</v>
      </c>
      <c r="AR1432">
        <v>142014</v>
      </c>
      <c r="AS1432">
        <v>96328</v>
      </c>
      <c r="AT1432">
        <v>30025</v>
      </c>
      <c r="AU1432">
        <v>460</v>
      </c>
      <c r="AV1432">
        <v>3359</v>
      </c>
      <c r="AW1432">
        <v>66</v>
      </c>
      <c r="AX1432">
        <v>291</v>
      </c>
      <c r="AY1432">
        <v>2568</v>
      </c>
      <c r="AZ1432">
        <v>8917</v>
      </c>
      <c r="BA1432">
        <v>101325</v>
      </c>
      <c r="BB1432">
        <v>30698</v>
      </c>
      <c r="BC1432">
        <v>514</v>
      </c>
      <c r="BD1432">
        <v>3359</v>
      </c>
      <c r="BE1432">
        <v>66</v>
      </c>
      <c r="BF1432">
        <v>2847</v>
      </c>
      <c r="BG1432">
        <v>3205</v>
      </c>
      <c r="BH1432">
        <v>133097</v>
      </c>
      <c r="BI1432">
        <v>27697</v>
      </c>
      <c r="BJ1432">
        <v>18132</v>
      </c>
      <c r="BK1432">
        <v>18024</v>
      </c>
      <c r="BL1432">
        <v>8531</v>
      </c>
      <c r="BM1432">
        <v>142014</v>
      </c>
      <c r="BN1432">
        <v>8917</v>
      </c>
      <c r="BO1432">
        <v>56802</v>
      </c>
      <c r="BP1432">
        <v>12828</v>
      </c>
      <c r="BQ1432" s="2">
        <v>80</v>
      </c>
      <c r="BR1432" s="2">
        <v>90</v>
      </c>
      <c r="BS1432" s="2">
        <v>52</v>
      </c>
      <c r="BT1432" s="2">
        <v>40</v>
      </c>
      <c r="BU1432" s="2">
        <v>54</v>
      </c>
      <c r="BV1432" s="2">
        <v>56</v>
      </c>
      <c r="BW1432" s="2">
        <v>25</v>
      </c>
      <c r="BX1432" s="2">
        <v>24</v>
      </c>
      <c r="BY1432" s="2">
        <v>72</v>
      </c>
      <c r="BZ1432" s="2">
        <v>55</v>
      </c>
      <c r="CA1432" s="2">
        <v>62</v>
      </c>
      <c r="CB1432" s="2">
        <v>44</v>
      </c>
      <c r="CC1432" s="2">
        <v>23</v>
      </c>
      <c r="CD1432" s="2">
        <v>17</v>
      </c>
      <c r="CE1432">
        <v>55.835898294911303</v>
      </c>
      <c r="CF1432">
        <v>2610181573.71875</v>
      </c>
      <c r="CG1432">
        <v>400563.71465978998</v>
      </c>
      <c r="CH1432" s="2">
        <f t="shared" si="91"/>
        <v>52.107538693368255</v>
      </c>
      <c r="CI1432" t="str">
        <f t="shared" si="88"/>
        <v>Mississippi</v>
      </c>
      <c r="CJ1432" t="str">
        <f t="shared" si="89"/>
        <v>Jackson</v>
      </c>
      <c r="CK1432" t="str">
        <f t="shared" si="90"/>
        <v>MS</v>
      </c>
      <c r="CL1432" t="str">
        <f>IF(Table1[[#This Row],[3 Day Avg]]&lt;=25,"Green","Red")</f>
        <v>Red</v>
      </c>
    </row>
    <row r="1433" spans="1:90" x14ac:dyDescent="0.25">
      <c r="A1433">
        <v>1432</v>
      </c>
      <c r="B1433" t="s">
        <v>986</v>
      </c>
      <c r="C1433" t="s">
        <v>400</v>
      </c>
      <c r="D1433" t="s">
        <v>2505</v>
      </c>
      <c r="E1433">
        <v>28</v>
      </c>
      <c r="F1433">
        <v>28061</v>
      </c>
      <c r="G1433">
        <v>2.63473053892216</v>
      </c>
      <c r="H1433">
        <v>5082.79</v>
      </c>
      <c r="I1433">
        <v>133.91770148526899</v>
      </c>
      <c r="J1433">
        <v>19</v>
      </c>
      <c r="K1433">
        <v>5.8</v>
      </c>
      <c r="L1433">
        <v>82.671000000000006</v>
      </c>
      <c r="M1433">
        <v>2.5074941529136598</v>
      </c>
      <c r="N1433" s="1">
        <v>44165.342210648145</v>
      </c>
      <c r="O1433" t="s">
        <v>87</v>
      </c>
      <c r="P1433" s="1">
        <v>43923.750590277778</v>
      </c>
      <c r="Q1433" t="s">
        <v>736</v>
      </c>
      <c r="R1433" t="s">
        <v>2551</v>
      </c>
      <c r="S1433" t="s">
        <v>90</v>
      </c>
      <c r="T1433">
        <v>835</v>
      </c>
      <c r="U1433">
        <v>22</v>
      </c>
      <c r="V1433">
        <v>187</v>
      </c>
      <c r="W1433">
        <v>525</v>
      </c>
      <c r="X1433">
        <v>659</v>
      </c>
      <c r="Y1433">
        <v>838</v>
      </c>
      <c r="Z1433">
        <v>963</v>
      </c>
      <c r="AA1433">
        <v>16</v>
      </c>
      <c r="AB1433">
        <v>16</v>
      </c>
      <c r="AC1433">
        <v>3</v>
      </c>
      <c r="AD1433">
        <v>0</v>
      </c>
      <c r="AE1433">
        <v>16428</v>
      </c>
      <c r="AF1433">
        <v>3098</v>
      </c>
      <c r="AG1433">
        <v>357</v>
      </c>
      <c r="AH1433">
        <v>36987</v>
      </c>
      <c r="AI1433">
        <v>0</v>
      </c>
      <c r="AJ1433">
        <v>0</v>
      </c>
      <c r="AK1433">
        <v>151785</v>
      </c>
      <c r="AL1433">
        <v>3806</v>
      </c>
      <c r="AM1433">
        <v>0</v>
      </c>
      <c r="AN1433">
        <v>1099057</v>
      </c>
      <c r="AO1433">
        <v>3172</v>
      </c>
      <c r="AP1433">
        <v>7</v>
      </c>
      <c r="AQ1433">
        <v>0</v>
      </c>
      <c r="AR1433">
        <v>16529</v>
      </c>
      <c r="AS1433">
        <v>7408</v>
      </c>
      <c r="AT1433">
        <v>8933</v>
      </c>
      <c r="AU1433">
        <v>1</v>
      </c>
      <c r="AV1433">
        <v>0</v>
      </c>
      <c r="AW1433">
        <v>0</v>
      </c>
      <c r="AX1433">
        <v>57</v>
      </c>
      <c r="AY1433">
        <v>66</v>
      </c>
      <c r="AZ1433">
        <v>64</v>
      </c>
      <c r="BA1433">
        <v>7408</v>
      </c>
      <c r="BB1433">
        <v>8997</v>
      </c>
      <c r="BC1433">
        <v>1</v>
      </c>
      <c r="BD1433">
        <v>0</v>
      </c>
      <c r="BE1433">
        <v>0</v>
      </c>
      <c r="BF1433">
        <v>57</v>
      </c>
      <c r="BG1433">
        <v>66</v>
      </c>
      <c r="BH1433">
        <v>16465</v>
      </c>
      <c r="BI1433">
        <v>3145</v>
      </c>
      <c r="BJ1433">
        <v>2114</v>
      </c>
      <c r="BK1433">
        <v>1789</v>
      </c>
      <c r="BL1433">
        <v>1371</v>
      </c>
      <c r="BM1433">
        <v>16529</v>
      </c>
      <c r="BN1433">
        <v>64</v>
      </c>
      <c r="BO1433">
        <v>6309</v>
      </c>
      <c r="BP1433">
        <v>1801</v>
      </c>
      <c r="BQ1433" s="2">
        <v>7</v>
      </c>
      <c r="BR1433" s="2">
        <v>8</v>
      </c>
      <c r="BS1433" s="2">
        <v>3</v>
      </c>
      <c r="BT1433" s="2">
        <v>5</v>
      </c>
      <c r="BU1433" s="2">
        <v>1</v>
      </c>
      <c r="BV1433" s="2">
        <v>0</v>
      </c>
      <c r="BW1433" s="2">
        <v>7</v>
      </c>
      <c r="BX1433" s="2">
        <v>5</v>
      </c>
      <c r="BY1433" s="2">
        <v>11</v>
      </c>
      <c r="BZ1433" s="2">
        <v>3</v>
      </c>
      <c r="CA1433" s="2">
        <v>6</v>
      </c>
      <c r="CB1433" s="2">
        <v>6</v>
      </c>
      <c r="CC1433" s="2">
        <v>-1</v>
      </c>
      <c r="CD1433" s="2">
        <v>1</v>
      </c>
      <c r="CE1433">
        <v>42.610177745312903</v>
      </c>
      <c r="CF1433">
        <v>2446327240.1171899</v>
      </c>
      <c r="CG1433">
        <v>198773.57903255799</v>
      </c>
      <c r="CH1433" s="2">
        <f t="shared" si="91"/>
        <v>36.299836650735074</v>
      </c>
      <c r="CI1433" t="str">
        <f t="shared" si="88"/>
        <v>Mississippi</v>
      </c>
      <c r="CJ1433" t="str">
        <f t="shared" si="89"/>
        <v>Jasper</v>
      </c>
      <c r="CK1433" t="str">
        <f t="shared" si="90"/>
        <v>MS</v>
      </c>
      <c r="CL1433" t="str">
        <f>IF(Table1[[#This Row],[3 Day Avg]]&lt;=25,"Green","Red")</f>
        <v>Red</v>
      </c>
    </row>
    <row r="1434" spans="1:90" x14ac:dyDescent="0.25">
      <c r="A1434">
        <v>1433</v>
      </c>
      <c r="B1434" t="s">
        <v>161</v>
      </c>
      <c r="C1434" t="s">
        <v>400</v>
      </c>
      <c r="D1434" t="s">
        <v>2505</v>
      </c>
      <c r="E1434">
        <v>28</v>
      </c>
      <c r="F1434">
        <v>28063</v>
      </c>
      <c r="G1434">
        <v>3.0812324929971999</v>
      </c>
      <c r="H1434">
        <v>5023.92</v>
      </c>
      <c r="I1434">
        <v>154.79876160990699</v>
      </c>
      <c r="J1434">
        <v>35.5</v>
      </c>
      <c r="K1434">
        <v>13.3</v>
      </c>
      <c r="L1434">
        <v>62.637500000000003</v>
      </c>
      <c r="M1434">
        <v>2.5074941529136598</v>
      </c>
      <c r="N1434" s="1">
        <v>44165.342210648145</v>
      </c>
      <c r="O1434" t="s">
        <v>87</v>
      </c>
      <c r="P1434" s="1">
        <v>43923.752268518518</v>
      </c>
      <c r="Q1434" t="s">
        <v>2510</v>
      </c>
      <c r="R1434" t="s">
        <v>2552</v>
      </c>
      <c r="S1434" t="s">
        <v>90</v>
      </c>
      <c r="T1434">
        <v>357</v>
      </c>
      <c r="U1434">
        <v>11</v>
      </c>
      <c r="V1434">
        <v>209</v>
      </c>
      <c r="W1434">
        <v>96</v>
      </c>
      <c r="X1434">
        <v>192</v>
      </c>
      <c r="Y1434">
        <v>226</v>
      </c>
      <c r="Z1434">
        <v>372</v>
      </c>
      <c r="AA1434">
        <v>30</v>
      </c>
      <c r="AB1434">
        <v>12</v>
      </c>
      <c r="AC1434">
        <v>2</v>
      </c>
      <c r="AD1434">
        <v>0</v>
      </c>
      <c r="AE1434">
        <v>7106</v>
      </c>
      <c r="AF1434">
        <v>2388</v>
      </c>
      <c r="AG1434">
        <v>265</v>
      </c>
      <c r="AH1434">
        <v>28024</v>
      </c>
      <c r="AI1434">
        <v>0</v>
      </c>
      <c r="AJ1434">
        <v>0</v>
      </c>
      <c r="AK1434">
        <v>151785</v>
      </c>
      <c r="AL1434">
        <v>3806</v>
      </c>
      <c r="AM1434">
        <v>0</v>
      </c>
      <c r="AN1434">
        <v>1099057</v>
      </c>
      <c r="AO1434">
        <v>1095</v>
      </c>
      <c r="AP1434">
        <v>5</v>
      </c>
      <c r="AQ1434">
        <v>0</v>
      </c>
      <c r="AR1434">
        <v>7346</v>
      </c>
      <c r="AS1434">
        <v>958</v>
      </c>
      <c r="AT1434">
        <v>6310</v>
      </c>
      <c r="AU1434">
        <v>11</v>
      </c>
      <c r="AV1434">
        <v>33</v>
      </c>
      <c r="AW1434">
        <v>0</v>
      </c>
      <c r="AX1434">
        <v>0</v>
      </c>
      <c r="AY1434">
        <v>6</v>
      </c>
      <c r="AZ1434">
        <v>28</v>
      </c>
      <c r="BA1434">
        <v>979</v>
      </c>
      <c r="BB1434">
        <v>6310</v>
      </c>
      <c r="BC1434">
        <v>11</v>
      </c>
      <c r="BD1434">
        <v>33</v>
      </c>
      <c r="BE1434">
        <v>0</v>
      </c>
      <c r="BF1434">
        <v>7</v>
      </c>
      <c r="BG1434">
        <v>6</v>
      </c>
      <c r="BH1434">
        <v>7318</v>
      </c>
      <c r="BI1434">
        <v>1443</v>
      </c>
      <c r="BJ1434">
        <v>897</v>
      </c>
      <c r="BK1434">
        <v>1007</v>
      </c>
      <c r="BL1434">
        <v>497</v>
      </c>
      <c r="BM1434">
        <v>7346</v>
      </c>
      <c r="BN1434">
        <v>28</v>
      </c>
      <c r="BO1434">
        <v>2904</v>
      </c>
      <c r="BP1434">
        <v>598</v>
      </c>
      <c r="BQ1434" s="2">
        <v>5</v>
      </c>
      <c r="BR1434" s="2">
        <v>4</v>
      </c>
      <c r="BS1434" s="2">
        <v>1</v>
      </c>
      <c r="BT1434" s="2">
        <v>5</v>
      </c>
      <c r="BU1434" s="2">
        <v>4</v>
      </c>
      <c r="BV1434" s="2">
        <v>-2</v>
      </c>
      <c r="BW1434" s="2">
        <v>5</v>
      </c>
      <c r="BX1434" s="2">
        <v>0</v>
      </c>
      <c r="BY1434" s="2">
        <v>3</v>
      </c>
      <c r="BZ1434" s="2">
        <v>4</v>
      </c>
      <c r="CA1434" s="2">
        <v>22</v>
      </c>
      <c r="CB1434" s="2">
        <v>4</v>
      </c>
      <c r="CC1434" s="2">
        <v>1</v>
      </c>
      <c r="CD1434" s="2">
        <v>2</v>
      </c>
      <c r="CE1434">
        <v>70.363073459048707</v>
      </c>
      <c r="CF1434">
        <v>1894098005.35938</v>
      </c>
      <c r="CG1434">
        <v>231991.036022174</v>
      </c>
      <c r="CH1434" s="2">
        <f t="shared" si="91"/>
        <v>45.376168436337238</v>
      </c>
      <c r="CI1434" t="str">
        <f t="shared" si="88"/>
        <v>Mississippi</v>
      </c>
      <c r="CJ1434" t="str">
        <f t="shared" si="89"/>
        <v>Jefferson</v>
      </c>
      <c r="CK1434" t="str">
        <f t="shared" si="90"/>
        <v>MS</v>
      </c>
      <c r="CL1434" t="str">
        <f>IF(Table1[[#This Row],[3 Day Avg]]&lt;=25,"Green","Red")</f>
        <v>Red</v>
      </c>
    </row>
    <row r="1435" spans="1:90" x14ac:dyDescent="0.25">
      <c r="A1435">
        <v>1434</v>
      </c>
      <c r="B1435" t="s">
        <v>2045</v>
      </c>
      <c r="C1435" t="s">
        <v>400</v>
      </c>
      <c r="D1435" t="s">
        <v>2505</v>
      </c>
      <c r="E1435">
        <v>28</v>
      </c>
      <c r="F1435">
        <v>28065</v>
      </c>
      <c r="G1435">
        <v>2.9411764705882399</v>
      </c>
      <c r="H1435">
        <v>5145.1000000000004</v>
      </c>
      <c r="I1435">
        <v>151.32633078155601</v>
      </c>
      <c r="J1435">
        <v>26</v>
      </c>
      <c r="K1435">
        <v>6.7</v>
      </c>
      <c r="L1435">
        <v>70.941000000000003</v>
      </c>
      <c r="M1435">
        <v>2.5074941529136598</v>
      </c>
      <c r="N1435" s="1">
        <v>44165.342210648145</v>
      </c>
      <c r="O1435" t="s">
        <v>87</v>
      </c>
      <c r="P1435" s="1">
        <v>43923.750590277778</v>
      </c>
      <c r="Q1435" t="s">
        <v>736</v>
      </c>
      <c r="R1435" t="s">
        <v>2553</v>
      </c>
      <c r="S1435" t="s">
        <v>90</v>
      </c>
      <c r="T1435">
        <v>578</v>
      </c>
      <c r="U1435">
        <v>17</v>
      </c>
      <c r="V1435">
        <v>235</v>
      </c>
      <c r="W1435">
        <v>296</v>
      </c>
      <c r="X1435">
        <v>455</v>
      </c>
      <c r="Y1435">
        <v>571</v>
      </c>
      <c r="Z1435">
        <v>871</v>
      </c>
      <c r="AA1435">
        <v>35</v>
      </c>
      <c r="AB1435">
        <v>25</v>
      </c>
      <c r="AC1435">
        <v>4</v>
      </c>
      <c r="AD1435">
        <v>0</v>
      </c>
      <c r="AE1435">
        <v>11234</v>
      </c>
      <c r="AF1435">
        <v>2885</v>
      </c>
      <c r="AG1435">
        <v>275</v>
      </c>
      <c r="AH1435">
        <v>31739</v>
      </c>
      <c r="AI1435">
        <v>0</v>
      </c>
      <c r="AJ1435">
        <v>0</v>
      </c>
      <c r="AK1435">
        <v>151785</v>
      </c>
      <c r="AL1435">
        <v>3806</v>
      </c>
      <c r="AM1435">
        <v>0</v>
      </c>
      <c r="AN1435">
        <v>1099057</v>
      </c>
      <c r="AO1435">
        <v>2428</v>
      </c>
      <c r="AP1435">
        <v>8</v>
      </c>
      <c r="AQ1435">
        <v>0</v>
      </c>
      <c r="AR1435">
        <v>11495</v>
      </c>
      <c r="AS1435">
        <v>4337</v>
      </c>
      <c r="AT1435">
        <v>7036</v>
      </c>
      <c r="AU1435">
        <v>0</v>
      </c>
      <c r="AV1435">
        <v>20</v>
      </c>
      <c r="AW1435">
        <v>0</v>
      </c>
      <c r="AX1435">
        <v>0</v>
      </c>
      <c r="AY1435">
        <v>68</v>
      </c>
      <c r="AZ1435">
        <v>34</v>
      </c>
      <c r="BA1435">
        <v>4360</v>
      </c>
      <c r="BB1435">
        <v>7036</v>
      </c>
      <c r="BC1435">
        <v>0</v>
      </c>
      <c r="BD1435">
        <v>20</v>
      </c>
      <c r="BE1435">
        <v>0</v>
      </c>
      <c r="BF1435">
        <v>11</v>
      </c>
      <c r="BG1435">
        <v>68</v>
      </c>
      <c r="BH1435">
        <v>11461</v>
      </c>
      <c r="BI1435">
        <v>1942</v>
      </c>
      <c r="BJ1435">
        <v>1419</v>
      </c>
      <c r="BK1435">
        <v>1143</v>
      </c>
      <c r="BL1435">
        <v>986</v>
      </c>
      <c r="BM1435">
        <v>11495</v>
      </c>
      <c r="BN1435">
        <v>34</v>
      </c>
      <c r="BO1435">
        <v>4563</v>
      </c>
      <c r="BP1435">
        <v>1442</v>
      </c>
      <c r="BQ1435" s="2">
        <v>8</v>
      </c>
      <c r="BR1435" s="2">
        <v>5</v>
      </c>
      <c r="BS1435" s="2">
        <v>5</v>
      </c>
      <c r="BT1435" s="2">
        <v>10</v>
      </c>
      <c r="BU1435" s="2">
        <v>8</v>
      </c>
      <c r="BV1435" s="2">
        <v>1</v>
      </c>
      <c r="BW1435" s="2">
        <v>3</v>
      </c>
      <c r="BX1435" s="2">
        <v>1</v>
      </c>
      <c r="BY1435" s="2">
        <v>9</v>
      </c>
      <c r="BZ1435" s="2">
        <v>5</v>
      </c>
      <c r="CA1435" s="2">
        <v>3</v>
      </c>
      <c r="CB1435" s="2">
        <v>7</v>
      </c>
      <c r="CC1435" s="2">
        <v>0</v>
      </c>
      <c r="CD1435" s="2">
        <v>2</v>
      </c>
      <c r="CE1435">
        <v>71.212390956026397</v>
      </c>
      <c r="CF1435">
        <v>1464588364.3867199</v>
      </c>
      <c r="CG1435">
        <v>181914.29314907399</v>
      </c>
      <c r="CH1435" s="2">
        <f t="shared" si="91"/>
        <v>52.196607220530666</v>
      </c>
      <c r="CI1435" t="str">
        <f t="shared" si="88"/>
        <v>Mississippi</v>
      </c>
      <c r="CJ1435" t="str">
        <f t="shared" si="89"/>
        <v>Jefferson Davis</v>
      </c>
      <c r="CK1435" t="str">
        <f t="shared" si="90"/>
        <v>MS</v>
      </c>
      <c r="CL1435" t="str">
        <f>IF(Table1[[#This Row],[3 Day Avg]]&lt;=25,"Green","Red")</f>
        <v>Red</v>
      </c>
    </row>
    <row r="1436" spans="1:90" x14ac:dyDescent="0.25">
      <c r="A1436">
        <v>1435</v>
      </c>
      <c r="B1436" t="s">
        <v>994</v>
      </c>
      <c r="C1436" t="s">
        <v>400</v>
      </c>
      <c r="D1436" t="s">
        <v>2505</v>
      </c>
      <c r="E1436">
        <v>28</v>
      </c>
      <c r="F1436">
        <v>28067</v>
      </c>
      <c r="G1436">
        <v>2.4329554879734601</v>
      </c>
      <c r="H1436">
        <v>5283.3</v>
      </c>
      <c r="I1436">
        <v>128.54033683411001</v>
      </c>
      <c r="J1436">
        <v>19.899999999999999</v>
      </c>
      <c r="K1436">
        <v>4.8</v>
      </c>
      <c r="L1436">
        <v>94.847999999999999</v>
      </c>
      <c r="M1436">
        <v>2.5074941529136598</v>
      </c>
      <c r="N1436" s="1">
        <v>44165.342210648145</v>
      </c>
      <c r="O1436" t="s">
        <v>87</v>
      </c>
      <c r="P1436" s="1">
        <v>43923.750590277778</v>
      </c>
      <c r="Q1436" t="s">
        <v>736</v>
      </c>
      <c r="R1436" t="s">
        <v>2554</v>
      </c>
      <c r="S1436" t="s">
        <v>90</v>
      </c>
      <c r="T1436">
        <v>3617</v>
      </c>
      <c r="U1436">
        <v>88</v>
      </c>
      <c r="V1436">
        <v>1300</v>
      </c>
      <c r="W1436">
        <v>1470</v>
      </c>
      <c r="X1436">
        <v>1898</v>
      </c>
      <c r="Y1436">
        <v>2692</v>
      </c>
      <c r="Z1436">
        <v>3646</v>
      </c>
      <c r="AA1436">
        <v>285</v>
      </c>
      <c r="AB1436">
        <v>268</v>
      </c>
      <c r="AC1436">
        <v>14</v>
      </c>
      <c r="AD1436">
        <v>5</v>
      </c>
      <c r="AE1436">
        <v>68461</v>
      </c>
      <c r="AF1436">
        <v>13223</v>
      </c>
      <c r="AG1436">
        <v>1222</v>
      </c>
      <c r="AH1436">
        <v>42435</v>
      </c>
      <c r="AI1436">
        <v>0</v>
      </c>
      <c r="AJ1436">
        <v>0</v>
      </c>
      <c r="AK1436">
        <v>151785</v>
      </c>
      <c r="AL1436">
        <v>3806</v>
      </c>
      <c r="AM1436">
        <v>0</v>
      </c>
      <c r="AN1436">
        <v>1099057</v>
      </c>
      <c r="AO1436">
        <v>11006</v>
      </c>
      <c r="AP1436">
        <v>41</v>
      </c>
      <c r="AQ1436">
        <v>0</v>
      </c>
      <c r="AR1436">
        <v>68454</v>
      </c>
      <c r="AS1436">
        <v>44329</v>
      </c>
      <c r="AT1436">
        <v>19952</v>
      </c>
      <c r="AU1436">
        <v>150</v>
      </c>
      <c r="AV1436">
        <v>231</v>
      </c>
      <c r="AW1436">
        <v>36</v>
      </c>
      <c r="AX1436">
        <v>48</v>
      </c>
      <c r="AY1436">
        <v>715</v>
      </c>
      <c r="AZ1436">
        <v>2993</v>
      </c>
      <c r="BA1436">
        <v>47003</v>
      </c>
      <c r="BB1436">
        <v>19989</v>
      </c>
      <c r="BC1436">
        <v>159</v>
      </c>
      <c r="BD1436">
        <v>231</v>
      </c>
      <c r="BE1436">
        <v>36</v>
      </c>
      <c r="BF1436">
        <v>288</v>
      </c>
      <c r="BG1436">
        <v>748</v>
      </c>
      <c r="BH1436">
        <v>65461</v>
      </c>
      <c r="BI1436">
        <v>14622</v>
      </c>
      <c r="BJ1436">
        <v>8969</v>
      </c>
      <c r="BK1436">
        <v>8730</v>
      </c>
      <c r="BL1436">
        <v>4668</v>
      </c>
      <c r="BM1436">
        <v>68454</v>
      </c>
      <c r="BN1436">
        <v>2993</v>
      </c>
      <c r="BO1436">
        <v>25127</v>
      </c>
      <c r="BP1436">
        <v>6338</v>
      </c>
      <c r="BQ1436" s="2">
        <v>41</v>
      </c>
      <c r="BR1436" s="2">
        <v>28</v>
      </c>
      <c r="BS1436" s="2">
        <v>24</v>
      </c>
      <c r="BT1436" s="2">
        <v>57</v>
      </c>
      <c r="BU1436" s="2">
        <v>15</v>
      </c>
      <c r="BV1436" s="2">
        <v>6</v>
      </c>
      <c r="BW1436" s="2">
        <v>30</v>
      </c>
      <c r="BX1436" s="2">
        <v>16</v>
      </c>
      <c r="BY1436" s="2">
        <v>29</v>
      </c>
      <c r="BZ1436" s="2">
        <v>34</v>
      </c>
      <c r="CA1436" s="2">
        <v>29</v>
      </c>
      <c r="CB1436" s="2">
        <v>32</v>
      </c>
      <c r="CC1436" s="2">
        <v>13</v>
      </c>
      <c r="CD1436" s="2">
        <v>10</v>
      </c>
      <c r="CE1436">
        <v>59.888111479528497</v>
      </c>
      <c r="CF1436">
        <v>2506910150.90625</v>
      </c>
      <c r="CG1436">
        <v>200397.85822940301</v>
      </c>
      <c r="CH1436" s="2">
        <f t="shared" si="91"/>
        <v>45.285885412101557</v>
      </c>
      <c r="CI1436" t="str">
        <f t="shared" si="88"/>
        <v>Mississippi</v>
      </c>
      <c r="CJ1436" t="str">
        <f t="shared" si="89"/>
        <v>Jones</v>
      </c>
      <c r="CK1436" t="str">
        <f t="shared" si="90"/>
        <v>MS</v>
      </c>
      <c r="CL1436" t="str">
        <f>IF(Table1[[#This Row],[3 Day Avg]]&lt;=25,"Green","Red")</f>
        <v>Red</v>
      </c>
    </row>
    <row r="1437" spans="1:90" x14ac:dyDescent="0.25">
      <c r="A1437">
        <v>1436</v>
      </c>
      <c r="B1437" t="s">
        <v>2555</v>
      </c>
      <c r="C1437" t="s">
        <v>400</v>
      </c>
      <c r="D1437" t="s">
        <v>2505</v>
      </c>
      <c r="E1437">
        <v>28</v>
      </c>
      <c r="F1437">
        <v>28069</v>
      </c>
      <c r="G1437">
        <v>4.0723981900452504</v>
      </c>
      <c r="H1437">
        <v>4408.1000000000004</v>
      </c>
      <c r="I1437">
        <v>179.51530866659999</v>
      </c>
      <c r="J1437">
        <v>27.5</v>
      </c>
      <c r="K1437">
        <v>7.4</v>
      </c>
      <c r="L1437">
        <v>74.7363</v>
      </c>
      <c r="M1437">
        <v>2.5074941529136598</v>
      </c>
      <c r="N1437" s="1">
        <v>44165.342210648145</v>
      </c>
      <c r="O1437" t="s">
        <v>87</v>
      </c>
      <c r="P1437" s="1">
        <v>43923.750590277778</v>
      </c>
      <c r="Q1437" t="s">
        <v>736</v>
      </c>
      <c r="R1437" t="s">
        <v>2556</v>
      </c>
      <c r="S1437" t="s">
        <v>90</v>
      </c>
      <c r="T1437">
        <v>442</v>
      </c>
      <c r="U1437">
        <v>18</v>
      </c>
      <c r="V1437">
        <v>166</v>
      </c>
      <c r="W1437">
        <v>282</v>
      </c>
      <c r="X1437">
        <v>414</v>
      </c>
      <c r="Y1437">
        <v>615</v>
      </c>
      <c r="Z1437">
        <v>414</v>
      </c>
      <c r="AA1437">
        <v>25</v>
      </c>
      <c r="AB1437">
        <v>25</v>
      </c>
      <c r="AC1437">
        <v>4</v>
      </c>
      <c r="AD1437">
        <v>0</v>
      </c>
      <c r="AE1437">
        <v>10027</v>
      </c>
      <c r="AF1437">
        <v>2427</v>
      </c>
      <c r="AG1437">
        <v>256</v>
      </c>
      <c r="AH1437">
        <v>33437</v>
      </c>
      <c r="AI1437">
        <v>0</v>
      </c>
      <c r="AJ1437">
        <v>0</v>
      </c>
      <c r="AK1437">
        <v>151785</v>
      </c>
      <c r="AL1437">
        <v>3806</v>
      </c>
      <c r="AM1437">
        <v>0</v>
      </c>
      <c r="AN1437">
        <v>1099057</v>
      </c>
      <c r="AO1437">
        <v>1891</v>
      </c>
      <c r="AP1437">
        <v>6</v>
      </c>
      <c r="AQ1437">
        <v>0</v>
      </c>
      <c r="AR1437">
        <v>10107</v>
      </c>
      <c r="AS1437">
        <v>3439</v>
      </c>
      <c r="AT1437">
        <v>6156</v>
      </c>
      <c r="AU1437">
        <v>370</v>
      </c>
      <c r="AV1437">
        <v>0</v>
      </c>
      <c r="AW1437">
        <v>0</v>
      </c>
      <c r="AX1437">
        <v>0</v>
      </c>
      <c r="AY1437">
        <v>10</v>
      </c>
      <c r="AZ1437">
        <v>132</v>
      </c>
      <c r="BA1437">
        <v>3571</v>
      </c>
      <c r="BB1437">
        <v>6156</v>
      </c>
      <c r="BC1437">
        <v>370</v>
      </c>
      <c r="BD1437">
        <v>0</v>
      </c>
      <c r="BE1437">
        <v>0</v>
      </c>
      <c r="BF1437">
        <v>0</v>
      </c>
      <c r="BG1437">
        <v>10</v>
      </c>
      <c r="BH1437">
        <v>9975</v>
      </c>
      <c r="BI1437">
        <v>1564</v>
      </c>
      <c r="BJ1437">
        <v>1719</v>
      </c>
      <c r="BK1437">
        <v>1144</v>
      </c>
      <c r="BL1437">
        <v>862</v>
      </c>
      <c r="BM1437">
        <v>10107</v>
      </c>
      <c r="BN1437">
        <v>132</v>
      </c>
      <c r="BO1437">
        <v>3789</v>
      </c>
      <c r="BP1437">
        <v>1029</v>
      </c>
      <c r="BQ1437" s="2">
        <v>6</v>
      </c>
      <c r="BR1437" s="2">
        <v>11</v>
      </c>
      <c r="BS1437" s="2">
        <v>4</v>
      </c>
      <c r="BT1437" s="2">
        <v>2</v>
      </c>
      <c r="BU1437" s="2">
        <v>10</v>
      </c>
      <c r="BV1437" s="2">
        <v>1</v>
      </c>
      <c r="BW1437" s="2">
        <v>2</v>
      </c>
      <c r="BX1437" s="2">
        <v>1</v>
      </c>
      <c r="BY1437" s="2">
        <v>10</v>
      </c>
      <c r="BZ1437" s="2">
        <v>3</v>
      </c>
      <c r="CA1437" s="2">
        <v>12</v>
      </c>
      <c r="CB1437" s="2">
        <v>15</v>
      </c>
      <c r="CC1437" s="2">
        <v>3</v>
      </c>
      <c r="CD1437" s="2">
        <v>1</v>
      </c>
      <c r="CE1437">
        <v>59.838436222200102</v>
      </c>
      <c r="CF1437">
        <v>2817707382.6640601</v>
      </c>
      <c r="CG1437">
        <v>214556.555055037</v>
      </c>
      <c r="CH1437" s="2">
        <f t="shared" si="91"/>
        <v>69.258929454833279</v>
      </c>
      <c r="CI1437" t="str">
        <f t="shared" si="88"/>
        <v>Mississippi</v>
      </c>
      <c r="CJ1437" t="str">
        <f t="shared" si="89"/>
        <v>Kemper</v>
      </c>
      <c r="CK1437" t="str">
        <f t="shared" si="90"/>
        <v>MS</v>
      </c>
      <c r="CL1437" t="str">
        <f>IF(Table1[[#This Row],[3 Day Avg]]&lt;=25,"Green","Red")</f>
        <v>Red</v>
      </c>
    </row>
    <row r="1438" spans="1:90" x14ac:dyDescent="0.25">
      <c r="A1438">
        <v>1437</v>
      </c>
      <c r="B1438" t="s">
        <v>383</v>
      </c>
      <c r="C1438" t="s">
        <v>400</v>
      </c>
      <c r="D1438" t="s">
        <v>2505</v>
      </c>
      <c r="E1438">
        <v>28</v>
      </c>
      <c r="F1438">
        <v>28071</v>
      </c>
      <c r="G1438">
        <v>1.57719138610858</v>
      </c>
      <c r="H1438">
        <v>6017.19</v>
      </c>
      <c r="I1438">
        <v>94.902633548080999</v>
      </c>
      <c r="J1438">
        <v>18</v>
      </c>
      <c r="K1438">
        <v>3.9</v>
      </c>
      <c r="L1438">
        <v>110.3733</v>
      </c>
      <c r="M1438">
        <v>2.5074941529136598</v>
      </c>
      <c r="N1438" s="1">
        <v>44165.342210648145</v>
      </c>
      <c r="O1438" t="s">
        <v>87</v>
      </c>
      <c r="P1438" s="1">
        <v>43923.750590277778</v>
      </c>
      <c r="Q1438" t="s">
        <v>736</v>
      </c>
      <c r="R1438" t="s">
        <v>2557</v>
      </c>
      <c r="S1438" t="s">
        <v>90</v>
      </c>
      <c r="T1438">
        <v>3297</v>
      </c>
      <c r="U1438">
        <v>52</v>
      </c>
      <c r="V1438">
        <v>683</v>
      </c>
      <c r="W1438">
        <v>599</v>
      </c>
      <c r="X1438">
        <v>1171</v>
      </c>
      <c r="Y1438">
        <v>1598</v>
      </c>
      <c r="Z1438">
        <v>2174</v>
      </c>
      <c r="AA1438">
        <v>217</v>
      </c>
      <c r="AB1438">
        <v>171</v>
      </c>
      <c r="AC1438">
        <v>24</v>
      </c>
      <c r="AD1438">
        <v>5</v>
      </c>
      <c r="AE1438">
        <v>54793</v>
      </c>
      <c r="AF1438">
        <v>8801</v>
      </c>
      <c r="AG1438">
        <v>1095</v>
      </c>
      <c r="AH1438">
        <v>49381</v>
      </c>
      <c r="AI1438">
        <v>0</v>
      </c>
      <c r="AJ1438">
        <v>0</v>
      </c>
      <c r="AK1438">
        <v>151785</v>
      </c>
      <c r="AL1438">
        <v>3806</v>
      </c>
      <c r="AM1438">
        <v>0</v>
      </c>
      <c r="AN1438">
        <v>1099057</v>
      </c>
      <c r="AO1438">
        <v>6225</v>
      </c>
      <c r="AP1438">
        <v>37</v>
      </c>
      <c r="AQ1438">
        <v>1</v>
      </c>
      <c r="AR1438">
        <v>53459</v>
      </c>
      <c r="AS1438">
        <v>37425</v>
      </c>
      <c r="AT1438">
        <v>12622</v>
      </c>
      <c r="AU1438">
        <v>82</v>
      </c>
      <c r="AV1438">
        <v>1117</v>
      </c>
      <c r="AW1438">
        <v>17</v>
      </c>
      <c r="AX1438">
        <v>209</v>
      </c>
      <c r="AY1438">
        <v>576</v>
      </c>
      <c r="AZ1438">
        <v>1411</v>
      </c>
      <c r="BA1438">
        <v>38345</v>
      </c>
      <c r="BB1438">
        <v>12726</v>
      </c>
      <c r="BC1438">
        <v>82</v>
      </c>
      <c r="BD1438">
        <v>1117</v>
      </c>
      <c r="BE1438">
        <v>17</v>
      </c>
      <c r="BF1438">
        <v>550</v>
      </c>
      <c r="BG1438">
        <v>622</v>
      </c>
      <c r="BH1438">
        <v>52048</v>
      </c>
      <c r="BI1438">
        <v>8149</v>
      </c>
      <c r="BJ1438">
        <v>14436</v>
      </c>
      <c r="BK1438">
        <v>7691</v>
      </c>
      <c r="BL1438">
        <v>2453</v>
      </c>
      <c r="BM1438">
        <v>53459</v>
      </c>
      <c r="BN1438">
        <v>1411</v>
      </c>
      <c r="BO1438">
        <v>16958</v>
      </c>
      <c r="BP1438">
        <v>3772</v>
      </c>
      <c r="BQ1438" s="2">
        <v>37</v>
      </c>
      <c r="BR1438" s="2">
        <v>45</v>
      </c>
      <c r="BS1438" s="2">
        <v>18</v>
      </c>
      <c r="BT1438" s="2">
        <v>22</v>
      </c>
      <c r="BU1438" s="2">
        <v>25</v>
      </c>
      <c r="BV1438" s="2">
        <v>17</v>
      </c>
      <c r="BW1438" s="2">
        <v>13</v>
      </c>
      <c r="BX1438" s="2">
        <v>13</v>
      </c>
      <c r="BY1438" s="2">
        <v>46</v>
      </c>
      <c r="BZ1438" s="2">
        <v>93</v>
      </c>
      <c r="CA1438" s="2">
        <v>22</v>
      </c>
      <c r="CB1438" s="2">
        <v>34</v>
      </c>
      <c r="CC1438" s="2">
        <v>15</v>
      </c>
      <c r="CD1438" s="2">
        <v>30</v>
      </c>
      <c r="CE1438">
        <v>67.526873870749895</v>
      </c>
      <c r="CF1438">
        <v>2588175226.96875</v>
      </c>
      <c r="CG1438">
        <v>227670.579262657</v>
      </c>
      <c r="CH1438" s="2">
        <f t="shared" si="91"/>
        <v>62.353080553944771</v>
      </c>
      <c r="CI1438" t="str">
        <f t="shared" si="88"/>
        <v>Mississippi</v>
      </c>
      <c r="CJ1438" t="str">
        <f t="shared" si="89"/>
        <v>Lafayette</v>
      </c>
      <c r="CK1438" t="str">
        <f t="shared" si="90"/>
        <v>MS</v>
      </c>
      <c r="CL1438" t="str">
        <f>IF(Table1[[#This Row],[3 Day Avg]]&lt;=25,"Green","Red")</f>
        <v>Red</v>
      </c>
    </row>
    <row r="1439" spans="1:90" x14ac:dyDescent="0.25">
      <c r="A1439">
        <v>1438</v>
      </c>
      <c r="B1439" t="s">
        <v>163</v>
      </c>
      <c r="C1439" t="s">
        <v>400</v>
      </c>
      <c r="D1439" t="s">
        <v>2505</v>
      </c>
      <c r="E1439">
        <v>28</v>
      </c>
      <c r="F1439">
        <v>28073</v>
      </c>
      <c r="G1439">
        <v>1.6966406515100101</v>
      </c>
      <c r="H1439">
        <v>4719.2</v>
      </c>
      <c r="I1439">
        <v>80.067897577145402</v>
      </c>
      <c r="J1439">
        <v>14</v>
      </c>
      <c r="K1439">
        <v>3.6</v>
      </c>
      <c r="L1439">
        <v>130.48060000000001</v>
      </c>
      <c r="M1439">
        <v>2.5074941529136598</v>
      </c>
      <c r="N1439" s="1">
        <v>44165.342210648145</v>
      </c>
      <c r="O1439" t="s">
        <v>87</v>
      </c>
      <c r="P1439" s="1">
        <v>43923.750590277778</v>
      </c>
      <c r="Q1439" t="s">
        <v>736</v>
      </c>
      <c r="R1439" t="s">
        <v>2558</v>
      </c>
      <c r="S1439" t="s">
        <v>90</v>
      </c>
      <c r="T1439">
        <v>2947</v>
      </c>
      <c r="U1439">
        <v>50</v>
      </c>
      <c r="V1439">
        <v>828</v>
      </c>
      <c r="W1439">
        <v>782</v>
      </c>
      <c r="X1439">
        <v>1542</v>
      </c>
      <c r="Y1439">
        <v>1882</v>
      </c>
      <c r="Z1439">
        <v>2743</v>
      </c>
      <c r="AA1439">
        <v>261</v>
      </c>
      <c r="AB1439">
        <v>175</v>
      </c>
      <c r="AC1439">
        <v>17</v>
      </c>
      <c r="AD1439">
        <v>4</v>
      </c>
      <c r="AE1439">
        <v>62447</v>
      </c>
      <c r="AF1439">
        <v>8666</v>
      </c>
      <c r="AG1439">
        <v>1109</v>
      </c>
      <c r="AH1439">
        <v>58377</v>
      </c>
      <c r="AI1439">
        <v>0</v>
      </c>
      <c r="AJ1439">
        <v>0</v>
      </c>
      <c r="AK1439">
        <v>151785</v>
      </c>
      <c r="AL1439">
        <v>3806</v>
      </c>
      <c r="AM1439">
        <v>0</v>
      </c>
      <c r="AN1439">
        <v>1099057</v>
      </c>
      <c r="AO1439">
        <v>7777</v>
      </c>
      <c r="AP1439">
        <v>32</v>
      </c>
      <c r="AQ1439">
        <v>0</v>
      </c>
      <c r="AR1439">
        <v>61223</v>
      </c>
      <c r="AS1439">
        <v>45551</v>
      </c>
      <c r="AT1439">
        <v>12240</v>
      </c>
      <c r="AU1439">
        <v>49</v>
      </c>
      <c r="AV1439">
        <v>780</v>
      </c>
      <c r="AW1439">
        <v>0</v>
      </c>
      <c r="AX1439">
        <v>0</v>
      </c>
      <c r="AY1439">
        <v>1002</v>
      </c>
      <c r="AZ1439">
        <v>1601</v>
      </c>
      <c r="BA1439">
        <v>46763</v>
      </c>
      <c r="BB1439">
        <v>12240</v>
      </c>
      <c r="BC1439">
        <v>80</v>
      </c>
      <c r="BD1439">
        <v>780</v>
      </c>
      <c r="BE1439">
        <v>0</v>
      </c>
      <c r="BF1439">
        <v>340</v>
      </c>
      <c r="BG1439">
        <v>1020</v>
      </c>
      <c r="BH1439">
        <v>59622</v>
      </c>
      <c r="BI1439">
        <v>12899</v>
      </c>
      <c r="BJ1439">
        <v>8005</v>
      </c>
      <c r="BK1439">
        <v>9266</v>
      </c>
      <c r="BL1439">
        <v>3152</v>
      </c>
      <c r="BM1439">
        <v>61223</v>
      </c>
      <c r="BN1439">
        <v>1601</v>
      </c>
      <c r="BO1439">
        <v>23276</v>
      </c>
      <c r="BP1439">
        <v>4625</v>
      </c>
      <c r="BQ1439" s="2">
        <v>32</v>
      </c>
      <c r="BR1439" s="2">
        <v>23</v>
      </c>
      <c r="BS1439" s="2">
        <v>29</v>
      </c>
      <c r="BT1439" s="2">
        <v>29</v>
      </c>
      <c r="BU1439" s="2">
        <v>16</v>
      </c>
      <c r="BV1439" s="2">
        <v>0</v>
      </c>
      <c r="BW1439" s="2">
        <v>80</v>
      </c>
      <c r="BX1439" s="2">
        <v>16</v>
      </c>
      <c r="BY1439" s="2">
        <v>33</v>
      </c>
      <c r="BZ1439" s="2">
        <v>33</v>
      </c>
      <c r="CA1439" s="2">
        <v>26</v>
      </c>
      <c r="CB1439" s="2">
        <v>17</v>
      </c>
      <c r="CC1439" s="2">
        <v>9</v>
      </c>
      <c r="CD1439" s="2">
        <v>7</v>
      </c>
      <c r="CE1439">
        <v>51.243454449373097</v>
      </c>
      <c r="CF1439">
        <v>1776635228.96875</v>
      </c>
      <c r="CG1439">
        <v>189028.35814779499</v>
      </c>
      <c r="CH1439" s="2">
        <f t="shared" si="91"/>
        <v>45.734446204857655</v>
      </c>
      <c r="CI1439" t="str">
        <f t="shared" si="88"/>
        <v>Mississippi</v>
      </c>
      <c r="CJ1439" t="str">
        <f t="shared" si="89"/>
        <v>Lamar</v>
      </c>
      <c r="CK1439" t="str">
        <f t="shared" si="90"/>
        <v>MS</v>
      </c>
      <c r="CL1439" t="str">
        <f>IF(Table1[[#This Row],[3 Day Avg]]&lt;=25,"Green","Red")</f>
        <v>Red</v>
      </c>
    </row>
    <row r="1440" spans="1:90" x14ac:dyDescent="0.25">
      <c r="A1440">
        <v>1439</v>
      </c>
      <c r="B1440" t="s">
        <v>165</v>
      </c>
      <c r="C1440" t="s">
        <v>400</v>
      </c>
      <c r="D1440" t="s">
        <v>2505</v>
      </c>
      <c r="E1440">
        <v>28</v>
      </c>
      <c r="F1440">
        <v>28075</v>
      </c>
      <c r="G1440">
        <v>4.1211101766190099</v>
      </c>
      <c r="H1440">
        <v>4735.9799999999996</v>
      </c>
      <c r="I1440">
        <v>195.17506007939801</v>
      </c>
      <c r="J1440">
        <v>25.5</v>
      </c>
      <c r="K1440">
        <v>5</v>
      </c>
      <c r="L1440">
        <v>89.577600000000004</v>
      </c>
      <c r="M1440">
        <v>2.5074941529136598</v>
      </c>
      <c r="N1440" s="1">
        <v>44165.342210648145</v>
      </c>
      <c r="O1440" t="s">
        <v>87</v>
      </c>
      <c r="P1440" s="1">
        <v>43923.750590277778</v>
      </c>
      <c r="Q1440" t="s">
        <v>736</v>
      </c>
      <c r="R1440" t="s">
        <v>2559</v>
      </c>
      <c r="S1440" t="s">
        <v>90</v>
      </c>
      <c r="T1440">
        <v>3567</v>
      </c>
      <c r="U1440">
        <v>147</v>
      </c>
      <c r="V1440">
        <v>1763</v>
      </c>
      <c r="W1440">
        <v>1449</v>
      </c>
      <c r="X1440">
        <v>2314</v>
      </c>
      <c r="Y1440">
        <v>2869</v>
      </c>
      <c r="Z1440">
        <v>4171</v>
      </c>
      <c r="AA1440">
        <v>988</v>
      </c>
      <c r="AB1440">
        <v>767</v>
      </c>
      <c r="AC1440">
        <v>74</v>
      </c>
      <c r="AD1440">
        <v>19</v>
      </c>
      <c r="AE1440">
        <v>75317</v>
      </c>
      <c r="AF1440">
        <v>18243</v>
      </c>
      <c r="AG1440">
        <v>1538</v>
      </c>
      <c r="AH1440">
        <v>40077</v>
      </c>
      <c r="AI1440">
        <v>0</v>
      </c>
      <c r="AJ1440">
        <v>0</v>
      </c>
      <c r="AK1440">
        <v>151785</v>
      </c>
      <c r="AL1440">
        <v>3806</v>
      </c>
      <c r="AM1440">
        <v>0</v>
      </c>
      <c r="AN1440">
        <v>1099057</v>
      </c>
      <c r="AO1440">
        <v>12566</v>
      </c>
      <c r="AP1440">
        <v>71</v>
      </c>
      <c r="AQ1440">
        <v>0</v>
      </c>
      <c r="AR1440">
        <v>77323</v>
      </c>
      <c r="AS1440">
        <v>40786</v>
      </c>
      <c r="AT1440">
        <v>33546</v>
      </c>
      <c r="AU1440">
        <v>145</v>
      </c>
      <c r="AV1440">
        <v>600</v>
      </c>
      <c r="AW1440">
        <v>0</v>
      </c>
      <c r="AX1440">
        <v>47</v>
      </c>
      <c r="AY1440">
        <v>444</v>
      </c>
      <c r="AZ1440">
        <v>1755</v>
      </c>
      <c r="BA1440">
        <v>42033</v>
      </c>
      <c r="BB1440">
        <v>33636</v>
      </c>
      <c r="BC1440">
        <v>160</v>
      </c>
      <c r="BD1440">
        <v>600</v>
      </c>
      <c r="BE1440">
        <v>22</v>
      </c>
      <c r="BF1440">
        <v>364</v>
      </c>
      <c r="BG1440">
        <v>508</v>
      </c>
      <c r="BH1440">
        <v>75568</v>
      </c>
      <c r="BI1440">
        <v>15288</v>
      </c>
      <c r="BJ1440">
        <v>10268</v>
      </c>
      <c r="BK1440">
        <v>10207</v>
      </c>
      <c r="BL1440">
        <v>5526</v>
      </c>
      <c r="BM1440">
        <v>77323</v>
      </c>
      <c r="BN1440">
        <v>1755</v>
      </c>
      <c r="BO1440">
        <v>28994</v>
      </c>
      <c r="BP1440">
        <v>7040</v>
      </c>
      <c r="BQ1440" s="2">
        <v>71</v>
      </c>
      <c r="BR1440" s="2">
        <v>71</v>
      </c>
      <c r="BS1440" s="2">
        <v>13</v>
      </c>
      <c r="BT1440" s="2">
        <v>57</v>
      </c>
      <c r="BU1440" s="2">
        <v>5</v>
      </c>
      <c r="BV1440" s="2">
        <v>7</v>
      </c>
      <c r="BW1440" s="2">
        <v>3</v>
      </c>
      <c r="BX1440" s="2">
        <v>28</v>
      </c>
      <c r="BY1440" s="2">
        <v>88</v>
      </c>
      <c r="BZ1440" s="2">
        <v>60</v>
      </c>
      <c r="CA1440" s="2">
        <v>44</v>
      </c>
      <c r="CB1440" s="2">
        <v>36</v>
      </c>
      <c r="CC1440" s="2">
        <v>19</v>
      </c>
      <c r="CD1440" s="2">
        <v>23</v>
      </c>
      <c r="CE1440">
        <v>94.268226296852006</v>
      </c>
      <c r="CF1440">
        <v>2606696489.2968798</v>
      </c>
      <c r="CG1440">
        <v>205206.70309918799</v>
      </c>
      <c r="CH1440" s="2">
        <f t="shared" si="91"/>
        <v>66.819273264962121</v>
      </c>
      <c r="CI1440" t="str">
        <f t="shared" si="88"/>
        <v>Mississippi</v>
      </c>
      <c r="CJ1440" t="str">
        <f t="shared" si="89"/>
        <v>Lauderdale</v>
      </c>
      <c r="CK1440" t="str">
        <f t="shared" si="90"/>
        <v>MS</v>
      </c>
      <c r="CL1440" t="str">
        <f>IF(Table1[[#This Row],[3 Day Avg]]&lt;=25,"Green","Red")</f>
        <v>Red</v>
      </c>
    </row>
    <row r="1441" spans="1:90" x14ac:dyDescent="0.25">
      <c r="A1441">
        <v>1440</v>
      </c>
      <c r="B1441" t="s">
        <v>167</v>
      </c>
      <c r="C1441" t="s">
        <v>400</v>
      </c>
      <c r="D1441" t="s">
        <v>2505</v>
      </c>
      <c r="E1441">
        <v>28</v>
      </c>
      <c r="F1441">
        <v>28077</v>
      </c>
      <c r="G1441">
        <v>1.92837465564738</v>
      </c>
      <c r="H1441">
        <v>5828.98</v>
      </c>
      <c r="I1441">
        <v>112.404656764352</v>
      </c>
      <c r="J1441">
        <v>18.7</v>
      </c>
      <c r="K1441">
        <v>6</v>
      </c>
      <c r="L1441">
        <v>90.545400000000001</v>
      </c>
      <c r="M1441">
        <v>2.5074941529136598</v>
      </c>
      <c r="N1441" s="1">
        <v>44165.342210648145</v>
      </c>
      <c r="O1441" t="s">
        <v>87</v>
      </c>
      <c r="P1441" s="1">
        <v>43923.750590277778</v>
      </c>
      <c r="Q1441" t="s">
        <v>736</v>
      </c>
      <c r="R1441" t="s">
        <v>2560</v>
      </c>
      <c r="S1441" t="s">
        <v>90</v>
      </c>
      <c r="T1441">
        <v>726</v>
      </c>
      <c r="U1441">
        <v>14</v>
      </c>
      <c r="V1441">
        <v>198</v>
      </c>
      <c r="W1441">
        <v>303</v>
      </c>
      <c r="X1441">
        <v>374</v>
      </c>
      <c r="Y1441">
        <v>578</v>
      </c>
      <c r="Z1441">
        <v>714</v>
      </c>
      <c r="AA1441">
        <v>25</v>
      </c>
      <c r="AB1441">
        <v>25</v>
      </c>
      <c r="AC1441">
        <v>4</v>
      </c>
      <c r="AD1441">
        <v>0</v>
      </c>
      <c r="AE1441">
        <v>12455</v>
      </c>
      <c r="AF1441">
        <v>2329</v>
      </c>
      <c r="AG1441">
        <v>274</v>
      </c>
      <c r="AH1441">
        <v>40510</v>
      </c>
      <c r="AI1441">
        <v>0</v>
      </c>
      <c r="AJ1441">
        <v>0</v>
      </c>
      <c r="AK1441">
        <v>151785</v>
      </c>
      <c r="AL1441">
        <v>3806</v>
      </c>
      <c r="AM1441">
        <v>0</v>
      </c>
      <c r="AN1441">
        <v>1099057</v>
      </c>
      <c r="AO1441">
        <v>2167</v>
      </c>
      <c r="AP1441">
        <v>8</v>
      </c>
      <c r="AQ1441">
        <v>0</v>
      </c>
      <c r="AR1441">
        <v>12630</v>
      </c>
      <c r="AS1441">
        <v>8235</v>
      </c>
      <c r="AT1441">
        <v>4193</v>
      </c>
      <c r="AU1441">
        <v>10</v>
      </c>
      <c r="AV1441">
        <v>16</v>
      </c>
      <c r="AW1441">
        <v>0</v>
      </c>
      <c r="AX1441">
        <v>0</v>
      </c>
      <c r="AY1441">
        <v>97</v>
      </c>
      <c r="AZ1441">
        <v>79</v>
      </c>
      <c r="BA1441">
        <v>8259</v>
      </c>
      <c r="BB1441">
        <v>4193</v>
      </c>
      <c r="BC1441">
        <v>10</v>
      </c>
      <c r="BD1441">
        <v>16</v>
      </c>
      <c r="BE1441">
        <v>0</v>
      </c>
      <c r="BF1441">
        <v>55</v>
      </c>
      <c r="BG1441">
        <v>97</v>
      </c>
      <c r="BH1441">
        <v>12551</v>
      </c>
      <c r="BI1441">
        <v>2577</v>
      </c>
      <c r="BJ1441">
        <v>1627</v>
      </c>
      <c r="BK1441">
        <v>1306</v>
      </c>
      <c r="BL1441">
        <v>875</v>
      </c>
      <c r="BM1441">
        <v>12630</v>
      </c>
      <c r="BN1441">
        <v>79</v>
      </c>
      <c r="BO1441">
        <v>4953</v>
      </c>
      <c r="BP1441">
        <v>1292</v>
      </c>
      <c r="BQ1441" s="2">
        <v>8</v>
      </c>
      <c r="BR1441" s="2">
        <v>10</v>
      </c>
      <c r="BS1441" s="2">
        <v>1</v>
      </c>
      <c r="BT1441" s="2">
        <v>4</v>
      </c>
      <c r="BU1441" s="2">
        <v>1</v>
      </c>
      <c r="BV1441" s="2">
        <v>3</v>
      </c>
      <c r="BW1441" s="2">
        <v>1</v>
      </c>
      <c r="BX1441" s="2">
        <v>1</v>
      </c>
      <c r="BY1441" s="2">
        <v>12</v>
      </c>
      <c r="BZ1441" s="2">
        <v>11</v>
      </c>
      <c r="CA1441" s="2">
        <v>6</v>
      </c>
      <c r="CB1441" s="2">
        <v>17</v>
      </c>
      <c r="CC1441" s="2">
        <v>6</v>
      </c>
      <c r="CD1441" s="2">
        <v>5</v>
      </c>
      <c r="CE1441">
        <v>64.231232436772402</v>
      </c>
      <c r="CF1441">
        <v>1558431812.9414101</v>
      </c>
      <c r="CG1441">
        <v>174447.400972309</v>
      </c>
      <c r="CH1441" s="2">
        <f t="shared" si="91"/>
        <v>50.145157033518075</v>
      </c>
      <c r="CI1441" t="str">
        <f t="shared" si="88"/>
        <v>Mississippi</v>
      </c>
      <c r="CJ1441" t="str">
        <f t="shared" si="89"/>
        <v>Lawrence</v>
      </c>
      <c r="CK1441" t="str">
        <f t="shared" si="90"/>
        <v>MS</v>
      </c>
      <c r="CL1441" t="str">
        <f>IF(Table1[[#This Row],[3 Day Avg]]&lt;=25,"Green","Red")</f>
        <v>Red</v>
      </c>
    </row>
    <row r="1442" spans="1:90" x14ac:dyDescent="0.25">
      <c r="A1442">
        <v>1441</v>
      </c>
      <c r="B1442" t="s">
        <v>2561</v>
      </c>
      <c r="C1442" t="s">
        <v>400</v>
      </c>
      <c r="D1442" t="s">
        <v>2505</v>
      </c>
      <c r="E1442">
        <v>28</v>
      </c>
      <c r="F1442">
        <v>28079</v>
      </c>
      <c r="G1442">
        <v>3.18148951554591</v>
      </c>
      <c r="H1442">
        <v>6075.65</v>
      </c>
      <c r="I1442">
        <v>193.29613847032499</v>
      </c>
      <c r="J1442">
        <v>25.4</v>
      </c>
      <c r="K1442">
        <v>4.9000000000000004</v>
      </c>
      <c r="L1442">
        <v>83.173900000000003</v>
      </c>
      <c r="M1442">
        <v>2.5074941529136598</v>
      </c>
      <c r="N1442" s="1">
        <v>44165.342210648145</v>
      </c>
      <c r="O1442" t="s">
        <v>87</v>
      </c>
      <c r="P1442" s="1">
        <v>43923.750590277778</v>
      </c>
      <c r="Q1442" t="s">
        <v>736</v>
      </c>
      <c r="R1442" t="s">
        <v>2562</v>
      </c>
      <c r="S1442" t="s">
        <v>90</v>
      </c>
      <c r="T1442">
        <v>1383</v>
      </c>
      <c r="U1442">
        <v>44</v>
      </c>
      <c r="V1442">
        <v>393</v>
      </c>
      <c r="W1442">
        <v>348</v>
      </c>
      <c r="X1442">
        <v>720</v>
      </c>
      <c r="Y1442">
        <v>738</v>
      </c>
      <c r="Z1442">
        <v>1223</v>
      </c>
      <c r="AA1442">
        <v>25</v>
      </c>
      <c r="AB1442">
        <v>25</v>
      </c>
      <c r="AC1442">
        <v>4</v>
      </c>
      <c r="AD1442">
        <v>1</v>
      </c>
      <c r="AE1442">
        <v>22763</v>
      </c>
      <c r="AF1442">
        <v>5335</v>
      </c>
      <c r="AG1442">
        <v>389</v>
      </c>
      <c r="AH1442">
        <v>37212</v>
      </c>
      <c r="AI1442">
        <v>0</v>
      </c>
      <c r="AJ1442">
        <v>0</v>
      </c>
      <c r="AK1442">
        <v>151785</v>
      </c>
      <c r="AL1442">
        <v>3806</v>
      </c>
      <c r="AM1442">
        <v>0</v>
      </c>
      <c r="AN1442">
        <v>1099057</v>
      </c>
      <c r="AO1442">
        <v>3422</v>
      </c>
      <c r="AP1442">
        <v>34</v>
      </c>
      <c r="AQ1442">
        <v>0</v>
      </c>
      <c r="AR1442">
        <v>22870</v>
      </c>
      <c r="AS1442">
        <v>10794</v>
      </c>
      <c r="AT1442">
        <v>9550</v>
      </c>
      <c r="AU1442">
        <v>1289</v>
      </c>
      <c r="AV1442">
        <v>85</v>
      </c>
      <c r="AW1442">
        <v>0</v>
      </c>
      <c r="AX1442">
        <v>0</v>
      </c>
      <c r="AY1442">
        <v>117</v>
      </c>
      <c r="AZ1442">
        <v>1035</v>
      </c>
      <c r="BA1442">
        <v>11754</v>
      </c>
      <c r="BB1442">
        <v>9608</v>
      </c>
      <c r="BC1442">
        <v>1289</v>
      </c>
      <c r="BD1442">
        <v>85</v>
      </c>
      <c r="BE1442">
        <v>0</v>
      </c>
      <c r="BF1442">
        <v>17</v>
      </c>
      <c r="BG1442">
        <v>117</v>
      </c>
      <c r="BH1442">
        <v>21835</v>
      </c>
      <c r="BI1442">
        <v>4828</v>
      </c>
      <c r="BJ1442">
        <v>3347</v>
      </c>
      <c r="BK1442">
        <v>2767</v>
      </c>
      <c r="BL1442">
        <v>1461</v>
      </c>
      <c r="BM1442">
        <v>22870</v>
      </c>
      <c r="BN1442">
        <v>1035</v>
      </c>
      <c r="BO1442">
        <v>8506</v>
      </c>
      <c r="BP1442">
        <v>1961</v>
      </c>
      <c r="BQ1442" s="2">
        <v>34</v>
      </c>
      <c r="BR1442" s="2">
        <v>14</v>
      </c>
      <c r="BS1442" s="2">
        <v>3</v>
      </c>
      <c r="BT1442" s="2">
        <v>13</v>
      </c>
      <c r="BU1442" s="2">
        <v>1</v>
      </c>
      <c r="BV1442" s="2">
        <v>2</v>
      </c>
      <c r="BW1442" s="2">
        <v>0</v>
      </c>
      <c r="BX1442" s="2">
        <v>4</v>
      </c>
      <c r="BY1442" s="2">
        <v>20</v>
      </c>
      <c r="BZ1442" s="2">
        <v>6</v>
      </c>
      <c r="CA1442" s="2">
        <v>15</v>
      </c>
      <c r="CB1442" s="2">
        <v>3</v>
      </c>
      <c r="CC1442" s="2">
        <v>3</v>
      </c>
      <c r="CD1442" s="2">
        <v>4</v>
      </c>
      <c r="CE1442">
        <v>149.36519790888701</v>
      </c>
      <c r="CF1442">
        <v>2150094931.1992202</v>
      </c>
      <c r="CG1442">
        <v>185389.07682584101</v>
      </c>
      <c r="CH1442" s="2">
        <f t="shared" si="91"/>
        <v>74.333187581985129</v>
      </c>
      <c r="CI1442" t="str">
        <f t="shared" si="88"/>
        <v>Mississippi</v>
      </c>
      <c r="CJ1442" t="str">
        <f t="shared" si="89"/>
        <v>Leake</v>
      </c>
      <c r="CK1442" t="str">
        <f t="shared" si="90"/>
        <v>MS</v>
      </c>
      <c r="CL1442" t="str">
        <f>IF(Table1[[#This Row],[3 Day Avg]]&lt;=25,"Green","Red")</f>
        <v>Red</v>
      </c>
    </row>
    <row r="1443" spans="1:90" x14ac:dyDescent="0.25">
      <c r="A1443">
        <v>1442</v>
      </c>
      <c r="B1443" t="s">
        <v>169</v>
      </c>
      <c r="C1443" t="s">
        <v>400</v>
      </c>
      <c r="D1443" t="s">
        <v>2505</v>
      </c>
      <c r="E1443">
        <v>28</v>
      </c>
      <c r="F1443">
        <v>28081</v>
      </c>
      <c r="G1443">
        <v>1.83752417794971</v>
      </c>
      <c r="H1443">
        <v>6067.93</v>
      </c>
      <c r="I1443">
        <v>111.49973005328501</v>
      </c>
      <c r="J1443">
        <v>13.1</v>
      </c>
      <c r="K1443">
        <v>3.9</v>
      </c>
      <c r="L1443">
        <v>114.18859999999999</v>
      </c>
      <c r="M1443">
        <v>2.5074941529136598</v>
      </c>
      <c r="N1443" s="1">
        <v>44165.342210648145</v>
      </c>
      <c r="O1443" t="s">
        <v>87</v>
      </c>
      <c r="P1443" s="1">
        <v>43923.750590277778</v>
      </c>
      <c r="Q1443" t="s">
        <v>736</v>
      </c>
      <c r="R1443" t="s">
        <v>2563</v>
      </c>
      <c r="S1443" t="s">
        <v>90</v>
      </c>
      <c r="T1443">
        <v>5170</v>
      </c>
      <c r="U1443">
        <v>95</v>
      </c>
      <c r="V1443">
        <v>1261</v>
      </c>
      <c r="W1443">
        <v>1661</v>
      </c>
      <c r="X1443">
        <v>2104</v>
      </c>
      <c r="Y1443">
        <v>3061</v>
      </c>
      <c r="Z1443">
        <v>4002</v>
      </c>
      <c r="AA1443">
        <v>700</v>
      </c>
      <c r="AB1443">
        <v>586</v>
      </c>
      <c r="AC1443">
        <v>42</v>
      </c>
      <c r="AD1443">
        <v>30</v>
      </c>
      <c r="AE1443">
        <v>85202</v>
      </c>
      <c r="AF1443">
        <v>10977</v>
      </c>
      <c r="AG1443">
        <v>1566</v>
      </c>
      <c r="AH1443">
        <v>51088</v>
      </c>
      <c r="AI1443">
        <v>0</v>
      </c>
      <c r="AJ1443">
        <v>0</v>
      </c>
      <c r="AK1443">
        <v>151785</v>
      </c>
      <c r="AL1443">
        <v>3806</v>
      </c>
      <c r="AM1443">
        <v>0</v>
      </c>
      <c r="AN1443">
        <v>1099057</v>
      </c>
      <c r="AO1443">
        <v>12089</v>
      </c>
      <c r="AP1443">
        <v>79</v>
      </c>
      <c r="AQ1443">
        <v>0</v>
      </c>
      <c r="AR1443">
        <v>84915</v>
      </c>
      <c r="AS1443">
        <v>55968</v>
      </c>
      <c r="AT1443">
        <v>24653</v>
      </c>
      <c r="AU1443">
        <v>206</v>
      </c>
      <c r="AV1443">
        <v>720</v>
      </c>
      <c r="AW1443">
        <v>6</v>
      </c>
      <c r="AX1443">
        <v>381</v>
      </c>
      <c r="AY1443">
        <v>753</v>
      </c>
      <c r="AZ1443">
        <v>2228</v>
      </c>
      <c r="BA1443">
        <v>57379</v>
      </c>
      <c r="BB1443">
        <v>24653</v>
      </c>
      <c r="BC1443">
        <v>206</v>
      </c>
      <c r="BD1443">
        <v>720</v>
      </c>
      <c r="BE1443">
        <v>6</v>
      </c>
      <c r="BF1443">
        <v>910</v>
      </c>
      <c r="BG1443">
        <v>1041</v>
      </c>
      <c r="BH1443">
        <v>82687</v>
      </c>
      <c r="BI1443">
        <v>18056</v>
      </c>
      <c r="BJ1443">
        <v>10849</v>
      </c>
      <c r="BK1443">
        <v>11111</v>
      </c>
      <c r="BL1443">
        <v>5026</v>
      </c>
      <c r="BM1443">
        <v>84915</v>
      </c>
      <c r="BN1443">
        <v>2228</v>
      </c>
      <c r="BO1443">
        <v>32810</v>
      </c>
      <c r="BP1443">
        <v>7063</v>
      </c>
      <c r="BQ1443" s="2">
        <v>79</v>
      </c>
      <c r="BR1443" s="2">
        <v>81</v>
      </c>
      <c r="BS1443" s="2">
        <v>26</v>
      </c>
      <c r="BT1443" s="2">
        <v>108</v>
      </c>
      <c r="BU1443" s="2">
        <v>34</v>
      </c>
      <c r="BV1443" s="2">
        <v>40</v>
      </c>
      <c r="BW1443" s="2">
        <v>32</v>
      </c>
      <c r="BX1443" s="2">
        <v>30</v>
      </c>
      <c r="BY1443" s="2">
        <v>68</v>
      </c>
      <c r="BZ1443" s="2">
        <v>50</v>
      </c>
      <c r="CA1443" s="2">
        <v>43</v>
      </c>
      <c r="CB1443" s="2">
        <v>88</v>
      </c>
      <c r="CC1443" s="2">
        <v>52</v>
      </c>
      <c r="CD1443" s="2">
        <v>28</v>
      </c>
      <c r="CE1443">
        <v>92.720828149574004</v>
      </c>
      <c r="CF1443">
        <v>1724980619.14063</v>
      </c>
      <c r="CG1443">
        <v>180222.794756385</v>
      </c>
      <c r="CH1443" s="2">
        <f t="shared" si="91"/>
        <v>73.014190661249486</v>
      </c>
      <c r="CI1443" t="str">
        <f t="shared" si="88"/>
        <v>Mississippi</v>
      </c>
      <c r="CJ1443" t="str">
        <f t="shared" si="89"/>
        <v>Lee</v>
      </c>
      <c r="CK1443" t="str">
        <f t="shared" si="90"/>
        <v>MS</v>
      </c>
      <c r="CL1443" t="str">
        <f>IF(Table1[[#This Row],[3 Day Avg]]&lt;=25,"Green","Red")</f>
        <v>Red</v>
      </c>
    </row>
    <row r="1444" spans="1:90" x14ac:dyDescent="0.25">
      <c r="A1444">
        <v>1443</v>
      </c>
      <c r="B1444" t="s">
        <v>2564</v>
      </c>
      <c r="C1444" t="s">
        <v>400</v>
      </c>
      <c r="D1444" t="s">
        <v>2505</v>
      </c>
      <c r="E1444">
        <v>28</v>
      </c>
      <c r="F1444">
        <v>28083</v>
      </c>
      <c r="G1444">
        <v>4.4003868471953602</v>
      </c>
      <c r="H1444">
        <v>7151.01</v>
      </c>
      <c r="I1444">
        <v>314.67201493827599</v>
      </c>
      <c r="J1444">
        <v>35.1</v>
      </c>
      <c r="K1444">
        <v>6.8</v>
      </c>
      <c r="L1444">
        <v>65.3643</v>
      </c>
      <c r="M1444">
        <v>2.5074941529136598</v>
      </c>
      <c r="N1444" s="1">
        <v>44165.342210648145</v>
      </c>
      <c r="O1444" t="s">
        <v>87</v>
      </c>
      <c r="P1444" s="1">
        <v>43923.751006944447</v>
      </c>
      <c r="Q1444" t="s">
        <v>2510</v>
      </c>
      <c r="R1444" t="s">
        <v>2565</v>
      </c>
      <c r="S1444" t="s">
        <v>90</v>
      </c>
      <c r="T1444">
        <v>2068</v>
      </c>
      <c r="U1444">
        <v>91</v>
      </c>
      <c r="V1444">
        <v>570</v>
      </c>
      <c r="W1444">
        <v>451</v>
      </c>
      <c r="X1444">
        <v>708</v>
      </c>
      <c r="Y1444">
        <v>1154</v>
      </c>
      <c r="Z1444">
        <v>1113</v>
      </c>
      <c r="AA1444">
        <v>208</v>
      </c>
      <c r="AB1444">
        <v>173</v>
      </c>
      <c r="AC1444">
        <v>9</v>
      </c>
      <c r="AD1444">
        <v>5</v>
      </c>
      <c r="AE1444">
        <v>28919</v>
      </c>
      <c r="AF1444">
        <v>9655</v>
      </c>
      <c r="AG1444">
        <v>692</v>
      </c>
      <c r="AH1444">
        <v>29244</v>
      </c>
      <c r="AI1444">
        <v>0</v>
      </c>
      <c r="AJ1444">
        <v>0</v>
      </c>
      <c r="AK1444">
        <v>151785</v>
      </c>
      <c r="AL1444">
        <v>3806</v>
      </c>
      <c r="AM1444">
        <v>0</v>
      </c>
      <c r="AN1444">
        <v>1099057</v>
      </c>
      <c r="AO1444">
        <v>3996</v>
      </c>
      <c r="AP1444">
        <v>13</v>
      </c>
      <c r="AQ1444">
        <v>1</v>
      </c>
      <c r="AR1444">
        <v>29804</v>
      </c>
      <c r="AS1444">
        <v>6707</v>
      </c>
      <c r="AT1444">
        <v>21859</v>
      </c>
      <c r="AU1444">
        <v>0</v>
      </c>
      <c r="AV1444">
        <v>183</v>
      </c>
      <c r="AW1444">
        <v>0</v>
      </c>
      <c r="AX1444">
        <v>18</v>
      </c>
      <c r="AY1444">
        <v>251</v>
      </c>
      <c r="AZ1444">
        <v>786</v>
      </c>
      <c r="BA1444">
        <v>7209</v>
      </c>
      <c r="BB1444">
        <v>21859</v>
      </c>
      <c r="BC1444">
        <v>0</v>
      </c>
      <c r="BD1444">
        <v>183</v>
      </c>
      <c r="BE1444">
        <v>0</v>
      </c>
      <c r="BF1444">
        <v>302</v>
      </c>
      <c r="BG1444">
        <v>251</v>
      </c>
      <c r="BH1444">
        <v>29018</v>
      </c>
      <c r="BI1444">
        <v>6992</v>
      </c>
      <c r="BJ1444">
        <v>4741</v>
      </c>
      <c r="BK1444">
        <v>3812</v>
      </c>
      <c r="BL1444">
        <v>1729</v>
      </c>
      <c r="BM1444">
        <v>29804</v>
      </c>
      <c r="BN1444">
        <v>786</v>
      </c>
      <c r="BO1444">
        <v>10263</v>
      </c>
      <c r="BP1444">
        <v>2267</v>
      </c>
      <c r="BQ1444" s="2">
        <v>13</v>
      </c>
      <c r="BR1444" s="2">
        <v>8</v>
      </c>
      <c r="BS1444" s="2">
        <v>13</v>
      </c>
      <c r="BT1444" s="2">
        <v>20</v>
      </c>
      <c r="BU1444" s="2">
        <v>6</v>
      </c>
      <c r="BV1444" s="2">
        <v>1</v>
      </c>
      <c r="BW1444" s="2">
        <v>4</v>
      </c>
      <c r="BX1444" s="2">
        <v>16</v>
      </c>
      <c r="BY1444" s="2">
        <v>10</v>
      </c>
      <c r="BZ1444" s="2">
        <v>12</v>
      </c>
      <c r="CA1444" s="2">
        <v>20</v>
      </c>
      <c r="CB1444" s="2">
        <v>16</v>
      </c>
      <c r="CC1444" s="2">
        <v>11</v>
      </c>
      <c r="CD1444" s="2">
        <v>3</v>
      </c>
      <c r="CE1444">
        <v>44.953144991182299</v>
      </c>
      <c r="CF1444">
        <v>2268515760.1835899</v>
      </c>
      <c r="CG1444">
        <v>295444.49514542503</v>
      </c>
      <c r="CH1444" s="2">
        <f t="shared" si="91"/>
        <v>38.026215720484949</v>
      </c>
      <c r="CI1444" t="str">
        <f t="shared" si="88"/>
        <v>Mississippi</v>
      </c>
      <c r="CJ1444" t="str">
        <f t="shared" si="89"/>
        <v>Leflore</v>
      </c>
      <c r="CK1444" t="str">
        <f t="shared" si="90"/>
        <v>MS</v>
      </c>
      <c r="CL1444" t="str">
        <f>IF(Table1[[#This Row],[3 Day Avg]]&lt;=25,"Green","Red")</f>
        <v>Red</v>
      </c>
    </row>
    <row r="1445" spans="1:90" x14ac:dyDescent="0.25">
      <c r="A1445">
        <v>1444</v>
      </c>
      <c r="B1445" t="s">
        <v>387</v>
      </c>
      <c r="C1445" t="s">
        <v>400</v>
      </c>
      <c r="D1445" t="s">
        <v>2505</v>
      </c>
      <c r="E1445">
        <v>28</v>
      </c>
      <c r="F1445">
        <v>28085</v>
      </c>
      <c r="G1445">
        <v>3.37136929460581</v>
      </c>
      <c r="H1445">
        <v>5636.6</v>
      </c>
      <c r="I1445">
        <v>190.03069726648201</v>
      </c>
      <c r="J1445">
        <v>19.100000000000001</v>
      </c>
      <c r="K1445">
        <v>4.7</v>
      </c>
      <c r="L1445">
        <v>97.179299999999998</v>
      </c>
      <c r="M1445">
        <v>2.5074941529136598</v>
      </c>
      <c r="N1445" s="1">
        <v>44165.342210648145</v>
      </c>
      <c r="O1445" t="s">
        <v>87</v>
      </c>
      <c r="P1445" s="1">
        <v>43923.752268518518</v>
      </c>
      <c r="Q1445" t="s">
        <v>2510</v>
      </c>
      <c r="R1445" t="s">
        <v>2566</v>
      </c>
      <c r="S1445" t="s">
        <v>90</v>
      </c>
      <c r="T1445">
        <v>1928</v>
      </c>
      <c r="U1445">
        <v>65</v>
      </c>
      <c r="V1445">
        <v>543</v>
      </c>
      <c r="W1445">
        <v>853</v>
      </c>
      <c r="X1445">
        <v>937</v>
      </c>
      <c r="Y1445">
        <v>1340</v>
      </c>
      <c r="Z1445">
        <v>1923</v>
      </c>
      <c r="AA1445">
        <v>99</v>
      </c>
      <c r="AB1445">
        <v>90</v>
      </c>
      <c r="AC1445">
        <v>5</v>
      </c>
      <c r="AD1445">
        <v>4</v>
      </c>
      <c r="AE1445">
        <v>34205</v>
      </c>
      <c r="AF1445">
        <v>6422</v>
      </c>
      <c r="AG1445">
        <v>691</v>
      </c>
      <c r="AH1445">
        <v>43478</v>
      </c>
      <c r="AI1445">
        <v>0</v>
      </c>
      <c r="AJ1445">
        <v>0</v>
      </c>
      <c r="AK1445">
        <v>151785</v>
      </c>
      <c r="AL1445">
        <v>3806</v>
      </c>
      <c r="AM1445">
        <v>0</v>
      </c>
      <c r="AN1445">
        <v>1099057</v>
      </c>
      <c r="AO1445">
        <v>5596</v>
      </c>
      <c r="AP1445">
        <v>20</v>
      </c>
      <c r="AQ1445">
        <v>0</v>
      </c>
      <c r="AR1445">
        <v>34432</v>
      </c>
      <c r="AS1445">
        <v>23153</v>
      </c>
      <c r="AT1445">
        <v>10700</v>
      </c>
      <c r="AU1445">
        <v>4</v>
      </c>
      <c r="AV1445">
        <v>160</v>
      </c>
      <c r="AW1445">
        <v>0</v>
      </c>
      <c r="AX1445">
        <v>0</v>
      </c>
      <c r="AY1445">
        <v>40</v>
      </c>
      <c r="AZ1445">
        <v>375</v>
      </c>
      <c r="BA1445">
        <v>23505</v>
      </c>
      <c r="BB1445">
        <v>10700</v>
      </c>
      <c r="BC1445">
        <v>4</v>
      </c>
      <c r="BD1445">
        <v>160</v>
      </c>
      <c r="BE1445">
        <v>0</v>
      </c>
      <c r="BF1445">
        <v>0</v>
      </c>
      <c r="BG1445">
        <v>63</v>
      </c>
      <c r="BH1445">
        <v>34057</v>
      </c>
      <c r="BI1445">
        <v>6861</v>
      </c>
      <c r="BJ1445">
        <v>4456</v>
      </c>
      <c r="BK1445">
        <v>4081</v>
      </c>
      <c r="BL1445">
        <v>2333</v>
      </c>
      <c r="BM1445">
        <v>34432</v>
      </c>
      <c r="BN1445">
        <v>375</v>
      </c>
      <c r="BO1445">
        <v>13438</v>
      </c>
      <c r="BP1445">
        <v>3263</v>
      </c>
      <c r="BQ1445" s="2">
        <v>20</v>
      </c>
      <c r="BR1445" s="2">
        <v>21</v>
      </c>
      <c r="BS1445" s="2">
        <v>9</v>
      </c>
      <c r="BT1445" s="2">
        <v>10</v>
      </c>
      <c r="BU1445" s="2">
        <v>7</v>
      </c>
      <c r="BV1445" s="2">
        <v>22</v>
      </c>
      <c r="BW1445" s="2">
        <v>3</v>
      </c>
      <c r="BX1445" s="2">
        <v>3</v>
      </c>
      <c r="BY1445" s="2">
        <v>67</v>
      </c>
      <c r="BZ1445" s="2">
        <v>20</v>
      </c>
      <c r="CA1445" s="2">
        <v>11</v>
      </c>
      <c r="CB1445" s="2">
        <v>25</v>
      </c>
      <c r="CC1445" s="2">
        <v>8</v>
      </c>
      <c r="CD1445" s="2">
        <v>45</v>
      </c>
      <c r="CE1445">
        <v>58.470983774301999</v>
      </c>
      <c r="CF1445">
        <v>2103826247.1445301</v>
      </c>
      <c r="CG1445">
        <v>208264.477663258</v>
      </c>
      <c r="CH1445" s="2">
        <f t="shared" si="91"/>
        <v>48.404584882280055</v>
      </c>
      <c r="CI1445" t="str">
        <f t="shared" si="88"/>
        <v>Mississippi</v>
      </c>
      <c r="CJ1445" t="str">
        <f t="shared" si="89"/>
        <v>Lincoln</v>
      </c>
      <c r="CK1445" t="str">
        <f t="shared" si="90"/>
        <v>MS</v>
      </c>
      <c r="CL1445" t="str">
        <f>IF(Table1[[#This Row],[3 Day Avg]]&lt;=25,"Green","Red")</f>
        <v>Red</v>
      </c>
    </row>
    <row r="1446" spans="1:90" x14ac:dyDescent="0.25">
      <c r="A1446">
        <v>1445</v>
      </c>
      <c r="B1446" t="s">
        <v>173</v>
      </c>
      <c r="C1446" t="s">
        <v>400</v>
      </c>
      <c r="D1446" t="s">
        <v>2505</v>
      </c>
      <c r="E1446">
        <v>28</v>
      </c>
      <c r="F1446">
        <v>28087</v>
      </c>
      <c r="G1446">
        <v>2.6622296173044901</v>
      </c>
      <c r="H1446">
        <v>4079.42</v>
      </c>
      <c r="I1446">
        <v>108.60342779569</v>
      </c>
      <c r="J1446">
        <v>23.1</v>
      </c>
      <c r="K1446">
        <v>4.8</v>
      </c>
      <c r="L1446">
        <v>99.123800000000003</v>
      </c>
      <c r="M1446">
        <v>2.5074941529136598</v>
      </c>
      <c r="N1446" s="1">
        <v>44165.342210648145</v>
      </c>
      <c r="O1446" t="s">
        <v>87</v>
      </c>
      <c r="P1446" s="1">
        <v>43923.750590277778</v>
      </c>
      <c r="Q1446" t="s">
        <v>736</v>
      </c>
      <c r="R1446" t="s">
        <v>2567</v>
      </c>
      <c r="S1446" t="s">
        <v>90</v>
      </c>
      <c r="T1446">
        <v>2404</v>
      </c>
      <c r="U1446">
        <v>64</v>
      </c>
      <c r="V1446">
        <v>846</v>
      </c>
      <c r="W1446">
        <v>1305</v>
      </c>
      <c r="X1446">
        <v>1563</v>
      </c>
      <c r="Y1446">
        <v>2165</v>
      </c>
      <c r="Z1446">
        <v>3038</v>
      </c>
      <c r="AA1446">
        <v>315</v>
      </c>
      <c r="AB1446">
        <v>159</v>
      </c>
      <c r="AC1446">
        <v>18</v>
      </c>
      <c r="AD1446">
        <v>4</v>
      </c>
      <c r="AE1446">
        <v>58930</v>
      </c>
      <c r="AF1446">
        <v>13276</v>
      </c>
      <c r="AG1446">
        <v>1219</v>
      </c>
      <c r="AH1446">
        <v>44348</v>
      </c>
      <c r="AI1446">
        <v>0</v>
      </c>
      <c r="AJ1446">
        <v>0</v>
      </c>
      <c r="AK1446">
        <v>151785</v>
      </c>
      <c r="AL1446">
        <v>3806</v>
      </c>
      <c r="AM1446">
        <v>0</v>
      </c>
      <c r="AN1446">
        <v>1099057</v>
      </c>
      <c r="AO1446">
        <v>8917</v>
      </c>
      <c r="AP1446">
        <v>31</v>
      </c>
      <c r="AQ1446">
        <v>0</v>
      </c>
      <c r="AR1446">
        <v>59437</v>
      </c>
      <c r="AS1446">
        <v>30868</v>
      </c>
      <c r="AT1446">
        <v>25936</v>
      </c>
      <c r="AU1446">
        <v>113</v>
      </c>
      <c r="AV1446">
        <v>539</v>
      </c>
      <c r="AW1446">
        <v>17</v>
      </c>
      <c r="AX1446">
        <v>63</v>
      </c>
      <c r="AY1446">
        <v>689</v>
      </c>
      <c r="AZ1446">
        <v>1212</v>
      </c>
      <c r="BA1446">
        <v>31869</v>
      </c>
      <c r="BB1446">
        <v>25961</v>
      </c>
      <c r="BC1446">
        <v>113</v>
      </c>
      <c r="BD1446">
        <v>539</v>
      </c>
      <c r="BE1446">
        <v>17</v>
      </c>
      <c r="BF1446">
        <v>182</v>
      </c>
      <c r="BG1446">
        <v>756</v>
      </c>
      <c r="BH1446">
        <v>58225</v>
      </c>
      <c r="BI1446">
        <v>11859</v>
      </c>
      <c r="BJ1446">
        <v>8266</v>
      </c>
      <c r="BK1446">
        <v>8095</v>
      </c>
      <c r="BL1446">
        <v>3714</v>
      </c>
      <c r="BM1446">
        <v>59437</v>
      </c>
      <c r="BN1446">
        <v>1212</v>
      </c>
      <c r="BO1446">
        <v>22300</v>
      </c>
      <c r="BP1446">
        <v>5203</v>
      </c>
      <c r="BQ1446" s="2">
        <v>31</v>
      </c>
      <c r="BR1446" s="2">
        <v>32</v>
      </c>
      <c r="BS1446" s="2">
        <v>13</v>
      </c>
      <c r="BT1446" s="2">
        <v>31</v>
      </c>
      <c r="BU1446" s="2">
        <v>9</v>
      </c>
      <c r="BV1446" s="2">
        <v>5</v>
      </c>
      <c r="BW1446" s="2">
        <v>8</v>
      </c>
      <c r="BX1446" s="2">
        <v>10</v>
      </c>
      <c r="BY1446" s="2">
        <v>47</v>
      </c>
      <c r="BZ1446" s="2">
        <v>39</v>
      </c>
      <c r="CA1446" s="2">
        <v>17</v>
      </c>
      <c r="CB1446" s="2">
        <v>22</v>
      </c>
      <c r="CC1446" s="2">
        <v>8</v>
      </c>
      <c r="CD1446" s="2">
        <v>5</v>
      </c>
      <c r="CE1446">
        <v>52.604785338537198</v>
      </c>
      <c r="CF1446">
        <v>1927748379.7109399</v>
      </c>
      <c r="CG1446">
        <v>237556.301379393</v>
      </c>
      <c r="CH1446" s="2">
        <f t="shared" si="91"/>
        <v>42.622160158374975</v>
      </c>
      <c r="CI1446" t="str">
        <f t="shared" si="88"/>
        <v>Mississippi</v>
      </c>
      <c r="CJ1446" t="str">
        <f t="shared" si="89"/>
        <v>Lowndes</v>
      </c>
      <c r="CK1446" t="str">
        <f t="shared" si="90"/>
        <v>MS</v>
      </c>
      <c r="CL1446" t="str">
        <f>IF(Table1[[#This Row],[3 Day Avg]]&lt;=25,"Green","Red")</f>
        <v>Red</v>
      </c>
    </row>
    <row r="1447" spans="1:90" x14ac:dyDescent="0.25">
      <c r="A1447">
        <v>1446</v>
      </c>
      <c r="B1447" t="s">
        <v>177</v>
      </c>
      <c r="C1447" t="s">
        <v>400</v>
      </c>
      <c r="D1447" t="s">
        <v>2505</v>
      </c>
      <c r="E1447">
        <v>28</v>
      </c>
      <c r="F1447">
        <v>28089</v>
      </c>
      <c r="G1447">
        <v>2.1827825377396999</v>
      </c>
      <c r="H1447">
        <v>4640.7299999999996</v>
      </c>
      <c r="I1447">
        <v>101.296980024614</v>
      </c>
      <c r="J1447">
        <v>9.4</v>
      </c>
      <c r="K1447">
        <v>3.7</v>
      </c>
      <c r="L1447">
        <v>169.28919999999999</v>
      </c>
      <c r="M1447">
        <v>2.5074941529136598</v>
      </c>
      <c r="N1447" s="1">
        <v>44165.342210648145</v>
      </c>
      <c r="O1447" t="s">
        <v>87</v>
      </c>
      <c r="P1447" s="1">
        <v>43923.751006944447</v>
      </c>
      <c r="Q1447" t="s">
        <v>2510</v>
      </c>
      <c r="R1447" t="s">
        <v>2568</v>
      </c>
      <c r="S1447" t="s">
        <v>90</v>
      </c>
      <c r="T1447">
        <v>4902</v>
      </c>
      <c r="U1447">
        <v>107</v>
      </c>
      <c r="V1447">
        <v>1494</v>
      </c>
      <c r="W1447">
        <v>1374</v>
      </c>
      <c r="X1447">
        <v>1952</v>
      </c>
      <c r="Y1447">
        <v>3316</v>
      </c>
      <c r="Z1447">
        <v>4789</v>
      </c>
      <c r="AA1447">
        <v>67</v>
      </c>
      <c r="AB1447">
        <v>67</v>
      </c>
      <c r="AC1447">
        <v>7</v>
      </c>
      <c r="AD1447">
        <v>2</v>
      </c>
      <c r="AE1447">
        <v>105630</v>
      </c>
      <c r="AF1447">
        <v>9750</v>
      </c>
      <c r="AG1447">
        <v>1950</v>
      </c>
      <c r="AH1447">
        <v>75740</v>
      </c>
      <c r="AI1447">
        <v>0</v>
      </c>
      <c r="AJ1447">
        <v>0</v>
      </c>
      <c r="AK1447">
        <v>151785</v>
      </c>
      <c r="AL1447">
        <v>3806</v>
      </c>
      <c r="AM1447">
        <v>0</v>
      </c>
      <c r="AN1447">
        <v>1099057</v>
      </c>
      <c r="AO1447">
        <v>12925</v>
      </c>
      <c r="AP1447">
        <v>103</v>
      </c>
      <c r="AQ1447">
        <v>1</v>
      </c>
      <c r="AR1447">
        <v>103498</v>
      </c>
      <c r="AS1447">
        <v>57464</v>
      </c>
      <c r="AT1447">
        <v>39296</v>
      </c>
      <c r="AU1447">
        <v>200</v>
      </c>
      <c r="AV1447">
        <v>2646</v>
      </c>
      <c r="AW1447">
        <v>7</v>
      </c>
      <c r="AX1447">
        <v>219</v>
      </c>
      <c r="AY1447">
        <v>612</v>
      </c>
      <c r="AZ1447">
        <v>3054</v>
      </c>
      <c r="BA1447">
        <v>59091</v>
      </c>
      <c r="BB1447">
        <v>39386</v>
      </c>
      <c r="BC1447">
        <v>204</v>
      </c>
      <c r="BD1447">
        <v>2646</v>
      </c>
      <c r="BE1447">
        <v>7</v>
      </c>
      <c r="BF1447">
        <v>1466</v>
      </c>
      <c r="BG1447">
        <v>698</v>
      </c>
      <c r="BH1447">
        <v>100444</v>
      </c>
      <c r="BI1447">
        <v>21698</v>
      </c>
      <c r="BJ1447">
        <v>13730</v>
      </c>
      <c r="BK1447">
        <v>13599</v>
      </c>
      <c r="BL1447">
        <v>4820</v>
      </c>
      <c r="BM1447">
        <v>103498</v>
      </c>
      <c r="BN1447">
        <v>3054</v>
      </c>
      <c r="BO1447">
        <v>41546</v>
      </c>
      <c r="BP1447">
        <v>8105</v>
      </c>
      <c r="BQ1447" s="2">
        <v>103</v>
      </c>
      <c r="BR1447" s="2">
        <v>65</v>
      </c>
      <c r="BS1447" s="2">
        <v>23</v>
      </c>
      <c r="BT1447" s="2">
        <v>45</v>
      </c>
      <c r="BU1447" s="2">
        <v>33</v>
      </c>
      <c r="BV1447" s="2">
        <v>31</v>
      </c>
      <c r="BW1447" s="2">
        <v>7</v>
      </c>
      <c r="BX1447" s="2">
        <v>22</v>
      </c>
      <c r="BY1447" s="2">
        <v>75</v>
      </c>
      <c r="BZ1447" s="2">
        <v>36</v>
      </c>
      <c r="CA1447" s="2">
        <v>60</v>
      </c>
      <c r="CB1447" s="2">
        <v>63</v>
      </c>
      <c r="CC1447" s="2">
        <v>28</v>
      </c>
      <c r="CD1447" s="2">
        <v>11</v>
      </c>
      <c r="CE1447">
        <v>97.510177033039895</v>
      </c>
      <c r="CF1447">
        <v>2717704398.8085899</v>
      </c>
      <c r="CG1447">
        <v>319852.57456284203</v>
      </c>
      <c r="CH1447" s="2">
        <f t="shared" si="91"/>
        <v>61.514876293905843</v>
      </c>
      <c r="CI1447" t="str">
        <f t="shared" si="88"/>
        <v>Mississippi</v>
      </c>
      <c r="CJ1447" t="str">
        <f t="shared" si="89"/>
        <v>Madison</v>
      </c>
      <c r="CK1447" t="str">
        <f t="shared" si="90"/>
        <v>MS</v>
      </c>
      <c r="CL1447" t="str">
        <f>IF(Table1[[#This Row],[3 Day Avg]]&lt;=25,"Green","Red")</f>
        <v>Red</v>
      </c>
    </row>
    <row r="1448" spans="1:90" x14ac:dyDescent="0.25">
      <c r="A1448">
        <v>1447</v>
      </c>
      <c r="B1448" t="s">
        <v>181</v>
      </c>
      <c r="C1448" t="s">
        <v>400</v>
      </c>
      <c r="D1448" t="s">
        <v>2505</v>
      </c>
      <c r="E1448">
        <v>28</v>
      </c>
      <c r="F1448">
        <v>28091</v>
      </c>
      <c r="G1448">
        <v>3.9215686274509798</v>
      </c>
      <c r="H1448">
        <v>4746.1099999999997</v>
      </c>
      <c r="I1448">
        <v>186.12178838761901</v>
      </c>
      <c r="J1448">
        <v>27.2</v>
      </c>
      <c r="K1448">
        <v>5.0999999999999996</v>
      </c>
      <c r="L1448">
        <v>81.376800000000003</v>
      </c>
      <c r="M1448">
        <v>2.5074941529136598</v>
      </c>
      <c r="N1448" s="1">
        <v>44165.342210648145</v>
      </c>
      <c r="O1448" t="s">
        <v>87</v>
      </c>
      <c r="P1448" s="1">
        <v>43923.750590277778</v>
      </c>
      <c r="Q1448" t="s">
        <v>736</v>
      </c>
      <c r="R1448" t="s">
        <v>2569</v>
      </c>
      <c r="S1448" t="s">
        <v>90</v>
      </c>
      <c r="T1448">
        <v>1173</v>
      </c>
      <c r="U1448">
        <v>46</v>
      </c>
      <c r="V1448">
        <v>541</v>
      </c>
      <c r="W1448">
        <v>582</v>
      </c>
      <c r="X1448">
        <v>755</v>
      </c>
      <c r="Y1448">
        <v>1035</v>
      </c>
      <c r="Z1448">
        <v>1457</v>
      </c>
      <c r="AA1448">
        <v>49</v>
      </c>
      <c r="AB1448">
        <v>49</v>
      </c>
      <c r="AC1448">
        <v>6</v>
      </c>
      <c r="AD1448">
        <v>2</v>
      </c>
      <c r="AE1448">
        <v>24715</v>
      </c>
      <c r="AF1448">
        <v>6500</v>
      </c>
      <c r="AG1448">
        <v>521</v>
      </c>
      <c r="AH1448">
        <v>36408</v>
      </c>
      <c r="AI1448">
        <v>0</v>
      </c>
      <c r="AJ1448">
        <v>0</v>
      </c>
      <c r="AK1448">
        <v>151785</v>
      </c>
      <c r="AL1448">
        <v>3806</v>
      </c>
      <c r="AM1448">
        <v>0</v>
      </c>
      <c r="AN1448">
        <v>1099057</v>
      </c>
      <c r="AO1448">
        <v>4370</v>
      </c>
      <c r="AP1448">
        <v>7</v>
      </c>
      <c r="AQ1448">
        <v>0</v>
      </c>
      <c r="AR1448">
        <v>25202</v>
      </c>
      <c r="AS1448">
        <v>16351</v>
      </c>
      <c r="AT1448">
        <v>8118</v>
      </c>
      <c r="AU1448">
        <v>73</v>
      </c>
      <c r="AV1448">
        <v>122</v>
      </c>
      <c r="AW1448">
        <v>12</v>
      </c>
      <c r="AX1448">
        <v>64</v>
      </c>
      <c r="AY1448">
        <v>72</v>
      </c>
      <c r="AZ1448">
        <v>390</v>
      </c>
      <c r="BA1448">
        <v>16463</v>
      </c>
      <c r="BB1448">
        <v>8124</v>
      </c>
      <c r="BC1448">
        <v>73</v>
      </c>
      <c r="BD1448">
        <v>158</v>
      </c>
      <c r="BE1448">
        <v>12</v>
      </c>
      <c r="BF1448">
        <v>300</v>
      </c>
      <c r="BG1448">
        <v>72</v>
      </c>
      <c r="BH1448">
        <v>24812</v>
      </c>
      <c r="BI1448">
        <v>4880</v>
      </c>
      <c r="BJ1448">
        <v>3275</v>
      </c>
      <c r="BK1448">
        <v>3006</v>
      </c>
      <c r="BL1448">
        <v>1878</v>
      </c>
      <c r="BM1448">
        <v>25202</v>
      </c>
      <c r="BN1448">
        <v>390</v>
      </c>
      <c r="BO1448">
        <v>9671</v>
      </c>
      <c r="BP1448">
        <v>2492</v>
      </c>
      <c r="BQ1448" s="2">
        <v>7</v>
      </c>
      <c r="BR1448" s="2">
        <v>8</v>
      </c>
      <c r="BS1448" s="2">
        <v>10</v>
      </c>
      <c r="BT1448" s="2">
        <v>32</v>
      </c>
      <c r="BU1448" s="2">
        <v>6</v>
      </c>
      <c r="BV1448" s="2">
        <v>3</v>
      </c>
      <c r="BW1448" s="2">
        <v>17</v>
      </c>
      <c r="BX1448" s="2">
        <v>11</v>
      </c>
      <c r="BY1448" s="2">
        <v>8</v>
      </c>
      <c r="BZ1448" s="2">
        <v>5</v>
      </c>
      <c r="CA1448" s="2">
        <v>10</v>
      </c>
      <c r="CB1448" s="2">
        <v>7</v>
      </c>
      <c r="CC1448" s="2">
        <v>5</v>
      </c>
      <c r="CD1448" s="2">
        <v>4</v>
      </c>
      <c r="CE1448">
        <v>28.322880841594198</v>
      </c>
      <c r="CF1448">
        <v>1949690997.1953101</v>
      </c>
      <c r="CG1448">
        <v>201136.55529734999</v>
      </c>
      <c r="CH1448" s="2">
        <f t="shared" si="91"/>
        <v>33.066158770467958</v>
      </c>
      <c r="CI1448" t="str">
        <f t="shared" si="88"/>
        <v>Mississippi</v>
      </c>
      <c r="CJ1448" t="str">
        <f t="shared" si="89"/>
        <v>Marion</v>
      </c>
      <c r="CK1448" t="str">
        <f t="shared" si="90"/>
        <v>MS</v>
      </c>
      <c r="CL1448" t="str">
        <f>IF(Table1[[#This Row],[3 Day Avg]]&lt;=25,"Green","Red")</f>
        <v>Red</v>
      </c>
    </row>
    <row r="1449" spans="1:90" x14ac:dyDescent="0.25">
      <c r="A1449">
        <v>1448</v>
      </c>
      <c r="B1449" t="s">
        <v>183</v>
      </c>
      <c r="C1449" t="s">
        <v>400</v>
      </c>
      <c r="D1449" t="s">
        <v>2505</v>
      </c>
      <c r="E1449">
        <v>28</v>
      </c>
      <c r="F1449">
        <v>28093</v>
      </c>
      <c r="G1449">
        <v>2.2789425706472199</v>
      </c>
      <c r="H1449">
        <v>6188.82</v>
      </c>
      <c r="I1449">
        <v>141.03974500014101</v>
      </c>
      <c r="J1449">
        <v>20.9</v>
      </c>
      <c r="K1449">
        <v>5</v>
      </c>
      <c r="L1449">
        <v>90.042500000000004</v>
      </c>
      <c r="M1449">
        <v>2.5074941529136598</v>
      </c>
      <c r="N1449" s="1">
        <v>44165.342210648145</v>
      </c>
      <c r="O1449" t="s">
        <v>87</v>
      </c>
      <c r="P1449" s="1">
        <v>43923.750590277778</v>
      </c>
      <c r="Q1449" t="s">
        <v>736</v>
      </c>
      <c r="R1449" t="s">
        <v>2570</v>
      </c>
      <c r="S1449" t="s">
        <v>90</v>
      </c>
      <c r="T1449">
        <v>2194</v>
      </c>
      <c r="U1449">
        <v>50</v>
      </c>
      <c r="V1449">
        <v>443</v>
      </c>
      <c r="W1449">
        <v>593</v>
      </c>
      <c r="X1449">
        <v>995</v>
      </c>
      <c r="Y1449">
        <v>1764</v>
      </c>
      <c r="Z1449">
        <v>2062</v>
      </c>
      <c r="AA1449">
        <v>40</v>
      </c>
      <c r="AB1449">
        <v>27</v>
      </c>
      <c r="AC1449">
        <v>5</v>
      </c>
      <c r="AD1449">
        <v>0</v>
      </c>
      <c r="AE1449">
        <v>35451</v>
      </c>
      <c r="AF1449">
        <v>7019</v>
      </c>
      <c r="AG1449">
        <v>730</v>
      </c>
      <c r="AH1449">
        <v>40285</v>
      </c>
      <c r="AI1449">
        <v>0</v>
      </c>
      <c r="AJ1449">
        <v>0</v>
      </c>
      <c r="AK1449">
        <v>151785</v>
      </c>
      <c r="AL1449">
        <v>3806</v>
      </c>
      <c r="AM1449">
        <v>0</v>
      </c>
      <c r="AN1449">
        <v>1099057</v>
      </c>
      <c r="AO1449">
        <v>5857</v>
      </c>
      <c r="AP1449">
        <v>22</v>
      </c>
      <c r="AQ1449">
        <v>0</v>
      </c>
      <c r="AR1449">
        <v>35787</v>
      </c>
      <c r="AS1449">
        <v>17068</v>
      </c>
      <c r="AT1449">
        <v>17118</v>
      </c>
      <c r="AU1449">
        <v>15</v>
      </c>
      <c r="AV1449">
        <v>24</v>
      </c>
      <c r="AW1449">
        <v>0</v>
      </c>
      <c r="AX1449">
        <v>0</v>
      </c>
      <c r="AY1449">
        <v>281</v>
      </c>
      <c r="AZ1449">
        <v>1281</v>
      </c>
      <c r="BA1449">
        <v>17657</v>
      </c>
      <c r="BB1449">
        <v>17134</v>
      </c>
      <c r="BC1449">
        <v>15</v>
      </c>
      <c r="BD1449">
        <v>24</v>
      </c>
      <c r="BE1449">
        <v>0</v>
      </c>
      <c r="BF1449">
        <v>640</v>
      </c>
      <c r="BG1449">
        <v>317</v>
      </c>
      <c r="BH1449">
        <v>34506</v>
      </c>
      <c r="BI1449">
        <v>6451</v>
      </c>
      <c r="BJ1449">
        <v>4815</v>
      </c>
      <c r="BK1449">
        <v>4351</v>
      </c>
      <c r="BL1449">
        <v>2031</v>
      </c>
      <c r="BM1449">
        <v>35787</v>
      </c>
      <c r="BN1449">
        <v>1281</v>
      </c>
      <c r="BO1449">
        <v>14313</v>
      </c>
      <c r="BP1449">
        <v>3826</v>
      </c>
      <c r="BQ1449" s="2">
        <v>22</v>
      </c>
      <c r="BR1449" s="2">
        <v>34</v>
      </c>
      <c r="BS1449" s="2">
        <v>19</v>
      </c>
      <c r="BT1449" s="2">
        <v>23</v>
      </c>
      <c r="BU1449" s="2">
        <v>13</v>
      </c>
      <c r="BV1449" s="2">
        <v>11</v>
      </c>
      <c r="BW1449" s="2">
        <v>7</v>
      </c>
      <c r="BX1449" s="2">
        <v>8</v>
      </c>
      <c r="BY1449" s="2">
        <v>28</v>
      </c>
      <c r="BZ1449" s="2">
        <v>25</v>
      </c>
      <c r="CA1449" s="2">
        <v>30</v>
      </c>
      <c r="CB1449" s="2">
        <v>39</v>
      </c>
      <c r="CC1449" s="2">
        <v>22</v>
      </c>
      <c r="CD1449" s="2">
        <v>11</v>
      </c>
      <c r="CE1449">
        <v>62.057487800062098</v>
      </c>
      <c r="CF1449">
        <v>2729921118.1835899</v>
      </c>
      <c r="CG1449">
        <v>257241.70399664101</v>
      </c>
      <c r="CH1449" s="2">
        <f t="shared" si="91"/>
        <v>69.857769581132814</v>
      </c>
      <c r="CI1449" t="str">
        <f t="shared" si="88"/>
        <v>Mississippi</v>
      </c>
      <c r="CJ1449" t="str">
        <f t="shared" si="89"/>
        <v>Marshall</v>
      </c>
      <c r="CK1449" t="str">
        <f t="shared" si="90"/>
        <v>MS</v>
      </c>
      <c r="CL1449" t="str">
        <f>IF(Table1[[#This Row],[3 Day Avg]]&lt;=25,"Green","Red")</f>
        <v>Red</v>
      </c>
    </row>
    <row r="1450" spans="1:90" x14ac:dyDescent="0.25">
      <c r="A1450">
        <v>1449</v>
      </c>
      <c r="B1450" t="s">
        <v>187</v>
      </c>
      <c r="C1450" t="s">
        <v>400</v>
      </c>
      <c r="D1450" t="s">
        <v>2505</v>
      </c>
      <c r="E1450">
        <v>28</v>
      </c>
      <c r="F1450">
        <v>28095</v>
      </c>
      <c r="G1450">
        <v>3.8805970149253701</v>
      </c>
      <c r="H1450">
        <v>5651.78</v>
      </c>
      <c r="I1450">
        <v>219.32291080868299</v>
      </c>
      <c r="J1450">
        <v>16.399999999999999</v>
      </c>
      <c r="K1450">
        <v>4.9000000000000004</v>
      </c>
      <c r="L1450">
        <v>99.868099999999998</v>
      </c>
      <c r="M1450">
        <v>2.5074941529136598</v>
      </c>
      <c r="N1450" s="1">
        <v>44165.342210648145</v>
      </c>
      <c r="O1450" t="s">
        <v>87</v>
      </c>
      <c r="P1450" s="1">
        <v>43923.750590277778</v>
      </c>
      <c r="Q1450" t="s">
        <v>736</v>
      </c>
      <c r="R1450" t="s">
        <v>2571</v>
      </c>
      <c r="S1450" t="s">
        <v>90</v>
      </c>
      <c r="T1450">
        <v>2010</v>
      </c>
      <c r="U1450">
        <v>78</v>
      </c>
      <c r="V1450">
        <v>670</v>
      </c>
      <c r="W1450">
        <v>969</v>
      </c>
      <c r="X1450">
        <v>1234</v>
      </c>
      <c r="Y1450">
        <v>1753</v>
      </c>
      <c r="Z1450">
        <v>2035</v>
      </c>
      <c r="AA1450">
        <v>130</v>
      </c>
      <c r="AB1450">
        <v>119</v>
      </c>
      <c r="AC1450">
        <v>13</v>
      </c>
      <c r="AD1450">
        <v>3</v>
      </c>
      <c r="AE1450">
        <v>35564</v>
      </c>
      <c r="AF1450">
        <v>5750</v>
      </c>
      <c r="AG1450">
        <v>754</v>
      </c>
      <c r="AH1450">
        <v>44681</v>
      </c>
      <c r="AI1450">
        <v>0</v>
      </c>
      <c r="AJ1450">
        <v>0</v>
      </c>
      <c r="AK1450">
        <v>151785</v>
      </c>
      <c r="AL1450">
        <v>3806</v>
      </c>
      <c r="AM1450">
        <v>0</v>
      </c>
      <c r="AN1450">
        <v>1099057</v>
      </c>
      <c r="AO1450">
        <v>6661</v>
      </c>
      <c r="AP1450">
        <v>29</v>
      </c>
      <c r="AQ1450">
        <v>1</v>
      </c>
      <c r="AR1450">
        <v>35840</v>
      </c>
      <c r="AS1450">
        <v>24007</v>
      </c>
      <c r="AT1450">
        <v>11044</v>
      </c>
      <c r="AU1450">
        <v>9</v>
      </c>
      <c r="AV1450">
        <v>30</v>
      </c>
      <c r="AW1450">
        <v>0</v>
      </c>
      <c r="AX1450">
        <v>0</v>
      </c>
      <c r="AY1450">
        <v>312</v>
      </c>
      <c r="AZ1450">
        <v>438</v>
      </c>
      <c r="BA1450">
        <v>24396</v>
      </c>
      <c r="BB1450">
        <v>11070</v>
      </c>
      <c r="BC1450">
        <v>9</v>
      </c>
      <c r="BD1450">
        <v>30</v>
      </c>
      <c r="BE1450">
        <v>0</v>
      </c>
      <c r="BF1450">
        <v>14</v>
      </c>
      <c r="BG1450">
        <v>321</v>
      </c>
      <c r="BH1450">
        <v>35402</v>
      </c>
      <c r="BI1450">
        <v>6778</v>
      </c>
      <c r="BJ1450">
        <v>4332</v>
      </c>
      <c r="BK1450">
        <v>4092</v>
      </c>
      <c r="BL1450">
        <v>2873</v>
      </c>
      <c r="BM1450">
        <v>35840</v>
      </c>
      <c r="BN1450">
        <v>438</v>
      </c>
      <c r="BO1450">
        <v>13977</v>
      </c>
      <c r="BP1450">
        <v>3788</v>
      </c>
      <c r="BQ1450" s="2">
        <v>29</v>
      </c>
      <c r="BR1450" s="2">
        <v>8</v>
      </c>
      <c r="BS1450" s="2">
        <v>13</v>
      </c>
      <c r="BT1450" s="2">
        <v>46</v>
      </c>
      <c r="BU1450" s="2">
        <v>12</v>
      </c>
      <c r="BV1450" s="2">
        <v>7</v>
      </c>
      <c r="BW1450" s="2">
        <v>7</v>
      </c>
      <c r="BX1450" s="2">
        <v>6</v>
      </c>
      <c r="BY1450" s="2">
        <v>25</v>
      </c>
      <c r="BZ1450" s="2">
        <v>30</v>
      </c>
      <c r="CA1450" s="2">
        <v>17</v>
      </c>
      <c r="CB1450" s="2">
        <v>23</v>
      </c>
      <c r="CC1450" s="2">
        <v>29</v>
      </c>
      <c r="CD1450" s="2">
        <v>5</v>
      </c>
      <c r="CE1450">
        <v>81.543133505792397</v>
      </c>
      <c r="CF1450">
        <v>2908456608.4960899</v>
      </c>
      <c r="CG1450">
        <v>240820.42325102701</v>
      </c>
      <c r="CH1450" s="2">
        <f t="shared" si="91"/>
        <v>46.50297619047619</v>
      </c>
      <c r="CI1450" t="str">
        <f t="shared" si="88"/>
        <v>Mississippi</v>
      </c>
      <c r="CJ1450" t="str">
        <f t="shared" si="89"/>
        <v>Monroe</v>
      </c>
      <c r="CK1450" t="str">
        <f t="shared" si="90"/>
        <v>MS</v>
      </c>
      <c r="CL1450" t="str">
        <f>IF(Table1[[#This Row],[3 Day Avg]]&lt;=25,"Green","Red")</f>
        <v>Red</v>
      </c>
    </row>
    <row r="1451" spans="1:90" x14ac:dyDescent="0.25">
      <c r="A1451">
        <v>1450</v>
      </c>
      <c r="B1451" t="s">
        <v>189</v>
      </c>
      <c r="C1451" t="s">
        <v>400</v>
      </c>
      <c r="D1451" t="s">
        <v>2505</v>
      </c>
      <c r="E1451">
        <v>28</v>
      </c>
      <c r="F1451">
        <v>28097</v>
      </c>
      <c r="G1451">
        <v>3.31564986737401</v>
      </c>
      <c r="H1451">
        <v>7522.7</v>
      </c>
      <c r="I1451">
        <v>249.42631946522999</v>
      </c>
      <c r="J1451">
        <v>22.9</v>
      </c>
      <c r="K1451">
        <v>5.3</v>
      </c>
      <c r="L1451">
        <v>81.16</v>
      </c>
      <c r="M1451">
        <v>2.5074941529136598</v>
      </c>
      <c r="N1451" s="1">
        <v>44165.342210648145</v>
      </c>
      <c r="O1451" t="s">
        <v>87</v>
      </c>
      <c r="P1451" s="1">
        <v>43923.750590277778</v>
      </c>
      <c r="Q1451" t="s">
        <v>736</v>
      </c>
      <c r="R1451" t="s">
        <v>2572</v>
      </c>
      <c r="S1451" t="s">
        <v>90</v>
      </c>
      <c r="T1451">
        <v>754</v>
      </c>
      <c r="U1451">
        <v>25</v>
      </c>
      <c r="V1451">
        <v>222</v>
      </c>
      <c r="W1451">
        <v>177</v>
      </c>
      <c r="X1451">
        <v>494</v>
      </c>
      <c r="Y1451">
        <v>546</v>
      </c>
      <c r="Z1451">
        <v>627</v>
      </c>
      <c r="AA1451">
        <v>25</v>
      </c>
      <c r="AB1451">
        <v>25</v>
      </c>
      <c r="AC1451">
        <v>4</v>
      </c>
      <c r="AD1451">
        <v>2</v>
      </c>
      <c r="AE1451">
        <v>10023</v>
      </c>
      <c r="AF1451">
        <v>2265</v>
      </c>
      <c r="AG1451">
        <v>213</v>
      </c>
      <c r="AH1451">
        <v>36311</v>
      </c>
      <c r="AI1451">
        <v>0</v>
      </c>
      <c r="AJ1451">
        <v>0</v>
      </c>
      <c r="AK1451">
        <v>151785</v>
      </c>
      <c r="AL1451">
        <v>3806</v>
      </c>
      <c r="AM1451">
        <v>0</v>
      </c>
      <c r="AN1451">
        <v>1099057</v>
      </c>
      <c r="AO1451">
        <v>2066</v>
      </c>
      <c r="AP1451">
        <v>9</v>
      </c>
      <c r="AQ1451">
        <v>0</v>
      </c>
      <c r="AR1451">
        <v>10198</v>
      </c>
      <c r="AS1451">
        <v>5322</v>
      </c>
      <c r="AT1451">
        <v>4414</v>
      </c>
      <c r="AU1451">
        <v>0</v>
      </c>
      <c r="AV1451">
        <v>34</v>
      </c>
      <c r="AW1451">
        <v>0</v>
      </c>
      <c r="AX1451">
        <v>0</v>
      </c>
      <c r="AY1451">
        <v>293</v>
      </c>
      <c r="AZ1451">
        <v>135</v>
      </c>
      <c r="BA1451">
        <v>5398</v>
      </c>
      <c r="BB1451">
        <v>4428</v>
      </c>
      <c r="BC1451">
        <v>0</v>
      </c>
      <c r="BD1451">
        <v>34</v>
      </c>
      <c r="BE1451">
        <v>0</v>
      </c>
      <c r="BF1451">
        <v>45</v>
      </c>
      <c r="BG1451">
        <v>293</v>
      </c>
      <c r="BH1451">
        <v>10063</v>
      </c>
      <c r="BI1451">
        <v>1943</v>
      </c>
      <c r="BJ1451">
        <v>1065</v>
      </c>
      <c r="BK1451">
        <v>1268</v>
      </c>
      <c r="BL1451">
        <v>893</v>
      </c>
      <c r="BM1451">
        <v>10198</v>
      </c>
      <c r="BN1451">
        <v>135</v>
      </c>
      <c r="BO1451">
        <v>3856</v>
      </c>
      <c r="BP1451">
        <v>1173</v>
      </c>
      <c r="BQ1451" s="2">
        <v>9</v>
      </c>
      <c r="BR1451" s="2">
        <v>9</v>
      </c>
      <c r="BS1451" s="2">
        <v>8</v>
      </c>
      <c r="BT1451" s="2">
        <v>7</v>
      </c>
      <c r="BU1451" s="2">
        <v>2</v>
      </c>
      <c r="BV1451" s="2">
        <v>0</v>
      </c>
      <c r="BW1451" s="2">
        <v>0</v>
      </c>
      <c r="BX1451" s="2">
        <v>2</v>
      </c>
      <c r="BY1451" s="2">
        <v>14</v>
      </c>
      <c r="BZ1451" s="2">
        <v>7</v>
      </c>
      <c r="CA1451" s="2">
        <v>6</v>
      </c>
      <c r="CB1451" s="2">
        <v>12</v>
      </c>
      <c r="CC1451" s="2">
        <v>5</v>
      </c>
      <c r="CD1451" s="2">
        <v>3</v>
      </c>
      <c r="CE1451">
        <v>89.793475007482797</v>
      </c>
      <c r="CF1451">
        <v>1524330642.6132801</v>
      </c>
      <c r="CG1451">
        <v>200823.59698429701</v>
      </c>
      <c r="CH1451" s="2">
        <f t="shared" si="91"/>
        <v>84.98398378767078</v>
      </c>
      <c r="CI1451" t="str">
        <f t="shared" si="88"/>
        <v>Mississippi</v>
      </c>
      <c r="CJ1451" t="str">
        <f t="shared" si="89"/>
        <v>Montgomery</v>
      </c>
      <c r="CK1451" t="str">
        <f t="shared" si="90"/>
        <v>MS</v>
      </c>
      <c r="CL1451" t="str">
        <f>IF(Table1[[#This Row],[3 Day Avg]]&lt;=25,"Green","Red")</f>
        <v>Red</v>
      </c>
    </row>
    <row r="1452" spans="1:90" x14ac:dyDescent="0.25">
      <c r="A1452">
        <v>1451</v>
      </c>
      <c r="B1452" t="s">
        <v>2573</v>
      </c>
      <c r="C1452" t="s">
        <v>400</v>
      </c>
      <c r="D1452" t="s">
        <v>2505</v>
      </c>
      <c r="E1452">
        <v>28</v>
      </c>
      <c r="F1452">
        <v>28099</v>
      </c>
      <c r="G1452">
        <v>5.30337078651685</v>
      </c>
      <c r="H1452">
        <v>7639.48</v>
      </c>
      <c r="I1452">
        <v>405.15021459227501</v>
      </c>
      <c r="J1452">
        <v>26.9</v>
      </c>
      <c r="K1452">
        <v>4.9000000000000004</v>
      </c>
      <c r="L1452">
        <v>80.992400000000004</v>
      </c>
      <c r="M1452">
        <v>2.5074941529136598</v>
      </c>
      <c r="N1452" s="1">
        <v>44165.342210648145</v>
      </c>
      <c r="O1452" t="s">
        <v>87</v>
      </c>
      <c r="P1452" s="1">
        <v>43923.750590277778</v>
      </c>
      <c r="Q1452" t="s">
        <v>736</v>
      </c>
      <c r="R1452" t="s">
        <v>2574</v>
      </c>
      <c r="S1452" t="s">
        <v>90</v>
      </c>
      <c r="T1452">
        <v>2225</v>
      </c>
      <c r="U1452">
        <v>118</v>
      </c>
      <c r="V1452">
        <v>440</v>
      </c>
      <c r="W1452">
        <v>563</v>
      </c>
      <c r="X1452">
        <v>900</v>
      </c>
      <c r="Y1452">
        <v>1144</v>
      </c>
      <c r="Z1452">
        <v>1486</v>
      </c>
      <c r="AA1452">
        <v>68</v>
      </c>
      <c r="AB1452">
        <v>58</v>
      </c>
      <c r="AC1452">
        <v>11</v>
      </c>
      <c r="AD1452">
        <v>1</v>
      </c>
      <c r="AE1452">
        <v>29125</v>
      </c>
      <c r="AF1452">
        <v>7701</v>
      </c>
      <c r="AG1452">
        <v>510</v>
      </c>
      <c r="AH1452">
        <v>36236</v>
      </c>
      <c r="AI1452">
        <v>0</v>
      </c>
      <c r="AJ1452">
        <v>0</v>
      </c>
      <c r="AK1452">
        <v>151785</v>
      </c>
      <c r="AL1452">
        <v>3806</v>
      </c>
      <c r="AM1452">
        <v>0</v>
      </c>
      <c r="AN1452">
        <v>1099057</v>
      </c>
      <c r="AO1452">
        <v>4533</v>
      </c>
      <c r="AP1452">
        <v>19</v>
      </c>
      <c r="AQ1452">
        <v>0</v>
      </c>
      <c r="AR1452">
        <v>29376</v>
      </c>
      <c r="AS1452">
        <v>17219</v>
      </c>
      <c r="AT1452">
        <v>6183</v>
      </c>
      <c r="AU1452">
        <v>4666</v>
      </c>
      <c r="AV1452">
        <v>136</v>
      </c>
      <c r="AW1452">
        <v>8</v>
      </c>
      <c r="AX1452">
        <v>0</v>
      </c>
      <c r="AY1452">
        <v>565</v>
      </c>
      <c r="AZ1452">
        <v>599</v>
      </c>
      <c r="BA1452">
        <v>17673</v>
      </c>
      <c r="BB1452">
        <v>6196</v>
      </c>
      <c r="BC1452">
        <v>4754</v>
      </c>
      <c r="BD1452">
        <v>136</v>
      </c>
      <c r="BE1452">
        <v>8</v>
      </c>
      <c r="BF1452">
        <v>44</v>
      </c>
      <c r="BG1452">
        <v>565</v>
      </c>
      <c r="BH1452">
        <v>28777</v>
      </c>
      <c r="BI1452">
        <v>6848</v>
      </c>
      <c r="BJ1452">
        <v>3847</v>
      </c>
      <c r="BK1452">
        <v>3511</v>
      </c>
      <c r="BL1452">
        <v>1903</v>
      </c>
      <c r="BM1452">
        <v>29376</v>
      </c>
      <c r="BN1452">
        <v>599</v>
      </c>
      <c r="BO1452">
        <v>10637</v>
      </c>
      <c r="BP1452">
        <v>2630</v>
      </c>
      <c r="BQ1452" s="2">
        <v>19</v>
      </c>
      <c r="BR1452" s="2">
        <v>10</v>
      </c>
      <c r="BS1452" s="2">
        <v>7</v>
      </c>
      <c r="BT1452" s="2">
        <v>12</v>
      </c>
      <c r="BU1452" s="2">
        <v>13</v>
      </c>
      <c r="BV1452" s="2">
        <v>-7</v>
      </c>
      <c r="BW1452" s="2">
        <v>1</v>
      </c>
      <c r="BX1452" s="2">
        <v>9</v>
      </c>
      <c r="BY1452" s="2">
        <v>17</v>
      </c>
      <c r="BZ1452" s="2">
        <v>31</v>
      </c>
      <c r="CA1452" s="2">
        <v>14</v>
      </c>
      <c r="CB1452" s="2">
        <v>24</v>
      </c>
      <c r="CC1452" s="2">
        <v>5</v>
      </c>
      <c r="CD1452" s="2">
        <v>14</v>
      </c>
      <c r="CE1452">
        <v>65.236051502145898</v>
      </c>
      <c r="CF1452">
        <v>2098889505.84375</v>
      </c>
      <c r="CG1452">
        <v>185858.63891193501</v>
      </c>
      <c r="CH1452" s="2">
        <f t="shared" si="91"/>
        <v>40.849673202614383</v>
      </c>
      <c r="CI1452" t="str">
        <f t="shared" si="88"/>
        <v>Mississippi</v>
      </c>
      <c r="CJ1452" t="str">
        <f t="shared" si="89"/>
        <v>Neshoba</v>
      </c>
      <c r="CK1452" t="str">
        <f t="shared" si="90"/>
        <v>MS</v>
      </c>
      <c r="CL1452" t="str">
        <f>IF(Table1[[#This Row],[3 Day Avg]]&lt;=25,"Green","Red")</f>
        <v>Red</v>
      </c>
    </row>
    <row r="1453" spans="1:90" x14ac:dyDescent="0.25">
      <c r="A1453">
        <v>1452</v>
      </c>
      <c r="B1453" t="s">
        <v>406</v>
      </c>
      <c r="C1453" t="s">
        <v>400</v>
      </c>
      <c r="D1453" t="s">
        <v>2505</v>
      </c>
      <c r="E1453">
        <v>28</v>
      </c>
      <c r="F1453">
        <v>28101</v>
      </c>
      <c r="G1453">
        <v>2.6976744186046502</v>
      </c>
      <c r="H1453">
        <v>5013.29</v>
      </c>
      <c r="I1453">
        <v>135.24227020472901</v>
      </c>
      <c r="J1453">
        <v>21.2</v>
      </c>
      <c r="K1453">
        <v>4.9000000000000004</v>
      </c>
      <c r="L1453">
        <v>91.175700000000006</v>
      </c>
      <c r="M1453">
        <v>2.5074941529136598</v>
      </c>
      <c r="N1453" s="1">
        <v>44165.342210648145</v>
      </c>
      <c r="O1453" t="s">
        <v>87</v>
      </c>
      <c r="P1453" s="1">
        <v>43923.750590277778</v>
      </c>
      <c r="Q1453" t="s">
        <v>736</v>
      </c>
      <c r="R1453" t="s">
        <v>2575</v>
      </c>
      <c r="S1453" t="s">
        <v>90</v>
      </c>
      <c r="T1453">
        <v>1075</v>
      </c>
      <c r="U1453">
        <v>29</v>
      </c>
      <c r="V1453">
        <v>384</v>
      </c>
      <c r="W1453">
        <v>525</v>
      </c>
      <c r="X1453">
        <v>515</v>
      </c>
      <c r="Y1453">
        <v>748</v>
      </c>
      <c r="Z1453">
        <v>1253</v>
      </c>
      <c r="AA1453">
        <v>25</v>
      </c>
      <c r="AB1453">
        <v>25</v>
      </c>
      <c r="AC1453">
        <v>4</v>
      </c>
      <c r="AD1453">
        <v>1</v>
      </c>
      <c r="AE1453">
        <v>21443</v>
      </c>
      <c r="AF1453">
        <v>4399</v>
      </c>
      <c r="AG1453">
        <v>410</v>
      </c>
      <c r="AH1453">
        <v>40792</v>
      </c>
      <c r="AI1453">
        <v>0</v>
      </c>
      <c r="AJ1453">
        <v>0</v>
      </c>
      <c r="AK1453">
        <v>151785</v>
      </c>
      <c r="AL1453">
        <v>3806</v>
      </c>
      <c r="AM1453">
        <v>0</v>
      </c>
      <c r="AN1453">
        <v>1099057</v>
      </c>
      <c r="AO1453">
        <v>3425</v>
      </c>
      <c r="AP1453">
        <v>19</v>
      </c>
      <c r="AQ1453">
        <v>0</v>
      </c>
      <c r="AR1453">
        <v>21524</v>
      </c>
      <c r="AS1453">
        <v>13149</v>
      </c>
      <c r="AT1453">
        <v>6519</v>
      </c>
      <c r="AU1453">
        <v>1109</v>
      </c>
      <c r="AV1453">
        <v>110</v>
      </c>
      <c r="AW1453">
        <v>0</v>
      </c>
      <c r="AX1453">
        <v>2</v>
      </c>
      <c r="AY1453">
        <v>233</v>
      </c>
      <c r="AZ1453">
        <v>402</v>
      </c>
      <c r="BA1453">
        <v>13436</v>
      </c>
      <c r="BB1453">
        <v>6519</v>
      </c>
      <c r="BC1453">
        <v>1109</v>
      </c>
      <c r="BD1453">
        <v>110</v>
      </c>
      <c r="BE1453">
        <v>0</v>
      </c>
      <c r="BF1453">
        <v>64</v>
      </c>
      <c r="BG1453">
        <v>286</v>
      </c>
      <c r="BH1453">
        <v>21122</v>
      </c>
      <c r="BI1453">
        <v>4578</v>
      </c>
      <c r="BJ1453">
        <v>3248</v>
      </c>
      <c r="BK1453">
        <v>2527</v>
      </c>
      <c r="BL1453">
        <v>1424</v>
      </c>
      <c r="BM1453">
        <v>21524</v>
      </c>
      <c r="BN1453">
        <v>402</v>
      </c>
      <c r="BO1453">
        <v>7746</v>
      </c>
      <c r="BP1453">
        <v>2001</v>
      </c>
      <c r="BQ1453" s="2">
        <v>19</v>
      </c>
      <c r="BR1453" s="2">
        <v>14</v>
      </c>
      <c r="BS1453" s="2">
        <v>0</v>
      </c>
      <c r="BT1453" s="2">
        <v>6</v>
      </c>
      <c r="BU1453" s="2">
        <v>9</v>
      </c>
      <c r="BV1453" s="2">
        <v>-1</v>
      </c>
      <c r="BW1453" s="2">
        <v>0</v>
      </c>
      <c r="BX1453" s="2">
        <v>3</v>
      </c>
      <c r="BY1453" s="2">
        <v>9</v>
      </c>
      <c r="BZ1453" s="2">
        <v>10</v>
      </c>
      <c r="CA1453" s="2">
        <v>17</v>
      </c>
      <c r="CB1453" s="2">
        <v>9</v>
      </c>
      <c r="CC1453" s="2">
        <v>4</v>
      </c>
      <c r="CD1453" s="2">
        <v>6</v>
      </c>
      <c r="CE1453">
        <v>88.607004616891302</v>
      </c>
      <c r="CF1453">
        <v>2111878229.3320301</v>
      </c>
      <c r="CG1453">
        <v>184000.02518292601</v>
      </c>
      <c r="CH1453" s="2">
        <f t="shared" si="91"/>
        <v>51.105742427058168</v>
      </c>
      <c r="CI1453" t="str">
        <f t="shared" si="88"/>
        <v>Mississippi</v>
      </c>
      <c r="CJ1453" t="str">
        <f t="shared" si="89"/>
        <v>Newton</v>
      </c>
      <c r="CK1453" t="str">
        <f t="shared" si="90"/>
        <v>MS</v>
      </c>
      <c r="CL1453" t="str">
        <f>IF(Table1[[#This Row],[3 Day Avg]]&lt;=25,"Green","Red")</f>
        <v>Red</v>
      </c>
    </row>
    <row r="1454" spans="1:90" x14ac:dyDescent="0.25">
      <c r="A1454">
        <v>1453</v>
      </c>
      <c r="B1454" t="s">
        <v>2576</v>
      </c>
      <c r="C1454" t="s">
        <v>400</v>
      </c>
      <c r="D1454" t="s">
        <v>2505</v>
      </c>
      <c r="E1454">
        <v>28</v>
      </c>
      <c r="F1454">
        <v>28103</v>
      </c>
      <c r="G1454">
        <v>2.3643949930459001</v>
      </c>
      <c r="H1454">
        <v>6824.87</v>
      </c>
      <c r="I1454">
        <v>161.366872330327</v>
      </c>
      <c r="J1454">
        <v>29</v>
      </c>
      <c r="K1454">
        <v>6.7</v>
      </c>
      <c r="L1454">
        <v>71.897599999999997</v>
      </c>
      <c r="M1454">
        <v>2.5074941529136598</v>
      </c>
      <c r="N1454" s="1">
        <v>44165.342210648145</v>
      </c>
      <c r="O1454" t="s">
        <v>87</v>
      </c>
      <c r="P1454" s="1">
        <v>43923.750590277778</v>
      </c>
      <c r="Q1454" t="s">
        <v>736</v>
      </c>
      <c r="R1454" t="s">
        <v>2577</v>
      </c>
      <c r="S1454" t="s">
        <v>90</v>
      </c>
      <c r="T1454">
        <v>719</v>
      </c>
      <c r="U1454">
        <v>17</v>
      </c>
      <c r="V1454">
        <v>266</v>
      </c>
      <c r="W1454">
        <v>225</v>
      </c>
      <c r="X1454">
        <v>256</v>
      </c>
      <c r="Y1454">
        <v>424</v>
      </c>
      <c r="Z1454">
        <v>517</v>
      </c>
      <c r="AA1454">
        <v>25</v>
      </c>
      <c r="AB1454">
        <v>25</v>
      </c>
      <c r="AC1454">
        <v>4</v>
      </c>
      <c r="AD1454">
        <v>0</v>
      </c>
      <c r="AE1454">
        <v>10535</v>
      </c>
      <c r="AF1454">
        <v>3001</v>
      </c>
      <c r="AG1454">
        <v>259</v>
      </c>
      <c r="AH1454">
        <v>32167</v>
      </c>
      <c r="AI1454">
        <v>0</v>
      </c>
      <c r="AJ1454">
        <v>0</v>
      </c>
      <c r="AK1454">
        <v>151785</v>
      </c>
      <c r="AL1454">
        <v>3806</v>
      </c>
      <c r="AM1454">
        <v>0</v>
      </c>
      <c r="AN1454">
        <v>1099057</v>
      </c>
      <c r="AO1454">
        <v>1688</v>
      </c>
      <c r="AP1454">
        <v>9</v>
      </c>
      <c r="AQ1454">
        <v>0</v>
      </c>
      <c r="AR1454">
        <v>10828</v>
      </c>
      <c r="AS1454">
        <v>2799</v>
      </c>
      <c r="AT1454">
        <v>7820</v>
      </c>
      <c r="AU1454">
        <v>9</v>
      </c>
      <c r="AV1454">
        <v>4</v>
      </c>
      <c r="AW1454">
        <v>0</v>
      </c>
      <c r="AX1454">
        <v>0</v>
      </c>
      <c r="AY1454">
        <v>48</v>
      </c>
      <c r="AZ1454">
        <v>148</v>
      </c>
      <c r="BA1454">
        <v>2940</v>
      </c>
      <c r="BB1454">
        <v>7820</v>
      </c>
      <c r="BC1454">
        <v>9</v>
      </c>
      <c r="BD1454">
        <v>4</v>
      </c>
      <c r="BE1454">
        <v>0</v>
      </c>
      <c r="BF1454">
        <v>7</v>
      </c>
      <c r="BG1454">
        <v>48</v>
      </c>
      <c r="BH1454">
        <v>10680</v>
      </c>
      <c r="BI1454">
        <v>2211</v>
      </c>
      <c r="BJ1454">
        <v>1573</v>
      </c>
      <c r="BK1454">
        <v>1438</v>
      </c>
      <c r="BL1454">
        <v>747</v>
      </c>
      <c r="BM1454">
        <v>10828</v>
      </c>
      <c r="BN1454">
        <v>148</v>
      </c>
      <c r="BO1454">
        <v>3918</v>
      </c>
      <c r="BP1454">
        <v>941</v>
      </c>
      <c r="BQ1454" s="2">
        <v>9</v>
      </c>
      <c r="BR1454" s="2">
        <v>4</v>
      </c>
      <c r="BS1454" s="2">
        <v>6</v>
      </c>
      <c r="BT1454" s="2">
        <v>3</v>
      </c>
      <c r="BU1454" s="2">
        <v>5</v>
      </c>
      <c r="BV1454" s="2">
        <v>2</v>
      </c>
      <c r="BW1454" s="2">
        <v>1</v>
      </c>
      <c r="BX1454" s="2">
        <v>1</v>
      </c>
      <c r="BY1454" s="2">
        <v>10</v>
      </c>
      <c r="BZ1454" s="2">
        <v>7</v>
      </c>
      <c r="CA1454" s="2">
        <v>6</v>
      </c>
      <c r="CB1454" s="2">
        <v>11</v>
      </c>
      <c r="CC1454" s="2">
        <v>1</v>
      </c>
      <c r="CD1454" s="2">
        <v>5</v>
      </c>
      <c r="CE1454">
        <v>85.429520645467505</v>
      </c>
      <c r="CF1454">
        <v>2590203818.1992202</v>
      </c>
      <c r="CG1454">
        <v>204266.87329890899</v>
      </c>
      <c r="CH1454" s="2">
        <f t="shared" si="91"/>
        <v>58.490333702745964</v>
      </c>
      <c r="CI1454" t="str">
        <f t="shared" si="88"/>
        <v>Mississippi</v>
      </c>
      <c r="CJ1454" t="str">
        <f t="shared" si="89"/>
        <v>Noxubee</v>
      </c>
      <c r="CK1454" t="str">
        <f t="shared" si="90"/>
        <v>MS</v>
      </c>
      <c r="CL1454" t="str">
        <f>IF(Table1[[#This Row],[3 Day Avg]]&lt;=25,"Green","Red")</f>
        <v>Red</v>
      </c>
    </row>
    <row r="1455" spans="1:90" x14ac:dyDescent="0.25">
      <c r="A1455">
        <v>1454</v>
      </c>
      <c r="B1455" t="s">
        <v>2578</v>
      </c>
      <c r="C1455" t="s">
        <v>400</v>
      </c>
      <c r="D1455" t="s">
        <v>2505</v>
      </c>
      <c r="E1455">
        <v>28</v>
      </c>
      <c r="F1455">
        <v>28105</v>
      </c>
      <c r="G1455">
        <v>2.4959742351046699</v>
      </c>
      <c r="H1455">
        <v>5008.17</v>
      </c>
      <c r="I1455">
        <v>125.002520212101</v>
      </c>
      <c r="J1455">
        <v>27.3</v>
      </c>
      <c r="K1455">
        <v>4.7</v>
      </c>
      <c r="L1455">
        <v>87.460899999999995</v>
      </c>
      <c r="M1455">
        <v>2.5074941529136598</v>
      </c>
      <c r="N1455" s="1">
        <v>44165.342210648145</v>
      </c>
      <c r="O1455" t="s">
        <v>87</v>
      </c>
      <c r="P1455" s="1">
        <v>43923.750590277778</v>
      </c>
      <c r="Q1455" t="s">
        <v>736</v>
      </c>
      <c r="R1455" t="s">
        <v>2579</v>
      </c>
      <c r="S1455" t="s">
        <v>90</v>
      </c>
      <c r="T1455">
        <v>2484</v>
      </c>
      <c r="U1455">
        <v>62</v>
      </c>
      <c r="V1455">
        <v>595</v>
      </c>
      <c r="W1455">
        <v>726</v>
      </c>
      <c r="X1455">
        <v>893</v>
      </c>
      <c r="Y1455">
        <v>986</v>
      </c>
      <c r="Z1455">
        <v>2089</v>
      </c>
      <c r="AA1455">
        <v>96</v>
      </c>
      <c r="AB1455">
        <v>88</v>
      </c>
      <c r="AC1455">
        <v>6</v>
      </c>
      <c r="AD1455">
        <v>2</v>
      </c>
      <c r="AE1455">
        <v>49599</v>
      </c>
      <c r="AF1455">
        <v>12296</v>
      </c>
      <c r="AG1455">
        <v>1061</v>
      </c>
      <c r="AH1455">
        <v>39130</v>
      </c>
      <c r="AI1455">
        <v>0</v>
      </c>
      <c r="AJ1455">
        <v>0</v>
      </c>
      <c r="AK1455">
        <v>151785</v>
      </c>
      <c r="AL1455">
        <v>3806</v>
      </c>
      <c r="AM1455">
        <v>0</v>
      </c>
      <c r="AN1455">
        <v>1099057</v>
      </c>
      <c r="AO1455">
        <v>5289</v>
      </c>
      <c r="AP1455">
        <v>30</v>
      </c>
      <c r="AQ1455">
        <v>0</v>
      </c>
      <c r="AR1455">
        <v>49481</v>
      </c>
      <c r="AS1455">
        <v>28032</v>
      </c>
      <c r="AT1455">
        <v>18298</v>
      </c>
      <c r="AU1455">
        <v>36</v>
      </c>
      <c r="AV1455">
        <v>1502</v>
      </c>
      <c r="AW1455">
        <v>20</v>
      </c>
      <c r="AX1455">
        <v>58</v>
      </c>
      <c r="AY1455">
        <v>717</v>
      </c>
      <c r="AZ1455">
        <v>818</v>
      </c>
      <c r="BA1455">
        <v>28538</v>
      </c>
      <c r="BB1455">
        <v>18344</v>
      </c>
      <c r="BC1455">
        <v>47</v>
      </c>
      <c r="BD1455">
        <v>1546</v>
      </c>
      <c r="BE1455">
        <v>20</v>
      </c>
      <c r="BF1455">
        <v>170</v>
      </c>
      <c r="BG1455">
        <v>816</v>
      </c>
      <c r="BH1455">
        <v>48663</v>
      </c>
      <c r="BI1455">
        <v>7319</v>
      </c>
      <c r="BJ1455">
        <v>16771</v>
      </c>
      <c r="BK1455">
        <v>7092</v>
      </c>
      <c r="BL1455">
        <v>2214</v>
      </c>
      <c r="BM1455">
        <v>49481</v>
      </c>
      <c r="BN1455">
        <v>818</v>
      </c>
      <c r="BO1455">
        <v>13010</v>
      </c>
      <c r="BP1455">
        <v>3075</v>
      </c>
      <c r="BQ1455" s="2">
        <v>30</v>
      </c>
      <c r="BR1455" s="2">
        <v>11</v>
      </c>
      <c r="BS1455" s="2">
        <v>8</v>
      </c>
      <c r="BT1455" s="2">
        <v>27</v>
      </c>
      <c r="BU1455" s="2">
        <v>16</v>
      </c>
      <c r="BV1455" s="2">
        <v>15</v>
      </c>
      <c r="BW1455" s="2">
        <v>3</v>
      </c>
      <c r="BX1455" s="2">
        <v>10</v>
      </c>
      <c r="BY1455" s="2">
        <v>13</v>
      </c>
      <c r="BZ1455" s="2">
        <v>34</v>
      </c>
      <c r="CA1455" s="2">
        <v>25</v>
      </c>
      <c r="CB1455" s="2">
        <v>14</v>
      </c>
      <c r="CC1455" s="2">
        <v>12</v>
      </c>
      <c r="CD1455" s="2">
        <v>1</v>
      </c>
      <c r="CE1455">
        <v>60.485090425210203</v>
      </c>
      <c r="CF1455">
        <v>1722542448.5859399</v>
      </c>
      <c r="CG1455">
        <v>168856.29934419799</v>
      </c>
      <c r="CH1455" s="2">
        <f t="shared" si="91"/>
        <v>33.009303234238054</v>
      </c>
      <c r="CI1455" t="str">
        <f t="shared" si="88"/>
        <v>Mississippi</v>
      </c>
      <c r="CJ1455" t="str">
        <f t="shared" si="89"/>
        <v>Oktibbeha</v>
      </c>
      <c r="CK1455" t="str">
        <f t="shared" si="90"/>
        <v>MS</v>
      </c>
      <c r="CL1455" t="str">
        <f>IF(Table1[[#This Row],[3 Day Avg]]&lt;=25,"Green","Red")</f>
        <v>Red</v>
      </c>
    </row>
    <row r="1456" spans="1:90" x14ac:dyDescent="0.25">
      <c r="A1456">
        <v>1455</v>
      </c>
      <c r="B1456" t="s">
        <v>2580</v>
      </c>
      <c r="C1456" t="s">
        <v>400</v>
      </c>
      <c r="D1456" t="s">
        <v>2505</v>
      </c>
      <c r="E1456">
        <v>28</v>
      </c>
      <c r="F1456">
        <v>28107</v>
      </c>
      <c r="G1456">
        <v>2.3131672597864799</v>
      </c>
      <c r="H1456">
        <v>6577.33</v>
      </c>
      <c r="I1456">
        <v>152.144654456083</v>
      </c>
      <c r="J1456">
        <v>21.8</v>
      </c>
      <c r="K1456">
        <v>5.9</v>
      </c>
      <c r="L1456">
        <v>87.612899999999996</v>
      </c>
      <c r="M1456">
        <v>2.5074941529136598</v>
      </c>
      <c r="N1456" s="1">
        <v>44165.342210648145</v>
      </c>
      <c r="O1456" t="s">
        <v>87</v>
      </c>
      <c r="P1456" s="1">
        <v>43923.750590277778</v>
      </c>
      <c r="Q1456" t="s">
        <v>736</v>
      </c>
      <c r="R1456" t="s">
        <v>2581</v>
      </c>
      <c r="S1456" t="s">
        <v>90</v>
      </c>
      <c r="T1456">
        <v>2248</v>
      </c>
      <c r="U1456">
        <v>52</v>
      </c>
      <c r="V1456">
        <v>361</v>
      </c>
      <c r="W1456">
        <v>563</v>
      </c>
      <c r="X1456">
        <v>1143</v>
      </c>
      <c r="Y1456">
        <v>1343</v>
      </c>
      <c r="Z1456">
        <v>1699</v>
      </c>
      <c r="AA1456">
        <v>112</v>
      </c>
      <c r="AB1456">
        <v>45</v>
      </c>
      <c r="AC1456">
        <v>8</v>
      </c>
      <c r="AD1456">
        <v>2</v>
      </c>
      <c r="AE1456">
        <v>34178</v>
      </c>
      <c r="AF1456">
        <v>7391</v>
      </c>
      <c r="AG1456">
        <v>770</v>
      </c>
      <c r="AH1456">
        <v>39198</v>
      </c>
      <c r="AI1456">
        <v>0</v>
      </c>
      <c r="AJ1456">
        <v>0</v>
      </c>
      <c r="AK1456">
        <v>151785</v>
      </c>
      <c r="AL1456">
        <v>3806</v>
      </c>
      <c r="AM1456">
        <v>0</v>
      </c>
      <c r="AN1456">
        <v>1099057</v>
      </c>
      <c r="AO1456">
        <v>5109</v>
      </c>
      <c r="AP1456">
        <v>25</v>
      </c>
      <c r="AQ1456">
        <v>2</v>
      </c>
      <c r="AR1456">
        <v>34243</v>
      </c>
      <c r="AS1456">
        <v>16095</v>
      </c>
      <c r="AT1456">
        <v>17021</v>
      </c>
      <c r="AU1456">
        <v>59</v>
      </c>
      <c r="AV1456">
        <v>6</v>
      </c>
      <c r="AW1456">
        <v>11</v>
      </c>
      <c r="AX1456">
        <v>87</v>
      </c>
      <c r="AY1456">
        <v>271</v>
      </c>
      <c r="AZ1456">
        <v>693</v>
      </c>
      <c r="BA1456">
        <v>16645</v>
      </c>
      <c r="BB1456">
        <v>17101</v>
      </c>
      <c r="BC1456">
        <v>59</v>
      </c>
      <c r="BD1456">
        <v>6</v>
      </c>
      <c r="BE1456">
        <v>11</v>
      </c>
      <c r="BF1456">
        <v>87</v>
      </c>
      <c r="BG1456">
        <v>334</v>
      </c>
      <c r="BH1456">
        <v>33550</v>
      </c>
      <c r="BI1456">
        <v>7210</v>
      </c>
      <c r="BJ1456">
        <v>4515</v>
      </c>
      <c r="BK1456">
        <v>4378</v>
      </c>
      <c r="BL1456">
        <v>2067</v>
      </c>
      <c r="BM1456">
        <v>34243</v>
      </c>
      <c r="BN1456">
        <v>693</v>
      </c>
      <c r="BO1456">
        <v>13031</v>
      </c>
      <c r="BP1456">
        <v>3042</v>
      </c>
      <c r="BQ1456" s="2">
        <v>25</v>
      </c>
      <c r="BR1456" s="2">
        <v>25</v>
      </c>
      <c r="BS1456" s="2">
        <v>10</v>
      </c>
      <c r="BT1456" s="2">
        <v>30</v>
      </c>
      <c r="BU1456" s="2">
        <v>41</v>
      </c>
      <c r="BV1456" s="2">
        <v>7</v>
      </c>
      <c r="BW1456" s="2">
        <v>7</v>
      </c>
      <c r="BX1456" s="2">
        <v>9</v>
      </c>
      <c r="BY1456" s="2">
        <v>44</v>
      </c>
      <c r="BZ1456" s="2">
        <v>30</v>
      </c>
      <c r="CA1456" s="2">
        <v>16</v>
      </c>
      <c r="CB1456" s="2">
        <v>20</v>
      </c>
      <c r="CC1456" s="2">
        <v>19</v>
      </c>
      <c r="CD1456" s="2">
        <v>11</v>
      </c>
      <c r="CE1456">
        <v>73.146468488501398</v>
      </c>
      <c r="CF1456">
        <v>2686831699.0664101</v>
      </c>
      <c r="CG1456">
        <v>211048.93355936499</v>
      </c>
      <c r="CH1456" s="2">
        <f t="shared" si="91"/>
        <v>58.406097596589085</v>
      </c>
      <c r="CI1456" t="str">
        <f t="shared" si="88"/>
        <v>Mississippi</v>
      </c>
      <c r="CJ1456" t="str">
        <f t="shared" si="89"/>
        <v>Panola</v>
      </c>
      <c r="CK1456" t="str">
        <f t="shared" si="90"/>
        <v>MS</v>
      </c>
      <c r="CL1456" t="str">
        <f>IF(Table1[[#This Row],[3 Day Avg]]&lt;=25,"Green","Red")</f>
        <v>Red</v>
      </c>
    </row>
    <row r="1457" spans="1:90" x14ac:dyDescent="0.25">
      <c r="A1457">
        <v>1456</v>
      </c>
      <c r="B1457" t="s">
        <v>2582</v>
      </c>
      <c r="C1457" t="s">
        <v>400</v>
      </c>
      <c r="D1457" t="s">
        <v>2505</v>
      </c>
      <c r="E1457">
        <v>28</v>
      </c>
      <c r="F1457">
        <v>28109</v>
      </c>
      <c r="G1457">
        <v>4.4328552803129098</v>
      </c>
      <c r="H1457">
        <v>2769.6</v>
      </c>
      <c r="I1457">
        <v>122.772491739939</v>
      </c>
      <c r="J1457">
        <v>18.100000000000001</v>
      </c>
      <c r="K1457">
        <v>4.7</v>
      </c>
      <c r="L1457">
        <v>101.1802</v>
      </c>
      <c r="M1457">
        <v>2.5074941529136598</v>
      </c>
      <c r="N1457" s="1">
        <v>44165.342210648145</v>
      </c>
      <c r="O1457" t="s">
        <v>87</v>
      </c>
      <c r="P1457" s="1">
        <v>43923.752939814818</v>
      </c>
      <c r="Q1457" t="s">
        <v>2534</v>
      </c>
      <c r="R1457" t="s">
        <v>2583</v>
      </c>
      <c r="S1457" t="s">
        <v>90</v>
      </c>
      <c r="T1457">
        <v>1534</v>
      </c>
      <c r="U1457">
        <v>68</v>
      </c>
      <c r="V1457">
        <v>1109</v>
      </c>
      <c r="W1457">
        <v>748</v>
      </c>
      <c r="X1457">
        <v>1931</v>
      </c>
      <c r="Y1457">
        <v>2691</v>
      </c>
      <c r="Z1457">
        <v>3496</v>
      </c>
      <c r="AA1457">
        <v>84</v>
      </c>
      <c r="AB1457">
        <v>73</v>
      </c>
      <c r="AC1457">
        <v>10</v>
      </c>
      <c r="AD1457">
        <v>3</v>
      </c>
      <c r="AE1457">
        <v>55387</v>
      </c>
      <c r="AF1457">
        <v>9761</v>
      </c>
      <c r="AG1457">
        <v>1098</v>
      </c>
      <c r="AH1457">
        <v>45268</v>
      </c>
      <c r="AI1457">
        <v>0</v>
      </c>
      <c r="AJ1457">
        <v>0</v>
      </c>
      <c r="AK1457">
        <v>151785</v>
      </c>
      <c r="AL1457">
        <v>3806</v>
      </c>
      <c r="AM1457">
        <v>0</v>
      </c>
      <c r="AN1457">
        <v>1099057</v>
      </c>
      <c r="AO1457">
        <v>9975</v>
      </c>
      <c r="AP1457">
        <v>13</v>
      </c>
      <c r="AQ1457">
        <v>1</v>
      </c>
      <c r="AR1457">
        <v>55149</v>
      </c>
      <c r="AS1457">
        <v>45145</v>
      </c>
      <c r="AT1457">
        <v>7037</v>
      </c>
      <c r="AU1457">
        <v>87</v>
      </c>
      <c r="AV1457">
        <v>183</v>
      </c>
      <c r="AW1457">
        <v>0</v>
      </c>
      <c r="AX1457">
        <v>62</v>
      </c>
      <c r="AY1457">
        <v>962</v>
      </c>
      <c r="AZ1457">
        <v>1673</v>
      </c>
      <c r="BA1457">
        <v>46341</v>
      </c>
      <c r="BB1457">
        <v>7046</v>
      </c>
      <c r="BC1457">
        <v>87</v>
      </c>
      <c r="BD1457">
        <v>183</v>
      </c>
      <c r="BE1457">
        <v>0</v>
      </c>
      <c r="BF1457">
        <v>427</v>
      </c>
      <c r="BG1457">
        <v>1065</v>
      </c>
      <c r="BH1457">
        <v>53476</v>
      </c>
      <c r="BI1457">
        <v>10235</v>
      </c>
      <c r="BJ1457">
        <v>7374</v>
      </c>
      <c r="BK1457">
        <v>6165</v>
      </c>
      <c r="BL1457">
        <v>3788</v>
      </c>
      <c r="BM1457">
        <v>55149</v>
      </c>
      <c r="BN1457">
        <v>1673</v>
      </c>
      <c r="BO1457">
        <v>21400</v>
      </c>
      <c r="BP1457">
        <v>6187</v>
      </c>
      <c r="BQ1457" s="2">
        <v>13</v>
      </c>
      <c r="BR1457" s="2">
        <v>13</v>
      </c>
      <c r="BS1457" s="2">
        <v>14</v>
      </c>
      <c r="BT1457" s="2">
        <v>29</v>
      </c>
      <c r="BU1457" s="2">
        <v>21</v>
      </c>
      <c r="BV1457" s="2">
        <v>15</v>
      </c>
      <c r="BW1457" s="2">
        <v>9</v>
      </c>
      <c r="BX1457" s="2">
        <v>15</v>
      </c>
      <c r="BY1457" s="2">
        <v>20</v>
      </c>
      <c r="BZ1457" s="2">
        <v>22</v>
      </c>
      <c r="CA1457" s="2">
        <v>6</v>
      </c>
      <c r="CB1457" s="2">
        <v>18</v>
      </c>
      <c r="CC1457" s="2">
        <v>12</v>
      </c>
      <c r="CD1457" s="2">
        <v>4</v>
      </c>
      <c r="CE1457">
        <v>23.471211656164801</v>
      </c>
      <c r="CF1457">
        <v>2882552434.0468798</v>
      </c>
      <c r="CG1457">
        <v>324748.33518216101</v>
      </c>
      <c r="CH1457" s="2">
        <f t="shared" si="91"/>
        <v>24.176926749956181</v>
      </c>
      <c r="CI1457" t="str">
        <f t="shared" si="88"/>
        <v>Mississippi</v>
      </c>
      <c r="CJ1457" t="str">
        <f t="shared" si="89"/>
        <v>Pearl River</v>
      </c>
      <c r="CK1457" t="str">
        <f t="shared" si="90"/>
        <v>MS</v>
      </c>
      <c r="CL1457" t="str">
        <f>IF(Table1[[#This Row],[3 Day Avg]]&lt;=25,"Green","Red")</f>
        <v>Green</v>
      </c>
    </row>
    <row r="1458" spans="1:90" x14ac:dyDescent="0.25">
      <c r="A1458">
        <v>1457</v>
      </c>
      <c r="B1458" t="s">
        <v>193</v>
      </c>
      <c r="C1458" t="s">
        <v>400</v>
      </c>
      <c r="D1458" t="s">
        <v>2505</v>
      </c>
      <c r="E1458">
        <v>28</v>
      </c>
      <c r="F1458">
        <v>28111</v>
      </c>
      <c r="G1458">
        <v>3.84047267355982</v>
      </c>
      <c r="H1458">
        <v>5674.29</v>
      </c>
      <c r="I1458">
        <v>217.91970497024599</v>
      </c>
      <c r="J1458">
        <v>22</v>
      </c>
      <c r="K1458">
        <v>5.9</v>
      </c>
      <c r="L1458">
        <v>88.7059</v>
      </c>
      <c r="M1458">
        <v>2.5074941529136598</v>
      </c>
      <c r="N1458" s="1">
        <v>44165.342210648145</v>
      </c>
      <c r="O1458" t="s">
        <v>87</v>
      </c>
      <c r="P1458" s="1">
        <v>43923.750590277778</v>
      </c>
      <c r="Q1458" t="s">
        <v>736</v>
      </c>
      <c r="R1458" t="s">
        <v>2584</v>
      </c>
      <c r="S1458" t="s">
        <v>90</v>
      </c>
      <c r="T1458">
        <v>677</v>
      </c>
      <c r="U1458">
        <v>26</v>
      </c>
      <c r="V1458">
        <v>236</v>
      </c>
      <c r="W1458">
        <v>327</v>
      </c>
      <c r="X1458">
        <v>262</v>
      </c>
      <c r="Y1458">
        <v>367</v>
      </c>
      <c r="Z1458">
        <v>880</v>
      </c>
      <c r="AA1458">
        <v>22</v>
      </c>
      <c r="AB1458">
        <v>22</v>
      </c>
      <c r="AC1458">
        <v>4</v>
      </c>
      <c r="AD1458">
        <v>0</v>
      </c>
      <c r="AE1458">
        <v>11931</v>
      </c>
      <c r="AF1458">
        <v>2597</v>
      </c>
      <c r="AG1458">
        <v>255</v>
      </c>
      <c r="AH1458">
        <v>39687</v>
      </c>
      <c r="AI1458">
        <v>0</v>
      </c>
      <c r="AJ1458">
        <v>0</v>
      </c>
      <c r="AK1458">
        <v>151785</v>
      </c>
      <c r="AL1458">
        <v>3806</v>
      </c>
      <c r="AM1458">
        <v>0</v>
      </c>
      <c r="AN1458">
        <v>1099057</v>
      </c>
      <c r="AO1458">
        <v>2072</v>
      </c>
      <c r="AP1458">
        <v>7</v>
      </c>
      <c r="AQ1458">
        <v>0</v>
      </c>
      <c r="AR1458">
        <v>12028</v>
      </c>
      <c r="AS1458">
        <v>9299</v>
      </c>
      <c r="AT1458">
        <v>2368</v>
      </c>
      <c r="AU1458">
        <v>0</v>
      </c>
      <c r="AV1458">
        <v>17</v>
      </c>
      <c r="AW1458">
        <v>0</v>
      </c>
      <c r="AX1458">
        <v>16</v>
      </c>
      <c r="AY1458">
        <v>147</v>
      </c>
      <c r="AZ1458">
        <v>181</v>
      </c>
      <c r="BA1458">
        <v>9475</v>
      </c>
      <c r="BB1458">
        <v>2368</v>
      </c>
      <c r="BC1458">
        <v>0</v>
      </c>
      <c r="BD1458">
        <v>17</v>
      </c>
      <c r="BE1458">
        <v>0</v>
      </c>
      <c r="BF1458">
        <v>16</v>
      </c>
      <c r="BG1458">
        <v>152</v>
      </c>
      <c r="BH1458">
        <v>11847</v>
      </c>
      <c r="BI1458">
        <v>2310</v>
      </c>
      <c r="BJ1458">
        <v>1520</v>
      </c>
      <c r="BK1458">
        <v>1279</v>
      </c>
      <c r="BL1458">
        <v>825</v>
      </c>
      <c r="BM1458">
        <v>12028</v>
      </c>
      <c r="BN1458">
        <v>181</v>
      </c>
      <c r="BO1458">
        <v>4847</v>
      </c>
      <c r="BP1458">
        <v>1247</v>
      </c>
      <c r="BQ1458" s="2">
        <v>7</v>
      </c>
      <c r="BR1458" s="2">
        <v>9</v>
      </c>
      <c r="BS1458" s="2">
        <v>3</v>
      </c>
      <c r="BT1458" s="2">
        <v>4</v>
      </c>
      <c r="BU1458" s="2">
        <v>2</v>
      </c>
      <c r="BV1458" s="2">
        <v>0</v>
      </c>
      <c r="BW1458" s="2">
        <v>13</v>
      </c>
      <c r="BX1458" s="2">
        <v>3</v>
      </c>
      <c r="BY1458" s="2">
        <v>5</v>
      </c>
      <c r="BZ1458" s="2">
        <v>9</v>
      </c>
      <c r="CA1458" s="2">
        <v>6</v>
      </c>
      <c r="CB1458" s="2">
        <v>8</v>
      </c>
      <c r="CC1458" s="2">
        <v>7</v>
      </c>
      <c r="CD1458" s="2">
        <v>6</v>
      </c>
      <c r="CE1458">
        <v>58.670689799681497</v>
      </c>
      <c r="CF1458">
        <v>2309632094.9648399</v>
      </c>
      <c r="CG1458">
        <v>205546.623936383</v>
      </c>
      <c r="CH1458" s="2">
        <f t="shared" si="91"/>
        <v>52.654916306396181</v>
      </c>
      <c r="CI1458" t="str">
        <f t="shared" si="88"/>
        <v>Mississippi</v>
      </c>
      <c r="CJ1458" t="str">
        <f t="shared" si="89"/>
        <v>Perry</v>
      </c>
      <c r="CK1458" t="str">
        <f t="shared" si="90"/>
        <v>MS</v>
      </c>
      <c r="CL1458" t="str">
        <f>IF(Table1[[#This Row],[3 Day Avg]]&lt;=25,"Green","Red")</f>
        <v>Red</v>
      </c>
    </row>
    <row r="1459" spans="1:90" x14ac:dyDescent="0.25">
      <c r="A1459">
        <v>1458</v>
      </c>
      <c r="B1459" t="s">
        <v>197</v>
      </c>
      <c r="C1459" t="s">
        <v>400</v>
      </c>
      <c r="D1459" t="s">
        <v>2505</v>
      </c>
      <c r="E1459">
        <v>28</v>
      </c>
      <c r="F1459">
        <v>28113</v>
      </c>
      <c r="G1459">
        <v>3.5387431360585699</v>
      </c>
      <c r="H1459">
        <v>4142.76</v>
      </c>
      <c r="I1459">
        <v>146.60162272830701</v>
      </c>
      <c r="J1459">
        <v>30.6</v>
      </c>
      <c r="K1459">
        <v>5.7</v>
      </c>
      <c r="L1459">
        <v>75.956599999999995</v>
      </c>
      <c r="M1459">
        <v>2.5074941529136598</v>
      </c>
      <c r="N1459" s="1">
        <v>44165.342210648145</v>
      </c>
      <c r="O1459" t="s">
        <v>87</v>
      </c>
      <c r="P1459" s="1">
        <v>43923.751006944447</v>
      </c>
      <c r="Q1459" t="s">
        <v>2510</v>
      </c>
      <c r="R1459" t="s">
        <v>2585</v>
      </c>
      <c r="S1459" t="s">
        <v>90</v>
      </c>
      <c r="T1459">
        <v>1639</v>
      </c>
      <c r="U1459">
        <v>58</v>
      </c>
      <c r="V1459">
        <v>692</v>
      </c>
      <c r="W1459">
        <v>953</v>
      </c>
      <c r="X1459">
        <v>1056</v>
      </c>
      <c r="Y1459">
        <v>1586</v>
      </c>
      <c r="Z1459">
        <v>2202</v>
      </c>
      <c r="AA1459">
        <v>191</v>
      </c>
      <c r="AB1459">
        <v>177</v>
      </c>
      <c r="AC1459">
        <v>19</v>
      </c>
      <c r="AD1459">
        <v>6</v>
      </c>
      <c r="AE1459">
        <v>39563</v>
      </c>
      <c r="AF1459">
        <v>11814</v>
      </c>
      <c r="AG1459">
        <v>833</v>
      </c>
      <c r="AH1459">
        <v>33983</v>
      </c>
      <c r="AI1459">
        <v>0</v>
      </c>
      <c r="AJ1459">
        <v>0</v>
      </c>
      <c r="AK1459">
        <v>151785</v>
      </c>
      <c r="AL1459">
        <v>3806</v>
      </c>
      <c r="AM1459">
        <v>0</v>
      </c>
      <c r="AN1459">
        <v>1099057</v>
      </c>
      <c r="AO1459">
        <v>6489</v>
      </c>
      <c r="AP1459">
        <v>13</v>
      </c>
      <c r="AQ1459">
        <v>0</v>
      </c>
      <c r="AR1459">
        <v>39737</v>
      </c>
      <c r="AS1459">
        <v>17334</v>
      </c>
      <c r="AT1459">
        <v>21177</v>
      </c>
      <c r="AU1459">
        <v>153</v>
      </c>
      <c r="AV1459">
        <v>239</v>
      </c>
      <c r="AW1459">
        <v>4</v>
      </c>
      <c r="AX1459">
        <v>0</v>
      </c>
      <c r="AY1459">
        <v>144</v>
      </c>
      <c r="AZ1459">
        <v>686</v>
      </c>
      <c r="BA1459">
        <v>17695</v>
      </c>
      <c r="BB1459">
        <v>21263</v>
      </c>
      <c r="BC1459">
        <v>153</v>
      </c>
      <c r="BD1459">
        <v>239</v>
      </c>
      <c r="BE1459">
        <v>4</v>
      </c>
      <c r="BF1459">
        <v>103</v>
      </c>
      <c r="BG1459">
        <v>280</v>
      </c>
      <c r="BH1459">
        <v>39051</v>
      </c>
      <c r="BI1459">
        <v>8682</v>
      </c>
      <c r="BJ1459">
        <v>5535</v>
      </c>
      <c r="BK1459">
        <v>4593</v>
      </c>
      <c r="BL1459">
        <v>2701</v>
      </c>
      <c r="BM1459">
        <v>39737</v>
      </c>
      <c r="BN1459">
        <v>686</v>
      </c>
      <c r="BO1459">
        <v>14438</v>
      </c>
      <c r="BP1459">
        <v>3788</v>
      </c>
      <c r="BQ1459" s="2">
        <v>13</v>
      </c>
      <c r="BR1459" s="2">
        <v>10</v>
      </c>
      <c r="BS1459" s="2">
        <v>7</v>
      </c>
      <c r="BT1459" s="2">
        <v>3</v>
      </c>
      <c r="BU1459" s="2">
        <v>2</v>
      </c>
      <c r="BV1459" s="2">
        <v>4</v>
      </c>
      <c r="BW1459" s="2">
        <v>1</v>
      </c>
      <c r="BX1459" s="2">
        <v>3</v>
      </c>
      <c r="BY1459" s="2">
        <v>14</v>
      </c>
      <c r="BZ1459" s="2">
        <v>18</v>
      </c>
      <c r="CA1459" s="2">
        <v>8</v>
      </c>
      <c r="CB1459" s="2">
        <v>9</v>
      </c>
      <c r="CC1459" s="2">
        <v>11</v>
      </c>
      <c r="CD1459" s="2">
        <v>3</v>
      </c>
      <c r="CE1459">
        <v>32.8589844046205</v>
      </c>
      <c r="CF1459">
        <v>1457884745.7226601</v>
      </c>
      <c r="CG1459">
        <v>155133.27642248501</v>
      </c>
      <c r="CH1459" s="2">
        <f t="shared" si="91"/>
        <v>25.165462918690388</v>
      </c>
      <c r="CI1459" t="str">
        <f t="shared" si="88"/>
        <v>Mississippi</v>
      </c>
      <c r="CJ1459" t="str">
        <f t="shared" si="89"/>
        <v>Pike</v>
      </c>
      <c r="CK1459" t="str">
        <f t="shared" si="90"/>
        <v>MS</v>
      </c>
      <c r="CL1459" t="str">
        <f>IF(Table1[[#This Row],[3 Day Avg]]&lt;=25,"Green","Red")</f>
        <v>Red</v>
      </c>
    </row>
    <row r="1460" spans="1:90" x14ac:dyDescent="0.25">
      <c r="A1460">
        <v>1459</v>
      </c>
      <c r="B1460" t="s">
        <v>2586</v>
      </c>
      <c r="C1460" t="s">
        <v>400</v>
      </c>
      <c r="D1460" t="s">
        <v>2505</v>
      </c>
      <c r="E1460">
        <v>28</v>
      </c>
      <c r="F1460">
        <v>28115</v>
      </c>
      <c r="G1460">
        <v>1.4328063241106701</v>
      </c>
      <c r="H1460">
        <v>6358.18</v>
      </c>
      <c r="I1460">
        <v>91.100430370998694</v>
      </c>
      <c r="J1460">
        <v>16.5</v>
      </c>
      <c r="K1460">
        <v>3.9</v>
      </c>
      <c r="L1460">
        <v>99.009799999999998</v>
      </c>
      <c r="M1460">
        <v>2.5074941529136598</v>
      </c>
      <c r="N1460" s="1">
        <v>44165.342210648145</v>
      </c>
      <c r="O1460" t="s">
        <v>87</v>
      </c>
      <c r="P1460" s="1">
        <v>43923.750590277778</v>
      </c>
      <c r="Q1460" t="s">
        <v>736</v>
      </c>
      <c r="R1460" t="s">
        <v>2587</v>
      </c>
      <c r="S1460" t="s">
        <v>90</v>
      </c>
      <c r="T1460">
        <v>2024</v>
      </c>
      <c r="U1460">
        <v>29</v>
      </c>
      <c r="V1460">
        <v>724</v>
      </c>
      <c r="W1460">
        <v>447</v>
      </c>
      <c r="X1460">
        <v>803</v>
      </c>
      <c r="Y1460">
        <v>978</v>
      </c>
      <c r="Z1460">
        <v>1560</v>
      </c>
      <c r="AA1460">
        <v>25</v>
      </c>
      <c r="AB1460">
        <v>25</v>
      </c>
      <c r="AC1460">
        <v>4</v>
      </c>
      <c r="AD1460">
        <v>0</v>
      </c>
      <c r="AE1460">
        <v>31833</v>
      </c>
      <c r="AF1460">
        <v>5185</v>
      </c>
      <c r="AG1460">
        <v>559</v>
      </c>
      <c r="AH1460">
        <v>44297</v>
      </c>
      <c r="AI1460">
        <v>0</v>
      </c>
      <c r="AJ1460">
        <v>0</v>
      </c>
      <c r="AK1460">
        <v>151785</v>
      </c>
      <c r="AL1460">
        <v>3806</v>
      </c>
      <c r="AM1460">
        <v>0</v>
      </c>
      <c r="AN1460">
        <v>1099057</v>
      </c>
      <c r="AO1460">
        <v>4512</v>
      </c>
      <c r="AP1460">
        <v>25</v>
      </c>
      <c r="AQ1460">
        <v>1</v>
      </c>
      <c r="AR1460">
        <v>31315</v>
      </c>
      <c r="AS1460">
        <v>24064</v>
      </c>
      <c r="AT1460">
        <v>4814</v>
      </c>
      <c r="AU1460">
        <v>5</v>
      </c>
      <c r="AV1460">
        <v>18</v>
      </c>
      <c r="AW1460">
        <v>0</v>
      </c>
      <c r="AX1460">
        <v>23</v>
      </c>
      <c r="AY1460">
        <v>336</v>
      </c>
      <c r="AZ1460">
        <v>2055</v>
      </c>
      <c r="BA1460">
        <v>24547</v>
      </c>
      <c r="BB1460">
        <v>5002</v>
      </c>
      <c r="BC1460">
        <v>9</v>
      </c>
      <c r="BD1460">
        <v>18</v>
      </c>
      <c r="BE1460">
        <v>0</v>
      </c>
      <c r="BF1460">
        <v>1311</v>
      </c>
      <c r="BG1460">
        <v>428</v>
      </c>
      <c r="BH1460">
        <v>29260</v>
      </c>
      <c r="BI1460">
        <v>7026</v>
      </c>
      <c r="BJ1460">
        <v>4080</v>
      </c>
      <c r="BK1460">
        <v>3863</v>
      </c>
      <c r="BL1460">
        <v>1974</v>
      </c>
      <c r="BM1460">
        <v>31315</v>
      </c>
      <c r="BN1460">
        <v>2055</v>
      </c>
      <c r="BO1460">
        <v>11834</v>
      </c>
      <c r="BP1460">
        <v>2538</v>
      </c>
      <c r="BQ1460" s="2">
        <v>25</v>
      </c>
      <c r="BR1460" s="2">
        <v>7</v>
      </c>
      <c r="BS1460" s="2">
        <v>1</v>
      </c>
      <c r="BT1460" s="2">
        <v>30</v>
      </c>
      <c r="BU1460" s="2">
        <v>14</v>
      </c>
      <c r="BV1460" s="2">
        <v>15</v>
      </c>
      <c r="BW1460" s="2">
        <v>7</v>
      </c>
      <c r="BX1460" s="2">
        <v>18</v>
      </c>
      <c r="BY1460" s="2">
        <v>32</v>
      </c>
      <c r="BZ1460" s="2">
        <v>17</v>
      </c>
      <c r="CA1460" s="2">
        <v>17</v>
      </c>
      <c r="CB1460" s="2">
        <v>17</v>
      </c>
      <c r="CC1460" s="2">
        <v>36</v>
      </c>
      <c r="CD1460" s="2">
        <v>3</v>
      </c>
      <c r="CE1460">
        <v>78.534853768102295</v>
      </c>
      <c r="CF1460">
        <v>1902099365.1445301</v>
      </c>
      <c r="CG1460">
        <v>175782.15493995999</v>
      </c>
      <c r="CH1460" s="2">
        <f t="shared" si="91"/>
        <v>35.12693597317579</v>
      </c>
      <c r="CI1460" t="str">
        <f t="shared" si="88"/>
        <v>Mississippi</v>
      </c>
      <c r="CJ1460" t="str">
        <f t="shared" si="89"/>
        <v>Pontotoc</v>
      </c>
      <c r="CK1460" t="str">
        <f t="shared" si="90"/>
        <v>MS</v>
      </c>
      <c r="CL1460" t="str">
        <f>IF(Table1[[#This Row],[3 Day Avg]]&lt;=25,"Green","Red")</f>
        <v>Red</v>
      </c>
    </row>
    <row r="1461" spans="1:90" x14ac:dyDescent="0.25">
      <c r="A1461">
        <v>1460</v>
      </c>
      <c r="B1461" t="s">
        <v>2588</v>
      </c>
      <c r="C1461" t="s">
        <v>400</v>
      </c>
      <c r="D1461" t="s">
        <v>2505</v>
      </c>
      <c r="E1461">
        <v>28</v>
      </c>
      <c r="F1461">
        <v>28117</v>
      </c>
      <c r="G1461">
        <v>2.0889487870619901</v>
      </c>
      <c r="H1461">
        <v>5862.14</v>
      </c>
      <c r="I1461">
        <v>122.45704127987401</v>
      </c>
      <c r="J1461">
        <v>19.8</v>
      </c>
      <c r="K1461">
        <v>4.3</v>
      </c>
      <c r="L1461">
        <v>92.268699999999995</v>
      </c>
      <c r="M1461">
        <v>2.5074941529136598</v>
      </c>
      <c r="N1461" s="1">
        <v>44165.342210648145</v>
      </c>
      <c r="O1461" t="s">
        <v>87</v>
      </c>
      <c r="P1461" s="1">
        <v>43923.750590277778</v>
      </c>
      <c r="Q1461" t="s">
        <v>736</v>
      </c>
      <c r="R1461" t="s">
        <v>2589</v>
      </c>
      <c r="S1461" t="s">
        <v>90</v>
      </c>
      <c r="T1461">
        <v>1484</v>
      </c>
      <c r="U1461">
        <v>31</v>
      </c>
      <c r="V1461">
        <v>422</v>
      </c>
      <c r="W1461">
        <v>413</v>
      </c>
      <c r="X1461">
        <v>1195</v>
      </c>
      <c r="Y1461">
        <v>927</v>
      </c>
      <c r="Z1461">
        <v>1470</v>
      </c>
      <c r="AA1461">
        <v>114</v>
      </c>
      <c r="AB1461">
        <v>39</v>
      </c>
      <c r="AC1461">
        <v>7</v>
      </c>
      <c r="AD1461">
        <v>2</v>
      </c>
      <c r="AE1461">
        <v>25315</v>
      </c>
      <c r="AF1461">
        <v>4808</v>
      </c>
      <c r="AG1461">
        <v>485</v>
      </c>
      <c r="AH1461">
        <v>41281</v>
      </c>
      <c r="AI1461">
        <v>0</v>
      </c>
      <c r="AJ1461">
        <v>0</v>
      </c>
      <c r="AK1461">
        <v>151785</v>
      </c>
      <c r="AL1461">
        <v>3806</v>
      </c>
      <c r="AM1461">
        <v>0</v>
      </c>
      <c r="AN1461">
        <v>1099057</v>
      </c>
      <c r="AO1461">
        <v>4427</v>
      </c>
      <c r="AP1461">
        <v>22</v>
      </c>
      <c r="AQ1461">
        <v>1</v>
      </c>
      <c r="AR1461">
        <v>25360</v>
      </c>
      <c r="AS1461">
        <v>20953</v>
      </c>
      <c r="AT1461">
        <v>3130</v>
      </c>
      <c r="AU1461">
        <v>0</v>
      </c>
      <c r="AV1461">
        <v>40</v>
      </c>
      <c r="AW1461">
        <v>0</v>
      </c>
      <c r="AX1461">
        <v>22</v>
      </c>
      <c r="AY1461">
        <v>861</v>
      </c>
      <c r="AZ1461">
        <v>354</v>
      </c>
      <c r="BA1461">
        <v>21190</v>
      </c>
      <c r="BB1461">
        <v>3130</v>
      </c>
      <c r="BC1461">
        <v>0</v>
      </c>
      <c r="BD1461">
        <v>40</v>
      </c>
      <c r="BE1461">
        <v>0</v>
      </c>
      <c r="BF1461">
        <v>127</v>
      </c>
      <c r="BG1461">
        <v>873</v>
      </c>
      <c r="BH1461">
        <v>25006</v>
      </c>
      <c r="BI1461">
        <v>4835</v>
      </c>
      <c r="BJ1461">
        <v>3545</v>
      </c>
      <c r="BK1461">
        <v>3078</v>
      </c>
      <c r="BL1461">
        <v>2030</v>
      </c>
      <c r="BM1461">
        <v>25360</v>
      </c>
      <c r="BN1461">
        <v>354</v>
      </c>
      <c r="BO1461">
        <v>9475</v>
      </c>
      <c r="BP1461">
        <v>2397</v>
      </c>
      <c r="BQ1461" s="2">
        <v>22</v>
      </c>
      <c r="BR1461" s="2">
        <v>20</v>
      </c>
      <c r="BS1461" s="2">
        <v>5</v>
      </c>
      <c r="BT1461" s="2">
        <v>25</v>
      </c>
      <c r="BU1461" s="2">
        <v>8</v>
      </c>
      <c r="BV1461" s="2">
        <v>9</v>
      </c>
      <c r="BW1461" s="2">
        <v>11</v>
      </c>
      <c r="BX1461" s="2">
        <v>7</v>
      </c>
      <c r="BY1461" s="2">
        <v>18</v>
      </c>
      <c r="BZ1461" s="2">
        <v>10</v>
      </c>
      <c r="CA1461" s="2">
        <v>15</v>
      </c>
      <c r="CB1461" s="2">
        <v>24</v>
      </c>
      <c r="CC1461" s="2">
        <v>8</v>
      </c>
      <c r="CD1461" s="2">
        <v>2</v>
      </c>
      <c r="CE1461">
        <v>86.904997037329693</v>
      </c>
      <c r="CF1461">
        <v>1602786588.4609399</v>
      </c>
      <c r="CG1461">
        <v>169426.78586630101</v>
      </c>
      <c r="CH1461" s="2">
        <f t="shared" si="91"/>
        <v>61.777076761303888</v>
      </c>
      <c r="CI1461" t="str">
        <f t="shared" si="88"/>
        <v>Mississippi</v>
      </c>
      <c r="CJ1461" t="str">
        <f t="shared" si="89"/>
        <v>Prentiss</v>
      </c>
      <c r="CK1461" t="str">
        <f t="shared" si="90"/>
        <v>MS</v>
      </c>
      <c r="CL1461" t="str">
        <f>IF(Table1[[#This Row],[3 Day Avg]]&lt;=25,"Green","Red")</f>
        <v>Red</v>
      </c>
    </row>
    <row r="1462" spans="1:90" x14ac:dyDescent="0.25">
      <c r="A1462">
        <v>1461</v>
      </c>
      <c r="B1462" t="s">
        <v>1044</v>
      </c>
      <c r="C1462" t="s">
        <v>400</v>
      </c>
      <c r="D1462" t="s">
        <v>2505</v>
      </c>
      <c r="E1462">
        <v>28</v>
      </c>
      <c r="F1462">
        <v>28119</v>
      </c>
      <c r="G1462">
        <v>1.417004048583</v>
      </c>
      <c r="H1462">
        <v>7006.1</v>
      </c>
      <c r="I1462">
        <v>99.2766983406609</v>
      </c>
      <c r="J1462">
        <v>37.6</v>
      </c>
      <c r="K1462">
        <v>7.6</v>
      </c>
      <c r="L1462">
        <v>62.063000000000002</v>
      </c>
      <c r="M1462">
        <v>0</v>
      </c>
      <c r="N1462" s="1">
        <v>44165.342210648145</v>
      </c>
      <c r="O1462" t="s">
        <v>87</v>
      </c>
      <c r="P1462" s="1">
        <v>43923.751006944447</v>
      </c>
      <c r="Q1462" t="s">
        <v>2510</v>
      </c>
      <c r="R1462" t="s">
        <v>2590</v>
      </c>
      <c r="S1462" t="s">
        <v>90</v>
      </c>
      <c r="T1462">
        <v>494</v>
      </c>
      <c r="U1462">
        <v>7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7051</v>
      </c>
      <c r="AF1462">
        <v>2604</v>
      </c>
      <c r="AG1462">
        <v>184</v>
      </c>
      <c r="AH1462">
        <v>27767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1099057</v>
      </c>
      <c r="AO1462">
        <v>0</v>
      </c>
      <c r="AP1462">
        <v>2</v>
      </c>
      <c r="AQ1462">
        <v>0</v>
      </c>
      <c r="AR1462">
        <v>7372</v>
      </c>
      <c r="AS1462">
        <v>1965</v>
      </c>
      <c r="AT1462">
        <v>5282</v>
      </c>
      <c r="AU1462">
        <v>0</v>
      </c>
      <c r="AV1462">
        <v>5</v>
      </c>
      <c r="AW1462">
        <v>0</v>
      </c>
      <c r="AX1462">
        <v>0</v>
      </c>
      <c r="AY1462">
        <v>13</v>
      </c>
      <c r="AZ1462">
        <v>107</v>
      </c>
      <c r="BA1462">
        <v>2027</v>
      </c>
      <c r="BB1462">
        <v>5282</v>
      </c>
      <c r="BC1462">
        <v>0</v>
      </c>
      <c r="BD1462">
        <v>5</v>
      </c>
      <c r="BE1462">
        <v>0</v>
      </c>
      <c r="BF1462">
        <v>40</v>
      </c>
      <c r="BG1462">
        <v>18</v>
      </c>
      <c r="BH1462">
        <v>7265</v>
      </c>
      <c r="BI1462">
        <v>1475</v>
      </c>
      <c r="BJ1462">
        <v>967</v>
      </c>
      <c r="BK1462">
        <v>797</v>
      </c>
      <c r="BL1462">
        <v>495</v>
      </c>
      <c r="BM1462">
        <v>7372</v>
      </c>
      <c r="BN1462">
        <v>107</v>
      </c>
      <c r="BO1462">
        <v>2953</v>
      </c>
      <c r="BP1462">
        <v>685</v>
      </c>
      <c r="BQ1462" s="2">
        <v>2</v>
      </c>
      <c r="BR1462" s="2">
        <v>3</v>
      </c>
      <c r="BS1462" s="2">
        <v>5</v>
      </c>
      <c r="BT1462" s="2">
        <v>3</v>
      </c>
      <c r="BU1462" s="2">
        <v>2</v>
      </c>
      <c r="BV1462" s="2">
        <v>1</v>
      </c>
      <c r="BW1462" s="2">
        <v>2</v>
      </c>
      <c r="BX1462" s="2">
        <v>2</v>
      </c>
      <c r="BY1462" s="2">
        <v>5</v>
      </c>
      <c r="BZ1462" s="2">
        <v>7</v>
      </c>
      <c r="CA1462" s="2">
        <v>3</v>
      </c>
      <c r="CB1462" s="2">
        <v>3</v>
      </c>
      <c r="CC1462" s="2">
        <v>4</v>
      </c>
      <c r="CD1462" s="2">
        <v>0</v>
      </c>
      <c r="CE1462">
        <v>28.364770954474501</v>
      </c>
      <c r="CF1462">
        <v>1544328463.4765601</v>
      </c>
      <c r="CG1462">
        <v>185379.12894631401</v>
      </c>
      <c r="CH1462" s="2">
        <f t="shared" si="91"/>
        <v>45.216133116295893</v>
      </c>
      <c r="CI1462" t="str">
        <f t="shared" si="88"/>
        <v>Mississippi</v>
      </c>
      <c r="CJ1462" t="str">
        <f t="shared" si="89"/>
        <v>Quitman</v>
      </c>
      <c r="CK1462" t="str">
        <f t="shared" si="90"/>
        <v>MS</v>
      </c>
      <c r="CL1462" t="str">
        <f>IF(Table1[[#This Row],[3 Day Avg]]&lt;=25,"Green","Red")</f>
        <v>Red</v>
      </c>
    </row>
    <row r="1463" spans="1:90" x14ac:dyDescent="0.25">
      <c r="A1463">
        <v>1462</v>
      </c>
      <c r="B1463" t="s">
        <v>2591</v>
      </c>
      <c r="C1463" t="s">
        <v>400</v>
      </c>
      <c r="D1463" t="s">
        <v>2505</v>
      </c>
      <c r="E1463">
        <v>28</v>
      </c>
      <c r="F1463">
        <v>28121</v>
      </c>
      <c r="G1463">
        <v>1.80543382997371</v>
      </c>
      <c r="H1463">
        <v>3706.9</v>
      </c>
      <c r="I1463">
        <v>66.925705968733297</v>
      </c>
      <c r="J1463">
        <v>9.6</v>
      </c>
      <c r="K1463">
        <v>3.4</v>
      </c>
      <c r="L1463">
        <v>148.1806</v>
      </c>
      <c r="M1463">
        <v>2.5074941529136598</v>
      </c>
      <c r="N1463" s="1">
        <v>44165.342210648145</v>
      </c>
      <c r="O1463" t="s">
        <v>87</v>
      </c>
      <c r="P1463" s="1">
        <v>43923.750590277778</v>
      </c>
      <c r="Q1463" t="s">
        <v>736</v>
      </c>
      <c r="R1463" t="s">
        <v>2592</v>
      </c>
      <c r="S1463" t="s">
        <v>90</v>
      </c>
      <c r="T1463">
        <v>5705</v>
      </c>
      <c r="U1463">
        <v>103</v>
      </c>
      <c r="V1463">
        <v>2056</v>
      </c>
      <c r="W1463">
        <v>2793</v>
      </c>
      <c r="X1463">
        <v>3802</v>
      </c>
      <c r="Y1463">
        <v>5374</v>
      </c>
      <c r="Z1463">
        <v>7670</v>
      </c>
      <c r="AA1463">
        <v>2055</v>
      </c>
      <c r="AB1463">
        <v>608</v>
      </c>
      <c r="AC1463">
        <v>44</v>
      </c>
      <c r="AD1463">
        <v>5</v>
      </c>
      <c r="AE1463">
        <v>153902</v>
      </c>
      <c r="AF1463">
        <v>14162</v>
      </c>
      <c r="AG1463">
        <v>2595</v>
      </c>
      <c r="AH1463">
        <v>66296</v>
      </c>
      <c r="AI1463">
        <v>0</v>
      </c>
      <c r="AJ1463">
        <v>0</v>
      </c>
      <c r="AK1463">
        <v>151785</v>
      </c>
      <c r="AL1463">
        <v>3806</v>
      </c>
      <c r="AM1463">
        <v>0</v>
      </c>
      <c r="AN1463">
        <v>1099057</v>
      </c>
      <c r="AO1463">
        <v>21695</v>
      </c>
      <c r="AP1463">
        <v>117</v>
      </c>
      <c r="AQ1463">
        <v>0</v>
      </c>
      <c r="AR1463">
        <v>151240</v>
      </c>
      <c r="AS1463">
        <v>112447</v>
      </c>
      <c r="AT1463">
        <v>30917</v>
      </c>
      <c r="AU1463">
        <v>206</v>
      </c>
      <c r="AV1463">
        <v>1738</v>
      </c>
      <c r="AW1463">
        <v>41</v>
      </c>
      <c r="AX1463">
        <v>145</v>
      </c>
      <c r="AY1463">
        <v>1605</v>
      </c>
      <c r="AZ1463">
        <v>4141</v>
      </c>
      <c r="BA1463">
        <v>115013</v>
      </c>
      <c r="BB1463">
        <v>31003</v>
      </c>
      <c r="BC1463">
        <v>225</v>
      </c>
      <c r="BD1463">
        <v>1738</v>
      </c>
      <c r="BE1463">
        <v>41</v>
      </c>
      <c r="BF1463">
        <v>1380</v>
      </c>
      <c r="BG1463">
        <v>1840</v>
      </c>
      <c r="BH1463">
        <v>147099</v>
      </c>
      <c r="BI1463">
        <v>29597</v>
      </c>
      <c r="BJ1463">
        <v>18191</v>
      </c>
      <c r="BK1463">
        <v>21396</v>
      </c>
      <c r="BL1463">
        <v>8651</v>
      </c>
      <c r="BM1463">
        <v>151240</v>
      </c>
      <c r="BN1463">
        <v>4141</v>
      </c>
      <c r="BO1463">
        <v>60361</v>
      </c>
      <c r="BP1463">
        <v>13044</v>
      </c>
      <c r="BQ1463" s="2">
        <v>117</v>
      </c>
      <c r="BR1463" s="2">
        <v>126</v>
      </c>
      <c r="BS1463" s="2">
        <v>45</v>
      </c>
      <c r="BT1463" s="2">
        <v>98</v>
      </c>
      <c r="BU1463" s="2">
        <v>34</v>
      </c>
      <c r="BV1463" s="2">
        <v>48</v>
      </c>
      <c r="BW1463" s="2">
        <v>18</v>
      </c>
      <c r="BX1463" s="2">
        <v>32</v>
      </c>
      <c r="BY1463" s="2">
        <v>109</v>
      </c>
      <c r="BZ1463" s="2">
        <v>40</v>
      </c>
      <c r="CA1463" s="2">
        <v>84</v>
      </c>
      <c r="CB1463" s="2">
        <v>121</v>
      </c>
      <c r="CC1463" s="2">
        <v>35</v>
      </c>
      <c r="CD1463" s="2">
        <v>14</v>
      </c>
      <c r="CE1463">
        <v>76.022403867396093</v>
      </c>
      <c r="CF1463">
        <v>2927555320</v>
      </c>
      <c r="CG1463">
        <v>294422.60355202103</v>
      </c>
      <c r="CH1463" s="2">
        <f t="shared" si="91"/>
        <v>63.475271092303622</v>
      </c>
      <c r="CI1463" t="str">
        <f t="shared" si="88"/>
        <v>Mississippi</v>
      </c>
      <c r="CJ1463" t="str">
        <f t="shared" si="89"/>
        <v>Rankin</v>
      </c>
      <c r="CK1463" t="str">
        <f t="shared" si="90"/>
        <v>MS</v>
      </c>
      <c r="CL1463" t="str">
        <f>IF(Table1[[#This Row],[3 Day Avg]]&lt;=25,"Green","Red")</f>
        <v>Red</v>
      </c>
    </row>
    <row r="1464" spans="1:90" x14ac:dyDescent="0.25">
      <c r="A1464">
        <v>1463</v>
      </c>
      <c r="B1464" t="s">
        <v>427</v>
      </c>
      <c r="C1464" t="s">
        <v>400</v>
      </c>
      <c r="D1464" t="s">
        <v>2505</v>
      </c>
      <c r="E1464">
        <v>28</v>
      </c>
      <c r="F1464">
        <v>28123</v>
      </c>
      <c r="G1464">
        <v>1.9157088122605399</v>
      </c>
      <c r="H1464">
        <v>5536.11</v>
      </c>
      <c r="I1464">
        <v>106.05578534308999</v>
      </c>
      <c r="J1464">
        <v>25.5</v>
      </c>
      <c r="K1464">
        <v>3.9</v>
      </c>
      <c r="L1464">
        <v>85.011200000000002</v>
      </c>
      <c r="M1464">
        <v>2.5074941529136598</v>
      </c>
      <c r="N1464" s="1">
        <v>44165.342210648145</v>
      </c>
      <c r="O1464" t="s">
        <v>87</v>
      </c>
      <c r="P1464" s="1">
        <v>43923.750590277778</v>
      </c>
      <c r="Q1464" t="s">
        <v>736</v>
      </c>
      <c r="R1464" t="s">
        <v>2593</v>
      </c>
      <c r="S1464" t="s">
        <v>90</v>
      </c>
      <c r="T1464">
        <v>1566</v>
      </c>
      <c r="U1464">
        <v>30</v>
      </c>
      <c r="V1464">
        <v>445</v>
      </c>
      <c r="W1464">
        <v>481</v>
      </c>
      <c r="X1464">
        <v>762</v>
      </c>
      <c r="Y1464">
        <v>932</v>
      </c>
      <c r="Z1464">
        <v>1529</v>
      </c>
      <c r="AA1464">
        <v>35</v>
      </c>
      <c r="AB1464">
        <v>25</v>
      </c>
      <c r="AC1464">
        <v>4</v>
      </c>
      <c r="AD1464">
        <v>0</v>
      </c>
      <c r="AE1464">
        <v>28287</v>
      </c>
      <c r="AF1464">
        <v>7135</v>
      </c>
      <c r="AG1464">
        <v>515</v>
      </c>
      <c r="AH1464">
        <v>38034</v>
      </c>
      <c r="AI1464">
        <v>0</v>
      </c>
      <c r="AJ1464">
        <v>0</v>
      </c>
      <c r="AK1464">
        <v>151785</v>
      </c>
      <c r="AL1464">
        <v>3806</v>
      </c>
      <c r="AM1464">
        <v>0</v>
      </c>
      <c r="AN1464">
        <v>1099057</v>
      </c>
      <c r="AO1464">
        <v>4149</v>
      </c>
      <c r="AP1464">
        <v>18</v>
      </c>
      <c r="AQ1464">
        <v>1</v>
      </c>
      <c r="AR1464">
        <v>28415</v>
      </c>
      <c r="AS1464">
        <v>14081</v>
      </c>
      <c r="AT1464">
        <v>10849</v>
      </c>
      <c r="AU1464">
        <v>119</v>
      </c>
      <c r="AV1464">
        <v>84</v>
      </c>
      <c r="AW1464">
        <v>0</v>
      </c>
      <c r="AX1464">
        <v>3</v>
      </c>
      <c r="AY1464">
        <v>131</v>
      </c>
      <c r="AZ1464">
        <v>3148</v>
      </c>
      <c r="BA1464">
        <v>16565</v>
      </c>
      <c r="BB1464">
        <v>10889</v>
      </c>
      <c r="BC1464">
        <v>136</v>
      </c>
      <c r="BD1464">
        <v>84</v>
      </c>
      <c r="BE1464">
        <v>0</v>
      </c>
      <c r="BF1464">
        <v>610</v>
      </c>
      <c r="BG1464">
        <v>131</v>
      </c>
      <c r="BH1464">
        <v>25267</v>
      </c>
      <c r="BI1464">
        <v>6368</v>
      </c>
      <c r="BJ1464">
        <v>3593</v>
      </c>
      <c r="BK1464">
        <v>3724</v>
      </c>
      <c r="BL1464">
        <v>1688</v>
      </c>
      <c r="BM1464">
        <v>28415</v>
      </c>
      <c r="BN1464">
        <v>3148</v>
      </c>
      <c r="BO1464">
        <v>10581</v>
      </c>
      <c r="BP1464">
        <v>2461</v>
      </c>
      <c r="BQ1464" s="2">
        <v>18</v>
      </c>
      <c r="BR1464" s="2">
        <v>27</v>
      </c>
      <c r="BS1464" s="2">
        <v>3</v>
      </c>
      <c r="BT1464" s="2">
        <v>11</v>
      </c>
      <c r="BU1464" s="2">
        <v>5</v>
      </c>
      <c r="BV1464" s="2">
        <v>3</v>
      </c>
      <c r="BW1464" s="2">
        <v>5</v>
      </c>
      <c r="BX1464" s="2">
        <v>3</v>
      </c>
      <c r="BY1464" s="2">
        <v>39</v>
      </c>
      <c r="BZ1464" s="2">
        <v>14</v>
      </c>
      <c r="CA1464" s="2">
        <v>12</v>
      </c>
      <c r="CB1464" s="2">
        <v>12</v>
      </c>
      <c r="CC1464" s="2">
        <v>18</v>
      </c>
      <c r="CD1464" s="2">
        <v>8</v>
      </c>
      <c r="CE1464">
        <v>63.633471205854299</v>
      </c>
      <c r="CF1464">
        <v>2224160829.5820298</v>
      </c>
      <c r="CG1464">
        <v>204858.52246960899</v>
      </c>
      <c r="CH1464" s="2">
        <f t="shared" si="91"/>
        <v>56.308287876121767</v>
      </c>
      <c r="CI1464" t="str">
        <f t="shared" si="88"/>
        <v>Mississippi</v>
      </c>
      <c r="CJ1464" t="str">
        <f t="shared" si="89"/>
        <v>Scott</v>
      </c>
      <c r="CK1464" t="str">
        <f t="shared" si="90"/>
        <v>MS</v>
      </c>
      <c r="CL1464" t="str">
        <f>IF(Table1[[#This Row],[3 Day Avg]]&lt;=25,"Green","Red")</f>
        <v>Red</v>
      </c>
    </row>
    <row r="1465" spans="1:90" x14ac:dyDescent="0.25">
      <c r="A1465">
        <v>1464</v>
      </c>
      <c r="B1465" t="s">
        <v>2594</v>
      </c>
      <c r="C1465" t="s">
        <v>400</v>
      </c>
      <c r="D1465" t="s">
        <v>2505</v>
      </c>
      <c r="E1465">
        <v>28</v>
      </c>
      <c r="F1465">
        <v>28125</v>
      </c>
      <c r="G1465">
        <v>5.3627760252365899</v>
      </c>
      <c r="H1465">
        <v>7242.4</v>
      </c>
      <c r="I1465">
        <v>388.39387708476102</v>
      </c>
      <c r="J1465">
        <v>33.6</v>
      </c>
      <c r="K1465">
        <v>7</v>
      </c>
      <c r="L1465">
        <v>64.566400000000002</v>
      </c>
      <c r="M1465">
        <v>2.5074941529136598</v>
      </c>
      <c r="N1465" s="1">
        <v>44165.342210648145</v>
      </c>
      <c r="O1465" t="s">
        <v>87</v>
      </c>
      <c r="P1465" s="1">
        <v>43923.752268518518</v>
      </c>
      <c r="Q1465" t="s">
        <v>2510</v>
      </c>
      <c r="R1465" t="s">
        <v>2595</v>
      </c>
      <c r="S1465" t="s">
        <v>90</v>
      </c>
      <c r="T1465">
        <v>317</v>
      </c>
      <c r="U1465">
        <v>17</v>
      </c>
      <c r="V1465">
        <v>113</v>
      </c>
      <c r="W1465">
        <v>41</v>
      </c>
      <c r="X1465">
        <v>133</v>
      </c>
      <c r="Y1465">
        <v>207</v>
      </c>
      <c r="Z1465">
        <v>290</v>
      </c>
      <c r="AA1465">
        <v>29</v>
      </c>
      <c r="AB1465">
        <v>19</v>
      </c>
      <c r="AC1465">
        <v>3</v>
      </c>
      <c r="AD1465">
        <v>0</v>
      </c>
      <c r="AE1465">
        <v>4377</v>
      </c>
      <c r="AF1465">
        <v>1444</v>
      </c>
      <c r="AG1465">
        <v>118</v>
      </c>
      <c r="AH1465">
        <v>28887</v>
      </c>
      <c r="AI1465">
        <v>0</v>
      </c>
      <c r="AJ1465">
        <v>0</v>
      </c>
      <c r="AK1465">
        <v>151785</v>
      </c>
      <c r="AL1465">
        <v>3806</v>
      </c>
      <c r="AM1465">
        <v>0</v>
      </c>
      <c r="AN1465">
        <v>1099057</v>
      </c>
      <c r="AO1465">
        <v>784</v>
      </c>
      <c r="AP1465">
        <v>8</v>
      </c>
      <c r="AQ1465">
        <v>0</v>
      </c>
      <c r="AR1465">
        <v>4511</v>
      </c>
      <c r="AS1465">
        <v>1132</v>
      </c>
      <c r="AT1465">
        <v>3337</v>
      </c>
      <c r="AU1465">
        <v>6</v>
      </c>
      <c r="AV1465">
        <v>28</v>
      </c>
      <c r="AW1465">
        <v>0</v>
      </c>
      <c r="AX1465">
        <v>3</v>
      </c>
      <c r="AY1465">
        <v>0</v>
      </c>
      <c r="AZ1465">
        <v>5</v>
      </c>
      <c r="BA1465">
        <v>1132</v>
      </c>
      <c r="BB1465">
        <v>3337</v>
      </c>
      <c r="BC1465">
        <v>6</v>
      </c>
      <c r="BD1465">
        <v>28</v>
      </c>
      <c r="BE1465">
        <v>0</v>
      </c>
      <c r="BF1465">
        <v>8</v>
      </c>
      <c r="BG1465">
        <v>0</v>
      </c>
      <c r="BH1465">
        <v>4506</v>
      </c>
      <c r="BI1465">
        <v>885</v>
      </c>
      <c r="BJ1465">
        <v>613</v>
      </c>
      <c r="BK1465">
        <v>374</v>
      </c>
      <c r="BL1465">
        <v>287</v>
      </c>
      <c r="BM1465">
        <v>4511</v>
      </c>
      <c r="BN1465">
        <v>5</v>
      </c>
      <c r="BO1465">
        <v>1855</v>
      </c>
      <c r="BP1465">
        <v>497</v>
      </c>
      <c r="BQ1465" s="2">
        <v>8</v>
      </c>
      <c r="BR1465" s="2">
        <v>0</v>
      </c>
      <c r="BS1465" s="2">
        <v>1</v>
      </c>
      <c r="BT1465" s="2">
        <v>1</v>
      </c>
      <c r="BU1465" s="2">
        <v>1</v>
      </c>
      <c r="BV1465" s="2">
        <v>0</v>
      </c>
      <c r="BW1465" s="2">
        <v>0</v>
      </c>
      <c r="BX1465" s="2">
        <v>2</v>
      </c>
      <c r="BY1465" s="2">
        <v>4</v>
      </c>
      <c r="BZ1465" s="2">
        <v>4</v>
      </c>
      <c r="CA1465" s="2">
        <v>0</v>
      </c>
      <c r="CB1465" s="2">
        <v>0</v>
      </c>
      <c r="CC1465" s="2">
        <v>-1</v>
      </c>
      <c r="CD1465" s="2">
        <v>0</v>
      </c>
      <c r="CE1465">
        <v>182.773589216358</v>
      </c>
      <c r="CF1465">
        <v>1601672277.5117199</v>
      </c>
      <c r="CG1465">
        <v>213607.18330868299</v>
      </c>
      <c r="CH1465" s="2">
        <f t="shared" si="91"/>
        <v>66.504101086233646</v>
      </c>
      <c r="CI1465" t="str">
        <f t="shared" si="88"/>
        <v>Mississippi</v>
      </c>
      <c r="CJ1465" t="str">
        <f t="shared" si="89"/>
        <v>Sharkey</v>
      </c>
      <c r="CK1465" t="str">
        <f t="shared" si="90"/>
        <v>MS</v>
      </c>
      <c r="CL1465" t="str">
        <f>IF(Table1[[#This Row],[3 Day Avg]]&lt;=25,"Green","Red")</f>
        <v>Red</v>
      </c>
    </row>
    <row r="1466" spans="1:90" x14ac:dyDescent="0.25">
      <c r="A1466">
        <v>1465</v>
      </c>
      <c r="B1466" t="s">
        <v>1977</v>
      </c>
      <c r="C1466" t="s">
        <v>400</v>
      </c>
      <c r="D1466" t="s">
        <v>2505</v>
      </c>
      <c r="E1466">
        <v>28</v>
      </c>
      <c r="F1466">
        <v>28127</v>
      </c>
      <c r="G1466">
        <v>3.5262807717897502</v>
      </c>
      <c r="H1466">
        <v>5617.01</v>
      </c>
      <c r="I1466">
        <v>198.07160475371899</v>
      </c>
      <c r="J1466">
        <v>19.8</v>
      </c>
      <c r="K1466">
        <v>4.5</v>
      </c>
      <c r="L1466">
        <v>85.321899999999999</v>
      </c>
      <c r="M1466">
        <v>2.5074941529136598</v>
      </c>
      <c r="N1466" s="1">
        <v>44165.342210648145</v>
      </c>
      <c r="O1466" t="s">
        <v>87</v>
      </c>
      <c r="P1466" s="1">
        <v>43923.750590277778</v>
      </c>
      <c r="Q1466" t="s">
        <v>736</v>
      </c>
      <c r="R1466" t="s">
        <v>2596</v>
      </c>
      <c r="S1466" t="s">
        <v>90</v>
      </c>
      <c r="T1466">
        <v>1503</v>
      </c>
      <c r="U1466">
        <v>53</v>
      </c>
      <c r="V1466">
        <v>622</v>
      </c>
      <c r="W1466">
        <v>447</v>
      </c>
      <c r="X1466">
        <v>823</v>
      </c>
      <c r="Y1466">
        <v>1297</v>
      </c>
      <c r="Z1466">
        <v>1316</v>
      </c>
      <c r="AA1466">
        <v>99</v>
      </c>
      <c r="AB1466">
        <v>69</v>
      </c>
      <c r="AC1466">
        <v>12</v>
      </c>
      <c r="AD1466">
        <v>0</v>
      </c>
      <c r="AE1466">
        <v>26758</v>
      </c>
      <c r="AF1466">
        <v>5200</v>
      </c>
      <c r="AG1466">
        <v>492</v>
      </c>
      <c r="AH1466">
        <v>38173</v>
      </c>
      <c r="AI1466">
        <v>0</v>
      </c>
      <c r="AJ1466">
        <v>0</v>
      </c>
      <c r="AK1466">
        <v>151785</v>
      </c>
      <c r="AL1466">
        <v>3806</v>
      </c>
      <c r="AM1466">
        <v>0</v>
      </c>
      <c r="AN1466">
        <v>1099057</v>
      </c>
      <c r="AO1466">
        <v>4505</v>
      </c>
      <c r="AP1466">
        <v>20</v>
      </c>
      <c r="AQ1466">
        <v>0</v>
      </c>
      <c r="AR1466">
        <v>27073</v>
      </c>
      <c r="AS1466">
        <v>16656</v>
      </c>
      <c r="AT1466">
        <v>9878</v>
      </c>
      <c r="AU1466">
        <v>3</v>
      </c>
      <c r="AV1466">
        <v>74</v>
      </c>
      <c r="AW1466">
        <v>0</v>
      </c>
      <c r="AX1466">
        <v>13</v>
      </c>
      <c r="AY1466">
        <v>356</v>
      </c>
      <c r="AZ1466">
        <v>93</v>
      </c>
      <c r="BA1466">
        <v>16736</v>
      </c>
      <c r="BB1466">
        <v>9878</v>
      </c>
      <c r="BC1466">
        <v>3</v>
      </c>
      <c r="BD1466">
        <v>74</v>
      </c>
      <c r="BE1466">
        <v>0</v>
      </c>
      <c r="BF1466">
        <v>23</v>
      </c>
      <c r="BG1466">
        <v>359</v>
      </c>
      <c r="BH1466">
        <v>26980</v>
      </c>
      <c r="BI1466">
        <v>5449</v>
      </c>
      <c r="BJ1466">
        <v>3412</v>
      </c>
      <c r="BK1466">
        <v>3442</v>
      </c>
      <c r="BL1466">
        <v>1892</v>
      </c>
      <c r="BM1466">
        <v>27073</v>
      </c>
      <c r="BN1466">
        <v>93</v>
      </c>
      <c r="BO1466">
        <v>10265</v>
      </c>
      <c r="BP1466">
        <v>2613</v>
      </c>
      <c r="BQ1466" s="2">
        <v>20</v>
      </c>
      <c r="BR1466" s="2">
        <v>16</v>
      </c>
      <c r="BS1466" s="2">
        <v>4</v>
      </c>
      <c r="BT1466" s="2">
        <v>12</v>
      </c>
      <c r="BU1466" s="2">
        <v>9</v>
      </c>
      <c r="BV1466" s="2">
        <v>7</v>
      </c>
      <c r="BW1466" s="2">
        <v>4</v>
      </c>
      <c r="BX1466" s="2">
        <v>1</v>
      </c>
      <c r="BY1466" s="2">
        <v>36</v>
      </c>
      <c r="BZ1466" s="2">
        <v>11</v>
      </c>
      <c r="CA1466" s="2">
        <v>6</v>
      </c>
      <c r="CB1466" s="2">
        <v>8</v>
      </c>
      <c r="CC1466" s="2">
        <v>9</v>
      </c>
      <c r="CD1466" s="2">
        <v>6</v>
      </c>
      <c r="CE1466">
        <v>74.744001793856</v>
      </c>
      <c r="CF1466">
        <v>2129557307.8515601</v>
      </c>
      <c r="CG1466">
        <v>224203.35649040801</v>
      </c>
      <c r="CH1466" s="2">
        <f t="shared" si="91"/>
        <v>49.249559832059006</v>
      </c>
      <c r="CI1466" t="str">
        <f t="shared" si="88"/>
        <v>Mississippi</v>
      </c>
      <c r="CJ1466" t="str">
        <f t="shared" si="89"/>
        <v>Simpson</v>
      </c>
      <c r="CK1466" t="str">
        <f t="shared" si="90"/>
        <v>MS</v>
      </c>
      <c r="CL1466" t="str">
        <f>IF(Table1[[#This Row],[3 Day Avg]]&lt;=25,"Green","Red")</f>
        <v>Red</v>
      </c>
    </row>
    <row r="1467" spans="1:90" x14ac:dyDescent="0.25">
      <c r="A1467">
        <v>1466</v>
      </c>
      <c r="B1467" t="s">
        <v>1792</v>
      </c>
      <c r="C1467" t="s">
        <v>400</v>
      </c>
      <c r="D1467" t="s">
        <v>2505</v>
      </c>
      <c r="E1467">
        <v>28</v>
      </c>
      <c r="F1467">
        <v>28129</v>
      </c>
      <c r="G1467">
        <v>2.2191400832177499</v>
      </c>
      <c r="H1467">
        <v>4505.6899999999996</v>
      </c>
      <c r="I1467">
        <v>99.987501562304701</v>
      </c>
      <c r="J1467">
        <v>16.8</v>
      </c>
      <c r="K1467">
        <v>4.4000000000000004</v>
      </c>
      <c r="L1467">
        <v>104.5239</v>
      </c>
      <c r="M1467">
        <v>2.5074941529136598</v>
      </c>
      <c r="N1467" s="1">
        <v>44165.342210648145</v>
      </c>
      <c r="O1467" t="s">
        <v>87</v>
      </c>
      <c r="P1467" s="1">
        <v>43923.750590277778</v>
      </c>
      <c r="Q1467" t="s">
        <v>736</v>
      </c>
      <c r="R1467" t="s">
        <v>2597</v>
      </c>
      <c r="S1467" t="s">
        <v>90</v>
      </c>
      <c r="T1467">
        <v>721</v>
      </c>
      <c r="U1467">
        <v>16</v>
      </c>
      <c r="V1467">
        <v>248</v>
      </c>
      <c r="W1467">
        <v>312</v>
      </c>
      <c r="X1467">
        <v>662</v>
      </c>
      <c r="Y1467">
        <v>655</v>
      </c>
      <c r="Z1467">
        <v>1062</v>
      </c>
      <c r="AA1467">
        <v>29</v>
      </c>
      <c r="AB1467">
        <v>19</v>
      </c>
      <c r="AC1467">
        <v>3</v>
      </c>
      <c r="AD1467">
        <v>0</v>
      </c>
      <c r="AE1467">
        <v>16002</v>
      </c>
      <c r="AF1467">
        <v>2660</v>
      </c>
      <c r="AG1467">
        <v>296</v>
      </c>
      <c r="AH1467">
        <v>46764</v>
      </c>
      <c r="AI1467">
        <v>0</v>
      </c>
      <c r="AJ1467">
        <v>0</v>
      </c>
      <c r="AK1467">
        <v>151785</v>
      </c>
      <c r="AL1467">
        <v>3806</v>
      </c>
      <c r="AM1467">
        <v>0</v>
      </c>
      <c r="AN1467">
        <v>1099057</v>
      </c>
      <c r="AO1467">
        <v>2939</v>
      </c>
      <c r="AP1467">
        <v>8</v>
      </c>
      <c r="AQ1467">
        <v>0</v>
      </c>
      <c r="AR1467">
        <v>16063</v>
      </c>
      <c r="AS1467">
        <v>11916</v>
      </c>
      <c r="AT1467">
        <v>3706</v>
      </c>
      <c r="AU1467">
        <v>0</v>
      </c>
      <c r="AV1467">
        <v>69</v>
      </c>
      <c r="AW1467">
        <v>30</v>
      </c>
      <c r="AX1467">
        <v>0</v>
      </c>
      <c r="AY1467">
        <v>72</v>
      </c>
      <c r="AZ1467">
        <v>270</v>
      </c>
      <c r="BA1467">
        <v>12182</v>
      </c>
      <c r="BB1467">
        <v>3706</v>
      </c>
      <c r="BC1467">
        <v>0</v>
      </c>
      <c r="BD1467">
        <v>69</v>
      </c>
      <c r="BE1467">
        <v>30</v>
      </c>
      <c r="BF1467">
        <v>4</v>
      </c>
      <c r="BG1467">
        <v>72</v>
      </c>
      <c r="BH1467">
        <v>15793</v>
      </c>
      <c r="BI1467">
        <v>3181</v>
      </c>
      <c r="BJ1467">
        <v>1966</v>
      </c>
      <c r="BK1467">
        <v>1801</v>
      </c>
      <c r="BL1467">
        <v>1222</v>
      </c>
      <c r="BM1467">
        <v>16063</v>
      </c>
      <c r="BN1467">
        <v>270</v>
      </c>
      <c r="BO1467">
        <v>6176</v>
      </c>
      <c r="BP1467">
        <v>1717</v>
      </c>
      <c r="BQ1467" s="2">
        <v>8</v>
      </c>
      <c r="BR1467" s="2">
        <v>8</v>
      </c>
      <c r="BS1467" s="2">
        <v>2</v>
      </c>
      <c r="BT1467" s="2">
        <v>7</v>
      </c>
      <c r="BU1467" s="2">
        <v>8</v>
      </c>
      <c r="BV1467" s="2">
        <v>2</v>
      </c>
      <c r="BW1467" s="2">
        <v>0</v>
      </c>
      <c r="BX1467" s="2">
        <v>2</v>
      </c>
      <c r="BY1467" s="2">
        <v>12</v>
      </c>
      <c r="BZ1467" s="2">
        <v>2</v>
      </c>
      <c r="CA1467" s="2">
        <v>2</v>
      </c>
      <c r="CB1467" s="2">
        <v>4</v>
      </c>
      <c r="CC1467" s="2">
        <v>2</v>
      </c>
      <c r="CD1467" s="2">
        <v>2</v>
      </c>
      <c r="CE1467">
        <v>49.9937507811524</v>
      </c>
      <c r="CF1467">
        <v>2304289561.8320298</v>
      </c>
      <c r="CG1467">
        <v>204880.35102880999</v>
      </c>
      <c r="CH1467" s="2">
        <f t="shared" si="91"/>
        <v>37.352922866214278</v>
      </c>
      <c r="CI1467" t="str">
        <f t="shared" si="88"/>
        <v>Mississippi</v>
      </c>
      <c r="CJ1467" t="str">
        <f t="shared" si="89"/>
        <v>Smith</v>
      </c>
      <c r="CK1467" t="str">
        <f t="shared" si="90"/>
        <v>MS</v>
      </c>
      <c r="CL1467" t="str">
        <f>IF(Table1[[#This Row],[3 Day Avg]]&lt;=25,"Green","Red")</f>
        <v>Red</v>
      </c>
    </row>
    <row r="1468" spans="1:90" x14ac:dyDescent="0.25">
      <c r="A1468">
        <v>1467</v>
      </c>
      <c r="B1468" t="s">
        <v>439</v>
      </c>
      <c r="C1468" t="s">
        <v>400</v>
      </c>
      <c r="D1468" t="s">
        <v>2505</v>
      </c>
      <c r="E1468">
        <v>28</v>
      </c>
      <c r="F1468">
        <v>28131</v>
      </c>
      <c r="G1468">
        <v>1.9108280254777099</v>
      </c>
      <c r="H1468">
        <v>4194.05</v>
      </c>
      <c r="I1468">
        <v>80.141048244911005</v>
      </c>
      <c r="J1468">
        <v>20.100000000000001</v>
      </c>
      <c r="K1468">
        <v>5.4</v>
      </c>
      <c r="L1468">
        <v>99.7363</v>
      </c>
      <c r="M1468">
        <v>2.5074941529136598</v>
      </c>
      <c r="N1468" s="1">
        <v>44165.342210648145</v>
      </c>
      <c r="O1468" t="s">
        <v>87</v>
      </c>
      <c r="P1468" s="1">
        <v>43923.752939814818</v>
      </c>
      <c r="Q1468" t="s">
        <v>2534</v>
      </c>
      <c r="R1468" t="s">
        <v>2598</v>
      </c>
      <c r="S1468" t="s">
        <v>90</v>
      </c>
      <c r="T1468">
        <v>785</v>
      </c>
      <c r="U1468">
        <v>15</v>
      </c>
      <c r="V1468">
        <v>293</v>
      </c>
      <c r="W1468">
        <v>331</v>
      </c>
      <c r="X1468">
        <v>542</v>
      </c>
      <c r="Y1468">
        <v>777</v>
      </c>
      <c r="Z1468">
        <v>879</v>
      </c>
      <c r="AA1468">
        <v>25</v>
      </c>
      <c r="AB1468">
        <v>25</v>
      </c>
      <c r="AC1468">
        <v>4</v>
      </c>
      <c r="AD1468">
        <v>2</v>
      </c>
      <c r="AE1468">
        <v>18717</v>
      </c>
      <c r="AF1468">
        <v>3378</v>
      </c>
      <c r="AG1468">
        <v>369</v>
      </c>
      <c r="AH1468">
        <v>44622</v>
      </c>
      <c r="AI1468">
        <v>0</v>
      </c>
      <c r="AJ1468">
        <v>0</v>
      </c>
      <c r="AK1468">
        <v>151785</v>
      </c>
      <c r="AL1468">
        <v>3806</v>
      </c>
      <c r="AM1468">
        <v>0</v>
      </c>
      <c r="AN1468">
        <v>1099057</v>
      </c>
      <c r="AO1468">
        <v>2822</v>
      </c>
      <c r="AP1468">
        <v>15</v>
      </c>
      <c r="AQ1468">
        <v>1</v>
      </c>
      <c r="AR1468">
        <v>18375</v>
      </c>
      <c r="AS1468">
        <v>14005</v>
      </c>
      <c r="AT1468">
        <v>3539</v>
      </c>
      <c r="AU1468">
        <v>66</v>
      </c>
      <c r="AV1468">
        <v>0</v>
      </c>
      <c r="AW1468">
        <v>20</v>
      </c>
      <c r="AX1468">
        <v>0</v>
      </c>
      <c r="AY1468">
        <v>372</v>
      </c>
      <c r="AZ1468">
        <v>373</v>
      </c>
      <c r="BA1468">
        <v>14373</v>
      </c>
      <c r="BB1468">
        <v>3544</v>
      </c>
      <c r="BC1468">
        <v>66</v>
      </c>
      <c r="BD1468">
        <v>0</v>
      </c>
      <c r="BE1468">
        <v>20</v>
      </c>
      <c r="BF1468">
        <v>0</v>
      </c>
      <c r="BG1468">
        <v>372</v>
      </c>
      <c r="BH1468">
        <v>18002</v>
      </c>
      <c r="BI1468">
        <v>3337</v>
      </c>
      <c r="BJ1468">
        <v>3127</v>
      </c>
      <c r="BK1468">
        <v>2046</v>
      </c>
      <c r="BL1468">
        <v>1166</v>
      </c>
      <c r="BM1468">
        <v>18375</v>
      </c>
      <c r="BN1468">
        <v>373</v>
      </c>
      <c r="BO1468">
        <v>7043</v>
      </c>
      <c r="BP1468">
        <v>1656</v>
      </c>
      <c r="BQ1468" s="2">
        <v>15</v>
      </c>
      <c r="BR1468" s="2">
        <v>9</v>
      </c>
      <c r="BS1468" s="2">
        <v>9</v>
      </c>
      <c r="BT1468" s="2">
        <v>21</v>
      </c>
      <c r="BU1468" s="2">
        <v>7</v>
      </c>
      <c r="BV1468" s="2">
        <v>1</v>
      </c>
      <c r="BW1468" s="2">
        <v>13</v>
      </c>
      <c r="BX1468" s="2">
        <v>6</v>
      </c>
      <c r="BY1468" s="2">
        <v>17</v>
      </c>
      <c r="BZ1468" s="2">
        <v>24</v>
      </c>
      <c r="CA1468" s="2">
        <v>11</v>
      </c>
      <c r="CB1468" s="2">
        <v>16</v>
      </c>
      <c r="CC1468" s="2">
        <v>4</v>
      </c>
      <c r="CD1468" s="2">
        <v>3</v>
      </c>
      <c r="CE1468">
        <v>80.141048244911005</v>
      </c>
      <c r="CF1468">
        <v>1576762357.34375</v>
      </c>
      <c r="CG1468">
        <v>169645.74660668301</v>
      </c>
      <c r="CH1468" s="2">
        <f t="shared" si="91"/>
        <v>59.863945578231295</v>
      </c>
      <c r="CI1468" t="str">
        <f t="shared" si="88"/>
        <v>Mississippi</v>
      </c>
      <c r="CJ1468" t="str">
        <f t="shared" si="89"/>
        <v>Stone</v>
      </c>
      <c r="CK1468" t="str">
        <f t="shared" si="90"/>
        <v>MS</v>
      </c>
      <c r="CL1468" t="str">
        <f>IF(Table1[[#This Row],[3 Day Avg]]&lt;=25,"Green","Red")</f>
        <v>Red</v>
      </c>
    </row>
    <row r="1469" spans="1:90" x14ac:dyDescent="0.25">
      <c r="A1469">
        <v>1468</v>
      </c>
      <c r="B1469" t="s">
        <v>2599</v>
      </c>
      <c r="C1469" t="s">
        <v>400</v>
      </c>
      <c r="D1469" t="s">
        <v>2505</v>
      </c>
      <c r="E1469">
        <v>28</v>
      </c>
      <c r="F1469">
        <v>28133</v>
      </c>
      <c r="G1469">
        <v>2.86607608129234</v>
      </c>
      <c r="H1469">
        <v>7456.77</v>
      </c>
      <c r="I1469">
        <v>213.71672819117899</v>
      </c>
      <c r="J1469">
        <v>32.6</v>
      </c>
      <c r="K1469">
        <v>7.8</v>
      </c>
      <c r="L1469">
        <v>70.024600000000007</v>
      </c>
      <c r="M1469">
        <v>2.5074941529136598</v>
      </c>
      <c r="N1469" s="1">
        <v>44165.342210648145</v>
      </c>
      <c r="O1469" t="s">
        <v>87</v>
      </c>
      <c r="P1469" s="1">
        <v>43923.752268518518</v>
      </c>
      <c r="Q1469" t="s">
        <v>2510</v>
      </c>
      <c r="R1469" t="s">
        <v>2600</v>
      </c>
      <c r="S1469" t="s">
        <v>90</v>
      </c>
      <c r="T1469">
        <v>1919</v>
      </c>
      <c r="U1469">
        <v>55</v>
      </c>
      <c r="V1469">
        <v>364</v>
      </c>
      <c r="W1469">
        <v>412</v>
      </c>
      <c r="X1469">
        <v>586</v>
      </c>
      <c r="Y1469">
        <v>799</v>
      </c>
      <c r="Z1469">
        <v>1142</v>
      </c>
      <c r="AA1469">
        <v>138</v>
      </c>
      <c r="AB1469">
        <v>126</v>
      </c>
      <c r="AC1469">
        <v>12</v>
      </c>
      <c r="AD1469">
        <v>4</v>
      </c>
      <c r="AE1469">
        <v>25735</v>
      </c>
      <c r="AF1469">
        <v>7041</v>
      </c>
      <c r="AG1469">
        <v>611</v>
      </c>
      <c r="AH1469">
        <v>31329</v>
      </c>
      <c r="AI1469">
        <v>0</v>
      </c>
      <c r="AJ1469">
        <v>0</v>
      </c>
      <c r="AK1469">
        <v>151785</v>
      </c>
      <c r="AL1469">
        <v>3806</v>
      </c>
      <c r="AM1469">
        <v>0</v>
      </c>
      <c r="AN1469">
        <v>1099057</v>
      </c>
      <c r="AO1469">
        <v>3303</v>
      </c>
      <c r="AP1469">
        <v>3</v>
      </c>
      <c r="AQ1469">
        <v>0</v>
      </c>
      <c r="AR1469">
        <v>26532</v>
      </c>
      <c r="AS1469">
        <v>6342</v>
      </c>
      <c r="AT1469">
        <v>19595</v>
      </c>
      <c r="AU1469">
        <v>23</v>
      </c>
      <c r="AV1469">
        <v>21</v>
      </c>
      <c r="AW1469">
        <v>0</v>
      </c>
      <c r="AX1469">
        <v>17</v>
      </c>
      <c r="AY1469">
        <v>77</v>
      </c>
      <c r="AZ1469">
        <v>457</v>
      </c>
      <c r="BA1469">
        <v>6638</v>
      </c>
      <c r="BB1469">
        <v>19623</v>
      </c>
      <c r="BC1469">
        <v>113</v>
      </c>
      <c r="BD1469">
        <v>21</v>
      </c>
      <c r="BE1469">
        <v>0</v>
      </c>
      <c r="BF1469">
        <v>51</v>
      </c>
      <c r="BG1469">
        <v>86</v>
      </c>
      <c r="BH1469">
        <v>26075</v>
      </c>
      <c r="BI1469">
        <v>5079</v>
      </c>
      <c r="BJ1469">
        <v>3833</v>
      </c>
      <c r="BK1469">
        <v>4230</v>
      </c>
      <c r="BL1469">
        <v>1362</v>
      </c>
      <c r="BM1469">
        <v>26532</v>
      </c>
      <c r="BN1469">
        <v>457</v>
      </c>
      <c r="BO1469">
        <v>10087</v>
      </c>
      <c r="BP1469">
        <v>1941</v>
      </c>
      <c r="BQ1469" s="2">
        <v>3</v>
      </c>
      <c r="BR1469" s="2">
        <v>0</v>
      </c>
      <c r="BS1469" s="2">
        <v>6</v>
      </c>
      <c r="BT1469" s="2">
        <v>5</v>
      </c>
      <c r="BU1469" s="2">
        <v>8</v>
      </c>
      <c r="BV1469" s="2">
        <v>2</v>
      </c>
      <c r="BW1469" s="2">
        <v>8</v>
      </c>
      <c r="BX1469" s="2">
        <v>17</v>
      </c>
      <c r="BY1469" s="2">
        <v>18</v>
      </c>
      <c r="BZ1469" s="2">
        <v>16</v>
      </c>
      <c r="CA1469" s="2">
        <v>19</v>
      </c>
      <c r="CB1469" s="2">
        <v>16</v>
      </c>
      <c r="CC1469" s="2">
        <v>7</v>
      </c>
      <c r="CD1469" s="2">
        <v>3</v>
      </c>
      <c r="CE1469">
        <v>11.6572760831552</v>
      </c>
      <c r="CF1469">
        <v>2647165322.1054702</v>
      </c>
      <c r="CG1469">
        <v>261336.675305754</v>
      </c>
      <c r="CH1469" s="2">
        <f t="shared" si="91"/>
        <v>11.307100859339664</v>
      </c>
      <c r="CI1469" t="str">
        <f t="shared" si="88"/>
        <v>Mississippi</v>
      </c>
      <c r="CJ1469" t="str">
        <f t="shared" si="89"/>
        <v>Sunflower</v>
      </c>
      <c r="CK1469" t="str">
        <f t="shared" si="90"/>
        <v>MS</v>
      </c>
      <c r="CL1469" t="str">
        <f>IF(Table1[[#This Row],[3 Day Avg]]&lt;=25,"Green","Red")</f>
        <v>Green</v>
      </c>
    </row>
    <row r="1470" spans="1:90" x14ac:dyDescent="0.25">
      <c r="A1470">
        <v>1469</v>
      </c>
      <c r="B1470" t="s">
        <v>2601</v>
      </c>
      <c r="C1470" t="s">
        <v>400</v>
      </c>
      <c r="D1470" t="s">
        <v>2505</v>
      </c>
      <c r="E1470">
        <v>28</v>
      </c>
      <c r="F1470">
        <v>28135</v>
      </c>
      <c r="G1470">
        <v>2.7720739219712498</v>
      </c>
      <c r="H1470">
        <v>6963.61</v>
      </c>
      <c r="I1470">
        <v>193.036390934439</v>
      </c>
      <c r="J1470">
        <v>33.4</v>
      </c>
      <c r="K1470">
        <v>5.3</v>
      </c>
      <c r="L1470">
        <v>73.071100000000001</v>
      </c>
      <c r="M1470">
        <v>2.5074941529136598</v>
      </c>
      <c r="N1470" s="1">
        <v>44165.342210648145</v>
      </c>
      <c r="O1470" t="s">
        <v>87</v>
      </c>
      <c r="P1470" s="1">
        <v>43923.751006944447</v>
      </c>
      <c r="Q1470" t="s">
        <v>2510</v>
      </c>
      <c r="R1470" t="s">
        <v>2602</v>
      </c>
      <c r="S1470" t="s">
        <v>90</v>
      </c>
      <c r="T1470">
        <v>974</v>
      </c>
      <c r="U1470">
        <v>27</v>
      </c>
      <c r="V1470">
        <v>249</v>
      </c>
      <c r="W1470">
        <v>255</v>
      </c>
      <c r="X1470">
        <v>331</v>
      </c>
      <c r="Y1470">
        <v>648</v>
      </c>
      <c r="Z1470">
        <v>571</v>
      </c>
      <c r="AA1470">
        <v>18</v>
      </c>
      <c r="AB1470">
        <v>9</v>
      </c>
      <c r="AC1470">
        <v>2</v>
      </c>
      <c r="AD1470">
        <v>0</v>
      </c>
      <c r="AE1470">
        <v>13987</v>
      </c>
      <c r="AF1470">
        <v>3852</v>
      </c>
      <c r="AG1470">
        <v>285</v>
      </c>
      <c r="AH1470">
        <v>32692</v>
      </c>
      <c r="AI1470">
        <v>0</v>
      </c>
      <c r="AJ1470">
        <v>0</v>
      </c>
      <c r="AK1470">
        <v>151785</v>
      </c>
      <c r="AL1470">
        <v>3806</v>
      </c>
      <c r="AM1470">
        <v>0</v>
      </c>
      <c r="AN1470">
        <v>1099057</v>
      </c>
      <c r="AO1470">
        <v>2054</v>
      </c>
      <c r="AP1470">
        <v>4</v>
      </c>
      <c r="AQ1470">
        <v>0</v>
      </c>
      <c r="AR1470">
        <v>14361</v>
      </c>
      <c r="AS1470">
        <v>5037</v>
      </c>
      <c r="AT1470">
        <v>7078</v>
      </c>
      <c r="AU1470">
        <v>22</v>
      </c>
      <c r="AV1470">
        <v>206</v>
      </c>
      <c r="AW1470">
        <v>13</v>
      </c>
      <c r="AX1470">
        <v>11</v>
      </c>
      <c r="AY1470">
        <v>16</v>
      </c>
      <c r="AZ1470">
        <v>1978</v>
      </c>
      <c r="BA1470">
        <v>5082</v>
      </c>
      <c r="BB1470">
        <v>7089</v>
      </c>
      <c r="BC1470">
        <v>22</v>
      </c>
      <c r="BD1470">
        <v>206</v>
      </c>
      <c r="BE1470">
        <v>13</v>
      </c>
      <c r="BF1470">
        <v>1915</v>
      </c>
      <c r="BG1470">
        <v>34</v>
      </c>
      <c r="BH1470">
        <v>12383</v>
      </c>
      <c r="BI1470">
        <v>2404</v>
      </c>
      <c r="BJ1470">
        <v>2001</v>
      </c>
      <c r="BK1470">
        <v>2860</v>
      </c>
      <c r="BL1470">
        <v>835</v>
      </c>
      <c r="BM1470">
        <v>14361</v>
      </c>
      <c r="BN1470">
        <v>1978</v>
      </c>
      <c r="BO1470">
        <v>5042</v>
      </c>
      <c r="BP1470">
        <v>1219</v>
      </c>
      <c r="BQ1470" s="2">
        <v>4</v>
      </c>
      <c r="BR1470" s="2">
        <v>2</v>
      </c>
      <c r="BS1470" s="2">
        <v>1</v>
      </c>
      <c r="BT1470" s="2">
        <v>4</v>
      </c>
      <c r="BU1470" s="2">
        <v>8</v>
      </c>
      <c r="BV1470" s="2">
        <v>8</v>
      </c>
      <c r="BW1470" s="2">
        <v>0</v>
      </c>
      <c r="BX1470" s="2">
        <v>3</v>
      </c>
      <c r="BY1470" s="2">
        <v>3</v>
      </c>
      <c r="BZ1470" s="2">
        <v>8</v>
      </c>
      <c r="CA1470" s="2">
        <v>7</v>
      </c>
      <c r="CB1470" s="2">
        <v>5</v>
      </c>
      <c r="CC1470" s="2">
        <v>5</v>
      </c>
      <c r="CD1470" s="2">
        <v>0</v>
      </c>
      <c r="CE1470">
        <v>28.597983842139101</v>
      </c>
      <c r="CF1470">
        <v>2461059920.8867202</v>
      </c>
      <c r="CG1470">
        <v>271076.778805195</v>
      </c>
      <c r="CH1470" s="2">
        <f t="shared" si="91"/>
        <v>16.247707912633754</v>
      </c>
      <c r="CI1470" t="str">
        <f t="shared" si="88"/>
        <v>Mississippi</v>
      </c>
      <c r="CJ1470" t="str">
        <f t="shared" si="89"/>
        <v>Tallahatchie</v>
      </c>
      <c r="CK1470" t="str">
        <f t="shared" si="90"/>
        <v>MS</v>
      </c>
      <c r="CL1470" t="str">
        <f>IF(Table1[[#This Row],[3 Day Avg]]&lt;=25,"Green","Red")</f>
        <v>Green</v>
      </c>
    </row>
    <row r="1471" spans="1:90" x14ac:dyDescent="0.25">
      <c r="A1471">
        <v>1470</v>
      </c>
      <c r="B1471" t="s">
        <v>2603</v>
      </c>
      <c r="C1471" t="s">
        <v>400</v>
      </c>
      <c r="D1471" t="s">
        <v>2505</v>
      </c>
      <c r="E1471">
        <v>28</v>
      </c>
      <c r="F1471">
        <v>28137</v>
      </c>
      <c r="G1471">
        <v>2.9092983456931001</v>
      </c>
      <c r="H1471">
        <v>6095.48</v>
      </c>
      <c r="I1471">
        <v>177.33579053513699</v>
      </c>
      <c r="J1471">
        <v>17.600000000000001</v>
      </c>
      <c r="K1471">
        <v>4.9000000000000004</v>
      </c>
      <c r="L1471">
        <v>107.46980000000001</v>
      </c>
      <c r="M1471">
        <v>0</v>
      </c>
      <c r="N1471" s="1">
        <v>44165.342210648145</v>
      </c>
      <c r="O1471" t="s">
        <v>87</v>
      </c>
      <c r="P1471" s="1">
        <v>43923.750590277778</v>
      </c>
      <c r="Q1471" t="s">
        <v>736</v>
      </c>
      <c r="R1471" t="s">
        <v>2604</v>
      </c>
      <c r="S1471" t="s">
        <v>90</v>
      </c>
      <c r="T1471">
        <v>1753</v>
      </c>
      <c r="U1471">
        <v>51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28759</v>
      </c>
      <c r="AF1471">
        <v>4827</v>
      </c>
      <c r="AG1471">
        <v>600</v>
      </c>
      <c r="AH1471">
        <v>48082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1099057</v>
      </c>
      <c r="AO1471">
        <v>0</v>
      </c>
      <c r="AP1471">
        <v>55</v>
      </c>
      <c r="AQ1471">
        <v>0</v>
      </c>
      <c r="AR1471">
        <v>28493</v>
      </c>
      <c r="AS1471">
        <v>18385</v>
      </c>
      <c r="AT1471">
        <v>8352</v>
      </c>
      <c r="AU1471">
        <v>40</v>
      </c>
      <c r="AV1471">
        <v>52</v>
      </c>
      <c r="AW1471">
        <v>51</v>
      </c>
      <c r="AX1471">
        <v>0</v>
      </c>
      <c r="AY1471">
        <v>853</v>
      </c>
      <c r="AZ1471">
        <v>760</v>
      </c>
      <c r="BA1471">
        <v>18908</v>
      </c>
      <c r="BB1471">
        <v>8352</v>
      </c>
      <c r="BC1471">
        <v>40</v>
      </c>
      <c r="BD1471">
        <v>52</v>
      </c>
      <c r="BE1471">
        <v>51</v>
      </c>
      <c r="BF1471">
        <v>232</v>
      </c>
      <c r="BG1471">
        <v>858</v>
      </c>
      <c r="BH1471">
        <v>27733</v>
      </c>
      <c r="BI1471">
        <v>5452</v>
      </c>
      <c r="BJ1471">
        <v>4498</v>
      </c>
      <c r="BK1471">
        <v>3506</v>
      </c>
      <c r="BL1471">
        <v>1692</v>
      </c>
      <c r="BM1471">
        <v>28493</v>
      </c>
      <c r="BN1471">
        <v>760</v>
      </c>
      <c r="BO1471">
        <v>10572</v>
      </c>
      <c r="BP1471">
        <v>2773</v>
      </c>
      <c r="BQ1471" s="2">
        <v>55</v>
      </c>
      <c r="BR1471" s="2">
        <v>18</v>
      </c>
      <c r="BS1471" s="2">
        <v>11</v>
      </c>
      <c r="BT1471" s="2">
        <v>15</v>
      </c>
      <c r="BU1471" s="2">
        <v>12</v>
      </c>
      <c r="BV1471" s="2">
        <v>9</v>
      </c>
      <c r="BW1471" s="2">
        <v>3</v>
      </c>
      <c r="BX1471" s="2">
        <v>23</v>
      </c>
      <c r="BY1471" s="2">
        <v>33</v>
      </c>
      <c r="BZ1471" s="2">
        <v>21</v>
      </c>
      <c r="CA1471" s="2">
        <v>14</v>
      </c>
      <c r="CB1471" s="2">
        <v>22</v>
      </c>
      <c r="CC1471" s="2">
        <v>11</v>
      </c>
      <c r="CD1471" s="2">
        <v>2</v>
      </c>
      <c r="CE1471">
        <v>191.244479988873</v>
      </c>
      <c r="CF1471">
        <v>1575846494.7617199</v>
      </c>
      <c r="CG1471">
        <v>229517.45666748201</v>
      </c>
      <c r="CH1471" s="2">
        <f t="shared" si="91"/>
        <v>98.269750465026505</v>
      </c>
      <c r="CI1471" t="str">
        <f t="shared" si="88"/>
        <v>Mississippi</v>
      </c>
      <c r="CJ1471" t="str">
        <f t="shared" si="89"/>
        <v>Tate</v>
      </c>
      <c r="CK1471" t="str">
        <f t="shared" si="90"/>
        <v>MS</v>
      </c>
      <c r="CL1471" t="str">
        <f>IF(Table1[[#This Row],[3 Day Avg]]&lt;=25,"Green","Red")</f>
        <v>Red</v>
      </c>
    </row>
    <row r="1472" spans="1:90" x14ac:dyDescent="0.25">
      <c r="A1472">
        <v>1471</v>
      </c>
      <c r="B1472" t="s">
        <v>2605</v>
      </c>
      <c r="C1472" t="s">
        <v>400</v>
      </c>
      <c r="D1472" t="s">
        <v>2505</v>
      </c>
      <c r="E1472">
        <v>28</v>
      </c>
      <c r="F1472">
        <v>28139</v>
      </c>
      <c r="G1472">
        <v>2.3677979479084499</v>
      </c>
      <c r="H1472">
        <v>5760.4</v>
      </c>
      <c r="I1472">
        <v>136.39463514435101</v>
      </c>
      <c r="J1472">
        <v>16.899999999999999</v>
      </c>
      <c r="K1472">
        <v>4.3</v>
      </c>
      <c r="L1472">
        <v>89.032200000000003</v>
      </c>
      <c r="M1472">
        <v>2.5074941529136598</v>
      </c>
      <c r="N1472" s="1">
        <v>44165.342210648145</v>
      </c>
      <c r="O1472" t="s">
        <v>87</v>
      </c>
      <c r="P1472" s="1">
        <v>43923.750590277778</v>
      </c>
      <c r="Q1472" t="s">
        <v>736</v>
      </c>
      <c r="R1472" t="s">
        <v>2606</v>
      </c>
      <c r="S1472" t="s">
        <v>90</v>
      </c>
      <c r="T1472">
        <v>1267</v>
      </c>
      <c r="U1472">
        <v>30</v>
      </c>
      <c r="V1472">
        <v>262</v>
      </c>
      <c r="W1472">
        <v>355</v>
      </c>
      <c r="X1472">
        <v>737</v>
      </c>
      <c r="Y1472">
        <v>908</v>
      </c>
      <c r="Z1472">
        <v>1268</v>
      </c>
      <c r="AA1472">
        <v>25</v>
      </c>
      <c r="AB1472">
        <v>25</v>
      </c>
      <c r="AC1472">
        <v>4</v>
      </c>
      <c r="AD1472">
        <v>1</v>
      </c>
      <c r="AE1472">
        <v>21995</v>
      </c>
      <c r="AF1472">
        <v>3652</v>
      </c>
      <c r="AG1472">
        <v>410</v>
      </c>
      <c r="AH1472">
        <v>39833</v>
      </c>
      <c r="AI1472">
        <v>0</v>
      </c>
      <c r="AJ1472">
        <v>0</v>
      </c>
      <c r="AK1472">
        <v>151785</v>
      </c>
      <c r="AL1472">
        <v>3806</v>
      </c>
      <c r="AM1472">
        <v>0</v>
      </c>
      <c r="AN1472">
        <v>1099057</v>
      </c>
      <c r="AO1472">
        <v>3530</v>
      </c>
      <c r="AP1472">
        <v>15</v>
      </c>
      <c r="AQ1472">
        <v>0</v>
      </c>
      <c r="AR1472">
        <v>21990</v>
      </c>
      <c r="AS1472">
        <v>16968</v>
      </c>
      <c r="AT1472">
        <v>3679</v>
      </c>
      <c r="AU1472">
        <v>7</v>
      </c>
      <c r="AV1472">
        <v>82</v>
      </c>
      <c r="AW1472">
        <v>12</v>
      </c>
      <c r="AX1472">
        <v>5</v>
      </c>
      <c r="AY1472">
        <v>214</v>
      </c>
      <c r="AZ1472">
        <v>1023</v>
      </c>
      <c r="BA1472">
        <v>17301</v>
      </c>
      <c r="BB1472">
        <v>3755</v>
      </c>
      <c r="BC1472">
        <v>17</v>
      </c>
      <c r="BD1472">
        <v>82</v>
      </c>
      <c r="BE1472">
        <v>12</v>
      </c>
      <c r="BF1472">
        <v>522</v>
      </c>
      <c r="BG1472">
        <v>301</v>
      </c>
      <c r="BH1472">
        <v>20967</v>
      </c>
      <c r="BI1472">
        <v>4469</v>
      </c>
      <c r="BJ1472">
        <v>3169</v>
      </c>
      <c r="BK1472">
        <v>2309</v>
      </c>
      <c r="BL1472">
        <v>1354</v>
      </c>
      <c r="BM1472">
        <v>21990</v>
      </c>
      <c r="BN1472">
        <v>1023</v>
      </c>
      <c r="BO1472">
        <v>8513</v>
      </c>
      <c r="BP1472">
        <v>2176</v>
      </c>
      <c r="BQ1472" s="2">
        <v>15</v>
      </c>
      <c r="BR1472" s="2">
        <v>7</v>
      </c>
      <c r="BS1472" s="2">
        <v>8</v>
      </c>
      <c r="BT1472" s="2">
        <v>7</v>
      </c>
      <c r="BU1472" s="2">
        <v>15</v>
      </c>
      <c r="BV1472" s="2">
        <v>6</v>
      </c>
      <c r="BW1472" s="2">
        <v>5</v>
      </c>
      <c r="BX1472" s="2">
        <v>5</v>
      </c>
      <c r="BY1472" s="2">
        <v>16</v>
      </c>
      <c r="BZ1472" s="2">
        <v>26</v>
      </c>
      <c r="CA1472" s="2">
        <v>7</v>
      </c>
      <c r="CB1472" s="2">
        <v>17</v>
      </c>
      <c r="CC1472" s="2">
        <v>20</v>
      </c>
      <c r="CD1472" s="2">
        <v>4</v>
      </c>
      <c r="CE1472">
        <v>68.197317572175507</v>
      </c>
      <c r="CF1472">
        <v>1769122230.3945301</v>
      </c>
      <c r="CG1472">
        <v>190227.87140439099</v>
      </c>
      <c r="CH1472" s="2">
        <f t="shared" si="91"/>
        <v>45.475216007276032</v>
      </c>
      <c r="CI1472" t="str">
        <f t="shared" si="88"/>
        <v>Mississippi</v>
      </c>
      <c r="CJ1472" t="str">
        <f t="shared" si="89"/>
        <v>Tippah</v>
      </c>
      <c r="CK1472" t="str">
        <f t="shared" si="90"/>
        <v>MS</v>
      </c>
      <c r="CL1472" t="str">
        <f>IF(Table1[[#This Row],[3 Day Avg]]&lt;=25,"Green","Red")</f>
        <v>Red</v>
      </c>
    </row>
    <row r="1473" spans="1:90" x14ac:dyDescent="0.25">
      <c r="A1473">
        <v>1472</v>
      </c>
      <c r="B1473" t="s">
        <v>2607</v>
      </c>
      <c r="C1473" t="s">
        <v>400</v>
      </c>
      <c r="D1473" t="s">
        <v>2505</v>
      </c>
      <c r="E1473">
        <v>28</v>
      </c>
      <c r="F1473">
        <v>28141</v>
      </c>
      <c r="G1473">
        <v>3.8181818181818201</v>
      </c>
      <c r="H1473">
        <v>5654.36</v>
      </c>
      <c r="I1473">
        <v>215.89390356739</v>
      </c>
      <c r="J1473">
        <v>15.2</v>
      </c>
      <c r="K1473">
        <v>4.5999999999999996</v>
      </c>
      <c r="L1473">
        <v>92.657600000000002</v>
      </c>
      <c r="M1473">
        <v>2.5074941529136598</v>
      </c>
      <c r="N1473" s="1">
        <v>44165.342210648145</v>
      </c>
      <c r="O1473" t="s">
        <v>87</v>
      </c>
      <c r="P1473" s="1">
        <v>43923.751956018517</v>
      </c>
      <c r="Q1473" t="s">
        <v>2608</v>
      </c>
      <c r="R1473" t="s">
        <v>2609</v>
      </c>
      <c r="S1473" t="s">
        <v>90</v>
      </c>
      <c r="T1473">
        <v>1100</v>
      </c>
      <c r="U1473">
        <v>42</v>
      </c>
      <c r="V1473">
        <v>415</v>
      </c>
      <c r="W1473">
        <v>593</v>
      </c>
      <c r="X1473">
        <v>636</v>
      </c>
      <c r="Y1473">
        <v>1258</v>
      </c>
      <c r="Z1473">
        <v>991</v>
      </c>
      <c r="AA1473">
        <v>48</v>
      </c>
      <c r="AB1473">
        <v>66</v>
      </c>
      <c r="AC1473">
        <v>8</v>
      </c>
      <c r="AD1473">
        <v>2</v>
      </c>
      <c r="AE1473">
        <v>19454</v>
      </c>
      <c r="AF1473">
        <v>2912</v>
      </c>
      <c r="AG1473">
        <v>393</v>
      </c>
      <c r="AH1473">
        <v>41455</v>
      </c>
      <c r="AI1473">
        <v>0</v>
      </c>
      <c r="AJ1473">
        <v>0</v>
      </c>
      <c r="AK1473">
        <v>151785</v>
      </c>
      <c r="AL1473">
        <v>3806</v>
      </c>
      <c r="AM1473">
        <v>0</v>
      </c>
      <c r="AN1473">
        <v>1099057</v>
      </c>
      <c r="AO1473">
        <v>3893</v>
      </c>
      <c r="AP1473">
        <v>6</v>
      </c>
      <c r="AQ1473">
        <v>0</v>
      </c>
      <c r="AR1473">
        <v>19478</v>
      </c>
      <c r="AS1473">
        <v>18156</v>
      </c>
      <c r="AT1473">
        <v>551</v>
      </c>
      <c r="AU1473">
        <v>33</v>
      </c>
      <c r="AV1473">
        <v>10</v>
      </c>
      <c r="AW1473">
        <v>0</v>
      </c>
      <c r="AX1473">
        <v>0</v>
      </c>
      <c r="AY1473">
        <v>114</v>
      </c>
      <c r="AZ1473">
        <v>614</v>
      </c>
      <c r="BA1473">
        <v>18456</v>
      </c>
      <c r="BB1473">
        <v>557</v>
      </c>
      <c r="BC1473">
        <v>33</v>
      </c>
      <c r="BD1473">
        <v>10</v>
      </c>
      <c r="BE1473">
        <v>0</v>
      </c>
      <c r="BF1473">
        <v>258</v>
      </c>
      <c r="BG1473">
        <v>164</v>
      </c>
      <c r="BH1473">
        <v>18864</v>
      </c>
      <c r="BI1473">
        <v>3551</v>
      </c>
      <c r="BJ1473">
        <v>2279</v>
      </c>
      <c r="BK1473">
        <v>2101</v>
      </c>
      <c r="BL1473">
        <v>1644</v>
      </c>
      <c r="BM1473">
        <v>19478</v>
      </c>
      <c r="BN1473">
        <v>614</v>
      </c>
      <c r="BO1473">
        <v>7654</v>
      </c>
      <c r="BP1473">
        <v>2249</v>
      </c>
      <c r="BQ1473" s="2">
        <v>6</v>
      </c>
      <c r="BR1473" s="2">
        <v>5</v>
      </c>
      <c r="BS1473" s="2">
        <v>2</v>
      </c>
      <c r="BT1473" s="2">
        <v>22</v>
      </c>
      <c r="BU1473" s="2">
        <v>4</v>
      </c>
      <c r="BV1473" s="2">
        <v>1</v>
      </c>
      <c r="BW1473" s="2">
        <v>5</v>
      </c>
      <c r="BX1473" s="2">
        <v>6</v>
      </c>
      <c r="BY1473" s="2">
        <v>18</v>
      </c>
      <c r="BZ1473" s="2">
        <v>11</v>
      </c>
      <c r="CA1473" s="2">
        <v>11</v>
      </c>
      <c r="CB1473" s="2">
        <v>10</v>
      </c>
      <c r="CC1473" s="2">
        <v>9</v>
      </c>
      <c r="CD1473" s="2">
        <v>5</v>
      </c>
      <c r="CE1473">
        <v>30.841986223912802</v>
      </c>
      <c r="CF1473">
        <v>1709478098.9765601</v>
      </c>
      <c r="CG1473">
        <v>190678.86209270099</v>
      </c>
      <c r="CH1473" s="2">
        <f t="shared" si="91"/>
        <v>22.247321764726017</v>
      </c>
      <c r="CI1473" t="str">
        <f t="shared" si="88"/>
        <v>Mississippi</v>
      </c>
      <c r="CJ1473" t="str">
        <f t="shared" si="89"/>
        <v>Tishomingo</v>
      </c>
      <c r="CK1473" t="str">
        <f t="shared" si="90"/>
        <v>MS</v>
      </c>
      <c r="CL1473" t="str">
        <f>IF(Table1[[#This Row],[3 Day Avg]]&lt;=25,"Green","Red")</f>
        <v>Green</v>
      </c>
    </row>
    <row r="1474" spans="1:90" x14ac:dyDescent="0.25">
      <c r="A1474">
        <v>1473</v>
      </c>
      <c r="B1474" t="s">
        <v>2610</v>
      </c>
      <c r="C1474" t="s">
        <v>400</v>
      </c>
      <c r="D1474" t="s">
        <v>2505</v>
      </c>
      <c r="E1474">
        <v>28</v>
      </c>
      <c r="F1474">
        <v>28143</v>
      </c>
      <c r="G1474">
        <v>3.0744336569579298</v>
      </c>
      <c r="H1474">
        <v>6214.8</v>
      </c>
      <c r="I1474">
        <v>191.06999195494799</v>
      </c>
      <c r="J1474">
        <v>26.5</v>
      </c>
      <c r="K1474">
        <v>5.3</v>
      </c>
      <c r="L1474">
        <v>74.079099999999997</v>
      </c>
      <c r="M1474">
        <v>0</v>
      </c>
      <c r="N1474" s="1">
        <v>44165.342210648145</v>
      </c>
      <c r="O1474" t="s">
        <v>87</v>
      </c>
      <c r="P1474" s="1">
        <v>43923.751006944447</v>
      </c>
      <c r="Q1474" t="s">
        <v>2510</v>
      </c>
      <c r="R1474" t="s">
        <v>2611</v>
      </c>
      <c r="S1474" t="s">
        <v>90</v>
      </c>
      <c r="T1474">
        <v>618</v>
      </c>
      <c r="U1474">
        <v>19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9944</v>
      </c>
      <c r="AF1474">
        <v>2599</v>
      </c>
      <c r="AG1474">
        <v>237</v>
      </c>
      <c r="AH1474">
        <v>33143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1099057</v>
      </c>
      <c r="AO1474">
        <v>0</v>
      </c>
      <c r="AP1474">
        <v>8</v>
      </c>
      <c r="AQ1474">
        <v>0</v>
      </c>
      <c r="AR1474">
        <v>10170</v>
      </c>
      <c r="AS1474">
        <v>1957</v>
      </c>
      <c r="AT1474">
        <v>7984</v>
      </c>
      <c r="AU1474">
        <v>0</v>
      </c>
      <c r="AV1474">
        <v>121</v>
      </c>
      <c r="AW1474">
        <v>0</v>
      </c>
      <c r="AX1474">
        <v>0</v>
      </c>
      <c r="AY1474">
        <v>23</v>
      </c>
      <c r="AZ1474">
        <v>85</v>
      </c>
      <c r="BA1474">
        <v>1966</v>
      </c>
      <c r="BB1474">
        <v>7984</v>
      </c>
      <c r="BC1474">
        <v>0</v>
      </c>
      <c r="BD1474">
        <v>121</v>
      </c>
      <c r="BE1474">
        <v>0</v>
      </c>
      <c r="BF1474">
        <v>24</v>
      </c>
      <c r="BG1474">
        <v>75</v>
      </c>
      <c r="BH1474">
        <v>10085</v>
      </c>
      <c r="BI1474">
        <v>2545</v>
      </c>
      <c r="BJ1474">
        <v>901</v>
      </c>
      <c r="BK1474">
        <v>1747</v>
      </c>
      <c r="BL1474">
        <v>358</v>
      </c>
      <c r="BM1474">
        <v>10170</v>
      </c>
      <c r="BN1474">
        <v>85</v>
      </c>
      <c r="BO1474">
        <v>3838</v>
      </c>
      <c r="BP1474">
        <v>781</v>
      </c>
      <c r="BQ1474" s="2">
        <v>8</v>
      </c>
      <c r="BR1474" s="2">
        <v>4</v>
      </c>
      <c r="BS1474" s="2">
        <v>4</v>
      </c>
      <c r="BT1474" s="2">
        <v>6</v>
      </c>
      <c r="BU1474" s="2">
        <v>0</v>
      </c>
      <c r="BV1474" s="2">
        <v>1</v>
      </c>
      <c r="BW1474" s="2">
        <v>0</v>
      </c>
      <c r="BX1474" s="2">
        <v>1</v>
      </c>
      <c r="BY1474" s="2">
        <v>4</v>
      </c>
      <c r="BZ1474" s="2">
        <v>2</v>
      </c>
      <c r="CA1474" s="2">
        <v>3</v>
      </c>
      <c r="CB1474" s="2">
        <v>6</v>
      </c>
      <c r="CC1474" s="2">
        <v>1</v>
      </c>
      <c r="CD1474" s="2">
        <v>3</v>
      </c>
      <c r="CE1474">
        <v>80.450522928398996</v>
      </c>
      <c r="CF1474">
        <v>1845233070.82813</v>
      </c>
      <c r="CG1474">
        <v>287871.51553053001</v>
      </c>
      <c r="CH1474" s="2">
        <f t="shared" si="91"/>
        <v>52.441822353326778</v>
      </c>
      <c r="CI1474" t="str">
        <f t="shared" ref="CI1474:CI1537" si="92">C1474</f>
        <v>Mississippi</v>
      </c>
      <c r="CJ1474" t="str">
        <f t="shared" ref="CJ1474:CJ1537" si="93">B1474</f>
        <v>Tunica</v>
      </c>
      <c r="CK1474" t="str">
        <f t="shared" ref="CK1474:CK1537" si="94">D1474</f>
        <v>MS</v>
      </c>
      <c r="CL1474" t="str">
        <f>IF(Table1[[#This Row],[3 Day Avg]]&lt;=25,"Green","Red")</f>
        <v>Red</v>
      </c>
    </row>
    <row r="1475" spans="1:90" x14ac:dyDescent="0.25">
      <c r="A1475">
        <v>1474</v>
      </c>
      <c r="B1475" t="s">
        <v>441</v>
      </c>
      <c r="C1475" t="s">
        <v>400</v>
      </c>
      <c r="D1475" t="s">
        <v>2505</v>
      </c>
      <c r="E1475">
        <v>28</v>
      </c>
      <c r="F1475">
        <v>28145</v>
      </c>
      <c r="G1475">
        <v>1.5339233038348099</v>
      </c>
      <c r="H1475">
        <v>5925.33</v>
      </c>
      <c r="I1475">
        <v>90.890023072082798</v>
      </c>
      <c r="J1475">
        <v>13.4</v>
      </c>
      <c r="K1475">
        <v>3.5</v>
      </c>
      <c r="L1475">
        <v>104.1574</v>
      </c>
      <c r="M1475">
        <v>2.5074941529136598</v>
      </c>
      <c r="N1475" s="1">
        <v>44165.342210648145</v>
      </c>
      <c r="O1475" t="s">
        <v>87</v>
      </c>
      <c r="P1475" s="1">
        <v>43923.750590277778</v>
      </c>
      <c r="Q1475" t="s">
        <v>736</v>
      </c>
      <c r="R1475" t="s">
        <v>2612</v>
      </c>
      <c r="S1475" t="s">
        <v>90</v>
      </c>
      <c r="T1475">
        <v>1695</v>
      </c>
      <c r="U1475">
        <v>26</v>
      </c>
      <c r="V1475">
        <v>452</v>
      </c>
      <c r="W1475">
        <v>693</v>
      </c>
      <c r="X1475">
        <v>852</v>
      </c>
      <c r="Y1475">
        <v>930</v>
      </c>
      <c r="Z1475">
        <v>1696</v>
      </c>
      <c r="AA1475">
        <v>153</v>
      </c>
      <c r="AB1475">
        <v>92</v>
      </c>
      <c r="AC1475">
        <v>8</v>
      </c>
      <c r="AD1475">
        <v>2</v>
      </c>
      <c r="AE1475">
        <v>28606</v>
      </c>
      <c r="AF1475">
        <v>3779</v>
      </c>
      <c r="AG1475">
        <v>494</v>
      </c>
      <c r="AH1475">
        <v>46600</v>
      </c>
      <c r="AI1475">
        <v>0</v>
      </c>
      <c r="AJ1475">
        <v>0</v>
      </c>
      <c r="AK1475">
        <v>151785</v>
      </c>
      <c r="AL1475">
        <v>3806</v>
      </c>
      <c r="AM1475">
        <v>0</v>
      </c>
      <c r="AN1475">
        <v>1099057</v>
      </c>
      <c r="AO1475">
        <v>4623</v>
      </c>
      <c r="AP1475">
        <v>22</v>
      </c>
      <c r="AQ1475">
        <v>1</v>
      </c>
      <c r="AR1475">
        <v>28356</v>
      </c>
      <c r="AS1475">
        <v>22242</v>
      </c>
      <c r="AT1475">
        <v>4145</v>
      </c>
      <c r="AU1475">
        <v>0</v>
      </c>
      <c r="AV1475">
        <v>112</v>
      </c>
      <c r="AW1475">
        <v>49</v>
      </c>
      <c r="AX1475">
        <v>0</v>
      </c>
      <c r="AY1475">
        <v>600</v>
      </c>
      <c r="AZ1475">
        <v>1208</v>
      </c>
      <c r="BA1475">
        <v>22687</v>
      </c>
      <c r="BB1475">
        <v>4172</v>
      </c>
      <c r="BC1475">
        <v>17</v>
      </c>
      <c r="BD1475">
        <v>112</v>
      </c>
      <c r="BE1475">
        <v>49</v>
      </c>
      <c r="BF1475">
        <v>705</v>
      </c>
      <c r="BG1475">
        <v>614</v>
      </c>
      <c r="BH1475">
        <v>27148</v>
      </c>
      <c r="BI1475">
        <v>5935</v>
      </c>
      <c r="BJ1475">
        <v>3433</v>
      </c>
      <c r="BK1475">
        <v>3707</v>
      </c>
      <c r="BL1475">
        <v>1997</v>
      </c>
      <c r="BM1475">
        <v>28356</v>
      </c>
      <c r="BN1475">
        <v>1208</v>
      </c>
      <c r="BO1475">
        <v>10658</v>
      </c>
      <c r="BP1475">
        <v>2626</v>
      </c>
      <c r="BQ1475" s="2">
        <v>22</v>
      </c>
      <c r="BR1475" s="2">
        <v>13</v>
      </c>
      <c r="BS1475" s="2">
        <v>7</v>
      </c>
      <c r="BT1475" s="2">
        <v>14</v>
      </c>
      <c r="BU1475" s="2">
        <v>30</v>
      </c>
      <c r="BV1475" s="2">
        <v>8</v>
      </c>
      <c r="BW1475" s="2">
        <v>11</v>
      </c>
      <c r="BX1475" s="2">
        <v>4</v>
      </c>
      <c r="BY1475" s="2">
        <v>31</v>
      </c>
      <c r="BZ1475" s="2">
        <v>30</v>
      </c>
      <c r="CA1475" s="2">
        <v>17</v>
      </c>
      <c r="CB1475" s="2">
        <v>8</v>
      </c>
      <c r="CC1475" s="2">
        <v>34</v>
      </c>
      <c r="CD1475" s="2">
        <v>2</v>
      </c>
      <c r="CE1475">
        <v>76.906942599454695</v>
      </c>
      <c r="CF1475">
        <v>1593494098.8671899</v>
      </c>
      <c r="CG1475">
        <v>176248.938799328</v>
      </c>
      <c r="CH1475" s="2">
        <f t="shared" ref="CH1475:CH1538" si="95">(AVERAGE(BQ1475:BS1475)/AR1475)*100000</f>
        <v>49.372266892368458</v>
      </c>
      <c r="CI1475" t="str">
        <f t="shared" si="92"/>
        <v>Mississippi</v>
      </c>
      <c r="CJ1475" t="str">
        <f t="shared" si="93"/>
        <v>Union</v>
      </c>
      <c r="CK1475" t="str">
        <f t="shared" si="94"/>
        <v>MS</v>
      </c>
      <c r="CL1475" t="str">
        <f>IF(Table1[[#This Row],[3 Day Avg]]&lt;=25,"Green","Red")</f>
        <v>Red</v>
      </c>
    </row>
    <row r="1476" spans="1:90" x14ac:dyDescent="0.25">
      <c r="A1476">
        <v>1475</v>
      </c>
      <c r="B1476" t="s">
        <v>2613</v>
      </c>
      <c r="C1476" t="s">
        <v>400</v>
      </c>
      <c r="D1476" t="s">
        <v>2505</v>
      </c>
      <c r="E1476">
        <v>28</v>
      </c>
      <c r="F1476">
        <v>28147</v>
      </c>
      <c r="G1476">
        <v>3.77113133940182</v>
      </c>
      <c r="H1476">
        <v>5316.28</v>
      </c>
      <c r="I1476">
        <v>200.48392671966801</v>
      </c>
      <c r="J1476">
        <v>23.4</v>
      </c>
      <c r="K1476">
        <v>6.5</v>
      </c>
      <c r="L1476">
        <v>75.024600000000007</v>
      </c>
      <c r="M1476">
        <v>2.5074941529136598</v>
      </c>
      <c r="N1476" s="1">
        <v>44165.342210648145</v>
      </c>
      <c r="O1476" t="s">
        <v>87</v>
      </c>
      <c r="P1476" s="1">
        <v>43923.750590277778</v>
      </c>
      <c r="Q1476" t="s">
        <v>736</v>
      </c>
      <c r="R1476" t="s">
        <v>2614</v>
      </c>
      <c r="S1476" t="s">
        <v>90</v>
      </c>
      <c r="T1476">
        <v>769</v>
      </c>
      <c r="U1476">
        <v>29</v>
      </c>
      <c r="V1476">
        <v>336</v>
      </c>
      <c r="W1476">
        <v>310</v>
      </c>
      <c r="X1476">
        <v>682</v>
      </c>
      <c r="Y1476">
        <v>732</v>
      </c>
      <c r="Z1476">
        <v>672</v>
      </c>
      <c r="AA1476">
        <v>25</v>
      </c>
      <c r="AB1476">
        <v>25</v>
      </c>
      <c r="AC1476">
        <v>4</v>
      </c>
      <c r="AD1476">
        <v>1</v>
      </c>
      <c r="AE1476">
        <v>14465</v>
      </c>
      <c r="AF1476">
        <v>3350</v>
      </c>
      <c r="AG1476">
        <v>325</v>
      </c>
      <c r="AH1476">
        <v>33566</v>
      </c>
      <c r="AI1476">
        <v>0</v>
      </c>
      <c r="AJ1476">
        <v>0</v>
      </c>
      <c r="AK1476">
        <v>151785</v>
      </c>
      <c r="AL1476">
        <v>3806</v>
      </c>
      <c r="AM1476">
        <v>0</v>
      </c>
      <c r="AN1476">
        <v>1099057</v>
      </c>
      <c r="AO1476">
        <v>2732</v>
      </c>
      <c r="AP1476">
        <v>0</v>
      </c>
      <c r="AQ1476">
        <v>1</v>
      </c>
      <c r="AR1476">
        <v>14601</v>
      </c>
      <c r="AS1476">
        <v>7685</v>
      </c>
      <c r="AT1476">
        <v>6699</v>
      </c>
      <c r="AU1476">
        <v>0</v>
      </c>
      <c r="AV1476">
        <v>63</v>
      </c>
      <c r="AW1476">
        <v>0</v>
      </c>
      <c r="AX1476">
        <v>12</v>
      </c>
      <c r="AY1476">
        <v>53</v>
      </c>
      <c r="AZ1476">
        <v>89</v>
      </c>
      <c r="BA1476">
        <v>7734</v>
      </c>
      <c r="BB1476">
        <v>6719</v>
      </c>
      <c r="BC1476">
        <v>0</v>
      </c>
      <c r="BD1476">
        <v>63</v>
      </c>
      <c r="BE1476">
        <v>0</v>
      </c>
      <c r="BF1476">
        <v>32</v>
      </c>
      <c r="BG1476">
        <v>53</v>
      </c>
      <c r="BH1476">
        <v>14512</v>
      </c>
      <c r="BI1476">
        <v>2823</v>
      </c>
      <c r="BJ1476">
        <v>2028</v>
      </c>
      <c r="BK1476">
        <v>1230</v>
      </c>
      <c r="BL1476">
        <v>1328</v>
      </c>
      <c r="BM1476">
        <v>14601</v>
      </c>
      <c r="BN1476">
        <v>89</v>
      </c>
      <c r="BO1476">
        <v>5788</v>
      </c>
      <c r="BP1476">
        <v>1404</v>
      </c>
      <c r="BQ1476" s="2">
        <v>0</v>
      </c>
      <c r="BR1476" s="2">
        <v>6</v>
      </c>
      <c r="BS1476" s="2">
        <v>3</v>
      </c>
      <c r="BT1476" s="2">
        <v>7</v>
      </c>
      <c r="BU1476" s="2">
        <v>3</v>
      </c>
      <c r="BV1476" s="2">
        <v>7</v>
      </c>
      <c r="BW1476" s="2">
        <v>6</v>
      </c>
      <c r="BX1476" s="2">
        <v>2</v>
      </c>
      <c r="BY1476" s="2">
        <v>3</v>
      </c>
      <c r="BZ1476" s="2">
        <v>4</v>
      </c>
      <c r="CA1476" s="2">
        <v>3</v>
      </c>
      <c r="CB1476" s="2">
        <v>6</v>
      </c>
      <c r="CC1476" s="2">
        <v>6</v>
      </c>
      <c r="CD1476" s="2">
        <v>1</v>
      </c>
      <c r="CE1476">
        <v>0</v>
      </c>
      <c r="CF1476">
        <v>1434045953.1953101</v>
      </c>
      <c r="CG1476">
        <v>187138.534041701</v>
      </c>
      <c r="CH1476" s="2">
        <f t="shared" si="95"/>
        <v>20.546537908362442</v>
      </c>
      <c r="CI1476" t="str">
        <f t="shared" si="92"/>
        <v>Mississippi</v>
      </c>
      <c r="CJ1476" t="str">
        <f t="shared" si="93"/>
        <v>Walthall</v>
      </c>
      <c r="CK1476" t="str">
        <f t="shared" si="94"/>
        <v>MS</v>
      </c>
      <c r="CL1476" t="str">
        <f>IF(Table1[[#This Row],[3 Day Avg]]&lt;=25,"Green","Red")</f>
        <v>Green</v>
      </c>
    </row>
    <row r="1477" spans="1:90" x14ac:dyDescent="0.25">
      <c r="A1477">
        <v>1476</v>
      </c>
      <c r="B1477" t="s">
        <v>1099</v>
      </c>
      <c r="C1477" t="s">
        <v>400</v>
      </c>
      <c r="D1477" t="s">
        <v>2505</v>
      </c>
      <c r="E1477">
        <v>28</v>
      </c>
      <c r="F1477">
        <v>28149</v>
      </c>
      <c r="G1477">
        <v>3.2076533483399001</v>
      </c>
      <c r="H1477">
        <v>3848.32</v>
      </c>
      <c r="I1477">
        <v>123.440748440748</v>
      </c>
      <c r="J1477">
        <v>19.2</v>
      </c>
      <c r="K1477">
        <v>5.5</v>
      </c>
      <c r="L1477">
        <v>102.9258</v>
      </c>
      <c r="M1477">
        <v>2.5074941529136598</v>
      </c>
      <c r="N1477" s="1">
        <v>44165.342210648145</v>
      </c>
      <c r="O1477" t="s">
        <v>87</v>
      </c>
      <c r="P1477" s="1">
        <v>43923.752268518518</v>
      </c>
      <c r="Q1477" t="s">
        <v>2510</v>
      </c>
      <c r="R1477" t="s">
        <v>2615</v>
      </c>
      <c r="S1477" t="s">
        <v>90</v>
      </c>
      <c r="T1477">
        <v>1777</v>
      </c>
      <c r="U1477">
        <v>57</v>
      </c>
      <c r="V1477">
        <v>852</v>
      </c>
      <c r="W1477">
        <v>726</v>
      </c>
      <c r="X1477">
        <v>1287</v>
      </c>
      <c r="Y1477">
        <v>1981</v>
      </c>
      <c r="Z1477">
        <v>2583</v>
      </c>
      <c r="AA1477">
        <v>396</v>
      </c>
      <c r="AB1477">
        <v>336</v>
      </c>
      <c r="AC1477">
        <v>27</v>
      </c>
      <c r="AD1477">
        <v>7</v>
      </c>
      <c r="AE1477">
        <v>46176</v>
      </c>
      <c r="AF1477">
        <v>8766</v>
      </c>
      <c r="AG1477">
        <v>1113</v>
      </c>
      <c r="AH1477">
        <v>46049</v>
      </c>
      <c r="AI1477">
        <v>0</v>
      </c>
      <c r="AJ1477">
        <v>0</v>
      </c>
      <c r="AK1477">
        <v>151785</v>
      </c>
      <c r="AL1477">
        <v>3806</v>
      </c>
      <c r="AM1477">
        <v>0</v>
      </c>
      <c r="AN1477">
        <v>1099057</v>
      </c>
      <c r="AO1477">
        <v>7429</v>
      </c>
      <c r="AP1477">
        <v>9</v>
      </c>
      <c r="AQ1477">
        <v>0</v>
      </c>
      <c r="AR1477">
        <v>47075</v>
      </c>
      <c r="AS1477">
        <v>22286</v>
      </c>
      <c r="AT1477">
        <v>23124</v>
      </c>
      <c r="AU1477">
        <v>54</v>
      </c>
      <c r="AV1477">
        <v>241</v>
      </c>
      <c r="AW1477">
        <v>9</v>
      </c>
      <c r="AX1477">
        <v>6</v>
      </c>
      <c r="AY1477">
        <v>332</v>
      </c>
      <c r="AZ1477">
        <v>1023</v>
      </c>
      <c r="BA1477">
        <v>22859</v>
      </c>
      <c r="BB1477">
        <v>23138</v>
      </c>
      <c r="BC1477">
        <v>105</v>
      </c>
      <c r="BD1477">
        <v>241</v>
      </c>
      <c r="BE1477">
        <v>9</v>
      </c>
      <c r="BF1477">
        <v>160</v>
      </c>
      <c r="BG1477">
        <v>563</v>
      </c>
      <c r="BH1477">
        <v>46052</v>
      </c>
      <c r="BI1477">
        <v>9457</v>
      </c>
      <c r="BJ1477">
        <v>6050</v>
      </c>
      <c r="BK1477">
        <v>5706</v>
      </c>
      <c r="BL1477">
        <v>2865</v>
      </c>
      <c r="BM1477">
        <v>47075</v>
      </c>
      <c r="BN1477">
        <v>1023</v>
      </c>
      <c r="BO1477">
        <v>18433</v>
      </c>
      <c r="BP1477">
        <v>4564</v>
      </c>
      <c r="BQ1477" s="2">
        <v>9</v>
      </c>
      <c r="BR1477" s="2">
        <v>15</v>
      </c>
      <c r="BS1477" s="2">
        <v>12</v>
      </c>
      <c r="BT1477" s="2">
        <v>15</v>
      </c>
      <c r="BU1477" s="2">
        <v>4</v>
      </c>
      <c r="BV1477" s="2">
        <v>1</v>
      </c>
      <c r="BW1477" s="2">
        <v>4</v>
      </c>
      <c r="BX1477" s="2">
        <v>10</v>
      </c>
      <c r="BY1477" s="2">
        <v>16</v>
      </c>
      <c r="BZ1477" s="2">
        <v>10</v>
      </c>
      <c r="CA1477" s="2">
        <v>11</v>
      </c>
      <c r="CB1477" s="2">
        <v>7</v>
      </c>
      <c r="CC1477" s="2">
        <v>3</v>
      </c>
      <c r="CD1477" s="2">
        <v>3</v>
      </c>
      <c r="CE1477">
        <v>19.490644490644499</v>
      </c>
      <c r="CF1477">
        <v>2252702584.375</v>
      </c>
      <c r="CG1477">
        <v>495066.64578622702</v>
      </c>
      <c r="CH1477" s="2">
        <f t="shared" si="95"/>
        <v>25.491237387148168</v>
      </c>
      <c r="CI1477" t="str">
        <f t="shared" si="92"/>
        <v>Mississippi</v>
      </c>
      <c r="CJ1477" t="str">
        <f t="shared" si="93"/>
        <v>Warren</v>
      </c>
      <c r="CK1477" t="str">
        <f t="shared" si="94"/>
        <v>MS</v>
      </c>
      <c r="CL1477" t="str">
        <f>IF(Table1[[#This Row],[3 Day Avg]]&lt;=25,"Green","Red")</f>
        <v>Red</v>
      </c>
    </row>
    <row r="1478" spans="1:90" x14ac:dyDescent="0.25">
      <c r="A1478">
        <v>1477</v>
      </c>
      <c r="B1478" t="s">
        <v>217</v>
      </c>
      <c r="C1478" t="s">
        <v>400</v>
      </c>
      <c r="D1478" t="s">
        <v>2505</v>
      </c>
      <c r="E1478">
        <v>28</v>
      </c>
      <c r="F1478">
        <v>28151</v>
      </c>
      <c r="G1478">
        <v>3.37816703159212</v>
      </c>
      <c r="H1478">
        <v>7094.51</v>
      </c>
      <c r="I1478">
        <v>239.66446974236101</v>
      </c>
      <c r="J1478">
        <v>32.6</v>
      </c>
      <c r="K1478">
        <v>7.1</v>
      </c>
      <c r="L1478">
        <v>75.974500000000006</v>
      </c>
      <c r="M1478">
        <v>2.5074941529136598</v>
      </c>
      <c r="N1478" s="1">
        <v>44165.342210648145</v>
      </c>
      <c r="O1478" t="s">
        <v>87</v>
      </c>
      <c r="P1478" s="1">
        <v>43923.752268518518</v>
      </c>
      <c r="Q1478" t="s">
        <v>2510</v>
      </c>
      <c r="R1478" t="s">
        <v>2616</v>
      </c>
      <c r="S1478" t="s">
        <v>90</v>
      </c>
      <c r="T1478">
        <v>3197</v>
      </c>
      <c r="U1478">
        <v>108</v>
      </c>
      <c r="V1478">
        <v>710</v>
      </c>
      <c r="W1478">
        <v>789</v>
      </c>
      <c r="X1478">
        <v>1172</v>
      </c>
      <c r="Y1478">
        <v>1476</v>
      </c>
      <c r="Z1478">
        <v>2806</v>
      </c>
      <c r="AA1478">
        <v>266</v>
      </c>
      <c r="AB1478">
        <v>216</v>
      </c>
      <c r="AC1478">
        <v>28</v>
      </c>
      <c r="AD1478">
        <v>7</v>
      </c>
      <c r="AE1478">
        <v>45063</v>
      </c>
      <c r="AF1478">
        <v>14414</v>
      </c>
      <c r="AG1478">
        <v>1180</v>
      </c>
      <c r="AH1478">
        <v>33991</v>
      </c>
      <c r="AI1478">
        <v>0</v>
      </c>
      <c r="AJ1478">
        <v>0</v>
      </c>
      <c r="AK1478">
        <v>151785</v>
      </c>
      <c r="AL1478">
        <v>3806</v>
      </c>
      <c r="AM1478">
        <v>0</v>
      </c>
      <c r="AN1478">
        <v>1099057</v>
      </c>
      <c r="AO1478">
        <v>6953</v>
      </c>
      <c r="AP1478">
        <v>18</v>
      </c>
      <c r="AQ1478">
        <v>1</v>
      </c>
      <c r="AR1478">
        <v>47086</v>
      </c>
      <c r="AS1478">
        <v>11921</v>
      </c>
      <c r="AT1478">
        <v>33893</v>
      </c>
      <c r="AU1478">
        <v>56</v>
      </c>
      <c r="AV1478">
        <v>282</v>
      </c>
      <c r="AW1478">
        <v>0</v>
      </c>
      <c r="AX1478">
        <v>38</v>
      </c>
      <c r="AY1478">
        <v>167</v>
      </c>
      <c r="AZ1478">
        <v>729</v>
      </c>
      <c r="BA1478">
        <v>12097</v>
      </c>
      <c r="BB1478">
        <v>33982</v>
      </c>
      <c r="BC1478">
        <v>56</v>
      </c>
      <c r="BD1478">
        <v>282</v>
      </c>
      <c r="BE1478">
        <v>0</v>
      </c>
      <c r="BF1478">
        <v>391</v>
      </c>
      <c r="BG1478">
        <v>278</v>
      </c>
      <c r="BH1478">
        <v>46357</v>
      </c>
      <c r="BI1478">
        <v>10275</v>
      </c>
      <c r="BJ1478">
        <v>6503</v>
      </c>
      <c r="BK1478">
        <v>5844</v>
      </c>
      <c r="BL1478">
        <v>2671</v>
      </c>
      <c r="BM1478">
        <v>47086</v>
      </c>
      <c r="BN1478">
        <v>729</v>
      </c>
      <c r="BO1478">
        <v>17511</v>
      </c>
      <c r="BP1478">
        <v>4282</v>
      </c>
      <c r="BQ1478" s="2">
        <v>18</v>
      </c>
      <c r="BR1478" s="2">
        <v>18</v>
      </c>
      <c r="BS1478" s="2">
        <v>8</v>
      </c>
      <c r="BT1478" s="2">
        <v>31</v>
      </c>
      <c r="BU1478" s="2">
        <v>25</v>
      </c>
      <c r="BV1478" s="2">
        <v>9</v>
      </c>
      <c r="BW1478" s="2">
        <v>45</v>
      </c>
      <c r="BX1478" s="2">
        <v>9</v>
      </c>
      <c r="BY1478" s="2">
        <v>32</v>
      </c>
      <c r="BZ1478" s="2">
        <v>21</v>
      </c>
      <c r="CA1478" s="2">
        <v>33</v>
      </c>
      <c r="CB1478" s="2">
        <v>40</v>
      </c>
      <c r="CC1478" s="2">
        <v>7</v>
      </c>
      <c r="CD1478" s="2">
        <v>12</v>
      </c>
      <c r="CE1478">
        <v>39.944078290393399</v>
      </c>
      <c r="CF1478">
        <v>2828125258.0429702</v>
      </c>
      <c r="CG1478">
        <v>370832.16241008998</v>
      </c>
      <c r="CH1478" s="2">
        <f t="shared" si="95"/>
        <v>31.148678304945559</v>
      </c>
      <c r="CI1478" t="str">
        <f t="shared" si="92"/>
        <v>Mississippi</v>
      </c>
      <c r="CJ1478" t="str">
        <f t="shared" si="93"/>
        <v>Washington</v>
      </c>
      <c r="CK1478" t="str">
        <f t="shared" si="94"/>
        <v>MS</v>
      </c>
      <c r="CL1478" t="str">
        <f>IF(Table1[[#This Row],[3 Day Avg]]&lt;=25,"Green","Red")</f>
        <v>Red</v>
      </c>
    </row>
    <row r="1479" spans="1:90" x14ac:dyDescent="0.25">
      <c r="A1479">
        <v>1478</v>
      </c>
      <c r="B1479" t="s">
        <v>1102</v>
      </c>
      <c r="C1479" t="s">
        <v>400</v>
      </c>
      <c r="D1479" t="s">
        <v>2505</v>
      </c>
      <c r="E1479">
        <v>28</v>
      </c>
      <c r="F1479">
        <v>28153</v>
      </c>
      <c r="G1479">
        <v>1.9327731092436999</v>
      </c>
      <c r="H1479">
        <v>5862.65</v>
      </c>
      <c r="I1479">
        <v>113.31165632082001</v>
      </c>
      <c r="J1479">
        <v>21.4</v>
      </c>
      <c r="K1479">
        <v>5.4</v>
      </c>
      <c r="L1479">
        <v>83.596299999999999</v>
      </c>
      <c r="M1479">
        <v>2.5074941529136598</v>
      </c>
      <c r="N1479" s="1">
        <v>44165.342210648145</v>
      </c>
      <c r="O1479" t="s">
        <v>87</v>
      </c>
      <c r="P1479" s="1">
        <v>43923.750590277778</v>
      </c>
      <c r="Q1479" t="s">
        <v>736</v>
      </c>
      <c r="R1479" t="s">
        <v>2617</v>
      </c>
      <c r="S1479" t="s">
        <v>90</v>
      </c>
      <c r="T1479">
        <v>1190</v>
      </c>
      <c r="U1479">
        <v>23</v>
      </c>
      <c r="V1479">
        <v>325</v>
      </c>
      <c r="W1479">
        <v>499</v>
      </c>
      <c r="X1479">
        <v>706</v>
      </c>
      <c r="Y1479">
        <v>607</v>
      </c>
      <c r="Z1479">
        <v>1207</v>
      </c>
      <c r="AA1479">
        <v>80</v>
      </c>
      <c r="AB1479">
        <v>49</v>
      </c>
      <c r="AC1479">
        <v>6</v>
      </c>
      <c r="AD1479">
        <v>2</v>
      </c>
      <c r="AE1479">
        <v>20298</v>
      </c>
      <c r="AF1479">
        <v>4318</v>
      </c>
      <c r="AG1479">
        <v>403</v>
      </c>
      <c r="AH1479">
        <v>37401</v>
      </c>
      <c r="AI1479">
        <v>0</v>
      </c>
      <c r="AJ1479">
        <v>0</v>
      </c>
      <c r="AK1479">
        <v>151785</v>
      </c>
      <c r="AL1479">
        <v>3806</v>
      </c>
      <c r="AM1479">
        <v>0</v>
      </c>
      <c r="AN1479">
        <v>1099057</v>
      </c>
      <c r="AO1479">
        <v>3344</v>
      </c>
      <c r="AP1479">
        <v>11</v>
      </c>
      <c r="AQ1479">
        <v>0</v>
      </c>
      <c r="AR1479">
        <v>20422</v>
      </c>
      <c r="AS1479">
        <v>11748</v>
      </c>
      <c r="AT1479">
        <v>8401</v>
      </c>
      <c r="AU1479">
        <v>58</v>
      </c>
      <c r="AV1479">
        <v>14</v>
      </c>
      <c r="AW1479">
        <v>0</v>
      </c>
      <c r="AX1479">
        <v>0</v>
      </c>
      <c r="AY1479">
        <v>147</v>
      </c>
      <c r="AZ1479">
        <v>54</v>
      </c>
      <c r="BA1479">
        <v>11748</v>
      </c>
      <c r="BB1479">
        <v>8401</v>
      </c>
      <c r="BC1479">
        <v>64</v>
      </c>
      <c r="BD1479">
        <v>14</v>
      </c>
      <c r="BE1479">
        <v>0</v>
      </c>
      <c r="BF1479">
        <v>48</v>
      </c>
      <c r="BG1479">
        <v>147</v>
      </c>
      <c r="BH1479">
        <v>20368</v>
      </c>
      <c r="BI1479">
        <v>4223</v>
      </c>
      <c r="BJ1479">
        <v>2678</v>
      </c>
      <c r="BK1479">
        <v>2475</v>
      </c>
      <c r="BL1479">
        <v>1530</v>
      </c>
      <c r="BM1479">
        <v>20422</v>
      </c>
      <c r="BN1479">
        <v>54</v>
      </c>
      <c r="BO1479">
        <v>7702</v>
      </c>
      <c r="BP1479">
        <v>1814</v>
      </c>
      <c r="BQ1479" s="2">
        <v>11</v>
      </c>
      <c r="BR1479" s="2">
        <v>7</v>
      </c>
      <c r="BS1479" s="2">
        <v>3</v>
      </c>
      <c r="BT1479" s="2">
        <v>7</v>
      </c>
      <c r="BU1479" s="2">
        <v>4</v>
      </c>
      <c r="BV1479" s="2">
        <v>1</v>
      </c>
      <c r="BW1479" s="2">
        <v>2</v>
      </c>
      <c r="BX1479" s="2">
        <v>4</v>
      </c>
      <c r="BY1479" s="2">
        <v>9</v>
      </c>
      <c r="BZ1479" s="2">
        <v>7</v>
      </c>
      <c r="CA1479" s="2">
        <v>10</v>
      </c>
      <c r="CB1479" s="2">
        <v>10</v>
      </c>
      <c r="CC1479" s="2">
        <v>0</v>
      </c>
      <c r="CD1479" s="2">
        <v>6</v>
      </c>
      <c r="CE1479">
        <v>54.192531283870302</v>
      </c>
      <c r="CF1479">
        <v>2915887322.6835899</v>
      </c>
      <c r="CG1479">
        <v>219706.82846073</v>
      </c>
      <c r="CH1479" s="2">
        <f t="shared" si="95"/>
        <v>34.276760356478306</v>
      </c>
      <c r="CI1479" t="str">
        <f t="shared" si="92"/>
        <v>Mississippi</v>
      </c>
      <c r="CJ1479" t="str">
        <f t="shared" si="93"/>
        <v>Wayne</v>
      </c>
      <c r="CK1479" t="str">
        <f t="shared" si="94"/>
        <v>MS</v>
      </c>
      <c r="CL1479" t="str">
        <f>IF(Table1[[#This Row],[3 Day Avg]]&lt;=25,"Green","Red")</f>
        <v>Red</v>
      </c>
    </row>
    <row r="1480" spans="1:90" x14ac:dyDescent="0.25">
      <c r="A1480">
        <v>1479</v>
      </c>
      <c r="B1480" t="s">
        <v>1104</v>
      </c>
      <c r="C1480" t="s">
        <v>400</v>
      </c>
      <c r="D1480" t="s">
        <v>2505</v>
      </c>
      <c r="E1480">
        <v>28</v>
      </c>
      <c r="F1480">
        <v>28155</v>
      </c>
      <c r="G1480">
        <v>3.1111111111111098</v>
      </c>
      <c r="H1480">
        <v>4597.47</v>
      </c>
      <c r="I1480">
        <v>143.032284429914</v>
      </c>
      <c r="J1480">
        <v>18.100000000000001</v>
      </c>
      <c r="K1480">
        <v>5</v>
      </c>
      <c r="L1480">
        <v>96.890900000000002</v>
      </c>
      <c r="M1480">
        <v>2.5074941529136598</v>
      </c>
      <c r="N1480" s="1">
        <v>44165.342210648145</v>
      </c>
      <c r="O1480" t="s">
        <v>87</v>
      </c>
      <c r="P1480" s="1">
        <v>43923.750590277778</v>
      </c>
      <c r="Q1480" t="s">
        <v>736</v>
      </c>
      <c r="R1480" t="s">
        <v>2618</v>
      </c>
      <c r="S1480" t="s">
        <v>90</v>
      </c>
      <c r="T1480">
        <v>450</v>
      </c>
      <c r="U1480">
        <v>14</v>
      </c>
      <c r="V1480">
        <v>165</v>
      </c>
      <c r="W1480">
        <v>240</v>
      </c>
      <c r="X1480">
        <v>344</v>
      </c>
      <c r="Y1480">
        <v>412</v>
      </c>
      <c r="Z1480">
        <v>559</v>
      </c>
      <c r="AA1480">
        <v>38</v>
      </c>
      <c r="AB1480">
        <v>38</v>
      </c>
      <c r="AC1480">
        <v>7</v>
      </c>
      <c r="AD1480">
        <v>0</v>
      </c>
      <c r="AE1480">
        <v>9788</v>
      </c>
      <c r="AF1480">
        <v>1764</v>
      </c>
      <c r="AG1480">
        <v>194</v>
      </c>
      <c r="AH1480">
        <v>43349</v>
      </c>
      <c r="AI1480">
        <v>0</v>
      </c>
      <c r="AJ1480">
        <v>0</v>
      </c>
      <c r="AK1480">
        <v>151785</v>
      </c>
      <c r="AL1480">
        <v>3806</v>
      </c>
      <c r="AM1480">
        <v>0</v>
      </c>
      <c r="AN1480">
        <v>1099057</v>
      </c>
      <c r="AO1480">
        <v>1720</v>
      </c>
      <c r="AP1480">
        <v>7</v>
      </c>
      <c r="AQ1480">
        <v>0</v>
      </c>
      <c r="AR1480">
        <v>9828</v>
      </c>
      <c r="AS1480">
        <v>7672</v>
      </c>
      <c r="AT1480">
        <v>1895</v>
      </c>
      <c r="AU1480">
        <v>9</v>
      </c>
      <c r="AV1480">
        <v>14</v>
      </c>
      <c r="AW1480">
        <v>0</v>
      </c>
      <c r="AX1480">
        <v>0</v>
      </c>
      <c r="AY1480">
        <v>94</v>
      </c>
      <c r="AZ1480">
        <v>144</v>
      </c>
      <c r="BA1480">
        <v>7805</v>
      </c>
      <c r="BB1480">
        <v>1895</v>
      </c>
      <c r="BC1480">
        <v>9</v>
      </c>
      <c r="BD1480">
        <v>14</v>
      </c>
      <c r="BE1480">
        <v>0</v>
      </c>
      <c r="BF1480">
        <v>6</v>
      </c>
      <c r="BG1480">
        <v>99</v>
      </c>
      <c r="BH1480">
        <v>9684</v>
      </c>
      <c r="BI1480">
        <v>1943</v>
      </c>
      <c r="BJ1480">
        <v>1222</v>
      </c>
      <c r="BK1480">
        <v>1066</v>
      </c>
      <c r="BL1480">
        <v>749</v>
      </c>
      <c r="BM1480">
        <v>9828</v>
      </c>
      <c r="BN1480">
        <v>144</v>
      </c>
      <c r="BO1480">
        <v>3877</v>
      </c>
      <c r="BP1480">
        <v>971</v>
      </c>
      <c r="BQ1480" s="2">
        <v>7</v>
      </c>
      <c r="BR1480" s="2">
        <v>9</v>
      </c>
      <c r="BS1480" s="2">
        <v>11</v>
      </c>
      <c r="BT1480" s="2">
        <v>2</v>
      </c>
      <c r="BU1480" s="2">
        <v>1</v>
      </c>
      <c r="BV1480" s="2">
        <v>4</v>
      </c>
      <c r="BW1480" s="2">
        <v>0</v>
      </c>
      <c r="BX1480" s="2">
        <v>1</v>
      </c>
      <c r="BY1480" s="2">
        <v>6</v>
      </c>
      <c r="BZ1480" s="2">
        <v>1</v>
      </c>
      <c r="CA1480" s="2">
        <v>2</v>
      </c>
      <c r="CB1480" s="2">
        <v>2</v>
      </c>
      <c r="CC1480" s="2">
        <v>3</v>
      </c>
      <c r="CD1480" s="2">
        <v>0</v>
      </c>
      <c r="CE1480">
        <v>71.5161422149571</v>
      </c>
      <c r="CF1480">
        <v>1584787732.8945301</v>
      </c>
      <c r="CG1480">
        <v>185451.28433050201</v>
      </c>
      <c r="CH1480" s="2">
        <f t="shared" si="95"/>
        <v>91.575091575091577</v>
      </c>
      <c r="CI1480" t="str">
        <f t="shared" si="92"/>
        <v>Mississippi</v>
      </c>
      <c r="CJ1480" t="str">
        <f t="shared" si="93"/>
        <v>Webster</v>
      </c>
      <c r="CK1480" t="str">
        <f t="shared" si="94"/>
        <v>MS</v>
      </c>
      <c r="CL1480" t="str">
        <f>IF(Table1[[#This Row],[3 Day Avg]]&lt;=25,"Green","Red")</f>
        <v>Red</v>
      </c>
    </row>
    <row r="1481" spans="1:90" x14ac:dyDescent="0.25">
      <c r="A1481">
        <v>1480</v>
      </c>
      <c r="B1481" t="s">
        <v>1114</v>
      </c>
      <c r="C1481" t="s">
        <v>400</v>
      </c>
      <c r="D1481" t="s">
        <v>2505</v>
      </c>
      <c r="E1481">
        <v>28</v>
      </c>
      <c r="F1481">
        <v>28157</v>
      </c>
      <c r="G1481">
        <v>5.48628428927681</v>
      </c>
      <c r="H1481">
        <v>4560.96</v>
      </c>
      <c r="I1481">
        <v>250.22747952684301</v>
      </c>
      <c r="J1481">
        <v>30.3</v>
      </c>
      <c r="K1481">
        <v>8.5</v>
      </c>
      <c r="L1481">
        <v>66.830600000000004</v>
      </c>
      <c r="M1481">
        <v>0</v>
      </c>
      <c r="N1481" s="1">
        <v>44165.342210648145</v>
      </c>
      <c r="O1481" t="s">
        <v>87</v>
      </c>
      <c r="P1481" s="1">
        <v>43923.753645833334</v>
      </c>
      <c r="Q1481" t="s">
        <v>736</v>
      </c>
      <c r="R1481" t="s">
        <v>2619</v>
      </c>
      <c r="S1481" t="s">
        <v>90</v>
      </c>
      <c r="T1481">
        <v>401</v>
      </c>
      <c r="U1481">
        <v>22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8792</v>
      </c>
      <c r="AF1481">
        <v>2325</v>
      </c>
      <c r="AG1481">
        <v>235</v>
      </c>
      <c r="AH1481">
        <v>29900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1099057</v>
      </c>
      <c r="AO1481">
        <v>0</v>
      </c>
      <c r="AP1481">
        <v>3</v>
      </c>
      <c r="AQ1481">
        <v>0</v>
      </c>
      <c r="AR1481">
        <v>8990</v>
      </c>
      <c r="AS1481">
        <v>2503</v>
      </c>
      <c r="AT1481">
        <v>6379</v>
      </c>
      <c r="AU1481">
        <v>0</v>
      </c>
      <c r="AV1481">
        <v>7</v>
      </c>
      <c r="AW1481">
        <v>0</v>
      </c>
      <c r="AX1481">
        <v>30</v>
      </c>
      <c r="AY1481">
        <v>34</v>
      </c>
      <c r="AZ1481">
        <v>37</v>
      </c>
      <c r="BA1481">
        <v>2517</v>
      </c>
      <c r="BB1481">
        <v>6402</v>
      </c>
      <c r="BC1481">
        <v>0</v>
      </c>
      <c r="BD1481">
        <v>7</v>
      </c>
      <c r="BE1481">
        <v>0</v>
      </c>
      <c r="BF1481">
        <v>30</v>
      </c>
      <c r="BG1481">
        <v>34</v>
      </c>
      <c r="BH1481">
        <v>8953</v>
      </c>
      <c r="BI1481">
        <v>1591</v>
      </c>
      <c r="BJ1481">
        <v>1114</v>
      </c>
      <c r="BK1481">
        <v>1248</v>
      </c>
      <c r="BL1481">
        <v>596</v>
      </c>
      <c r="BM1481">
        <v>8990</v>
      </c>
      <c r="BN1481">
        <v>37</v>
      </c>
      <c r="BO1481">
        <v>3557</v>
      </c>
      <c r="BP1481">
        <v>884</v>
      </c>
      <c r="BQ1481" s="2">
        <v>3</v>
      </c>
      <c r="BR1481" s="2">
        <v>4</v>
      </c>
      <c r="BS1481" s="2">
        <v>7</v>
      </c>
      <c r="BT1481" s="2">
        <v>0</v>
      </c>
      <c r="BU1481" s="2">
        <v>1</v>
      </c>
      <c r="BV1481" s="2">
        <v>2</v>
      </c>
      <c r="BW1481" s="2">
        <v>0</v>
      </c>
      <c r="BX1481" s="2">
        <v>1</v>
      </c>
      <c r="BY1481" s="2">
        <v>15</v>
      </c>
      <c r="BZ1481" s="2">
        <v>3</v>
      </c>
      <c r="CA1481" s="2">
        <v>1</v>
      </c>
      <c r="CB1481" s="2">
        <v>1</v>
      </c>
      <c r="CC1481" s="2">
        <v>3</v>
      </c>
      <c r="CD1481" s="2">
        <v>0</v>
      </c>
      <c r="CE1481">
        <v>34.121929026387598</v>
      </c>
      <c r="CF1481">
        <v>2440853954.8125</v>
      </c>
      <c r="CG1481">
        <v>247982.63190721799</v>
      </c>
      <c r="CH1481" s="2">
        <f t="shared" si="95"/>
        <v>51.909529106414539</v>
      </c>
      <c r="CI1481" t="str">
        <f t="shared" si="92"/>
        <v>Mississippi</v>
      </c>
      <c r="CJ1481" t="str">
        <f t="shared" si="93"/>
        <v>Wilkinson</v>
      </c>
      <c r="CK1481" t="str">
        <f t="shared" si="94"/>
        <v>MS</v>
      </c>
      <c r="CL1481" t="str">
        <f>IF(Table1[[#This Row],[3 Day Avg]]&lt;=25,"Green","Red")</f>
        <v>Red</v>
      </c>
    </row>
    <row r="1482" spans="1:90" x14ac:dyDescent="0.25">
      <c r="A1482">
        <v>1481</v>
      </c>
      <c r="B1482" t="s">
        <v>221</v>
      </c>
      <c r="C1482" t="s">
        <v>400</v>
      </c>
      <c r="D1482" t="s">
        <v>2505</v>
      </c>
      <c r="E1482">
        <v>28</v>
      </c>
      <c r="F1482">
        <v>28159</v>
      </c>
      <c r="G1482">
        <v>2.1018593371058998</v>
      </c>
      <c r="H1482">
        <v>6809.8</v>
      </c>
      <c r="I1482">
        <v>143.132397467658</v>
      </c>
      <c r="J1482">
        <v>21</v>
      </c>
      <c r="K1482">
        <v>5.6</v>
      </c>
      <c r="L1482">
        <v>88.2834</v>
      </c>
      <c r="M1482">
        <v>2.5074941529136598</v>
      </c>
      <c r="N1482" s="1">
        <v>44165.342210648145</v>
      </c>
      <c r="O1482" t="s">
        <v>87</v>
      </c>
      <c r="P1482" s="1">
        <v>43923.750590277778</v>
      </c>
      <c r="Q1482" t="s">
        <v>736</v>
      </c>
      <c r="R1482" t="s">
        <v>2620</v>
      </c>
      <c r="S1482" t="s">
        <v>90</v>
      </c>
      <c r="T1482">
        <v>1237</v>
      </c>
      <c r="U1482">
        <v>26</v>
      </c>
      <c r="V1482">
        <v>422</v>
      </c>
      <c r="W1482">
        <v>416</v>
      </c>
      <c r="X1482">
        <v>694</v>
      </c>
      <c r="Y1482">
        <v>745</v>
      </c>
      <c r="Z1482">
        <v>1242</v>
      </c>
      <c r="AA1482">
        <v>41</v>
      </c>
      <c r="AB1482">
        <v>14</v>
      </c>
      <c r="AC1482">
        <v>2</v>
      </c>
      <c r="AD1482">
        <v>1</v>
      </c>
      <c r="AE1482">
        <v>18165</v>
      </c>
      <c r="AF1482">
        <v>3717</v>
      </c>
      <c r="AG1482">
        <v>413</v>
      </c>
      <c r="AH1482">
        <v>39498</v>
      </c>
      <c r="AI1482">
        <v>0</v>
      </c>
      <c r="AJ1482">
        <v>0</v>
      </c>
      <c r="AK1482">
        <v>151785</v>
      </c>
      <c r="AL1482">
        <v>3806</v>
      </c>
      <c r="AM1482">
        <v>0</v>
      </c>
      <c r="AN1482">
        <v>1099057</v>
      </c>
      <c r="AO1482">
        <v>3519</v>
      </c>
      <c r="AP1482">
        <v>15</v>
      </c>
      <c r="AQ1482">
        <v>2</v>
      </c>
      <c r="AR1482">
        <v>18358</v>
      </c>
      <c r="AS1482">
        <v>9195</v>
      </c>
      <c r="AT1482">
        <v>8733</v>
      </c>
      <c r="AU1482">
        <v>112</v>
      </c>
      <c r="AV1482">
        <v>6</v>
      </c>
      <c r="AW1482">
        <v>0</v>
      </c>
      <c r="AX1482">
        <v>0</v>
      </c>
      <c r="AY1482">
        <v>87</v>
      </c>
      <c r="AZ1482">
        <v>225</v>
      </c>
      <c r="BA1482">
        <v>9241</v>
      </c>
      <c r="BB1482">
        <v>8769</v>
      </c>
      <c r="BC1482">
        <v>112</v>
      </c>
      <c r="BD1482">
        <v>6</v>
      </c>
      <c r="BE1482">
        <v>0</v>
      </c>
      <c r="BF1482">
        <v>135</v>
      </c>
      <c r="BG1482">
        <v>95</v>
      </c>
      <c r="BH1482">
        <v>18133</v>
      </c>
      <c r="BI1482">
        <v>3513</v>
      </c>
      <c r="BJ1482">
        <v>2185</v>
      </c>
      <c r="BK1482">
        <v>2126</v>
      </c>
      <c r="BL1482">
        <v>1532</v>
      </c>
      <c r="BM1482">
        <v>18358</v>
      </c>
      <c r="BN1482">
        <v>225</v>
      </c>
      <c r="BO1482">
        <v>7015</v>
      </c>
      <c r="BP1482">
        <v>1987</v>
      </c>
      <c r="BQ1482" s="2">
        <v>15</v>
      </c>
      <c r="BR1482" s="2">
        <v>6</v>
      </c>
      <c r="BS1482" s="2">
        <v>16</v>
      </c>
      <c r="BT1482" s="2">
        <v>9</v>
      </c>
      <c r="BU1482" s="2">
        <v>25</v>
      </c>
      <c r="BV1482" s="2">
        <v>8</v>
      </c>
      <c r="BW1482" s="2">
        <v>0</v>
      </c>
      <c r="BX1482" s="2">
        <v>34</v>
      </c>
      <c r="BY1482" s="2">
        <v>8</v>
      </c>
      <c r="BZ1482" s="2">
        <v>40</v>
      </c>
      <c r="CA1482" s="2">
        <v>19</v>
      </c>
      <c r="CB1482" s="2">
        <v>18</v>
      </c>
      <c r="CC1482" s="2">
        <v>19</v>
      </c>
      <c r="CD1482" s="2">
        <v>7</v>
      </c>
      <c r="CE1482">
        <v>82.576383154417798</v>
      </c>
      <c r="CF1482">
        <v>2257037928.9375</v>
      </c>
      <c r="CG1482">
        <v>209981.74645683001</v>
      </c>
      <c r="CH1482" s="2">
        <f t="shared" si="95"/>
        <v>67.182336492718889</v>
      </c>
      <c r="CI1482" t="str">
        <f t="shared" si="92"/>
        <v>Mississippi</v>
      </c>
      <c r="CJ1482" t="str">
        <f t="shared" si="93"/>
        <v>Winston</v>
      </c>
      <c r="CK1482" t="str">
        <f t="shared" si="94"/>
        <v>MS</v>
      </c>
      <c r="CL1482" t="str">
        <f>IF(Table1[[#This Row],[3 Day Avg]]&lt;=25,"Green","Red")</f>
        <v>Red</v>
      </c>
    </row>
    <row r="1483" spans="1:90" x14ac:dyDescent="0.25">
      <c r="A1483">
        <v>1482</v>
      </c>
      <c r="B1483" t="s">
        <v>2621</v>
      </c>
      <c r="C1483" t="s">
        <v>400</v>
      </c>
      <c r="D1483" t="s">
        <v>2505</v>
      </c>
      <c r="E1483">
        <v>28</v>
      </c>
      <c r="F1483">
        <v>28161</v>
      </c>
      <c r="G1483">
        <v>3.8888888888888902</v>
      </c>
      <c r="H1483">
        <v>5810.2</v>
      </c>
      <c r="I1483">
        <v>225.95222724338299</v>
      </c>
      <c r="J1483">
        <v>18.100000000000001</v>
      </c>
      <c r="K1483">
        <v>5</v>
      </c>
      <c r="L1483">
        <v>88.401899999999998</v>
      </c>
      <c r="M1483">
        <v>2.5074941529136598</v>
      </c>
      <c r="N1483" s="1">
        <v>44165.342210648145</v>
      </c>
      <c r="O1483" t="s">
        <v>87</v>
      </c>
      <c r="P1483" s="1">
        <v>43923.750590277778</v>
      </c>
      <c r="Q1483" t="s">
        <v>736</v>
      </c>
      <c r="R1483" t="s">
        <v>2622</v>
      </c>
      <c r="S1483" t="s">
        <v>90</v>
      </c>
      <c r="T1483">
        <v>720</v>
      </c>
      <c r="U1483">
        <v>28</v>
      </c>
      <c r="V1483">
        <v>229</v>
      </c>
      <c r="W1483">
        <v>370</v>
      </c>
      <c r="X1483">
        <v>353</v>
      </c>
      <c r="Y1483">
        <v>741</v>
      </c>
      <c r="Z1483">
        <v>682</v>
      </c>
      <c r="AA1483">
        <v>26</v>
      </c>
      <c r="AB1483">
        <v>26</v>
      </c>
      <c r="AC1483">
        <v>5</v>
      </c>
      <c r="AD1483">
        <v>1</v>
      </c>
      <c r="AE1483">
        <v>12392</v>
      </c>
      <c r="AF1483">
        <v>2208</v>
      </c>
      <c r="AG1483">
        <v>254</v>
      </c>
      <c r="AH1483">
        <v>39551</v>
      </c>
      <c r="AI1483">
        <v>0</v>
      </c>
      <c r="AJ1483">
        <v>0</v>
      </c>
      <c r="AK1483">
        <v>151785</v>
      </c>
      <c r="AL1483">
        <v>3806</v>
      </c>
      <c r="AM1483">
        <v>0</v>
      </c>
      <c r="AN1483">
        <v>1099057</v>
      </c>
      <c r="AO1483">
        <v>2375</v>
      </c>
      <c r="AP1483">
        <v>7</v>
      </c>
      <c r="AQ1483">
        <v>1</v>
      </c>
      <c r="AR1483">
        <v>12421</v>
      </c>
      <c r="AS1483">
        <v>7215</v>
      </c>
      <c r="AT1483">
        <v>4970</v>
      </c>
      <c r="AU1483">
        <v>5</v>
      </c>
      <c r="AV1483">
        <v>8</v>
      </c>
      <c r="AW1483">
        <v>0</v>
      </c>
      <c r="AX1483">
        <v>0</v>
      </c>
      <c r="AY1483">
        <v>25</v>
      </c>
      <c r="AZ1483">
        <v>198</v>
      </c>
      <c r="BA1483">
        <v>7220</v>
      </c>
      <c r="BB1483">
        <v>5054</v>
      </c>
      <c r="BC1483">
        <v>44</v>
      </c>
      <c r="BD1483">
        <v>8</v>
      </c>
      <c r="BE1483">
        <v>0</v>
      </c>
      <c r="BF1483">
        <v>70</v>
      </c>
      <c r="BG1483">
        <v>25</v>
      </c>
      <c r="BH1483">
        <v>12223</v>
      </c>
      <c r="BI1483">
        <v>2357</v>
      </c>
      <c r="BJ1483">
        <v>1478</v>
      </c>
      <c r="BK1483">
        <v>1330</v>
      </c>
      <c r="BL1483">
        <v>952</v>
      </c>
      <c r="BM1483">
        <v>12421</v>
      </c>
      <c r="BN1483">
        <v>198</v>
      </c>
      <c r="BO1483">
        <v>4881</v>
      </c>
      <c r="BP1483">
        <v>1423</v>
      </c>
      <c r="BQ1483" s="2">
        <v>7</v>
      </c>
      <c r="BR1483" s="2">
        <v>7</v>
      </c>
      <c r="BS1483" s="2">
        <v>1</v>
      </c>
      <c r="BT1483" s="2">
        <v>5</v>
      </c>
      <c r="BU1483" s="2">
        <v>6</v>
      </c>
      <c r="BV1483" s="2">
        <v>15</v>
      </c>
      <c r="BW1483" s="2">
        <v>3</v>
      </c>
      <c r="BX1483" s="2">
        <v>10</v>
      </c>
      <c r="BY1483" s="2">
        <v>7</v>
      </c>
      <c r="BZ1483" s="2">
        <v>7</v>
      </c>
      <c r="CA1483" s="2">
        <v>6</v>
      </c>
      <c r="CB1483" s="2">
        <v>8</v>
      </c>
      <c r="CC1483" s="2">
        <v>5</v>
      </c>
      <c r="CD1483" s="2">
        <v>3</v>
      </c>
      <c r="CE1483">
        <v>56.488056810845698</v>
      </c>
      <c r="CF1483">
        <v>1870599552.1210899</v>
      </c>
      <c r="CG1483">
        <v>181178.81416047399</v>
      </c>
      <c r="CH1483" s="2">
        <f t="shared" si="95"/>
        <v>40.254407857660411</v>
      </c>
      <c r="CI1483" t="str">
        <f t="shared" si="92"/>
        <v>Mississippi</v>
      </c>
      <c r="CJ1483" t="str">
        <f t="shared" si="93"/>
        <v>Yalobusha</v>
      </c>
      <c r="CK1483" t="str">
        <f t="shared" si="94"/>
        <v>MS</v>
      </c>
      <c r="CL1483" t="str">
        <f>IF(Table1[[#This Row],[3 Day Avg]]&lt;=25,"Green","Red")</f>
        <v>Red</v>
      </c>
    </row>
    <row r="1484" spans="1:90" x14ac:dyDescent="0.25">
      <c r="A1484">
        <v>1483</v>
      </c>
      <c r="B1484" t="s">
        <v>2623</v>
      </c>
      <c r="C1484" t="s">
        <v>400</v>
      </c>
      <c r="D1484" t="s">
        <v>2505</v>
      </c>
      <c r="E1484">
        <v>28</v>
      </c>
      <c r="F1484">
        <v>28163</v>
      </c>
      <c r="G1484">
        <v>2.53324889170361</v>
      </c>
      <c r="H1484">
        <v>5589.78</v>
      </c>
      <c r="I1484">
        <v>141.60294534126299</v>
      </c>
      <c r="J1484">
        <v>37.1</v>
      </c>
      <c r="K1484">
        <v>5.5</v>
      </c>
      <c r="L1484">
        <v>74.007599999999996</v>
      </c>
      <c r="M1484">
        <v>2.5074941529136598</v>
      </c>
      <c r="N1484" s="1">
        <v>44165.342210648145</v>
      </c>
      <c r="O1484" t="s">
        <v>87</v>
      </c>
      <c r="P1484" s="1">
        <v>43923.752268518518</v>
      </c>
      <c r="Q1484" t="s">
        <v>2510</v>
      </c>
      <c r="R1484" t="s">
        <v>2624</v>
      </c>
      <c r="S1484" t="s">
        <v>90</v>
      </c>
      <c r="T1484">
        <v>1579</v>
      </c>
      <c r="U1484">
        <v>40</v>
      </c>
      <c r="V1484">
        <v>574</v>
      </c>
      <c r="W1484">
        <v>392</v>
      </c>
      <c r="X1484">
        <v>677</v>
      </c>
      <c r="Y1484">
        <v>928</v>
      </c>
      <c r="Z1484">
        <v>1058</v>
      </c>
      <c r="AA1484">
        <v>25</v>
      </c>
      <c r="AB1484">
        <v>25</v>
      </c>
      <c r="AC1484">
        <v>4</v>
      </c>
      <c r="AD1484">
        <v>2</v>
      </c>
      <c r="AE1484">
        <v>28248</v>
      </c>
      <c r="AF1484">
        <v>8417</v>
      </c>
      <c r="AG1484">
        <v>503</v>
      </c>
      <c r="AH1484">
        <v>33111</v>
      </c>
      <c r="AI1484">
        <v>0</v>
      </c>
      <c r="AJ1484">
        <v>0</v>
      </c>
      <c r="AK1484">
        <v>151785</v>
      </c>
      <c r="AL1484">
        <v>3806</v>
      </c>
      <c r="AM1484">
        <v>0</v>
      </c>
      <c r="AN1484">
        <v>1099057</v>
      </c>
      <c r="AO1484">
        <v>3629</v>
      </c>
      <c r="AP1484">
        <v>19</v>
      </c>
      <c r="AQ1484">
        <v>1</v>
      </c>
      <c r="AR1484">
        <v>27974</v>
      </c>
      <c r="AS1484">
        <v>9829</v>
      </c>
      <c r="AT1484">
        <v>15733</v>
      </c>
      <c r="AU1484">
        <v>87</v>
      </c>
      <c r="AV1484">
        <v>120</v>
      </c>
      <c r="AW1484">
        <v>0</v>
      </c>
      <c r="AX1484">
        <v>0</v>
      </c>
      <c r="AY1484">
        <v>400</v>
      </c>
      <c r="AZ1484">
        <v>1805</v>
      </c>
      <c r="BA1484">
        <v>10583</v>
      </c>
      <c r="BB1484">
        <v>15929</v>
      </c>
      <c r="BC1484">
        <v>143</v>
      </c>
      <c r="BD1484">
        <v>120</v>
      </c>
      <c r="BE1484">
        <v>0</v>
      </c>
      <c r="BF1484">
        <v>554</v>
      </c>
      <c r="BG1484">
        <v>645</v>
      </c>
      <c r="BH1484">
        <v>26169</v>
      </c>
      <c r="BI1484">
        <v>5595</v>
      </c>
      <c r="BJ1484">
        <v>3563</v>
      </c>
      <c r="BK1484">
        <v>4535</v>
      </c>
      <c r="BL1484">
        <v>1643</v>
      </c>
      <c r="BM1484">
        <v>27974</v>
      </c>
      <c r="BN1484">
        <v>1805</v>
      </c>
      <c r="BO1484">
        <v>10652</v>
      </c>
      <c r="BP1484">
        <v>1986</v>
      </c>
      <c r="BQ1484" s="2">
        <v>19</v>
      </c>
      <c r="BR1484" s="2">
        <v>18</v>
      </c>
      <c r="BS1484" s="2">
        <v>13</v>
      </c>
      <c r="BT1484" s="2">
        <v>9</v>
      </c>
      <c r="BU1484" s="2">
        <v>8</v>
      </c>
      <c r="BV1484" s="2">
        <v>6</v>
      </c>
      <c r="BW1484" s="2">
        <v>11</v>
      </c>
      <c r="BX1484" s="2">
        <v>27</v>
      </c>
      <c r="BY1484" s="2">
        <v>13</v>
      </c>
      <c r="BZ1484" s="2">
        <v>22</v>
      </c>
      <c r="CA1484" s="2">
        <v>5</v>
      </c>
      <c r="CB1484" s="2">
        <v>3</v>
      </c>
      <c r="CC1484" s="2">
        <v>4</v>
      </c>
      <c r="CD1484" s="2">
        <v>3</v>
      </c>
      <c r="CE1484">
        <v>67.261399037100006</v>
      </c>
      <c r="CF1484">
        <v>3434725234.4179702</v>
      </c>
      <c r="CG1484">
        <v>351676.37178997399</v>
      </c>
      <c r="CH1484" s="2">
        <f t="shared" si="95"/>
        <v>59.57913300445653</v>
      </c>
      <c r="CI1484" t="str">
        <f t="shared" si="92"/>
        <v>Mississippi</v>
      </c>
      <c r="CJ1484" t="str">
        <f t="shared" si="93"/>
        <v>Yazoo</v>
      </c>
      <c r="CK1484" t="str">
        <f t="shared" si="94"/>
        <v>MS</v>
      </c>
      <c r="CL1484" t="str">
        <f>IF(Table1[[#This Row],[3 Day Avg]]&lt;=25,"Green","Red")</f>
        <v>Red</v>
      </c>
    </row>
    <row r="1485" spans="1:90" x14ac:dyDescent="0.25">
      <c r="A1485">
        <v>1484</v>
      </c>
      <c r="B1485" t="s">
        <v>1499</v>
      </c>
      <c r="C1485" t="s">
        <v>2625</v>
      </c>
      <c r="D1485" t="s">
        <v>2626</v>
      </c>
      <c r="E1485">
        <v>29</v>
      </c>
      <c r="F1485">
        <v>29001</v>
      </c>
      <c r="G1485">
        <v>0.27932960893854702</v>
      </c>
      <c r="H1485">
        <v>4238.53</v>
      </c>
      <c r="I1485">
        <v>11.8394569635739</v>
      </c>
      <c r="J1485">
        <v>23.9</v>
      </c>
      <c r="K1485">
        <v>3.5</v>
      </c>
      <c r="L1485">
        <v>74.239099999999993</v>
      </c>
      <c r="M1485">
        <v>1.2731102579619</v>
      </c>
      <c r="N1485" s="1">
        <v>44165.342210648145</v>
      </c>
      <c r="O1485" t="s">
        <v>87</v>
      </c>
      <c r="P1485" s="1">
        <v>43907.822418981479</v>
      </c>
      <c r="Q1485" t="s">
        <v>226</v>
      </c>
      <c r="R1485" t="s">
        <v>2627</v>
      </c>
      <c r="S1485" t="s">
        <v>90</v>
      </c>
      <c r="T1485">
        <v>1074</v>
      </c>
      <c r="U1485">
        <v>3</v>
      </c>
      <c r="V1485">
        <v>655</v>
      </c>
      <c r="W1485">
        <v>525</v>
      </c>
      <c r="X1485">
        <v>433</v>
      </c>
      <c r="Y1485">
        <v>926</v>
      </c>
      <c r="Z1485">
        <v>1057</v>
      </c>
      <c r="AA1485">
        <v>93</v>
      </c>
      <c r="AB1485">
        <v>51</v>
      </c>
      <c r="AC1485">
        <v>10</v>
      </c>
      <c r="AD1485">
        <v>2</v>
      </c>
      <c r="AE1485">
        <v>25339</v>
      </c>
      <c r="AF1485">
        <v>5356</v>
      </c>
      <c r="AG1485">
        <v>375</v>
      </c>
      <c r="AH1485">
        <v>40395</v>
      </c>
      <c r="AI1485">
        <v>0</v>
      </c>
      <c r="AJ1485">
        <v>0</v>
      </c>
      <c r="AK1485">
        <v>302409</v>
      </c>
      <c r="AL1485">
        <v>3850</v>
      </c>
      <c r="AM1485">
        <v>0</v>
      </c>
      <c r="AN1485">
        <v>1805036</v>
      </c>
      <c r="AO1485">
        <v>3596</v>
      </c>
      <c r="AP1485">
        <v>7</v>
      </c>
      <c r="AQ1485">
        <v>0</v>
      </c>
      <c r="AR1485">
        <v>25325</v>
      </c>
      <c r="AS1485">
        <v>22880</v>
      </c>
      <c r="AT1485">
        <v>870</v>
      </c>
      <c r="AU1485">
        <v>52</v>
      </c>
      <c r="AV1485">
        <v>581</v>
      </c>
      <c r="AW1485">
        <v>63</v>
      </c>
      <c r="AX1485">
        <v>49</v>
      </c>
      <c r="AY1485">
        <v>493</v>
      </c>
      <c r="AZ1485">
        <v>337</v>
      </c>
      <c r="BA1485">
        <v>23100</v>
      </c>
      <c r="BB1485">
        <v>870</v>
      </c>
      <c r="BC1485">
        <v>52</v>
      </c>
      <c r="BD1485">
        <v>608</v>
      </c>
      <c r="BE1485">
        <v>63</v>
      </c>
      <c r="BF1485">
        <v>71</v>
      </c>
      <c r="BG1485">
        <v>561</v>
      </c>
      <c r="BH1485">
        <v>24988</v>
      </c>
      <c r="BI1485">
        <v>3706</v>
      </c>
      <c r="BJ1485">
        <v>8113</v>
      </c>
      <c r="BK1485">
        <v>2703</v>
      </c>
      <c r="BL1485">
        <v>1613</v>
      </c>
      <c r="BM1485">
        <v>25325</v>
      </c>
      <c r="BN1485">
        <v>337</v>
      </c>
      <c r="BO1485">
        <v>7207</v>
      </c>
      <c r="BP1485">
        <v>1983</v>
      </c>
      <c r="BQ1485" s="2">
        <v>7</v>
      </c>
      <c r="BR1485" s="2">
        <v>5</v>
      </c>
      <c r="BS1485" s="2">
        <v>15</v>
      </c>
      <c r="BT1485" s="2">
        <v>7</v>
      </c>
      <c r="BU1485" s="2">
        <v>8</v>
      </c>
      <c r="BV1485" s="2">
        <v>15</v>
      </c>
      <c r="BW1485" s="2">
        <v>10</v>
      </c>
      <c r="BX1485" s="2">
        <v>10</v>
      </c>
      <c r="BY1485" s="2">
        <v>21</v>
      </c>
      <c r="BZ1485" s="2">
        <v>25</v>
      </c>
      <c r="CA1485" s="2">
        <v>26</v>
      </c>
      <c r="CB1485" s="2">
        <v>21</v>
      </c>
      <c r="CC1485" s="2">
        <v>28</v>
      </c>
      <c r="CD1485" s="2">
        <v>9</v>
      </c>
      <c r="CE1485">
        <v>27.6253995816725</v>
      </c>
      <c r="CF1485">
        <v>2530208664.7265601</v>
      </c>
      <c r="CG1485">
        <v>203383.471988162</v>
      </c>
      <c r="CH1485" s="2">
        <f t="shared" si="95"/>
        <v>35.538005923000988</v>
      </c>
      <c r="CI1485" t="str">
        <f t="shared" si="92"/>
        <v>Missouri</v>
      </c>
      <c r="CJ1485" t="str">
        <f t="shared" si="93"/>
        <v>Adair</v>
      </c>
      <c r="CK1485" t="str">
        <f t="shared" si="94"/>
        <v>MO</v>
      </c>
      <c r="CL1485" t="str">
        <f>IF(Table1[[#This Row],[3 Day Avg]]&lt;=25,"Green","Red")</f>
        <v>Red</v>
      </c>
    </row>
    <row r="1486" spans="1:90" x14ac:dyDescent="0.25">
      <c r="A1486">
        <v>1485</v>
      </c>
      <c r="B1486" t="s">
        <v>2628</v>
      </c>
      <c r="C1486" t="s">
        <v>2625</v>
      </c>
      <c r="D1486" t="s">
        <v>2626</v>
      </c>
      <c r="E1486">
        <v>29</v>
      </c>
      <c r="F1486">
        <v>29003</v>
      </c>
      <c r="G1486">
        <v>1.12640801001252</v>
      </c>
      <c r="H1486">
        <v>4537.97</v>
      </c>
      <c r="I1486">
        <v>51.1160333958085</v>
      </c>
      <c r="J1486">
        <v>8.1999999999999993</v>
      </c>
      <c r="K1486">
        <v>2.7</v>
      </c>
      <c r="L1486">
        <v>105.59990000000001</v>
      </c>
      <c r="M1486">
        <v>0</v>
      </c>
      <c r="N1486" s="1">
        <v>44165.342210648145</v>
      </c>
      <c r="O1486" t="s">
        <v>87</v>
      </c>
      <c r="P1486" s="1">
        <v>43915.963923611111</v>
      </c>
      <c r="Q1486" t="s">
        <v>226</v>
      </c>
      <c r="R1486" t="s">
        <v>2629</v>
      </c>
      <c r="S1486" t="s">
        <v>90</v>
      </c>
      <c r="T1486">
        <v>799</v>
      </c>
      <c r="U1486">
        <v>9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17607</v>
      </c>
      <c r="AF1486">
        <v>1429</v>
      </c>
      <c r="AG1486">
        <v>258</v>
      </c>
      <c r="AH1486">
        <v>57459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1805036</v>
      </c>
      <c r="AO1486">
        <v>0</v>
      </c>
      <c r="AP1486">
        <v>9</v>
      </c>
      <c r="AQ1486">
        <v>0</v>
      </c>
      <c r="AR1486">
        <v>17403</v>
      </c>
      <c r="AS1486">
        <v>16490</v>
      </c>
      <c r="AT1486">
        <v>274</v>
      </c>
      <c r="AU1486">
        <v>29</v>
      </c>
      <c r="AV1486">
        <v>24</v>
      </c>
      <c r="AW1486">
        <v>0</v>
      </c>
      <c r="AX1486">
        <v>2</v>
      </c>
      <c r="AY1486">
        <v>171</v>
      </c>
      <c r="AZ1486">
        <v>413</v>
      </c>
      <c r="BA1486">
        <v>16646</v>
      </c>
      <c r="BB1486">
        <v>349</v>
      </c>
      <c r="BC1486">
        <v>29</v>
      </c>
      <c r="BD1486">
        <v>50</v>
      </c>
      <c r="BE1486">
        <v>103</v>
      </c>
      <c r="BF1486">
        <v>22</v>
      </c>
      <c r="BG1486">
        <v>204</v>
      </c>
      <c r="BH1486">
        <v>16990</v>
      </c>
      <c r="BI1486">
        <v>3255</v>
      </c>
      <c r="BJ1486">
        <v>2058</v>
      </c>
      <c r="BK1486">
        <v>1914</v>
      </c>
      <c r="BL1486">
        <v>1360</v>
      </c>
      <c r="BM1486">
        <v>17403</v>
      </c>
      <c r="BN1486">
        <v>413</v>
      </c>
      <c r="BO1486">
        <v>7027</v>
      </c>
      <c r="BP1486">
        <v>1789</v>
      </c>
      <c r="BQ1486" s="2">
        <v>9</v>
      </c>
      <c r="BR1486" s="2">
        <v>6</v>
      </c>
      <c r="BS1486" s="2">
        <v>8</v>
      </c>
      <c r="BT1486" s="2">
        <v>16</v>
      </c>
      <c r="BU1486" s="2">
        <v>7</v>
      </c>
      <c r="BV1486" s="2">
        <v>18</v>
      </c>
      <c r="BW1486" s="2">
        <v>8</v>
      </c>
      <c r="BX1486" s="2">
        <v>25</v>
      </c>
      <c r="BY1486" s="2">
        <v>21</v>
      </c>
      <c r="BZ1486" s="2">
        <v>13</v>
      </c>
      <c r="CA1486" s="2">
        <v>10</v>
      </c>
      <c r="CB1486" s="2">
        <v>14</v>
      </c>
      <c r="CC1486" s="2">
        <v>21</v>
      </c>
      <c r="CD1486" s="2">
        <v>6</v>
      </c>
      <c r="CE1486">
        <v>51.1160333958085</v>
      </c>
      <c r="CF1486">
        <v>1927739680.0976601</v>
      </c>
      <c r="CG1486">
        <v>210379.10001725901</v>
      </c>
      <c r="CH1486" s="2">
        <f t="shared" si="95"/>
        <v>44.053707215231093</v>
      </c>
      <c r="CI1486" t="str">
        <f t="shared" si="92"/>
        <v>Missouri</v>
      </c>
      <c r="CJ1486" t="str">
        <f t="shared" si="93"/>
        <v>Andrew</v>
      </c>
      <c r="CK1486" t="str">
        <f t="shared" si="94"/>
        <v>MO</v>
      </c>
      <c r="CL1486" t="str">
        <f>IF(Table1[[#This Row],[3 Day Avg]]&lt;=25,"Green","Red")</f>
        <v>Red</v>
      </c>
    </row>
    <row r="1487" spans="1:90" x14ac:dyDescent="0.25">
      <c r="A1487">
        <v>1486</v>
      </c>
      <c r="B1487" t="s">
        <v>1649</v>
      </c>
      <c r="C1487" t="s">
        <v>2625</v>
      </c>
      <c r="D1487" t="s">
        <v>2626</v>
      </c>
      <c r="E1487">
        <v>29</v>
      </c>
      <c r="F1487">
        <v>29005</v>
      </c>
      <c r="G1487">
        <v>1.4218009478672999</v>
      </c>
      <c r="H1487">
        <v>4080.45</v>
      </c>
      <c r="I1487">
        <v>58.015857667762504</v>
      </c>
      <c r="J1487">
        <v>11.8</v>
      </c>
      <c r="K1487">
        <v>2.5</v>
      </c>
      <c r="L1487">
        <v>90.277900000000002</v>
      </c>
      <c r="M1487">
        <v>1.2731102579619</v>
      </c>
      <c r="N1487" s="1">
        <v>44165.342210648145</v>
      </c>
      <c r="O1487" t="s">
        <v>87</v>
      </c>
      <c r="P1487" s="1">
        <v>43907.822418981479</v>
      </c>
      <c r="Q1487" t="s">
        <v>226</v>
      </c>
      <c r="R1487" t="s">
        <v>2630</v>
      </c>
      <c r="S1487" t="s">
        <v>90</v>
      </c>
      <c r="T1487">
        <v>211</v>
      </c>
      <c r="U1487">
        <v>3</v>
      </c>
      <c r="V1487">
        <v>235</v>
      </c>
      <c r="W1487">
        <v>108</v>
      </c>
      <c r="X1487">
        <v>238</v>
      </c>
      <c r="Y1487">
        <v>397</v>
      </c>
      <c r="Z1487">
        <v>340</v>
      </c>
      <c r="AA1487">
        <v>18</v>
      </c>
      <c r="AB1487">
        <v>16</v>
      </c>
      <c r="AC1487">
        <v>3</v>
      </c>
      <c r="AD1487">
        <v>1</v>
      </c>
      <c r="AE1487">
        <v>5171</v>
      </c>
      <c r="AF1487">
        <v>600</v>
      </c>
      <c r="AG1487">
        <v>69</v>
      </c>
      <c r="AH1487">
        <v>49122</v>
      </c>
      <c r="AI1487">
        <v>0</v>
      </c>
      <c r="AJ1487">
        <v>0</v>
      </c>
      <c r="AK1487">
        <v>302409</v>
      </c>
      <c r="AL1487">
        <v>3850</v>
      </c>
      <c r="AM1487">
        <v>0</v>
      </c>
      <c r="AN1487">
        <v>1805036</v>
      </c>
      <c r="AO1487">
        <v>1318</v>
      </c>
      <c r="AP1487">
        <v>2</v>
      </c>
      <c r="AQ1487">
        <v>0</v>
      </c>
      <c r="AR1487">
        <v>5270</v>
      </c>
      <c r="AS1487">
        <v>5099</v>
      </c>
      <c r="AT1487">
        <v>20</v>
      </c>
      <c r="AU1487">
        <v>26</v>
      </c>
      <c r="AV1487">
        <v>21</v>
      </c>
      <c r="AW1487">
        <v>0</v>
      </c>
      <c r="AX1487">
        <v>0</v>
      </c>
      <c r="AY1487">
        <v>38</v>
      </c>
      <c r="AZ1487">
        <v>66</v>
      </c>
      <c r="BA1487">
        <v>5150</v>
      </c>
      <c r="BB1487">
        <v>20</v>
      </c>
      <c r="BC1487">
        <v>26</v>
      </c>
      <c r="BD1487">
        <v>21</v>
      </c>
      <c r="BE1487">
        <v>0</v>
      </c>
      <c r="BF1487">
        <v>15</v>
      </c>
      <c r="BG1487">
        <v>38</v>
      </c>
      <c r="BH1487">
        <v>5204</v>
      </c>
      <c r="BI1487">
        <v>837</v>
      </c>
      <c r="BJ1487">
        <v>507</v>
      </c>
      <c r="BK1487">
        <v>554</v>
      </c>
      <c r="BL1487">
        <v>581</v>
      </c>
      <c r="BM1487">
        <v>5270</v>
      </c>
      <c r="BN1487">
        <v>66</v>
      </c>
      <c r="BO1487">
        <v>2054</v>
      </c>
      <c r="BP1487">
        <v>737</v>
      </c>
      <c r="BQ1487" s="2">
        <v>2</v>
      </c>
      <c r="BR1487" s="2">
        <v>2</v>
      </c>
      <c r="BS1487" s="2">
        <v>4</v>
      </c>
      <c r="BT1487" s="2">
        <v>4</v>
      </c>
      <c r="BU1487" s="2">
        <v>3</v>
      </c>
      <c r="BV1487" s="2">
        <v>2</v>
      </c>
      <c r="BW1487" s="2">
        <v>4</v>
      </c>
      <c r="BX1487" s="2">
        <v>6</v>
      </c>
      <c r="BY1487" s="2">
        <v>4</v>
      </c>
      <c r="BZ1487" s="2">
        <v>10</v>
      </c>
      <c r="CA1487" s="2">
        <v>13</v>
      </c>
      <c r="CB1487" s="2">
        <v>0</v>
      </c>
      <c r="CC1487" s="2">
        <v>4</v>
      </c>
      <c r="CD1487" s="2">
        <v>7</v>
      </c>
      <c r="CE1487">
        <v>38.677238445175</v>
      </c>
      <c r="CF1487">
        <v>2461589433.65625</v>
      </c>
      <c r="CG1487">
        <v>240917.41523756701</v>
      </c>
      <c r="CH1487" s="2">
        <f t="shared" si="95"/>
        <v>50.600885515496515</v>
      </c>
      <c r="CI1487" t="str">
        <f t="shared" si="92"/>
        <v>Missouri</v>
      </c>
      <c r="CJ1487" t="str">
        <f t="shared" si="93"/>
        <v>Atchison</v>
      </c>
      <c r="CK1487" t="str">
        <f t="shared" si="94"/>
        <v>MO</v>
      </c>
      <c r="CL1487" t="str">
        <f>IF(Table1[[#This Row],[3 Day Avg]]&lt;=25,"Green","Red")</f>
        <v>Red</v>
      </c>
    </row>
    <row r="1488" spans="1:90" x14ac:dyDescent="0.25">
      <c r="A1488">
        <v>1487</v>
      </c>
      <c r="B1488" t="s">
        <v>2631</v>
      </c>
      <c r="C1488" t="s">
        <v>2625</v>
      </c>
      <c r="D1488" t="s">
        <v>2626</v>
      </c>
      <c r="E1488">
        <v>29</v>
      </c>
      <c r="F1488">
        <v>29007</v>
      </c>
      <c r="G1488">
        <v>1.19375573921029</v>
      </c>
      <c r="H1488">
        <v>4275.1099999999997</v>
      </c>
      <c r="I1488">
        <v>51.034428610685801</v>
      </c>
      <c r="J1488">
        <v>16.7</v>
      </c>
      <c r="K1488">
        <v>3.1</v>
      </c>
      <c r="L1488">
        <v>81.489400000000003</v>
      </c>
      <c r="M1488">
        <v>1.2731102579619</v>
      </c>
      <c r="N1488" s="1">
        <v>44165.342210648145</v>
      </c>
      <c r="O1488" t="s">
        <v>87</v>
      </c>
      <c r="P1488" s="1">
        <v>43907.822094907409</v>
      </c>
      <c r="Q1488" t="s">
        <v>226</v>
      </c>
      <c r="R1488" t="s">
        <v>2632</v>
      </c>
      <c r="S1488" t="s">
        <v>90</v>
      </c>
      <c r="T1488">
        <v>1089</v>
      </c>
      <c r="U1488">
        <v>13</v>
      </c>
      <c r="V1488">
        <v>580</v>
      </c>
      <c r="W1488">
        <v>494</v>
      </c>
      <c r="X1488">
        <v>866</v>
      </c>
      <c r="Y1488">
        <v>900</v>
      </c>
      <c r="Z1488">
        <v>1558</v>
      </c>
      <c r="AA1488">
        <v>70</v>
      </c>
      <c r="AB1488">
        <v>40</v>
      </c>
      <c r="AC1488">
        <v>7</v>
      </c>
      <c r="AD1488">
        <v>2</v>
      </c>
      <c r="AE1488">
        <v>25473</v>
      </c>
      <c r="AF1488">
        <v>3883</v>
      </c>
      <c r="AG1488">
        <v>334</v>
      </c>
      <c r="AH1488">
        <v>44340</v>
      </c>
      <c r="AI1488">
        <v>0</v>
      </c>
      <c r="AJ1488">
        <v>0</v>
      </c>
      <c r="AK1488">
        <v>302409</v>
      </c>
      <c r="AL1488">
        <v>3850</v>
      </c>
      <c r="AM1488">
        <v>0</v>
      </c>
      <c r="AN1488">
        <v>1805036</v>
      </c>
      <c r="AO1488">
        <v>4398</v>
      </c>
      <c r="AP1488">
        <v>14</v>
      </c>
      <c r="AQ1488">
        <v>0</v>
      </c>
      <c r="AR1488">
        <v>25735</v>
      </c>
      <c r="AS1488">
        <v>22353</v>
      </c>
      <c r="AT1488">
        <v>1569</v>
      </c>
      <c r="AU1488">
        <v>73</v>
      </c>
      <c r="AV1488">
        <v>46</v>
      </c>
      <c r="AW1488">
        <v>23</v>
      </c>
      <c r="AX1488">
        <v>15</v>
      </c>
      <c r="AY1488">
        <v>889</v>
      </c>
      <c r="AZ1488">
        <v>767</v>
      </c>
      <c r="BA1488">
        <v>22929</v>
      </c>
      <c r="BB1488">
        <v>1569</v>
      </c>
      <c r="BC1488">
        <v>103</v>
      </c>
      <c r="BD1488">
        <v>46</v>
      </c>
      <c r="BE1488">
        <v>23</v>
      </c>
      <c r="BF1488">
        <v>129</v>
      </c>
      <c r="BG1488">
        <v>936</v>
      </c>
      <c r="BH1488">
        <v>24968</v>
      </c>
      <c r="BI1488">
        <v>4892</v>
      </c>
      <c r="BJ1488">
        <v>3214</v>
      </c>
      <c r="BK1488">
        <v>3363</v>
      </c>
      <c r="BL1488">
        <v>1940</v>
      </c>
      <c r="BM1488">
        <v>25735</v>
      </c>
      <c r="BN1488">
        <v>767</v>
      </c>
      <c r="BO1488">
        <v>9868</v>
      </c>
      <c r="BP1488">
        <v>2458</v>
      </c>
      <c r="BQ1488" s="2">
        <v>14</v>
      </c>
      <c r="BR1488" s="2">
        <v>14</v>
      </c>
      <c r="BS1488" s="2">
        <v>22</v>
      </c>
      <c r="BT1488" s="2">
        <v>26</v>
      </c>
      <c r="BU1488" s="2">
        <v>23</v>
      </c>
      <c r="BV1488" s="2">
        <v>8</v>
      </c>
      <c r="BW1488" s="2">
        <v>28</v>
      </c>
      <c r="BX1488" s="2">
        <v>16</v>
      </c>
      <c r="BY1488" s="2">
        <v>17</v>
      </c>
      <c r="BZ1488" s="2">
        <v>17</v>
      </c>
      <c r="CA1488" s="2">
        <v>15</v>
      </c>
      <c r="CB1488" s="2">
        <v>11</v>
      </c>
      <c r="CC1488" s="2">
        <v>13</v>
      </c>
      <c r="CD1488" s="2">
        <v>16</v>
      </c>
      <c r="CE1488">
        <v>54.960153888430902</v>
      </c>
      <c r="CF1488">
        <v>3010729761.9882798</v>
      </c>
      <c r="CG1488">
        <v>278348.22435170203</v>
      </c>
      <c r="CH1488" s="2">
        <f t="shared" si="95"/>
        <v>64.762644906417989</v>
      </c>
      <c r="CI1488" t="str">
        <f t="shared" si="92"/>
        <v>Missouri</v>
      </c>
      <c r="CJ1488" t="str">
        <f t="shared" si="93"/>
        <v>Audrain</v>
      </c>
      <c r="CK1488" t="str">
        <f t="shared" si="94"/>
        <v>MO</v>
      </c>
      <c r="CL1488" t="str">
        <f>IF(Table1[[#This Row],[3 Day Avg]]&lt;=25,"Green","Red")</f>
        <v>Red</v>
      </c>
    </row>
    <row r="1489" spans="1:90" x14ac:dyDescent="0.25">
      <c r="A1489">
        <v>1488</v>
      </c>
      <c r="B1489" t="s">
        <v>2224</v>
      </c>
      <c r="C1489" t="s">
        <v>2625</v>
      </c>
      <c r="D1489" t="s">
        <v>2626</v>
      </c>
      <c r="E1489">
        <v>29</v>
      </c>
      <c r="F1489">
        <v>29009</v>
      </c>
      <c r="G1489">
        <v>1.7373175816539299</v>
      </c>
      <c r="H1489">
        <v>4009.92</v>
      </c>
      <c r="I1489">
        <v>69.665050437496504</v>
      </c>
      <c r="J1489">
        <v>18.8</v>
      </c>
      <c r="K1489">
        <v>3</v>
      </c>
      <c r="L1489">
        <v>78.028700000000001</v>
      </c>
      <c r="M1489">
        <v>1.2731102579619</v>
      </c>
      <c r="N1489" s="1">
        <v>44165.342210648145</v>
      </c>
      <c r="O1489" t="s">
        <v>87</v>
      </c>
      <c r="P1489" s="1">
        <v>43907.823275462964</v>
      </c>
      <c r="Q1489" t="s">
        <v>226</v>
      </c>
      <c r="R1489" t="s">
        <v>2633</v>
      </c>
      <c r="S1489" t="s">
        <v>90</v>
      </c>
      <c r="T1489">
        <v>1439</v>
      </c>
      <c r="U1489">
        <v>25</v>
      </c>
      <c r="V1489">
        <v>719</v>
      </c>
      <c r="W1489">
        <v>865</v>
      </c>
      <c r="X1489">
        <v>1405</v>
      </c>
      <c r="Y1489">
        <v>1902</v>
      </c>
      <c r="Z1489">
        <v>2170</v>
      </c>
      <c r="AA1489">
        <v>43</v>
      </c>
      <c r="AB1489">
        <v>43</v>
      </c>
      <c r="AC1489">
        <v>7</v>
      </c>
      <c r="AD1489">
        <v>3</v>
      </c>
      <c r="AE1489">
        <v>35886</v>
      </c>
      <c r="AF1489">
        <v>6658</v>
      </c>
      <c r="AG1489">
        <v>463</v>
      </c>
      <c r="AH1489">
        <v>42457</v>
      </c>
      <c r="AI1489">
        <v>0</v>
      </c>
      <c r="AJ1489">
        <v>0</v>
      </c>
      <c r="AK1489">
        <v>302409</v>
      </c>
      <c r="AL1489">
        <v>3850</v>
      </c>
      <c r="AM1489">
        <v>0</v>
      </c>
      <c r="AN1489">
        <v>1805036</v>
      </c>
      <c r="AO1489">
        <v>7061</v>
      </c>
      <c r="AP1489">
        <v>6</v>
      </c>
      <c r="AQ1489">
        <v>0</v>
      </c>
      <c r="AR1489">
        <v>35493</v>
      </c>
      <c r="AS1489">
        <v>30566</v>
      </c>
      <c r="AT1489">
        <v>55</v>
      </c>
      <c r="AU1489">
        <v>237</v>
      </c>
      <c r="AV1489">
        <v>362</v>
      </c>
      <c r="AW1489">
        <v>0</v>
      </c>
      <c r="AX1489">
        <v>0</v>
      </c>
      <c r="AY1489">
        <v>1011</v>
      </c>
      <c r="AZ1489">
        <v>3262</v>
      </c>
      <c r="BA1489">
        <v>33210</v>
      </c>
      <c r="BB1489">
        <v>57</v>
      </c>
      <c r="BC1489">
        <v>286</v>
      </c>
      <c r="BD1489">
        <v>404</v>
      </c>
      <c r="BE1489">
        <v>0</v>
      </c>
      <c r="BF1489">
        <v>488</v>
      </c>
      <c r="BG1489">
        <v>1048</v>
      </c>
      <c r="BH1489">
        <v>32231</v>
      </c>
      <c r="BI1489">
        <v>6560</v>
      </c>
      <c r="BJ1489">
        <v>4297</v>
      </c>
      <c r="BK1489">
        <v>3697</v>
      </c>
      <c r="BL1489">
        <v>2989</v>
      </c>
      <c r="BM1489">
        <v>35493</v>
      </c>
      <c r="BN1489">
        <v>3262</v>
      </c>
      <c r="BO1489">
        <v>13878</v>
      </c>
      <c r="BP1489">
        <v>4072</v>
      </c>
      <c r="BQ1489" s="2">
        <v>6</v>
      </c>
      <c r="BR1489" s="2">
        <v>4</v>
      </c>
      <c r="BS1489" s="2">
        <v>8</v>
      </c>
      <c r="BT1489" s="2">
        <v>26</v>
      </c>
      <c r="BU1489" s="2">
        <v>6</v>
      </c>
      <c r="BV1489" s="2">
        <v>12</v>
      </c>
      <c r="BW1489" s="2">
        <v>10</v>
      </c>
      <c r="BX1489" s="2">
        <v>16</v>
      </c>
      <c r="BY1489" s="2">
        <v>18</v>
      </c>
      <c r="BZ1489" s="2">
        <v>36</v>
      </c>
      <c r="CA1489" s="2">
        <v>21</v>
      </c>
      <c r="CB1489" s="2">
        <v>12</v>
      </c>
      <c r="CC1489" s="2">
        <v>41</v>
      </c>
      <c r="CD1489" s="2">
        <v>33</v>
      </c>
      <c r="CE1489">
        <v>16.7196121049992</v>
      </c>
      <c r="CF1489">
        <v>3194317587.7265601</v>
      </c>
      <c r="CG1489">
        <v>228980.29383723301</v>
      </c>
      <c r="CH1489" s="2">
        <f t="shared" si="95"/>
        <v>16.904741780069308</v>
      </c>
      <c r="CI1489" t="str">
        <f t="shared" si="92"/>
        <v>Missouri</v>
      </c>
      <c r="CJ1489" t="str">
        <f t="shared" si="93"/>
        <v>Barry</v>
      </c>
      <c r="CK1489" t="str">
        <f t="shared" si="94"/>
        <v>MO</v>
      </c>
      <c r="CL1489" t="str">
        <f>IF(Table1[[#This Row],[3 Day Avg]]&lt;=25,"Green","Red")</f>
        <v>Green</v>
      </c>
    </row>
    <row r="1490" spans="1:90" x14ac:dyDescent="0.25">
      <c r="A1490">
        <v>1489</v>
      </c>
      <c r="B1490" t="s">
        <v>1653</v>
      </c>
      <c r="C1490" t="s">
        <v>2625</v>
      </c>
      <c r="D1490" t="s">
        <v>2626</v>
      </c>
      <c r="E1490">
        <v>29</v>
      </c>
      <c r="F1490">
        <v>29011</v>
      </c>
      <c r="G1490">
        <v>0.634920634920635</v>
      </c>
      <c r="H1490">
        <v>5339.89</v>
      </c>
      <c r="I1490">
        <v>33.904051534158299</v>
      </c>
      <c r="J1490">
        <v>17.600000000000001</v>
      </c>
      <c r="K1490">
        <v>3.1</v>
      </c>
      <c r="L1490">
        <v>76.422499999999999</v>
      </c>
      <c r="M1490">
        <v>1.2731102579619</v>
      </c>
      <c r="N1490" s="1">
        <v>44165.342210648145</v>
      </c>
      <c r="O1490" t="s">
        <v>87</v>
      </c>
      <c r="P1490" s="1">
        <v>43907.821423611109</v>
      </c>
      <c r="Q1490" t="s">
        <v>226</v>
      </c>
      <c r="R1490" t="s">
        <v>2634</v>
      </c>
      <c r="S1490" t="s">
        <v>90</v>
      </c>
      <c r="T1490">
        <v>630</v>
      </c>
      <c r="U1490">
        <v>4</v>
      </c>
      <c r="V1490">
        <v>285</v>
      </c>
      <c r="W1490">
        <v>319</v>
      </c>
      <c r="X1490">
        <v>489</v>
      </c>
      <c r="Y1490">
        <v>589</v>
      </c>
      <c r="Z1490">
        <v>674</v>
      </c>
      <c r="AA1490">
        <v>25</v>
      </c>
      <c r="AB1490">
        <v>25</v>
      </c>
      <c r="AC1490">
        <v>4</v>
      </c>
      <c r="AD1490">
        <v>1</v>
      </c>
      <c r="AE1490">
        <v>11798</v>
      </c>
      <c r="AF1490">
        <v>2057</v>
      </c>
      <c r="AG1490">
        <v>160</v>
      </c>
      <c r="AH1490">
        <v>41583</v>
      </c>
      <c r="AI1490">
        <v>0</v>
      </c>
      <c r="AJ1490">
        <v>0</v>
      </c>
      <c r="AK1490">
        <v>302409</v>
      </c>
      <c r="AL1490">
        <v>3850</v>
      </c>
      <c r="AM1490">
        <v>0</v>
      </c>
      <c r="AN1490">
        <v>1805036</v>
      </c>
      <c r="AO1490">
        <v>2356</v>
      </c>
      <c r="AP1490">
        <v>4</v>
      </c>
      <c r="AQ1490">
        <v>0</v>
      </c>
      <c r="AR1490">
        <v>11850</v>
      </c>
      <c r="AS1490">
        <v>10960</v>
      </c>
      <c r="AT1490">
        <v>35</v>
      </c>
      <c r="AU1490">
        <v>219</v>
      </c>
      <c r="AV1490">
        <v>0</v>
      </c>
      <c r="AW1490">
        <v>6</v>
      </c>
      <c r="AX1490">
        <v>2</v>
      </c>
      <c r="AY1490">
        <v>316</v>
      </c>
      <c r="AZ1490">
        <v>312</v>
      </c>
      <c r="BA1490">
        <v>11161</v>
      </c>
      <c r="BB1490">
        <v>35</v>
      </c>
      <c r="BC1490">
        <v>222</v>
      </c>
      <c r="BD1490">
        <v>0</v>
      </c>
      <c r="BE1490">
        <v>6</v>
      </c>
      <c r="BF1490">
        <v>33</v>
      </c>
      <c r="BG1490">
        <v>393</v>
      </c>
      <c r="BH1490">
        <v>11538</v>
      </c>
      <c r="BI1490">
        <v>2304</v>
      </c>
      <c r="BJ1490">
        <v>1472</v>
      </c>
      <c r="BK1490">
        <v>1136</v>
      </c>
      <c r="BL1490">
        <v>1093</v>
      </c>
      <c r="BM1490">
        <v>11850</v>
      </c>
      <c r="BN1490">
        <v>312</v>
      </c>
      <c r="BO1490">
        <v>4582</v>
      </c>
      <c r="BP1490">
        <v>1263</v>
      </c>
      <c r="BQ1490" s="2">
        <v>4</v>
      </c>
      <c r="BR1490" s="2">
        <v>1</v>
      </c>
      <c r="BS1490" s="2">
        <v>2</v>
      </c>
      <c r="BT1490" s="2">
        <v>10</v>
      </c>
      <c r="BU1490" s="2">
        <v>3</v>
      </c>
      <c r="BV1490" s="2">
        <v>9</v>
      </c>
      <c r="BW1490" s="2">
        <v>0</v>
      </c>
      <c r="BX1490" s="2">
        <v>6</v>
      </c>
      <c r="BY1490" s="2">
        <v>7</v>
      </c>
      <c r="BZ1490" s="2">
        <v>7</v>
      </c>
      <c r="CA1490" s="2">
        <v>8</v>
      </c>
      <c r="CB1490" s="2">
        <v>3</v>
      </c>
      <c r="CC1490" s="2">
        <v>9</v>
      </c>
      <c r="CD1490" s="2">
        <v>6</v>
      </c>
      <c r="CE1490">
        <v>33.904051534158299</v>
      </c>
      <c r="CF1490">
        <v>2459133476.4570298</v>
      </c>
      <c r="CG1490">
        <v>201753.79092271201</v>
      </c>
      <c r="CH1490" s="2">
        <f t="shared" si="95"/>
        <v>19.690576652601969</v>
      </c>
      <c r="CI1490" t="str">
        <f t="shared" si="92"/>
        <v>Missouri</v>
      </c>
      <c r="CJ1490" t="str">
        <f t="shared" si="93"/>
        <v>Barton</v>
      </c>
      <c r="CK1490" t="str">
        <f t="shared" si="94"/>
        <v>MO</v>
      </c>
      <c r="CL1490" t="str">
        <f>IF(Table1[[#This Row],[3 Day Avg]]&lt;=25,"Green","Red")</f>
        <v>Green</v>
      </c>
    </row>
    <row r="1491" spans="1:90" x14ac:dyDescent="0.25">
      <c r="A1491">
        <v>1490</v>
      </c>
      <c r="B1491" t="s">
        <v>2635</v>
      </c>
      <c r="C1491" t="s">
        <v>2625</v>
      </c>
      <c r="D1491" t="s">
        <v>2626</v>
      </c>
      <c r="E1491">
        <v>29</v>
      </c>
      <c r="F1491">
        <v>29013</v>
      </c>
      <c r="G1491">
        <v>1.6304347826087</v>
      </c>
      <c r="H1491">
        <v>3382.35</v>
      </c>
      <c r="I1491">
        <v>55.147058823529399</v>
      </c>
      <c r="J1491">
        <v>14.2</v>
      </c>
      <c r="K1491">
        <v>3.8</v>
      </c>
      <c r="L1491">
        <v>84.457499999999996</v>
      </c>
      <c r="M1491">
        <v>1.2731102579619</v>
      </c>
      <c r="N1491" s="1">
        <v>44165.342210648145</v>
      </c>
      <c r="O1491" t="s">
        <v>87</v>
      </c>
      <c r="P1491" s="1">
        <v>43924.039930555555</v>
      </c>
      <c r="Q1491" t="s">
        <v>226</v>
      </c>
      <c r="R1491" t="s">
        <v>2636</v>
      </c>
      <c r="S1491" t="s">
        <v>90</v>
      </c>
      <c r="T1491">
        <v>552</v>
      </c>
      <c r="U1491">
        <v>9</v>
      </c>
      <c r="V1491">
        <v>343</v>
      </c>
      <c r="W1491">
        <v>473</v>
      </c>
      <c r="X1491">
        <v>652</v>
      </c>
      <c r="Y1491">
        <v>890</v>
      </c>
      <c r="Z1491">
        <v>776</v>
      </c>
      <c r="AA1491">
        <v>60</v>
      </c>
      <c r="AB1491">
        <v>44</v>
      </c>
      <c r="AC1491">
        <v>8</v>
      </c>
      <c r="AD1491">
        <v>2</v>
      </c>
      <c r="AE1491">
        <v>16320</v>
      </c>
      <c r="AF1491">
        <v>2267</v>
      </c>
      <c r="AG1491">
        <v>303</v>
      </c>
      <c r="AH1491">
        <v>45955</v>
      </c>
      <c r="AI1491">
        <v>0</v>
      </c>
      <c r="AJ1491">
        <v>0</v>
      </c>
      <c r="AK1491">
        <v>302409</v>
      </c>
      <c r="AL1491">
        <v>3850</v>
      </c>
      <c r="AM1491">
        <v>0</v>
      </c>
      <c r="AN1491">
        <v>1805036</v>
      </c>
      <c r="AO1491">
        <v>3134</v>
      </c>
      <c r="AP1491">
        <v>12</v>
      </c>
      <c r="AQ1491">
        <v>0</v>
      </c>
      <c r="AR1491">
        <v>16374</v>
      </c>
      <c r="AS1491">
        <v>15449</v>
      </c>
      <c r="AT1491">
        <v>238</v>
      </c>
      <c r="AU1491">
        <v>100</v>
      </c>
      <c r="AV1491">
        <v>37</v>
      </c>
      <c r="AW1491">
        <v>8</v>
      </c>
      <c r="AX1491">
        <v>0</v>
      </c>
      <c r="AY1491">
        <v>190</v>
      </c>
      <c r="AZ1491">
        <v>352</v>
      </c>
      <c r="BA1491">
        <v>15637</v>
      </c>
      <c r="BB1491">
        <v>238</v>
      </c>
      <c r="BC1491">
        <v>100</v>
      </c>
      <c r="BD1491">
        <v>37</v>
      </c>
      <c r="BE1491">
        <v>8</v>
      </c>
      <c r="BF1491">
        <v>115</v>
      </c>
      <c r="BG1491">
        <v>239</v>
      </c>
      <c r="BH1491">
        <v>16022</v>
      </c>
      <c r="BI1491">
        <v>3221</v>
      </c>
      <c r="BJ1491">
        <v>1884</v>
      </c>
      <c r="BK1491">
        <v>1839</v>
      </c>
      <c r="BL1491">
        <v>1468</v>
      </c>
      <c r="BM1491">
        <v>16374</v>
      </c>
      <c r="BN1491">
        <v>352</v>
      </c>
      <c r="BO1491">
        <v>6296</v>
      </c>
      <c r="BP1491">
        <v>1666</v>
      </c>
      <c r="BQ1491" s="2">
        <v>12</v>
      </c>
      <c r="BR1491" s="2">
        <v>3</v>
      </c>
      <c r="BS1491" s="2">
        <v>9</v>
      </c>
      <c r="BT1491" s="2">
        <v>18</v>
      </c>
      <c r="BU1491" s="2">
        <v>11</v>
      </c>
      <c r="BV1491" s="2">
        <v>4</v>
      </c>
      <c r="BW1491" s="2">
        <v>21</v>
      </c>
      <c r="BX1491" s="2">
        <v>14</v>
      </c>
      <c r="BY1491" s="2">
        <v>10</v>
      </c>
      <c r="BZ1491" s="2">
        <v>8</v>
      </c>
      <c r="CA1491" s="2">
        <v>28</v>
      </c>
      <c r="CB1491" s="2">
        <v>8</v>
      </c>
      <c r="CC1491" s="2">
        <v>9</v>
      </c>
      <c r="CD1491" s="2">
        <v>14</v>
      </c>
      <c r="CE1491">
        <v>73.529411764705898</v>
      </c>
      <c r="CF1491">
        <v>3584255303.3164101</v>
      </c>
      <c r="CG1491">
        <v>288194.80147631798</v>
      </c>
      <c r="CH1491" s="2">
        <f t="shared" si="95"/>
        <v>48.85794552339074</v>
      </c>
      <c r="CI1491" t="str">
        <f t="shared" si="92"/>
        <v>Missouri</v>
      </c>
      <c r="CJ1491" t="str">
        <f t="shared" si="93"/>
        <v>Bates</v>
      </c>
      <c r="CK1491" t="str">
        <f t="shared" si="94"/>
        <v>MO</v>
      </c>
      <c r="CL1491" t="str">
        <f>IF(Table1[[#This Row],[3 Day Avg]]&lt;=25,"Green","Red")</f>
        <v>Red</v>
      </c>
    </row>
    <row r="1492" spans="1:90" x14ac:dyDescent="0.25">
      <c r="A1492">
        <v>1491</v>
      </c>
      <c r="B1492" t="s">
        <v>325</v>
      </c>
      <c r="C1492" t="s">
        <v>2625</v>
      </c>
      <c r="D1492" t="s">
        <v>2626</v>
      </c>
      <c r="E1492">
        <v>29</v>
      </c>
      <c r="F1492">
        <v>29015</v>
      </c>
      <c r="G1492">
        <v>1.03626943005181</v>
      </c>
      <c r="H1492">
        <v>4004.56</v>
      </c>
      <c r="I1492">
        <v>41.498080713767003</v>
      </c>
      <c r="J1492">
        <v>20.2</v>
      </c>
      <c r="K1492">
        <v>4.5</v>
      </c>
      <c r="L1492">
        <v>73.559100000000001</v>
      </c>
      <c r="M1492">
        <v>0</v>
      </c>
      <c r="N1492" s="1">
        <v>44165.342210648145</v>
      </c>
      <c r="O1492" t="s">
        <v>87</v>
      </c>
      <c r="P1492" s="1">
        <v>43907.822094907409</v>
      </c>
      <c r="Q1492" t="s">
        <v>226</v>
      </c>
      <c r="R1492" t="s">
        <v>2637</v>
      </c>
      <c r="S1492" t="s">
        <v>90</v>
      </c>
      <c r="T1492">
        <v>772</v>
      </c>
      <c r="U1492">
        <v>8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19278</v>
      </c>
      <c r="AF1492">
        <v>3834</v>
      </c>
      <c r="AG1492">
        <v>323</v>
      </c>
      <c r="AH1492">
        <v>40025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1805036</v>
      </c>
      <c r="AO1492">
        <v>0</v>
      </c>
      <c r="AP1492">
        <v>16</v>
      </c>
      <c r="AQ1492">
        <v>0</v>
      </c>
      <c r="AR1492">
        <v>18989</v>
      </c>
      <c r="AS1492">
        <v>18046</v>
      </c>
      <c r="AT1492">
        <v>54</v>
      </c>
      <c r="AU1492">
        <v>109</v>
      </c>
      <c r="AV1492">
        <v>13</v>
      </c>
      <c r="AW1492">
        <v>10</v>
      </c>
      <c r="AX1492">
        <v>0</v>
      </c>
      <c r="AY1492">
        <v>381</v>
      </c>
      <c r="AZ1492">
        <v>376</v>
      </c>
      <c r="BA1492">
        <v>18259</v>
      </c>
      <c r="BB1492">
        <v>54</v>
      </c>
      <c r="BC1492">
        <v>206</v>
      </c>
      <c r="BD1492">
        <v>13</v>
      </c>
      <c r="BE1492">
        <v>10</v>
      </c>
      <c r="BF1492">
        <v>42</v>
      </c>
      <c r="BG1492">
        <v>405</v>
      </c>
      <c r="BH1492">
        <v>18613</v>
      </c>
      <c r="BI1492">
        <v>2678</v>
      </c>
      <c r="BJ1492">
        <v>1672</v>
      </c>
      <c r="BK1492">
        <v>1547</v>
      </c>
      <c r="BL1492">
        <v>2313</v>
      </c>
      <c r="BM1492">
        <v>18989</v>
      </c>
      <c r="BN1492">
        <v>376</v>
      </c>
      <c r="BO1492">
        <v>7470</v>
      </c>
      <c r="BP1492">
        <v>3309</v>
      </c>
      <c r="BQ1492" s="2">
        <v>16</v>
      </c>
      <c r="BR1492" s="2">
        <v>0</v>
      </c>
      <c r="BS1492" s="2">
        <v>2</v>
      </c>
      <c r="BT1492" s="2">
        <v>11</v>
      </c>
      <c r="BU1492" s="2">
        <v>8</v>
      </c>
      <c r="BV1492" s="2">
        <v>4</v>
      </c>
      <c r="BW1492" s="2">
        <v>3</v>
      </c>
      <c r="BX1492" s="2">
        <v>6</v>
      </c>
      <c r="BY1492" s="2">
        <v>11</v>
      </c>
      <c r="BZ1492" s="2">
        <v>3</v>
      </c>
      <c r="CA1492" s="2">
        <v>6</v>
      </c>
      <c r="CB1492" s="2">
        <v>5</v>
      </c>
      <c r="CC1492" s="2">
        <v>19</v>
      </c>
      <c r="CD1492" s="2">
        <v>4</v>
      </c>
      <c r="CE1492">
        <v>82.996161427534005</v>
      </c>
      <c r="CF1492">
        <v>3168908929.65625</v>
      </c>
      <c r="CG1492">
        <v>237405.42270692901</v>
      </c>
      <c r="CH1492" s="2">
        <f t="shared" si="95"/>
        <v>31.597240507662331</v>
      </c>
      <c r="CI1492" t="str">
        <f t="shared" si="92"/>
        <v>Missouri</v>
      </c>
      <c r="CJ1492" t="str">
        <f t="shared" si="93"/>
        <v>Benton</v>
      </c>
      <c r="CK1492" t="str">
        <f t="shared" si="94"/>
        <v>MO</v>
      </c>
      <c r="CL1492" t="str">
        <f>IF(Table1[[#This Row],[3 Day Avg]]&lt;=25,"Green","Red")</f>
        <v>Red</v>
      </c>
    </row>
    <row r="1493" spans="1:90" x14ac:dyDescent="0.25">
      <c r="A1493">
        <v>1492</v>
      </c>
      <c r="B1493" t="s">
        <v>2638</v>
      </c>
      <c r="C1493" t="s">
        <v>2625</v>
      </c>
      <c r="D1493" t="s">
        <v>2626</v>
      </c>
      <c r="E1493">
        <v>29</v>
      </c>
      <c r="F1493">
        <v>29017</v>
      </c>
      <c r="G1493">
        <v>0.99750623441396502</v>
      </c>
      <c r="H1493">
        <v>6590.52</v>
      </c>
      <c r="I1493">
        <v>65.740816829649106</v>
      </c>
      <c r="J1493">
        <v>15.6</v>
      </c>
      <c r="K1493">
        <v>3.6</v>
      </c>
      <c r="L1493">
        <v>81.292699999999996</v>
      </c>
      <c r="M1493">
        <v>0</v>
      </c>
      <c r="N1493" s="1">
        <v>44165.342210648145</v>
      </c>
      <c r="O1493" t="s">
        <v>87</v>
      </c>
      <c r="P1493" s="1">
        <v>43907.822893518518</v>
      </c>
      <c r="Q1493" t="s">
        <v>226</v>
      </c>
      <c r="R1493" t="s">
        <v>2639</v>
      </c>
      <c r="S1493" t="s">
        <v>90</v>
      </c>
      <c r="T1493">
        <v>802</v>
      </c>
      <c r="U1493">
        <v>8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12169</v>
      </c>
      <c r="AF1493">
        <v>1871</v>
      </c>
      <c r="AG1493">
        <v>198</v>
      </c>
      <c r="AH1493">
        <v>44233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1805036</v>
      </c>
      <c r="AO1493">
        <v>0</v>
      </c>
      <c r="AP1493">
        <v>5</v>
      </c>
      <c r="AQ1493">
        <v>0</v>
      </c>
      <c r="AR1493">
        <v>12281</v>
      </c>
      <c r="AS1493">
        <v>11834</v>
      </c>
      <c r="AT1493">
        <v>68</v>
      </c>
      <c r="AU1493">
        <v>100</v>
      </c>
      <c r="AV1493">
        <v>41</v>
      </c>
      <c r="AW1493">
        <v>0</v>
      </c>
      <c r="AX1493">
        <v>0</v>
      </c>
      <c r="AY1493">
        <v>102</v>
      </c>
      <c r="AZ1493">
        <v>136</v>
      </c>
      <c r="BA1493">
        <v>11970</v>
      </c>
      <c r="BB1493">
        <v>68</v>
      </c>
      <c r="BC1493">
        <v>100</v>
      </c>
      <c r="BD1493">
        <v>41</v>
      </c>
      <c r="BE1493">
        <v>0</v>
      </c>
      <c r="BF1493">
        <v>0</v>
      </c>
      <c r="BG1493">
        <v>102</v>
      </c>
      <c r="BH1493">
        <v>12145</v>
      </c>
      <c r="BI1493">
        <v>2203</v>
      </c>
      <c r="BJ1493">
        <v>1372</v>
      </c>
      <c r="BK1493">
        <v>1311</v>
      </c>
      <c r="BL1493">
        <v>958</v>
      </c>
      <c r="BM1493">
        <v>12281</v>
      </c>
      <c r="BN1493">
        <v>136</v>
      </c>
      <c r="BO1493">
        <v>5044</v>
      </c>
      <c r="BP1493">
        <v>1393</v>
      </c>
      <c r="BQ1493" s="2">
        <v>5</v>
      </c>
      <c r="BR1493" s="2">
        <v>3</v>
      </c>
      <c r="BS1493" s="2">
        <v>2</v>
      </c>
      <c r="BT1493" s="2">
        <v>11</v>
      </c>
      <c r="BU1493" s="2">
        <v>2</v>
      </c>
      <c r="BV1493" s="2">
        <v>13</v>
      </c>
      <c r="BW1493" s="2">
        <v>4</v>
      </c>
      <c r="BX1493" s="2">
        <v>2</v>
      </c>
      <c r="BY1493" s="2">
        <v>19</v>
      </c>
      <c r="BZ1493" s="2">
        <v>7</v>
      </c>
      <c r="CA1493" s="2">
        <v>9</v>
      </c>
      <c r="CB1493" s="2">
        <v>14</v>
      </c>
      <c r="CC1493" s="2">
        <v>15</v>
      </c>
      <c r="CD1493" s="2">
        <v>5</v>
      </c>
      <c r="CE1493">
        <v>41.088010518530702</v>
      </c>
      <c r="CF1493">
        <v>2549610298.5234399</v>
      </c>
      <c r="CG1493">
        <v>237166.17401249701</v>
      </c>
      <c r="CH1493" s="2">
        <f t="shared" si="95"/>
        <v>27.142197975192033</v>
      </c>
      <c r="CI1493" t="str">
        <f t="shared" si="92"/>
        <v>Missouri</v>
      </c>
      <c r="CJ1493" t="str">
        <f t="shared" si="93"/>
        <v>Bollinger</v>
      </c>
      <c r="CK1493" t="str">
        <f t="shared" si="94"/>
        <v>MO</v>
      </c>
      <c r="CL1493" t="str">
        <f>IF(Table1[[#This Row],[3 Day Avg]]&lt;=25,"Green","Red")</f>
        <v>Red</v>
      </c>
    </row>
    <row r="1494" spans="1:90" x14ac:dyDescent="0.25">
      <c r="A1494">
        <v>1493</v>
      </c>
      <c r="B1494" t="s">
        <v>327</v>
      </c>
      <c r="C1494" t="s">
        <v>2625</v>
      </c>
      <c r="D1494" t="s">
        <v>2626</v>
      </c>
      <c r="E1494">
        <v>29</v>
      </c>
      <c r="F1494">
        <v>29019</v>
      </c>
      <c r="G1494">
        <v>0.223062748520997</v>
      </c>
      <c r="H1494">
        <v>5728.17</v>
      </c>
      <c r="I1494">
        <v>12.777422849365299</v>
      </c>
      <c r="J1494">
        <v>16.8</v>
      </c>
      <c r="K1494">
        <v>2.2999999999999998</v>
      </c>
      <c r="L1494">
        <v>101.3306</v>
      </c>
      <c r="M1494">
        <v>1.2731102579619</v>
      </c>
      <c r="N1494" s="1">
        <v>44165.342210648145</v>
      </c>
      <c r="O1494" t="s">
        <v>87</v>
      </c>
      <c r="P1494" s="1">
        <v>43915.036307870374</v>
      </c>
      <c r="Q1494" t="s">
        <v>226</v>
      </c>
      <c r="R1494" t="s">
        <v>2640</v>
      </c>
      <c r="S1494" t="s">
        <v>90</v>
      </c>
      <c r="T1494">
        <v>10311</v>
      </c>
      <c r="U1494">
        <v>23</v>
      </c>
      <c r="V1494">
        <v>2247</v>
      </c>
      <c r="W1494">
        <v>2472</v>
      </c>
      <c r="X1494">
        <v>3451</v>
      </c>
      <c r="Y1494">
        <v>4652</v>
      </c>
      <c r="Z1494">
        <v>7341</v>
      </c>
      <c r="AA1494">
        <v>1184</v>
      </c>
      <c r="AB1494">
        <v>1199</v>
      </c>
      <c r="AC1494">
        <v>150</v>
      </c>
      <c r="AD1494">
        <v>32</v>
      </c>
      <c r="AE1494">
        <v>180005</v>
      </c>
      <c r="AF1494">
        <v>28584</v>
      </c>
      <c r="AG1494">
        <v>2206</v>
      </c>
      <c r="AH1494">
        <v>55136</v>
      </c>
      <c r="AI1494">
        <v>0</v>
      </c>
      <c r="AJ1494">
        <v>0</v>
      </c>
      <c r="AK1494">
        <v>302409</v>
      </c>
      <c r="AL1494">
        <v>3850</v>
      </c>
      <c r="AM1494">
        <v>0</v>
      </c>
      <c r="AN1494">
        <v>1805036</v>
      </c>
      <c r="AO1494">
        <v>20163</v>
      </c>
      <c r="AP1494">
        <v>118</v>
      </c>
      <c r="AQ1494">
        <v>0</v>
      </c>
      <c r="AR1494">
        <v>176515</v>
      </c>
      <c r="AS1494">
        <v>139453</v>
      </c>
      <c r="AT1494">
        <v>15465</v>
      </c>
      <c r="AU1494">
        <v>348</v>
      </c>
      <c r="AV1494">
        <v>7878</v>
      </c>
      <c r="AW1494">
        <v>192</v>
      </c>
      <c r="AX1494">
        <v>328</v>
      </c>
      <c r="AY1494">
        <v>6901</v>
      </c>
      <c r="AZ1494">
        <v>5950</v>
      </c>
      <c r="BA1494">
        <v>143130</v>
      </c>
      <c r="BB1494">
        <v>15504</v>
      </c>
      <c r="BC1494">
        <v>579</v>
      </c>
      <c r="BD1494">
        <v>7886</v>
      </c>
      <c r="BE1494">
        <v>217</v>
      </c>
      <c r="BF1494">
        <v>1804</v>
      </c>
      <c r="BG1494">
        <v>7395</v>
      </c>
      <c r="BH1494">
        <v>170565</v>
      </c>
      <c r="BI1494">
        <v>30235</v>
      </c>
      <c r="BJ1494">
        <v>40785</v>
      </c>
      <c r="BK1494">
        <v>27023</v>
      </c>
      <c r="BL1494">
        <v>8170</v>
      </c>
      <c r="BM1494">
        <v>176515</v>
      </c>
      <c r="BN1494">
        <v>5950</v>
      </c>
      <c r="BO1494">
        <v>58309</v>
      </c>
      <c r="BP1494">
        <v>11993</v>
      </c>
      <c r="BQ1494" s="2">
        <v>118</v>
      </c>
      <c r="BR1494" s="2">
        <v>9</v>
      </c>
      <c r="BS1494" s="2">
        <v>84</v>
      </c>
      <c r="BT1494" s="2">
        <v>121</v>
      </c>
      <c r="BU1494" s="2">
        <v>207</v>
      </c>
      <c r="BV1494" s="2">
        <v>52</v>
      </c>
      <c r="BW1494" s="2">
        <v>69</v>
      </c>
      <c r="BX1494" s="2">
        <v>135</v>
      </c>
      <c r="BY1494" s="2">
        <v>137</v>
      </c>
      <c r="BZ1494" s="2">
        <v>162</v>
      </c>
      <c r="CA1494" s="2">
        <v>188</v>
      </c>
      <c r="CB1494" s="2">
        <v>206</v>
      </c>
      <c r="CC1494" s="2">
        <v>80</v>
      </c>
      <c r="CD1494" s="2">
        <v>93</v>
      </c>
      <c r="CE1494">
        <v>65.553734618482807</v>
      </c>
      <c r="CF1494">
        <v>2967570806.0156298</v>
      </c>
      <c r="CG1494">
        <v>278627.28399410797</v>
      </c>
      <c r="CH1494" s="2">
        <f t="shared" si="95"/>
        <v>39.84552776440151</v>
      </c>
      <c r="CI1494" t="str">
        <f t="shared" si="92"/>
        <v>Missouri</v>
      </c>
      <c r="CJ1494" t="str">
        <f t="shared" si="93"/>
        <v>Boone</v>
      </c>
      <c r="CK1494" t="str">
        <f t="shared" si="94"/>
        <v>MO</v>
      </c>
      <c r="CL1494" t="str">
        <f>IF(Table1[[#This Row],[3 Day Avg]]&lt;=25,"Green","Red")</f>
        <v>Red</v>
      </c>
    </row>
    <row r="1495" spans="1:90" x14ac:dyDescent="0.25">
      <c r="A1495">
        <v>1494</v>
      </c>
      <c r="B1495" t="s">
        <v>1516</v>
      </c>
      <c r="C1495" t="s">
        <v>2625</v>
      </c>
      <c r="D1495" t="s">
        <v>2626</v>
      </c>
      <c r="E1495">
        <v>29</v>
      </c>
      <c r="F1495">
        <v>29021</v>
      </c>
      <c r="G1495">
        <v>1.2281835811247599</v>
      </c>
      <c r="H1495">
        <v>5239.8599999999997</v>
      </c>
      <c r="I1495">
        <v>64.355150105565002</v>
      </c>
      <c r="J1495">
        <v>15.6</v>
      </c>
      <c r="K1495">
        <v>3</v>
      </c>
      <c r="L1495">
        <v>96.497100000000003</v>
      </c>
      <c r="M1495">
        <v>1.2731102579619</v>
      </c>
      <c r="N1495" s="1">
        <v>44165.342210648145</v>
      </c>
      <c r="O1495" t="s">
        <v>87</v>
      </c>
      <c r="P1495" s="1">
        <v>43914.012002314812</v>
      </c>
      <c r="Q1495" t="s">
        <v>226</v>
      </c>
      <c r="R1495" t="s">
        <v>2641</v>
      </c>
      <c r="S1495" t="s">
        <v>90</v>
      </c>
      <c r="T1495">
        <v>4641</v>
      </c>
      <c r="U1495">
        <v>57</v>
      </c>
      <c r="V1495">
        <v>1798</v>
      </c>
      <c r="W1495">
        <v>1850</v>
      </c>
      <c r="X1495">
        <v>2335</v>
      </c>
      <c r="Y1495">
        <v>3160</v>
      </c>
      <c r="Z1495">
        <v>4676</v>
      </c>
      <c r="AA1495">
        <v>501</v>
      </c>
      <c r="AB1495">
        <v>501</v>
      </c>
      <c r="AC1495">
        <v>27</v>
      </c>
      <c r="AD1495">
        <v>10</v>
      </c>
      <c r="AE1495">
        <v>88571</v>
      </c>
      <c r="AF1495">
        <v>13117</v>
      </c>
      <c r="AG1495">
        <v>1319</v>
      </c>
      <c r="AH1495">
        <v>52506</v>
      </c>
      <c r="AI1495">
        <v>0</v>
      </c>
      <c r="AJ1495">
        <v>0</v>
      </c>
      <c r="AK1495">
        <v>302409</v>
      </c>
      <c r="AL1495">
        <v>3850</v>
      </c>
      <c r="AM1495">
        <v>0</v>
      </c>
      <c r="AN1495">
        <v>1805036</v>
      </c>
      <c r="AO1495">
        <v>13819</v>
      </c>
      <c r="AP1495">
        <v>76</v>
      </c>
      <c r="AQ1495">
        <v>0</v>
      </c>
      <c r="AR1495">
        <v>89076</v>
      </c>
      <c r="AS1495">
        <v>74318</v>
      </c>
      <c r="AT1495">
        <v>4845</v>
      </c>
      <c r="AU1495">
        <v>196</v>
      </c>
      <c r="AV1495">
        <v>918</v>
      </c>
      <c r="AW1495">
        <v>208</v>
      </c>
      <c r="AX1495">
        <v>27</v>
      </c>
      <c r="AY1495">
        <v>2784</v>
      </c>
      <c r="AZ1495">
        <v>5780</v>
      </c>
      <c r="BA1495">
        <v>77914</v>
      </c>
      <c r="BB1495">
        <v>5019</v>
      </c>
      <c r="BC1495">
        <v>294</v>
      </c>
      <c r="BD1495">
        <v>918</v>
      </c>
      <c r="BE1495">
        <v>208</v>
      </c>
      <c r="BF1495">
        <v>1466</v>
      </c>
      <c r="BG1495">
        <v>3257</v>
      </c>
      <c r="BH1495">
        <v>83296</v>
      </c>
      <c r="BI1495">
        <v>17053</v>
      </c>
      <c r="BJ1495">
        <v>11588</v>
      </c>
      <c r="BK1495">
        <v>12805</v>
      </c>
      <c r="BL1495">
        <v>5983</v>
      </c>
      <c r="BM1495">
        <v>89076</v>
      </c>
      <c r="BN1495">
        <v>5780</v>
      </c>
      <c r="BO1495">
        <v>33811</v>
      </c>
      <c r="BP1495">
        <v>7836</v>
      </c>
      <c r="BQ1495" s="2">
        <v>76</v>
      </c>
      <c r="BR1495" s="2">
        <v>14</v>
      </c>
      <c r="BS1495" s="2">
        <v>42</v>
      </c>
      <c r="BT1495" s="2">
        <v>63</v>
      </c>
      <c r="BU1495" s="2">
        <v>52</v>
      </c>
      <c r="BV1495" s="2">
        <v>86</v>
      </c>
      <c r="BW1495" s="2">
        <v>59</v>
      </c>
      <c r="BX1495" s="2">
        <v>98</v>
      </c>
      <c r="BY1495" s="2">
        <v>56</v>
      </c>
      <c r="BZ1495" s="2">
        <v>70</v>
      </c>
      <c r="CA1495" s="2">
        <v>55</v>
      </c>
      <c r="CB1495" s="2">
        <v>53</v>
      </c>
      <c r="CC1495" s="2">
        <v>74</v>
      </c>
      <c r="CD1495" s="2">
        <v>36</v>
      </c>
      <c r="CE1495">
        <v>85.806866807419993</v>
      </c>
      <c r="CF1495">
        <v>1818252131.125</v>
      </c>
      <c r="CG1495">
        <v>209181.63319783201</v>
      </c>
      <c r="CH1495" s="2">
        <f t="shared" si="95"/>
        <v>49.396021375005617</v>
      </c>
      <c r="CI1495" t="str">
        <f t="shared" si="92"/>
        <v>Missouri</v>
      </c>
      <c r="CJ1495" t="str">
        <f t="shared" si="93"/>
        <v>Buchanan</v>
      </c>
      <c r="CK1495" t="str">
        <f t="shared" si="94"/>
        <v>MO</v>
      </c>
      <c r="CL1495" t="str">
        <f>IF(Table1[[#This Row],[3 Day Avg]]&lt;=25,"Green","Red")</f>
        <v>Red</v>
      </c>
    </row>
    <row r="1496" spans="1:90" x14ac:dyDescent="0.25">
      <c r="A1496">
        <v>1495</v>
      </c>
      <c r="B1496" t="s">
        <v>101</v>
      </c>
      <c r="C1496" t="s">
        <v>2625</v>
      </c>
      <c r="D1496" t="s">
        <v>2626</v>
      </c>
      <c r="E1496">
        <v>29</v>
      </c>
      <c r="F1496">
        <v>29023</v>
      </c>
      <c r="G1496">
        <v>0.42075736325385699</v>
      </c>
      <c r="H1496">
        <v>5016.53</v>
      </c>
      <c r="I1496">
        <v>21.107436853584701</v>
      </c>
      <c r="J1496">
        <v>20.5</v>
      </c>
      <c r="K1496">
        <v>4.5999999999999996</v>
      </c>
      <c r="L1496">
        <v>69.960700000000003</v>
      </c>
      <c r="M1496">
        <v>1.2731102579619</v>
      </c>
      <c r="N1496" s="1">
        <v>44165.342210648145</v>
      </c>
      <c r="O1496" t="s">
        <v>87</v>
      </c>
      <c r="P1496" s="1">
        <v>43907.822094907409</v>
      </c>
      <c r="Q1496" t="s">
        <v>226</v>
      </c>
      <c r="R1496" t="s">
        <v>2642</v>
      </c>
      <c r="S1496" t="s">
        <v>90</v>
      </c>
      <c r="T1496">
        <v>2139</v>
      </c>
      <c r="U1496">
        <v>9</v>
      </c>
      <c r="V1496">
        <v>789</v>
      </c>
      <c r="W1496">
        <v>1175</v>
      </c>
      <c r="X1496">
        <v>1415</v>
      </c>
      <c r="Y1496">
        <v>1870</v>
      </c>
      <c r="Z1496">
        <v>2507</v>
      </c>
      <c r="AA1496">
        <v>240</v>
      </c>
      <c r="AB1496">
        <v>220</v>
      </c>
      <c r="AC1496">
        <v>14</v>
      </c>
      <c r="AD1496">
        <v>8</v>
      </c>
      <c r="AE1496">
        <v>42639</v>
      </c>
      <c r="AF1496">
        <v>8567</v>
      </c>
      <c r="AG1496">
        <v>830</v>
      </c>
      <c r="AH1496">
        <v>38067</v>
      </c>
      <c r="AI1496">
        <v>0</v>
      </c>
      <c r="AJ1496">
        <v>0</v>
      </c>
      <c r="AK1496">
        <v>302409</v>
      </c>
      <c r="AL1496">
        <v>3850</v>
      </c>
      <c r="AM1496">
        <v>0</v>
      </c>
      <c r="AN1496">
        <v>1805036</v>
      </c>
      <c r="AO1496">
        <v>7756</v>
      </c>
      <c r="AP1496">
        <v>24</v>
      </c>
      <c r="AQ1496">
        <v>0</v>
      </c>
      <c r="AR1496">
        <v>42733</v>
      </c>
      <c r="AS1496">
        <v>37949</v>
      </c>
      <c r="AT1496">
        <v>2437</v>
      </c>
      <c r="AU1496">
        <v>221</v>
      </c>
      <c r="AV1496">
        <v>254</v>
      </c>
      <c r="AW1496">
        <v>2</v>
      </c>
      <c r="AX1496">
        <v>12</v>
      </c>
      <c r="AY1496">
        <v>971</v>
      </c>
      <c r="AZ1496">
        <v>887</v>
      </c>
      <c r="BA1496">
        <v>38740</v>
      </c>
      <c r="BB1496">
        <v>2437</v>
      </c>
      <c r="BC1496">
        <v>221</v>
      </c>
      <c r="BD1496">
        <v>271</v>
      </c>
      <c r="BE1496">
        <v>2</v>
      </c>
      <c r="BF1496">
        <v>71</v>
      </c>
      <c r="BG1496">
        <v>991</v>
      </c>
      <c r="BH1496">
        <v>41846</v>
      </c>
      <c r="BI1496">
        <v>8301</v>
      </c>
      <c r="BJ1496">
        <v>5226</v>
      </c>
      <c r="BK1496">
        <v>5249</v>
      </c>
      <c r="BL1496">
        <v>3379</v>
      </c>
      <c r="BM1496">
        <v>42733</v>
      </c>
      <c r="BN1496">
        <v>887</v>
      </c>
      <c r="BO1496">
        <v>16201</v>
      </c>
      <c r="BP1496">
        <v>4377</v>
      </c>
      <c r="BQ1496" s="2">
        <v>24</v>
      </c>
      <c r="BR1496" s="2">
        <v>8</v>
      </c>
      <c r="BS1496" s="2">
        <v>9</v>
      </c>
      <c r="BT1496" s="2">
        <v>25</v>
      </c>
      <c r="BU1496" s="2">
        <v>64</v>
      </c>
      <c r="BV1496" s="2">
        <v>42</v>
      </c>
      <c r="BW1496" s="2">
        <v>11</v>
      </c>
      <c r="BX1496" s="2">
        <v>22</v>
      </c>
      <c r="BY1496" s="2">
        <v>43</v>
      </c>
      <c r="BZ1496" s="2">
        <v>55</v>
      </c>
      <c r="CA1496" s="2">
        <v>37</v>
      </c>
      <c r="CB1496" s="2">
        <v>28</v>
      </c>
      <c r="CC1496" s="2">
        <v>31</v>
      </c>
      <c r="CD1496" s="2">
        <v>18</v>
      </c>
      <c r="CE1496">
        <v>56.286498276225998</v>
      </c>
      <c r="CF1496">
        <v>2823777577.8242202</v>
      </c>
      <c r="CG1496">
        <v>284402.80263453798</v>
      </c>
      <c r="CH1496" s="2">
        <f t="shared" si="95"/>
        <v>31.981528717072674</v>
      </c>
      <c r="CI1496" t="str">
        <f t="shared" si="92"/>
        <v>Missouri</v>
      </c>
      <c r="CJ1496" t="str">
        <f t="shared" si="93"/>
        <v>Butler</v>
      </c>
      <c r="CK1496" t="str">
        <f t="shared" si="94"/>
        <v>MO</v>
      </c>
      <c r="CL1496" t="str">
        <f>IF(Table1[[#This Row],[3 Day Avg]]&lt;=25,"Green","Red")</f>
        <v>Red</v>
      </c>
    </row>
    <row r="1497" spans="1:90" x14ac:dyDescent="0.25">
      <c r="A1497">
        <v>1496</v>
      </c>
      <c r="B1497" t="s">
        <v>1846</v>
      </c>
      <c r="C1497" t="s">
        <v>2625</v>
      </c>
      <c r="D1497" t="s">
        <v>2626</v>
      </c>
      <c r="E1497">
        <v>29</v>
      </c>
      <c r="F1497">
        <v>29025</v>
      </c>
      <c r="G1497">
        <v>0.50890585241730302</v>
      </c>
      <c r="H1497">
        <v>4314.8900000000003</v>
      </c>
      <c r="I1497">
        <v>21.958717610891501</v>
      </c>
      <c r="J1497">
        <v>14.4</v>
      </c>
      <c r="K1497">
        <v>3.1</v>
      </c>
      <c r="L1497">
        <v>87.464200000000005</v>
      </c>
      <c r="M1497">
        <v>0</v>
      </c>
      <c r="N1497" s="1">
        <v>44165.342210648145</v>
      </c>
      <c r="O1497" t="s">
        <v>87</v>
      </c>
      <c r="P1497" s="1">
        <v>43907.822094907409</v>
      </c>
      <c r="Q1497" t="s">
        <v>226</v>
      </c>
      <c r="R1497" t="s">
        <v>2643</v>
      </c>
      <c r="S1497" t="s">
        <v>90</v>
      </c>
      <c r="T1497">
        <v>393</v>
      </c>
      <c r="U1497">
        <v>2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9108</v>
      </c>
      <c r="AF1497">
        <v>1281</v>
      </c>
      <c r="AG1497">
        <v>138</v>
      </c>
      <c r="AH1497">
        <v>47591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1805036</v>
      </c>
      <c r="AO1497">
        <v>0</v>
      </c>
      <c r="AP1497">
        <v>6</v>
      </c>
      <c r="AQ1497">
        <v>0</v>
      </c>
      <c r="AR1497">
        <v>9049</v>
      </c>
      <c r="AS1497">
        <v>8569</v>
      </c>
      <c r="AT1497">
        <v>47</v>
      </c>
      <c r="AU1497">
        <v>54</v>
      </c>
      <c r="AV1497">
        <v>46</v>
      </c>
      <c r="AW1497">
        <v>0</v>
      </c>
      <c r="AX1497">
        <v>0</v>
      </c>
      <c r="AY1497">
        <v>139</v>
      </c>
      <c r="AZ1497">
        <v>194</v>
      </c>
      <c r="BA1497">
        <v>8688</v>
      </c>
      <c r="BB1497">
        <v>47</v>
      </c>
      <c r="BC1497">
        <v>60</v>
      </c>
      <c r="BD1497">
        <v>46</v>
      </c>
      <c r="BE1497">
        <v>0</v>
      </c>
      <c r="BF1497">
        <v>31</v>
      </c>
      <c r="BG1497">
        <v>177</v>
      </c>
      <c r="BH1497">
        <v>8855</v>
      </c>
      <c r="BI1497">
        <v>1785</v>
      </c>
      <c r="BJ1497">
        <v>1075</v>
      </c>
      <c r="BK1497">
        <v>909</v>
      </c>
      <c r="BL1497">
        <v>760</v>
      </c>
      <c r="BM1497">
        <v>9049</v>
      </c>
      <c r="BN1497">
        <v>194</v>
      </c>
      <c r="BO1497">
        <v>3523</v>
      </c>
      <c r="BP1497">
        <v>997</v>
      </c>
      <c r="BQ1497" s="2">
        <v>6</v>
      </c>
      <c r="BR1497" s="2">
        <v>6</v>
      </c>
      <c r="BS1497" s="2">
        <v>7</v>
      </c>
      <c r="BT1497" s="2">
        <v>7</v>
      </c>
      <c r="BU1497" s="2">
        <v>7</v>
      </c>
      <c r="BV1497" s="2">
        <v>2</v>
      </c>
      <c r="BW1497" s="2">
        <v>10</v>
      </c>
      <c r="BX1497" s="2">
        <v>4</v>
      </c>
      <c r="BY1497" s="2">
        <v>10</v>
      </c>
      <c r="BZ1497" s="2">
        <v>13</v>
      </c>
      <c r="CA1497" s="2">
        <v>1</v>
      </c>
      <c r="CB1497" s="2">
        <v>19</v>
      </c>
      <c r="CC1497" s="2">
        <v>7</v>
      </c>
      <c r="CD1497" s="2">
        <v>7</v>
      </c>
      <c r="CE1497">
        <v>65.876152832674606</v>
      </c>
      <c r="CF1497">
        <v>1880859105.4765601</v>
      </c>
      <c r="CG1497">
        <v>175249.521393442</v>
      </c>
      <c r="CH1497" s="2">
        <f t="shared" si="95"/>
        <v>69.989317419972735</v>
      </c>
      <c r="CI1497" t="str">
        <f t="shared" si="92"/>
        <v>Missouri</v>
      </c>
      <c r="CJ1497" t="str">
        <f t="shared" si="93"/>
        <v>Caldwell</v>
      </c>
      <c r="CK1497" t="str">
        <f t="shared" si="94"/>
        <v>MO</v>
      </c>
      <c r="CL1497" t="str">
        <f>IF(Table1[[#This Row],[3 Day Avg]]&lt;=25,"Green","Red")</f>
        <v>Red</v>
      </c>
    </row>
    <row r="1498" spans="1:90" x14ac:dyDescent="0.25">
      <c r="A1498">
        <v>1497</v>
      </c>
      <c r="B1498" t="s">
        <v>2644</v>
      </c>
      <c r="C1498" t="s">
        <v>2625</v>
      </c>
      <c r="D1498" t="s">
        <v>2626</v>
      </c>
      <c r="E1498">
        <v>29</v>
      </c>
      <c r="F1498">
        <v>29027</v>
      </c>
      <c r="G1498">
        <v>0.28368794326241098</v>
      </c>
      <c r="H1498">
        <v>6282.16</v>
      </c>
      <c r="I1498">
        <v>17.821738065004801</v>
      </c>
      <c r="J1498">
        <v>11.7</v>
      </c>
      <c r="K1498">
        <v>2.9</v>
      </c>
      <c r="L1498">
        <v>99.187700000000007</v>
      </c>
      <c r="M1498">
        <v>1.2731102579619</v>
      </c>
      <c r="N1498" s="1">
        <v>44165.342210648145</v>
      </c>
      <c r="O1498" t="s">
        <v>87</v>
      </c>
      <c r="P1498" s="1">
        <v>43907.822094907409</v>
      </c>
      <c r="Q1498" t="s">
        <v>226</v>
      </c>
      <c r="R1498" t="s">
        <v>2645</v>
      </c>
      <c r="S1498" t="s">
        <v>90</v>
      </c>
      <c r="T1498">
        <v>2820</v>
      </c>
      <c r="U1498">
        <v>8</v>
      </c>
      <c r="V1498">
        <v>711</v>
      </c>
      <c r="W1498">
        <v>585</v>
      </c>
      <c r="X1498">
        <v>1405</v>
      </c>
      <c r="Y1498">
        <v>1889</v>
      </c>
      <c r="Z1498">
        <v>2366</v>
      </c>
      <c r="AA1498">
        <v>75</v>
      </c>
      <c r="AB1498">
        <v>56</v>
      </c>
      <c r="AC1498">
        <v>3</v>
      </c>
      <c r="AD1498">
        <v>1</v>
      </c>
      <c r="AE1498">
        <v>44889</v>
      </c>
      <c r="AF1498">
        <v>4795</v>
      </c>
      <c r="AG1498">
        <v>618</v>
      </c>
      <c r="AH1498">
        <v>53970</v>
      </c>
      <c r="AI1498">
        <v>0</v>
      </c>
      <c r="AJ1498">
        <v>0</v>
      </c>
      <c r="AK1498">
        <v>302409</v>
      </c>
      <c r="AL1498">
        <v>3850</v>
      </c>
      <c r="AM1498">
        <v>0</v>
      </c>
      <c r="AN1498">
        <v>1805036</v>
      </c>
      <c r="AO1498">
        <v>6956</v>
      </c>
      <c r="AP1498">
        <v>31</v>
      </c>
      <c r="AQ1498">
        <v>0</v>
      </c>
      <c r="AR1498">
        <v>44840</v>
      </c>
      <c r="AS1498">
        <v>40418</v>
      </c>
      <c r="AT1498">
        <v>1932</v>
      </c>
      <c r="AU1498">
        <v>232</v>
      </c>
      <c r="AV1498">
        <v>370</v>
      </c>
      <c r="AW1498">
        <v>225</v>
      </c>
      <c r="AX1498">
        <v>75</v>
      </c>
      <c r="AY1498">
        <v>669</v>
      </c>
      <c r="AZ1498">
        <v>919</v>
      </c>
      <c r="BA1498">
        <v>41180</v>
      </c>
      <c r="BB1498">
        <v>1932</v>
      </c>
      <c r="BC1498">
        <v>232</v>
      </c>
      <c r="BD1498">
        <v>391</v>
      </c>
      <c r="BE1498">
        <v>225</v>
      </c>
      <c r="BF1498">
        <v>140</v>
      </c>
      <c r="BG1498">
        <v>740</v>
      </c>
      <c r="BH1498">
        <v>43921</v>
      </c>
      <c r="BI1498">
        <v>7650</v>
      </c>
      <c r="BJ1498">
        <v>6602</v>
      </c>
      <c r="BK1498">
        <v>5840</v>
      </c>
      <c r="BL1498">
        <v>2701</v>
      </c>
      <c r="BM1498">
        <v>44840</v>
      </c>
      <c r="BN1498">
        <v>919</v>
      </c>
      <c r="BO1498">
        <v>17792</v>
      </c>
      <c r="BP1498">
        <v>4255</v>
      </c>
      <c r="BQ1498" s="2">
        <v>31</v>
      </c>
      <c r="BR1498" s="2">
        <v>8</v>
      </c>
      <c r="BS1498" s="2">
        <v>42</v>
      </c>
      <c r="BT1498" s="2">
        <v>46</v>
      </c>
      <c r="BU1498" s="2">
        <v>56</v>
      </c>
      <c r="BV1498" s="2">
        <v>40</v>
      </c>
      <c r="BW1498" s="2">
        <v>33</v>
      </c>
      <c r="BX1498" s="2">
        <v>44</v>
      </c>
      <c r="BY1498" s="2">
        <v>28</v>
      </c>
      <c r="BZ1498" s="2">
        <v>36</v>
      </c>
      <c r="CA1498" s="2">
        <v>48</v>
      </c>
      <c r="CB1498" s="2">
        <v>70</v>
      </c>
      <c r="CC1498" s="2">
        <v>58</v>
      </c>
      <c r="CD1498" s="2">
        <v>27</v>
      </c>
      <c r="CE1498">
        <v>69.059235001893597</v>
      </c>
      <c r="CF1498">
        <v>3621337886.0664101</v>
      </c>
      <c r="CG1498">
        <v>277750.95625751198</v>
      </c>
      <c r="CH1498" s="2">
        <f t="shared" si="95"/>
        <v>60.21409455842997</v>
      </c>
      <c r="CI1498" t="str">
        <f t="shared" si="92"/>
        <v>Missouri</v>
      </c>
      <c r="CJ1498" t="str">
        <f t="shared" si="93"/>
        <v>Callaway</v>
      </c>
      <c r="CK1498" t="str">
        <f t="shared" si="94"/>
        <v>MO</v>
      </c>
      <c r="CL1498" t="str">
        <f>IF(Table1[[#This Row],[3 Day Avg]]&lt;=25,"Green","Red")</f>
        <v>Red</v>
      </c>
    </row>
    <row r="1499" spans="1:90" x14ac:dyDescent="0.25">
      <c r="A1499">
        <v>1498</v>
      </c>
      <c r="B1499" t="s">
        <v>885</v>
      </c>
      <c r="C1499" t="s">
        <v>2625</v>
      </c>
      <c r="D1499" t="s">
        <v>2626</v>
      </c>
      <c r="E1499">
        <v>29</v>
      </c>
      <c r="F1499">
        <v>29029</v>
      </c>
      <c r="G1499">
        <v>1.8374846876276001</v>
      </c>
      <c r="H1499">
        <v>5345.41</v>
      </c>
      <c r="I1499">
        <v>98.221106624468007</v>
      </c>
      <c r="J1499">
        <v>12.6</v>
      </c>
      <c r="K1499">
        <v>4.2</v>
      </c>
      <c r="L1499">
        <v>89.281800000000004</v>
      </c>
      <c r="M1499">
        <v>1.2731102579619</v>
      </c>
      <c r="N1499" s="1">
        <v>44165.342210648145</v>
      </c>
      <c r="O1499" t="s">
        <v>87</v>
      </c>
      <c r="P1499" s="1">
        <v>43907.822094907409</v>
      </c>
      <c r="Q1499" t="s">
        <v>226</v>
      </c>
      <c r="R1499" t="s">
        <v>2646</v>
      </c>
      <c r="S1499" t="s">
        <v>90</v>
      </c>
      <c r="T1499">
        <v>2449</v>
      </c>
      <c r="U1499">
        <v>45</v>
      </c>
      <c r="V1499">
        <v>1152</v>
      </c>
      <c r="W1499">
        <v>978</v>
      </c>
      <c r="X1499">
        <v>2287</v>
      </c>
      <c r="Y1499">
        <v>3838</v>
      </c>
      <c r="Z1499">
        <v>3966</v>
      </c>
      <c r="AA1499">
        <v>130</v>
      </c>
      <c r="AB1499">
        <v>114</v>
      </c>
      <c r="AC1499">
        <v>18</v>
      </c>
      <c r="AD1499">
        <v>4</v>
      </c>
      <c r="AE1499">
        <v>45815</v>
      </c>
      <c r="AF1499">
        <v>5712</v>
      </c>
      <c r="AG1499">
        <v>783</v>
      </c>
      <c r="AH1499">
        <v>48580</v>
      </c>
      <c r="AI1499">
        <v>0</v>
      </c>
      <c r="AJ1499">
        <v>0</v>
      </c>
      <c r="AK1499">
        <v>302409</v>
      </c>
      <c r="AL1499">
        <v>3850</v>
      </c>
      <c r="AM1499">
        <v>0</v>
      </c>
      <c r="AN1499">
        <v>1805036</v>
      </c>
      <c r="AO1499">
        <v>12221</v>
      </c>
      <c r="AP1499">
        <v>29</v>
      </c>
      <c r="AQ1499">
        <v>0</v>
      </c>
      <c r="AR1499">
        <v>45096</v>
      </c>
      <c r="AS1499">
        <v>42578</v>
      </c>
      <c r="AT1499">
        <v>315</v>
      </c>
      <c r="AU1499">
        <v>264</v>
      </c>
      <c r="AV1499">
        <v>145</v>
      </c>
      <c r="AW1499">
        <v>0</v>
      </c>
      <c r="AX1499">
        <v>11</v>
      </c>
      <c r="AY1499">
        <v>580</v>
      </c>
      <c r="AZ1499">
        <v>1203</v>
      </c>
      <c r="BA1499">
        <v>43463</v>
      </c>
      <c r="BB1499">
        <v>339</v>
      </c>
      <c r="BC1499">
        <v>267</v>
      </c>
      <c r="BD1499">
        <v>145</v>
      </c>
      <c r="BE1499">
        <v>0</v>
      </c>
      <c r="BF1499">
        <v>287</v>
      </c>
      <c r="BG1499">
        <v>595</v>
      </c>
      <c r="BH1499">
        <v>43893</v>
      </c>
      <c r="BI1499">
        <v>6463</v>
      </c>
      <c r="BJ1499">
        <v>4655</v>
      </c>
      <c r="BK1499">
        <v>4060</v>
      </c>
      <c r="BL1499">
        <v>4417</v>
      </c>
      <c r="BM1499">
        <v>45096</v>
      </c>
      <c r="BN1499">
        <v>1203</v>
      </c>
      <c r="BO1499">
        <v>17697</v>
      </c>
      <c r="BP1499">
        <v>7804</v>
      </c>
      <c r="BQ1499" s="2">
        <v>29</v>
      </c>
      <c r="BR1499" s="2">
        <v>2</v>
      </c>
      <c r="BS1499" s="2">
        <v>17</v>
      </c>
      <c r="BT1499" s="2">
        <v>29</v>
      </c>
      <c r="BU1499" s="2">
        <v>30</v>
      </c>
      <c r="BV1499" s="2">
        <v>13</v>
      </c>
      <c r="BW1499" s="2">
        <v>28</v>
      </c>
      <c r="BX1499" s="2">
        <v>20</v>
      </c>
      <c r="BY1499" s="2">
        <v>29</v>
      </c>
      <c r="BZ1499" s="2">
        <v>23</v>
      </c>
      <c r="CA1499" s="2">
        <v>82</v>
      </c>
      <c r="CB1499" s="2">
        <v>23</v>
      </c>
      <c r="CC1499" s="2">
        <v>20</v>
      </c>
      <c r="CD1499" s="2">
        <v>27</v>
      </c>
      <c r="CE1499">
        <v>63.298046491323802</v>
      </c>
      <c r="CF1499">
        <v>2962676337.6992202</v>
      </c>
      <c r="CG1499">
        <v>299786.46290722402</v>
      </c>
      <c r="CH1499" s="2">
        <f t="shared" si="95"/>
        <v>35.479865176512327</v>
      </c>
      <c r="CI1499" t="str">
        <f t="shared" si="92"/>
        <v>Missouri</v>
      </c>
      <c r="CJ1499" t="str">
        <f t="shared" si="93"/>
        <v>Camden</v>
      </c>
      <c r="CK1499" t="str">
        <f t="shared" si="94"/>
        <v>MO</v>
      </c>
      <c r="CL1499" t="str">
        <f>IF(Table1[[#This Row],[3 Day Avg]]&lt;=25,"Green","Red")</f>
        <v>Red</v>
      </c>
    </row>
    <row r="1500" spans="1:90" x14ac:dyDescent="0.25">
      <c r="A1500">
        <v>1499</v>
      </c>
      <c r="B1500" t="s">
        <v>2647</v>
      </c>
      <c r="C1500" t="s">
        <v>2625</v>
      </c>
      <c r="D1500" t="s">
        <v>2626</v>
      </c>
      <c r="E1500">
        <v>29</v>
      </c>
      <c r="F1500">
        <v>29031</v>
      </c>
      <c r="G1500">
        <v>1.2914762567057401</v>
      </c>
      <c r="H1500">
        <v>6390.87</v>
      </c>
      <c r="I1500">
        <v>82.536538290604796</v>
      </c>
      <c r="J1500">
        <v>13.8</v>
      </c>
      <c r="K1500">
        <v>2.8</v>
      </c>
      <c r="L1500">
        <v>95.497299999999996</v>
      </c>
      <c r="M1500">
        <v>1.2731102579619</v>
      </c>
      <c r="N1500" s="1">
        <v>44165.342210648145</v>
      </c>
      <c r="O1500" t="s">
        <v>87</v>
      </c>
      <c r="P1500" s="1">
        <v>43907.822893518518</v>
      </c>
      <c r="Q1500" t="s">
        <v>226</v>
      </c>
      <c r="R1500" t="s">
        <v>2648</v>
      </c>
      <c r="S1500" t="s">
        <v>90</v>
      </c>
      <c r="T1500">
        <v>5033</v>
      </c>
      <c r="U1500">
        <v>65</v>
      </c>
      <c r="V1500">
        <v>1894</v>
      </c>
      <c r="W1500">
        <v>1473</v>
      </c>
      <c r="X1500">
        <v>2263</v>
      </c>
      <c r="Y1500">
        <v>2946</v>
      </c>
      <c r="Z1500">
        <v>3933</v>
      </c>
      <c r="AA1500">
        <v>580</v>
      </c>
      <c r="AB1500">
        <v>494</v>
      </c>
      <c r="AC1500">
        <v>51</v>
      </c>
      <c r="AD1500">
        <v>20</v>
      </c>
      <c r="AE1500">
        <v>78753</v>
      </c>
      <c r="AF1500">
        <v>10334</v>
      </c>
      <c r="AG1500">
        <v>1102</v>
      </c>
      <c r="AH1500">
        <v>51962</v>
      </c>
      <c r="AI1500">
        <v>0</v>
      </c>
      <c r="AJ1500">
        <v>0</v>
      </c>
      <c r="AK1500">
        <v>302409</v>
      </c>
      <c r="AL1500">
        <v>3850</v>
      </c>
      <c r="AM1500">
        <v>0</v>
      </c>
      <c r="AN1500">
        <v>1805036</v>
      </c>
      <c r="AO1500">
        <v>12509</v>
      </c>
      <c r="AP1500">
        <v>29</v>
      </c>
      <c r="AQ1500">
        <v>0</v>
      </c>
      <c r="AR1500">
        <v>78324</v>
      </c>
      <c r="AS1500">
        <v>67505</v>
      </c>
      <c r="AT1500">
        <v>5853</v>
      </c>
      <c r="AU1500">
        <v>96</v>
      </c>
      <c r="AV1500">
        <v>1236</v>
      </c>
      <c r="AW1500">
        <v>25</v>
      </c>
      <c r="AX1500">
        <v>13</v>
      </c>
      <c r="AY1500">
        <v>1808</v>
      </c>
      <c r="AZ1500">
        <v>1788</v>
      </c>
      <c r="BA1500">
        <v>68709</v>
      </c>
      <c r="BB1500">
        <v>5894</v>
      </c>
      <c r="BC1500">
        <v>153</v>
      </c>
      <c r="BD1500">
        <v>1244</v>
      </c>
      <c r="BE1500">
        <v>25</v>
      </c>
      <c r="BF1500">
        <v>199</v>
      </c>
      <c r="BG1500">
        <v>2100</v>
      </c>
      <c r="BH1500">
        <v>76536</v>
      </c>
      <c r="BI1500">
        <v>14048</v>
      </c>
      <c r="BJ1500">
        <v>14007</v>
      </c>
      <c r="BK1500">
        <v>9754</v>
      </c>
      <c r="BL1500">
        <v>5630</v>
      </c>
      <c r="BM1500">
        <v>78324</v>
      </c>
      <c r="BN1500">
        <v>1788</v>
      </c>
      <c r="BO1500">
        <v>28006</v>
      </c>
      <c r="BP1500">
        <v>6879</v>
      </c>
      <c r="BQ1500" s="2">
        <v>29</v>
      </c>
      <c r="BR1500" s="2">
        <v>89</v>
      </c>
      <c r="BS1500" s="2">
        <v>51</v>
      </c>
      <c r="BT1500" s="2">
        <v>87</v>
      </c>
      <c r="BU1500" s="2">
        <v>64</v>
      </c>
      <c r="BV1500" s="2">
        <v>71</v>
      </c>
      <c r="BW1500" s="2">
        <v>44</v>
      </c>
      <c r="BX1500" s="2">
        <v>75</v>
      </c>
      <c r="BY1500" s="2">
        <v>116</v>
      </c>
      <c r="BZ1500" s="2">
        <v>84</v>
      </c>
      <c r="CA1500" s="2">
        <v>103</v>
      </c>
      <c r="CB1500" s="2">
        <v>96</v>
      </c>
      <c r="CC1500" s="2">
        <v>112</v>
      </c>
      <c r="CD1500" s="2">
        <v>51</v>
      </c>
      <c r="CE1500">
        <v>36.8239940065775</v>
      </c>
      <c r="CF1500">
        <v>2410101222.3828101</v>
      </c>
      <c r="CG1500">
        <v>247790.29335942201</v>
      </c>
      <c r="CH1500" s="2">
        <f t="shared" si="95"/>
        <v>71.92346322114976</v>
      </c>
      <c r="CI1500" t="str">
        <f t="shared" si="92"/>
        <v>Missouri</v>
      </c>
      <c r="CJ1500" t="str">
        <f t="shared" si="93"/>
        <v>Cape Girardeau</v>
      </c>
      <c r="CK1500" t="str">
        <f t="shared" si="94"/>
        <v>MO</v>
      </c>
      <c r="CL1500" t="str">
        <f>IF(Table1[[#This Row],[3 Day Avg]]&lt;=25,"Green","Red")</f>
        <v>Red</v>
      </c>
    </row>
    <row r="1501" spans="1:90" x14ac:dyDescent="0.25">
      <c r="A1501">
        <v>1500</v>
      </c>
      <c r="B1501" t="s">
        <v>332</v>
      </c>
      <c r="C1501" t="s">
        <v>2625</v>
      </c>
      <c r="D1501" t="s">
        <v>2626</v>
      </c>
      <c r="E1501">
        <v>29</v>
      </c>
      <c r="F1501">
        <v>29033</v>
      </c>
      <c r="G1501">
        <v>1.3888888888888899</v>
      </c>
      <c r="H1501">
        <v>4941.1000000000004</v>
      </c>
      <c r="I1501">
        <v>68.626329635136699</v>
      </c>
      <c r="J1501">
        <v>12.3</v>
      </c>
      <c r="K1501">
        <v>3.1</v>
      </c>
      <c r="L1501">
        <v>86.468100000000007</v>
      </c>
      <c r="M1501">
        <v>1.2731102579619</v>
      </c>
      <c r="N1501" s="1">
        <v>44165.342210648145</v>
      </c>
      <c r="O1501" t="s">
        <v>87</v>
      </c>
      <c r="P1501" s="1">
        <v>43907.822094907409</v>
      </c>
      <c r="Q1501" t="s">
        <v>226</v>
      </c>
      <c r="R1501" t="s">
        <v>2649</v>
      </c>
      <c r="S1501" t="s">
        <v>90</v>
      </c>
      <c r="T1501">
        <v>432</v>
      </c>
      <c r="U1501">
        <v>6</v>
      </c>
      <c r="V1501">
        <v>237</v>
      </c>
      <c r="W1501">
        <v>295</v>
      </c>
      <c r="X1501">
        <v>279</v>
      </c>
      <c r="Y1501">
        <v>452</v>
      </c>
      <c r="Z1501">
        <v>576</v>
      </c>
      <c r="AA1501">
        <v>25</v>
      </c>
      <c r="AB1501">
        <v>21</v>
      </c>
      <c r="AC1501">
        <v>4</v>
      </c>
      <c r="AD1501">
        <v>0</v>
      </c>
      <c r="AE1501">
        <v>8743</v>
      </c>
      <c r="AF1501">
        <v>1060</v>
      </c>
      <c r="AG1501">
        <v>147</v>
      </c>
      <c r="AH1501">
        <v>47049</v>
      </c>
      <c r="AI1501">
        <v>0</v>
      </c>
      <c r="AJ1501">
        <v>0</v>
      </c>
      <c r="AK1501">
        <v>302409</v>
      </c>
      <c r="AL1501">
        <v>3850</v>
      </c>
      <c r="AM1501">
        <v>0</v>
      </c>
      <c r="AN1501">
        <v>1805036</v>
      </c>
      <c r="AO1501">
        <v>1839</v>
      </c>
      <c r="AP1501">
        <v>13</v>
      </c>
      <c r="AQ1501">
        <v>0</v>
      </c>
      <c r="AR1501">
        <v>8843</v>
      </c>
      <c r="AS1501">
        <v>8384</v>
      </c>
      <c r="AT1501">
        <v>152</v>
      </c>
      <c r="AU1501">
        <v>21</v>
      </c>
      <c r="AV1501">
        <v>19</v>
      </c>
      <c r="AW1501">
        <v>0</v>
      </c>
      <c r="AX1501">
        <v>0</v>
      </c>
      <c r="AY1501">
        <v>129</v>
      </c>
      <c r="AZ1501">
        <v>138</v>
      </c>
      <c r="BA1501">
        <v>8457</v>
      </c>
      <c r="BB1501">
        <v>200</v>
      </c>
      <c r="BC1501">
        <v>21</v>
      </c>
      <c r="BD1501">
        <v>19</v>
      </c>
      <c r="BE1501">
        <v>0</v>
      </c>
      <c r="BF1501">
        <v>17</v>
      </c>
      <c r="BG1501">
        <v>129</v>
      </c>
      <c r="BH1501">
        <v>8705</v>
      </c>
      <c r="BI1501">
        <v>1663</v>
      </c>
      <c r="BJ1501">
        <v>994</v>
      </c>
      <c r="BK1501">
        <v>933</v>
      </c>
      <c r="BL1501">
        <v>811</v>
      </c>
      <c r="BM1501">
        <v>8843</v>
      </c>
      <c r="BN1501">
        <v>138</v>
      </c>
      <c r="BO1501">
        <v>3414</v>
      </c>
      <c r="BP1501">
        <v>1028</v>
      </c>
      <c r="BQ1501" s="2">
        <v>13</v>
      </c>
      <c r="BR1501" s="2">
        <v>4</v>
      </c>
      <c r="BS1501" s="2">
        <v>2</v>
      </c>
      <c r="BT1501" s="2">
        <v>4</v>
      </c>
      <c r="BU1501" s="2">
        <v>6</v>
      </c>
      <c r="BV1501" s="2">
        <v>12</v>
      </c>
      <c r="BW1501" s="2">
        <v>15</v>
      </c>
      <c r="BX1501" s="2">
        <v>8</v>
      </c>
      <c r="BY1501" s="2">
        <v>15</v>
      </c>
      <c r="BZ1501" s="2">
        <v>8</v>
      </c>
      <c r="CA1501" s="2">
        <v>8</v>
      </c>
      <c r="CB1501" s="2">
        <v>6</v>
      </c>
      <c r="CC1501" s="2">
        <v>13</v>
      </c>
      <c r="CD1501" s="2">
        <v>2</v>
      </c>
      <c r="CE1501">
        <v>148.69038087613001</v>
      </c>
      <c r="CF1501">
        <v>3048789075.375</v>
      </c>
      <c r="CG1501">
        <v>316809.17519525898</v>
      </c>
      <c r="CH1501" s="2">
        <f t="shared" si="95"/>
        <v>71.619736891703425</v>
      </c>
      <c r="CI1501" t="str">
        <f t="shared" si="92"/>
        <v>Missouri</v>
      </c>
      <c r="CJ1501" t="str">
        <f t="shared" si="93"/>
        <v>Carroll</v>
      </c>
      <c r="CK1501" t="str">
        <f t="shared" si="94"/>
        <v>MO</v>
      </c>
      <c r="CL1501" t="str">
        <f>IF(Table1[[#This Row],[3 Day Avg]]&lt;=25,"Green","Red")</f>
        <v>Red</v>
      </c>
    </row>
    <row r="1502" spans="1:90" x14ac:dyDescent="0.25">
      <c r="A1502">
        <v>1501</v>
      </c>
      <c r="B1502" t="s">
        <v>1855</v>
      </c>
      <c r="C1502" t="s">
        <v>2625</v>
      </c>
      <c r="D1502" t="s">
        <v>2626</v>
      </c>
      <c r="E1502">
        <v>29</v>
      </c>
      <c r="F1502">
        <v>29035</v>
      </c>
      <c r="G1502">
        <v>1.7006802721088401</v>
      </c>
      <c r="H1502">
        <v>4856.29</v>
      </c>
      <c r="I1502">
        <v>82.5900231252065</v>
      </c>
      <c r="J1502">
        <v>22.6</v>
      </c>
      <c r="K1502">
        <v>5.0999999999999996</v>
      </c>
      <c r="L1502">
        <v>62.732500000000002</v>
      </c>
      <c r="M1502">
        <v>0</v>
      </c>
      <c r="N1502" s="1">
        <v>44165.342210648145</v>
      </c>
      <c r="O1502" t="s">
        <v>87</v>
      </c>
      <c r="P1502" s="1">
        <v>43907.822094907409</v>
      </c>
      <c r="Q1502" t="s">
        <v>226</v>
      </c>
      <c r="R1502" t="s">
        <v>2650</v>
      </c>
      <c r="S1502" t="s">
        <v>90</v>
      </c>
      <c r="T1502">
        <v>294</v>
      </c>
      <c r="U1502">
        <v>5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6054</v>
      </c>
      <c r="AF1502">
        <v>1355</v>
      </c>
      <c r="AG1502">
        <v>129</v>
      </c>
      <c r="AH1502">
        <v>34134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1805036</v>
      </c>
      <c r="AO1502">
        <v>0</v>
      </c>
      <c r="AP1502">
        <v>1</v>
      </c>
      <c r="AQ1502">
        <v>0</v>
      </c>
      <c r="AR1502">
        <v>6197</v>
      </c>
      <c r="AS1502">
        <v>5851</v>
      </c>
      <c r="AT1502">
        <v>3</v>
      </c>
      <c r="AU1502">
        <v>11</v>
      </c>
      <c r="AV1502">
        <v>0</v>
      </c>
      <c r="AW1502">
        <v>0</v>
      </c>
      <c r="AX1502">
        <v>0</v>
      </c>
      <c r="AY1502">
        <v>184</v>
      </c>
      <c r="AZ1502">
        <v>148</v>
      </c>
      <c r="BA1502">
        <v>5900</v>
      </c>
      <c r="BB1502">
        <v>3</v>
      </c>
      <c r="BC1502">
        <v>60</v>
      </c>
      <c r="BD1502">
        <v>0</v>
      </c>
      <c r="BE1502">
        <v>0</v>
      </c>
      <c r="BF1502">
        <v>0</v>
      </c>
      <c r="BG1502">
        <v>234</v>
      </c>
      <c r="BH1502">
        <v>6049</v>
      </c>
      <c r="BI1502">
        <v>1197</v>
      </c>
      <c r="BJ1502">
        <v>799</v>
      </c>
      <c r="BK1502">
        <v>555</v>
      </c>
      <c r="BL1502">
        <v>508</v>
      </c>
      <c r="BM1502">
        <v>6197</v>
      </c>
      <c r="BN1502">
        <v>148</v>
      </c>
      <c r="BO1502">
        <v>2445</v>
      </c>
      <c r="BP1502">
        <v>693</v>
      </c>
      <c r="BQ1502" s="2">
        <v>1</v>
      </c>
      <c r="BR1502" s="2">
        <v>1</v>
      </c>
      <c r="BS1502" s="2">
        <v>5</v>
      </c>
      <c r="BT1502" s="2">
        <v>3</v>
      </c>
      <c r="BU1502" s="2">
        <v>6</v>
      </c>
      <c r="BV1502" s="2">
        <v>2</v>
      </c>
      <c r="BW1502" s="2">
        <v>0</v>
      </c>
      <c r="BX1502" s="2">
        <v>4</v>
      </c>
      <c r="BY1502" s="2">
        <v>13</v>
      </c>
      <c r="BZ1502" s="2">
        <v>3</v>
      </c>
      <c r="CA1502" s="2">
        <v>12</v>
      </c>
      <c r="CB1502" s="2">
        <v>2</v>
      </c>
      <c r="CC1502" s="2">
        <v>8</v>
      </c>
      <c r="CD1502" s="2">
        <v>3</v>
      </c>
      <c r="CE1502">
        <v>16.5180046250413</v>
      </c>
      <c r="CF1502">
        <v>2067853207.9179699</v>
      </c>
      <c r="CG1502">
        <v>203402.47648407999</v>
      </c>
      <c r="CH1502" s="2">
        <f t="shared" si="95"/>
        <v>37.652627615512884</v>
      </c>
      <c r="CI1502" t="str">
        <f t="shared" si="92"/>
        <v>Missouri</v>
      </c>
      <c r="CJ1502" t="str">
        <f t="shared" si="93"/>
        <v>Carter</v>
      </c>
      <c r="CK1502" t="str">
        <f t="shared" si="94"/>
        <v>MO</v>
      </c>
      <c r="CL1502" t="str">
        <f>IF(Table1[[#This Row],[3 Day Avg]]&lt;=25,"Green","Red")</f>
        <v>Red</v>
      </c>
    </row>
    <row r="1503" spans="1:90" x14ac:dyDescent="0.25">
      <c r="A1503">
        <v>1502</v>
      </c>
      <c r="B1503" t="s">
        <v>1221</v>
      </c>
      <c r="C1503" t="s">
        <v>2625</v>
      </c>
      <c r="D1503" t="s">
        <v>2626</v>
      </c>
      <c r="E1503">
        <v>29</v>
      </c>
      <c r="F1503">
        <v>29037</v>
      </c>
      <c r="G1503">
        <v>1.0358565737051799</v>
      </c>
      <c r="H1503">
        <v>3587.29</v>
      </c>
      <c r="I1503">
        <v>37.159136383558497</v>
      </c>
      <c r="J1503">
        <v>8.1</v>
      </c>
      <c r="K1503">
        <v>3.1</v>
      </c>
      <c r="L1503">
        <v>131.17330000000001</v>
      </c>
      <c r="M1503">
        <v>1.2731102579619</v>
      </c>
      <c r="N1503" s="1">
        <v>44165.342210648145</v>
      </c>
      <c r="O1503" t="s">
        <v>87</v>
      </c>
      <c r="P1503" s="1">
        <v>43913.762314814812</v>
      </c>
      <c r="Q1503" t="s">
        <v>226</v>
      </c>
      <c r="R1503" t="s">
        <v>2651</v>
      </c>
      <c r="S1503" t="s">
        <v>90</v>
      </c>
      <c r="T1503">
        <v>3765</v>
      </c>
      <c r="U1503">
        <v>39</v>
      </c>
      <c r="V1503">
        <v>2000</v>
      </c>
      <c r="W1503">
        <v>2100</v>
      </c>
      <c r="X1503">
        <v>2995</v>
      </c>
      <c r="Y1503">
        <v>4200</v>
      </c>
      <c r="Z1503">
        <v>5194</v>
      </c>
      <c r="AA1503">
        <v>106</v>
      </c>
      <c r="AB1503">
        <v>96</v>
      </c>
      <c r="AC1503">
        <v>9</v>
      </c>
      <c r="AD1503">
        <v>3</v>
      </c>
      <c r="AE1503">
        <v>104954</v>
      </c>
      <c r="AF1503">
        <v>8427</v>
      </c>
      <c r="AG1503">
        <v>1660</v>
      </c>
      <c r="AH1503">
        <v>71374</v>
      </c>
      <c r="AI1503">
        <v>0</v>
      </c>
      <c r="AJ1503">
        <v>0</v>
      </c>
      <c r="AK1503">
        <v>302409</v>
      </c>
      <c r="AL1503">
        <v>3850</v>
      </c>
      <c r="AM1503">
        <v>0</v>
      </c>
      <c r="AN1503">
        <v>1805036</v>
      </c>
      <c r="AO1503">
        <v>16489</v>
      </c>
      <c r="AP1503">
        <v>44</v>
      </c>
      <c r="AQ1503">
        <v>0</v>
      </c>
      <c r="AR1503">
        <v>102678</v>
      </c>
      <c r="AS1503">
        <v>90625</v>
      </c>
      <c r="AT1503">
        <v>3650</v>
      </c>
      <c r="AU1503">
        <v>533</v>
      </c>
      <c r="AV1503">
        <v>825</v>
      </c>
      <c r="AW1503">
        <v>29</v>
      </c>
      <c r="AX1503">
        <v>68</v>
      </c>
      <c r="AY1503">
        <v>2530</v>
      </c>
      <c r="AZ1503">
        <v>4418</v>
      </c>
      <c r="BA1503">
        <v>93925</v>
      </c>
      <c r="BB1503">
        <v>3713</v>
      </c>
      <c r="BC1503">
        <v>630</v>
      </c>
      <c r="BD1503">
        <v>825</v>
      </c>
      <c r="BE1503">
        <v>37</v>
      </c>
      <c r="BF1503">
        <v>707</v>
      </c>
      <c r="BG1503">
        <v>2841</v>
      </c>
      <c r="BH1503">
        <v>98260</v>
      </c>
      <c r="BI1503">
        <v>20725</v>
      </c>
      <c r="BJ1503">
        <v>12618</v>
      </c>
      <c r="BK1503">
        <v>11924</v>
      </c>
      <c r="BL1503">
        <v>7095</v>
      </c>
      <c r="BM1503">
        <v>102678</v>
      </c>
      <c r="BN1503">
        <v>4418</v>
      </c>
      <c r="BO1503">
        <v>40922</v>
      </c>
      <c r="BP1503">
        <v>9394</v>
      </c>
      <c r="BQ1503" s="2">
        <v>44</v>
      </c>
      <c r="BR1503" s="2">
        <v>60</v>
      </c>
      <c r="BS1503" s="2">
        <v>39</v>
      </c>
      <c r="BT1503" s="2">
        <v>61</v>
      </c>
      <c r="BU1503" s="2">
        <v>36</v>
      </c>
      <c r="BV1503" s="2">
        <v>79</v>
      </c>
      <c r="BW1503" s="2">
        <v>55</v>
      </c>
      <c r="BX1503" s="2">
        <v>53</v>
      </c>
      <c r="BY1503" s="2">
        <v>57</v>
      </c>
      <c r="BZ1503" s="2">
        <v>67</v>
      </c>
      <c r="CA1503" s="2">
        <v>62</v>
      </c>
      <c r="CB1503" s="2">
        <v>74</v>
      </c>
      <c r="CC1503" s="2">
        <v>122</v>
      </c>
      <c r="CD1503" s="2">
        <v>45</v>
      </c>
      <c r="CE1503">
        <v>41.923128227604501</v>
      </c>
      <c r="CF1503">
        <v>2986818826.8125</v>
      </c>
      <c r="CG1503">
        <v>251392.44376720901</v>
      </c>
      <c r="CH1503" s="2">
        <f t="shared" si="95"/>
        <v>46.423446762370389</v>
      </c>
      <c r="CI1503" t="str">
        <f t="shared" si="92"/>
        <v>Missouri</v>
      </c>
      <c r="CJ1503" t="str">
        <f t="shared" si="93"/>
        <v>Cass</v>
      </c>
      <c r="CK1503" t="str">
        <f t="shared" si="94"/>
        <v>MO</v>
      </c>
      <c r="CL1503" t="str">
        <f>IF(Table1[[#This Row],[3 Day Avg]]&lt;=25,"Green","Red")</f>
        <v>Red</v>
      </c>
    </row>
    <row r="1504" spans="1:90" x14ac:dyDescent="0.25">
      <c r="A1504">
        <v>1503</v>
      </c>
      <c r="B1504" t="s">
        <v>1524</v>
      </c>
      <c r="C1504" t="s">
        <v>2625</v>
      </c>
      <c r="D1504" t="s">
        <v>2626</v>
      </c>
      <c r="E1504">
        <v>29</v>
      </c>
      <c r="F1504">
        <v>29039</v>
      </c>
      <c r="G1504">
        <v>1.3605442176870799</v>
      </c>
      <c r="H1504">
        <v>3113.31</v>
      </c>
      <c r="I1504">
        <v>42.357924461701401</v>
      </c>
      <c r="J1504">
        <v>17.899999999999999</v>
      </c>
      <c r="K1504">
        <v>3.4</v>
      </c>
      <c r="L1504">
        <v>68.528999999999996</v>
      </c>
      <c r="M1504">
        <v>1.2731102579619</v>
      </c>
      <c r="N1504" s="1">
        <v>44165.342210648145</v>
      </c>
      <c r="O1504" t="s">
        <v>87</v>
      </c>
      <c r="P1504" s="1">
        <v>43907.822094907409</v>
      </c>
      <c r="Q1504" t="s">
        <v>226</v>
      </c>
      <c r="R1504" t="s">
        <v>2652</v>
      </c>
      <c r="S1504" t="s">
        <v>90</v>
      </c>
      <c r="T1504">
        <v>441</v>
      </c>
      <c r="U1504">
        <v>6</v>
      </c>
      <c r="V1504">
        <v>408</v>
      </c>
      <c r="W1504">
        <v>431</v>
      </c>
      <c r="X1504">
        <v>622</v>
      </c>
      <c r="Y1504">
        <v>934</v>
      </c>
      <c r="Z1504">
        <v>824</v>
      </c>
      <c r="AA1504">
        <v>41</v>
      </c>
      <c r="AB1504">
        <v>41</v>
      </c>
      <c r="AC1504">
        <v>16</v>
      </c>
      <c r="AD1504">
        <v>1</v>
      </c>
      <c r="AE1504">
        <v>14165</v>
      </c>
      <c r="AF1504">
        <v>2502</v>
      </c>
      <c r="AG1504">
        <v>196</v>
      </c>
      <c r="AH1504">
        <v>37288</v>
      </c>
      <c r="AI1504">
        <v>0</v>
      </c>
      <c r="AJ1504">
        <v>0</v>
      </c>
      <c r="AK1504">
        <v>302409</v>
      </c>
      <c r="AL1504">
        <v>3850</v>
      </c>
      <c r="AM1504">
        <v>0</v>
      </c>
      <c r="AN1504">
        <v>1805036</v>
      </c>
      <c r="AO1504">
        <v>3219</v>
      </c>
      <c r="AP1504">
        <v>1</v>
      </c>
      <c r="AQ1504">
        <v>0</v>
      </c>
      <c r="AR1504">
        <v>13938</v>
      </c>
      <c r="AS1504">
        <v>13204</v>
      </c>
      <c r="AT1504">
        <v>6</v>
      </c>
      <c r="AU1504">
        <v>0</v>
      </c>
      <c r="AV1504">
        <v>38</v>
      </c>
      <c r="AW1504">
        <v>31</v>
      </c>
      <c r="AX1504">
        <v>22</v>
      </c>
      <c r="AY1504">
        <v>337</v>
      </c>
      <c r="AZ1504">
        <v>300</v>
      </c>
      <c r="BA1504">
        <v>13447</v>
      </c>
      <c r="BB1504">
        <v>6</v>
      </c>
      <c r="BC1504">
        <v>5</v>
      </c>
      <c r="BD1504">
        <v>38</v>
      </c>
      <c r="BE1504">
        <v>31</v>
      </c>
      <c r="BF1504">
        <v>31</v>
      </c>
      <c r="BG1504">
        <v>380</v>
      </c>
      <c r="BH1504">
        <v>13638</v>
      </c>
      <c r="BI1504">
        <v>2755</v>
      </c>
      <c r="BJ1504">
        <v>1525</v>
      </c>
      <c r="BK1504">
        <v>1389</v>
      </c>
      <c r="BL1504">
        <v>1461</v>
      </c>
      <c r="BM1504">
        <v>13938</v>
      </c>
      <c r="BN1504">
        <v>300</v>
      </c>
      <c r="BO1504">
        <v>5050</v>
      </c>
      <c r="BP1504">
        <v>1758</v>
      </c>
      <c r="BQ1504" s="2">
        <v>1</v>
      </c>
      <c r="BR1504" s="2">
        <v>0</v>
      </c>
      <c r="BS1504" s="2">
        <v>2</v>
      </c>
      <c r="BT1504" s="2">
        <v>4</v>
      </c>
      <c r="BU1504" s="2">
        <v>4</v>
      </c>
      <c r="BV1504" s="2">
        <v>2</v>
      </c>
      <c r="BW1504" s="2">
        <v>7</v>
      </c>
      <c r="BX1504" s="2">
        <v>3</v>
      </c>
      <c r="BY1504" s="2">
        <v>7</v>
      </c>
      <c r="BZ1504" s="2">
        <v>8</v>
      </c>
      <c r="CA1504" s="2">
        <v>11</v>
      </c>
      <c r="CB1504" s="2">
        <v>4</v>
      </c>
      <c r="CC1504" s="2">
        <v>19</v>
      </c>
      <c r="CD1504" s="2">
        <v>9</v>
      </c>
      <c r="CE1504">
        <v>7.0596540769502303</v>
      </c>
      <c r="CF1504">
        <v>2068080730.23438</v>
      </c>
      <c r="CG1504">
        <v>192512.22278053701</v>
      </c>
      <c r="CH1504" s="2">
        <f t="shared" si="95"/>
        <v>7.1746305065289135</v>
      </c>
      <c r="CI1504" t="str">
        <f t="shared" si="92"/>
        <v>Missouri</v>
      </c>
      <c r="CJ1504" t="str">
        <f t="shared" si="93"/>
        <v>Cedar</v>
      </c>
      <c r="CK1504" t="str">
        <f t="shared" si="94"/>
        <v>MO</v>
      </c>
      <c r="CL1504" t="str">
        <f>IF(Table1[[#This Row],[3 Day Avg]]&lt;=25,"Green","Red")</f>
        <v>Green</v>
      </c>
    </row>
    <row r="1505" spans="1:90" x14ac:dyDescent="0.25">
      <c r="A1505">
        <v>1504</v>
      </c>
      <c r="B1505" t="s">
        <v>2653</v>
      </c>
      <c r="C1505" t="s">
        <v>2625</v>
      </c>
      <c r="D1505" t="s">
        <v>2626</v>
      </c>
      <c r="E1505">
        <v>29</v>
      </c>
      <c r="F1505">
        <v>29041</v>
      </c>
      <c r="G1505">
        <v>0</v>
      </c>
      <c r="H1505">
        <v>3194.2</v>
      </c>
      <c r="I1505">
        <v>0</v>
      </c>
      <c r="J1505">
        <v>13.4</v>
      </c>
      <c r="K1505">
        <v>2.8</v>
      </c>
      <c r="L1505">
        <v>88.989599999999996</v>
      </c>
      <c r="M1505">
        <v>0</v>
      </c>
      <c r="N1505" s="1">
        <v>44165.342210648145</v>
      </c>
      <c r="O1505" t="s">
        <v>87</v>
      </c>
      <c r="P1505" s="1">
        <v>43920.674016203702</v>
      </c>
      <c r="Q1505" t="s">
        <v>226</v>
      </c>
      <c r="R1505" t="s">
        <v>2654</v>
      </c>
      <c r="S1505" t="s">
        <v>90</v>
      </c>
      <c r="T1505">
        <v>238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7451</v>
      </c>
      <c r="AF1505">
        <v>967</v>
      </c>
      <c r="AG1505">
        <v>105</v>
      </c>
      <c r="AH1505">
        <v>48421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1805036</v>
      </c>
      <c r="AO1505">
        <v>0</v>
      </c>
      <c r="AP1505">
        <v>0</v>
      </c>
      <c r="AQ1505">
        <v>0</v>
      </c>
      <c r="AR1505">
        <v>7546</v>
      </c>
      <c r="AS1505">
        <v>7177</v>
      </c>
      <c r="AT1505">
        <v>183</v>
      </c>
      <c r="AU1505">
        <v>7</v>
      </c>
      <c r="AV1505">
        <v>0</v>
      </c>
      <c r="AW1505">
        <v>0</v>
      </c>
      <c r="AX1505">
        <v>0</v>
      </c>
      <c r="AY1505">
        <v>141</v>
      </c>
      <c r="AZ1505">
        <v>38</v>
      </c>
      <c r="BA1505">
        <v>7212</v>
      </c>
      <c r="BB1505">
        <v>183</v>
      </c>
      <c r="BC1505">
        <v>7</v>
      </c>
      <c r="BD1505">
        <v>0</v>
      </c>
      <c r="BE1505">
        <v>0</v>
      </c>
      <c r="BF1505">
        <v>0</v>
      </c>
      <c r="BG1505">
        <v>144</v>
      </c>
      <c r="BH1505">
        <v>7508</v>
      </c>
      <c r="BI1505">
        <v>1421</v>
      </c>
      <c r="BJ1505">
        <v>825</v>
      </c>
      <c r="BK1505">
        <v>716</v>
      </c>
      <c r="BL1505">
        <v>905</v>
      </c>
      <c r="BM1505">
        <v>7546</v>
      </c>
      <c r="BN1505">
        <v>38</v>
      </c>
      <c r="BO1505">
        <v>2827</v>
      </c>
      <c r="BP1505">
        <v>852</v>
      </c>
      <c r="BQ1505" s="2">
        <v>0</v>
      </c>
      <c r="BR1505" s="2">
        <v>0</v>
      </c>
      <c r="BS1505" s="2">
        <v>6</v>
      </c>
      <c r="BT1505" s="2">
        <v>7</v>
      </c>
      <c r="BU1505" s="2">
        <v>1</v>
      </c>
      <c r="BV1505" s="2">
        <v>3</v>
      </c>
      <c r="BW1505" s="2">
        <v>2</v>
      </c>
      <c r="BX1505" s="2">
        <v>2</v>
      </c>
      <c r="BY1505" s="2">
        <v>3</v>
      </c>
      <c r="BZ1505" s="2">
        <v>10</v>
      </c>
      <c r="CA1505" s="2">
        <v>5</v>
      </c>
      <c r="CB1505" s="2">
        <v>7</v>
      </c>
      <c r="CC1505" s="2">
        <v>11</v>
      </c>
      <c r="CD1505" s="2">
        <v>4</v>
      </c>
      <c r="CE1505">
        <v>0</v>
      </c>
      <c r="CF1505">
        <v>3340839350.65625</v>
      </c>
      <c r="CG1505">
        <v>300996.832227003</v>
      </c>
      <c r="CH1505" s="2">
        <f t="shared" si="95"/>
        <v>26.504108136761197</v>
      </c>
      <c r="CI1505" t="str">
        <f t="shared" si="92"/>
        <v>Missouri</v>
      </c>
      <c r="CJ1505" t="str">
        <f t="shared" si="93"/>
        <v>Chariton</v>
      </c>
      <c r="CK1505" t="str">
        <f t="shared" si="94"/>
        <v>MO</v>
      </c>
      <c r="CL1505" t="str">
        <f>IF(Table1[[#This Row],[3 Day Avg]]&lt;=25,"Green","Red")</f>
        <v>Red</v>
      </c>
    </row>
    <row r="1506" spans="1:90" x14ac:dyDescent="0.25">
      <c r="A1506">
        <v>1505</v>
      </c>
      <c r="B1506" t="s">
        <v>1225</v>
      </c>
      <c r="C1506" t="s">
        <v>2625</v>
      </c>
      <c r="D1506" t="s">
        <v>2626</v>
      </c>
      <c r="E1506">
        <v>29</v>
      </c>
      <c r="F1506">
        <v>29043</v>
      </c>
      <c r="G1506">
        <v>0.61219057758850104</v>
      </c>
      <c r="H1506">
        <v>4319.2299999999996</v>
      </c>
      <c r="I1506">
        <v>26.441948426704101</v>
      </c>
      <c r="J1506">
        <v>8.6</v>
      </c>
      <c r="K1506">
        <v>2.6</v>
      </c>
      <c r="L1506">
        <v>106.69889999999999</v>
      </c>
      <c r="M1506">
        <v>0</v>
      </c>
      <c r="N1506" s="1">
        <v>44165.342210648145</v>
      </c>
      <c r="O1506" t="s">
        <v>87</v>
      </c>
      <c r="P1506" s="1">
        <v>43915.964999999997</v>
      </c>
      <c r="Q1506" t="s">
        <v>226</v>
      </c>
      <c r="R1506" t="s">
        <v>2655</v>
      </c>
      <c r="S1506" t="s">
        <v>90</v>
      </c>
      <c r="T1506">
        <v>3757</v>
      </c>
      <c r="U1506">
        <v>23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86983</v>
      </c>
      <c r="AF1506">
        <v>7388</v>
      </c>
      <c r="AG1506">
        <v>1124</v>
      </c>
      <c r="AH1506">
        <v>58057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1805036</v>
      </c>
      <c r="AO1506">
        <v>0</v>
      </c>
      <c r="AP1506">
        <v>49</v>
      </c>
      <c r="AQ1506">
        <v>0</v>
      </c>
      <c r="AR1506">
        <v>84275</v>
      </c>
      <c r="AS1506">
        <v>78804</v>
      </c>
      <c r="AT1506">
        <v>568</v>
      </c>
      <c r="AU1506">
        <v>301</v>
      </c>
      <c r="AV1506">
        <v>497</v>
      </c>
      <c r="AW1506">
        <v>44</v>
      </c>
      <c r="AX1506">
        <v>4</v>
      </c>
      <c r="AY1506">
        <v>1641</v>
      </c>
      <c r="AZ1506">
        <v>2416</v>
      </c>
      <c r="BA1506">
        <v>80364</v>
      </c>
      <c r="BB1506">
        <v>676</v>
      </c>
      <c r="BC1506">
        <v>510</v>
      </c>
      <c r="BD1506">
        <v>497</v>
      </c>
      <c r="BE1506">
        <v>44</v>
      </c>
      <c r="BF1506">
        <v>383</v>
      </c>
      <c r="BG1506">
        <v>1801</v>
      </c>
      <c r="BH1506">
        <v>81859</v>
      </c>
      <c r="BI1506">
        <v>17820</v>
      </c>
      <c r="BJ1506">
        <v>10134</v>
      </c>
      <c r="BK1506">
        <v>10877</v>
      </c>
      <c r="BL1506">
        <v>5035</v>
      </c>
      <c r="BM1506">
        <v>84275</v>
      </c>
      <c r="BN1506">
        <v>2416</v>
      </c>
      <c r="BO1506">
        <v>32844</v>
      </c>
      <c r="BP1506">
        <v>7565</v>
      </c>
      <c r="BQ1506" s="2">
        <v>49</v>
      </c>
      <c r="BR1506" s="2">
        <v>10</v>
      </c>
      <c r="BS1506" s="2">
        <v>55</v>
      </c>
      <c r="BT1506" s="2">
        <v>51</v>
      </c>
      <c r="BU1506" s="2">
        <v>27</v>
      </c>
      <c r="BV1506" s="2">
        <v>39</v>
      </c>
      <c r="BW1506" s="2">
        <v>37</v>
      </c>
      <c r="BX1506" s="2">
        <v>45</v>
      </c>
      <c r="BY1506" s="2">
        <v>64</v>
      </c>
      <c r="BZ1506" s="2">
        <v>60</v>
      </c>
      <c r="CA1506" s="2">
        <v>41</v>
      </c>
      <c r="CB1506" s="2">
        <v>44</v>
      </c>
      <c r="CC1506" s="2">
        <v>59</v>
      </c>
      <c r="CD1506" s="2">
        <v>62</v>
      </c>
      <c r="CE1506">
        <v>56.332846648195599</v>
      </c>
      <c r="CF1506">
        <v>2291470893.84375</v>
      </c>
      <c r="CG1506">
        <v>234399.89718142999</v>
      </c>
      <c r="CH1506" s="2">
        <f t="shared" si="95"/>
        <v>45.090477603085134</v>
      </c>
      <c r="CI1506" t="str">
        <f t="shared" si="92"/>
        <v>Missouri</v>
      </c>
      <c r="CJ1506" t="str">
        <f t="shared" si="93"/>
        <v>Christian</v>
      </c>
      <c r="CK1506" t="str">
        <f t="shared" si="94"/>
        <v>MO</v>
      </c>
      <c r="CL1506" t="str">
        <f>IF(Table1[[#This Row],[3 Day Avg]]&lt;=25,"Green","Red")</f>
        <v>Red</v>
      </c>
    </row>
    <row r="1507" spans="1:90" x14ac:dyDescent="0.25">
      <c r="A1507">
        <v>1506</v>
      </c>
      <c r="B1507" t="s">
        <v>336</v>
      </c>
      <c r="C1507" t="s">
        <v>2625</v>
      </c>
      <c r="D1507" t="s">
        <v>2626</v>
      </c>
      <c r="E1507">
        <v>29</v>
      </c>
      <c r="F1507">
        <v>29045</v>
      </c>
      <c r="G1507">
        <v>1.0067114093959699</v>
      </c>
      <c r="H1507">
        <v>4355.45</v>
      </c>
      <c r="I1507">
        <v>43.846828412744799</v>
      </c>
      <c r="J1507">
        <v>14.9</v>
      </c>
      <c r="K1507">
        <v>3.9</v>
      </c>
      <c r="L1507">
        <v>86.069199999999995</v>
      </c>
      <c r="M1507">
        <v>0</v>
      </c>
      <c r="N1507" s="1">
        <v>44165.342210648145</v>
      </c>
      <c r="O1507" t="s">
        <v>87</v>
      </c>
      <c r="P1507" s="1">
        <v>43907.822418981479</v>
      </c>
      <c r="Q1507" t="s">
        <v>226</v>
      </c>
      <c r="R1507" t="s">
        <v>2656</v>
      </c>
      <c r="S1507" t="s">
        <v>90</v>
      </c>
      <c r="T1507">
        <v>298</v>
      </c>
      <c r="U1507">
        <v>3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6842</v>
      </c>
      <c r="AF1507">
        <v>1001</v>
      </c>
      <c r="AG1507">
        <v>123</v>
      </c>
      <c r="AH1507">
        <v>46832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1805036</v>
      </c>
      <c r="AO1507">
        <v>0</v>
      </c>
      <c r="AP1507">
        <v>1</v>
      </c>
      <c r="AQ1507">
        <v>0</v>
      </c>
      <c r="AR1507">
        <v>6800</v>
      </c>
      <c r="AS1507">
        <v>6598</v>
      </c>
      <c r="AT1507">
        <v>23</v>
      </c>
      <c r="AU1507">
        <v>24</v>
      </c>
      <c r="AV1507">
        <v>28</v>
      </c>
      <c r="AW1507">
        <v>0</v>
      </c>
      <c r="AX1507">
        <v>0</v>
      </c>
      <c r="AY1507">
        <v>114</v>
      </c>
      <c r="AZ1507">
        <v>13</v>
      </c>
      <c r="BA1507">
        <v>6598</v>
      </c>
      <c r="BB1507">
        <v>23</v>
      </c>
      <c r="BC1507">
        <v>24</v>
      </c>
      <c r="BD1507">
        <v>28</v>
      </c>
      <c r="BE1507">
        <v>0</v>
      </c>
      <c r="BF1507">
        <v>0</v>
      </c>
      <c r="BG1507">
        <v>127</v>
      </c>
      <c r="BH1507">
        <v>6787</v>
      </c>
      <c r="BI1507">
        <v>1301</v>
      </c>
      <c r="BJ1507">
        <v>720</v>
      </c>
      <c r="BK1507">
        <v>708</v>
      </c>
      <c r="BL1507">
        <v>624</v>
      </c>
      <c r="BM1507">
        <v>6800</v>
      </c>
      <c r="BN1507">
        <v>13</v>
      </c>
      <c r="BO1507">
        <v>2687</v>
      </c>
      <c r="BP1507">
        <v>760</v>
      </c>
      <c r="BQ1507" s="2">
        <v>1</v>
      </c>
      <c r="BR1507" s="2">
        <v>1</v>
      </c>
      <c r="BS1507" s="2">
        <v>2</v>
      </c>
      <c r="BT1507" s="2">
        <v>7</v>
      </c>
      <c r="BU1507" s="2">
        <v>0</v>
      </c>
      <c r="BV1507" s="2">
        <v>5</v>
      </c>
      <c r="BW1507" s="2">
        <v>12</v>
      </c>
      <c r="BX1507" s="2">
        <v>1</v>
      </c>
      <c r="BY1507" s="2">
        <v>9</v>
      </c>
      <c r="BZ1507" s="2">
        <v>12</v>
      </c>
      <c r="CA1507" s="2">
        <v>10</v>
      </c>
      <c r="CB1507" s="2">
        <v>4</v>
      </c>
      <c r="CC1507" s="2">
        <v>8</v>
      </c>
      <c r="CD1507" s="2">
        <v>2</v>
      </c>
      <c r="CE1507">
        <v>14.615609470914899</v>
      </c>
      <c r="CF1507">
        <v>2288150871.6679702</v>
      </c>
      <c r="CG1507">
        <v>211501.46650431599</v>
      </c>
      <c r="CH1507" s="2">
        <f t="shared" si="95"/>
        <v>19.6078431372549</v>
      </c>
      <c r="CI1507" t="str">
        <f t="shared" si="92"/>
        <v>Missouri</v>
      </c>
      <c r="CJ1507" t="str">
        <f t="shared" si="93"/>
        <v>Clark</v>
      </c>
      <c r="CK1507" t="str">
        <f t="shared" si="94"/>
        <v>MO</v>
      </c>
      <c r="CL1507" t="str">
        <f>IF(Table1[[#This Row],[3 Day Avg]]&lt;=25,"Green","Red")</f>
        <v>Green</v>
      </c>
    </row>
    <row r="1508" spans="1:90" x14ac:dyDescent="0.25">
      <c r="A1508">
        <v>1507</v>
      </c>
      <c r="B1508" t="s">
        <v>115</v>
      </c>
      <c r="C1508" t="s">
        <v>2625</v>
      </c>
      <c r="D1508" t="s">
        <v>2626</v>
      </c>
      <c r="E1508">
        <v>29</v>
      </c>
      <c r="F1508">
        <v>29047</v>
      </c>
      <c r="G1508">
        <v>1.5055640410211699</v>
      </c>
      <c r="H1508">
        <v>1860.25</v>
      </c>
      <c r="I1508">
        <v>28.007225052259901</v>
      </c>
      <c r="J1508">
        <v>7</v>
      </c>
      <c r="K1508">
        <v>2.9</v>
      </c>
      <c r="L1508">
        <v>126.7055</v>
      </c>
      <c r="M1508">
        <v>1.2731102579619</v>
      </c>
      <c r="N1508" s="1">
        <v>44165.342210648145</v>
      </c>
      <c r="O1508" t="s">
        <v>87</v>
      </c>
      <c r="P1508" s="1">
        <v>43913.546203703707</v>
      </c>
      <c r="Q1508" t="s">
        <v>226</v>
      </c>
      <c r="R1508" t="s">
        <v>2657</v>
      </c>
      <c r="S1508" t="s">
        <v>90</v>
      </c>
      <c r="T1508">
        <v>4583</v>
      </c>
      <c r="U1508">
        <v>69</v>
      </c>
      <c r="V1508">
        <v>3911</v>
      </c>
      <c r="W1508">
        <v>3872</v>
      </c>
      <c r="X1508">
        <v>5124</v>
      </c>
      <c r="Y1508">
        <v>8355</v>
      </c>
      <c r="Z1508">
        <v>11087</v>
      </c>
      <c r="AA1508">
        <v>769</v>
      </c>
      <c r="AB1508">
        <v>709</v>
      </c>
      <c r="AC1508">
        <v>43</v>
      </c>
      <c r="AD1508">
        <v>15</v>
      </c>
      <c r="AE1508">
        <v>246365</v>
      </c>
      <c r="AF1508">
        <v>17153</v>
      </c>
      <c r="AG1508">
        <v>3904</v>
      </c>
      <c r="AH1508">
        <v>68943</v>
      </c>
      <c r="AI1508">
        <v>0</v>
      </c>
      <c r="AJ1508">
        <v>0</v>
      </c>
      <c r="AK1508">
        <v>302409</v>
      </c>
      <c r="AL1508">
        <v>3850</v>
      </c>
      <c r="AM1508">
        <v>0</v>
      </c>
      <c r="AN1508">
        <v>1805036</v>
      </c>
      <c r="AO1508">
        <v>32349</v>
      </c>
      <c r="AP1508">
        <v>30</v>
      </c>
      <c r="AQ1508">
        <v>1</v>
      </c>
      <c r="AR1508">
        <v>239164</v>
      </c>
      <c r="AS1508">
        <v>195208</v>
      </c>
      <c r="AT1508">
        <v>14075</v>
      </c>
      <c r="AU1508">
        <v>1017</v>
      </c>
      <c r="AV1508">
        <v>5043</v>
      </c>
      <c r="AW1508">
        <v>365</v>
      </c>
      <c r="AX1508">
        <v>126</v>
      </c>
      <c r="AY1508">
        <v>7316</v>
      </c>
      <c r="AZ1508">
        <v>16014</v>
      </c>
      <c r="BA1508">
        <v>204916</v>
      </c>
      <c r="BB1508">
        <v>14425</v>
      </c>
      <c r="BC1508">
        <v>1301</v>
      </c>
      <c r="BD1508">
        <v>5141</v>
      </c>
      <c r="BE1508">
        <v>417</v>
      </c>
      <c r="BF1508">
        <v>3687</v>
      </c>
      <c r="BG1508">
        <v>9277</v>
      </c>
      <c r="BH1508">
        <v>223150</v>
      </c>
      <c r="BI1508">
        <v>48878</v>
      </c>
      <c r="BJ1508">
        <v>29325</v>
      </c>
      <c r="BK1508">
        <v>34163</v>
      </c>
      <c r="BL1508">
        <v>12907</v>
      </c>
      <c r="BM1508">
        <v>239164</v>
      </c>
      <c r="BN1508">
        <v>16014</v>
      </c>
      <c r="BO1508">
        <v>94449</v>
      </c>
      <c r="BP1508">
        <v>19442</v>
      </c>
      <c r="BQ1508" s="2">
        <v>30</v>
      </c>
      <c r="BR1508" s="2">
        <v>42</v>
      </c>
      <c r="BS1508" s="2">
        <v>73</v>
      </c>
      <c r="BT1508" s="2">
        <v>47</v>
      </c>
      <c r="BU1508" s="2">
        <v>66</v>
      </c>
      <c r="BV1508" s="2">
        <v>-15</v>
      </c>
      <c r="BW1508" s="2">
        <v>26</v>
      </c>
      <c r="BX1508" s="2">
        <v>101</v>
      </c>
      <c r="BY1508" s="2">
        <v>98</v>
      </c>
      <c r="BZ1508" s="2">
        <v>83</v>
      </c>
      <c r="CA1508" s="2">
        <v>78</v>
      </c>
      <c r="CB1508" s="2">
        <v>129</v>
      </c>
      <c r="CC1508" s="2">
        <v>79</v>
      </c>
      <c r="CD1508" s="2">
        <v>94</v>
      </c>
      <c r="CE1508">
        <v>12.1770543705478</v>
      </c>
      <c r="CF1508">
        <v>1770178449.9882801</v>
      </c>
      <c r="CG1508">
        <v>196377.76953021</v>
      </c>
      <c r="CH1508" s="2">
        <f t="shared" si="95"/>
        <v>20.209284563451579</v>
      </c>
      <c r="CI1508" t="str">
        <f t="shared" si="92"/>
        <v>Missouri</v>
      </c>
      <c r="CJ1508" t="str">
        <f t="shared" si="93"/>
        <v>Clay</v>
      </c>
      <c r="CK1508" t="str">
        <f t="shared" si="94"/>
        <v>MO</v>
      </c>
      <c r="CL1508" t="str">
        <f>IF(Table1[[#This Row],[3 Day Avg]]&lt;=25,"Green","Red")</f>
        <v>Green</v>
      </c>
    </row>
    <row r="1509" spans="1:90" x14ac:dyDescent="0.25">
      <c r="A1509">
        <v>1508</v>
      </c>
      <c r="B1509" t="s">
        <v>1229</v>
      </c>
      <c r="C1509" t="s">
        <v>2625</v>
      </c>
      <c r="D1509" t="s">
        <v>2626</v>
      </c>
      <c r="E1509">
        <v>29</v>
      </c>
      <c r="F1509">
        <v>29049</v>
      </c>
      <c r="G1509">
        <v>5.0904977375565599</v>
      </c>
      <c r="H1509">
        <v>4318.51</v>
      </c>
      <c r="I1509">
        <v>219.833903273083</v>
      </c>
      <c r="J1509">
        <v>9</v>
      </c>
      <c r="K1509">
        <v>3.2</v>
      </c>
      <c r="L1509">
        <v>107.7722</v>
      </c>
      <c r="M1509">
        <v>1.2731102579619</v>
      </c>
      <c r="N1509" s="1">
        <v>44165.342210648145</v>
      </c>
      <c r="O1509" t="s">
        <v>87</v>
      </c>
      <c r="P1509" s="1">
        <v>43917.127152777779</v>
      </c>
      <c r="Q1509" t="s">
        <v>226</v>
      </c>
      <c r="R1509" t="s">
        <v>2658</v>
      </c>
      <c r="S1509" t="s">
        <v>90</v>
      </c>
      <c r="T1509">
        <v>884</v>
      </c>
      <c r="U1509">
        <v>45</v>
      </c>
      <c r="V1509">
        <v>378</v>
      </c>
      <c r="W1509">
        <v>468</v>
      </c>
      <c r="X1509">
        <v>715</v>
      </c>
      <c r="Y1509">
        <v>923</v>
      </c>
      <c r="Z1509">
        <v>1069</v>
      </c>
      <c r="AA1509">
        <v>58</v>
      </c>
      <c r="AB1509">
        <v>42</v>
      </c>
      <c r="AC1509">
        <v>5</v>
      </c>
      <c r="AD1509">
        <v>2</v>
      </c>
      <c r="AE1509">
        <v>20470</v>
      </c>
      <c r="AF1509">
        <v>1793</v>
      </c>
      <c r="AG1509">
        <v>342</v>
      </c>
      <c r="AH1509">
        <v>58641</v>
      </c>
      <c r="AI1509">
        <v>0</v>
      </c>
      <c r="AJ1509">
        <v>0</v>
      </c>
      <c r="AK1509">
        <v>302409</v>
      </c>
      <c r="AL1509">
        <v>3850</v>
      </c>
      <c r="AM1509">
        <v>0</v>
      </c>
      <c r="AN1509">
        <v>1805036</v>
      </c>
      <c r="AO1509">
        <v>3553</v>
      </c>
      <c r="AP1509">
        <v>16</v>
      </c>
      <c r="AQ1509">
        <v>1</v>
      </c>
      <c r="AR1509">
        <v>20475</v>
      </c>
      <c r="AS1509">
        <v>19212</v>
      </c>
      <c r="AT1509">
        <v>380</v>
      </c>
      <c r="AU1509">
        <v>166</v>
      </c>
      <c r="AV1509">
        <v>49</v>
      </c>
      <c r="AW1509">
        <v>5</v>
      </c>
      <c r="AX1509">
        <v>4</v>
      </c>
      <c r="AY1509">
        <v>238</v>
      </c>
      <c r="AZ1509">
        <v>421</v>
      </c>
      <c r="BA1509">
        <v>19489</v>
      </c>
      <c r="BB1509">
        <v>380</v>
      </c>
      <c r="BC1509">
        <v>201</v>
      </c>
      <c r="BD1509">
        <v>49</v>
      </c>
      <c r="BE1509">
        <v>5</v>
      </c>
      <c r="BF1509">
        <v>107</v>
      </c>
      <c r="BG1509">
        <v>244</v>
      </c>
      <c r="BH1509">
        <v>20054</v>
      </c>
      <c r="BI1509">
        <v>3932</v>
      </c>
      <c r="BJ1509">
        <v>2398</v>
      </c>
      <c r="BK1509">
        <v>2324</v>
      </c>
      <c r="BL1509">
        <v>1561</v>
      </c>
      <c r="BM1509">
        <v>20475</v>
      </c>
      <c r="BN1509">
        <v>421</v>
      </c>
      <c r="BO1509">
        <v>8268</v>
      </c>
      <c r="BP1509">
        <v>1992</v>
      </c>
      <c r="BQ1509" s="2">
        <v>16</v>
      </c>
      <c r="BR1509" s="2">
        <v>7</v>
      </c>
      <c r="BS1509" s="2">
        <v>8</v>
      </c>
      <c r="BT1509" s="2">
        <v>6</v>
      </c>
      <c r="BU1509" s="2">
        <v>14</v>
      </c>
      <c r="BV1509" s="2">
        <v>4</v>
      </c>
      <c r="BW1509" s="2">
        <v>5</v>
      </c>
      <c r="BX1509" s="2">
        <v>10</v>
      </c>
      <c r="BY1509" s="2">
        <v>14</v>
      </c>
      <c r="BZ1509" s="2">
        <v>14</v>
      </c>
      <c r="CA1509" s="2">
        <v>7</v>
      </c>
      <c r="CB1509" s="2">
        <v>14</v>
      </c>
      <c r="CC1509" s="2">
        <v>21</v>
      </c>
      <c r="CD1509" s="2">
        <v>9</v>
      </c>
      <c r="CE1509">
        <v>78.163165608207095</v>
      </c>
      <c r="CF1509">
        <v>1850201917.0234399</v>
      </c>
      <c r="CG1509">
        <v>171685.584361541</v>
      </c>
      <c r="CH1509" s="2">
        <f t="shared" si="95"/>
        <v>50.468050468050471</v>
      </c>
      <c r="CI1509" t="str">
        <f t="shared" si="92"/>
        <v>Missouri</v>
      </c>
      <c r="CJ1509" t="str">
        <f t="shared" si="93"/>
        <v>Clinton</v>
      </c>
      <c r="CK1509" t="str">
        <f t="shared" si="94"/>
        <v>MO</v>
      </c>
      <c r="CL1509" t="str">
        <f>IF(Table1[[#This Row],[3 Day Avg]]&lt;=25,"Green","Red")</f>
        <v>Red</v>
      </c>
    </row>
    <row r="1510" spans="1:90" x14ac:dyDescent="0.25">
      <c r="A1510">
        <v>1509</v>
      </c>
      <c r="B1510" t="s">
        <v>2659</v>
      </c>
      <c r="C1510" t="s">
        <v>2625</v>
      </c>
      <c r="D1510" t="s">
        <v>2626</v>
      </c>
      <c r="E1510">
        <v>29</v>
      </c>
      <c r="F1510">
        <v>29051</v>
      </c>
      <c r="G1510">
        <v>0.79661843602666205</v>
      </c>
      <c r="H1510">
        <v>8009.53</v>
      </c>
      <c r="I1510">
        <v>63.805406531590201</v>
      </c>
      <c r="J1510">
        <v>8.9</v>
      </c>
      <c r="K1510">
        <v>2.5</v>
      </c>
      <c r="L1510">
        <v>115.447</v>
      </c>
      <c r="M1510">
        <v>1.2731102579619</v>
      </c>
      <c r="N1510" s="1">
        <v>44165.342210648145</v>
      </c>
      <c r="O1510" t="s">
        <v>87</v>
      </c>
      <c r="P1510" s="1">
        <v>43919.050312500003</v>
      </c>
      <c r="Q1510" t="s">
        <v>226</v>
      </c>
      <c r="R1510" t="s">
        <v>2660</v>
      </c>
      <c r="S1510" t="s">
        <v>90</v>
      </c>
      <c r="T1510">
        <v>6151</v>
      </c>
      <c r="U1510">
        <v>49</v>
      </c>
      <c r="V1510">
        <v>1345</v>
      </c>
      <c r="W1510">
        <v>1463</v>
      </c>
      <c r="X1510">
        <v>2110</v>
      </c>
      <c r="Y1510">
        <v>3175</v>
      </c>
      <c r="Z1510">
        <v>3718</v>
      </c>
      <c r="AA1510">
        <v>268</v>
      </c>
      <c r="AB1510">
        <v>254</v>
      </c>
      <c r="AC1510">
        <v>25</v>
      </c>
      <c r="AD1510">
        <v>6</v>
      </c>
      <c r="AE1510">
        <v>76796</v>
      </c>
      <c r="AF1510">
        <v>6362</v>
      </c>
      <c r="AG1510">
        <v>956</v>
      </c>
      <c r="AH1510">
        <v>62817</v>
      </c>
      <c r="AI1510">
        <v>0</v>
      </c>
      <c r="AJ1510">
        <v>0</v>
      </c>
      <c r="AK1510">
        <v>302409</v>
      </c>
      <c r="AL1510">
        <v>3850</v>
      </c>
      <c r="AM1510">
        <v>0</v>
      </c>
      <c r="AN1510">
        <v>1805036</v>
      </c>
      <c r="AO1510">
        <v>11811</v>
      </c>
      <c r="AP1510">
        <v>55</v>
      </c>
      <c r="AQ1510">
        <v>0</v>
      </c>
      <c r="AR1510">
        <v>76740</v>
      </c>
      <c r="AS1510">
        <v>62472</v>
      </c>
      <c r="AT1510">
        <v>8916</v>
      </c>
      <c r="AU1510">
        <v>216</v>
      </c>
      <c r="AV1510">
        <v>1055</v>
      </c>
      <c r="AW1510">
        <v>14</v>
      </c>
      <c r="AX1510">
        <v>341</v>
      </c>
      <c r="AY1510">
        <v>1582</v>
      </c>
      <c r="AZ1510">
        <v>2144</v>
      </c>
      <c r="BA1510">
        <v>64219</v>
      </c>
      <c r="BB1510">
        <v>8970</v>
      </c>
      <c r="BC1510">
        <v>283</v>
      </c>
      <c r="BD1510">
        <v>1080</v>
      </c>
      <c r="BE1510">
        <v>14</v>
      </c>
      <c r="BF1510">
        <v>517</v>
      </c>
      <c r="BG1510">
        <v>1657</v>
      </c>
      <c r="BH1510">
        <v>74596</v>
      </c>
      <c r="BI1510">
        <v>14454</v>
      </c>
      <c r="BJ1510">
        <v>9655</v>
      </c>
      <c r="BK1510">
        <v>10525</v>
      </c>
      <c r="BL1510">
        <v>4918</v>
      </c>
      <c r="BM1510">
        <v>76740</v>
      </c>
      <c r="BN1510">
        <v>2144</v>
      </c>
      <c r="BO1510">
        <v>30295</v>
      </c>
      <c r="BP1510">
        <v>6893</v>
      </c>
      <c r="BQ1510" s="2">
        <v>55</v>
      </c>
      <c r="BR1510" s="2">
        <v>17</v>
      </c>
      <c r="BS1510" s="2">
        <v>68</v>
      </c>
      <c r="BT1510" s="2">
        <v>88</v>
      </c>
      <c r="BU1510" s="2">
        <v>86</v>
      </c>
      <c r="BV1510" s="2">
        <v>126</v>
      </c>
      <c r="BW1510" s="2">
        <v>91</v>
      </c>
      <c r="BX1510" s="2">
        <v>97</v>
      </c>
      <c r="BY1510" s="2">
        <v>97</v>
      </c>
      <c r="BZ1510" s="2">
        <v>88</v>
      </c>
      <c r="CA1510" s="2">
        <v>110</v>
      </c>
      <c r="CB1510" s="2">
        <v>84</v>
      </c>
      <c r="CC1510" s="2">
        <v>118</v>
      </c>
      <c r="CD1510" s="2">
        <v>103</v>
      </c>
      <c r="CE1510">
        <v>71.618313453825706</v>
      </c>
      <c r="CF1510">
        <v>1689128186.85938</v>
      </c>
      <c r="CG1510">
        <v>215125.921895101</v>
      </c>
      <c r="CH1510" s="2">
        <f t="shared" si="95"/>
        <v>60.811397793414983</v>
      </c>
      <c r="CI1510" t="str">
        <f t="shared" si="92"/>
        <v>Missouri</v>
      </c>
      <c r="CJ1510" t="str">
        <f t="shared" si="93"/>
        <v>Cole</v>
      </c>
      <c r="CK1510" t="str">
        <f t="shared" si="94"/>
        <v>MO</v>
      </c>
      <c r="CL1510" t="str">
        <f>IF(Table1[[#This Row],[3 Day Avg]]&lt;=25,"Green","Red")</f>
        <v>Red</v>
      </c>
    </row>
    <row r="1511" spans="1:90" x14ac:dyDescent="0.25">
      <c r="A1511">
        <v>1510</v>
      </c>
      <c r="B1511" t="s">
        <v>2661</v>
      </c>
      <c r="C1511" t="s">
        <v>2625</v>
      </c>
      <c r="D1511" t="s">
        <v>2626</v>
      </c>
      <c r="E1511">
        <v>29</v>
      </c>
      <c r="F1511">
        <v>29053</v>
      </c>
      <c r="G1511">
        <v>0.60085836909871204</v>
      </c>
      <c r="H1511">
        <v>6618.19</v>
      </c>
      <c r="I1511">
        <v>39.765948985968301</v>
      </c>
      <c r="J1511">
        <v>14</v>
      </c>
      <c r="K1511">
        <v>3.1</v>
      </c>
      <c r="L1511">
        <v>96.51</v>
      </c>
      <c r="M1511">
        <v>0</v>
      </c>
      <c r="N1511" s="1">
        <v>44165.342210648145</v>
      </c>
      <c r="O1511" t="s">
        <v>87</v>
      </c>
      <c r="P1511" s="1">
        <v>43907.822094907409</v>
      </c>
      <c r="Q1511" t="s">
        <v>226</v>
      </c>
      <c r="R1511" t="s">
        <v>2662</v>
      </c>
      <c r="S1511" t="s">
        <v>90</v>
      </c>
      <c r="T1511">
        <v>1165</v>
      </c>
      <c r="U1511">
        <v>7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17603</v>
      </c>
      <c r="AF1511">
        <v>2242</v>
      </c>
      <c r="AG1511">
        <v>230</v>
      </c>
      <c r="AH1511">
        <v>52513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1805036</v>
      </c>
      <c r="AO1511">
        <v>0</v>
      </c>
      <c r="AP1511">
        <v>12</v>
      </c>
      <c r="AQ1511">
        <v>0</v>
      </c>
      <c r="AR1511">
        <v>17622</v>
      </c>
      <c r="AS1511">
        <v>15513</v>
      </c>
      <c r="AT1511">
        <v>1118</v>
      </c>
      <c r="AU1511">
        <v>46</v>
      </c>
      <c r="AV1511">
        <v>41</v>
      </c>
      <c r="AW1511">
        <v>13</v>
      </c>
      <c r="AX1511">
        <v>39</v>
      </c>
      <c r="AY1511">
        <v>515</v>
      </c>
      <c r="AZ1511">
        <v>337</v>
      </c>
      <c r="BA1511">
        <v>15691</v>
      </c>
      <c r="BB1511">
        <v>1123</v>
      </c>
      <c r="BC1511">
        <v>50</v>
      </c>
      <c r="BD1511">
        <v>47</v>
      </c>
      <c r="BE1511">
        <v>13</v>
      </c>
      <c r="BF1511">
        <v>113</v>
      </c>
      <c r="BG1511">
        <v>585</v>
      </c>
      <c r="BH1511">
        <v>17285</v>
      </c>
      <c r="BI1511">
        <v>3217</v>
      </c>
      <c r="BJ1511">
        <v>2175</v>
      </c>
      <c r="BK1511">
        <v>2544</v>
      </c>
      <c r="BL1511">
        <v>1350</v>
      </c>
      <c r="BM1511">
        <v>17622</v>
      </c>
      <c r="BN1511">
        <v>337</v>
      </c>
      <c r="BO1511">
        <v>6686</v>
      </c>
      <c r="BP1511">
        <v>1650</v>
      </c>
      <c r="BQ1511" s="2">
        <v>12</v>
      </c>
      <c r="BR1511" s="2">
        <v>2</v>
      </c>
      <c r="BS1511" s="2">
        <v>13</v>
      </c>
      <c r="BT1511" s="2">
        <v>11</v>
      </c>
      <c r="BU1511" s="2">
        <v>12</v>
      </c>
      <c r="BV1511" s="2">
        <v>6</v>
      </c>
      <c r="BW1511" s="2">
        <v>13</v>
      </c>
      <c r="BX1511" s="2">
        <v>14</v>
      </c>
      <c r="BY1511" s="2">
        <v>20</v>
      </c>
      <c r="BZ1511" s="2">
        <v>12</v>
      </c>
      <c r="CA1511" s="2">
        <v>19</v>
      </c>
      <c r="CB1511" s="2">
        <v>19</v>
      </c>
      <c r="CC1511" s="2">
        <v>12</v>
      </c>
      <c r="CD1511" s="2">
        <v>12</v>
      </c>
      <c r="CE1511">
        <v>68.170198261659905</v>
      </c>
      <c r="CF1511">
        <v>2433185169.1796899</v>
      </c>
      <c r="CG1511">
        <v>204271.67900531899</v>
      </c>
      <c r="CH1511" s="2">
        <f t="shared" si="95"/>
        <v>51.072522982635341</v>
      </c>
      <c r="CI1511" t="str">
        <f t="shared" si="92"/>
        <v>Missouri</v>
      </c>
      <c r="CJ1511" t="str">
        <f t="shared" si="93"/>
        <v>Cooper</v>
      </c>
      <c r="CK1511" t="str">
        <f t="shared" si="94"/>
        <v>MO</v>
      </c>
      <c r="CL1511" t="str">
        <f>IF(Table1[[#This Row],[3 Day Avg]]&lt;=25,"Green","Red")</f>
        <v>Red</v>
      </c>
    </row>
    <row r="1512" spans="1:90" x14ac:dyDescent="0.25">
      <c r="A1512">
        <v>1511</v>
      </c>
      <c r="B1512" t="s">
        <v>348</v>
      </c>
      <c r="C1512" t="s">
        <v>2625</v>
      </c>
      <c r="D1512" t="s">
        <v>2626</v>
      </c>
      <c r="E1512">
        <v>29</v>
      </c>
      <c r="F1512">
        <v>29055</v>
      </c>
      <c r="G1512">
        <v>1.0075566750629701</v>
      </c>
      <c r="H1512">
        <v>4971.41</v>
      </c>
      <c r="I1512">
        <v>50.089744124890402</v>
      </c>
      <c r="J1512">
        <v>15.9</v>
      </c>
      <c r="K1512">
        <v>3.9</v>
      </c>
      <c r="L1512">
        <v>78.6113</v>
      </c>
      <c r="M1512">
        <v>1.2731102579619</v>
      </c>
      <c r="N1512" s="1">
        <v>44165.342210648145</v>
      </c>
      <c r="O1512" t="s">
        <v>87</v>
      </c>
      <c r="P1512" s="1">
        <v>43907.822094907409</v>
      </c>
      <c r="Q1512" t="s">
        <v>226</v>
      </c>
      <c r="R1512" t="s">
        <v>2663</v>
      </c>
      <c r="S1512" t="s">
        <v>90</v>
      </c>
      <c r="T1512">
        <v>1191</v>
      </c>
      <c r="U1512">
        <v>12</v>
      </c>
      <c r="V1512">
        <v>410</v>
      </c>
      <c r="W1512">
        <v>731</v>
      </c>
      <c r="X1512">
        <v>759</v>
      </c>
      <c r="Y1512">
        <v>1327</v>
      </c>
      <c r="Z1512">
        <v>1311</v>
      </c>
      <c r="AA1512">
        <v>35</v>
      </c>
      <c r="AB1512">
        <v>25</v>
      </c>
      <c r="AC1512">
        <v>4</v>
      </c>
      <c r="AD1512">
        <v>2</v>
      </c>
      <c r="AE1512">
        <v>23957</v>
      </c>
      <c r="AF1512">
        <v>3741</v>
      </c>
      <c r="AG1512">
        <v>425</v>
      </c>
      <c r="AH1512">
        <v>42774</v>
      </c>
      <c r="AI1512">
        <v>0</v>
      </c>
      <c r="AJ1512">
        <v>0</v>
      </c>
      <c r="AK1512">
        <v>302409</v>
      </c>
      <c r="AL1512">
        <v>3850</v>
      </c>
      <c r="AM1512">
        <v>0</v>
      </c>
      <c r="AN1512">
        <v>1805036</v>
      </c>
      <c r="AO1512">
        <v>4538</v>
      </c>
      <c r="AP1512">
        <v>17</v>
      </c>
      <c r="AQ1512">
        <v>0</v>
      </c>
      <c r="AR1512">
        <v>24280</v>
      </c>
      <c r="AS1512">
        <v>23138</v>
      </c>
      <c r="AT1512">
        <v>70</v>
      </c>
      <c r="AU1512">
        <v>0</v>
      </c>
      <c r="AV1512">
        <v>34</v>
      </c>
      <c r="AW1512">
        <v>0</v>
      </c>
      <c r="AX1512">
        <v>20</v>
      </c>
      <c r="AY1512">
        <v>546</v>
      </c>
      <c r="AZ1512">
        <v>472</v>
      </c>
      <c r="BA1512">
        <v>23477</v>
      </c>
      <c r="BB1512">
        <v>70</v>
      </c>
      <c r="BC1512">
        <v>0</v>
      </c>
      <c r="BD1512">
        <v>34</v>
      </c>
      <c r="BE1512">
        <v>0</v>
      </c>
      <c r="BF1512">
        <v>153</v>
      </c>
      <c r="BG1512">
        <v>546</v>
      </c>
      <c r="BH1512">
        <v>23808</v>
      </c>
      <c r="BI1512">
        <v>4598</v>
      </c>
      <c r="BJ1512">
        <v>2826</v>
      </c>
      <c r="BK1512">
        <v>2785</v>
      </c>
      <c r="BL1512">
        <v>1900</v>
      </c>
      <c r="BM1512">
        <v>24280</v>
      </c>
      <c r="BN1512">
        <v>472</v>
      </c>
      <c r="BO1512">
        <v>9533</v>
      </c>
      <c r="BP1512">
        <v>2638</v>
      </c>
      <c r="BQ1512" s="2">
        <v>17</v>
      </c>
      <c r="BR1512" s="2">
        <v>3</v>
      </c>
      <c r="BS1512" s="2">
        <v>17</v>
      </c>
      <c r="BT1512" s="2">
        <v>18</v>
      </c>
      <c r="BU1512" s="2">
        <v>19</v>
      </c>
      <c r="BV1512" s="2">
        <v>5</v>
      </c>
      <c r="BW1512" s="2">
        <v>15</v>
      </c>
      <c r="BX1512" s="2">
        <v>20</v>
      </c>
      <c r="BY1512" s="2">
        <v>21</v>
      </c>
      <c r="BZ1512" s="2">
        <v>27</v>
      </c>
      <c r="CA1512" s="2">
        <v>14</v>
      </c>
      <c r="CB1512" s="2">
        <v>10</v>
      </c>
      <c r="CC1512" s="2">
        <v>22</v>
      </c>
      <c r="CD1512" s="2">
        <v>22</v>
      </c>
      <c r="CE1512">
        <v>70.960470843594806</v>
      </c>
      <c r="CF1512">
        <v>3105757768.7578101</v>
      </c>
      <c r="CG1512">
        <v>242543.038995151</v>
      </c>
      <c r="CH1512" s="2">
        <f t="shared" si="95"/>
        <v>50.796265788028556</v>
      </c>
      <c r="CI1512" t="str">
        <f t="shared" si="92"/>
        <v>Missouri</v>
      </c>
      <c r="CJ1512" t="str">
        <f t="shared" si="93"/>
        <v>Crawford</v>
      </c>
      <c r="CK1512" t="str">
        <f t="shared" si="94"/>
        <v>MO</v>
      </c>
      <c r="CL1512" t="str">
        <f>IF(Table1[[#This Row],[3 Day Avg]]&lt;=25,"Green","Red")</f>
        <v>Red</v>
      </c>
    </row>
    <row r="1513" spans="1:90" x14ac:dyDescent="0.25">
      <c r="A1513">
        <v>1512</v>
      </c>
      <c r="B1513" t="s">
        <v>920</v>
      </c>
      <c r="C1513" t="s">
        <v>2625</v>
      </c>
      <c r="D1513" t="s">
        <v>2626</v>
      </c>
      <c r="E1513">
        <v>29</v>
      </c>
      <c r="F1513">
        <v>29057</v>
      </c>
      <c r="G1513">
        <v>2.0905923344947701</v>
      </c>
      <c r="H1513">
        <v>3791.78</v>
      </c>
      <c r="I1513">
        <v>79.270709472849802</v>
      </c>
      <c r="J1513">
        <v>16.8</v>
      </c>
      <c r="K1513">
        <v>2.7</v>
      </c>
      <c r="L1513">
        <v>76.051199999999994</v>
      </c>
      <c r="M1513">
        <v>0</v>
      </c>
      <c r="N1513" s="1">
        <v>44165.342210648145</v>
      </c>
      <c r="O1513" t="s">
        <v>87</v>
      </c>
      <c r="P1513" s="1">
        <v>43907.821423611109</v>
      </c>
      <c r="Q1513" t="s">
        <v>226</v>
      </c>
      <c r="R1513" t="s">
        <v>2664</v>
      </c>
      <c r="S1513" t="s">
        <v>90</v>
      </c>
      <c r="T1513">
        <v>287</v>
      </c>
      <c r="U1513">
        <v>6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7569</v>
      </c>
      <c r="AF1513">
        <v>1245</v>
      </c>
      <c r="AG1513">
        <v>97</v>
      </c>
      <c r="AH1513">
        <v>41381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1805036</v>
      </c>
      <c r="AO1513">
        <v>0</v>
      </c>
      <c r="AP1513">
        <v>2</v>
      </c>
      <c r="AQ1513">
        <v>0</v>
      </c>
      <c r="AR1513">
        <v>7590</v>
      </c>
      <c r="AS1513">
        <v>7127</v>
      </c>
      <c r="AT1513">
        <v>21</v>
      </c>
      <c r="AU1513">
        <v>67</v>
      </c>
      <c r="AV1513">
        <v>11</v>
      </c>
      <c r="AW1513">
        <v>5</v>
      </c>
      <c r="AX1513">
        <v>0</v>
      </c>
      <c r="AY1513">
        <v>203</v>
      </c>
      <c r="AZ1513">
        <v>156</v>
      </c>
      <c r="BA1513">
        <v>7236</v>
      </c>
      <c r="BB1513">
        <v>21</v>
      </c>
      <c r="BC1513">
        <v>67</v>
      </c>
      <c r="BD1513">
        <v>11</v>
      </c>
      <c r="BE1513">
        <v>5</v>
      </c>
      <c r="BF1513">
        <v>40</v>
      </c>
      <c r="BG1513">
        <v>210</v>
      </c>
      <c r="BH1513">
        <v>7434</v>
      </c>
      <c r="BI1513">
        <v>1264</v>
      </c>
      <c r="BJ1513">
        <v>869</v>
      </c>
      <c r="BK1513">
        <v>667</v>
      </c>
      <c r="BL1513">
        <v>759</v>
      </c>
      <c r="BM1513">
        <v>7590</v>
      </c>
      <c r="BN1513">
        <v>156</v>
      </c>
      <c r="BO1513">
        <v>3070</v>
      </c>
      <c r="BP1513">
        <v>961</v>
      </c>
      <c r="BQ1513" s="2">
        <v>2</v>
      </c>
      <c r="BR1513" s="2">
        <v>2</v>
      </c>
      <c r="BS1513" s="2">
        <v>-1</v>
      </c>
      <c r="BT1513" s="2">
        <v>4</v>
      </c>
      <c r="BU1513" s="2">
        <v>2</v>
      </c>
      <c r="BV1513" s="2">
        <v>1</v>
      </c>
      <c r="BW1513" s="2">
        <v>3</v>
      </c>
      <c r="BX1513" s="2">
        <v>6</v>
      </c>
      <c r="BY1513" s="2">
        <v>5</v>
      </c>
      <c r="BZ1513" s="2">
        <v>6</v>
      </c>
      <c r="CA1513" s="2">
        <v>5</v>
      </c>
      <c r="CB1513" s="2">
        <v>5</v>
      </c>
      <c r="CC1513" s="2">
        <v>3</v>
      </c>
      <c r="CD1513" s="2">
        <v>8</v>
      </c>
      <c r="CE1513">
        <v>26.423569824283302</v>
      </c>
      <c r="CF1513">
        <v>2082786222.6796899</v>
      </c>
      <c r="CG1513">
        <v>183736.73907608099</v>
      </c>
      <c r="CH1513" s="2">
        <f t="shared" si="95"/>
        <v>13.175230566534914</v>
      </c>
      <c r="CI1513" t="str">
        <f t="shared" si="92"/>
        <v>Missouri</v>
      </c>
      <c r="CJ1513" t="str">
        <f t="shared" si="93"/>
        <v>Dade</v>
      </c>
      <c r="CK1513" t="str">
        <f t="shared" si="94"/>
        <v>MO</v>
      </c>
      <c r="CL1513" t="str">
        <f>IF(Table1[[#This Row],[3 Day Avg]]&lt;=25,"Green","Red")</f>
        <v>Green</v>
      </c>
    </row>
    <row r="1514" spans="1:90" x14ac:dyDescent="0.25">
      <c r="A1514">
        <v>1513</v>
      </c>
      <c r="B1514" t="s">
        <v>135</v>
      </c>
      <c r="C1514" t="s">
        <v>2625</v>
      </c>
      <c r="D1514" t="s">
        <v>2626</v>
      </c>
      <c r="E1514">
        <v>29</v>
      </c>
      <c r="F1514">
        <v>29059</v>
      </c>
      <c r="G1514">
        <v>1.50501672240803</v>
      </c>
      <c r="H1514">
        <v>3567.59</v>
      </c>
      <c r="I1514">
        <v>53.692876745018502</v>
      </c>
      <c r="J1514">
        <v>16.600000000000001</v>
      </c>
      <c r="K1514">
        <v>3.9</v>
      </c>
      <c r="L1514">
        <v>71.243499999999997</v>
      </c>
      <c r="M1514">
        <v>0</v>
      </c>
      <c r="N1514" s="1">
        <v>44165.342210648145</v>
      </c>
      <c r="O1514" t="s">
        <v>87</v>
      </c>
      <c r="P1514" s="1">
        <v>43907.822094907409</v>
      </c>
      <c r="Q1514" t="s">
        <v>226</v>
      </c>
      <c r="R1514" t="s">
        <v>2665</v>
      </c>
      <c r="S1514" t="s">
        <v>90</v>
      </c>
      <c r="T1514">
        <v>598</v>
      </c>
      <c r="U1514">
        <v>9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16762</v>
      </c>
      <c r="AF1514">
        <v>2750</v>
      </c>
      <c r="AG1514">
        <v>273</v>
      </c>
      <c r="AH1514">
        <v>38765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1805036</v>
      </c>
      <c r="AO1514">
        <v>0</v>
      </c>
      <c r="AP1514">
        <v>3</v>
      </c>
      <c r="AQ1514">
        <v>0</v>
      </c>
      <c r="AR1514">
        <v>16499</v>
      </c>
      <c r="AS1514">
        <v>15638</v>
      </c>
      <c r="AT1514">
        <v>2</v>
      </c>
      <c r="AU1514">
        <v>153</v>
      </c>
      <c r="AV1514">
        <v>67</v>
      </c>
      <c r="AW1514">
        <v>0</v>
      </c>
      <c r="AX1514">
        <v>0</v>
      </c>
      <c r="AY1514">
        <v>305</v>
      </c>
      <c r="AZ1514">
        <v>334</v>
      </c>
      <c r="BA1514">
        <v>15908</v>
      </c>
      <c r="BB1514">
        <v>8</v>
      </c>
      <c r="BC1514">
        <v>176</v>
      </c>
      <c r="BD1514">
        <v>67</v>
      </c>
      <c r="BE1514">
        <v>0</v>
      </c>
      <c r="BF1514">
        <v>33</v>
      </c>
      <c r="BG1514">
        <v>307</v>
      </c>
      <c r="BH1514">
        <v>16165</v>
      </c>
      <c r="BI1514">
        <v>3334</v>
      </c>
      <c r="BJ1514">
        <v>1806</v>
      </c>
      <c r="BK1514">
        <v>1693</v>
      </c>
      <c r="BL1514">
        <v>1416</v>
      </c>
      <c r="BM1514">
        <v>16499</v>
      </c>
      <c r="BN1514">
        <v>334</v>
      </c>
      <c r="BO1514">
        <v>6386</v>
      </c>
      <c r="BP1514">
        <v>1864</v>
      </c>
      <c r="BQ1514" s="2">
        <v>3</v>
      </c>
      <c r="BR1514" s="2">
        <v>0</v>
      </c>
      <c r="BS1514" s="2">
        <v>6</v>
      </c>
      <c r="BT1514" s="2">
        <v>5</v>
      </c>
      <c r="BU1514" s="2">
        <v>6</v>
      </c>
      <c r="BV1514" s="2">
        <v>6</v>
      </c>
      <c r="BW1514" s="2">
        <v>4</v>
      </c>
      <c r="BX1514" s="2">
        <v>9</v>
      </c>
      <c r="BY1514" s="2">
        <v>6</v>
      </c>
      <c r="BZ1514" s="2">
        <v>10</v>
      </c>
      <c r="CA1514" s="2">
        <v>9</v>
      </c>
      <c r="CB1514" s="2">
        <v>4</v>
      </c>
      <c r="CC1514" s="2">
        <v>5</v>
      </c>
      <c r="CD1514" s="2">
        <v>15</v>
      </c>
      <c r="CE1514">
        <v>17.897625581672798</v>
      </c>
      <c r="CF1514">
        <v>2248627239.375</v>
      </c>
      <c r="CG1514">
        <v>212972.61674380401</v>
      </c>
      <c r="CH1514" s="2">
        <f t="shared" si="95"/>
        <v>18.182920176980424</v>
      </c>
      <c r="CI1514" t="str">
        <f t="shared" si="92"/>
        <v>Missouri</v>
      </c>
      <c r="CJ1514" t="str">
        <f t="shared" si="93"/>
        <v>Dallas</v>
      </c>
      <c r="CK1514" t="str">
        <f t="shared" si="94"/>
        <v>MO</v>
      </c>
      <c r="CL1514" t="str">
        <f>IF(Table1[[#This Row],[3 Day Avg]]&lt;=25,"Green","Red")</f>
        <v>Green</v>
      </c>
    </row>
    <row r="1515" spans="1:90" x14ac:dyDescent="0.25">
      <c r="A1515">
        <v>1514</v>
      </c>
      <c r="B1515" t="s">
        <v>1383</v>
      </c>
      <c r="C1515" t="s">
        <v>2625</v>
      </c>
      <c r="D1515" t="s">
        <v>2626</v>
      </c>
      <c r="E1515">
        <v>29</v>
      </c>
      <c r="F1515">
        <v>29061</v>
      </c>
      <c r="G1515">
        <v>2.4024024024024002</v>
      </c>
      <c r="H1515">
        <v>4005.77</v>
      </c>
      <c r="I1515">
        <v>96.234812943582298</v>
      </c>
      <c r="J1515">
        <v>14.9</v>
      </c>
      <c r="K1515">
        <v>3</v>
      </c>
      <c r="L1515">
        <v>94.197999999999993</v>
      </c>
      <c r="M1515">
        <v>0</v>
      </c>
      <c r="N1515" s="1">
        <v>44165.342210648145</v>
      </c>
      <c r="O1515" t="s">
        <v>87</v>
      </c>
      <c r="P1515" s="1">
        <v>43907.822418981479</v>
      </c>
      <c r="Q1515" t="s">
        <v>226</v>
      </c>
      <c r="R1515" t="s">
        <v>2666</v>
      </c>
      <c r="S1515" t="s">
        <v>90</v>
      </c>
      <c r="T1515">
        <v>333</v>
      </c>
      <c r="U1515">
        <v>8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8313</v>
      </c>
      <c r="AF1515">
        <v>1212</v>
      </c>
      <c r="AG1515">
        <v>122</v>
      </c>
      <c r="AH1515">
        <v>51255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1805036</v>
      </c>
      <c r="AO1515">
        <v>0</v>
      </c>
      <c r="AP1515">
        <v>1</v>
      </c>
      <c r="AQ1515">
        <v>0</v>
      </c>
      <c r="AR1515">
        <v>8302</v>
      </c>
      <c r="AS1515">
        <v>7972</v>
      </c>
      <c r="AT1515">
        <v>85</v>
      </c>
      <c r="AU1515">
        <v>27</v>
      </c>
      <c r="AV1515">
        <v>12</v>
      </c>
      <c r="AW1515">
        <v>6</v>
      </c>
      <c r="AX1515">
        <v>0</v>
      </c>
      <c r="AY1515">
        <v>71</v>
      </c>
      <c r="AZ1515">
        <v>129</v>
      </c>
      <c r="BA1515">
        <v>8066</v>
      </c>
      <c r="BB1515">
        <v>85</v>
      </c>
      <c r="BC1515">
        <v>27</v>
      </c>
      <c r="BD1515">
        <v>12</v>
      </c>
      <c r="BE1515">
        <v>6</v>
      </c>
      <c r="BF1515">
        <v>25</v>
      </c>
      <c r="BG1515">
        <v>81</v>
      </c>
      <c r="BH1515">
        <v>8173</v>
      </c>
      <c r="BI1515">
        <v>1752</v>
      </c>
      <c r="BJ1515">
        <v>1041</v>
      </c>
      <c r="BK1515">
        <v>826</v>
      </c>
      <c r="BL1515">
        <v>668</v>
      </c>
      <c r="BM1515">
        <v>8302</v>
      </c>
      <c r="BN1515">
        <v>129</v>
      </c>
      <c r="BO1515">
        <v>3019</v>
      </c>
      <c r="BP1515">
        <v>996</v>
      </c>
      <c r="BQ1515" s="2">
        <v>1</v>
      </c>
      <c r="BR1515" s="2">
        <v>3</v>
      </c>
      <c r="BS1515" s="2">
        <v>3</v>
      </c>
      <c r="BT1515" s="2">
        <v>7</v>
      </c>
      <c r="BU1515" s="2">
        <v>4</v>
      </c>
      <c r="BV1515" s="2">
        <v>0</v>
      </c>
      <c r="BW1515" s="2">
        <v>6</v>
      </c>
      <c r="BX1515" s="2">
        <v>3</v>
      </c>
      <c r="BY1515" s="2">
        <v>5</v>
      </c>
      <c r="BZ1515" s="2">
        <v>6</v>
      </c>
      <c r="CA1515" s="2">
        <v>1</v>
      </c>
      <c r="CB1515" s="2">
        <v>-1</v>
      </c>
      <c r="CC1515" s="2">
        <v>7</v>
      </c>
      <c r="CD1515" s="2">
        <v>1</v>
      </c>
      <c r="CE1515">
        <v>12.0293516179478</v>
      </c>
      <c r="CF1515">
        <v>2509594420.2617202</v>
      </c>
      <c r="CG1515">
        <v>203030.48386996501</v>
      </c>
      <c r="CH1515" s="2">
        <f t="shared" si="95"/>
        <v>28.105677346824059</v>
      </c>
      <c r="CI1515" t="str">
        <f t="shared" si="92"/>
        <v>Missouri</v>
      </c>
      <c r="CJ1515" t="str">
        <f t="shared" si="93"/>
        <v>Daviess</v>
      </c>
      <c r="CK1515" t="str">
        <f t="shared" si="94"/>
        <v>MO</v>
      </c>
      <c r="CL1515" t="str">
        <f>IF(Table1[[#This Row],[3 Day Avg]]&lt;=25,"Green","Red")</f>
        <v>Red</v>
      </c>
    </row>
    <row r="1516" spans="1:90" x14ac:dyDescent="0.25">
      <c r="A1516">
        <v>1515</v>
      </c>
      <c r="B1516" t="s">
        <v>137</v>
      </c>
      <c r="C1516" t="s">
        <v>2625</v>
      </c>
      <c r="D1516" t="s">
        <v>2626</v>
      </c>
      <c r="E1516">
        <v>29</v>
      </c>
      <c r="F1516">
        <v>29063</v>
      </c>
      <c r="G1516">
        <v>1.6920473773265701</v>
      </c>
      <c r="H1516">
        <v>4679.33</v>
      </c>
      <c r="I1516">
        <v>79.176563737133804</v>
      </c>
      <c r="J1516">
        <v>16</v>
      </c>
      <c r="K1516">
        <v>3.1</v>
      </c>
      <c r="L1516">
        <v>89.906599999999997</v>
      </c>
      <c r="M1516">
        <v>0</v>
      </c>
      <c r="N1516" s="1">
        <v>44165.342210648145</v>
      </c>
      <c r="O1516" t="s">
        <v>87</v>
      </c>
      <c r="P1516" s="1">
        <v>43907.822418981479</v>
      </c>
      <c r="Q1516" t="s">
        <v>226</v>
      </c>
      <c r="R1516" t="s">
        <v>2667</v>
      </c>
      <c r="S1516" t="s">
        <v>90</v>
      </c>
      <c r="T1516">
        <v>591</v>
      </c>
      <c r="U1516">
        <v>10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12630</v>
      </c>
      <c r="AF1516">
        <v>1470</v>
      </c>
      <c r="AG1516">
        <v>152</v>
      </c>
      <c r="AH1516">
        <v>48920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1805036</v>
      </c>
      <c r="AO1516">
        <v>0</v>
      </c>
      <c r="AP1516">
        <v>12</v>
      </c>
      <c r="AQ1516">
        <v>0</v>
      </c>
      <c r="AR1516">
        <v>12564</v>
      </c>
      <c r="AS1516">
        <v>10557</v>
      </c>
      <c r="AT1516">
        <v>1228</v>
      </c>
      <c r="AU1516">
        <v>90</v>
      </c>
      <c r="AV1516">
        <v>26</v>
      </c>
      <c r="AW1516">
        <v>21</v>
      </c>
      <c r="AX1516">
        <v>11</v>
      </c>
      <c r="AY1516">
        <v>328</v>
      </c>
      <c r="AZ1516">
        <v>303</v>
      </c>
      <c r="BA1516">
        <v>10796</v>
      </c>
      <c r="BB1516">
        <v>1228</v>
      </c>
      <c r="BC1516">
        <v>92</v>
      </c>
      <c r="BD1516">
        <v>26</v>
      </c>
      <c r="BE1516">
        <v>21</v>
      </c>
      <c r="BF1516">
        <v>24</v>
      </c>
      <c r="BG1516">
        <v>377</v>
      </c>
      <c r="BH1516">
        <v>12261</v>
      </c>
      <c r="BI1516">
        <v>1711</v>
      </c>
      <c r="BJ1516">
        <v>1428</v>
      </c>
      <c r="BK1516">
        <v>1992</v>
      </c>
      <c r="BL1516">
        <v>986</v>
      </c>
      <c r="BM1516">
        <v>12564</v>
      </c>
      <c r="BN1516">
        <v>303</v>
      </c>
      <c r="BO1516">
        <v>5360</v>
      </c>
      <c r="BP1516">
        <v>1087</v>
      </c>
      <c r="BQ1516" s="2">
        <v>12</v>
      </c>
      <c r="BR1516" s="2">
        <v>8</v>
      </c>
      <c r="BS1516" s="2">
        <v>5</v>
      </c>
      <c r="BT1516" s="2">
        <v>9</v>
      </c>
      <c r="BU1516" s="2">
        <v>8</v>
      </c>
      <c r="BV1516" s="2">
        <v>10</v>
      </c>
      <c r="BW1516" s="2">
        <v>28</v>
      </c>
      <c r="BX1516" s="2">
        <v>6</v>
      </c>
      <c r="BY1516" s="2">
        <v>9</v>
      </c>
      <c r="BZ1516" s="2">
        <v>7</v>
      </c>
      <c r="CA1516" s="2">
        <v>3</v>
      </c>
      <c r="CB1516" s="2">
        <v>2</v>
      </c>
      <c r="CC1516" s="2">
        <v>32</v>
      </c>
      <c r="CD1516" s="2">
        <v>0</v>
      </c>
      <c r="CE1516">
        <v>95.011876484560602</v>
      </c>
      <c r="CF1516">
        <v>1874870951.7695301</v>
      </c>
      <c r="CG1516">
        <v>173149.39271586499</v>
      </c>
      <c r="CH1516" s="2">
        <f t="shared" si="95"/>
        <v>66.327072057731087</v>
      </c>
      <c r="CI1516" t="str">
        <f t="shared" si="92"/>
        <v>Missouri</v>
      </c>
      <c r="CJ1516" t="str">
        <f t="shared" si="93"/>
        <v>DeKalb</v>
      </c>
      <c r="CK1516" t="str">
        <f t="shared" si="94"/>
        <v>MO</v>
      </c>
      <c r="CL1516" t="str">
        <f>IF(Table1[[#This Row],[3 Day Avg]]&lt;=25,"Green","Red")</f>
        <v>Red</v>
      </c>
    </row>
    <row r="1517" spans="1:90" x14ac:dyDescent="0.25">
      <c r="A1517">
        <v>1516</v>
      </c>
      <c r="B1517" t="s">
        <v>2668</v>
      </c>
      <c r="C1517" t="s">
        <v>2625</v>
      </c>
      <c r="D1517" t="s">
        <v>2626</v>
      </c>
      <c r="E1517">
        <v>29</v>
      </c>
      <c r="F1517">
        <v>29065</v>
      </c>
      <c r="G1517">
        <v>0.77821011673151796</v>
      </c>
      <c r="H1517">
        <v>3328.8</v>
      </c>
      <c r="I1517">
        <v>25.905057962567199</v>
      </c>
      <c r="J1517">
        <v>20.3</v>
      </c>
      <c r="K1517">
        <v>3.3</v>
      </c>
      <c r="L1517">
        <v>72.395799999999994</v>
      </c>
      <c r="M1517">
        <v>1.2731102579619</v>
      </c>
      <c r="N1517" s="1">
        <v>44165.342210648145</v>
      </c>
      <c r="O1517" t="s">
        <v>87</v>
      </c>
      <c r="P1517" s="1">
        <v>43907.822094907409</v>
      </c>
      <c r="Q1517" t="s">
        <v>226</v>
      </c>
      <c r="R1517" t="s">
        <v>2669</v>
      </c>
      <c r="S1517" t="s">
        <v>90</v>
      </c>
      <c r="T1517">
        <v>514</v>
      </c>
      <c r="U1517">
        <v>4</v>
      </c>
      <c r="V1517">
        <v>460</v>
      </c>
      <c r="W1517">
        <v>368</v>
      </c>
      <c r="X1517">
        <v>639</v>
      </c>
      <c r="Y1517">
        <v>784</v>
      </c>
      <c r="Z1517">
        <v>1030</v>
      </c>
      <c r="AA1517">
        <v>55</v>
      </c>
      <c r="AB1517">
        <v>25</v>
      </c>
      <c r="AC1517">
        <v>4</v>
      </c>
      <c r="AD1517">
        <v>1</v>
      </c>
      <c r="AE1517">
        <v>15441</v>
      </c>
      <c r="AF1517">
        <v>3082</v>
      </c>
      <c r="AG1517">
        <v>205</v>
      </c>
      <c r="AH1517">
        <v>39392</v>
      </c>
      <c r="AI1517">
        <v>0</v>
      </c>
      <c r="AJ1517">
        <v>0</v>
      </c>
      <c r="AK1517">
        <v>302409</v>
      </c>
      <c r="AL1517">
        <v>3850</v>
      </c>
      <c r="AM1517">
        <v>0</v>
      </c>
      <c r="AN1517">
        <v>1805036</v>
      </c>
      <c r="AO1517">
        <v>3281</v>
      </c>
      <c r="AP1517">
        <v>9</v>
      </c>
      <c r="AQ1517">
        <v>0</v>
      </c>
      <c r="AR1517">
        <v>15504</v>
      </c>
      <c r="AS1517">
        <v>14659</v>
      </c>
      <c r="AT1517">
        <v>89</v>
      </c>
      <c r="AU1517">
        <v>97</v>
      </c>
      <c r="AV1517">
        <v>72</v>
      </c>
      <c r="AW1517">
        <v>0</v>
      </c>
      <c r="AX1517">
        <v>0</v>
      </c>
      <c r="AY1517">
        <v>329</v>
      </c>
      <c r="AZ1517">
        <v>258</v>
      </c>
      <c r="BA1517">
        <v>14821</v>
      </c>
      <c r="BB1517">
        <v>100</v>
      </c>
      <c r="BC1517">
        <v>101</v>
      </c>
      <c r="BD1517">
        <v>72</v>
      </c>
      <c r="BE1517">
        <v>0</v>
      </c>
      <c r="BF1517">
        <v>48</v>
      </c>
      <c r="BG1517">
        <v>362</v>
      </c>
      <c r="BH1517">
        <v>15246</v>
      </c>
      <c r="BI1517">
        <v>2868</v>
      </c>
      <c r="BJ1517">
        <v>1659</v>
      </c>
      <c r="BK1517">
        <v>1655</v>
      </c>
      <c r="BL1517">
        <v>1467</v>
      </c>
      <c r="BM1517">
        <v>15504</v>
      </c>
      <c r="BN1517">
        <v>258</v>
      </c>
      <c r="BO1517">
        <v>6041</v>
      </c>
      <c r="BP1517">
        <v>1814</v>
      </c>
      <c r="BQ1517" s="2">
        <v>9</v>
      </c>
      <c r="BR1517" s="2">
        <v>5</v>
      </c>
      <c r="BS1517" s="2">
        <v>4</v>
      </c>
      <c r="BT1517" s="2">
        <v>14</v>
      </c>
      <c r="BU1517" s="2">
        <v>4</v>
      </c>
      <c r="BV1517" s="2">
        <v>7</v>
      </c>
      <c r="BW1517" s="2">
        <v>13</v>
      </c>
      <c r="BX1517" s="2">
        <v>16</v>
      </c>
      <c r="BY1517" s="2">
        <v>15</v>
      </c>
      <c r="BZ1517" s="2">
        <v>20</v>
      </c>
      <c r="CA1517" s="2">
        <v>5</v>
      </c>
      <c r="CB1517" s="2">
        <v>6</v>
      </c>
      <c r="CC1517" s="2">
        <v>19</v>
      </c>
      <c r="CD1517" s="2">
        <v>1</v>
      </c>
      <c r="CE1517">
        <v>58.2863804157762</v>
      </c>
      <c r="CF1517">
        <v>3120141289.9882798</v>
      </c>
      <c r="CG1517">
        <v>272351.21910286101</v>
      </c>
      <c r="CH1517" s="2">
        <f t="shared" si="95"/>
        <v>38.699690402476783</v>
      </c>
      <c r="CI1517" t="str">
        <f t="shared" si="92"/>
        <v>Missouri</v>
      </c>
      <c r="CJ1517" t="str">
        <f t="shared" si="93"/>
        <v>Dent</v>
      </c>
      <c r="CK1517" t="str">
        <f t="shared" si="94"/>
        <v>MO</v>
      </c>
      <c r="CL1517" t="str">
        <f>IF(Table1[[#This Row],[3 Day Avg]]&lt;=25,"Green","Red")</f>
        <v>Red</v>
      </c>
    </row>
    <row r="1518" spans="1:90" x14ac:dyDescent="0.25">
      <c r="A1518">
        <v>1517</v>
      </c>
      <c r="B1518" t="s">
        <v>611</v>
      </c>
      <c r="C1518" t="s">
        <v>2625</v>
      </c>
      <c r="D1518" t="s">
        <v>2626</v>
      </c>
      <c r="E1518">
        <v>29</v>
      </c>
      <c r="F1518">
        <v>29067</v>
      </c>
      <c r="G1518">
        <v>3.4562211981566802</v>
      </c>
      <c r="H1518">
        <v>3245.35</v>
      </c>
      <c r="I1518">
        <v>112.16630524190499</v>
      </c>
      <c r="J1518">
        <v>19.7</v>
      </c>
      <c r="K1518">
        <v>4.5999999999999996</v>
      </c>
      <c r="L1518">
        <v>67.562299999999993</v>
      </c>
      <c r="M1518">
        <v>0</v>
      </c>
      <c r="N1518" s="1">
        <v>44165.342210648145</v>
      </c>
      <c r="O1518" t="s">
        <v>87</v>
      </c>
      <c r="P1518" s="1">
        <v>43907.821423611109</v>
      </c>
      <c r="Q1518" t="s">
        <v>226</v>
      </c>
      <c r="R1518" t="s">
        <v>2670</v>
      </c>
      <c r="S1518" t="s">
        <v>90</v>
      </c>
      <c r="T1518">
        <v>434</v>
      </c>
      <c r="U1518">
        <v>15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13373</v>
      </c>
      <c r="AF1518">
        <v>2593</v>
      </c>
      <c r="AG1518">
        <v>229</v>
      </c>
      <c r="AH1518">
        <v>36762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1805036</v>
      </c>
      <c r="AO1518">
        <v>0</v>
      </c>
      <c r="AP1518">
        <v>9</v>
      </c>
      <c r="AQ1518">
        <v>0</v>
      </c>
      <c r="AR1518">
        <v>13374</v>
      </c>
      <c r="AS1518">
        <v>13089</v>
      </c>
      <c r="AT1518">
        <v>14</v>
      </c>
      <c r="AU1518">
        <v>23</v>
      </c>
      <c r="AV1518">
        <v>9</v>
      </c>
      <c r="AW1518">
        <v>0</v>
      </c>
      <c r="AX1518">
        <v>5</v>
      </c>
      <c r="AY1518">
        <v>31</v>
      </c>
      <c r="AZ1518">
        <v>203</v>
      </c>
      <c r="BA1518">
        <v>13210</v>
      </c>
      <c r="BB1518">
        <v>14</v>
      </c>
      <c r="BC1518">
        <v>23</v>
      </c>
      <c r="BD1518">
        <v>9</v>
      </c>
      <c r="BE1518">
        <v>0</v>
      </c>
      <c r="BF1518">
        <v>87</v>
      </c>
      <c r="BG1518">
        <v>31</v>
      </c>
      <c r="BH1518">
        <v>13171</v>
      </c>
      <c r="BI1518">
        <v>2378</v>
      </c>
      <c r="BJ1518">
        <v>1359</v>
      </c>
      <c r="BK1518">
        <v>1299</v>
      </c>
      <c r="BL1518">
        <v>1331</v>
      </c>
      <c r="BM1518">
        <v>13374</v>
      </c>
      <c r="BN1518">
        <v>203</v>
      </c>
      <c r="BO1518">
        <v>5227</v>
      </c>
      <c r="BP1518">
        <v>1780</v>
      </c>
      <c r="BQ1518" s="2">
        <v>9</v>
      </c>
      <c r="BR1518" s="2">
        <v>3</v>
      </c>
      <c r="BS1518" s="2">
        <v>6</v>
      </c>
      <c r="BT1518" s="2">
        <v>14</v>
      </c>
      <c r="BU1518" s="2">
        <v>8</v>
      </c>
      <c r="BV1518" s="2">
        <v>6</v>
      </c>
      <c r="BW1518" s="2">
        <v>5</v>
      </c>
      <c r="BX1518" s="2">
        <v>2</v>
      </c>
      <c r="BY1518" s="2">
        <v>4</v>
      </c>
      <c r="BZ1518" s="2">
        <v>6</v>
      </c>
      <c r="CA1518" s="2">
        <v>4</v>
      </c>
      <c r="CB1518" s="2">
        <v>3</v>
      </c>
      <c r="CC1518" s="2">
        <v>6</v>
      </c>
      <c r="CD1518" s="2">
        <v>2</v>
      </c>
      <c r="CE1518">
        <v>67.299783145143195</v>
      </c>
      <c r="CF1518">
        <v>3307609537.7539101</v>
      </c>
      <c r="CG1518">
        <v>254243.95628648499</v>
      </c>
      <c r="CH1518" s="2">
        <f t="shared" si="95"/>
        <v>44.863167339614172</v>
      </c>
      <c r="CI1518" t="str">
        <f t="shared" si="92"/>
        <v>Missouri</v>
      </c>
      <c r="CJ1518" t="str">
        <f t="shared" si="93"/>
        <v>Douglas</v>
      </c>
      <c r="CK1518" t="str">
        <f t="shared" si="94"/>
        <v>MO</v>
      </c>
      <c r="CL1518" t="str">
        <f>IF(Table1[[#This Row],[3 Day Avg]]&lt;=25,"Green","Red")</f>
        <v>Red</v>
      </c>
    </row>
    <row r="1519" spans="1:90" x14ac:dyDescent="0.25">
      <c r="A1519">
        <v>1518</v>
      </c>
      <c r="B1519" t="s">
        <v>2671</v>
      </c>
      <c r="C1519" t="s">
        <v>2625</v>
      </c>
      <c r="D1519" t="s">
        <v>2626</v>
      </c>
      <c r="E1519">
        <v>29</v>
      </c>
      <c r="F1519">
        <v>29069</v>
      </c>
      <c r="G1519">
        <v>0.82791247782377297</v>
      </c>
      <c r="H1519">
        <v>5747.2</v>
      </c>
      <c r="I1519">
        <v>47.581823743329998</v>
      </c>
      <c r="J1519">
        <v>26.1</v>
      </c>
      <c r="K1519">
        <v>5.5</v>
      </c>
      <c r="L1519">
        <v>68.608000000000004</v>
      </c>
      <c r="M1519">
        <v>0</v>
      </c>
      <c r="N1519" s="1">
        <v>44165.342210648145</v>
      </c>
      <c r="O1519" t="s">
        <v>87</v>
      </c>
      <c r="P1519" s="1">
        <v>43907.822094907409</v>
      </c>
      <c r="Q1519" t="s">
        <v>226</v>
      </c>
      <c r="R1519" t="s">
        <v>2672</v>
      </c>
      <c r="S1519" t="s">
        <v>90</v>
      </c>
      <c r="T1519">
        <v>1691</v>
      </c>
      <c r="U1519">
        <v>14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29423</v>
      </c>
      <c r="AF1519">
        <v>7462</v>
      </c>
      <c r="AG1519">
        <v>666</v>
      </c>
      <c r="AH1519">
        <v>37331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1805036</v>
      </c>
      <c r="AO1519">
        <v>0</v>
      </c>
      <c r="AP1519">
        <v>12</v>
      </c>
      <c r="AQ1519">
        <v>0</v>
      </c>
      <c r="AR1519">
        <v>30428</v>
      </c>
      <c r="AS1519">
        <v>24573</v>
      </c>
      <c r="AT1519">
        <v>2961</v>
      </c>
      <c r="AU1519">
        <v>110</v>
      </c>
      <c r="AV1519">
        <v>131</v>
      </c>
      <c r="AW1519">
        <v>0</v>
      </c>
      <c r="AX1519">
        <v>20</v>
      </c>
      <c r="AY1519">
        <v>648</v>
      </c>
      <c r="AZ1519">
        <v>1985</v>
      </c>
      <c r="BA1519">
        <v>25614</v>
      </c>
      <c r="BB1519">
        <v>2961</v>
      </c>
      <c r="BC1519">
        <v>121</v>
      </c>
      <c r="BD1519">
        <v>131</v>
      </c>
      <c r="BE1519">
        <v>4</v>
      </c>
      <c r="BF1519">
        <v>917</v>
      </c>
      <c r="BG1519">
        <v>680</v>
      </c>
      <c r="BH1519">
        <v>28443</v>
      </c>
      <c r="BI1519">
        <v>6520</v>
      </c>
      <c r="BJ1519">
        <v>3839</v>
      </c>
      <c r="BK1519">
        <v>3278</v>
      </c>
      <c r="BL1519">
        <v>2491</v>
      </c>
      <c r="BM1519">
        <v>30428</v>
      </c>
      <c r="BN1519">
        <v>1985</v>
      </c>
      <c r="BO1519">
        <v>11331</v>
      </c>
      <c r="BP1519">
        <v>2969</v>
      </c>
      <c r="BQ1519" s="2">
        <v>12</v>
      </c>
      <c r="BR1519" s="2">
        <v>13</v>
      </c>
      <c r="BS1519" s="2">
        <v>4</v>
      </c>
      <c r="BT1519" s="2">
        <v>33</v>
      </c>
      <c r="BU1519" s="2">
        <v>21</v>
      </c>
      <c r="BV1519" s="2">
        <v>13</v>
      </c>
      <c r="BW1519" s="2">
        <v>9</v>
      </c>
      <c r="BX1519" s="2">
        <v>8</v>
      </c>
      <c r="BY1519" s="2">
        <v>20</v>
      </c>
      <c r="BZ1519" s="2">
        <v>14</v>
      </c>
      <c r="CA1519" s="2">
        <v>4</v>
      </c>
      <c r="CB1519" s="2">
        <v>30</v>
      </c>
      <c r="CC1519" s="2">
        <v>33</v>
      </c>
      <c r="CD1519" s="2">
        <v>14</v>
      </c>
      <c r="CE1519">
        <v>40.784420351425801</v>
      </c>
      <c r="CF1519">
        <v>2184543932.6367202</v>
      </c>
      <c r="CG1519">
        <v>329339.41823121603</v>
      </c>
      <c r="CH1519" s="2">
        <f t="shared" si="95"/>
        <v>31.76898470706805</v>
      </c>
      <c r="CI1519" t="str">
        <f t="shared" si="92"/>
        <v>Missouri</v>
      </c>
      <c r="CJ1519" t="str">
        <f t="shared" si="93"/>
        <v>Dunklin</v>
      </c>
      <c r="CK1519" t="str">
        <f t="shared" si="94"/>
        <v>MO</v>
      </c>
      <c r="CL1519" t="str">
        <f>IF(Table1[[#This Row],[3 Day Avg]]&lt;=25,"Green","Red")</f>
        <v>Red</v>
      </c>
    </row>
    <row r="1520" spans="1:90" x14ac:dyDescent="0.25">
      <c r="A1520">
        <v>1519</v>
      </c>
      <c r="B1520" t="s">
        <v>147</v>
      </c>
      <c r="C1520" t="s">
        <v>2625</v>
      </c>
      <c r="D1520" t="s">
        <v>2626</v>
      </c>
      <c r="E1520">
        <v>29</v>
      </c>
      <c r="F1520">
        <v>29071</v>
      </c>
      <c r="G1520">
        <v>1.5</v>
      </c>
      <c r="H1520">
        <v>4630.08</v>
      </c>
      <c r="I1520">
        <v>69.451143050062697</v>
      </c>
      <c r="J1520">
        <v>9.1999999999999993</v>
      </c>
      <c r="K1520">
        <v>3.1</v>
      </c>
      <c r="L1520">
        <v>107.95050000000001</v>
      </c>
      <c r="M1520">
        <v>1.2731102579619</v>
      </c>
      <c r="N1520" s="1">
        <v>44165.342210648145</v>
      </c>
      <c r="O1520" t="s">
        <v>87</v>
      </c>
      <c r="P1520" s="1">
        <v>43907.821423611109</v>
      </c>
      <c r="Q1520" t="s">
        <v>226</v>
      </c>
      <c r="R1520" t="s">
        <v>2673</v>
      </c>
      <c r="S1520" t="s">
        <v>90</v>
      </c>
      <c r="T1520">
        <v>4800</v>
      </c>
      <c r="U1520">
        <v>72</v>
      </c>
      <c r="V1520">
        <v>1797</v>
      </c>
      <c r="W1520">
        <v>2194</v>
      </c>
      <c r="X1520">
        <v>3075</v>
      </c>
      <c r="Y1520">
        <v>4811</v>
      </c>
      <c r="Z1520">
        <v>5122</v>
      </c>
      <c r="AA1520">
        <v>148</v>
      </c>
      <c r="AB1520">
        <v>148</v>
      </c>
      <c r="AC1520">
        <v>13</v>
      </c>
      <c r="AD1520">
        <v>4</v>
      </c>
      <c r="AE1520">
        <v>103670</v>
      </c>
      <c r="AF1520">
        <v>9383</v>
      </c>
      <c r="AG1520">
        <v>1604</v>
      </c>
      <c r="AH1520">
        <v>58738</v>
      </c>
      <c r="AI1520">
        <v>0</v>
      </c>
      <c r="AJ1520">
        <v>0</v>
      </c>
      <c r="AK1520">
        <v>302409</v>
      </c>
      <c r="AL1520">
        <v>3850</v>
      </c>
      <c r="AM1520">
        <v>0</v>
      </c>
      <c r="AN1520">
        <v>1805036</v>
      </c>
      <c r="AO1520">
        <v>16999</v>
      </c>
      <c r="AP1520">
        <v>47</v>
      </c>
      <c r="AQ1520">
        <v>0</v>
      </c>
      <c r="AR1520">
        <v>102781</v>
      </c>
      <c r="AS1520">
        <v>97777</v>
      </c>
      <c r="AT1520">
        <v>694</v>
      </c>
      <c r="AU1520">
        <v>204</v>
      </c>
      <c r="AV1520">
        <v>562</v>
      </c>
      <c r="AW1520">
        <v>12</v>
      </c>
      <c r="AX1520">
        <v>92</v>
      </c>
      <c r="AY1520">
        <v>1692</v>
      </c>
      <c r="AZ1520">
        <v>1748</v>
      </c>
      <c r="BA1520">
        <v>98768</v>
      </c>
      <c r="BB1520">
        <v>698</v>
      </c>
      <c r="BC1520">
        <v>204</v>
      </c>
      <c r="BD1520">
        <v>562</v>
      </c>
      <c r="BE1520">
        <v>38</v>
      </c>
      <c r="BF1520">
        <v>537</v>
      </c>
      <c r="BG1520">
        <v>1974</v>
      </c>
      <c r="BH1520">
        <v>101033</v>
      </c>
      <c r="BI1520">
        <v>19495</v>
      </c>
      <c r="BJ1520">
        <v>12395</v>
      </c>
      <c r="BK1520">
        <v>12633</v>
      </c>
      <c r="BL1520">
        <v>7066</v>
      </c>
      <c r="BM1520">
        <v>102781</v>
      </c>
      <c r="BN1520">
        <v>1748</v>
      </c>
      <c r="BO1520">
        <v>41259</v>
      </c>
      <c r="BP1520">
        <v>9933</v>
      </c>
      <c r="BQ1520" s="2">
        <v>47</v>
      </c>
      <c r="BR1520" s="2">
        <v>17</v>
      </c>
      <c r="BS1520" s="2">
        <v>60</v>
      </c>
      <c r="BT1520" s="2">
        <v>102</v>
      </c>
      <c r="BU1520" s="2">
        <v>67</v>
      </c>
      <c r="BV1520" s="2">
        <v>39</v>
      </c>
      <c r="BW1520" s="2">
        <v>89</v>
      </c>
      <c r="BX1520" s="2">
        <v>49</v>
      </c>
      <c r="BY1520" s="2">
        <v>83</v>
      </c>
      <c r="BZ1520" s="2">
        <v>99</v>
      </c>
      <c r="CA1520" s="2">
        <v>81</v>
      </c>
      <c r="CB1520" s="2">
        <v>33</v>
      </c>
      <c r="CC1520" s="2">
        <v>117</v>
      </c>
      <c r="CD1520" s="2">
        <v>81</v>
      </c>
      <c r="CE1520">
        <v>45.336162824346502</v>
      </c>
      <c r="CF1520">
        <v>3933642244.2773399</v>
      </c>
      <c r="CG1520">
        <v>287919.33720377501</v>
      </c>
      <c r="CH1520" s="2">
        <f t="shared" si="95"/>
        <v>40.21495542301917</v>
      </c>
      <c r="CI1520" t="str">
        <f t="shared" si="92"/>
        <v>Missouri</v>
      </c>
      <c r="CJ1520" t="str">
        <f t="shared" si="93"/>
        <v>Franklin</v>
      </c>
      <c r="CK1520" t="str">
        <f t="shared" si="94"/>
        <v>MO</v>
      </c>
      <c r="CL1520" t="str">
        <f>IF(Table1[[#This Row],[3 Day Avg]]&lt;=25,"Green","Red")</f>
        <v>Red</v>
      </c>
    </row>
    <row r="1521" spans="1:90" x14ac:dyDescent="0.25">
      <c r="A1521">
        <v>1520</v>
      </c>
      <c r="B1521" t="s">
        <v>2674</v>
      </c>
      <c r="C1521" t="s">
        <v>2625</v>
      </c>
      <c r="D1521" t="s">
        <v>2626</v>
      </c>
      <c r="E1521">
        <v>29</v>
      </c>
      <c r="F1521">
        <v>29073</v>
      </c>
      <c r="G1521">
        <v>5.07399577167019</v>
      </c>
      <c r="H1521">
        <v>3216.59</v>
      </c>
      <c r="I1521">
        <v>163.209792587555</v>
      </c>
      <c r="J1521">
        <v>11.8</v>
      </c>
      <c r="K1521">
        <v>2.9</v>
      </c>
      <c r="L1521">
        <v>96.085400000000007</v>
      </c>
      <c r="M1521">
        <v>1.2731102579619</v>
      </c>
      <c r="N1521" s="1">
        <v>44165.342210648145</v>
      </c>
      <c r="O1521" t="s">
        <v>87</v>
      </c>
      <c r="P1521" s="1">
        <v>43907.822094907409</v>
      </c>
      <c r="Q1521" t="s">
        <v>226</v>
      </c>
      <c r="R1521" t="s">
        <v>2675</v>
      </c>
      <c r="S1521" t="s">
        <v>90</v>
      </c>
      <c r="T1521">
        <v>473</v>
      </c>
      <c r="U1521">
        <v>24</v>
      </c>
      <c r="V1521">
        <v>367</v>
      </c>
      <c r="W1521">
        <v>380</v>
      </c>
      <c r="X1521">
        <v>733</v>
      </c>
      <c r="Y1521">
        <v>831</v>
      </c>
      <c r="Z1521">
        <v>905</v>
      </c>
      <c r="AA1521">
        <v>24</v>
      </c>
      <c r="AB1521">
        <v>24</v>
      </c>
      <c r="AC1521">
        <v>4</v>
      </c>
      <c r="AD1521">
        <v>1</v>
      </c>
      <c r="AE1521">
        <v>14705</v>
      </c>
      <c r="AF1521">
        <v>1697</v>
      </c>
      <c r="AG1521">
        <v>225</v>
      </c>
      <c r="AH1521">
        <v>52282</v>
      </c>
      <c r="AI1521">
        <v>0</v>
      </c>
      <c r="AJ1521">
        <v>0</v>
      </c>
      <c r="AK1521">
        <v>302409</v>
      </c>
      <c r="AL1521">
        <v>3850</v>
      </c>
      <c r="AM1521">
        <v>0</v>
      </c>
      <c r="AN1521">
        <v>1805036</v>
      </c>
      <c r="AO1521">
        <v>3216</v>
      </c>
      <c r="AP1521">
        <v>8</v>
      </c>
      <c r="AQ1521">
        <v>0</v>
      </c>
      <c r="AR1521">
        <v>14746</v>
      </c>
      <c r="AS1521">
        <v>14164</v>
      </c>
      <c r="AT1521">
        <v>52</v>
      </c>
      <c r="AU1521">
        <v>48</v>
      </c>
      <c r="AV1521">
        <v>55</v>
      </c>
      <c r="AW1521">
        <v>0</v>
      </c>
      <c r="AX1521">
        <v>23</v>
      </c>
      <c r="AY1521">
        <v>204</v>
      </c>
      <c r="AZ1521">
        <v>200</v>
      </c>
      <c r="BA1521">
        <v>14354</v>
      </c>
      <c r="BB1521">
        <v>62</v>
      </c>
      <c r="BC1521">
        <v>48</v>
      </c>
      <c r="BD1521">
        <v>55</v>
      </c>
      <c r="BE1521">
        <v>0</v>
      </c>
      <c r="BF1521">
        <v>23</v>
      </c>
      <c r="BG1521">
        <v>204</v>
      </c>
      <c r="BH1521">
        <v>14546</v>
      </c>
      <c r="BI1521">
        <v>2553</v>
      </c>
      <c r="BJ1521">
        <v>1622</v>
      </c>
      <c r="BK1521">
        <v>1524</v>
      </c>
      <c r="BL1521">
        <v>1480</v>
      </c>
      <c r="BM1521">
        <v>14746</v>
      </c>
      <c r="BN1521">
        <v>200</v>
      </c>
      <c r="BO1521">
        <v>5831</v>
      </c>
      <c r="BP1521">
        <v>1736</v>
      </c>
      <c r="BQ1521" s="2">
        <v>8</v>
      </c>
      <c r="BR1521" s="2">
        <v>10</v>
      </c>
      <c r="BS1521" s="2">
        <v>8</v>
      </c>
      <c r="BT1521" s="2">
        <v>4</v>
      </c>
      <c r="BU1521" s="2">
        <v>7</v>
      </c>
      <c r="BV1521" s="2">
        <v>15</v>
      </c>
      <c r="BW1521" s="2">
        <v>12</v>
      </c>
      <c r="BX1521" s="2">
        <v>4</v>
      </c>
      <c r="BY1521" s="2">
        <v>1</v>
      </c>
      <c r="BZ1521" s="2">
        <v>8</v>
      </c>
      <c r="CA1521" s="2">
        <v>6</v>
      </c>
      <c r="CB1521" s="2">
        <v>0</v>
      </c>
      <c r="CC1521" s="2">
        <v>12</v>
      </c>
      <c r="CD1521" s="2">
        <v>7</v>
      </c>
      <c r="CE1521">
        <v>54.403264195851797</v>
      </c>
      <c r="CF1521">
        <v>2222099507.2304702</v>
      </c>
      <c r="CG1521">
        <v>223078.89798010801</v>
      </c>
      <c r="CH1521" s="2">
        <f t="shared" si="95"/>
        <v>58.773000587730003</v>
      </c>
      <c r="CI1521" t="str">
        <f t="shared" si="92"/>
        <v>Missouri</v>
      </c>
      <c r="CJ1521" t="str">
        <f t="shared" si="93"/>
        <v>Gasconade</v>
      </c>
      <c r="CK1521" t="str">
        <f t="shared" si="94"/>
        <v>MO</v>
      </c>
      <c r="CL1521" t="str">
        <f>IF(Table1[[#This Row],[3 Day Avg]]&lt;=25,"Green","Red")</f>
        <v>Red</v>
      </c>
    </row>
    <row r="1522" spans="1:90" x14ac:dyDescent="0.25">
      <c r="A1522">
        <v>1521</v>
      </c>
      <c r="B1522" t="s">
        <v>2676</v>
      </c>
      <c r="C1522" t="s">
        <v>2625</v>
      </c>
      <c r="D1522" t="s">
        <v>2626</v>
      </c>
      <c r="E1522">
        <v>29</v>
      </c>
      <c r="F1522">
        <v>29075</v>
      </c>
      <c r="G1522">
        <v>2.6506024096385499</v>
      </c>
      <c r="H1522">
        <v>6261.32</v>
      </c>
      <c r="I1522">
        <v>165.96258298129101</v>
      </c>
      <c r="J1522">
        <v>15.5</v>
      </c>
      <c r="K1522">
        <v>2.4</v>
      </c>
      <c r="L1522">
        <v>80.370099999999994</v>
      </c>
      <c r="M1522">
        <v>1.2731102579619</v>
      </c>
      <c r="N1522" s="1">
        <v>44165.342210648145</v>
      </c>
      <c r="O1522" t="s">
        <v>87</v>
      </c>
      <c r="P1522" s="1">
        <v>43907.822418981479</v>
      </c>
      <c r="Q1522" t="s">
        <v>226</v>
      </c>
      <c r="R1522" t="s">
        <v>2677</v>
      </c>
      <c r="S1522" t="s">
        <v>90</v>
      </c>
      <c r="T1522">
        <v>415</v>
      </c>
      <c r="U1522">
        <v>11</v>
      </c>
      <c r="V1522">
        <v>241</v>
      </c>
      <c r="W1522">
        <v>203</v>
      </c>
      <c r="X1522">
        <v>256</v>
      </c>
      <c r="Y1522">
        <v>245</v>
      </c>
      <c r="Z1522">
        <v>365</v>
      </c>
      <c r="AA1522">
        <v>35</v>
      </c>
      <c r="AB1522">
        <v>25</v>
      </c>
      <c r="AC1522">
        <v>4</v>
      </c>
      <c r="AD1522">
        <v>0</v>
      </c>
      <c r="AE1522">
        <v>6628</v>
      </c>
      <c r="AF1522">
        <v>1007</v>
      </c>
      <c r="AG1522">
        <v>87</v>
      </c>
      <c r="AH1522">
        <v>43731</v>
      </c>
      <c r="AI1522">
        <v>0</v>
      </c>
      <c r="AJ1522">
        <v>0</v>
      </c>
      <c r="AK1522">
        <v>302409</v>
      </c>
      <c r="AL1522">
        <v>3850</v>
      </c>
      <c r="AM1522">
        <v>0</v>
      </c>
      <c r="AN1522">
        <v>1805036</v>
      </c>
      <c r="AO1522">
        <v>1310</v>
      </c>
      <c r="AP1522">
        <v>10</v>
      </c>
      <c r="AQ1522">
        <v>0</v>
      </c>
      <c r="AR1522">
        <v>6665</v>
      </c>
      <c r="AS1522">
        <v>6408</v>
      </c>
      <c r="AT1522">
        <v>46</v>
      </c>
      <c r="AU1522">
        <v>21</v>
      </c>
      <c r="AV1522">
        <v>39</v>
      </c>
      <c r="AW1522">
        <v>4</v>
      </c>
      <c r="AX1522">
        <v>0</v>
      </c>
      <c r="AY1522">
        <v>48</v>
      </c>
      <c r="AZ1522">
        <v>99</v>
      </c>
      <c r="BA1522">
        <v>6495</v>
      </c>
      <c r="BB1522">
        <v>46</v>
      </c>
      <c r="BC1522">
        <v>21</v>
      </c>
      <c r="BD1522">
        <v>39</v>
      </c>
      <c r="BE1522">
        <v>4</v>
      </c>
      <c r="BF1522">
        <v>12</v>
      </c>
      <c r="BG1522">
        <v>48</v>
      </c>
      <c r="BH1522">
        <v>6566</v>
      </c>
      <c r="BI1522">
        <v>1374</v>
      </c>
      <c r="BJ1522">
        <v>778</v>
      </c>
      <c r="BK1522">
        <v>766</v>
      </c>
      <c r="BL1522">
        <v>700</v>
      </c>
      <c r="BM1522">
        <v>6665</v>
      </c>
      <c r="BN1522">
        <v>99</v>
      </c>
      <c r="BO1522">
        <v>2437</v>
      </c>
      <c r="BP1522">
        <v>610</v>
      </c>
      <c r="BQ1522" s="2">
        <v>10</v>
      </c>
      <c r="BR1522" s="2">
        <v>2</v>
      </c>
      <c r="BS1522" s="2">
        <v>4</v>
      </c>
      <c r="BT1522" s="2">
        <v>6</v>
      </c>
      <c r="BU1522" s="2">
        <v>-1</v>
      </c>
      <c r="BV1522" s="2">
        <v>5</v>
      </c>
      <c r="BW1522" s="2">
        <v>4</v>
      </c>
      <c r="BX1522" s="2">
        <v>16</v>
      </c>
      <c r="BY1522" s="2">
        <v>14</v>
      </c>
      <c r="BZ1522" s="2">
        <v>9</v>
      </c>
      <c r="CA1522" s="2">
        <v>11</v>
      </c>
      <c r="CB1522" s="2">
        <v>3</v>
      </c>
      <c r="CC1522" s="2">
        <v>8</v>
      </c>
      <c r="CD1522" s="2">
        <v>1</v>
      </c>
      <c r="CE1522">
        <v>150.87507543753799</v>
      </c>
      <c r="CF1522">
        <v>2186515218.7343798</v>
      </c>
      <c r="CG1522">
        <v>187778.69725592999</v>
      </c>
      <c r="CH1522" s="2">
        <f t="shared" si="95"/>
        <v>80.020005001250311</v>
      </c>
      <c r="CI1522" t="str">
        <f t="shared" si="92"/>
        <v>Missouri</v>
      </c>
      <c r="CJ1522" t="str">
        <f t="shared" si="93"/>
        <v>Gentry</v>
      </c>
      <c r="CK1522" t="str">
        <f t="shared" si="94"/>
        <v>MO</v>
      </c>
      <c r="CL1522" t="str">
        <f>IF(Table1[[#This Row],[3 Day Avg]]&lt;=25,"Green","Red")</f>
        <v>Red</v>
      </c>
    </row>
    <row r="1523" spans="1:90" x14ac:dyDescent="0.25">
      <c r="A1523">
        <v>1522</v>
      </c>
      <c r="B1523" t="s">
        <v>151</v>
      </c>
      <c r="C1523" t="s">
        <v>2625</v>
      </c>
      <c r="D1523" t="s">
        <v>2626</v>
      </c>
      <c r="E1523">
        <v>29</v>
      </c>
      <c r="F1523">
        <v>29077</v>
      </c>
      <c r="G1523">
        <v>1.2513562386980099</v>
      </c>
      <c r="H1523">
        <v>4735.84</v>
      </c>
      <c r="I1523">
        <v>59.2622027041377</v>
      </c>
      <c r="J1523">
        <v>15.5</v>
      </c>
      <c r="K1523">
        <v>2.6</v>
      </c>
      <c r="L1523">
        <v>82.332899999999995</v>
      </c>
      <c r="M1523">
        <v>1.2731102579619</v>
      </c>
      <c r="N1523" s="1">
        <v>44165.342210648145</v>
      </c>
      <c r="O1523" t="s">
        <v>87</v>
      </c>
      <c r="P1523" s="1">
        <v>43915.035856481481</v>
      </c>
      <c r="Q1523" t="s">
        <v>226</v>
      </c>
      <c r="R1523" t="s">
        <v>2678</v>
      </c>
      <c r="S1523" t="s">
        <v>90</v>
      </c>
      <c r="T1523">
        <v>13825</v>
      </c>
      <c r="U1523">
        <v>173</v>
      </c>
      <c r="V1523">
        <v>6166</v>
      </c>
      <c r="W1523">
        <v>5664</v>
      </c>
      <c r="X1523">
        <v>8620</v>
      </c>
      <c r="Y1523">
        <v>10821</v>
      </c>
      <c r="Z1523">
        <v>14389</v>
      </c>
      <c r="AA1523">
        <v>1748</v>
      </c>
      <c r="AB1523">
        <v>1497</v>
      </c>
      <c r="AC1523">
        <v>203</v>
      </c>
      <c r="AD1523">
        <v>30</v>
      </c>
      <c r="AE1523">
        <v>291923</v>
      </c>
      <c r="AF1523">
        <v>43423</v>
      </c>
      <c r="AG1523">
        <v>3787</v>
      </c>
      <c r="AH1523">
        <v>44799</v>
      </c>
      <c r="AI1523">
        <v>0</v>
      </c>
      <c r="AJ1523">
        <v>0</v>
      </c>
      <c r="AK1523">
        <v>302409</v>
      </c>
      <c r="AL1523">
        <v>3850</v>
      </c>
      <c r="AM1523">
        <v>0</v>
      </c>
      <c r="AN1523">
        <v>1805036</v>
      </c>
      <c r="AO1523">
        <v>45660</v>
      </c>
      <c r="AP1523">
        <v>114</v>
      </c>
      <c r="AQ1523">
        <v>0</v>
      </c>
      <c r="AR1523">
        <v>288429</v>
      </c>
      <c r="AS1523">
        <v>253379</v>
      </c>
      <c r="AT1523">
        <v>9348</v>
      </c>
      <c r="AU1523">
        <v>1349</v>
      </c>
      <c r="AV1523">
        <v>5559</v>
      </c>
      <c r="AW1523">
        <v>161</v>
      </c>
      <c r="AX1523">
        <v>253</v>
      </c>
      <c r="AY1523">
        <v>7950</v>
      </c>
      <c r="AZ1523">
        <v>10430</v>
      </c>
      <c r="BA1523">
        <v>260190</v>
      </c>
      <c r="BB1523">
        <v>9482</v>
      </c>
      <c r="BC1523">
        <v>1415</v>
      </c>
      <c r="BD1523">
        <v>5573</v>
      </c>
      <c r="BE1523">
        <v>208</v>
      </c>
      <c r="BF1523">
        <v>2911</v>
      </c>
      <c r="BG1523">
        <v>8650</v>
      </c>
      <c r="BH1523">
        <v>277999</v>
      </c>
      <c r="BI1523">
        <v>50853</v>
      </c>
      <c r="BJ1523">
        <v>49555</v>
      </c>
      <c r="BK1523">
        <v>40315</v>
      </c>
      <c r="BL1523">
        <v>20450</v>
      </c>
      <c r="BM1523">
        <v>288429</v>
      </c>
      <c r="BN1523">
        <v>10430</v>
      </c>
      <c r="BO1523">
        <v>102046</v>
      </c>
      <c r="BP1523">
        <v>25210</v>
      </c>
      <c r="BQ1523" s="2">
        <v>114</v>
      </c>
      <c r="BR1523" s="2">
        <v>44</v>
      </c>
      <c r="BS1523" s="2">
        <v>192</v>
      </c>
      <c r="BT1523" s="2">
        <v>154</v>
      </c>
      <c r="BU1523" s="2">
        <v>161</v>
      </c>
      <c r="BV1523" s="2">
        <v>163</v>
      </c>
      <c r="BW1523" s="2">
        <v>149</v>
      </c>
      <c r="BX1523" s="2">
        <v>149</v>
      </c>
      <c r="BY1523" s="2">
        <v>168</v>
      </c>
      <c r="BZ1523" s="2">
        <v>154</v>
      </c>
      <c r="CA1523" s="2">
        <v>185</v>
      </c>
      <c r="CB1523" s="2">
        <v>161</v>
      </c>
      <c r="CC1523" s="2">
        <v>203</v>
      </c>
      <c r="CD1523" s="2">
        <v>174</v>
      </c>
      <c r="CE1523">
        <v>39.051393689431798</v>
      </c>
      <c r="CF1523">
        <v>2777679505.9648399</v>
      </c>
      <c r="CG1523">
        <v>217154.302042061</v>
      </c>
      <c r="CH1523" s="2">
        <f t="shared" si="95"/>
        <v>40.449007092444475</v>
      </c>
      <c r="CI1523" t="str">
        <f t="shared" si="92"/>
        <v>Missouri</v>
      </c>
      <c r="CJ1523" t="str">
        <f t="shared" si="93"/>
        <v>Greene</v>
      </c>
      <c r="CK1523" t="str">
        <f t="shared" si="94"/>
        <v>MO</v>
      </c>
      <c r="CL1523" t="str">
        <f>IF(Table1[[#This Row],[3 Day Avg]]&lt;=25,"Green","Red")</f>
        <v>Red</v>
      </c>
    </row>
    <row r="1524" spans="1:90" x14ac:dyDescent="0.25">
      <c r="A1524">
        <v>1523</v>
      </c>
      <c r="B1524" t="s">
        <v>1256</v>
      </c>
      <c r="C1524" t="s">
        <v>2625</v>
      </c>
      <c r="D1524" t="s">
        <v>2626</v>
      </c>
      <c r="E1524">
        <v>29</v>
      </c>
      <c r="F1524">
        <v>29079</v>
      </c>
      <c r="G1524">
        <v>2.7613412228796799</v>
      </c>
      <c r="H1524">
        <v>5113.9799999999996</v>
      </c>
      <c r="I1524">
        <v>141.21444422029501</v>
      </c>
      <c r="J1524">
        <v>16.600000000000001</v>
      </c>
      <c r="K1524">
        <v>3.6</v>
      </c>
      <c r="L1524">
        <v>74.092100000000002</v>
      </c>
      <c r="M1524">
        <v>1.2731102579619</v>
      </c>
      <c r="N1524" s="1">
        <v>44165.342210648145</v>
      </c>
      <c r="O1524" t="s">
        <v>87</v>
      </c>
      <c r="P1524" s="1">
        <v>43907.822418981479</v>
      </c>
      <c r="Q1524" t="s">
        <v>226</v>
      </c>
      <c r="R1524" t="s">
        <v>2679</v>
      </c>
      <c r="S1524" t="s">
        <v>90</v>
      </c>
      <c r="T1524">
        <v>507</v>
      </c>
      <c r="U1524">
        <v>14</v>
      </c>
      <c r="V1524">
        <v>351</v>
      </c>
      <c r="W1524">
        <v>273</v>
      </c>
      <c r="X1524">
        <v>419</v>
      </c>
      <c r="Y1524">
        <v>598</v>
      </c>
      <c r="Z1524">
        <v>481</v>
      </c>
      <c r="AA1524">
        <v>22</v>
      </c>
      <c r="AB1524">
        <v>21</v>
      </c>
      <c r="AC1524">
        <v>4</v>
      </c>
      <c r="AD1524">
        <v>1</v>
      </c>
      <c r="AE1524">
        <v>9914</v>
      </c>
      <c r="AF1524">
        <v>1583</v>
      </c>
      <c r="AG1524">
        <v>164</v>
      </c>
      <c r="AH1524">
        <v>40315</v>
      </c>
      <c r="AI1524">
        <v>0</v>
      </c>
      <c r="AJ1524">
        <v>0</v>
      </c>
      <c r="AK1524">
        <v>302409</v>
      </c>
      <c r="AL1524">
        <v>3850</v>
      </c>
      <c r="AM1524">
        <v>0</v>
      </c>
      <c r="AN1524">
        <v>1805036</v>
      </c>
      <c r="AO1524">
        <v>2122</v>
      </c>
      <c r="AP1524">
        <v>7</v>
      </c>
      <c r="AQ1524">
        <v>0</v>
      </c>
      <c r="AR1524">
        <v>10039</v>
      </c>
      <c r="AS1524">
        <v>9456</v>
      </c>
      <c r="AT1524">
        <v>25</v>
      </c>
      <c r="AU1524">
        <v>128</v>
      </c>
      <c r="AV1524">
        <v>36</v>
      </c>
      <c r="AW1524">
        <v>19</v>
      </c>
      <c r="AX1524">
        <v>16</v>
      </c>
      <c r="AY1524">
        <v>124</v>
      </c>
      <c r="AZ1524">
        <v>235</v>
      </c>
      <c r="BA1524">
        <v>9618</v>
      </c>
      <c r="BB1524">
        <v>52</v>
      </c>
      <c r="BC1524">
        <v>130</v>
      </c>
      <c r="BD1524">
        <v>36</v>
      </c>
      <c r="BE1524">
        <v>19</v>
      </c>
      <c r="BF1524">
        <v>34</v>
      </c>
      <c r="BG1524">
        <v>150</v>
      </c>
      <c r="BH1524">
        <v>9804</v>
      </c>
      <c r="BI1524">
        <v>1965</v>
      </c>
      <c r="BJ1524">
        <v>1310</v>
      </c>
      <c r="BK1524">
        <v>1233</v>
      </c>
      <c r="BL1524">
        <v>1043</v>
      </c>
      <c r="BM1524">
        <v>10039</v>
      </c>
      <c r="BN1524">
        <v>235</v>
      </c>
      <c r="BO1524">
        <v>3409</v>
      </c>
      <c r="BP1524">
        <v>1079</v>
      </c>
      <c r="BQ1524" s="2">
        <v>7</v>
      </c>
      <c r="BR1524" s="2">
        <v>1</v>
      </c>
      <c r="BS1524" s="2">
        <v>1</v>
      </c>
      <c r="BT1524" s="2">
        <v>10</v>
      </c>
      <c r="BU1524" s="2">
        <v>7</v>
      </c>
      <c r="BV1524" s="2">
        <v>2</v>
      </c>
      <c r="BW1524" s="2">
        <v>-1</v>
      </c>
      <c r="BX1524" s="2">
        <v>12</v>
      </c>
      <c r="BY1524" s="2">
        <v>9</v>
      </c>
      <c r="BZ1524" s="2">
        <v>20</v>
      </c>
      <c r="CA1524" s="2">
        <v>9</v>
      </c>
      <c r="CB1524" s="2">
        <v>8</v>
      </c>
      <c r="CC1524" s="2">
        <v>9</v>
      </c>
      <c r="CD1524" s="2">
        <v>8</v>
      </c>
      <c r="CE1524">
        <v>70.607222110147305</v>
      </c>
      <c r="CF1524">
        <v>1941634456.7695301</v>
      </c>
      <c r="CG1524">
        <v>177223.036858732</v>
      </c>
      <c r="CH1524" s="2">
        <f t="shared" si="95"/>
        <v>29.88345452734336</v>
      </c>
      <c r="CI1524" t="str">
        <f t="shared" si="92"/>
        <v>Missouri</v>
      </c>
      <c r="CJ1524" t="str">
        <f t="shared" si="93"/>
        <v>Grundy</v>
      </c>
      <c r="CK1524" t="str">
        <f t="shared" si="94"/>
        <v>MO</v>
      </c>
      <c r="CL1524" t="str">
        <f>IF(Table1[[#This Row],[3 Day Avg]]&lt;=25,"Green","Red")</f>
        <v>Red</v>
      </c>
    </row>
    <row r="1525" spans="1:90" x14ac:dyDescent="0.25">
      <c r="A1525">
        <v>1524</v>
      </c>
      <c r="B1525" t="s">
        <v>1406</v>
      </c>
      <c r="C1525" t="s">
        <v>2625</v>
      </c>
      <c r="D1525" t="s">
        <v>2626</v>
      </c>
      <c r="E1525">
        <v>29</v>
      </c>
      <c r="F1525">
        <v>29081</v>
      </c>
      <c r="G1525">
        <v>0.506329113924051</v>
      </c>
      <c r="H1525">
        <v>4694.5600000000004</v>
      </c>
      <c r="I1525">
        <v>23.769907297361499</v>
      </c>
      <c r="J1525">
        <v>15.5</v>
      </c>
      <c r="K1525">
        <v>3.1</v>
      </c>
      <c r="L1525">
        <v>74.687600000000003</v>
      </c>
      <c r="M1525">
        <v>1.2731102579619</v>
      </c>
      <c r="N1525" s="1">
        <v>44165.342210648145</v>
      </c>
      <c r="O1525" t="s">
        <v>87</v>
      </c>
      <c r="P1525" s="1">
        <v>43907.822418981479</v>
      </c>
      <c r="Q1525" t="s">
        <v>226</v>
      </c>
      <c r="R1525" t="s">
        <v>2680</v>
      </c>
      <c r="S1525" t="s">
        <v>90</v>
      </c>
      <c r="T1525">
        <v>395</v>
      </c>
      <c r="U1525">
        <v>2</v>
      </c>
      <c r="V1525">
        <v>284</v>
      </c>
      <c r="W1525">
        <v>380</v>
      </c>
      <c r="X1525">
        <v>271</v>
      </c>
      <c r="Y1525">
        <v>357</v>
      </c>
      <c r="Z1525">
        <v>581</v>
      </c>
      <c r="AA1525">
        <v>19</v>
      </c>
      <c r="AB1525">
        <v>14</v>
      </c>
      <c r="AC1525">
        <v>4</v>
      </c>
      <c r="AD1525">
        <v>2</v>
      </c>
      <c r="AE1525">
        <v>8414</v>
      </c>
      <c r="AF1525">
        <v>1277</v>
      </c>
      <c r="AG1525">
        <v>118</v>
      </c>
      <c r="AH1525">
        <v>40639</v>
      </c>
      <c r="AI1525">
        <v>0</v>
      </c>
      <c r="AJ1525">
        <v>0</v>
      </c>
      <c r="AK1525">
        <v>302409</v>
      </c>
      <c r="AL1525">
        <v>3850</v>
      </c>
      <c r="AM1525">
        <v>0</v>
      </c>
      <c r="AN1525">
        <v>1805036</v>
      </c>
      <c r="AO1525">
        <v>1873</v>
      </c>
      <c r="AP1525">
        <v>2</v>
      </c>
      <c r="AQ1525">
        <v>0</v>
      </c>
      <c r="AR1525">
        <v>8554</v>
      </c>
      <c r="AS1525">
        <v>8160</v>
      </c>
      <c r="AT1525">
        <v>73</v>
      </c>
      <c r="AU1525">
        <v>14</v>
      </c>
      <c r="AV1525">
        <v>8</v>
      </c>
      <c r="AW1525">
        <v>0</v>
      </c>
      <c r="AX1525">
        <v>4</v>
      </c>
      <c r="AY1525">
        <v>110</v>
      </c>
      <c r="AZ1525">
        <v>185</v>
      </c>
      <c r="BA1525">
        <v>8236</v>
      </c>
      <c r="BB1525">
        <v>76</v>
      </c>
      <c r="BC1525">
        <v>14</v>
      </c>
      <c r="BD1525">
        <v>8</v>
      </c>
      <c r="BE1525">
        <v>0</v>
      </c>
      <c r="BF1525">
        <v>85</v>
      </c>
      <c r="BG1525">
        <v>135</v>
      </c>
      <c r="BH1525">
        <v>8369</v>
      </c>
      <c r="BI1525">
        <v>1754</v>
      </c>
      <c r="BJ1525">
        <v>916</v>
      </c>
      <c r="BK1525">
        <v>909</v>
      </c>
      <c r="BL1525">
        <v>935</v>
      </c>
      <c r="BM1525">
        <v>8554</v>
      </c>
      <c r="BN1525">
        <v>185</v>
      </c>
      <c r="BO1525">
        <v>3102</v>
      </c>
      <c r="BP1525">
        <v>938</v>
      </c>
      <c r="BQ1525" s="2">
        <v>2</v>
      </c>
      <c r="BR1525" s="2">
        <v>3</v>
      </c>
      <c r="BS1525" s="2">
        <v>4</v>
      </c>
      <c r="BT1525" s="2">
        <v>9</v>
      </c>
      <c r="BU1525" s="2">
        <v>0</v>
      </c>
      <c r="BV1525" s="2">
        <v>4</v>
      </c>
      <c r="BW1525" s="2">
        <v>10</v>
      </c>
      <c r="BX1525" s="2">
        <v>6</v>
      </c>
      <c r="BY1525" s="2">
        <v>7</v>
      </c>
      <c r="BZ1525" s="2">
        <v>11</v>
      </c>
      <c r="CA1525" s="2">
        <v>10</v>
      </c>
      <c r="CB1525" s="2">
        <v>4</v>
      </c>
      <c r="CC1525" s="2">
        <v>22</v>
      </c>
      <c r="CD1525" s="2">
        <v>0</v>
      </c>
      <c r="CE1525">
        <v>23.769907297361499</v>
      </c>
      <c r="CF1525">
        <v>3243873398.7421899</v>
      </c>
      <c r="CG1525">
        <v>232930.92804287301</v>
      </c>
      <c r="CH1525" s="2">
        <f t="shared" si="95"/>
        <v>35.071311667056342</v>
      </c>
      <c r="CI1525" t="str">
        <f t="shared" si="92"/>
        <v>Missouri</v>
      </c>
      <c r="CJ1525" t="str">
        <f t="shared" si="93"/>
        <v>Harrison</v>
      </c>
      <c r="CK1525" t="str">
        <f t="shared" si="94"/>
        <v>MO</v>
      </c>
      <c r="CL1525" t="str">
        <f>IF(Table1[[#This Row],[3 Day Avg]]&lt;=25,"Green","Red")</f>
        <v>Red</v>
      </c>
    </row>
    <row r="1526" spans="1:90" x14ac:dyDescent="0.25">
      <c r="A1526">
        <v>1525</v>
      </c>
      <c r="B1526" t="s">
        <v>155</v>
      </c>
      <c r="C1526" t="s">
        <v>2625</v>
      </c>
      <c r="D1526" t="s">
        <v>2626</v>
      </c>
      <c r="E1526">
        <v>29</v>
      </c>
      <c r="F1526">
        <v>29083</v>
      </c>
      <c r="G1526">
        <v>0.92165898617511499</v>
      </c>
      <c r="H1526">
        <v>4978.8900000000003</v>
      </c>
      <c r="I1526">
        <v>45.888399412628502</v>
      </c>
      <c r="J1526">
        <v>16.8</v>
      </c>
      <c r="K1526">
        <v>3.6</v>
      </c>
      <c r="L1526">
        <v>82.661900000000003</v>
      </c>
      <c r="M1526">
        <v>1.2731102579619</v>
      </c>
      <c r="N1526" s="1">
        <v>44165.342210648145</v>
      </c>
      <c r="O1526" t="s">
        <v>87</v>
      </c>
      <c r="P1526" s="1">
        <v>43907.822094907409</v>
      </c>
      <c r="Q1526" t="s">
        <v>226</v>
      </c>
      <c r="R1526" t="s">
        <v>2681</v>
      </c>
      <c r="S1526" t="s">
        <v>90</v>
      </c>
      <c r="T1526">
        <v>1085</v>
      </c>
      <c r="U1526">
        <v>10</v>
      </c>
      <c r="V1526">
        <v>444</v>
      </c>
      <c r="W1526">
        <v>581</v>
      </c>
      <c r="X1526">
        <v>945</v>
      </c>
      <c r="Y1526">
        <v>1180</v>
      </c>
      <c r="Z1526">
        <v>1391</v>
      </c>
      <c r="AA1526">
        <v>110</v>
      </c>
      <c r="AB1526">
        <v>96</v>
      </c>
      <c r="AC1526">
        <v>8</v>
      </c>
      <c r="AD1526">
        <v>2</v>
      </c>
      <c r="AE1526">
        <v>21792</v>
      </c>
      <c r="AF1526">
        <v>3606</v>
      </c>
      <c r="AG1526">
        <v>349</v>
      </c>
      <c r="AH1526">
        <v>44978</v>
      </c>
      <c r="AI1526">
        <v>0</v>
      </c>
      <c r="AJ1526">
        <v>0</v>
      </c>
      <c r="AK1526">
        <v>302409</v>
      </c>
      <c r="AL1526">
        <v>3850</v>
      </c>
      <c r="AM1526">
        <v>0</v>
      </c>
      <c r="AN1526">
        <v>1805036</v>
      </c>
      <c r="AO1526">
        <v>4541</v>
      </c>
      <c r="AP1526">
        <v>17</v>
      </c>
      <c r="AQ1526">
        <v>0</v>
      </c>
      <c r="AR1526">
        <v>21765</v>
      </c>
      <c r="AS1526">
        <v>20387</v>
      </c>
      <c r="AT1526">
        <v>289</v>
      </c>
      <c r="AU1526">
        <v>114</v>
      </c>
      <c r="AV1526">
        <v>52</v>
      </c>
      <c r="AW1526">
        <v>0</v>
      </c>
      <c r="AX1526">
        <v>0</v>
      </c>
      <c r="AY1526">
        <v>412</v>
      </c>
      <c r="AZ1526">
        <v>511</v>
      </c>
      <c r="BA1526">
        <v>20755</v>
      </c>
      <c r="BB1526">
        <v>289</v>
      </c>
      <c r="BC1526">
        <v>120</v>
      </c>
      <c r="BD1526">
        <v>74</v>
      </c>
      <c r="BE1526">
        <v>0</v>
      </c>
      <c r="BF1526">
        <v>55</v>
      </c>
      <c r="BG1526">
        <v>472</v>
      </c>
      <c r="BH1526">
        <v>21254</v>
      </c>
      <c r="BI1526">
        <v>3978</v>
      </c>
      <c r="BJ1526">
        <v>2292</v>
      </c>
      <c r="BK1526">
        <v>2420</v>
      </c>
      <c r="BL1526">
        <v>1970</v>
      </c>
      <c r="BM1526">
        <v>21765</v>
      </c>
      <c r="BN1526">
        <v>511</v>
      </c>
      <c r="BO1526">
        <v>8534</v>
      </c>
      <c r="BP1526">
        <v>2571</v>
      </c>
      <c r="BQ1526" s="2">
        <v>17</v>
      </c>
      <c r="BR1526" s="2">
        <v>0</v>
      </c>
      <c r="BS1526" s="2">
        <v>13</v>
      </c>
      <c r="BT1526" s="2">
        <v>23</v>
      </c>
      <c r="BU1526" s="2">
        <v>12</v>
      </c>
      <c r="BV1526" s="2">
        <v>22</v>
      </c>
      <c r="BW1526" s="2">
        <v>17</v>
      </c>
      <c r="BX1526" s="2">
        <v>17</v>
      </c>
      <c r="BY1526" s="2">
        <v>31</v>
      </c>
      <c r="BZ1526" s="2">
        <v>5</v>
      </c>
      <c r="CA1526" s="2">
        <v>50</v>
      </c>
      <c r="CB1526" s="2">
        <v>12</v>
      </c>
      <c r="CC1526" s="2">
        <v>42</v>
      </c>
      <c r="CD1526" s="2">
        <v>33</v>
      </c>
      <c r="CE1526">
        <v>78.010279001468405</v>
      </c>
      <c r="CF1526">
        <v>3091510465.6210899</v>
      </c>
      <c r="CG1526">
        <v>228912.90253512</v>
      </c>
      <c r="CH1526" s="2">
        <f t="shared" si="95"/>
        <v>45.94532506317482</v>
      </c>
      <c r="CI1526" t="str">
        <f t="shared" si="92"/>
        <v>Missouri</v>
      </c>
      <c r="CJ1526" t="str">
        <f t="shared" si="93"/>
        <v>Henry</v>
      </c>
      <c r="CK1526" t="str">
        <f t="shared" si="94"/>
        <v>MO</v>
      </c>
      <c r="CL1526" t="str">
        <f>IF(Table1[[#This Row],[3 Day Avg]]&lt;=25,"Green","Red")</f>
        <v>Red</v>
      </c>
    </row>
    <row r="1527" spans="1:90" x14ac:dyDescent="0.25">
      <c r="A1527">
        <v>1526</v>
      </c>
      <c r="B1527" t="s">
        <v>2682</v>
      </c>
      <c r="C1527" t="s">
        <v>2625</v>
      </c>
      <c r="D1527" t="s">
        <v>2626</v>
      </c>
      <c r="E1527">
        <v>29</v>
      </c>
      <c r="F1527">
        <v>29085</v>
      </c>
      <c r="G1527">
        <v>1.63934426229508</v>
      </c>
      <c r="H1527">
        <v>3848.99</v>
      </c>
      <c r="I1527">
        <v>63.0981175728257</v>
      </c>
      <c r="J1527">
        <v>17.8</v>
      </c>
      <c r="K1527">
        <v>4.0999999999999996</v>
      </c>
      <c r="L1527">
        <v>64.37</v>
      </c>
      <c r="M1527">
        <v>0</v>
      </c>
      <c r="N1527" s="1">
        <v>44165.342210648145</v>
      </c>
      <c r="O1527" t="s">
        <v>87</v>
      </c>
      <c r="P1527" s="1">
        <v>43907.822094907409</v>
      </c>
      <c r="Q1527" t="s">
        <v>226</v>
      </c>
      <c r="R1527" t="s">
        <v>2683</v>
      </c>
      <c r="S1527" t="s">
        <v>90</v>
      </c>
      <c r="T1527">
        <v>366</v>
      </c>
      <c r="U1527">
        <v>6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9509</v>
      </c>
      <c r="AF1527">
        <v>1677</v>
      </c>
      <c r="AG1527">
        <v>158</v>
      </c>
      <c r="AH1527">
        <v>35025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1805036</v>
      </c>
      <c r="AO1527">
        <v>0</v>
      </c>
      <c r="AP1527">
        <v>0</v>
      </c>
      <c r="AQ1527">
        <v>0</v>
      </c>
      <c r="AR1527">
        <v>9368</v>
      </c>
      <c r="AS1527">
        <v>8905</v>
      </c>
      <c r="AT1527">
        <v>9</v>
      </c>
      <c r="AU1527">
        <v>155</v>
      </c>
      <c r="AV1527">
        <v>8</v>
      </c>
      <c r="AW1527">
        <v>4</v>
      </c>
      <c r="AX1527">
        <v>0</v>
      </c>
      <c r="AY1527">
        <v>136</v>
      </c>
      <c r="AZ1527">
        <v>151</v>
      </c>
      <c r="BA1527">
        <v>9015</v>
      </c>
      <c r="BB1527">
        <v>9</v>
      </c>
      <c r="BC1527">
        <v>155</v>
      </c>
      <c r="BD1527">
        <v>8</v>
      </c>
      <c r="BE1527">
        <v>4</v>
      </c>
      <c r="BF1527">
        <v>41</v>
      </c>
      <c r="BG1527">
        <v>136</v>
      </c>
      <c r="BH1527">
        <v>9217</v>
      </c>
      <c r="BI1527">
        <v>1275</v>
      </c>
      <c r="BJ1527">
        <v>782</v>
      </c>
      <c r="BK1527">
        <v>691</v>
      </c>
      <c r="BL1527">
        <v>1277</v>
      </c>
      <c r="BM1527">
        <v>9368</v>
      </c>
      <c r="BN1527">
        <v>151</v>
      </c>
      <c r="BO1527">
        <v>3480</v>
      </c>
      <c r="BP1527">
        <v>1863</v>
      </c>
      <c r="BQ1527" s="2">
        <v>0</v>
      </c>
      <c r="BR1527" s="2">
        <v>2</v>
      </c>
      <c r="BS1527" s="2">
        <v>4</v>
      </c>
      <c r="BT1527" s="2">
        <v>4</v>
      </c>
      <c r="BU1527" s="2">
        <v>4</v>
      </c>
      <c r="BV1527" s="2">
        <v>2</v>
      </c>
      <c r="BW1527" s="2">
        <v>3</v>
      </c>
      <c r="BX1527" s="2">
        <v>3</v>
      </c>
      <c r="BY1527" s="2">
        <v>1</v>
      </c>
      <c r="BZ1527" s="2">
        <v>2</v>
      </c>
      <c r="CA1527" s="2">
        <v>9</v>
      </c>
      <c r="CB1527" s="2">
        <v>0</v>
      </c>
      <c r="CC1527" s="2">
        <v>3</v>
      </c>
      <c r="CD1527" s="2">
        <v>2</v>
      </c>
      <c r="CE1527">
        <v>0</v>
      </c>
      <c r="CF1527">
        <v>1717895765.1445301</v>
      </c>
      <c r="CG1527">
        <v>184438.09153553401</v>
      </c>
      <c r="CH1527" s="2">
        <f t="shared" si="95"/>
        <v>21.349274124679759</v>
      </c>
      <c r="CI1527" t="str">
        <f t="shared" si="92"/>
        <v>Missouri</v>
      </c>
      <c r="CJ1527" t="str">
        <f t="shared" si="93"/>
        <v>Hickory</v>
      </c>
      <c r="CK1527" t="str">
        <f t="shared" si="94"/>
        <v>MO</v>
      </c>
      <c r="CL1527" t="str">
        <f>IF(Table1[[#This Row],[3 Day Avg]]&lt;=25,"Green","Red")</f>
        <v>Green</v>
      </c>
    </row>
    <row r="1528" spans="1:90" x14ac:dyDescent="0.25">
      <c r="A1528">
        <v>1527</v>
      </c>
      <c r="B1528" t="s">
        <v>2684</v>
      </c>
      <c r="C1528" t="s">
        <v>2625</v>
      </c>
      <c r="D1528" t="s">
        <v>2626</v>
      </c>
      <c r="E1528">
        <v>29</v>
      </c>
      <c r="F1528">
        <v>29087</v>
      </c>
      <c r="G1528">
        <v>1.1320754716981101</v>
      </c>
      <c r="H1528">
        <v>6017.26</v>
      </c>
      <c r="I1528">
        <v>68.119891008174406</v>
      </c>
      <c r="J1528">
        <v>13.3</v>
      </c>
      <c r="K1528">
        <v>2.4</v>
      </c>
      <c r="L1528">
        <v>86.728999999999999</v>
      </c>
      <c r="M1528">
        <v>0</v>
      </c>
      <c r="N1528" s="1">
        <v>44165.342210648145</v>
      </c>
      <c r="O1528" t="s">
        <v>87</v>
      </c>
      <c r="P1528" s="1">
        <v>43907.822418981479</v>
      </c>
      <c r="Q1528" t="s">
        <v>226</v>
      </c>
      <c r="R1528" t="s">
        <v>2685</v>
      </c>
      <c r="S1528" t="s">
        <v>90</v>
      </c>
      <c r="T1528">
        <v>265</v>
      </c>
      <c r="U1528">
        <v>3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4404</v>
      </c>
      <c r="AF1528">
        <v>572</v>
      </c>
      <c r="AG1528">
        <v>63</v>
      </c>
      <c r="AH1528">
        <v>47191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1805036</v>
      </c>
      <c r="AO1528">
        <v>0</v>
      </c>
      <c r="AP1528">
        <v>3</v>
      </c>
      <c r="AQ1528">
        <v>0</v>
      </c>
      <c r="AR1528">
        <v>4456</v>
      </c>
      <c r="AS1528">
        <v>4285</v>
      </c>
      <c r="AT1528">
        <v>30</v>
      </c>
      <c r="AU1528">
        <v>37</v>
      </c>
      <c r="AV1528">
        <v>34</v>
      </c>
      <c r="AW1528">
        <v>1</v>
      </c>
      <c r="AX1528">
        <v>0</v>
      </c>
      <c r="AY1528">
        <v>43</v>
      </c>
      <c r="AZ1528">
        <v>26</v>
      </c>
      <c r="BA1528">
        <v>4308</v>
      </c>
      <c r="BB1528">
        <v>30</v>
      </c>
      <c r="BC1528">
        <v>37</v>
      </c>
      <c r="BD1528">
        <v>34</v>
      </c>
      <c r="BE1528">
        <v>1</v>
      </c>
      <c r="BF1528">
        <v>0</v>
      </c>
      <c r="BG1528">
        <v>46</v>
      </c>
      <c r="BH1528">
        <v>4430</v>
      </c>
      <c r="BI1528">
        <v>774</v>
      </c>
      <c r="BJ1528">
        <v>384</v>
      </c>
      <c r="BK1528">
        <v>434</v>
      </c>
      <c r="BL1528">
        <v>519</v>
      </c>
      <c r="BM1528">
        <v>4456</v>
      </c>
      <c r="BN1528">
        <v>26</v>
      </c>
      <c r="BO1528">
        <v>1801</v>
      </c>
      <c r="BP1528">
        <v>544</v>
      </c>
      <c r="BQ1528" s="2">
        <v>3</v>
      </c>
      <c r="BR1528" s="2">
        <v>1</v>
      </c>
      <c r="BS1528" s="2">
        <v>3</v>
      </c>
      <c r="BT1528" s="2">
        <v>1</v>
      </c>
      <c r="BU1528" s="2">
        <v>1</v>
      </c>
      <c r="BV1528" s="2">
        <v>10</v>
      </c>
      <c r="BW1528" s="2">
        <v>6</v>
      </c>
      <c r="BX1528" s="2">
        <v>8</v>
      </c>
      <c r="BY1528" s="2">
        <v>6</v>
      </c>
      <c r="BZ1528" s="2">
        <v>10</v>
      </c>
      <c r="CA1528" s="2">
        <v>8</v>
      </c>
      <c r="CB1528" s="2">
        <v>4</v>
      </c>
      <c r="CC1528" s="2">
        <v>12</v>
      </c>
      <c r="CD1528" s="2">
        <v>4</v>
      </c>
      <c r="CE1528">
        <v>68.119891008174406</v>
      </c>
      <c r="CF1528">
        <v>2083559073.6328101</v>
      </c>
      <c r="CG1528">
        <v>262967.61870966601</v>
      </c>
      <c r="CH1528" s="2">
        <f t="shared" si="95"/>
        <v>52.363853979652909</v>
      </c>
      <c r="CI1528" t="str">
        <f t="shared" si="92"/>
        <v>Missouri</v>
      </c>
      <c r="CJ1528" t="str">
        <f t="shared" si="93"/>
        <v>Holt</v>
      </c>
      <c r="CK1528" t="str">
        <f t="shared" si="94"/>
        <v>MO</v>
      </c>
      <c r="CL1528" t="str">
        <f>IF(Table1[[#This Row],[3 Day Avg]]&lt;=25,"Green","Red")</f>
        <v>Red</v>
      </c>
    </row>
    <row r="1529" spans="1:90" x14ac:dyDescent="0.25">
      <c r="A1529">
        <v>1528</v>
      </c>
      <c r="B1529" t="s">
        <v>373</v>
      </c>
      <c r="C1529" t="s">
        <v>2625</v>
      </c>
      <c r="D1529" t="s">
        <v>2626</v>
      </c>
      <c r="E1529">
        <v>29</v>
      </c>
      <c r="F1529">
        <v>29089</v>
      </c>
      <c r="G1529">
        <v>0.39525691699604698</v>
      </c>
      <c r="H1529">
        <v>4991.6099999999997</v>
      </c>
      <c r="I1529">
        <v>19.729703067968799</v>
      </c>
      <c r="J1529">
        <v>13.1</v>
      </c>
      <c r="K1529">
        <v>2.8</v>
      </c>
      <c r="L1529">
        <v>84.111999999999995</v>
      </c>
      <c r="M1529">
        <v>0</v>
      </c>
      <c r="N1529" s="1">
        <v>44165.342210648145</v>
      </c>
      <c r="O1529" t="s">
        <v>87</v>
      </c>
      <c r="P1529" s="1">
        <v>43907.822094907409</v>
      </c>
      <c r="Q1529" t="s">
        <v>226</v>
      </c>
      <c r="R1529" t="s">
        <v>2686</v>
      </c>
      <c r="S1529" t="s">
        <v>90</v>
      </c>
      <c r="T1529">
        <v>506</v>
      </c>
      <c r="U1529">
        <v>2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10137</v>
      </c>
      <c r="AF1529">
        <v>1233</v>
      </c>
      <c r="AG1529">
        <v>141</v>
      </c>
      <c r="AH1529">
        <v>45767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1805036</v>
      </c>
      <c r="AO1529">
        <v>0</v>
      </c>
      <c r="AP1529">
        <v>6</v>
      </c>
      <c r="AQ1529">
        <v>0</v>
      </c>
      <c r="AR1529">
        <v>10113</v>
      </c>
      <c r="AS1529">
        <v>9170</v>
      </c>
      <c r="AT1529">
        <v>531</v>
      </c>
      <c r="AU1529">
        <v>51</v>
      </c>
      <c r="AV1529">
        <v>18</v>
      </c>
      <c r="AW1529">
        <v>0</v>
      </c>
      <c r="AX1529">
        <v>0</v>
      </c>
      <c r="AY1529">
        <v>190</v>
      </c>
      <c r="AZ1529">
        <v>153</v>
      </c>
      <c r="BA1529">
        <v>9277</v>
      </c>
      <c r="BB1529">
        <v>531</v>
      </c>
      <c r="BC1529">
        <v>54</v>
      </c>
      <c r="BD1529">
        <v>18</v>
      </c>
      <c r="BE1529">
        <v>0</v>
      </c>
      <c r="BF1529">
        <v>43</v>
      </c>
      <c r="BG1529">
        <v>190</v>
      </c>
      <c r="BH1529">
        <v>9960</v>
      </c>
      <c r="BI1529">
        <v>1887</v>
      </c>
      <c r="BJ1529">
        <v>1655</v>
      </c>
      <c r="BK1529">
        <v>1075</v>
      </c>
      <c r="BL1529">
        <v>819</v>
      </c>
      <c r="BM1529">
        <v>10113</v>
      </c>
      <c r="BN1529">
        <v>153</v>
      </c>
      <c r="BO1529">
        <v>3677</v>
      </c>
      <c r="BP1529">
        <v>1000</v>
      </c>
      <c r="BQ1529" s="2">
        <v>6</v>
      </c>
      <c r="BR1529" s="2">
        <v>1</v>
      </c>
      <c r="BS1529" s="2">
        <v>19</v>
      </c>
      <c r="BT1529" s="2">
        <v>12</v>
      </c>
      <c r="BU1529" s="2">
        <v>14</v>
      </c>
      <c r="BV1529" s="2">
        <v>5</v>
      </c>
      <c r="BW1529" s="2">
        <v>4</v>
      </c>
      <c r="BX1529" s="2">
        <v>8</v>
      </c>
      <c r="BY1529" s="2">
        <v>15</v>
      </c>
      <c r="BZ1529" s="2">
        <v>8</v>
      </c>
      <c r="CA1529" s="2">
        <v>10</v>
      </c>
      <c r="CB1529" s="2">
        <v>7</v>
      </c>
      <c r="CC1529" s="2">
        <v>6</v>
      </c>
      <c r="CD1529" s="2">
        <v>4</v>
      </c>
      <c r="CE1529">
        <v>59.189109203906497</v>
      </c>
      <c r="CF1529">
        <v>2033318515.3242199</v>
      </c>
      <c r="CG1529">
        <v>188452.09088053601</v>
      </c>
      <c r="CH1529" s="2">
        <f t="shared" si="95"/>
        <v>85.69827614621444</v>
      </c>
      <c r="CI1529" t="str">
        <f t="shared" si="92"/>
        <v>Missouri</v>
      </c>
      <c r="CJ1529" t="str">
        <f t="shared" si="93"/>
        <v>Howard</v>
      </c>
      <c r="CK1529" t="str">
        <f t="shared" si="94"/>
        <v>MO</v>
      </c>
      <c r="CL1529" t="str">
        <f>IF(Table1[[#This Row],[3 Day Avg]]&lt;=25,"Green","Red")</f>
        <v>Red</v>
      </c>
    </row>
    <row r="1530" spans="1:90" x14ac:dyDescent="0.25">
      <c r="A1530">
        <v>1529</v>
      </c>
      <c r="B1530" t="s">
        <v>2687</v>
      </c>
      <c r="C1530" t="s">
        <v>2625</v>
      </c>
      <c r="D1530" t="s">
        <v>2626</v>
      </c>
      <c r="E1530">
        <v>29</v>
      </c>
      <c r="F1530">
        <v>29091</v>
      </c>
      <c r="G1530">
        <v>1.76991150442478</v>
      </c>
      <c r="H1530">
        <v>3947.5</v>
      </c>
      <c r="I1530">
        <v>69.8672522207805</v>
      </c>
      <c r="J1530">
        <v>21.3</v>
      </c>
      <c r="K1530">
        <v>3.6</v>
      </c>
      <c r="L1530">
        <v>67.562299999999993</v>
      </c>
      <c r="M1530">
        <v>1.2731102579619</v>
      </c>
      <c r="N1530" s="1">
        <v>44165.342210648145</v>
      </c>
      <c r="O1530" t="s">
        <v>87</v>
      </c>
      <c r="P1530" s="1">
        <v>43907.821423611109</v>
      </c>
      <c r="Q1530" t="s">
        <v>226</v>
      </c>
      <c r="R1530" t="s">
        <v>2688</v>
      </c>
      <c r="S1530" t="s">
        <v>90</v>
      </c>
      <c r="T1530">
        <v>1582</v>
      </c>
      <c r="U1530">
        <v>28</v>
      </c>
      <c r="V1530">
        <v>1038</v>
      </c>
      <c r="W1530">
        <v>911</v>
      </c>
      <c r="X1530">
        <v>1473</v>
      </c>
      <c r="Y1530">
        <v>1743</v>
      </c>
      <c r="Z1530">
        <v>2547</v>
      </c>
      <c r="AA1530">
        <v>139</v>
      </c>
      <c r="AB1530">
        <v>128</v>
      </c>
      <c r="AC1530">
        <v>16</v>
      </c>
      <c r="AD1530">
        <v>4</v>
      </c>
      <c r="AE1530">
        <v>40076</v>
      </c>
      <c r="AF1530">
        <v>8371</v>
      </c>
      <c r="AG1530">
        <v>580</v>
      </c>
      <c r="AH1530">
        <v>36762</v>
      </c>
      <c r="AI1530">
        <v>0</v>
      </c>
      <c r="AJ1530">
        <v>0</v>
      </c>
      <c r="AK1530">
        <v>302409</v>
      </c>
      <c r="AL1530">
        <v>3850</v>
      </c>
      <c r="AM1530">
        <v>0</v>
      </c>
      <c r="AN1530">
        <v>1805036</v>
      </c>
      <c r="AO1530">
        <v>7712</v>
      </c>
      <c r="AP1530">
        <v>9</v>
      </c>
      <c r="AQ1530">
        <v>0</v>
      </c>
      <c r="AR1530">
        <v>40102</v>
      </c>
      <c r="AS1530">
        <v>37838</v>
      </c>
      <c r="AT1530">
        <v>188</v>
      </c>
      <c r="AU1530">
        <v>207</v>
      </c>
      <c r="AV1530">
        <v>178</v>
      </c>
      <c r="AW1530">
        <v>0</v>
      </c>
      <c r="AX1530">
        <v>0</v>
      </c>
      <c r="AY1530">
        <v>843</v>
      </c>
      <c r="AZ1530">
        <v>848</v>
      </c>
      <c r="BA1530">
        <v>38602</v>
      </c>
      <c r="BB1530">
        <v>188</v>
      </c>
      <c r="BC1530">
        <v>216</v>
      </c>
      <c r="BD1530">
        <v>178</v>
      </c>
      <c r="BE1530">
        <v>0</v>
      </c>
      <c r="BF1530">
        <v>32</v>
      </c>
      <c r="BG1530">
        <v>886</v>
      </c>
      <c r="BH1530">
        <v>39254</v>
      </c>
      <c r="BI1530">
        <v>7853</v>
      </c>
      <c r="BJ1530">
        <v>4988</v>
      </c>
      <c r="BK1530">
        <v>4742</v>
      </c>
      <c r="BL1530">
        <v>3422</v>
      </c>
      <c r="BM1530">
        <v>40102</v>
      </c>
      <c r="BN1530">
        <v>848</v>
      </c>
      <c r="BO1530">
        <v>14807</v>
      </c>
      <c r="BP1530">
        <v>4290</v>
      </c>
      <c r="BQ1530" s="2">
        <v>9</v>
      </c>
      <c r="BR1530" s="2">
        <v>4</v>
      </c>
      <c r="BS1530" s="2">
        <v>2</v>
      </c>
      <c r="BT1530" s="2">
        <v>7</v>
      </c>
      <c r="BU1530" s="2">
        <v>20</v>
      </c>
      <c r="BV1530" s="2">
        <v>22</v>
      </c>
      <c r="BW1530" s="2">
        <v>5</v>
      </c>
      <c r="BX1530" s="2">
        <v>8</v>
      </c>
      <c r="BY1530" s="2">
        <v>6</v>
      </c>
      <c r="BZ1530" s="2">
        <v>8</v>
      </c>
      <c r="CA1530" s="2">
        <v>15</v>
      </c>
      <c r="CB1530" s="2">
        <v>12</v>
      </c>
      <c r="CC1530" s="2">
        <v>15</v>
      </c>
      <c r="CD1530" s="2">
        <v>11</v>
      </c>
      <c r="CE1530">
        <v>22.4573310709652</v>
      </c>
      <c r="CF1530">
        <v>3754535280.3867202</v>
      </c>
      <c r="CG1530">
        <v>256091.23817126101</v>
      </c>
      <c r="CH1530" s="2">
        <f t="shared" si="95"/>
        <v>12.468206074509999</v>
      </c>
      <c r="CI1530" t="str">
        <f t="shared" si="92"/>
        <v>Missouri</v>
      </c>
      <c r="CJ1530" t="str">
        <f t="shared" si="93"/>
        <v>Howell</v>
      </c>
      <c r="CK1530" t="str">
        <f t="shared" si="94"/>
        <v>MO</v>
      </c>
      <c r="CL1530" t="str">
        <f>IF(Table1[[#This Row],[3 Day Avg]]&lt;=25,"Green","Red")</f>
        <v>Green</v>
      </c>
    </row>
    <row r="1531" spans="1:90" x14ac:dyDescent="0.25">
      <c r="A1531">
        <v>1530</v>
      </c>
      <c r="B1531" t="s">
        <v>2271</v>
      </c>
      <c r="C1531" t="s">
        <v>2625</v>
      </c>
      <c r="D1531" t="s">
        <v>2626</v>
      </c>
      <c r="E1531">
        <v>29</v>
      </c>
      <c r="F1531">
        <v>29093</v>
      </c>
      <c r="G1531">
        <v>0</v>
      </c>
      <c r="H1531">
        <v>2289.48</v>
      </c>
      <c r="I1531">
        <v>0</v>
      </c>
      <c r="J1531">
        <v>19.899999999999999</v>
      </c>
      <c r="K1531">
        <v>5.4</v>
      </c>
      <c r="L1531">
        <v>69.387299999999996</v>
      </c>
      <c r="M1531">
        <v>1.2731102579619</v>
      </c>
      <c r="N1531" s="1">
        <v>44165.342210648145</v>
      </c>
      <c r="O1531" t="s">
        <v>87</v>
      </c>
      <c r="P1531" s="1">
        <v>43907.822094907409</v>
      </c>
      <c r="Q1531" t="s">
        <v>226</v>
      </c>
      <c r="R1531" t="s">
        <v>2689</v>
      </c>
      <c r="S1531" t="s">
        <v>90</v>
      </c>
      <c r="T1531">
        <v>233</v>
      </c>
      <c r="U1531">
        <v>0</v>
      </c>
      <c r="V1531">
        <v>244</v>
      </c>
      <c r="W1531">
        <v>256</v>
      </c>
      <c r="X1531">
        <v>417</v>
      </c>
      <c r="Y1531">
        <v>513</v>
      </c>
      <c r="Z1531">
        <v>750</v>
      </c>
      <c r="AA1531">
        <v>15</v>
      </c>
      <c r="AB1531">
        <v>15</v>
      </c>
      <c r="AC1531">
        <v>4</v>
      </c>
      <c r="AD1531">
        <v>2</v>
      </c>
      <c r="AE1531">
        <v>10177</v>
      </c>
      <c r="AF1531">
        <v>1966</v>
      </c>
      <c r="AG1531">
        <v>191</v>
      </c>
      <c r="AH1531">
        <v>37755</v>
      </c>
      <c r="AI1531">
        <v>0</v>
      </c>
      <c r="AJ1531">
        <v>0</v>
      </c>
      <c r="AK1531">
        <v>302409</v>
      </c>
      <c r="AL1531">
        <v>3850</v>
      </c>
      <c r="AM1531">
        <v>0</v>
      </c>
      <c r="AN1531">
        <v>1805036</v>
      </c>
      <c r="AO1531">
        <v>2180</v>
      </c>
      <c r="AP1531">
        <v>1</v>
      </c>
      <c r="AQ1531">
        <v>0</v>
      </c>
      <c r="AR1531">
        <v>10221</v>
      </c>
      <c r="AS1531">
        <v>9653</v>
      </c>
      <c r="AT1531">
        <v>124</v>
      </c>
      <c r="AU1531">
        <v>65</v>
      </c>
      <c r="AV1531">
        <v>19</v>
      </c>
      <c r="AW1531">
        <v>8</v>
      </c>
      <c r="AX1531">
        <v>0</v>
      </c>
      <c r="AY1531">
        <v>175</v>
      </c>
      <c r="AZ1531">
        <v>177</v>
      </c>
      <c r="BA1531">
        <v>9777</v>
      </c>
      <c r="BB1531">
        <v>124</v>
      </c>
      <c r="BC1531">
        <v>74</v>
      </c>
      <c r="BD1531">
        <v>19</v>
      </c>
      <c r="BE1531">
        <v>8</v>
      </c>
      <c r="BF1531">
        <v>0</v>
      </c>
      <c r="BG1531">
        <v>219</v>
      </c>
      <c r="BH1531">
        <v>10044</v>
      </c>
      <c r="BI1531">
        <v>1726</v>
      </c>
      <c r="BJ1531">
        <v>1145</v>
      </c>
      <c r="BK1531">
        <v>1014</v>
      </c>
      <c r="BL1531">
        <v>917</v>
      </c>
      <c r="BM1531">
        <v>10221</v>
      </c>
      <c r="BN1531">
        <v>177</v>
      </c>
      <c r="BO1531">
        <v>4156</v>
      </c>
      <c r="BP1531">
        <v>1263</v>
      </c>
      <c r="BQ1531" s="2">
        <v>1</v>
      </c>
      <c r="BR1531" s="2">
        <v>3</v>
      </c>
      <c r="BS1531" s="2">
        <v>2</v>
      </c>
      <c r="BT1531" s="2">
        <v>3</v>
      </c>
      <c r="BU1531" s="2">
        <v>1</v>
      </c>
      <c r="BV1531" s="2">
        <v>4</v>
      </c>
      <c r="BW1531" s="2">
        <v>1</v>
      </c>
      <c r="BX1531" s="2">
        <v>12</v>
      </c>
      <c r="BY1531" s="2">
        <v>7</v>
      </c>
      <c r="BZ1531" s="2">
        <v>1</v>
      </c>
      <c r="CA1531" s="2">
        <v>8</v>
      </c>
      <c r="CB1531" s="2">
        <v>9</v>
      </c>
      <c r="CC1531" s="2">
        <v>9</v>
      </c>
      <c r="CD1531" s="2">
        <v>6</v>
      </c>
      <c r="CE1531">
        <v>9.8260784121057299</v>
      </c>
      <c r="CF1531">
        <v>2278189644.6093798</v>
      </c>
      <c r="CG1531">
        <v>272880.03874027502</v>
      </c>
      <c r="CH1531" s="2">
        <f t="shared" si="95"/>
        <v>19.567556990509733</v>
      </c>
      <c r="CI1531" t="str">
        <f t="shared" si="92"/>
        <v>Missouri</v>
      </c>
      <c r="CJ1531" t="str">
        <f t="shared" si="93"/>
        <v>Iron</v>
      </c>
      <c r="CK1531" t="str">
        <f t="shared" si="94"/>
        <v>MO</v>
      </c>
      <c r="CL1531" t="str">
        <f>IF(Table1[[#This Row],[3 Day Avg]]&lt;=25,"Green","Red")</f>
        <v>Green</v>
      </c>
    </row>
    <row r="1532" spans="1:90" x14ac:dyDescent="0.25">
      <c r="A1532">
        <v>1531</v>
      </c>
      <c r="B1532" t="s">
        <v>159</v>
      </c>
      <c r="C1532" t="s">
        <v>2625</v>
      </c>
      <c r="D1532" t="s">
        <v>2626</v>
      </c>
      <c r="E1532">
        <v>29</v>
      </c>
      <c r="F1532">
        <v>29095</v>
      </c>
      <c r="G1532">
        <v>1.05042016806723</v>
      </c>
      <c r="H1532">
        <v>2446.9299999999998</v>
      </c>
      <c r="I1532">
        <v>25.703013107108699</v>
      </c>
      <c r="J1532">
        <v>13</v>
      </c>
      <c r="K1532">
        <v>3.7</v>
      </c>
      <c r="L1532">
        <v>102.66849999999999</v>
      </c>
      <c r="M1532">
        <v>1.2731102579619</v>
      </c>
      <c r="N1532" s="1">
        <v>44165.342210648145</v>
      </c>
      <c r="O1532" t="s">
        <v>87</v>
      </c>
      <c r="P1532" s="1">
        <v>43913.546203703707</v>
      </c>
      <c r="Q1532" t="s">
        <v>226</v>
      </c>
      <c r="R1532" t="s">
        <v>2690</v>
      </c>
      <c r="S1532" t="s">
        <v>90</v>
      </c>
      <c r="T1532">
        <v>17136</v>
      </c>
      <c r="U1532">
        <v>180</v>
      </c>
      <c r="V1532">
        <v>12621</v>
      </c>
      <c r="W1532">
        <v>12202</v>
      </c>
      <c r="X1532">
        <v>17273</v>
      </c>
      <c r="Y1532">
        <v>23983</v>
      </c>
      <c r="Z1532">
        <v>32764</v>
      </c>
      <c r="AA1532">
        <v>2959</v>
      </c>
      <c r="AB1532">
        <v>2319</v>
      </c>
      <c r="AC1532">
        <v>280</v>
      </c>
      <c r="AD1532">
        <v>55</v>
      </c>
      <c r="AE1532">
        <v>700307</v>
      </c>
      <c r="AF1532">
        <v>89787</v>
      </c>
      <c r="AG1532">
        <v>13558</v>
      </c>
      <c r="AH1532">
        <v>55864</v>
      </c>
      <c r="AI1532">
        <v>0</v>
      </c>
      <c r="AJ1532">
        <v>0</v>
      </c>
      <c r="AK1532">
        <v>302409</v>
      </c>
      <c r="AL1532">
        <v>3850</v>
      </c>
      <c r="AM1532">
        <v>0</v>
      </c>
      <c r="AN1532">
        <v>1805036</v>
      </c>
      <c r="AO1532">
        <v>98843</v>
      </c>
      <c r="AP1532">
        <v>199</v>
      </c>
      <c r="AQ1532">
        <v>3</v>
      </c>
      <c r="AR1532">
        <v>692003</v>
      </c>
      <c r="AS1532">
        <v>431413</v>
      </c>
      <c r="AT1532">
        <v>162022</v>
      </c>
      <c r="AU1532">
        <v>2215</v>
      </c>
      <c r="AV1532">
        <v>12509</v>
      </c>
      <c r="AW1532">
        <v>1879</v>
      </c>
      <c r="AX1532">
        <v>2506</v>
      </c>
      <c r="AY1532">
        <v>18149</v>
      </c>
      <c r="AZ1532">
        <v>61310</v>
      </c>
      <c r="BA1532">
        <v>461134</v>
      </c>
      <c r="BB1532">
        <v>163422</v>
      </c>
      <c r="BC1532">
        <v>2656</v>
      </c>
      <c r="BD1532">
        <v>12844</v>
      </c>
      <c r="BE1532">
        <v>1990</v>
      </c>
      <c r="BF1532">
        <v>28316</v>
      </c>
      <c r="BG1532">
        <v>21641</v>
      </c>
      <c r="BH1532">
        <v>630693</v>
      </c>
      <c r="BI1532">
        <v>138301</v>
      </c>
      <c r="BJ1532">
        <v>84880</v>
      </c>
      <c r="BK1532">
        <v>106447</v>
      </c>
      <c r="BL1532">
        <v>42096</v>
      </c>
      <c r="BM1532">
        <v>692003</v>
      </c>
      <c r="BN1532">
        <v>61310</v>
      </c>
      <c r="BO1532">
        <v>263532</v>
      </c>
      <c r="BP1532">
        <v>56747</v>
      </c>
      <c r="BQ1532" s="2">
        <v>199</v>
      </c>
      <c r="BR1532" s="2">
        <v>125</v>
      </c>
      <c r="BS1532" s="2">
        <v>211</v>
      </c>
      <c r="BT1532" s="2">
        <v>291</v>
      </c>
      <c r="BU1532" s="2">
        <v>204</v>
      </c>
      <c r="BV1532" s="2">
        <v>186</v>
      </c>
      <c r="BW1532" s="2">
        <v>225</v>
      </c>
      <c r="BX1532" s="2">
        <v>217</v>
      </c>
      <c r="BY1532" s="2">
        <v>265</v>
      </c>
      <c r="BZ1532" s="2">
        <v>264</v>
      </c>
      <c r="CA1532" s="2">
        <v>248</v>
      </c>
      <c r="CB1532" s="2">
        <v>321</v>
      </c>
      <c r="CC1532" s="2">
        <v>414</v>
      </c>
      <c r="CD1532" s="2">
        <v>218</v>
      </c>
      <c r="CE1532">
        <v>28.416108935081301</v>
      </c>
      <c r="CF1532">
        <v>2648017098.7148399</v>
      </c>
      <c r="CG1532">
        <v>225076.06139470599</v>
      </c>
      <c r="CH1532" s="2">
        <f t="shared" si="95"/>
        <v>25.77060118718175</v>
      </c>
      <c r="CI1532" t="str">
        <f t="shared" si="92"/>
        <v>Missouri</v>
      </c>
      <c r="CJ1532" t="str">
        <f t="shared" si="93"/>
        <v>Jackson</v>
      </c>
      <c r="CK1532" t="str">
        <f t="shared" si="94"/>
        <v>MO</v>
      </c>
      <c r="CL1532" t="str">
        <f>IF(Table1[[#This Row],[3 Day Avg]]&lt;=25,"Green","Red")</f>
        <v>Red</v>
      </c>
    </row>
    <row r="1533" spans="1:90" x14ac:dyDescent="0.25">
      <c r="A1533">
        <v>1532</v>
      </c>
      <c r="B1533" t="s">
        <v>986</v>
      </c>
      <c r="C1533" t="s">
        <v>2625</v>
      </c>
      <c r="D1533" t="s">
        <v>2626</v>
      </c>
      <c r="E1533">
        <v>29</v>
      </c>
      <c r="F1533">
        <v>29097</v>
      </c>
      <c r="G1533">
        <v>1.2890672503952301</v>
      </c>
      <c r="H1533">
        <v>6816.37</v>
      </c>
      <c r="I1533">
        <v>87.867634868530104</v>
      </c>
      <c r="J1533">
        <v>16.600000000000001</v>
      </c>
      <c r="K1533">
        <v>2.7</v>
      </c>
      <c r="L1533">
        <v>85.635499999999993</v>
      </c>
      <c r="M1533">
        <v>1.2731102579619</v>
      </c>
      <c r="N1533" s="1">
        <v>44165.342210648145</v>
      </c>
      <c r="O1533" t="s">
        <v>87</v>
      </c>
      <c r="P1533" s="1">
        <v>43907.821423611109</v>
      </c>
      <c r="Q1533" t="s">
        <v>226</v>
      </c>
      <c r="R1533" t="s">
        <v>2691</v>
      </c>
      <c r="S1533" t="s">
        <v>90</v>
      </c>
      <c r="T1533">
        <v>8223</v>
      </c>
      <c r="U1533">
        <v>106</v>
      </c>
      <c r="V1533">
        <v>2216</v>
      </c>
      <c r="W1533">
        <v>2385</v>
      </c>
      <c r="X1533">
        <v>3109</v>
      </c>
      <c r="Y1533">
        <v>4139</v>
      </c>
      <c r="Z1533">
        <v>5783</v>
      </c>
      <c r="AA1533">
        <v>25</v>
      </c>
      <c r="AB1533">
        <v>25</v>
      </c>
      <c r="AC1533">
        <v>4</v>
      </c>
      <c r="AD1533">
        <v>1</v>
      </c>
      <c r="AE1533">
        <v>120636</v>
      </c>
      <c r="AF1533">
        <v>19498</v>
      </c>
      <c r="AG1533">
        <v>1555</v>
      </c>
      <c r="AH1533">
        <v>46596</v>
      </c>
      <c r="AI1533">
        <v>0</v>
      </c>
      <c r="AJ1533">
        <v>0</v>
      </c>
      <c r="AK1533">
        <v>302409</v>
      </c>
      <c r="AL1533">
        <v>3850</v>
      </c>
      <c r="AM1533">
        <v>0</v>
      </c>
      <c r="AN1533">
        <v>1805036</v>
      </c>
      <c r="AO1533">
        <v>17632</v>
      </c>
      <c r="AP1533">
        <v>68</v>
      </c>
      <c r="AQ1533">
        <v>0</v>
      </c>
      <c r="AR1533">
        <v>119238</v>
      </c>
      <c r="AS1533">
        <v>100642</v>
      </c>
      <c r="AT1533">
        <v>2263</v>
      </c>
      <c r="AU1533">
        <v>1708</v>
      </c>
      <c r="AV1533">
        <v>1306</v>
      </c>
      <c r="AW1533">
        <v>136</v>
      </c>
      <c r="AX1533">
        <v>80</v>
      </c>
      <c r="AY1533">
        <v>3734</v>
      </c>
      <c r="AZ1533">
        <v>9369</v>
      </c>
      <c r="BA1533">
        <v>107744</v>
      </c>
      <c r="BB1533">
        <v>2400</v>
      </c>
      <c r="BC1533">
        <v>1948</v>
      </c>
      <c r="BD1533">
        <v>1314</v>
      </c>
      <c r="BE1533">
        <v>136</v>
      </c>
      <c r="BF1533">
        <v>1824</v>
      </c>
      <c r="BG1533">
        <v>3872</v>
      </c>
      <c r="BH1533">
        <v>109869</v>
      </c>
      <c r="BI1533">
        <v>25042</v>
      </c>
      <c r="BJ1533">
        <v>16245</v>
      </c>
      <c r="BK1533">
        <v>16534</v>
      </c>
      <c r="BL1533">
        <v>7710</v>
      </c>
      <c r="BM1533">
        <v>119238</v>
      </c>
      <c r="BN1533">
        <v>9369</v>
      </c>
      <c r="BO1533">
        <v>43785</v>
      </c>
      <c r="BP1533">
        <v>9922</v>
      </c>
      <c r="BQ1533" s="2">
        <v>68</v>
      </c>
      <c r="BR1533" s="2">
        <v>6</v>
      </c>
      <c r="BS1533" s="2">
        <v>68</v>
      </c>
      <c r="BT1533" s="2">
        <v>91</v>
      </c>
      <c r="BU1533" s="2">
        <v>101</v>
      </c>
      <c r="BV1533" s="2">
        <v>47</v>
      </c>
      <c r="BW1533" s="2">
        <v>42</v>
      </c>
      <c r="BX1533" s="2">
        <v>101</v>
      </c>
      <c r="BY1533" s="2">
        <v>151</v>
      </c>
      <c r="BZ1533" s="2">
        <v>105</v>
      </c>
      <c r="CA1533" s="2">
        <v>159</v>
      </c>
      <c r="CB1533" s="2">
        <v>144</v>
      </c>
      <c r="CC1533" s="2">
        <v>62</v>
      </c>
      <c r="CD1533" s="2">
        <v>83</v>
      </c>
      <c r="CE1533">
        <v>56.367916708113697</v>
      </c>
      <c r="CF1533">
        <v>2623103030.5742202</v>
      </c>
      <c r="CG1533">
        <v>210379.46801656601</v>
      </c>
      <c r="CH1533" s="2">
        <f t="shared" si="95"/>
        <v>39.696517329486689</v>
      </c>
      <c r="CI1533" t="str">
        <f t="shared" si="92"/>
        <v>Missouri</v>
      </c>
      <c r="CJ1533" t="str">
        <f t="shared" si="93"/>
        <v>Jasper</v>
      </c>
      <c r="CK1533" t="str">
        <f t="shared" si="94"/>
        <v>MO</v>
      </c>
      <c r="CL1533" t="str">
        <f>IF(Table1[[#This Row],[3 Day Avg]]&lt;=25,"Green","Red")</f>
        <v>Red</v>
      </c>
    </row>
    <row r="1534" spans="1:90" x14ac:dyDescent="0.25">
      <c r="A1534">
        <v>1533</v>
      </c>
      <c r="B1534" t="s">
        <v>161</v>
      </c>
      <c r="C1534" t="s">
        <v>2625</v>
      </c>
      <c r="D1534" t="s">
        <v>2626</v>
      </c>
      <c r="E1534">
        <v>29</v>
      </c>
      <c r="F1534">
        <v>29099</v>
      </c>
      <c r="G1534">
        <v>0.93841107871720097</v>
      </c>
      <c r="H1534">
        <v>4892.42</v>
      </c>
      <c r="I1534">
        <v>45.911021765390203</v>
      </c>
      <c r="J1534">
        <v>8.6999999999999993</v>
      </c>
      <c r="K1534">
        <v>3.1</v>
      </c>
      <c r="L1534">
        <v>119.7346</v>
      </c>
      <c r="M1534">
        <v>1.2731102579619</v>
      </c>
      <c r="N1534" s="1">
        <v>44165.342210648145</v>
      </c>
      <c r="O1534" t="s">
        <v>87</v>
      </c>
      <c r="P1534" s="1">
        <v>43914.57472222222</v>
      </c>
      <c r="Q1534" t="s">
        <v>226</v>
      </c>
      <c r="R1534" t="s">
        <v>2692</v>
      </c>
      <c r="S1534" t="s">
        <v>90</v>
      </c>
      <c r="T1534">
        <v>10976</v>
      </c>
      <c r="U1534">
        <v>103</v>
      </c>
      <c r="V1534">
        <v>2850</v>
      </c>
      <c r="W1534">
        <v>3338</v>
      </c>
      <c r="X1534">
        <v>5577</v>
      </c>
      <c r="Y1534">
        <v>8425</v>
      </c>
      <c r="Z1534">
        <v>11244</v>
      </c>
      <c r="AA1534">
        <v>321</v>
      </c>
      <c r="AB1534">
        <v>279</v>
      </c>
      <c r="AC1534">
        <v>28</v>
      </c>
      <c r="AD1534">
        <v>5</v>
      </c>
      <c r="AE1534">
        <v>224347</v>
      </c>
      <c r="AF1534">
        <v>19327</v>
      </c>
      <c r="AG1534">
        <v>3620</v>
      </c>
      <c r="AH1534">
        <v>65150</v>
      </c>
      <c r="AI1534">
        <v>0</v>
      </c>
      <c r="AJ1534">
        <v>0</v>
      </c>
      <c r="AK1534">
        <v>302409</v>
      </c>
      <c r="AL1534">
        <v>3850</v>
      </c>
      <c r="AM1534">
        <v>0</v>
      </c>
      <c r="AN1534">
        <v>1805036</v>
      </c>
      <c r="AO1534">
        <v>31434</v>
      </c>
      <c r="AP1534">
        <v>142</v>
      </c>
      <c r="AQ1534">
        <v>0</v>
      </c>
      <c r="AR1534">
        <v>223302</v>
      </c>
      <c r="AS1534">
        <v>211038</v>
      </c>
      <c r="AT1534">
        <v>2023</v>
      </c>
      <c r="AU1534">
        <v>631</v>
      </c>
      <c r="AV1534">
        <v>1646</v>
      </c>
      <c r="AW1534">
        <v>34</v>
      </c>
      <c r="AX1534">
        <v>218</v>
      </c>
      <c r="AY1534">
        <v>3461</v>
      </c>
      <c r="AZ1534">
        <v>4251</v>
      </c>
      <c r="BA1534">
        <v>214439</v>
      </c>
      <c r="BB1534">
        <v>2034</v>
      </c>
      <c r="BC1534">
        <v>652</v>
      </c>
      <c r="BD1534">
        <v>1646</v>
      </c>
      <c r="BE1534">
        <v>43</v>
      </c>
      <c r="BF1534">
        <v>539</v>
      </c>
      <c r="BG1534">
        <v>3949</v>
      </c>
      <c r="BH1534">
        <v>219051</v>
      </c>
      <c r="BI1534">
        <v>43688</v>
      </c>
      <c r="BJ1534">
        <v>26271</v>
      </c>
      <c r="BK1534">
        <v>28675</v>
      </c>
      <c r="BL1534">
        <v>11765</v>
      </c>
      <c r="BM1534">
        <v>223302</v>
      </c>
      <c r="BN1534">
        <v>4251</v>
      </c>
      <c r="BO1534">
        <v>93234</v>
      </c>
      <c r="BP1534">
        <v>19669</v>
      </c>
      <c r="BQ1534" s="2">
        <v>142</v>
      </c>
      <c r="BR1534" s="2">
        <v>97</v>
      </c>
      <c r="BS1534" s="2">
        <v>144</v>
      </c>
      <c r="BT1534" s="2">
        <v>237</v>
      </c>
      <c r="BU1534" s="2">
        <v>250</v>
      </c>
      <c r="BV1534" s="2">
        <v>177</v>
      </c>
      <c r="BW1534" s="2">
        <v>195</v>
      </c>
      <c r="BX1534" s="2">
        <v>179</v>
      </c>
      <c r="BY1534" s="2">
        <v>193</v>
      </c>
      <c r="BZ1534" s="2">
        <v>228</v>
      </c>
      <c r="CA1534" s="2">
        <v>166</v>
      </c>
      <c r="CB1534" s="2">
        <v>188</v>
      </c>
      <c r="CC1534" s="2">
        <v>334</v>
      </c>
      <c r="CD1534" s="2">
        <v>214</v>
      </c>
      <c r="CE1534">
        <v>63.294806705683598</v>
      </c>
      <c r="CF1534">
        <v>2796518212.0859399</v>
      </c>
      <c r="CG1534">
        <v>260032.308751529</v>
      </c>
      <c r="CH1534" s="2">
        <f t="shared" si="95"/>
        <v>57.172200278845096</v>
      </c>
      <c r="CI1534" t="str">
        <f t="shared" si="92"/>
        <v>Missouri</v>
      </c>
      <c r="CJ1534" t="str">
        <f t="shared" si="93"/>
        <v>Jefferson</v>
      </c>
      <c r="CK1534" t="str">
        <f t="shared" si="94"/>
        <v>MO</v>
      </c>
      <c r="CL1534" t="str">
        <f>IF(Table1[[#This Row],[3 Day Avg]]&lt;=25,"Green","Red")</f>
        <v>Red</v>
      </c>
    </row>
    <row r="1535" spans="1:90" x14ac:dyDescent="0.25">
      <c r="A1535">
        <v>1534</v>
      </c>
      <c r="B1535" t="s">
        <v>381</v>
      </c>
      <c r="C1535" t="s">
        <v>2625</v>
      </c>
      <c r="D1535" t="s">
        <v>2626</v>
      </c>
      <c r="E1535">
        <v>29</v>
      </c>
      <c r="F1535">
        <v>29101</v>
      </c>
      <c r="G1535">
        <v>0.59288537549407105</v>
      </c>
      <c r="H1535">
        <v>4715.57</v>
      </c>
      <c r="I1535">
        <v>27.957951241332999</v>
      </c>
      <c r="J1535">
        <v>14.1</v>
      </c>
      <c r="K1535">
        <v>3.7</v>
      </c>
      <c r="L1535">
        <v>95.844700000000003</v>
      </c>
      <c r="M1535">
        <v>1.2731102579619</v>
      </c>
      <c r="N1535" s="1">
        <v>44165.342210648145</v>
      </c>
      <c r="O1535" t="s">
        <v>87</v>
      </c>
      <c r="P1535" s="1">
        <v>43907.822094907409</v>
      </c>
      <c r="Q1535" t="s">
        <v>226</v>
      </c>
      <c r="R1535" t="s">
        <v>2693</v>
      </c>
      <c r="S1535" t="s">
        <v>90</v>
      </c>
      <c r="T1535">
        <v>2530</v>
      </c>
      <c r="U1535">
        <v>15</v>
      </c>
      <c r="V1535">
        <v>814</v>
      </c>
      <c r="W1535">
        <v>840</v>
      </c>
      <c r="X1535">
        <v>1026</v>
      </c>
      <c r="Y1535">
        <v>1616</v>
      </c>
      <c r="Z1535">
        <v>2128</v>
      </c>
      <c r="AA1535">
        <v>62</v>
      </c>
      <c r="AB1535">
        <v>46</v>
      </c>
      <c r="AC1535">
        <v>8</v>
      </c>
      <c r="AD1535">
        <v>2</v>
      </c>
      <c r="AE1535">
        <v>53652</v>
      </c>
      <c r="AF1535">
        <v>7032</v>
      </c>
      <c r="AG1535">
        <v>844</v>
      </c>
      <c r="AH1535">
        <v>52151</v>
      </c>
      <c r="AI1535">
        <v>0</v>
      </c>
      <c r="AJ1535">
        <v>0</v>
      </c>
      <c r="AK1535">
        <v>302409</v>
      </c>
      <c r="AL1535">
        <v>3850</v>
      </c>
      <c r="AM1535">
        <v>0</v>
      </c>
      <c r="AN1535">
        <v>1805036</v>
      </c>
      <c r="AO1535">
        <v>6424</v>
      </c>
      <c r="AP1535">
        <v>53</v>
      </c>
      <c r="AQ1535">
        <v>0</v>
      </c>
      <c r="AR1535">
        <v>53689</v>
      </c>
      <c r="AS1535">
        <v>46152</v>
      </c>
      <c r="AT1535">
        <v>2309</v>
      </c>
      <c r="AU1535">
        <v>263</v>
      </c>
      <c r="AV1535">
        <v>884</v>
      </c>
      <c r="AW1535">
        <v>168</v>
      </c>
      <c r="AX1535">
        <v>43</v>
      </c>
      <c r="AY1535">
        <v>1610</v>
      </c>
      <c r="AZ1535">
        <v>2260</v>
      </c>
      <c r="BA1535">
        <v>47847</v>
      </c>
      <c r="BB1535">
        <v>2329</v>
      </c>
      <c r="BC1535">
        <v>281</v>
      </c>
      <c r="BD1535">
        <v>936</v>
      </c>
      <c r="BE1535">
        <v>168</v>
      </c>
      <c r="BF1535">
        <v>286</v>
      </c>
      <c r="BG1535">
        <v>1842</v>
      </c>
      <c r="BH1535">
        <v>51429</v>
      </c>
      <c r="BI1535">
        <v>9687</v>
      </c>
      <c r="BJ1535">
        <v>12988</v>
      </c>
      <c r="BK1535">
        <v>7539</v>
      </c>
      <c r="BL1535">
        <v>2680</v>
      </c>
      <c r="BM1535">
        <v>53689</v>
      </c>
      <c r="BN1535">
        <v>2260</v>
      </c>
      <c r="BO1535">
        <v>17051</v>
      </c>
      <c r="BP1535">
        <v>3744</v>
      </c>
      <c r="BQ1535" s="2">
        <v>53</v>
      </c>
      <c r="BR1535" s="2">
        <v>3</v>
      </c>
      <c r="BS1535" s="2">
        <v>24</v>
      </c>
      <c r="BT1535" s="2">
        <v>42</v>
      </c>
      <c r="BU1535" s="2">
        <v>55</v>
      </c>
      <c r="BV1535" s="2">
        <v>18</v>
      </c>
      <c r="BW1535" s="2">
        <v>15</v>
      </c>
      <c r="BX1535" s="2">
        <v>19</v>
      </c>
      <c r="BY1535" s="2">
        <v>40</v>
      </c>
      <c r="BZ1535" s="2">
        <v>33</v>
      </c>
      <c r="CA1535" s="2">
        <v>63</v>
      </c>
      <c r="CB1535" s="2">
        <v>35</v>
      </c>
      <c r="CC1535" s="2">
        <v>32</v>
      </c>
      <c r="CD1535" s="2">
        <v>23</v>
      </c>
      <c r="CE1535">
        <v>98.784761052710095</v>
      </c>
      <c r="CF1535">
        <v>3549620899.6757798</v>
      </c>
      <c r="CG1535">
        <v>245753.36558318499</v>
      </c>
      <c r="CH1535" s="2">
        <f t="shared" si="95"/>
        <v>49.668771380853926</v>
      </c>
      <c r="CI1535" t="str">
        <f t="shared" si="92"/>
        <v>Missouri</v>
      </c>
      <c r="CJ1535" t="str">
        <f t="shared" si="93"/>
        <v>Johnson</v>
      </c>
      <c r="CK1535" t="str">
        <f t="shared" si="94"/>
        <v>MO</v>
      </c>
      <c r="CL1535" t="str">
        <f>IF(Table1[[#This Row],[3 Day Avg]]&lt;=25,"Green","Red")</f>
        <v>Red</v>
      </c>
    </row>
    <row r="1536" spans="1:90" x14ac:dyDescent="0.25">
      <c r="A1536">
        <v>1535</v>
      </c>
      <c r="B1536" t="s">
        <v>1281</v>
      </c>
      <c r="C1536" t="s">
        <v>2625</v>
      </c>
      <c r="D1536" t="s">
        <v>2626</v>
      </c>
      <c r="E1536">
        <v>29</v>
      </c>
      <c r="F1536">
        <v>29103</v>
      </c>
      <c r="G1536">
        <v>0.75187969924812004</v>
      </c>
      <c r="H1536">
        <v>3369.65</v>
      </c>
      <c r="I1536">
        <v>25.335697998479901</v>
      </c>
      <c r="J1536">
        <v>16.600000000000001</v>
      </c>
      <c r="K1536">
        <v>2.8</v>
      </c>
      <c r="L1536">
        <v>72.243300000000005</v>
      </c>
      <c r="M1536">
        <v>0</v>
      </c>
      <c r="N1536" s="1">
        <v>44165.342210648145</v>
      </c>
      <c r="O1536" t="s">
        <v>87</v>
      </c>
      <c r="P1536" s="1">
        <v>43907.822418981479</v>
      </c>
      <c r="Q1536" t="s">
        <v>226</v>
      </c>
      <c r="R1536" t="s">
        <v>2694</v>
      </c>
      <c r="S1536" t="s">
        <v>90</v>
      </c>
      <c r="T1536">
        <v>133</v>
      </c>
      <c r="U1536">
        <v>1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3947</v>
      </c>
      <c r="AF1536">
        <v>640</v>
      </c>
      <c r="AG1536">
        <v>54</v>
      </c>
      <c r="AH1536">
        <v>39309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1805036</v>
      </c>
      <c r="AO1536">
        <v>0</v>
      </c>
      <c r="AP1536">
        <v>0</v>
      </c>
      <c r="AQ1536">
        <v>0</v>
      </c>
      <c r="AR1536">
        <v>3951</v>
      </c>
      <c r="AS1536">
        <v>3806</v>
      </c>
      <c r="AT1536">
        <v>21</v>
      </c>
      <c r="AU1536">
        <v>0</v>
      </c>
      <c r="AV1536">
        <v>18</v>
      </c>
      <c r="AW1536">
        <v>18</v>
      </c>
      <c r="AX1536">
        <v>0</v>
      </c>
      <c r="AY1536">
        <v>48</v>
      </c>
      <c r="AZ1536">
        <v>40</v>
      </c>
      <c r="BA1536">
        <v>3812</v>
      </c>
      <c r="BB1536">
        <v>21</v>
      </c>
      <c r="BC1536">
        <v>0</v>
      </c>
      <c r="BD1536">
        <v>18</v>
      </c>
      <c r="BE1536">
        <v>18</v>
      </c>
      <c r="BF1536">
        <v>20</v>
      </c>
      <c r="BG1536">
        <v>62</v>
      </c>
      <c r="BH1536">
        <v>3911</v>
      </c>
      <c r="BI1536">
        <v>726</v>
      </c>
      <c r="BJ1536">
        <v>549</v>
      </c>
      <c r="BK1536">
        <v>374</v>
      </c>
      <c r="BL1536">
        <v>380</v>
      </c>
      <c r="BM1536">
        <v>3951</v>
      </c>
      <c r="BN1536">
        <v>40</v>
      </c>
      <c r="BO1536">
        <v>1462</v>
      </c>
      <c r="BP1536">
        <v>460</v>
      </c>
      <c r="BQ1536" s="2">
        <v>0</v>
      </c>
      <c r="BR1536" s="2">
        <v>0</v>
      </c>
      <c r="BS1536" s="2">
        <v>0</v>
      </c>
      <c r="BT1536" s="2">
        <v>1</v>
      </c>
      <c r="BU1536" s="2">
        <v>0</v>
      </c>
      <c r="BV1536" s="2">
        <v>2</v>
      </c>
      <c r="BW1536" s="2">
        <v>5</v>
      </c>
      <c r="BX1536" s="2">
        <v>1</v>
      </c>
      <c r="BY1536" s="2">
        <v>4</v>
      </c>
      <c r="BZ1536" s="2">
        <v>1</v>
      </c>
      <c r="CA1536" s="2">
        <v>1</v>
      </c>
      <c r="CB1536" s="2">
        <v>1</v>
      </c>
      <c r="CC1536" s="2">
        <v>13</v>
      </c>
      <c r="CD1536" s="2">
        <v>2</v>
      </c>
      <c r="CE1536">
        <v>0</v>
      </c>
      <c r="CF1536">
        <v>2249919231.7773399</v>
      </c>
      <c r="CG1536">
        <v>190966.199564134</v>
      </c>
      <c r="CH1536" s="2">
        <f t="shared" si="95"/>
        <v>0</v>
      </c>
      <c r="CI1536" t="str">
        <f t="shared" si="92"/>
        <v>Missouri</v>
      </c>
      <c r="CJ1536" t="str">
        <f t="shared" si="93"/>
        <v>Knox</v>
      </c>
      <c r="CK1536" t="str">
        <f t="shared" si="94"/>
        <v>MO</v>
      </c>
      <c r="CL1536" t="str">
        <f>IF(Table1[[#This Row],[3 Day Avg]]&lt;=25,"Green","Red")</f>
        <v>Green</v>
      </c>
    </row>
    <row r="1537" spans="1:90" x14ac:dyDescent="0.25">
      <c r="A1537">
        <v>1536</v>
      </c>
      <c r="B1537" t="s">
        <v>2695</v>
      </c>
      <c r="C1537" t="s">
        <v>2625</v>
      </c>
      <c r="D1537" t="s">
        <v>2626</v>
      </c>
      <c r="E1537">
        <v>29</v>
      </c>
      <c r="F1537">
        <v>29105</v>
      </c>
      <c r="G1537">
        <v>1.6657412548584101</v>
      </c>
      <c r="H1537">
        <v>5042.9799999999996</v>
      </c>
      <c r="I1537">
        <v>84.003024108867905</v>
      </c>
      <c r="J1537">
        <v>15.4</v>
      </c>
      <c r="K1537">
        <v>3.7</v>
      </c>
      <c r="L1537">
        <v>81.897400000000005</v>
      </c>
      <c r="M1537">
        <v>1.2731102579619</v>
      </c>
      <c r="N1537" s="1">
        <v>44165.342210648145</v>
      </c>
      <c r="O1537" t="s">
        <v>87</v>
      </c>
      <c r="P1537" s="1">
        <v>43907.822094907409</v>
      </c>
      <c r="Q1537" t="s">
        <v>226</v>
      </c>
      <c r="R1537" t="s">
        <v>2696</v>
      </c>
      <c r="S1537" t="s">
        <v>90</v>
      </c>
      <c r="T1537">
        <v>1801</v>
      </c>
      <c r="U1537">
        <v>30</v>
      </c>
      <c r="V1537">
        <v>604</v>
      </c>
      <c r="W1537">
        <v>718</v>
      </c>
      <c r="X1537">
        <v>1264</v>
      </c>
      <c r="Y1537">
        <v>1614</v>
      </c>
      <c r="Z1537">
        <v>1949</v>
      </c>
      <c r="AA1537">
        <v>58</v>
      </c>
      <c r="AB1537">
        <v>43</v>
      </c>
      <c r="AC1537">
        <v>4</v>
      </c>
      <c r="AD1537">
        <v>2</v>
      </c>
      <c r="AE1537">
        <v>35713</v>
      </c>
      <c r="AF1537">
        <v>5403</v>
      </c>
      <c r="AG1537">
        <v>620</v>
      </c>
      <c r="AH1537">
        <v>44562</v>
      </c>
      <c r="AI1537">
        <v>0</v>
      </c>
      <c r="AJ1537">
        <v>0</v>
      </c>
      <c r="AK1537">
        <v>302409</v>
      </c>
      <c r="AL1537">
        <v>3850</v>
      </c>
      <c r="AM1537">
        <v>0</v>
      </c>
      <c r="AN1537">
        <v>1805036</v>
      </c>
      <c r="AO1537">
        <v>6149</v>
      </c>
      <c r="AP1537">
        <v>27</v>
      </c>
      <c r="AQ1537">
        <v>0</v>
      </c>
      <c r="AR1537">
        <v>35507</v>
      </c>
      <c r="AS1537">
        <v>33170</v>
      </c>
      <c r="AT1537">
        <v>196</v>
      </c>
      <c r="AU1537">
        <v>195</v>
      </c>
      <c r="AV1537">
        <v>117</v>
      </c>
      <c r="AW1537">
        <v>6</v>
      </c>
      <c r="AX1537">
        <v>0</v>
      </c>
      <c r="AY1537">
        <v>977</v>
      </c>
      <c r="AZ1537">
        <v>846</v>
      </c>
      <c r="BA1537">
        <v>33803</v>
      </c>
      <c r="BB1537">
        <v>196</v>
      </c>
      <c r="BC1537">
        <v>273</v>
      </c>
      <c r="BD1537">
        <v>117</v>
      </c>
      <c r="BE1537">
        <v>6</v>
      </c>
      <c r="BF1537">
        <v>106</v>
      </c>
      <c r="BG1537">
        <v>1006</v>
      </c>
      <c r="BH1537">
        <v>34661</v>
      </c>
      <c r="BI1537">
        <v>7237</v>
      </c>
      <c r="BJ1537">
        <v>4125</v>
      </c>
      <c r="BK1537">
        <v>4217</v>
      </c>
      <c r="BL1537">
        <v>2586</v>
      </c>
      <c r="BM1537">
        <v>35507</v>
      </c>
      <c r="BN1537">
        <v>846</v>
      </c>
      <c r="BO1537">
        <v>13779</v>
      </c>
      <c r="BP1537">
        <v>3563</v>
      </c>
      <c r="BQ1537" s="2">
        <v>27</v>
      </c>
      <c r="BR1537" s="2">
        <v>2</v>
      </c>
      <c r="BS1537" s="2">
        <v>20</v>
      </c>
      <c r="BT1537" s="2">
        <v>29</v>
      </c>
      <c r="BU1537" s="2">
        <v>20</v>
      </c>
      <c r="BV1537" s="2">
        <v>10</v>
      </c>
      <c r="BW1537" s="2">
        <v>23</v>
      </c>
      <c r="BX1537" s="2">
        <v>11</v>
      </c>
      <c r="BY1537" s="2">
        <v>22</v>
      </c>
      <c r="BZ1537" s="2">
        <v>26</v>
      </c>
      <c r="CA1537" s="2">
        <v>37</v>
      </c>
      <c r="CB1537" s="2">
        <v>21</v>
      </c>
      <c r="CC1537" s="2">
        <v>11</v>
      </c>
      <c r="CD1537" s="2">
        <v>12</v>
      </c>
      <c r="CE1537">
        <v>75.602721697981096</v>
      </c>
      <c r="CF1537">
        <v>3176960548.6601601</v>
      </c>
      <c r="CG1537">
        <v>258022.52135031001</v>
      </c>
      <c r="CH1537" s="2">
        <f t="shared" si="95"/>
        <v>46.000319185888223</v>
      </c>
      <c r="CI1537" t="str">
        <f t="shared" si="92"/>
        <v>Missouri</v>
      </c>
      <c r="CJ1537" t="str">
        <f t="shared" si="93"/>
        <v>Laclede</v>
      </c>
      <c r="CK1537" t="str">
        <f t="shared" si="94"/>
        <v>MO</v>
      </c>
      <c r="CL1537" t="str">
        <f>IF(Table1[[#This Row],[3 Day Avg]]&lt;=25,"Green","Red")</f>
        <v>Red</v>
      </c>
    </row>
    <row r="1538" spans="1:90" x14ac:dyDescent="0.25">
      <c r="A1538">
        <v>1537</v>
      </c>
      <c r="B1538" t="s">
        <v>383</v>
      </c>
      <c r="C1538" t="s">
        <v>2625</v>
      </c>
      <c r="D1538" t="s">
        <v>2626</v>
      </c>
      <c r="E1538">
        <v>29</v>
      </c>
      <c r="F1538">
        <v>29107</v>
      </c>
      <c r="G1538">
        <v>1.8979057591623001</v>
      </c>
      <c r="H1538">
        <v>4687.3999999999996</v>
      </c>
      <c r="I1538">
        <v>88.962513037609696</v>
      </c>
      <c r="J1538">
        <v>11</v>
      </c>
      <c r="K1538">
        <v>3.2</v>
      </c>
      <c r="L1538">
        <v>98.119900000000001</v>
      </c>
      <c r="M1538">
        <v>1.2731102579619</v>
      </c>
      <c r="N1538" s="1">
        <v>44165.342210648145</v>
      </c>
      <c r="O1538" t="s">
        <v>87</v>
      </c>
      <c r="P1538" s="1">
        <v>43921.795497685183</v>
      </c>
      <c r="Q1538" t="s">
        <v>226</v>
      </c>
      <c r="R1538" t="s">
        <v>2697</v>
      </c>
      <c r="S1538" t="s">
        <v>90</v>
      </c>
      <c r="T1538">
        <v>1528</v>
      </c>
      <c r="U1538">
        <v>29</v>
      </c>
      <c r="V1538">
        <v>800</v>
      </c>
      <c r="W1538">
        <v>889</v>
      </c>
      <c r="X1538">
        <v>1080</v>
      </c>
      <c r="Y1538">
        <v>1441</v>
      </c>
      <c r="Z1538">
        <v>1735</v>
      </c>
      <c r="AA1538">
        <v>32</v>
      </c>
      <c r="AB1538">
        <v>25</v>
      </c>
      <c r="AC1538">
        <v>2</v>
      </c>
      <c r="AD1538">
        <v>2</v>
      </c>
      <c r="AE1538">
        <v>32598</v>
      </c>
      <c r="AF1538">
        <v>3516</v>
      </c>
      <c r="AG1538">
        <v>545</v>
      </c>
      <c r="AH1538">
        <v>53389</v>
      </c>
      <c r="AI1538">
        <v>0</v>
      </c>
      <c r="AJ1538">
        <v>0</v>
      </c>
      <c r="AK1538">
        <v>302409</v>
      </c>
      <c r="AL1538">
        <v>3850</v>
      </c>
      <c r="AM1538">
        <v>0</v>
      </c>
      <c r="AN1538">
        <v>1805036</v>
      </c>
      <c r="AO1538">
        <v>5945</v>
      </c>
      <c r="AP1538">
        <v>29</v>
      </c>
      <c r="AQ1538">
        <v>0</v>
      </c>
      <c r="AR1538">
        <v>32589</v>
      </c>
      <c r="AS1538">
        <v>30017</v>
      </c>
      <c r="AT1538">
        <v>634</v>
      </c>
      <c r="AU1538">
        <v>36</v>
      </c>
      <c r="AV1538">
        <v>185</v>
      </c>
      <c r="AW1538">
        <v>75</v>
      </c>
      <c r="AX1538">
        <v>0</v>
      </c>
      <c r="AY1538">
        <v>745</v>
      </c>
      <c r="AZ1538">
        <v>897</v>
      </c>
      <c r="BA1538">
        <v>30639</v>
      </c>
      <c r="BB1538">
        <v>634</v>
      </c>
      <c r="BC1538">
        <v>43</v>
      </c>
      <c r="BD1538">
        <v>185</v>
      </c>
      <c r="BE1538">
        <v>75</v>
      </c>
      <c r="BF1538">
        <v>205</v>
      </c>
      <c r="BG1538">
        <v>808</v>
      </c>
      <c r="BH1538">
        <v>31692</v>
      </c>
      <c r="BI1538">
        <v>6107</v>
      </c>
      <c r="BJ1538">
        <v>3917</v>
      </c>
      <c r="BK1538">
        <v>3651</v>
      </c>
      <c r="BL1538">
        <v>2769</v>
      </c>
      <c r="BM1538">
        <v>32589</v>
      </c>
      <c r="BN1538">
        <v>897</v>
      </c>
      <c r="BO1538">
        <v>12969</v>
      </c>
      <c r="BP1538">
        <v>3176</v>
      </c>
      <c r="BQ1538" s="2">
        <v>29</v>
      </c>
      <c r="BR1538" s="2">
        <v>8</v>
      </c>
      <c r="BS1538" s="2">
        <v>14</v>
      </c>
      <c r="BT1538" s="2">
        <v>29</v>
      </c>
      <c r="BU1538" s="2">
        <v>38</v>
      </c>
      <c r="BV1538" s="2">
        <v>21</v>
      </c>
      <c r="BW1538" s="2">
        <v>20</v>
      </c>
      <c r="BX1538" s="2">
        <v>14</v>
      </c>
      <c r="BY1538" s="2">
        <v>24</v>
      </c>
      <c r="BZ1538" s="2">
        <v>22</v>
      </c>
      <c r="CA1538" s="2">
        <v>31</v>
      </c>
      <c r="CB1538" s="2">
        <v>17</v>
      </c>
      <c r="CC1538" s="2">
        <v>27</v>
      </c>
      <c r="CD1538" s="2">
        <v>13</v>
      </c>
      <c r="CE1538">
        <v>88.962513037609696</v>
      </c>
      <c r="CF1538">
        <v>2749222443.6601601</v>
      </c>
      <c r="CG1538">
        <v>267924.149662563</v>
      </c>
      <c r="CH1538" s="2">
        <f t="shared" si="95"/>
        <v>52.164840897235258</v>
      </c>
      <c r="CI1538" t="str">
        <f t="shared" ref="CI1538:CI1601" si="96">C1538</f>
        <v>Missouri</v>
      </c>
      <c r="CJ1538" t="str">
        <f t="shared" ref="CJ1538:CJ1601" si="97">B1538</f>
        <v>Lafayette</v>
      </c>
      <c r="CK1538" t="str">
        <f t="shared" ref="CK1538:CK1601" si="98">D1538</f>
        <v>MO</v>
      </c>
      <c r="CL1538" t="str">
        <f>IF(Table1[[#This Row],[3 Day Avg]]&lt;=25,"Green","Red")</f>
        <v>Red</v>
      </c>
    </row>
    <row r="1539" spans="1:90" x14ac:dyDescent="0.25">
      <c r="A1539">
        <v>1538</v>
      </c>
      <c r="B1539" t="s">
        <v>167</v>
      </c>
      <c r="C1539" t="s">
        <v>2625</v>
      </c>
      <c r="D1539" t="s">
        <v>2626</v>
      </c>
      <c r="E1539">
        <v>29</v>
      </c>
      <c r="F1539">
        <v>29109</v>
      </c>
      <c r="G1539">
        <v>1.9453207150367999</v>
      </c>
      <c r="H1539">
        <v>4958.42</v>
      </c>
      <c r="I1539">
        <v>96.457154774629203</v>
      </c>
      <c r="J1539">
        <v>15.5</v>
      </c>
      <c r="K1539">
        <v>3</v>
      </c>
      <c r="L1539">
        <v>82.838300000000004</v>
      </c>
      <c r="M1539">
        <v>1.2731102579619</v>
      </c>
      <c r="N1539" s="1">
        <v>44165.342210648145</v>
      </c>
      <c r="O1539" t="s">
        <v>87</v>
      </c>
      <c r="P1539" s="1">
        <v>43907.821423611109</v>
      </c>
      <c r="Q1539" t="s">
        <v>226</v>
      </c>
      <c r="R1539" t="s">
        <v>2698</v>
      </c>
      <c r="S1539" t="s">
        <v>90</v>
      </c>
      <c r="T1539">
        <v>1902</v>
      </c>
      <c r="U1539">
        <v>37</v>
      </c>
      <c r="V1539">
        <v>968</v>
      </c>
      <c r="W1539">
        <v>779</v>
      </c>
      <c r="X1539">
        <v>1345</v>
      </c>
      <c r="Y1539">
        <v>1613</v>
      </c>
      <c r="Z1539">
        <v>1990</v>
      </c>
      <c r="AA1539">
        <v>53</v>
      </c>
      <c r="AB1539">
        <v>25</v>
      </c>
      <c r="AC1539">
        <v>4</v>
      </c>
      <c r="AD1539">
        <v>2</v>
      </c>
      <c r="AE1539">
        <v>38359</v>
      </c>
      <c r="AF1539">
        <v>5831</v>
      </c>
      <c r="AG1539">
        <v>552</v>
      </c>
      <c r="AH1539">
        <v>45074</v>
      </c>
      <c r="AI1539">
        <v>0</v>
      </c>
      <c r="AJ1539">
        <v>0</v>
      </c>
      <c r="AK1539">
        <v>302409</v>
      </c>
      <c r="AL1539">
        <v>3850</v>
      </c>
      <c r="AM1539">
        <v>0</v>
      </c>
      <c r="AN1539">
        <v>1805036</v>
      </c>
      <c r="AO1539">
        <v>6695</v>
      </c>
      <c r="AP1539">
        <v>18</v>
      </c>
      <c r="AQ1539">
        <v>0</v>
      </c>
      <c r="AR1539">
        <v>38133</v>
      </c>
      <c r="AS1539">
        <v>34101</v>
      </c>
      <c r="AT1539">
        <v>211</v>
      </c>
      <c r="AU1539">
        <v>196</v>
      </c>
      <c r="AV1539">
        <v>82</v>
      </c>
      <c r="AW1539">
        <v>0</v>
      </c>
      <c r="AX1539">
        <v>28</v>
      </c>
      <c r="AY1539">
        <v>744</v>
      </c>
      <c r="AZ1539">
        <v>2771</v>
      </c>
      <c r="BA1539">
        <v>36412</v>
      </c>
      <c r="BB1539">
        <v>240</v>
      </c>
      <c r="BC1539">
        <v>196</v>
      </c>
      <c r="BD1539">
        <v>82</v>
      </c>
      <c r="BE1539">
        <v>0</v>
      </c>
      <c r="BF1539">
        <v>393</v>
      </c>
      <c r="BG1539">
        <v>810</v>
      </c>
      <c r="BH1539">
        <v>35362</v>
      </c>
      <c r="BI1539">
        <v>7909</v>
      </c>
      <c r="BJ1539">
        <v>4725</v>
      </c>
      <c r="BK1539">
        <v>4301</v>
      </c>
      <c r="BL1539">
        <v>3092</v>
      </c>
      <c r="BM1539">
        <v>38133</v>
      </c>
      <c r="BN1539">
        <v>2771</v>
      </c>
      <c r="BO1539">
        <v>14503</v>
      </c>
      <c r="BP1539">
        <v>3603</v>
      </c>
      <c r="BQ1539" s="2">
        <v>18</v>
      </c>
      <c r="BR1539" s="2">
        <v>3</v>
      </c>
      <c r="BS1539" s="2">
        <v>23</v>
      </c>
      <c r="BT1539" s="2">
        <v>26</v>
      </c>
      <c r="BU1539" s="2">
        <v>10</v>
      </c>
      <c r="BV1539" s="2">
        <v>9</v>
      </c>
      <c r="BW1539" s="2">
        <v>26</v>
      </c>
      <c r="BX1539" s="2">
        <v>15</v>
      </c>
      <c r="BY1539" s="2">
        <v>30</v>
      </c>
      <c r="BZ1539" s="2">
        <v>30</v>
      </c>
      <c r="CA1539" s="2">
        <v>33</v>
      </c>
      <c r="CB1539" s="2">
        <v>22</v>
      </c>
      <c r="CC1539" s="2">
        <v>39</v>
      </c>
      <c r="CD1539" s="2">
        <v>33</v>
      </c>
      <c r="CE1539">
        <v>46.925102322792597</v>
      </c>
      <c r="CF1539">
        <v>2502230958.1093798</v>
      </c>
      <c r="CG1539">
        <v>200204.24895947799</v>
      </c>
      <c r="CH1539" s="2">
        <f t="shared" ref="CH1539:CH1602" si="99">(AVERAGE(BQ1539:BS1539)/AR1539)*100000</f>
        <v>38.461874666736591</v>
      </c>
      <c r="CI1539" t="str">
        <f t="shared" si="96"/>
        <v>Missouri</v>
      </c>
      <c r="CJ1539" t="str">
        <f t="shared" si="97"/>
        <v>Lawrence</v>
      </c>
      <c r="CK1539" t="str">
        <f t="shared" si="98"/>
        <v>MO</v>
      </c>
      <c r="CL1539" t="str">
        <f>IF(Table1[[#This Row],[3 Day Avg]]&lt;=25,"Green","Red")</f>
        <v>Red</v>
      </c>
    </row>
    <row r="1540" spans="1:90" x14ac:dyDescent="0.25">
      <c r="A1540">
        <v>1539</v>
      </c>
      <c r="B1540" t="s">
        <v>1182</v>
      </c>
      <c r="C1540" t="s">
        <v>2625</v>
      </c>
      <c r="D1540" t="s">
        <v>2626</v>
      </c>
      <c r="E1540">
        <v>29</v>
      </c>
      <c r="F1540">
        <v>29111</v>
      </c>
      <c r="G1540">
        <v>0.46620046620046601</v>
      </c>
      <c r="H1540">
        <v>4353.12</v>
      </c>
      <c r="I1540">
        <v>20.294266869609299</v>
      </c>
      <c r="J1540">
        <v>15.4</v>
      </c>
      <c r="K1540">
        <v>2.8</v>
      </c>
      <c r="L1540">
        <v>88.544799999999995</v>
      </c>
      <c r="M1540">
        <v>0</v>
      </c>
      <c r="N1540" s="1">
        <v>44165.342210648145</v>
      </c>
      <c r="O1540" t="s">
        <v>87</v>
      </c>
      <c r="P1540" s="1">
        <v>43907.822418981479</v>
      </c>
      <c r="Q1540" t="s">
        <v>226</v>
      </c>
      <c r="R1540" t="s">
        <v>2699</v>
      </c>
      <c r="S1540" t="s">
        <v>90</v>
      </c>
      <c r="T1540">
        <v>429</v>
      </c>
      <c r="U1540">
        <v>2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9855</v>
      </c>
      <c r="AF1540">
        <v>1405</v>
      </c>
      <c r="AG1540">
        <v>145</v>
      </c>
      <c r="AH1540">
        <v>48179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1805036</v>
      </c>
      <c r="AO1540">
        <v>0</v>
      </c>
      <c r="AP1540">
        <v>0</v>
      </c>
      <c r="AQ1540">
        <v>0</v>
      </c>
      <c r="AR1540">
        <v>10027</v>
      </c>
      <c r="AS1540">
        <v>9288</v>
      </c>
      <c r="AT1540">
        <v>330</v>
      </c>
      <c r="AU1540">
        <v>77</v>
      </c>
      <c r="AV1540">
        <v>2</v>
      </c>
      <c r="AW1540">
        <v>11</v>
      </c>
      <c r="AX1540">
        <v>0</v>
      </c>
      <c r="AY1540">
        <v>142</v>
      </c>
      <c r="AZ1540">
        <v>177</v>
      </c>
      <c r="BA1540">
        <v>9454</v>
      </c>
      <c r="BB1540">
        <v>330</v>
      </c>
      <c r="BC1540">
        <v>77</v>
      </c>
      <c r="BD1540">
        <v>2</v>
      </c>
      <c r="BE1540">
        <v>11</v>
      </c>
      <c r="BF1540">
        <v>0</v>
      </c>
      <c r="BG1540">
        <v>153</v>
      </c>
      <c r="BH1540">
        <v>9850</v>
      </c>
      <c r="BI1540">
        <v>1881</v>
      </c>
      <c r="BJ1540">
        <v>1618</v>
      </c>
      <c r="BK1540">
        <v>1099</v>
      </c>
      <c r="BL1540">
        <v>822</v>
      </c>
      <c r="BM1540">
        <v>10027</v>
      </c>
      <c r="BN1540">
        <v>177</v>
      </c>
      <c r="BO1540">
        <v>3602</v>
      </c>
      <c r="BP1540">
        <v>1005</v>
      </c>
      <c r="BQ1540" s="2">
        <v>0</v>
      </c>
      <c r="BR1540" s="2">
        <v>0</v>
      </c>
      <c r="BS1540" s="2">
        <v>3</v>
      </c>
      <c r="BT1540" s="2">
        <v>0</v>
      </c>
      <c r="BU1540" s="2">
        <v>3</v>
      </c>
      <c r="BV1540" s="2">
        <v>7</v>
      </c>
      <c r="BW1540" s="2">
        <v>1</v>
      </c>
      <c r="BX1540" s="2">
        <v>5</v>
      </c>
      <c r="BY1540" s="2">
        <v>6</v>
      </c>
      <c r="BZ1540" s="2">
        <v>12</v>
      </c>
      <c r="CA1540" s="2">
        <v>12</v>
      </c>
      <c r="CB1540" s="2">
        <v>6</v>
      </c>
      <c r="CC1540" s="2">
        <v>6</v>
      </c>
      <c r="CD1540" s="2">
        <v>9</v>
      </c>
      <c r="CE1540">
        <v>0</v>
      </c>
      <c r="CF1540">
        <v>2262543796.78125</v>
      </c>
      <c r="CG1540">
        <v>200274.45922784501</v>
      </c>
      <c r="CH1540" s="2">
        <f t="shared" si="99"/>
        <v>9.9730727037000104</v>
      </c>
      <c r="CI1540" t="str">
        <f t="shared" si="96"/>
        <v>Missouri</v>
      </c>
      <c r="CJ1540" t="str">
        <f t="shared" si="97"/>
        <v>Lewis</v>
      </c>
      <c r="CK1540" t="str">
        <f t="shared" si="98"/>
        <v>MO</v>
      </c>
      <c r="CL1540" t="str">
        <f>IF(Table1[[#This Row],[3 Day Avg]]&lt;=25,"Green","Red")</f>
        <v>Green</v>
      </c>
    </row>
    <row r="1541" spans="1:90" x14ac:dyDescent="0.25">
      <c r="A1541">
        <v>1540</v>
      </c>
      <c r="B1541" t="s">
        <v>387</v>
      </c>
      <c r="C1541" t="s">
        <v>2625</v>
      </c>
      <c r="D1541" t="s">
        <v>2626</v>
      </c>
      <c r="E1541">
        <v>29</v>
      </c>
      <c r="F1541">
        <v>29113</v>
      </c>
      <c r="G1541">
        <v>0.36915504511894998</v>
      </c>
      <c r="H1541">
        <v>4226.33</v>
      </c>
      <c r="I1541">
        <v>15.6017057864993</v>
      </c>
      <c r="J1541">
        <v>10.6</v>
      </c>
      <c r="K1541">
        <v>3.3</v>
      </c>
      <c r="L1541">
        <v>114.38290000000001</v>
      </c>
      <c r="M1541">
        <v>1.2731102579619</v>
      </c>
      <c r="N1541" s="1">
        <v>44165.342210648145</v>
      </c>
      <c r="O1541" t="s">
        <v>87</v>
      </c>
      <c r="P1541" s="1">
        <v>43921.794861111113</v>
      </c>
      <c r="Q1541" t="s">
        <v>226</v>
      </c>
      <c r="R1541" t="s">
        <v>2700</v>
      </c>
      <c r="S1541" t="s">
        <v>90</v>
      </c>
      <c r="T1541">
        <v>2438</v>
      </c>
      <c r="U1541">
        <v>9</v>
      </c>
      <c r="V1541">
        <v>914</v>
      </c>
      <c r="W1541">
        <v>740</v>
      </c>
      <c r="X1541">
        <v>1147</v>
      </c>
      <c r="Y1541">
        <v>1769</v>
      </c>
      <c r="Z1541">
        <v>2503</v>
      </c>
      <c r="AA1541">
        <v>25</v>
      </c>
      <c r="AB1541">
        <v>25</v>
      </c>
      <c r="AC1541">
        <v>4</v>
      </c>
      <c r="AD1541">
        <v>2</v>
      </c>
      <c r="AE1541">
        <v>57686</v>
      </c>
      <c r="AF1541">
        <v>6055</v>
      </c>
      <c r="AG1541">
        <v>904</v>
      </c>
      <c r="AH1541">
        <v>62238</v>
      </c>
      <c r="AI1541">
        <v>0</v>
      </c>
      <c r="AJ1541">
        <v>0</v>
      </c>
      <c r="AK1541">
        <v>302409</v>
      </c>
      <c r="AL1541">
        <v>3850</v>
      </c>
      <c r="AM1541">
        <v>0</v>
      </c>
      <c r="AN1541">
        <v>1805036</v>
      </c>
      <c r="AO1541">
        <v>7073</v>
      </c>
      <c r="AP1541">
        <v>31</v>
      </c>
      <c r="AQ1541">
        <v>0</v>
      </c>
      <c r="AR1541">
        <v>55563</v>
      </c>
      <c r="AS1541">
        <v>51745</v>
      </c>
      <c r="AT1541">
        <v>1052</v>
      </c>
      <c r="AU1541">
        <v>153</v>
      </c>
      <c r="AV1541">
        <v>214</v>
      </c>
      <c r="AW1541">
        <v>15</v>
      </c>
      <c r="AX1541">
        <v>0</v>
      </c>
      <c r="AY1541">
        <v>1054</v>
      </c>
      <c r="AZ1541">
        <v>1330</v>
      </c>
      <c r="BA1541">
        <v>52635</v>
      </c>
      <c r="BB1541">
        <v>1061</v>
      </c>
      <c r="BC1541">
        <v>153</v>
      </c>
      <c r="BD1541">
        <v>214</v>
      </c>
      <c r="BE1541">
        <v>15</v>
      </c>
      <c r="BF1541">
        <v>431</v>
      </c>
      <c r="BG1541">
        <v>1054</v>
      </c>
      <c r="BH1541">
        <v>54233</v>
      </c>
      <c r="BI1541">
        <v>11642</v>
      </c>
      <c r="BJ1541">
        <v>7437</v>
      </c>
      <c r="BK1541">
        <v>7132</v>
      </c>
      <c r="BL1541">
        <v>2801</v>
      </c>
      <c r="BM1541">
        <v>55563</v>
      </c>
      <c r="BN1541">
        <v>1330</v>
      </c>
      <c r="BO1541">
        <v>22279</v>
      </c>
      <c r="BP1541">
        <v>4272</v>
      </c>
      <c r="BQ1541" s="2">
        <v>31</v>
      </c>
      <c r="BR1541" s="2">
        <v>13</v>
      </c>
      <c r="BS1541" s="2">
        <v>31</v>
      </c>
      <c r="BT1541" s="2">
        <v>59</v>
      </c>
      <c r="BU1541" s="2">
        <v>50</v>
      </c>
      <c r="BV1541" s="2">
        <v>37</v>
      </c>
      <c r="BW1541" s="2">
        <v>57</v>
      </c>
      <c r="BX1541" s="2">
        <v>46</v>
      </c>
      <c r="BY1541" s="2">
        <v>42</v>
      </c>
      <c r="BZ1541" s="2">
        <v>59</v>
      </c>
      <c r="CA1541" s="2">
        <v>41</v>
      </c>
      <c r="CB1541" s="2">
        <v>44</v>
      </c>
      <c r="CC1541" s="2">
        <v>70</v>
      </c>
      <c r="CD1541" s="2">
        <v>41</v>
      </c>
      <c r="CE1541">
        <v>53.739208820164301</v>
      </c>
      <c r="CF1541">
        <v>2756636168.4296899</v>
      </c>
      <c r="CG1541">
        <v>254882.579914995</v>
      </c>
      <c r="CH1541" s="2">
        <f t="shared" si="99"/>
        <v>44.993970807911744</v>
      </c>
      <c r="CI1541" t="str">
        <f t="shared" si="96"/>
        <v>Missouri</v>
      </c>
      <c r="CJ1541" t="str">
        <f t="shared" si="97"/>
        <v>Lincoln</v>
      </c>
      <c r="CK1541" t="str">
        <f t="shared" si="98"/>
        <v>MO</v>
      </c>
      <c r="CL1541" t="str">
        <f>IF(Table1[[#This Row],[3 Day Avg]]&lt;=25,"Green","Red")</f>
        <v>Red</v>
      </c>
    </row>
    <row r="1542" spans="1:90" x14ac:dyDescent="0.25">
      <c r="A1542">
        <v>1541</v>
      </c>
      <c r="B1542" t="s">
        <v>1577</v>
      </c>
      <c r="C1542" t="s">
        <v>2625</v>
      </c>
      <c r="D1542" t="s">
        <v>2626</v>
      </c>
      <c r="E1542">
        <v>29</v>
      </c>
      <c r="F1542">
        <v>29115</v>
      </c>
      <c r="G1542">
        <v>2.8125</v>
      </c>
      <c r="H1542">
        <v>2658.47</v>
      </c>
      <c r="I1542">
        <v>74.769460829110201</v>
      </c>
      <c r="J1542">
        <v>16.7</v>
      </c>
      <c r="K1542">
        <v>4.7</v>
      </c>
      <c r="L1542">
        <v>82.687600000000003</v>
      </c>
      <c r="M1542">
        <v>1.2731102579619</v>
      </c>
      <c r="N1542" s="1">
        <v>44165.342210648145</v>
      </c>
      <c r="O1542" t="s">
        <v>87</v>
      </c>
      <c r="P1542" s="1">
        <v>43924.040393518517</v>
      </c>
      <c r="Q1542" t="s">
        <v>226</v>
      </c>
      <c r="R1542" t="s">
        <v>2701</v>
      </c>
      <c r="S1542" t="s">
        <v>90</v>
      </c>
      <c r="T1542">
        <v>320</v>
      </c>
      <c r="U1542">
        <v>9</v>
      </c>
      <c r="V1542">
        <v>268</v>
      </c>
      <c r="W1542">
        <v>415</v>
      </c>
      <c r="X1542">
        <v>445</v>
      </c>
      <c r="Y1542">
        <v>544</v>
      </c>
      <c r="Z1542">
        <v>833</v>
      </c>
      <c r="AA1542">
        <v>25</v>
      </c>
      <c r="AB1542">
        <v>25</v>
      </c>
      <c r="AC1542">
        <v>4</v>
      </c>
      <c r="AD1542">
        <v>1</v>
      </c>
      <c r="AE1542">
        <v>12037</v>
      </c>
      <c r="AF1542">
        <v>1976</v>
      </c>
      <c r="AG1542">
        <v>241</v>
      </c>
      <c r="AH1542">
        <v>44992</v>
      </c>
      <c r="AI1542">
        <v>0</v>
      </c>
      <c r="AJ1542">
        <v>0</v>
      </c>
      <c r="AK1542">
        <v>302409</v>
      </c>
      <c r="AL1542">
        <v>3850</v>
      </c>
      <c r="AM1542">
        <v>0</v>
      </c>
      <c r="AN1542">
        <v>1805036</v>
      </c>
      <c r="AO1542">
        <v>2505</v>
      </c>
      <c r="AP1542">
        <v>4</v>
      </c>
      <c r="AQ1542">
        <v>0</v>
      </c>
      <c r="AR1542">
        <v>12186</v>
      </c>
      <c r="AS1542">
        <v>11575</v>
      </c>
      <c r="AT1542">
        <v>48</v>
      </c>
      <c r="AU1542">
        <v>19</v>
      </c>
      <c r="AV1542">
        <v>36</v>
      </c>
      <c r="AW1542">
        <v>5</v>
      </c>
      <c r="AX1542">
        <v>19</v>
      </c>
      <c r="AY1542">
        <v>214</v>
      </c>
      <c r="AZ1542">
        <v>270</v>
      </c>
      <c r="BA1542">
        <v>11783</v>
      </c>
      <c r="BB1542">
        <v>70</v>
      </c>
      <c r="BC1542">
        <v>19</v>
      </c>
      <c r="BD1542">
        <v>36</v>
      </c>
      <c r="BE1542">
        <v>5</v>
      </c>
      <c r="BF1542">
        <v>39</v>
      </c>
      <c r="BG1542">
        <v>234</v>
      </c>
      <c r="BH1542">
        <v>11916</v>
      </c>
      <c r="BI1542">
        <v>2404</v>
      </c>
      <c r="BJ1542">
        <v>1426</v>
      </c>
      <c r="BK1542">
        <v>1242</v>
      </c>
      <c r="BL1542">
        <v>1128</v>
      </c>
      <c r="BM1542">
        <v>12186</v>
      </c>
      <c r="BN1542">
        <v>270</v>
      </c>
      <c r="BO1542">
        <v>4609</v>
      </c>
      <c r="BP1542">
        <v>1377</v>
      </c>
      <c r="BQ1542" s="2">
        <v>4</v>
      </c>
      <c r="BR1542" s="2">
        <v>3</v>
      </c>
      <c r="BS1542" s="2">
        <v>4</v>
      </c>
      <c r="BT1542" s="2">
        <v>7</v>
      </c>
      <c r="BU1542" s="2">
        <v>5</v>
      </c>
      <c r="BV1542" s="2">
        <v>5</v>
      </c>
      <c r="BW1542" s="2">
        <v>4</v>
      </c>
      <c r="BX1542" s="2">
        <v>5</v>
      </c>
      <c r="BY1542" s="2">
        <v>3</v>
      </c>
      <c r="BZ1542" s="2">
        <v>11</v>
      </c>
      <c r="CA1542" s="2">
        <v>5</v>
      </c>
      <c r="CB1542" s="2">
        <v>8</v>
      </c>
      <c r="CC1542" s="2">
        <v>2</v>
      </c>
      <c r="CD1542" s="2">
        <v>5</v>
      </c>
      <c r="CE1542">
        <v>33.230871479604602</v>
      </c>
      <c r="CF1542">
        <v>2735503610</v>
      </c>
      <c r="CG1542">
        <v>210636.718595969</v>
      </c>
      <c r="CH1542" s="2">
        <f t="shared" si="99"/>
        <v>30.089173368346188</v>
      </c>
      <c r="CI1542" t="str">
        <f t="shared" si="96"/>
        <v>Missouri</v>
      </c>
      <c r="CJ1542" t="str">
        <f t="shared" si="97"/>
        <v>Linn</v>
      </c>
      <c r="CK1542" t="str">
        <f t="shared" si="98"/>
        <v>MO</v>
      </c>
      <c r="CL1542" t="str">
        <f>IF(Table1[[#This Row],[3 Day Avg]]&lt;=25,"Green","Red")</f>
        <v>Red</v>
      </c>
    </row>
    <row r="1543" spans="1:90" x14ac:dyDescent="0.25">
      <c r="A1543">
        <v>1542</v>
      </c>
      <c r="B1543" t="s">
        <v>1288</v>
      </c>
      <c r="C1543" t="s">
        <v>2625</v>
      </c>
      <c r="D1543" t="s">
        <v>2626</v>
      </c>
      <c r="E1543">
        <v>29</v>
      </c>
      <c r="F1543">
        <v>29117</v>
      </c>
      <c r="G1543">
        <v>1.78799489144317</v>
      </c>
      <c r="H1543">
        <v>5169.68</v>
      </c>
      <c r="I1543">
        <v>92.4336458470883</v>
      </c>
      <c r="J1543">
        <v>15.6</v>
      </c>
      <c r="K1543">
        <v>2.5</v>
      </c>
      <c r="L1543">
        <v>89.592399999999998</v>
      </c>
      <c r="M1543">
        <v>1.2731102579619</v>
      </c>
      <c r="N1543" s="1">
        <v>44165.342210648145</v>
      </c>
      <c r="O1543" t="s">
        <v>87</v>
      </c>
      <c r="P1543" s="1">
        <v>43907.822418981479</v>
      </c>
      <c r="Q1543" t="s">
        <v>226</v>
      </c>
      <c r="R1543" t="s">
        <v>2702</v>
      </c>
      <c r="S1543" t="s">
        <v>90</v>
      </c>
      <c r="T1543">
        <v>783</v>
      </c>
      <c r="U1543">
        <v>14</v>
      </c>
      <c r="V1543">
        <v>565</v>
      </c>
      <c r="W1543">
        <v>382</v>
      </c>
      <c r="X1543">
        <v>488</v>
      </c>
      <c r="Y1543">
        <v>782</v>
      </c>
      <c r="Z1543">
        <v>792</v>
      </c>
      <c r="AA1543">
        <v>25</v>
      </c>
      <c r="AB1543">
        <v>25</v>
      </c>
      <c r="AC1543">
        <v>4</v>
      </c>
      <c r="AD1543">
        <v>2</v>
      </c>
      <c r="AE1543">
        <v>15146</v>
      </c>
      <c r="AF1543">
        <v>2045</v>
      </c>
      <c r="AG1543">
        <v>187</v>
      </c>
      <c r="AH1543">
        <v>48749</v>
      </c>
      <c r="AI1543">
        <v>0</v>
      </c>
      <c r="AJ1543">
        <v>0</v>
      </c>
      <c r="AK1543">
        <v>302409</v>
      </c>
      <c r="AL1543">
        <v>3850</v>
      </c>
      <c r="AM1543">
        <v>0</v>
      </c>
      <c r="AN1543">
        <v>1805036</v>
      </c>
      <c r="AO1543">
        <v>3009</v>
      </c>
      <c r="AP1543">
        <v>6</v>
      </c>
      <c r="AQ1543">
        <v>0</v>
      </c>
      <c r="AR1543">
        <v>15076</v>
      </c>
      <c r="AS1543">
        <v>13971</v>
      </c>
      <c r="AT1543">
        <v>401</v>
      </c>
      <c r="AU1543">
        <v>81</v>
      </c>
      <c r="AV1543">
        <v>80</v>
      </c>
      <c r="AW1543">
        <v>22</v>
      </c>
      <c r="AX1543">
        <v>0</v>
      </c>
      <c r="AY1543">
        <v>256</v>
      </c>
      <c r="AZ1543">
        <v>265</v>
      </c>
      <c r="BA1543">
        <v>14145</v>
      </c>
      <c r="BB1543">
        <v>409</v>
      </c>
      <c r="BC1543">
        <v>81</v>
      </c>
      <c r="BD1543">
        <v>80</v>
      </c>
      <c r="BE1543">
        <v>22</v>
      </c>
      <c r="BF1543">
        <v>59</v>
      </c>
      <c r="BG1543">
        <v>280</v>
      </c>
      <c r="BH1543">
        <v>14811</v>
      </c>
      <c r="BI1543">
        <v>2713</v>
      </c>
      <c r="BJ1543">
        <v>1666</v>
      </c>
      <c r="BK1543">
        <v>2062</v>
      </c>
      <c r="BL1543">
        <v>1435</v>
      </c>
      <c r="BM1543">
        <v>15076</v>
      </c>
      <c r="BN1543">
        <v>265</v>
      </c>
      <c r="BO1543">
        <v>5626</v>
      </c>
      <c r="BP1543">
        <v>1574</v>
      </c>
      <c r="BQ1543" s="2">
        <v>6</v>
      </c>
      <c r="BR1543" s="2">
        <v>2</v>
      </c>
      <c r="BS1543" s="2">
        <v>13</v>
      </c>
      <c r="BT1543" s="2">
        <v>10</v>
      </c>
      <c r="BU1543" s="2">
        <v>6</v>
      </c>
      <c r="BV1543" s="2">
        <v>3</v>
      </c>
      <c r="BW1543" s="2">
        <v>3</v>
      </c>
      <c r="BX1543" s="2">
        <v>10</v>
      </c>
      <c r="BY1543" s="2">
        <v>16</v>
      </c>
      <c r="BZ1543" s="2">
        <v>13</v>
      </c>
      <c r="CA1543" s="2">
        <v>11</v>
      </c>
      <c r="CB1543" s="2">
        <v>3</v>
      </c>
      <c r="CC1543" s="2">
        <v>9</v>
      </c>
      <c r="CD1543" s="2">
        <v>5</v>
      </c>
      <c r="CE1543">
        <v>39.614419648752097</v>
      </c>
      <c r="CF1543">
        <v>2364638040.7265601</v>
      </c>
      <c r="CG1543">
        <v>221570.12101407701</v>
      </c>
      <c r="CH1543" s="2">
        <f t="shared" si="99"/>
        <v>46.431414168214381</v>
      </c>
      <c r="CI1543" t="str">
        <f t="shared" si="96"/>
        <v>Missouri</v>
      </c>
      <c r="CJ1543" t="str">
        <f t="shared" si="97"/>
        <v>Livingston</v>
      </c>
      <c r="CK1543" t="str">
        <f t="shared" si="98"/>
        <v>MO</v>
      </c>
      <c r="CL1543" t="str">
        <f>IF(Table1[[#This Row],[3 Day Avg]]&lt;=25,"Green","Red")</f>
        <v>Red</v>
      </c>
    </row>
    <row r="1544" spans="1:90" x14ac:dyDescent="0.25">
      <c r="A1544">
        <v>1543</v>
      </c>
      <c r="B1544" t="s">
        <v>2703</v>
      </c>
      <c r="C1544" t="s">
        <v>2625</v>
      </c>
      <c r="D1544" t="s">
        <v>2626</v>
      </c>
      <c r="E1544">
        <v>29</v>
      </c>
      <c r="F1544">
        <v>29119</v>
      </c>
      <c r="G1544">
        <v>1.1387900355871901</v>
      </c>
      <c r="H1544">
        <v>6088.05</v>
      </c>
      <c r="I1544">
        <v>69.330097928763294</v>
      </c>
      <c r="J1544">
        <v>17.899999999999999</v>
      </c>
      <c r="K1544">
        <v>3</v>
      </c>
      <c r="L1544">
        <v>73.888099999999994</v>
      </c>
      <c r="M1544">
        <v>0</v>
      </c>
      <c r="N1544" s="1">
        <v>44165.342210648145</v>
      </c>
      <c r="O1544" t="s">
        <v>87</v>
      </c>
      <c r="P1544" s="1">
        <v>43915.802581018521</v>
      </c>
      <c r="Q1544" t="s">
        <v>226</v>
      </c>
      <c r="R1544" t="s">
        <v>2704</v>
      </c>
      <c r="S1544" t="s">
        <v>90</v>
      </c>
      <c r="T1544">
        <v>1405</v>
      </c>
      <c r="U1544">
        <v>16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23078</v>
      </c>
      <c r="AF1544">
        <v>4083</v>
      </c>
      <c r="AG1544">
        <v>319</v>
      </c>
      <c r="AH1544">
        <v>40204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1805036</v>
      </c>
      <c r="AO1544">
        <v>0</v>
      </c>
      <c r="AP1544">
        <v>7</v>
      </c>
      <c r="AQ1544">
        <v>0</v>
      </c>
      <c r="AR1544">
        <v>22827</v>
      </c>
      <c r="AS1544">
        <v>17787</v>
      </c>
      <c r="AT1544">
        <v>450</v>
      </c>
      <c r="AU1544">
        <v>635</v>
      </c>
      <c r="AV1544">
        <v>328</v>
      </c>
      <c r="AW1544">
        <v>417</v>
      </c>
      <c r="AX1544">
        <v>0</v>
      </c>
      <c r="AY1544">
        <v>568</v>
      </c>
      <c r="AZ1544">
        <v>2642</v>
      </c>
      <c r="BA1544">
        <v>19969</v>
      </c>
      <c r="BB1544">
        <v>450</v>
      </c>
      <c r="BC1544">
        <v>698</v>
      </c>
      <c r="BD1544">
        <v>328</v>
      </c>
      <c r="BE1544">
        <v>421</v>
      </c>
      <c r="BF1544">
        <v>357</v>
      </c>
      <c r="BG1544">
        <v>604</v>
      </c>
      <c r="BH1544">
        <v>20185</v>
      </c>
      <c r="BI1544">
        <v>4820</v>
      </c>
      <c r="BJ1544">
        <v>2960</v>
      </c>
      <c r="BK1544">
        <v>2679</v>
      </c>
      <c r="BL1544">
        <v>1364</v>
      </c>
      <c r="BM1544">
        <v>22827</v>
      </c>
      <c r="BN1544">
        <v>2642</v>
      </c>
      <c r="BO1544">
        <v>8969</v>
      </c>
      <c r="BP1544">
        <v>2035</v>
      </c>
      <c r="BQ1544" s="2">
        <v>7</v>
      </c>
      <c r="BR1544" s="2">
        <v>2</v>
      </c>
      <c r="BS1544" s="2">
        <v>4</v>
      </c>
      <c r="BT1544" s="2">
        <v>7</v>
      </c>
      <c r="BU1544" s="2">
        <v>8</v>
      </c>
      <c r="BV1544" s="2">
        <v>12</v>
      </c>
      <c r="BW1544" s="2">
        <v>7</v>
      </c>
      <c r="BX1544" s="2">
        <v>6</v>
      </c>
      <c r="BY1544" s="2">
        <v>12</v>
      </c>
      <c r="BZ1544" s="2">
        <v>6</v>
      </c>
      <c r="CA1544" s="2">
        <v>2</v>
      </c>
      <c r="CB1544" s="2">
        <v>7</v>
      </c>
      <c r="CC1544" s="2">
        <v>6</v>
      </c>
      <c r="CD1544" s="2">
        <v>1</v>
      </c>
      <c r="CE1544">
        <v>30.331917843833999</v>
      </c>
      <c r="CF1544">
        <v>2174473914.375</v>
      </c>
      <c r="CG1544">
        <v>193324.60278628799</v>
      </c>
      <c r="CH1544" s="2">
        <f t="shared" si="99"/>
        <v>18.983367649421005</v>
      </c>
      <c r="CI1544" t="str">
        <f t="shared" si="96"/>
        <v>Missouri</v>
      </c>
      <c r="CJ1544" t="str">
        <f t="shared" si="97"/>
        <v>McDonald</v>
      </c>
      <c r="CK1544" t="str">
        <f t="shared" si="98"/>
        <v>MO</v>
      </c>
      <c r="CL1544" t="str">
        <f>IF(Table1[[#This Row],[3 Day Avg]]&lt;=25,"Green","Red")</f>
        <v>Green</v>
      </c>
    </row>
    <row r="1545" spans="1:90" x14ac:dyDescent="0.25">
      <c r="A1545">
        <v>1544</v>
      </c>
      <c r="B1545" t="s">
        <v>175</v>
      </c>
      <c r="C1545" t="s">
        <v>2625</v>
      </c>
      <c r="D1545" t="s">
        <v>2626</v>
      </c>
      <c r="E1545">
        <v>29</v>
      </c>
      <c r="F1545">
        <v>29121</v>
      </c>
      <c r="G1545">
        <v>0.443131462333826</v>
      </c>
      <c r="H1545">
        <v>4467.76</v>
      </c>
      <c r="I1545">
        <v>19.798059790140599</v>
      </c>
      <c r="J1545">
        <v>13.9</v>
      </c>
      <c r="K1545">
        <v>2.9</v>
      </c>
      <c r="L1545">
        <v>83.510999999999996</v>
      </c>
      <c r="M1545">
        <v>1.2731102579619</v>
      </c>
      <c r="N1545" s="1">
        <v>44165.342210648145</v>
      </c>
      <c r="O1545" t="s">
        <v>87</v>
      </c>
      <c r="P1545" s="1">
        <v>43907.822418981479</v>
      </c>
      <c r="Q1545" t="s">
        <v>226</v>
      </c>
      <c r="R1545" t="s">
        <v>2705</v>
      </c>
      <c r="S1545" t="s">
        <v>90</v>
      </c>
      <c r="T1545">
        <v>677</v>
      </c>
      <c r="U1545">
        <v>3</v>
      </c>
      <c r="V1545">
        <v>562</v>
      </c>
      <c r="W1545">
        <v>403</v>
      </c>
      <c r="X1545">
        <v>600</v>
      </c>
      <c r="Y1545">
        <v>802</v>
      </c>
      <c r="Z1545">
        <v>968</v>
      </c>
      <c r="AA1545">
        <v>25</v>
      </c>
      <c r="AB1545">
        <v>25</v>
      </c>
      <c r="AC1545">
        <v>4</v>
      </c>
      <c r="AD1545">
        <v>0</v>
      </c>
      <c r="AE1545">
        <v>15153</v>
      </c>
      <c r="AF1545">
        <v>2064</v>
      </c>
      <c r="AG1545">
        <v>225</v>
      </c>
      <c r="AH1545">
        <v>45440</v>
      </c>
      <c r="AI1545">
        <v>0</v>
      </c>
      <c r="AJ1545">
        <v>0</v>
      </c>
      <c r="AK1545">
        <v>302409</v>
      </c>
      <c r="AL1545">
        <v>3850</v>
      </c>
      <c r="AM1545">
        <v>0</v>
      </c>
      <c r="AN1545">
        <v>1805036</v>
      </c>
      <c r="AO1545">
        <v>3335</v>
      </c>
      <c r="AP1545">
        <v>14</v>
      </c>
      <c r="AQ1545">
        <v>0</v>
      </c>
      <c r="AR1545">
        <v>15254</v>
      </c>
      <c r="AS1545">
        <v>14318</v>
      </c>
      <c r="AT1545">
        <v>271</v>
      </c>
      <c r="AU1545">
        <v>97</v>
      </c>
      <c r="AV1545">
        <v>80</v>
      </c>
      <c r="AW1545">
        <v>3</v>
      </c>
      <c r="AX1545">
        <v>11</v>
      </c>
      <c r="AY1545">
        <v>264</v>
      </c>
      <c r="AZ1545">
        <v>210</v>
      </c>
      <c r="BA1545">
        <v>14415</v>
      </c>
      <c r="BB1545">
        <v>284</v>
      </c>
      <c r="BC1545">
        <v>97</v>
      </c>
      <c r="BD1545">
        <v>80</v>
      </c>
      <c r="BE1545">
        <v>3</v>
      </c>
      <c r="BF1545">
        <v>34</v>
      </c>
      <c r="BG1545">
        <v>341</v>
      </c>
      <c r="BH1545">
        <v>15044</v>
      </c>
      <c r="BI1545">
        <v>3017</v>
      </c>
      <c r="BJ1545">
        <v>1715</v>
      </c>
      <c r="BK1545">
        <v>1577</v>
      </c>
      <c r="BL1545">
        <v>1565</v>
      </c>
      <c r="BM1545">
        <v>15254</v>
      </c>
      <c r="BN1545">
        <v>210</v>
      </c>
      <c r="BO1545">
        <v>5610</v>
      </c>
      <c r="BP1545">
        <v>1770</v>
      </c>
      <c r="BQ1545" s="2">
        <v>14</v>
      </c>
      <c r="BR1545" s="2">
        <v>4</v>
      </c>
      <c r="BS1545" s="2">
        <v>7</v>
      </c>
      <c r="BT1545" s="2">
        <v>18</v>
      </c>
      <c r="BU1545" s="2">
        <v>16</v>
      </c>
      <c r="BV1545" s="2">
        <v>9</v>
      </c>
      <c r="BW1545" s="2">
        <v>17</v>
      </c>
      <c r="BX1545" s="2">
        <v>27</v>
      </c>
      <c r="BY1545" s="2">
        <v>21</v>
      </c>
      <c r="BZ1545" s="2">
        <v>30</v>
      </c>
      <c r="CA1545" s="2">
        <v>25</v>
      </c>
      <c r="CB1545" s="2">
        <v>17</v>
      </c>
      <c r="CC1545" s="2">
        <v>18</v>
      </c>
      <c r="CD1545" s="2">
        <v>10</v>
      </c>
      <c r="CE1545">
        <v>92.390945687322599</v>
      </c>
      <c r="CF1545">
        <v>3573100912.4843798</v>
      </c>
      <c r="CG1545">
        <v>249128.57717109501</v>
      </c>
      <c r="CH1545" s="2">
        <f t="shared" si="99"/>
        <v>54.630479437087544</v>
      </c>
      <c r="CI1545" t="str">
        <f t="shared" si="96"/>
        <v>Missouri</v>
      </c>
      <c r="CJ1545" t="str">
        <f t="shared" si="97"/>
        <v>Macon</v>
      </c>
      <c r="CK1545" t="str">
        <f t="shared" si="98"/>
        <v>MO</v>
      </c>
      <c r="CL1545" t="str">
        <f>IF(Table1[[#This Row],[3 Day Avg]]&lt;=25,"Green","Red")</f>
        <v>Red</v>
      </c>
    </row>
    <row r="1546" spans="1:90" x14ac:dyDescent="0.25">
      <c r="A1546">
        <v>1545</v>
      </c>
      <c r="B1546" t="s">
        <v>177</v>
      </c>
      <c r="C1546" t="s">
        <v>2625</v>
      </c>
      <c r="D1546" t="s">
        <v>2626</v>
      </c>
      <c r="E1546">
        <v>29</v>
      </c>
      <c r="F1546">
        <v>29123</v>
      </c>
      <c r="G1546">
        <v>0.78917700112739597</v>
      </c>
      <c r="H1546">
        <v>7277.65</v>
      </c>
      <c r="I1546">
        <v>57.433541188053802</v>
      </c>
      <c r="J1546">
        <v>16.600000000000001</v>
      </c>
      <c r="K1546">
        <v>3.6</v>
      </c>
      <c r="L1546">
        <v>73.864199999999997</v>
      </c>
      <c r="M1546">
        <v>1.2731102579619</v>
      </c>
      <c r="N1546" s="1">
        <v>44165.342210648145</v>
      </c>
      <c r="O1546" t="s">
        <v>87</v>
      </c>
      <c r="P1546" s="1">
        <v>43907.821423611109</v>
      </c>
      <c r="Q1546" t="s">
        <v>226</v>
      </c>
      <c r="R1546" t="s">
        <v>2706</v>
      </c>
      <c r="S1546" t="s">
        <v>90</v>
      </c>
      <c r="T1546">
        <v>887</v>
      </c>
      <c r="U1546">
        <v>7</v>
      </c>
      <c r="V1546">
        <v>345</v>
      </c>
      <c r="W1546">
        <v>287</v>
      </c>
      <c r="X1546">
        <v>371</v>
      </c>
      <c r="Y1546">
        <v>697</v>
      </c>
      <c r="Z1546">
        <v>570</v>
      </c>
      <c r="AA1546">
        <v>144</v>
      </c>
      <c r="AB1546">
        <v>25</v>
      </c>
      <c r="AC1546">
        <v>4</v>
      </c>
      <c r="AD1546">
        <v>0</v>
      </c>
      <c r="AE1546">
        <v>12188</v>
      </c>
      <c r="AF1546">
        <v>1982</v>
      </c>
      <c r="AG1546">
        <v>194</v>
      </c>
      <c r="AH1546">
        <v>40191</v>
      </c>
      <c r="AI1546">
        <v>0</v>
      </c>
      <c r="AJ1546">
        <v>0</v>
      </c>
      <c r="AK1546">
        <v>302409</v>
      </c>
      <c r="AL1546">
        <v>3850</v>
      </c>
      <c r="AM1546">
        <v>0</v>
      </c>
      <c r="AN1546">
        <v>1805036</v>
      </c>
      <c r="AO1546">
        <v>2270</v>
      </c>
      <c r="AP1546">
        <v>6</v>
      </c>
      <c r="AQ1546">
        <v>0</v>
      </c>
      <c r="AR1546">
        <v>12205</v>
      </c>
      <c r="AS1546">
        <v>11561</v>
      </c>
      <c r="AT1546">
        <v>123</v>
      </c>
      <c r="AU1546">
        <v>34</v>
      </c>
      <c r="AV1546">
        <v>30</v>
      </c>
      <c r="AW1546">
        <v>0</v>
      </c>
      <c r="AX1546">
        <v>0</v>
      </c>
      <c r="AY1546">
        <v>166</v>
      </c>
      <c r="AZ1546">
        <v>291</v>
      </c>
      <c r="BA1546">
        <v>11852</v>
      </c>
      <c r="BB1546">
        <v>123</v>
      </c>
      <c r="BC1546">
        <v>34</v>
      </c>
      <c r="BD1546">
        <v>30</v>
      </c>
      <c r="BE1546">
        <v>0</v>
      </c>
      <c r="BF1546">
        <v>0</v>
      </c>
      <c r="BG1546">
        <v>166</v>
      </c>
      <c r="BH1546">
        <v>11914</v>
      </c>
      <c r="BI1546">
        <v>2275</v>
      </c>
      <c r="BJ1546">
        <v>1366</v>
      </c>
      <c r="BK1546">
        <v>1564</v>
      </c>
      <c r="BL1546">
        <v>1003</v>
      </c>
      <c r="BM1546">
        <v>12205</v>
      </c>
      <c r="BN1546">
        <v>291</v>
      </c>
      <c r="BO1546">
        <v>4730</v>
      </c>
      <c r="BP1546">
        <v>1267</v>
      </c>
      <c r="BQ1546" s="2">
        <v>6</v>
      </c>
      <c r="BR1546" s="2">
        <v>28</v>
      </c>
      <c r="BS1546" s="2">
        <v>3</v>
      </c>
      <c r="BT1546" s="2">
        <v>13</v>
      </c>
      <c r="BU1546" s="2">
        <v>20</v>
      </c>
      <c r="BV1546" s="2">
        <v>17</v>
      </c>
      <c r="BW1546" s="2">
        <v>8</v>
      </c>
      <c r="BX1546" s="2">
        <v>19</v>
      </c>
      <c r="BY1546" s="2">
        <v>37</v>
      </c>
      <c r="BZ1546" s="2">
        <v>9</v>
      </c>
      <c r="CA1546" s="2">
        <v>7</v>
      </c>
      <c r="CB1546" s="2">
        <v>5</v>
      </c>
      <c r="CC1546" s="2">
        <v>13</v>
      </c>
      <c r="CD1546" s="2">
        <v>8</v>
      </c>
      <c r="CE1546">
        <v>49.228749589760397</v>
      </c>
      <c r="CF1546">
        <v>2050961551.10938</v>
      </c>
      <c r="CG1546">
        <v>181947.224735458</v>
      </c>
      <c r="CH1546" s="2">
        <f t="shared" si="99"/>
        <v>101.05148163321044</v>
      </c>
      <c r="CI1546" t="str">
        <f t="shared" si="96"/>
        <v>Missouri</v>
      </c>
      <c r="CJ1546" t="str">
        <f t="shared" si="97"/>
        <v>Madison</v>
      </c>
      <c r="CK1546" t="str">
        <f t="shared" si="98"/>
        <v>MO</v>
      </c>
      <c r="CL1546" t="str">
        <f>IF(Table1[[#This Row],[3 Day Avg]]&lt;=25,"Green","Red")</f>
        <v>Red</v>
      </c>
    </row>
    <row r="1547" spans="1:90" x14ac:dyDescent="0.25">
      <c r="A1547">
        <v>1546</v>
      </c>
      <c r="B1547" t="s">
        <v>2707</v>
      </c>
      <c r="C1547" t="s">
        <v>2625</v>
      </c>
      <c r="D1547" t="s">
        <v>2626</v>
      </c>
      <c r="E1547">
        <v>29</v>
      </c>
      <c r="F1547">
        <v>29125</v>
      </c>
      <c r="G1547">
        <v>0.826446280991736</v>
      </c>
      <c r="H1547">
        <v>4139.58</v>
      </c>
      <c r="I1547">
        <v>34.211426616489902</v>
      </c>
      <c r="J1547">
        <v>13.9</v>
      </c>
      <c r="K1547">
        <v>3.3</v>
      </c>
      <c r="L1547">
        <v>85.221999999999994</v>
      </c>
      <c r="M1547">
        <v>0</v>
      </c>
      <c r="N1547" s="1">
        <v>44165.342210648145</v>
      </c>
      <c r="O1547" t="s">
        <v>87</v>
      </c>
      <c r="P1547" s="1">
        <v>43907.822094907409</v>
      </c>
      <c r="Q1547" t="s">
        <v>226</v>
      </c>
      <c r="R1547" t="s">
        <v>2708</v>
      </c>
      <c r="S1547" t="s">
        <v>90</v>
      </c>
      <c r="T1547">
        <v>363</v>
      </c>
      <c r="U1547">
        <v>3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8769</v>
      </c>
      <c r="AF1547">
        <v>1205</v>
      </c>
      <c r="AG1547">
        <v>128</v>
      </c>
      <c r="AH1547">
        <v>46371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1805036</v>
      </c>
      <c r="AO1547">
        <v>0</v>
      </c>
      <c r="AP1547">
        <v>4</v>
      </c>
      <c r="AQ1547">
        <v>0</v>
      </c>
      <c r="AR1547">
        <v>8884</v>
      </c>
      <c r="AS1547">
        <v>8499</v>
      </c>
      <c r="AT1547">
        <v>21</v>
      </c>
      <c r="AU1547">
        <v>73</v>
      </c>
      <c r="AV1547">
        <v>22</v>
      </c>
      <c r="AW1547">
        <v>0</v>
      </c>
      <c r="AX1547">
        <v>0</v>
      </c>
      <c r="AY1547">
        <v>36</v>
      </c>
      <c r="AZ1547">
        <v>233</v>
      </c>
      <c r="BA1547">
        <v>8732</v>
      </c>
      <c r="BB1547">
        <v>21</v>
      </c>
      <c r="BC1547">
        <v>73</v>
      </c>
      <c r="BD1547">
        <v>22</v>
      </c>
      <c r="BE1547">
        <v>0</v>
      </c>
      <c r="BF1547">
        <v>0</v>
      </c>
      <c r="BG1547">
        <v>36</v>
      </c>
      <c r="BH1547">
        <v>8651</v>
      </c>
      <c r="BI1547">
        <v>1483</v>
      </c>
      <c r="BJ1547">
        <v>1068</v>
      </c>
      <c r="BK1547">
        <v>870</v>
      </c>
      <c r="BL1547">
        <v>786</v>
      </c>
      <c r="BM1547">
        <v>8884</v>
      </c>
      <c r="BN1547">
        <v>233</v>
      </c>
      <c r="BO1547">
        <v>3626</v>
      </c>
      <c r="BP1547">
        <v>1051</v>
      </c>
      <c r="BQ1547" s="2">
        <v>4</v>
      </c>
      <c r="BR1547" s="2">
        <v>1</v>
      </c>
      <c r="BS1547" s="2">
        <v>4</v>
      </c>
      <c r="BT1547" s="2">
        <v>3</v>
      </c>
      <c r="BU1547" s="2">
        <v>7</v>
      </c>
      <c r="BV1547" s="2">
        <v>2</v>
      </c>
      <c r="BW1547" s="2">
        <v>5</v>
      </c>
      <c r="BX1547" s="2">
        <v>7</v>
      </c>
      <c r="BY1547" s="2">
        <v>6</v>
      </c>
      <c r="BZ1547" s="2">
        <v>10</v>
      </c>
      <c r="CA1547" s="2">
        <v>6</v>
      </c>
      <c r="CB1547" s="2">
        <v>5</v>
      </c>
      <c r="CC1547" s="2">
        <v>7</v>
      </c>
      <c r="CD1547" s="2">
        <v>2</v>
      </c>
      <c r="CE1547">
        <v>45.615235488653198</v>
      </c>
      <c r="CF1547">
        <v>2223229787.9609399</v>
      </c>
      <c r="CG1547">
        <v>204873.54336944901</v>
      </c>
      <c r="CH1547" s="2">
        <f t="shared" si="99"/>
        <v>33.768572714993248</v>
      </c>
      <c r="CI1547" t="str">
        <f t="shared" si="96"/>
        <v>Missouri</v>
      </c>
      <c r="CJ1547" t="str">
        <f t="shared" si="97"/>
        <v>Maries</v>
      </c>
      <c r="CK1547" t="str">
        <f t="shared" si="98"/>
        <v>MO</v>
      </c>
      <c r="CL1547" t="str">
        <f>IF(Table1[[#This Row],[3 Day Avg]]&lt;=25,"Green","Red")</f>
        <v>Red</v>
      </c>
    </row>
    <row r="1548" spans="1:90" x14ac:dyDescent="0.25">
      <c r="A1548">
        <v>1547</v>
      </c>
      <c r="B1548" t="s">
        <v>181</v>
      </c>
      <c r="C1548" t="s">
        <v>2625</v>
      </c>
      <c r="D1548" t="s">
        <v>2626</v>
      </c>
      <c r="E1548">
        <v>29</v>
      </c>
      <c r="F1548">
        <v>29127</v>
      </c>
      <c r="G1548">
        <v>0.90191657271702397</v>
      </c>
      <c r="H1548">
        <v>6204.53</v>
      </c>
      <c r="I1548">
        <v>55.959709009513197</v>
      </c>
      <c r="J1548">
        <v>13.5</v>
      </c>
      <c r="K1548">
        <v>3.1</v>
      </c>
      <c r="L1548">
        <v>90.775899999999993</v>
      </c>
      <c r="M1548">
        <v>1.2731102579619</v>
      </c>
      <c r="N1548" s="1">
        <v>44165.342210648145</v>
      </c>
      <c r="O1548" t="s">
        <v>87</v>
      </c>
      <c r="P1548" s="1">
        <v>43907.822418981479</v>
      </c>
      <c r="Q1548" t="s">
        <v>226</v>
      </c>
      <c r="R1548" t="s">
        <v>2709</v>
      </c>
      <c r="S1548" t="s">
        <v>90</v>
      </c>
      <c r="T1548">
        <v>1774</v>
      </c>
      <c r="U1548">
        <v>16</v>
      </c>
      <c r="V1548">
        <v>613</v>
      </c>
      <c r="W1548">
        <v>708</v>
      </c>
      <c r="X1548">
        <v>915</v>
      </c>
      <c r="Y1548">
        <v>1048</v>
      </c>
      <c r="Z1548">
        <v>1635</v>
      </c>
      <c r="AA1548">
        <v>99</v>
      </c>
      <c r="AB1548">
        <v>86</v>
      </c>
      <c r="AC1548">
        <v>8</v>
      </c>
      <c r="AD1548">
        <v>4</v>
      </c>
      <c r="AE1548">
        <v>28592</v>
      </c>
      <c r="AF1548">
        <v>3686</v>
      </c>
      <c r="AG1548">
        <v>447</v>
      </c>
      <c r="AH1548">
        <v>49393</v>
      </c>
      <c r="AI1548">
        <v>0</v>
      </c>
      <c r="AJ1548">
        <v>0</v>
      </c>
      <c r="AK1548">
        <v>302409</v>
      </c>
      <c r="AL1548">
        <v>3850</v>
      </c>
      <c r="AM1548">
        <v>0</v>
      </c>
      <c r="AN1548">
        <v>1805036</v>
      </c>
      <c r="AO1548">
        <v>4919</v>
      </c>
      <c r="AP1548">
        <v>18</v>
      </c>
      <c r="AQ1548">
        <v>0</v>
      </c>
      <c r="AR1548">
        <v>28672</v>
      </c>
      <c r="AS1548">
        <v>25837</v>
      </c>
      <c r="AT1548">
        <v>1167</v>
      </c>
      <c r="AU1548">
        <v>110</v>
      </c>
      <c r="AV1548">
        <v>201</v>
      </c>
      <c r="AW1548">
        <v>54</v>
      </c>
      <c r="AX1548">
        <v>34</v>
      </c>
      <c r="AY1548">
        <v>774</v>
      </c>
      <c r="AZ1548">
        <v>495</v>
      </c>
      <c r="BA1548">
        <v>26266</v>
      </c>
      <c r="BB1548">
        <v>1167</v>
      </c>
      <c r="BC1548">
        <v>110</v>
      </c>
      <c r="BD1548">
        <v>201</v>
      </c>
      <c r="BE1548">
        <v>54</v>
      </c>
      <c r="BF1548">
        <v>69</v>
      </c>
      <c r="BG1548">
        <v>805</v>
      </c>
      <c r="BH1548">
        <v>28177</v>
      </c>
      <c r="BI1548">
        <v>5685</v>
      </c>
      <c r="BJ1548">
        <v>3727</v>
      </c>
      <c r="BK1548">
        <v>3457</v>
      </c>
      <c r="BL1548">
        <v>2236</v>
      </c>
      <c r="BM1548">
        <v>28672</v>
      </c>
      <c r="BN1548">
        <v>495</v>
      </c>
      <c r="BO1548">
        <v>10884</v>
      </c>
      <c r="BP1548">
        <v>2683</v>
      </c>
      <c r="BQ1548" s="2">
        <v>18</v>
      </c>
      <c r="BR1548" s="2">
        <v>19</v>
      </c>
      <c r="BS1548" s="2">
        <v>22</v>
      </c>
      <c r="BT1548" s="2">
        <v>35</v>
      </c>
      <c r="BU1548" s="2">
        <v>18</v>
      </c>
      <c r="BV1548" s="2">
        <v>37</v>
      </c>
      <c r="BW1548" s="2">
        <v>17</v>
      </c>
      <c r="BX1548" s="2">
        <v>15</v>
      </c>
      <c r="BY1548" s="2">
        <v>44</v>
      </c>
      <c r="BZ1548" s="2">
        <v>22</v>
      </c>
      <c r="CA1548" s="2">
        <v>28</v>
      </c>
      <c r="CB1548" s="2">
        <v>44</v>
      </c>
      <c r="CC1548" s="2">
        <v>31</v>
      </c>
      <c r="CD1548" s="2">
        <v>33</v>
      </c>
      <c r="CE1548">
        <v>62.954672635702302</v>
      </c>
      <c r="CF1548">
        <v>1951941084.0898399</v>
      </c>
      <c r="CG1548">
        <v>198025.47698860499</v>
      </c>
      <c r="CH1548" s="2">
        <f t="shared" si="99"/>
        <v>68.59188988095238</v>
      </c>
      <c r="CI1548" t="str">
        <f t="shared" si="96"/>
        <v>Missouri</v>
      </c>
      <c r="CJ1548" t="str">
        <f t="shared" si="97"/>
        <v>Marion</v>
      </c>
      <c r="CK1548" t="str">
        <f t="shared" si="98"/>
        <v>MO</v>
      </c>
      <c r="CL1548" t="str">
        <f>IF(Table1[[#This Row],[3 Day Avg]]&lt;=25,"Green","Red")</f>
        <v>Red</v>
      </c>
    </row>
    <row r="1549" spans="1:90" x14ac:dyDescent="0.25">
      <c r="A1549">
        <v>1548</v>
      </c>
      <c r="B1549" t="s">
        <v>1309</v>
      </c>
      <c r="C1549" t="s">
        <v>2625</v>
      </c>
      <c r="D1549" t="s">
        <v>2626</v>
      </c>
      <c r="E1549">
        <v>29</v>
      </c>
      <c r="F1549">
        <v>29129</v>
      </c>
      <c r="G1549">
        <v>1.1764705882352899</v>
      </c>
      <c r="H1549">
        <v>2334.52</v>
      </c>
      <c r="I1549">
        <v>27.464982147761599</v>
      </c>
      <c r="J1549">
        <v>12.2</v>
      </c>
      <c r="K1549">
        <v>3.1</v>
      </c>
      <c r="L1549">
        <v>84.565899999999999</v>
      </c>
      <c r="M1549">
        <v>0</v>
      </c>
      <c r="N1549" s="1">
        <v>44165.342210648145</v>
      </c>
      <c r="O1549" t="s">
        <v>87</v>
      </c>
      <c r="P1549" s="1">
        <v>43907.822418981479</v>
      </c>
      <c r="Q1549" t="s">
        <v>226</v>
      </c>
      <c r="R1549" t="s">
        <v>2710</v>
      </c>
      <c r="S1549" t="s">
        <v>90</v>
      </c>
      <c r="T1549">
        <v>85</v>
      </c>
      <c r="U1549">
        <v>1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3641</v>
      </c>
      <c r="AF1549">
        <v>439</v>
      </c>
      <c r="AG1549">
        <v>60</v>
      </c>
      <c r="AH1549">
        <v>46014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1805036</v>
      </c>
      <c r="AO1549">
        <v>0</v>
      </c>
      <c r="AP1549">
        <v>2</v>
      </c>
      <c r="AQ1549">
        <v>0</v>
      </c>
      <c r="AR1549">
        <v>3664</v>
      </c>
      <c r="AS1549">
        <v>3496</v>
      </c>
      <c r="AT1549">
        <v>14</v>
      </c>
      <c r="AU1549">
        <v>0</v>
      </c>
      <c r="AV1549">
        <v>19</v>
      </c>
      <c r="AW1549">
        <v>4</v>
      </c>
      <c r="AX1549">
        <v>0</v>
      </c>
      <c r="AY1549">
        <v>60</v>
      </c>
      <c r="AZ1549">
        <v>71</v>
      </c>
      <c r="BA1549">
        <v>3550</v>
      </c>
      <c r="BB1549">
        <v>14</v>
      </c>
      <c r="BC1549">
        <v>0</v>
      </c>
      <c r="BD1549">
        <v>19</v>
      </c>
      <c r="BE1549">
        <v>4</v>
      </c>
      <c r="BF1549">
        <v>15</v>
      </c>
      <c r="BG1549">
        <v>62</v>
      </c>
      <c r="BH1549">
        <v>3593</v>
      </c>
      <c r="BI1549">
        <v>740</v>
      </c>
      <c r="BJ1549">
        <v>466</v>
      </c>
      <c r="BK1549">
        <v>329</v>
      </c>
      <c r="BL1549">
        <v>382</v>
      </c>
      <c r="BM1549">
        <v>3664</v>
      </c>
      <c r="BN1549">
        <v>71</v>
      </c>
      <c r="BO1549">
        <v>1372</v>
      </c>
      <c r="BP1549">
        <v>375</v>
      </c>
      <c r="BQ1549" s="2">
        <v>2</v>
      </c>
      <c r="BR1549" s="2">
        <v>0</v>
      </c>
      <c r="BS1549" s="2">
        <v>0</v>
      </c>
      <c r="BT1549" s="2">
        <v>1</v>
      </c>
      <c r="BU1549" s="2">
        <v>3</v>
      </c>
      <c r="BV1549" s="2">
        <v>0</v>
      </c>
      <c r="BW1549" s="2">
        <v>1</v>
      </c>
      <c r="BX1549" s="2">
        <v>2</v>
      </c>
      <c r="BY1549" s="2">
        <v>8</v>
      </c>
      <c r="BZ1549" s="2">
        <v>2</v>
      </c>
      <c r="CA1549" s="2">
        <v>3</v>
      </c>
      <c r="CB1549" s="2">
        <v>1</v>
      </c>
      <c r="CC1549" s="2">
        <v>3</v>
      </c>
      <c r="CD1549" s="2">
        <v>0</v>
      </c>
      <c r="CE1549">
        <v>54.929964295523199</v>
      </c>
      <c r="CF1549">
        <v>2036686175.5507801</v>
      </c>
      <c r="CG1549">
        <v>182342.64096750499</v>
      </c>
      <c r="CH1549" s="2">
        <f t="shared" si="99"/>
        <v>18.195050946142647</v>
      </c>
      <c r="CI1549" t="str">
        <f t="shared" si="96"/>
        <v>Missouri</v>
      </c>
      <c r="CJ1549" t="str">
        <f t="shared" si="97"/>
        <v>Mercer</v>
      </c>
      <c r="CK1549" t="str">
        <f t="shared" si="98"/>
        <v>MO</v>
      </c>
      <c r="CL1549" t="str">
        <f>IF(Table1[[#This Row],[3 Day Avg]]&lt;=25,"Green","Red")</f>
        <v>Green</v>
      </c>
    </row>
    <row r="1550" spans="1:90" x14ac:dyDescent="0.25">
      <c r="A1550">
        <v>1549</v>
      </c>
      <c r="B1550" t="s">
        <v>397</v>
      </c>
      <c r="C1550" t="s">
        <v>2625</v>
      </c>
      <c r="D1550" t="s">
        <v>2626</v>
      </c>
      <c r="E1550">
        <v>29</v>
      </c>
      <c r="F1550">
        <v>29131</v>
      </c>
      <c r="G1550">
        <v>1.61290322580645</v>
      </c>
      <c r="H1550">
        <v>5873.07</v>
      </c>
      <c r="I1550">
        <v>94.726870855699403</v>
      </c>
      <c r="J1550">
        <v>16.899999999999999</v>
      </c>
      <c r="K1550">
        <v>3.7</v>
      </c>
      <c r="L1550">
        <v>86.791499999999999</v>
      </c>
      <c r="M1550">
        <v>0</v>
      </c>
      <c r="N1550" s="1">
        <v>44165.342210648145</v>
      </c>
      <c r="O1550" t="s">
        <v>87</v>
      </c>
      <c r="P1550" s="1">
        <v>43907.822094907409</v>
      </c>
      <c r="Q1550" t="s">
        <v>226</v>
      </c>
      <c r="R1550" t="s">
        <v>2711</v>
      </c>
      <c r="S1550" t="s">
        <v>90</v>
      </c>
      <c r="T1550">
        <v>1488</v>
      </c>
      <c r="U1550">
        <v>24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25336</v>
      </c>
      <c r="AF1550">
        <v>4204</v>
      </c>
      <c r="AG1550">
        <v>443</v>
      </c>
      <c r="AH1550">
        <v>47225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1805036</v>
      </c>
      <c r="AO1550">
        <v>0</v>
      </c>
      <c r="AP1550">
        <v>12</v>
      </c>
      <c r="AQ1550">
        <v>0</v>
      </c>
      <c r="AR1550">
        <v>25049</v>
      </c>
      <c r="AS1550">
        <v>23789</v>
      </c>
      <c r="AT1550">
        <v>111</v>
      </c>
      <c r="AU1550">
        <v>237</v>
      </c>
      <c r="AV1550">
        <v>108</v>
      </c>
      <c r="AW1550">
        <v>0</v>
      </c>
      <c r="AX1550">
        <v>6</v>
      </c>
      <c r="AY1550">
        <v>328</v>
      </c>
      <c r="AZ1550">
        <v>470</v>
      </c>
      <c r="BA1550">
        <v>24104</v>
      </c>
      <c r="BB1550">
        <v>111</v>
      </c>
      <c r="BC1550">
        <v>237</v>
      </c>
      <c r="BD1550">
        <v>108</v>
      </c>
      <c r="BE1550">
        <v>0</v>
      </c>
      <c r="BF1550">
        <v>161</v>
      </c>
      <c r="BG1550">
        <v>328</v>
      </c>
      <c r="BH1550">
        <v>24579</v>
      </c>
      <c r="BI1550">
        <v>4859</v>
      </c>
      <c r="BJ1550">
        <v>3004</v>
      </c>
      <c r="BK1550">
        <v>2935</v>
      </c>
      <c r="BL1550">
        <v>1903</v>
      </c>
      <c r="BM1550">
        <v>25049</v>
      </c>
      <c r="BN1550">
        <v>470</v>
      </c>
      <c r="BO1550">
        <v>9703</v>
      </c>
      <c r="BP1550">
        <v>2645</v>
      </c>
      <c r="BQ1550" s="2">
        <v>12</v>
      </c>
      <c r="BR1550" s="2">
        <v>6</v>
      </c>
      <c r="BS1550" s="2">
        <v>4</v>
      </c>
      <c r="BT1550" s="2">
        <v>25</v>
      </c>
      <c r="BU1550" s="2">
        <v>12</v>
      </c>
      <c r="BV1550" s="2">
        <v>12</v>
      </c>
      <c r="BW1550" s="2">
        <v>14</v>
      </c>
      <c r="BX1550" s="2">
        <v>13</v>
      </c>
      <c r="BY1550" s="2">
        <v>21</v>
      </c>
      <c r="BZ1550" s="2">
        <v>13</v>
      </c>
      <c r="CA1550" s="2">
        <v>58</v>
      </c>
      <c r="CB1550" s="2">
        <v>15</v>
      </c>
      <c r="CC1550" s="2">
        <v>12</v>
      </c>
      <c r="CD1550" s="2">
        <v>14</v>
      </c>
      <c r="CE1550">
        <v>47.363435427849701</v>
      </c>
      <c r="CF1550">
        <v>2522187993.6914101</v>
      </c>
      <c r="CG1550">
        <v>229898.84380471299</v>
      </c>
      <c r="CH1550" s="2">
        <f t="shared" si="99"/>
        <v>29.275952466498996</v>
      </c>
      <c r="CI1550" t="str">
        <f t="shared" si="96"/>
        <v>Missouri</v>
      </c>
      <c r="CJ1550" t="str">
        <f t="shared" si="97"/>
        <v>Miller</v>
      </c>
      <c r="CK1550" t="str">
        <f t="shared" si="98"/>
        <v>MO</v>
      </c>
      <c r="CL1550" t="str">
        <f>IF(Table1[[#This Row],[3 Day Avg]]&lt;=25,"Green","Red")</f>
        <v>Red</v>
      </c>
    </row>
    <row r="1551" spans="1:90" x14ac:dyDescent="0.25">
      <c r="A1551">
        <v>1550</v>
      </c>
      <c r="B1551" t="s">
        <v>400</v>
      </c>
      <c r="C1551" t="s">
        <v>2625</v>
      </c>
      <c r="D1551" t="s">
        <v>2626</v>
      </c>
      <c r="E1551">
        <v>29</v>
      </c>
      <c r="F1551">
        <v>29133</v>
      </c>
      <c r="G1551">
        <v>0.80645161290322598</v>
      </c>
      <c r="H1551">
        <v>6508.7</v>
      </c>
      <c r="I1551">
        <v>52.4895020995801</v>
      </c>
      <c r="J1551">
        <v>26.8</v>
      </c>
      <c r="K1551">
        <v>3.8</v>
      </c>
      <c r="L1551">
        <v>63.837000000000003</v>
      </c>
      <c r="M1551">
        <v>0</v>
      </c>
      <c r="N1551" s="1">
        <v>44165.342210648145</v>
      </c>
      <c r="O1551" t="s">
        <v>87</v>
      </c>
      <c r="P1551" s="1">
        <v>43907.822893518518</v>
      </c>
      <c r="Q1551" t="s">
        <v>226</v>
      </c>
      <c r="R1551" t="s">
        <v>2712</v>
      </c>
      <c r="S1551" t="s">
        <v>90</v>
      </c>
      <c r="T1551">
        <v>868</v>
      </c>
      <c r="U1551">
        <v>7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13336</v>
      </c>
      <c r="AF1551">
        <v>3069</v>
      </c>
      <c r="AG1551">
        <v>227</v>
      </c>
      <c r="AH1551">
        <v>34735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1805036</v>
      </c>
      <c r="AO1551">
        <v>0</v>
      </c>
      <c r="AP1551">
        <v>9</v>
      </c>
      <c r="AQ1551">
        <v>0</v>
      </c>
      <c r="AR1551">
        <v>13748</v>
      </c>
      <c r="AS1551">
        <v>9844</v>
      </c>
      <c r="AT1551">
        <v>3284</v>
      </c>
      <c r="AU1551">
        <v>126</v>
      </c>
      <c r="AV1551">
        <v>7</v>
      </c>
      <c r="AW1551">
        <v>6</v>
      </c>
      <c r="AX1551">
        <v>0</v>
      </c>
      <c r="AY1551">
        <v>199</v>
      </c>
      <c r="AZ1551">
        <v>282</v>
      </c>
      <c r="BA1551">
        <v>10065</v>
      </c>
      <c r="BB1551">
        <v>3322</v>
      </c>
      <c r="BC1551">
        <v>131</v>
      </c>
      <c r="BD1551">
        <v>7</v>
      </c>
      <c r="BE1551">
        <v>6</v>
      </c>
      <c r="BF1551">
        <v>6</v>
      </c>
      <c r="BG1551">
        <v>211</v>
      </c>
      <c r="BH1551">
        <v>13466</v>
      </c>
      <c r="BI1551">
        <v>2536</v>
      </c>
      <c r="BJ1551">
        <v>1492</v>
      </c>
      <c r="BK1551">
        <v>1905</v>
      </c>
      <c r="BL1551">
        <v>945</v>
      </c>
      <c r="BM1551">
        <v>13748</v>
      </c>
      <c r="BN1551">
        <v>282</v>
      </c>
      <c r="BO1551">
        <v>5470</v>
      </c>
      <c r="BP1551">
        <v>1400</v>
      </c>
      <c r="BQ1551" s="2">
        <v>9</v>
      </c>
      <c r="BR1551" s="2">
        <v>14</v>
      </c>
      <c r="BS1551" s="2">
        <v>10</v>
      </c>
      <c r="BT1551" s="2">
        <v>13</v>
      </c>
      <c r="BU1551" s="2">
        <v>15</v>
      </c>
      <c r="BV1551" s="2">
        <v>32</v>
      </c>
      <c r="BW1551" s="2">
        <v>69</v>
      </c>
      <c r="BX1551" s="2">
        <v>10</v>
      </c>
      <c r="BY1551" s="2">
        <v>12</v>
      </c>
      <c r="BZ1551" s="2">
        <v>14</v>
      </c>
      <c r="CA1551" s="2">
        <v>6</v>
      </c>
      <c r="CB1551" s="2">
        <v>10</v>
      </c>
      <c r="CC1551" s="2">
        <v>31</v>
      </c>
      <c r="CD1551" s="2">
        <v>43</v>
      </c>
      <c r="CE1551">
        <v>67.486502699460104</v>
      </c>
      <c r="CF1551">
        <v>1736370656.2304699</v>
      </c>
      <c r="CG1551">
        <v>241636.322995872</v>
      </c>
      <c r="CH1551" s="2">
        <f t="shared" si="99"/>
        <v>80.011638056444582</v>
      </c>
      <c r="CI1551" t="str">
        <f t="shared" si="96"/>
        <v>Missouri</v>
      </c>
      <c r="CJ1551" t="str">
        <f t="shared" si="97"/>
        <v>Mississippi</v>
      </c>
      <c r="CK1551" t="str">
        <f t="shared" si="98"/>
        <v>MO</v>
      </c>
      <c r="CL1551" t="str">
        <f>IF(Table1[[#This Row],[3 Day Avg]]&lt;=25,"Green","Red")</f>
        <v>Red</v>
      </c>
    </row>
    <row r="1552" spans="1:90" x14ac:dyDescent="0.25">
      <c r="A1552">
        <v>1551</v>
      </c>
      <c r="B1552" t="s">
        <v>2713</v>
      </c>
      <c r="C1552" t="s">
        <v>2625</v>
      </c>
      <c r="D1552" t="s">
        <v>2626</v>
      </c>
      <c r="E1552">
        <v>29</v>
      </c>
      <c r="F1552">
        <v>29135</v>
      </c>
      <c r="G1552">
        <v>1.22448979591837</v>
      </c>
      <c r="H1552">
        <v>7598.78</v>
      </c>
      <c r="I1552">
        <v>93.046337075863804</v>
      </c>
      <c r="J1552">
        <v>11.7</v>
      </c>
      <c r="K1552">
        <v>3</v>
      </c>
      <c r="L1552">
        <v>104.84269999999999</v>
      </c>
      <c r="M1552">
        <v>0</v>
      </c>
      <c r="N1552" s="1">
        <v>44165.342210648145</v>
      </c>
      <c r="O1552" t="s">
        <v>87</v>
      </c>
      <c r="P1552" s="1">
        <v>43907.822094907409</v>
      </c>
      <c r="Q1552" t="s">
        <v>226</v>
      </c>
      <c r="R1552" t="s">
        <v>2714</v>
      </c>
      <c r="S1552" t="s">
        <v>90</v>
      </c>
      <c r="T1552">
        <v>1225</v>
      </c>
      <c r="U1552">
        <v>15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16121</v>
      </c>
      <c r="AF1552">
        <v>1723</v>
      </c>
      <c r="AG1552">
        <v>216</v>
      </c>
      <c r="AH1552">
        <v>57047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1805036</v>
      </c>
      <c r="AO1552">
        <v>0</v>
      </c>
      <c r="AP1552">
        <v>6</v>
      </c>
      <c r="AQ1552">
        <v>0</v>
      </c>
      <c r="AR1552">
        <v>15958</v>
      </c>
      <c r="AS1552">
        <v>14290</v>
      </c>
      <c r="AT1552">
        <v>601</v>
      </c>
      <c r="AU1552">
        <v>52</v>
      </c>
      <c r="AV1552">
        <v>28</v>
      </c>
      <c r="AW1552">
        <v>0</v>
      </c>
      <c r="AX1552">
        <v>0</v>
      </c>
      <c r="AY1552">
        <v>251</v>
      </c>
      <c r="AZ1552">
        <v>736</v>
      </c>
      <c r="BA1552">
        <v>14779</v>
      </c>
      <c r="BB1552">
        <v>601</v>
      </c>
      <c r="BC1552">
        <v>89</v>
      </c>
      <c r="BD1552">
        <v>28</v>
      </c>
      <c r="BE1552">
        <v>0</v>
      </c>
      <c r="BF1552">
        <v>192</v>
      </c>
      <c r="BG1552">
        <v>269</v>
      </c>
      <c r="BH1552">
        <v>15222</v>
      </c>
      <c r="BI1552">
        <v>3351</v>
      </c>
      <c r="BJ1552">
        <v>1976</v>
      </c>
      <c r="BK1552">
        <v>2026</v>
      </c>
      <c r="BL1552">
        <v>1075</v>
      </c>
      <c r="BM1552">
        <v>15958</v>
      </c>
      <c r="BN1552">
        <v>736</v>
      </c>
      <c r="BO1552">
        <v>6152</v>
      </c>
      <c r="BP1552">
        <v>1378</v>
      </c>
      <c r="BQ1552" s="2">
        <v>6</v>
      </c>
      <c r="BR1552" s="2">
        <v>9</v>
      </c>
      <c r="BS1552" s="2">
        <v>13</v>
      </c>
      <c r="BT1552" s="2">
        <v>15</v>
      </c>
      <c r="BU1552" s="2">
        <v>18</v>
      </c>
      <c r="BV1552" s="2">
        <v>12</v>
      </c>
      <c r="BW1552" s="2">
        <v>15</v>
      </c>
      <c r="BX1552" s="2">
        <v>17</v>
      </c>
      <c r="BY1552" s="2">
        <v>10</v>
      </c>
      <c r="BZ1552" s="2">
        <v>14</v>
      </c>
      <c r="CA1552" s="2">
        <v>16</v>
      </c>
      <c r="CB1552" s="2">
        <v>15</v>
      </c>
      <c r="CC1552" s="2">
        <v>27</v>
      </c>
      <c r="CD1552" s="2">
        <v>24</v>
      </c>
      <c r="CE1552">
        <v>37.218534830345497</v>
      </c>
      <c r="CF1552">
        <v>1780910316.7460899</v>
      </c>
      <c r="CG1552">
        <v>204069.10596594901</v>
      </c>
      <c r="CH1552" s="2">
        <f t="shared" si="99"/>
        <v>58.486861344362282</v>
      </c>
      <c r="CI1552" t="str">
        <f t="shared" si="96"/>
        <v>Missouri</v>
      </c>
      <c r="CJ1552" t="str">
        <f t="shared" si="97"/>
        <v>Moniteau</v>
      </c>
      <c r="CK1552" t="str">
        <f t="shared" si="98"/>
        <v>MO</v>
      </c>
      <c r="CL1552" t="str">
        <f>IF(Table1[[#This Row],[3 Day Avg]]&lt;=25,"Green","Red")</f>
        <v>Red</v>
      </c>
    </row>
    <row r="1553" spans="1:90" x14ac:dyDescent="0.25">
      <c r="A1553">
        <v>1552</v>
      </c>
      <c r="B1553" t="s">
        <v>187</v>
      </c>
      <c r="C1553" t="s">
        <v>2625</v>
      </c>
      <c r="D1553" t="s">
        <v>2626</v>
      </c>
      <c r="E1553">
        <v>29</v>
      </c>
      <c r="F1553">
        <v>29137</v>
      </c>
      <c r="G1553">
        <v>0.77120822622107998</v>
      </c>
      <c r="H1553">
        <v>4489.84</v>
      </c>
      <c r="I1553">
        <v>34.626038781163402</v>
      </c>
      <c r="J1553">
        <v>13.6</v>
      </c>
      <c r="K1553">
        <v>3.6</v>
      </c>
      <c r="L1553">
        <v>84.937100000000001</v>
      </c>
      <c r="M1553">
        <v>0</v>
      </c>
      <c r="N1553" s="1">
        <v>44165.342210648145</v>
      </c>
      <c r="O1553" t="s">
        <v>87</v>
      </c>
      <c r="P1553" s="1">
        <v>43907.822094907409</v>
      </c>
      <c r="Q1553" t="s">
        <v>226</v>
      </c>
      <c r="R1553" t="s">
        <v>2715</v>
      </c>
      <c r="S1553" t="s">
        <v>90</v>
      </c>
      <c r="T1553">
        <v>389</v>
      </c>
      <c r="U1553">
        <v>3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8664</v>
      </c>
      <c r="AF1553">
        <v>1158</v>
      </c>
      <c r="AG1553">
        <v>141</v>
      </c>
      <c r="AH1553">
        <v>46216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1805036</v>
      </c>
      <c r="AO1553">
        <v>0</v>
      </c>
      <c r="AP1553">
        <v>8</v>
      </c>
      <c r="AQ1553">
        <v>0</v>
      </c>
      <c r="AR1553">
        <v>8654</v>
      </c>
      <c r="AS1553">
        <v>8057</v>
      </c>
      <c r="AT1553">
        <v>306</v>
      </c>
      <c r="AU1553">
        <v>18</v>
      </c>
      <c r="AV1553">
        <v>38</v>
      </c>
      <c r="AW1553">
        <v>15</v>
      </c>
      <c r="AX1553">
        <v>0</v>
      </c>
      <c r="AY1553">
        <v>78</v>
      </c>
      <c r="AZ1553">
        <v>142</v>
      </c>
      <c r="BA1553">
        <v>8195</v>
      </c>
      <c r="BB1553">
        <v>306</v>
      </c>
      <c r="BC1553">
        <v>18</v>
      </c>
      <c r="BD1553">
        <v>38</v>
      </c>
      <c r="BE1553">
        <v>15</v>
      </c>
      <c r="BF1553">
        <v>0</v>
      </c>
      <c r="BG1553">
        <v>82</v>
      </c>
      <c r="BH1553">
        <v>8512</v>
      </c>
      <c r="BI1553">
        <v>1543</v>
      </c>
      <c r="BJ1553">
        <v>989</v>
      </c>
      <c r="BK1553">
        <v>827</v>
      </c>
      <c r="BL1553">
        <v>849</v>
      </c>
      <c r="BM1553">
        <v>8654</v>
      </c>
      <c r="BN1553">
        <v>142</v>
      </c>
      <c r="BO1553">
        <v>3394</v>
      </c>
      <c r="BP1553">
        <v>1052</v>
      </c>
      <c r="BQ1553" s="2">
        <v>8</v>
      </c>
      <c r="BR1553" s="2">
        <v>3</v>
      </c>
      <c r="BS1553" s="2">
        <v>6</v>
      </c>
      <c r="BT1553" s="2">
        <v>6</v>
      </c>
      <c r="BU1553" s="2">
        <v>14</v>
      </c>
      <c r="BV1553" s="2">
        <v>9</v>
      </c>
      <c r="BW1553" s="2">
        <v>1</v>
      </c>
      <c r="BX1553" s="2">
        <v>3</v>
      </c>
      <c r="BY1553" s="2">
        <v>13</v>
      </c>
      <c r="BZ1553" s="2">
        <v>6</v>
      </c>
      <c r="CA1553" s="2">
        <v>12</v>
      </c>
      <c r="CB1553" s="2">
        <v>9</v>
      </c>
      <c r="CC1553" s="2">
        <v>4</v>
      </c>
      <c r="CD1553" s="2">
        <v>3</v>
      </c>
      <c r="CE1553">
        <v>92.336103416435805</v>
      </c>
      <c r="CF1553">
        <v>2920318507.75</v>
      </c>
      <c r="CG1553">
        <v>223065.880845262</v>
      </c>
      <c r="CH1553" s="2">
        <f t="shared" si="99"/>
        <v>65.480317386950162</v>
      </c>
      <c r="CI1553" t="str">
        <f t="shared" si="96"/>
        <v>Missouri</v>
      </c>
      <c r="CJ1553" t="str">
        <f t="shared" si="97"/>
        <v>Monroe</v>
      </c>
      <c r="CK1553" t="str">
        <f t="shared" si="98"/>
        <v>MO</v>
      </c>
      <c r="CL1553" t="str">
        <f>IF(Table1[[#This Row],[3 Day Avg]]&lt;=25,"Green","Red")</f>
        <v>Red</v>
      </c>
    </row>
    <row r="1554" spans="1:90" x14ac:dyDescent="0.25">
      <c r="A1554">
        <v>1553</v>
      </c>
      <c r="B1554" t="s">
        <v>189</v>
      </c>
      <c r="C1554" t="s">
        <v>2625</v>
      </c>
      <c r="D1554" t="s">
        <v>2626</v>
      </c>
      <c r="E1554">
        <v>29</v>
      </c>
      <c r="F1554">
        <v>29139</v>
      </c>
      <c r="G1554">
        <v>1.44508670520231</v>
      </c>
      <c r="H1554">
        <v>2999.83</v>
      </c>
      <c r="I1554">
        <v>43.3500953702098</v>
      </c>
      <c r="J1554">
        <v>14.3</v>
      </c>
      <c r="K1554">
        <v>2.9</v>
      </c>
      <c r="L1554">
        <v>89.9636</v>
      </c>
      <c r="M1554">
        <v>0</v>
      </c>
      <c r="N1554" s="1">
        <v>44165.342210648145</v>
      </c>
      <c r="O1554" t="s">
        <v>87</v>
      </c>
      <c r="P1554" s="1">
        <v>43907.821423611109</v>
      </c>
      <c r="Q1554" t="s">
        <v>226</v>
      </c>
      <c r="R1554" t="s">
        <v>2716</v>
      </c>
      <c r="S1554" t="s">
        <v>90</v>
      </c>
      <c r="T1554">
        <v>346</v>
      </c>
      <c r="U1554">
        <v>5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11534</v>
      </c>
      <c r="AF1554">
        <v>1591</v>
      </c>
      <c r="AG1554">
        <v>164</v>
      </c>
      <c r="AH1554">
        <v>48951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1805036</v>
      </c>
      <c r="AO1554">
        <v>0</v>
      </c>
      <c r="AP1554">
        <v>3</v>
      </c>
      <c r="AQ1554">
        <v>0</v>
      </c>
      <c r="AR1554">
        <v>11545</v>
      </c>
      <c r="AS1554">
        <v>10882</v>
      </c>
      <c r="AT1554">
        <v>169</v>
      </c>
      <c r="AU1554">
        <v>12</v>
      </c>
      <c r="AV1554">
        <v>29</v>
      </c>
      <c r="AW1554">
        <v>10</v>
      </c>
      <c r="AX1554">
        <v>0</v>
      </c>
      <c r="AY1554">
        <v>227</v>
      </c>
      <c r="AZ1554">
        <v>216</v>
      </c>
      <c r="BA1554">
        <v>10966</v>
      </c>
      <c r="BB1554">
        <v>178</v>
      </c>
      <c r="BC1554">
        <v>12</v>
      </c>
      <c r="BD1554">
        <v>29</v>
      </c>
      <c r="BE1554">
        <v>10</v>
      </c>
      <c r="BF1554">
        <v>115</v>
      </c>
      <c r="BG1554">
        <v>235</v>
      </c>
      <c r="BH1554">
        <v>11329</v>
      </c>
      <c r="BI1554">
        <v>2195</v>
      </c>
      <c r="BJ1554">
        <v>1181</v>
      </c>
      <c r="BK1554">
        <v>1235</v>
      </c>
      <c r="BL1554">
        <v>1076</v>
      </c>
      <c r="BM1554">
        <v>11545</v>
      </c>
      <c r="BN1554">
        <v>216</v>
      </c>
      <c r="BO1554">
        <v>4609</v>
      </c>
      <c r="BP1554">
        <v>1249</v>
      </c>
      <c r="BQ1554" s="2">
        <v>3</v>
      </c>
      <c r="BR1554" s="2">
        <v>2</v>
      </c>
      <c r="BS1554" s="2">
        <v>9</v>
      </c>
      <c r="BT1554" s="2">
        <v>3</v>
      </c>
      <c r="BU1554" s="2">
        <v>20</v>
      </c>
      <c r="BV1554" s="2">
        <v>5</v>
      </c>
      <c r="BW1554" s="2">
        <v>3</v>
      </c>
      <c r="BX1554" s="2">
        <v>9</v>
      </c>
      <c r="BY1554" s="2">
        <v>5</v>
      </c>
      <c r="BZ1554" s="2">
        <v>7</v>
      </c>
      <c r="CA1554" s="2">
        <v>5</v>
      </c>
      <c r="CB1554" s="2">
        <v>3</v>
      </c>
      <c r="CC1554" s="2">
        <v>7</v>
      </c>
      <c r="CD1554" s="2">
        <v>5</v>
      </c>
      <c r="CE1554">
        <v>26.010057222125901</v>
      </c>
      <c r="CF1554">
        <v>2317375514.375</v>
      </c>
      <c r="CG1554">
        <v>214212.59349186299</v>
      </c>
      <c r="CH1554" s="2">
        <f t="shared" si="99"/>
        <v>40.421538905731204</v>
      </c>
      <c r="CI1554" t="str">
        <f t="shared" si="96"/>
        <v>Missouri</v>
      </c>
      <c r="CJ1554" t="str">
        <f t="shared" si="97"/>
        <v>Montgomery</v>
      </c>
      <c r="CK1554" t="str">
        <f t="shared" si="98"/>
        <v>MO</v>
      </c>
      <c r="CL1554" t="str">
        <f>IF(Table1[[#This Row],[3 Day Avg]]&lt;=25,"Green","Red")</f>
        <v>Red</v>
      </c>
    </row>
    <row r="1555" spans="1:90" x14ac:dyDescent="0.25">
      <c r="A1555">
        <v>1554</v>
      </c>
      <c r="B1555" t="s">
        <v>191</v>
      </c>
      <c r="C1555" t="s">
        <v>2625</v>
      </c>
      <c r="D1555" t="s">
        <v>2626</v>
      </c>
      <c r="E1555">
        <v>29</v>
      </c>
      <c r="F1555">
        <v>29141</v>
      </c>
      <c r="G1555">
        <v>1.1235955056179801</v>
      </c>
      <c r="H1555">
        <v>5246.09</v>
      </c>
      <c r="I1555">
        <v>58.944886531093402</v>
      </c>
      <c r="J1555">
        <v>16.3</v>
      </c>
      <c r="K1555">
        <v>4.3</v>
      </c>
      <c r="L1555">
        <v>83.209599999999995</v>
      </c>
      <c r="M1555">
        <v>0</v>
      </c>
      <c r="N1555" s="1">
        <v>44165.342210648145</v>
      </c>
      <c r="O1555" t="s">
        <v>87</v>
      </c>
      <c r="P1555" s="1">
        <v>43907.822094907409</v>
      </c>
      <c r="Q1555" t="s">
        <v>226</v>
      </c>
      <c r="R1555" t="s">
        <v>2717</v>
      </c>
      <c r="S1555" t="s">
        <v>90</v>
      </c>
      <c r="T1555">
        <v>1068</v>
      </c>
      <c r="U1555">
        <v>12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20358</v>
      </c>
      <c r="AF1555">
        <v>3250</v>
      </c>
      <c r="AG1555">
        <v>339</v>
      </c>
      <c r="AH1555">
        <v>45276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1805036</v>
      </c>
      <c r="AO1555">
        <v>0</v>
      </c>
      <c r="AP1555">
        <v>12</v>
      </c>
      <c r="AQ1555">
        <v>0</v>
      </c>
      <c r="AR1555">
        <v>20137</v>
      </c>
      <c r="AS1555">
        <v>18981</v>
      </c>
      <c r="AT1555">
        <v>161</v>
      </c>
      <c r="AU1555">
        <v>100</v>
      </c>
      <c r="AV1555">
        <v>178</v>
      </c>
      <c r="AW1555">
        <v>0</v>
      </c>
      <c r="AX1555">
        <v>0</v>
      </c>
      <c r="AY1555">
        <v>271</v>
      </c>
      <c r="AZ1555">
        <v>446</v>
      </c>
      <c r="BA1555">
        <v>19279</v>
      </c>
      <c r="BB1555">
        <v>161</v>
      </c>
      <c r="BC1555">
        <v>100</v>
      </c>
      <c r="BD1555">
        <v>183</v>
      </c>
      <c r="BE1555">
        <v>0</v>
      </c>
      <c r="BF1555">
        <v>143</v>
      </c>
      <c r="BG1555">
        <v>271</v>
      </c>
      <c r="BH1555">
        <v>19691</v>
      </c>
      <c r="BI1555">
        <v>3737</v>
      </c>
      <c r="BJ1555">
        <v>2170</v>
      </c>
      <c r="BK1555">
        <v>1992</v>
      </c>
      <c r="BL1555">
        <v>1958</v>
      </c>
      <c r="BM1555">
        <v>20137</v>
      </c>
      <c r="BN1555">
        <v>446</v>
      </c>
      <c r="BO1555">
        <v>7527</v>
      </c>
      <c r="BP1555">
        <v>2753</v>
      </c>
      <c r="BQ1555" s="2">
        <v>12</v>
      </c>
      <c r="BR1555" s="2">
        <v>5</v>
      </c>
      <c r="BS1555" s="2">
        <v>8</v>
      </c>
      <c r="BT1555" s="2">
        <v>16</v>
      </c>
      <c r="BU1555" s="2">
        <v>6</v>
      </c>
      <c r="BV1555" s="2">
        <v>9</v>
      </c>
      <c r="BW1555" s="2">
        <v>17</v>
      </c>
      <c r="BX1555" s="2">
        <v>6</v>
      </c>
      <c r="BY1555" s="2">
        <v>17</v>
      </c>
      <c r="BZ1555" s="2">
        <v>11</v>
      </c>
      <c r="CA1555" s="2">
        <v>17</v>
      </c>
      <c r="CB1555" s="2">
        <v>9</v>
      </c>
      <c r="CC1555" s="2">
        <v>11</v>
      </c>
      <c r="CD1555" s="2">
        <v>17</v>
      </c>
      <c r="CE1555">
        <v>58.944886531093402</v>
      </c>
      <c r="CF1555">
        <v>2594275606.4257798</v>
      </c>
      <c r="CG1555">
        <v>242479.14000899199</v>
      </c>
      <c r="CH1555" s="2">
        <f t="shared" si="99"/>
        <v>41.383191802817372</v>
      </c>
      <c r="CI1555" t="str">
        <f t="shared" si="96"/>
        <v>Missouri</v>
      </c>
      <c r="CJ1555" t="str">
        <f t="shared" si="97"/>
        <v>Morgan</v>
      </c>
      <c r="CK1555" t="str">
        <f t="shared" si="98"/>
        <v>MO</v>
      </c>
      <c r="CL1555" t="str">
        <f>IF(Table1[[#This Row],[3 Day Avg]]&lt;=25,"Green","Red")</f>
        <v>Red</v>
      </c>
    </row>
    <row r="1556" spans="1:90" x14ac:dyDescent="0.25">
      <c r="A1556">
        <v>1555</v>
      </c>
      <c r="B1556" t="s">
        <v>2718</v>
      </c>
      <c r="C1556" t="s">
        <v>2625</v>
      </c>
      <c r="D1556" t="s">
        <v>2626</v>
      </c>
      <c r="E1556">
        <v>29</v>
      </c>
      <c r="F1556">
        <v>29143</v>
      </c>
      <c r="G1556">
        <v>1.6911764705882399</v>
      </c>
      <c r="H1556">
        <v>7863.09</v>
      </c>
      <c r="I1556">
        <v>132.97872340425499</v>
      </c>
      <c r="J1556">
        <v>18.3</v>
      </c>
      <c r="K1556">
        <v>4.8</v>
      </c>
      <c r="L1556">
        <v>70.008499999999998</v>
      </c>
      <c r="M1556">
        <v>0</v>
      </c>
      <c r="N1556" s="1">
        <v>44165.342210648145</v>
      </c>
      <c r="O1556" t="s">
        <v>87</v>
      </c>
      <c r="P1556" s="1">
        <v>43907.822893518518</v>
      </c>
      <c r="Q1556" t="s">
        <v>226</v>
      </c>
      <c r="R1556" t="s">
        <v>2719</v>
      </c>
      <c r="S1556" t="s">
        <v>90</v>
      </c>
      <c r="T1556">
        <v>1360</v>
      </c>
      <c r="U1556">
        <v>23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17296</v>
      </c>
      <c r="AF1556">
        <v>3089</v>
      </c>
      <c r="AG1556">
        <v>384</v>
      </c>
      <c r="AH1556">
        <v>38093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1805036</v>
      </c>
      <c r="AO1556">
        <v>0</v>
      </c>
      <c r="AP1556">
        <v>16</v>
      </c>
      <c r="AQ1556">
        <v>0</v>
      </c>
      <c r="AR1556">
        <v>17811</v>
      </c>
      <c r="AS1556">
        <v>14246</v>
      </c>
      <c r="AT1556">
        <v>2780</v>
      </c>
      <c r="AU1556">
        <v>68</v>
      </c>
      <c r="AV1556">
        <v>5</v>
      </c>
      <c r="AW1556">
        <v>0</v>
      </c>
      <c r="AX1556">
        <v>0</v>
      </c>
      <c r="AY1556">
        <v>393</v>
      </c>
      <c r="AZ1556">
        <v>319</v>
      </c>
      <c r="BA1556">
        <v>14505</v>
      </c>
      <c r="BB1556">
        <v>2802</v>
      </c>
      <c r="BC1556">
        <v>68</v>
      </c>
      <c r="BD1556">
        <v>5</v>
      </c>
      <c r="BE1556">
        <v>0</v>
      </c>
      <c r="BF1556">
        <v>28</v>
      </c>
      <c r="BG1556">
        <v>403</v>
      </c>
      <c r="BH1556">
        <v>17492</v>
      </c>
      <c r="BI1556">
        <v>3470</v>
      </c>
      <c r="BJ1556">
        <v>2073</v>
      </c>
      <c r="BK1556">
        <v>1934</v>
      </c>
      <c r="BL1556">
        <v>1360</v>
      </c>
      <c r="BM1556">
        <v>17811</v>
      </c>
      <c r="BN1556">
        <v>319</v>
      </c>
      <c r="BO1556">
        <v>7086</v>
      </c>
      <c r="BP1556">
        <v>1888</v>
      </c>
      <c r="BQ1556" s="2">
        <v>16</v>
      </c>
      <c r="BR1556" s="2">
        <v>24</v>
      </c>
      <c r="BS1556" s="2">
        <v>6</v>
      </c>
      <c r="BT1556" s="2">
        <v>27</v>
      </c>
      <c r="BU1556" s="2">
        <v>17</v>
      </c>
      <c r="BV1556" s="2">
        <v>14</v>
      </c>
      <c r="BW1556" s="2">
        <v>11</v>
      </c>
      <c r="BX1556" s="2">
        <v>17</v>
      </c>
      <c r="BY1556" s="2">
        <v>24</v>
      </c>
      <c r="BZ1556" s="2">
        <v>20</v>
      </c>
      <c r="CA1556" s="2">
        <v>16</v>
      </c>
      <c r="CB1556" s="2">
        <v>27</v>
      </c>
      <c r="CC1556" s="2">
        <v>12</v>
      </c>
      <c r="CD1556" s="2">
        <v>17</v>
      </c>
      <c r="CE1556">
        <v>92.506938020351498</v>
      </c>
      <c r="CF1556">
        <v>2804849360.9960899</v>
      </c>
      <c r="CG1556">
        <v>331275.312460227</v>
      </c>
      <c r="CH1556" s="2">
        <f t="shared" si="99"/>
        <v>86.089120955214938</v>
      </c>
      <c r="CI1556" t="str">
        <f t="shared" si="96"/>
        <v>Missouri</v>
      </c>
      <c r="CJ1556" t="str">
        <f t="shared" si="97"/>
        <v>New Madrid</v>
      </c>
      <c r="CK1556" t="str">
        <f t="shared" si="98"/>
        <v>MO</v>
      </c>
      <c r="CL1556" t="str">
        <f>IF(Table1[[#This Row],[3 Day Avg]]&lt;=25,"Green","Red")</f>
        <v>Red</v>
      </c>
    </row>
    <row r="1557" spans="1:90" x14ac:dyDescent="0.25">
      <c r="A1557">
        <v>1556</v>
      </c>
      <c r="B1557" t="s">
        <v>406</v>
      </c>
      <c r="C1557" t="s">
        <v>2625</v>
      </c>
      <c r="D1557" t="s">
        <v>2626</v>
      </c>
      <c r="E1557">
        <v>29</v>
      </c>
      <c r="F1557">
        <v>29145</v>
      </c>
      <c r="G1557">
        <v>1.27817019845274</v>
      </c>
      <c r="H1557">
        <v>5102.46</v>
      </c>
      <c r="I1557">
        <v>65.218137507294102</v>
      </c>
      <c r="J1557">
        <v>16</v>
      </c>
      <c r="K1557">
        <v>3</v>
      </c>
      <c r="L1557">
        <v>90.457999999999998</v>
      </c>
      <c r="M1557">
        <v>1.2731102579619</v>
      </c>
      <c r="N1557" s="1">
        <v>44165.342210648145</v>
      </c>
      <c r="O1557" t="s">
        <v>87</v>
      </c>
      <c r="P1557" s="1">
        <v>43915.802581018521</v>
      </c>
      <c r="Q1557" t="s">
        <v>226</v>
      </c>
      <c r="R1557" t="s">
        <v>2720</v>
      </c>
      <c r="S1557" t="s">
        <v>90</v>
      </c>
      <c r="T1557">
        <v>2973</v>
      </c>
      <c r="U1557">
        <v>38</v>
      </c>
      <c r="V1557">
        <v>1021</v>
      </c>
      <c r="W1557">
        <v>1408</v>
      </c>
      <c r="X1557">
        <v>1854</v>
      </c>
      <c r="Y1557">
        <v>2536</v>
      </c>
      <c r="Z1557">
        <v>3364</v>
      </c>
      <c r="AA1557">
        <v>658</v>
      </c>
      <c r="AB1557">
        <v>634</v>
      </c>
      <c r="AC1557">
        <v>96</v>
      </c>
      <c r="AD1557">
        <v>31</v>
      </c>
      <c r="AE1557">
        <v>58266</v>
      </c>
      <c r="AF1557">
        <v>9144</v>
      </c>
      <c r="AG1557">
        <v>821</v>
      </c>
      <c r="AH1557">
        <v>49220</v>
      </c>
      <c r="AI1557">
        <v>0</v>
      </c>
      <c r="AJ1557">
        <v>0</v>
      </c>
      <c r="AK1557">
        <v>302409</v>
      </c>
      <c r="AL1557">
        <v>3850</v>
      </c>
      <c r="AM1557">
        <v>0</v>
      </c>
      <c r="AN1557">
        <v>1805036</v>
      </c>
      <c r="AO1557">
        <v>10183</v>
      </c>
      <c r="AP1557">
        <v>6</v>
      </c>
      <c r="AQ1557">
        <v>0</v>
      </c>
      <c r="AR1557">
        <v>58202</v>
      </c>
      <c r="AS1557">
        <v>50217</v>
      </c>
      <c r="AT1557">
        <v>530</v>
      </c>
      <c r="AU1557">
        <v>1315</v>
      </c>
      <c r="AV1557">
        <v>807</v>
      </c>
      <c r="AW1557">
        <v>553</v>
      </c>
      <c r="AX1557">
        <v>38</v>
      </c>
      <c r="AY1557">
        <v>1683</v>
      </c>
      <c r="AZ1557">
        <v>3059</v>
      </c>
      <c r="BA1557">
        <v>52821</v>
      </c>
      <c r="BB1557">
        <v>571</v>
      </c>
      <c r="BC1557">
        <v>1334</v>
      </c>
      <c r="BD1557">
        <v>807</v>
      </c>
      <c r="BE1557">
        <v>553</v>
      </c>
      <c r="BF1557">
        <v>247</v>
      </c>
      <c r="BG1557">
        <v>1869</v>
      </c>
      <c r="BH1557">
        <v>55143</v>
      </c>
      <c r="BI1557">
        <v>11537</v>
      </c>
      <c r="BJ1557">
        <v>7544</v>
      </c>
      <c r="BK1557">
        <v>6810</v>
      </c>
      <c r="BL1557">
        <v>4283</v>
      </c>
      <c r="BM1557">
        <v>58202</v>
      </c>
      <c r="BN1557">
        <v>3059</v>
      </c>
      <c r="BO1557">
        <v>22128</v>
      </c>
      <c r="BP1557">
        <v>5900</v>
      </c>
      <c r="BQ1557" s="2">
        <v>6</v>
      </c>
      <c r="BR1557" s="2">
        <v>7</v>
      </c>
      <c r="BS1557" s="2">
        <v>15</v>
      </c>
      <c r="BT1557" s="2">
        <v>18</v>
      </c>
      <c r="BU1557" s="2">
        <v>46</v>
      </c>
      <c r="BV1557" s="2">
        <v>29</v>
      </c>
      <c r="BW1557" s="2">
        <v>14</v>
      </c>
      <c r="BX1557" s="2">
        <v>42</v>
      </c>
      <c r="BY1557" s="2">
        <v>30</v>
      </c>
      <c r="BZ1557" s="2">
        <v>44</v>
      </c>
      <c r="CA1557" s="2">
        <v>49</v>
      </c>
      <c r="CB1557" s="2">
        <v>40</v>
      </c>
      <c r="CC1557" s="2">
        <v>26</v>
      </c>
      <c r="CD1557" s="2">
        <v>18</v>
      </c>
      <c r="CE1557">
        <v>10.297600659046401</v>
      </c>
      <c r="CF1557">
        <v>2543097528.4257798</v>
      </c>
      <c r="CG1557">
        <v>205801.38139056601</v>
      </c>
      <c r="CH1557" s="2">
        <f t="shared" si="99"/>
        <v>16.036104143042049</v>
      </c>
      <c r="CI1557" t="str">
        <f t="shared" si="96"/>
        <v>Missouri</v>
      </c>
      <c r="CJ1557" t="str">
        <f t="shared" si="97"/>
        <v>Newton</v>
      </c>
      <c r="CK1557" t="str">
        <f t="shared" si="98"/>
        <v>MO</v>
      </c>
      <c r="CL1557" t="str">
        <f>IF(Table1[[#This Row],[3 Day Avg]]&lt;=25,"Green","Red")</f>
        <v>Green</v>
      </c>
    </row>
    <row r="1558" spans="1:90" x14ac:dyDescent="0.25">
      <c r="A1558">
        <v>1557</v>
      </c>
      <c r="B1558" t="s">
        <v>2721</v>
      </c>
      <c r="C1558" t="s">
        <v>2625</v>
      </c>
      <c r="D1558" t="s">
        <v>2626</v>
      </c>
      <c r="E1558">
        <v>29</v>
      </c>
      <c r="F1558">
        <v>29147</v>
      </c>
      <c r="G1558">
        <v>0.65359477124182996</v>
      </c>
      <c r="H1558">
        <v>8917.68</v>
      </c>
      <c r="I1558">
        <v>58.285509325681502</v>
      </c>
      <c r="J1558">
        <v>19.8</v>
      </c>
      <c r="K1558">
        <v>2.9</v>
      </c>
      <c r="L1558">
        <v>85.822999999999993</v>
      </c>
      <c r="M1558">
        <v>1.2731102579619</v>
      </c>
      <c r="N1558" s="1">
        <v>44165.342210648145</v>
      </c>
      <c r="O1558" t="s">
        <v>87</v>
      </c>
      <c r="P1558" s="1">
        <v>43907.822418981479</v>
      </c>
      <c r="Q1558" t="s">
        <v>226</v>
      </c>
      <c r="R1558" t="s">
        <v>2722</v>
      </c>
      <c r="S1558" t="s">
        <v>90</v>
      </c>
      <c r="T1558">
        <v>1989</v>
      </c>
      <c r="U1558">
        <v>13</v>
      </c>
      <c r="V1558">
        <v>348</v>
      </c>
      <c r="W1558">
        <v>585</v>
      </c>
      <c r="X1558">
        <v>635</v>
      </c>
      <c r="Y1558">
        <v>711</v>
      </c>
      <c r="Z1558">
        <v>985</v>
      </c>
      <c r="AA1558">
        <v>81</v>
      </c>
      <c r="AB1558">
        <v>38</v>
      </c>
      <c r="AC1558">
        <v>7</v>
      </c>
      <c r="AD1558">
        <v>2</v>
      </c>
      <c r="AE1558">
        <v>22304</v>
      </c>
      <c r="AF1558">
        <v>3715</v>
      </c>
      <c r="AG1558">
        <v>312</v>
      </c>
      <c r="AH1558">
        <v>46698</v>
      </c>
      <c r="AI1558">
        <v>0</v>
      </c>
      <c r="AJ1558">
        <v>0</v>
      </c>
      <c r="AK1558">
        <v>302409</v>
      </c>
      <c r="AL1558">
        <v>3850</v>
      </c>
      <c r="AM1558">
        <v>0</v>
      </c>
      <c r="AN1558">
        <v>1805036</v>
      </c>
      <c r="AO1558">
        <v>3264</v>
      </c>
      <c r="AP1558">
        <v>26</v>
      </c>
      <c r="AQ1558">
        <v>0</v>
      </c>
      <c r="AR1558">
        <v>22547</v>
      </c>
      <c r="AS1558">
        <v>20904</v>
      </c>
      <c r="AT1558">
        <v>637</v>
      </c>
      <c r="AU1558">
        <v>47</v>
      </c>
      <c r="AV1558">
        <v>310</v>
      </c>
      <c r="AW1558">
        <v>29</v>
      </c>
      <c r="AX1558">
        <v>0</v>
      </c>
      <c r="AY1558">
        <v>246</v>
      </c>
      <c r="AZ1558">
        <v>374</v>
      </c>
      <c r="BA1558">
        <v>21111</v>
      </c>
      <c r="BB1558">
        <v>637</v>
      </c>
      <c r="BC1558">
        <v>47</v>
      </c>
      <c r="BD1558">
        <v>310</v>
      </c>
      <c r="BE1558">
        <v>29</v>
      </c>
      <c r="BF1558">
        <v>107</v>
      </c>
      <c r="BG1558">
        <v>306</v>
      </c>
      <c r="BH1558">
        <v>22173</v>
      </c>
      <c r="BI1558">
        <v>3020</v>
      </c>
      <c r="BJ1558">
        <v>7065</v>
      </c>
      <c r="BK1558">
        <v>2544</v>
      </c>
      <c r="BL1558">
        <v>1568</v>
      </c>
      <c r="BM1558">
        <v>22547</v>
      </c>
      <c r="BN1558">
        <v>374</v>
      </c>
      <c r="BO1558">
        <v>6654</v>
      </c>
      <c r="BP1558">
        <v>1696</v>
      </c>
      <c r="BQ1558" s="2">
        <v>26</v>
      </c>
      <c r="BR1558" s="2">
        <v>16</v>
      </c>
      <c r="BS1558" s="2">
        <v>10</v>
      </c>
      <c r="BT1558" s="2">
        <v>28</v>
      </c>
      <c r="BU1558" s="2">
        <v>21</v>
      </c>
      <c r="BV1558" s="2">
        <v>30</v>
      </c>
      <c r="BW1558" s="2">
        <v>14</v>
      </c>
      <c r="BX1558" s="2">
        <v>18</v>
      </c>
      <c r="BY1558" s="2">
        <v>28</v>
      </c>
      <c r="BZ1558" s="2">
        <v>0</v>
      </c>
      <c r="CA1558" s="2">
        <v>43</v>
      </c>
      <c r="CB1558" s="2">
        <v>16</v>
      </c>
      <c r="CC1558" s="2">
        <v>20</v>
      </c>
      <c r="CD1558" s="2">
        <v>51</v>
      </c>
      <c r="CE1558">
        <v>116.571018651363</v>
      </c>
      <c r="CF1558">
        <v>3920988350.1445298</v>
      </c>
      <c r="CG1558">
        <v>275105.22839426302</v>
      </c>
      <c r="CH1558" s="2">
        <f t="shared" si="99"/>
        <v>76.876450673408129</v>
      </c>
      <c r="CI1558" t="str">
        <f t="shared" si="96"/>
        <v>Missouri</v>
      </c>
      <c r="CJ1558" t="str">
        <f t="shared" si="97"/>
        <v>Nodaway</v>
      </c>
      <c r="CK1558" t="str">
        <f t="shared" si="98"/>
        <v>MO</v>
      </c>
      <c r="CL1558" t="str">
        <f>IF(Table1[[#This Row],[3 Day Avg]]&lt;=25,"Green","Red")</f>
        <v>Red</v>
      </c>
    </row>
    <row r="1559" spans="1:90" x14ac:dyDescent="0.25">
      <c r="A1559">
        <v>1558</v>
      </c>
      <c r="B1559" t="s">
        <v>2723</v>
      </c>
      <c r="C1559" t="s">
        <v>2625</v>
      </c>
      <c r="D1559" t="s">
        <v>2626</v>
      </c>
      <c r="E1559">
        <v>29</v>
      </c>
      <c r="F1559">
        <v>29149</v>
      </c>
      <c r="G1559">
        <v>0</v>
      </c>
      <c r="H1559">
        <v>3548.05</v>
      </c>
      <c r="I1559">
        <v>0</v>
      </c>
      <c r="J1559">
        <v>23.8</v>
      </c>
      <c r="K1559">
        <v>3.5</v>
      </c>
      <c r="L1559">
        <v>60.133800000000001</v>
      </c>
      <c r="M1559">
        <v>0</v>
      </c>
      <c r="N1559" s="1">
        <v>44165.342210648145</v>
      </c>
      <c r="O1559" t="s">
        <v>87</v>
      </c>
      <c r="P1559" s="1">
        <v>43907.821423611109</v>
      </c>
      <c r="Q1559" t="s">
        <v>226</v>
      </c>
      <c r="R1559" t="s">
        <v>2724</v>
      </c>
      <c r="S1559" t="s">
        <v>90</v>
      </c>
      <c r="T1559">
        <v>374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10541</v>
      </c>
      <c r="AF1559">
        <v>2468</v>
      </c>
      <c r="AG1559">
        <v>136</v>
      </c>
      <c r="AH1559">
        <v>32720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1805036</v>
      </c>
      <c r="AO1559">
        <v>0</v>
      </c>
      <c r="AP1559">
        <v>8</v>
      </c>
      <c r="AQ1559">
        <v>0</v>
      </c>
      <c r="AR1559">
        <v>10699</v>
      </c>
      <c r="AS1559">
        <v>10077</v>
      </c>
      <c r="AT1559">
        <v>16</v>
      </c>
      <c r="AU1559">
        <v>156</v>
      </c>
      <c r="AV1559">
        <v>44</v>
      </c>
      <c r="AW1559">
        <v>27</v>
      </c>
      <c r="AX1559">
        <v>0</v>
      </c>
      <c r="AY1559">
        <v>195</v>
      </c>
      <c r="AZ1559">
        <v>184</v>
      </c>
      <c r="BA1559">
        <v>10220</v>
      </c>
      <c r="BB1559">
        <v>16</v>
      </c>
      <c r="BC1559">
        <v>156</v>
      </c>
      <c r="BD1559">
        <v>44</v>
      </c>
      <c r="BE1559">
        <v>27</v>
      </c>
      <c r="BF1559">
        <v>41</v>
      </c>
      <c r="BG1559">
        <v>195</v>
      </c>
      <c r="BH1559">
        <v>10515</v>
      </c>
      <c r="BI1559">
        <v>1954</v>
      </c>
      <c r="BJ1559">
        <v>1159</v>
      </c>
      <c r="BK1559">
        <v>996</v>
      </c>
      <c r="BL1559">
        <v>1104</v>
      </c>
      <c r="BM1559">
        <v>10699</v>
      </c>
      <c r="BN1559">
        <v>184</v>
      </c>
      <c r="BO1559">
        <v>4064</v>
      </c>
      <c r="BP1559">
        <v>1422</v>
      </c>
      <c r="BQ1559" s="2">
        <v>8</v>
      </c>
      <c r="BR1559" s="2">
        <v>1</v>
      </c>
      <c r="BS1559" s="2">
        <v>2</v>
      </c>
      <c r="BT1559" s="2">
        <v>3</v>
      </c>
      <c r="BU1559" s="2">
        <v>4</v>
      </c>
      <c r="BV1559" s="2">
        <v>4</v>
      </c>
      <c r="BW1559" s="2">
        <v>4</v>
      </c>
      <c r="BX1559" s="2">
        <v>2</v>
      </c>
      <c r="BY1559" s="2">
        <v>3</v>
      </c>
      <c r="BZ1559" s="2">
        <v>4</v>
      </c>
      <c r="CA1559" s="2">
        <v>6</v>
      </c>
      <c r="CB1559" s="2">
        <v>5</v>
      </c>
      <c r="CC1559" s="2">
        <v>8</v>
      </c>
      <c r="CD1559" s="2">
        <v>6</v>
      </c>
      <c r="CE1559">
        <v>75.894127691869798</v>
      </c>
      <c r="CF1559">
        <v>3195138463.3867202</v>
      </c>
      <c r="CG1559">
        <v>231225.56252240099</v>
      </c>
      <c r="CH1559" s="2">
        <f t="shared" si="99"/>
        <v>34.271115680593198</v>
      </c>
      <c r="CI1559" t="str">
        <f t="shared" si="96"/>
        <v>Missouri</v>
      </c>
      <c r="CJ1559" t="str">
        <f t="shared" si="97"/>
        <v>Oregon</v>
      </c>
      <c r="CK1559" t="str">
        <f t="shared" si="98"/>
        <v>MO</v>
      </c>
      <c r="CL1559" t="str">
        <f>IF(Table1[[#This Row],[3 Day Avg]]&lt;=25,"Green","Red")</f>
        <v>Red</v>
      </c>
    </row>
    <row r="1560" spans="1:90" x14ac:dyDescent="0.25">
      <c r="A1560">
        <v>1559</v>
      </c>
      <c r="B1560" t="s">
        <v>1754</v>
      </c>
      <c r="C1560" t="s">
        <v>2625</v>
      </c>
      <c r="D1560" t="s">
        <v>2626</v>
      </c>
      <c r="E1560">
        <v>29</v>
      </c>
      <c r="F1560">
        <v>29151</v>
      </c>
      <c r="G1560">
        <v>0.32051282051281998</v>
      </c>
      <c r="H1560">
        <v>6825.14</v>
      </c>
      <c r="I1560">
        <v>21.875455738661199</v>
      </c>
      <c r="J1560">
        <v>9.1999999999999993</v>
      </c>
      <c r="K1560">
        <v>2.4</v>
      </c>
      <c r="L1560">
        <v>108.16549999999999</v>
      </c>
      <c r="M1560">
        <v>0</v>
      </c>
      <c r="N1560" s="1">
        <v>44165.342210648145</v>
      </c>
      <c r="O1560" t="s">
        <v>87</v>
      </c>
      <c r="P1560" s="1">
        <v>43907.822094907409</v>
      </c>
      <c r="Q1560" t="s">
        <v>226</v>
      </c>
      <c r="R1560" t="s">
        <v>2725</v>
      </c>
      <c r="S1560" t="s">
        <v>90</v>
      </c>
      <c r="T1560">
        <v>936</v>
      </c>
      <c r="U1560">
        <v>3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13714</v>
      </c>
      <c r="AF1560">
        <v>1222</v>
      </c>
      <c r="AG1560">
        <v>169</v>
      </c>
      <c r="AH1560">
        <v>58855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1805036</v>
      </c>
      <c r="AO1560">
        <v>0</v>
      </c>
      <c r="AP1560">
        <v>9</v>
      </c>
      <c r="AQ1560">
        <v>0</v>
      </c>
      <c r="AR1560">
        <v>13619</v>
      </c>
      <c r="AS1560">
        <v>13252</v>
      </c>
      <c r="AT1560">
        <v>39</v>
      </c>
      <c r="AU1560">
        <v>91</v>
      </c>
      <c r="AV1560">
        <v>9</v>
      </c>
      <c r="AW1560">
        <v>0</v>
      </c>
      <c r="AX1560">
        <v>44</v>
      </c>
      <c r="AY1560">
        <v>76</v>
      </c>
      <c r="AZ1560">
        <v>108</v>
      </c>
      <c r="BA1560">
        <v>13333</v>
      </c>
      <c r="BB1560">
        <v>39</v>
      </c>
      <c r="BC1560">
        <v>91</v>
      </c>
      <c r="BD1560">
        <v>9</v>
      </c>
      <c r="BE1560">
        <v>0</v>
      </c>
      <c r="BF1560">
        <v>51</v>
      </c>
      <c r="BG1560">
        <v>96</v>
      </c>
      <c r="BH1560">
        <v>13511</v>
      </c>
      <c r="BI1560">
        <v>2612</v>
      </c>
      <c r="BJ1560">
        <v>1771</v>
      </c>
      <c r="BK1560">
        <v>1494</v>
      </c>
      <c r="BL1560">
        <v>1054</v>
      </c>
      <c r="BM1560">
        <v>13619</v>
      </c>
      <c r="BN1560">
        <v>108</v>
      </c>
      <c r="BO1560">
        <v>5462</v>
      </c>
      <c r="BP1560">
        <v>1226</v>
      </c>
      <c r="BQ1560" s="2">
        <v>9</v>
      </c>
      <c r="BR1560" s="2">
        <v>3</v>
      </c>
      <c r="BS1560" s="2">
        <v>12</v>
      </c>
      <c r="BT1560" s="2">
        <v>8</v>
      </c>
      <c r="BU1560" s="2">
        <v>8</v>
      </c>
      <c r="BV1560" s="2">
        <v>20</v>
      </c>
      <c r="BW1560" s="2">
        <v>9</v>
      </c>
      <c r="BX1560" s="2">
        <v>19</v>
      </c>
      <c r="BY1560" s="2">
        <v>8</v>
      </c>
      <c r="BZ1560" s="2">
        <v>19</v>
      </c>
      <c r="CA1560" s="2">
        <v>11</v>
      </c>
      <c r="CB1560" s="2">
        <v>7</v>
      </c>
      <c r="CC1560" s="2">
        <v>26</v>
      </c>
      <c r="CD1560" s="2">
        <v>13</v>
      </c>
      <c r="CE1560">
        <v>65.626367215983706</v>
      </c>
      <c r="CF1560">
        <v>2596901966.8242202</v>
      </c>
      <c r="CG1560">
        <v>237451.98088749099</v>
      </c>
      <c r="CH1560" s="2">
        <f t="shared" si="99"/>
        <v>58.741464130993457</v>
      </c>
      <c r="CI1560" t="str">
        <f t="shared" si="96"/>
        <v>Missouri</v>
      </c>
      <c r="CJ1560" t="str">
        <f t="shared" si="97"/>
        <v>Osage</v>
      </c>
      <c r="CK1560" t="str">
        <f t="shared" si="98"/>
        <v>MO</v>
      </c>
      <c r="CL1560" t="str">
        <f>IF(Table1[[#This Row],[3 Day Avg]]&lt;=25,"Green","Red")</f>
        <v>Red</v>
      </c>
    </row>
    <row r="1561" spans="1:90" x14ac:dyDescent="0.25">
      <c r="A1561">
        <v>1560</v>
      </c>
      <c r="B1561" t="s">
        <v>2726</v>
      </c>
      <c r="C1561" t="s">
        <v>2625</v>
      </c>
      <c r="D1561" t="s">
        <v>2626</v>
      </c>
      <c r="E1561">
        <v>29</v>
      </c>
      <c r="F1561">
        <v>29153</v>
      </c>
      <c r="G1561">
        <v>0.677966101694915</v>
      </c>
      <c r="H1561">
        <v>3271.6</v>
      </c>
      <c r="I1561">
        <v>22.1803260507929</v>
      </c>
      <c r="J1561">
        <v>22</v>
      </c>
      <c r="K1561">
        <v>5.2</v>
      </c>
      <c r="L1561">
        <v>63.160699999999999</v>
      </c>
      <c r="M1561">
        <v>0</v>
      </c>
      <c r="N1561" s="1">
        <v>44165.342210648145</v>
      </c>
      <c r="O1561" t="s">
        <v>87</v>
      </c>
      <c r="P1561" s="1">
        <v>43907.823275462964</v>
      </c>
      <c r="Q1561" t="s">
        <v>226</v>
      </c>
      <c r="R1561" t="s">
        <v>2727</v>
      </c>
      <c r="S1561" t="s">
        <v>90</v>
      </c>
      <c r="T1561">
        <v>295</v>
      </c>
      <c r="U1561">
        <v>2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9017</v>
      </c>
      <c r="AF1561">
        <v>1962</v>
      </c>
      <c r="AG1561">
        <v>179</v>
      </c>
      <c r="AH1561">
        <v>34367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1805036</v>
      </c>
      <c r="AO1561">
        <v>0</v>
      </c>
      <c r="AP1561">
        <v>4</v>
      </c>
      <c r="AQ1561">
        <v>0</v>
      </c>
      <c r="AR1561">
        <v>9236</v>
      </c>
      <c r="AS1561">
        <v>8820</v>
      </c>
      <c r="AT1561">
        <v>3</v>
      </c>
      <c r="AU1561">
        <v>39</v>
      </c>
      <c r="AV1561">
        <v>32</v>
      </c>
      <c r="AW1561">
        <v>0</v>
      </c>
      <c r="AX1561">
        <v>0</v>
      </c>
      <c r="AY1561">
        <v>181</v>
      </c>
      <c r="AZ1561">
        <v>161</v>
      </c>
      <c r="BA1561">
        <v>8884</v>
      </c>
      <c r="BB1561">
        <v>3</v>
      </c>
      <c r="BC1561">
        <v>41</v>
      </c>
      <c r="BD1561">
        <v>32</v>
      </c>
      <c r="BE1561">
        <v>0</v>
      </c>
      <c r="BF1561">
        <v>45</v>
      </c>
      <c r="BG1561">
        <v>231</v>
      </c>
      <c r="BH1561">
        <v>9075</v>
      </c>
      <c r="BI1561">
        <v>1460</v>
      </c>
      <c r="BJ1561">
        <v>876</v>
      </c>
      <c r="BK1561">
        <v>756</v>
      </c>
      <c r="BL1561">
        <v>1049</v>
      </c>
      <c r="BM1561">
        <v>9236</v>
      </c>
      <c r="BN1561">
        <v>161</v>
      </c>
      <c r="BO1561">
        <v>3661</v>
      </c>
      <c r="BP1561">
        <v>1434</v>
      </c>
      <c r="BQ1561" s="2">
        <v>4</v>
      </c>
      <c r="BR1561" s="2">
        <v>6</v>
      </c>
      <c r="BS1561" s="2">
        <v>1</v>
      </c>
      <c r="BT1561" s="2">
        <v>3</v>
      </c>
      <c r="BU1561" s="2">
        <v>3</v>
      </c>
      <c r="BV1561" s="2">
        <v>1</v>
      </c>
      <c r="BW1561" s="2">
        <v>2</v>
      </c>
      <c r="BX1561" s="2">
        <v>1</v>
      </c>
      <c r="BY1561" s="2">
        <v>8</v>
      </c>
      <c r="BZ1561" s="2">
        <v>1</v>
      </c>
      <c r="CA1561" s="2">
        <v>1</v>
      </c>
      <c r="CB1561" s="2">
        <v>5</v>
      </c>
      <c r="CC1561" s="2">
        <v>2</v>
      </c>
      <c r="CD1561" s="2">
        <v>0</v>
      </c>
      <c r="CE1561">
        <v>44.360652101585899</v>
      </c>
      <c r="CF1561">
        <v>3044998824.1015601</v>
      </c>
      <c r="CG1561">
        <v>229058.06470313101</v>
      </c>
      <c r="CH1561" s="2">
        <f t="shared" si="99"/>
        <v>39.699725710985994</v>
      </c>
      <c r="CI1561" t="str">
        <f t="shared" si="96"/>
        <v>Missouri</v>
      </c>
      <c r="CJ1561" t="str">
        <f t="shared" si="97"/>
        <v>Ozark</v>
      </c>
      <c r="CK1561" t="str">
        <f t="shared" si="98"/>
        <v>MO</v>
      </c>
      <c r="CL1561" t="str">
        <f>IF(Table1[[#This Row],[3 Day Avg]]&lt;=25,"Green","Red")</f>
        <v>Red</v>
      </c>
    </row>
    <row r="1562" spans="1:90" x14ac:dyDescent="0.25">
      <c r="A1562">
        <v>1561</v>
      </c>
      <c r="B1562" t="s">
        <v>2728</v>
      </c>
      <c r="C1562" t="s">
        <v>2625</v>
      </c>
      <c r="D1562" t="s">
        <v>2626</v>
      </c>
      <c r="E1562">
        <v>29</v>
      </c>
      <c r="F1562">
        <v>29155</v>
      </c>
      <c r="G1562">
        <v>1.4801110083256299</v>
      </c>
      <c r="H1562">
        <v>6643.31</v>
      </c>
      <c r="I1562">
        <v>98.328416912487697</v>
      </c>
      <c r="J1562">
        <v>29.1</v>
      </c>
      <c r="K1562">
        <v>5.5</v>
      </c>
      <c r="L1562">
        <v>58.5</v>
      </c>
      <c r="M1562">
        <v>1.2731102579619</v>
      </c>
      <c r="N1562" s="1">
        <v>44165.342210648145</v>
      </c>
      <c r="O1562" t="s">
        <v>87</v>
      </c>
      <c r="P1562" s="1">
        <v>43907.822094907409</v>
      </c>
      <c r="Q1562" t="s">
        <v>226</v>
      </c>
      <c r="R1562" t="s">
        <v>2729</v>
      </c>
      <c r="S1562" t="s">
        <v>90</v>
      </c>
      <c r="T1562">
        <v>1081</v>
      </c>
      <c r="U1562">
        <v>16</v>
      </c>
      <c r="V1562">
        <v>313</v>
      </c>
      <c r="W1562">
        <v>384</v>
      </c>
      <c r="X1562">
        <v>512</v>
      </c>
      <c r="Y1562">
        <v>658</v>
      </c>
      <c r="Z1562">
        <v>887</v>
      </c>
      <c r="AA1562">
        <v>167</v>
      </c>
      <c r="AB1562">
        <v>49</v>
      </c>
      <c r="AC1562">
        <v>7</v>
      </c>
      <c r="AD1562">
        <v>2</v>
      </c>
      <c r="AE1562">
        <v>16272</v>
      </c>
      <c r="AF1562">
        <v>4664</v>
      </c>
      <c r="AG1562">
        <v>352</v>
      </c>
      <c r="AH1562">
        <v>31831</v>
      </c>
      <c r="AI1562">
        <v>0</v>
      </c>
      <c r="AJ1562">
        <v>0</v>
      </c>
      <c r="AK1562">
        <v>302409</v>
      </c>
      <c r="AL1562">
        <v>3850</v>
      </c>
      <c r="AM1562">
        <v>0</v>
      </c>
      <c r="AN1562">
        <v>1805036</v>
      </c>
      <c r="AO1562">
        <v>2754</v>
      </c>
      <c r="AP1562">
        <v>7</v>
      </c>
      <c r="AQ1562">
        <v>0</v>
      </c>
      <c r="AR1562">
        <v>17031</v>
      </c>
      <c r="AS1562">
        <v>11706</v>
      </c>
      <c r="AT1562">
        <v>4554</v>
      </c>
      <c r="AU1562">
        <v>14</v>
      </c>
      <c r="AV1562">
        <v>0</v>
      </c>
      <c r="AW1562">
        <v>2</v>
      </c>
      <c r="AX1562">
        <v>0</v>
      </c>
      <c r="AY1562">
        <v>333</v>
      </c>
      <c r="AZ1562">
        <v>422</v>
      </c>
      <c r="BA1562">
        <v>11937</v>
      </c>
      <c r="BB1562">
        <v>4631</v>
      </c>
      <c r="BC1562">
        <v>14</v>
      </c>
      <c r="BD1562">
        <v>0</v>
      </c>
      <c r="BE1562">
        <v>2</v>
      </c>
      <c r="BF1562">
        <v>99</v>
      </c>
      <c r="BG1562">
        <v>348</v>
      </c>
      <c r="BH1562">
        <v>16609</v>
      </c>
      <c r="BI1562">
        <v>3690</v>
      </c>
      <c r="BJ1562">
        <v>2281</v>
      </c>
      <c r="BK1562">
        <v>1978</v>
      </c>
      <c r="BL1562">
        <v>1209</v>
      </c>
      <c r="BM1562">
        <v>17031</v>
      </c>
      <c r="BN1562">
        <v>422</v>
      </c>
      <c r="BO1562">
        <v>6328</v>
      </c>
      <c r="BP1562">
        <v>1545</v>
      </c>
      <c r="BQ1562" s="2">
        <v>7</v>
      </c>
      <c r="BR1562" s="2">
        <v>8</v>
      </c>
      <c r="BS1562" s="2">
        <v>5</v>
      </c>
      <c r="BT1562" s="2">
        <v>20</v>
      </c>
      <c r="BU1562" s="2">
        <v>14</v>
      </c>
      <c r="BV1562" s="2">
        <v>6</v>
      </c>
      <c r="BW1562" s="2">
        <v>3</v>
      </c>
      <c r="BX1562" s="2">
        <v>6</v>
      </c>
      <c r="BY1562" s="2">
        <v>9</v>
      </c>
      <c r="BZ1562" s="2">
        <v>18</v>
      </c>
      <c r="CA1562" s="2">
        <v>11</v>
      </c>
      <c r="CB1562" s="2">
        <v>9</v>
      </c>
      <c r="CC1562" s="2">
        <v>18</v>
      </c>
      <c r="CD1562" s="2">
        <v>1</v>
      </c>
      <c r="CE1562">
        <v>43.018682399213397</v>
      </c>
      <c r="CF1562">
        <v>2046918892.5664101</v>
      </c>
      <c r="CG1562">
        <v>234914.038197202</v>
      </c>
      <c r="CH1562" s="2">
        <f t="shared" si="99"/>
        <v>39.144305482159986</v>
      </c>
      <c r="CI1562" t="str">
        <f t="shared" si="96"/>
        <v>Missouri</v>
      </c>
      <c r="CJ1562" t="str">
        <f t="shared" si="97"/>
        <v>Pemiscot</v>
      </c>
      <c r="CK1562" t="str">
        <f t="shared" si="98"/>
        <v>MO</v>
      </c>
      <c r="CL1562" t="str">
        <f>IF(Table1[[#This Row],[3 Day Avg]]&lt;=25,"Green","Red")</f>
        <v>Red</v>
      </c>
    </row>
    <row r="1563" spans="1:90" x14ac:dyDescent="0.25">
      <c r="A1563">
        <v>1562</v>
      </c>
      <c r="B1563" t="s">
        <v>193</v>
      </c>
      <c r="C1563" t="s">
        <v>2625</v>
      </c>
      <c r="D1563" t="s">
        <v>2626</v>
      </c>
      <c r="E1563">
        <v>29</v>
      </c>
      <c r="F1563">
        <v>29157</v>
      </c>
      <c r="G1563">
        <v>0.78175895765472303</v>
      </c>
      <c r="H1563">
        <v>8015.67</v>
      </c>
      <c r="I1563">
        <v>62.6631853785901</v>
      </c>
      <c r="J1563">
        <v>10.9</v>
      </c>
      <c r="K1563">
        <v>2.2999999999999998</v>
      </c>
      <c r="L1563">
        <v>99.005700000000004</v>
      </c>
      <c r="M1563">
        <v>1.2731102579619</v>
      </c>
      <c r="N1563" s="1">
        <v>44165.342210648145</v>
      </c>
      <c r="O1563" t="s">
        <v>87</v>
      </c>
      <c r="P1563" s="1">
        <v>43915.964247685188</v>
      </c>
      <c r="Q1563" t="s">
        <v>226</v>
      </c>
      <c r="R1563" t="s">
        <v>2730</v>
      </c>
      <c r="S1563" t="s">
        <v>90</v>
      </c>
      <c r="T1563">
        <v>1535</v>
      </c>
      <c r="U1563">
        <v>12</v>
      </c>
      <c r="V1563">
        <v>469</v>
      </c>
      <c r="W1563">
        <v>377</v>
      </c>
      <c r="X1563">
        <v>719</v>
      </c>
      <c r="Y1563">
        <v>763</v>
      </c>
      <c r="Z1563">
        <v>1032</v>
      </c>
      <c r="AA1563">
        <v>25</v>
      </c>
      <c r="AB1563">
        <v>25</v>
      </c>
      <c r="AC1563">
        <v>4</v>
      </c>
      <c r="AD1563">
        <v>1</v>
      </c>
      <c r="AE1563">
        <v>19150</v>
      </c>
      <c r="AF1563">
        <v>2040</v>
      </c>
      <c r="AG1563">
        <v>238</v>
      </c>
      <c r="AH1563">
        <v>53871</v>
      </c>
      <c r="AI1563">
        <v>0</v>
      </c>
      <c r="AJ1563">
        <v>0</v>
      </c>
      <c r="AK1563">
        <v>302409</v>
      </c>
      <c r="AL1563">
        <v>3850</v>
      </c>
      <c r="AM1563">
        <v>0</v>
      </c>
      <c r="AN1563">
        <v>1805036</v>
      </c>
      <c r="AO1563">
        <v>3360</v>
      </c>
      <c r="AP1563">
        <v>15</v>
      </c>
      <c r="AQ1563">
        <v>0</v>
      </c>
      <c r="AR1563">
        <v>19146</v>
      </c>
      <c r="AS1563">
        <v>18275</v>
      </c>
      <c r="AT1563">
        <v>56</v>
      </c>
      <c r="AU1563">
        <v>63</v>
      </c>
      <c r="AV1563">
        <v>133</v>
      </c>
      <c r="AW1563">
        <v>0</v>
      </c>
      <c r="AX1563">
        <v>0</v>
      </c>
      <c r="AY1563">
        <v>191</v>
      </c>
      <c r="AZ1563">
        <v>428</v>
      </c>
      <c r="BA1563">
        <v>18623</v>
      </c>
      <c r="BB1563">
        <v>56</v>
      </c>
      <c r="BC1563">
        <v>79</v>
      </c>
      <c r="BD1563">
        <v>133</v>
      </c>
      <c r="BE1563">
        <v>0</v>
      </c>
      <c r="BF1563">
        <v>42</v>
      </c>
      <c r="BG1563">
        <v>213</v>
      </c>
      <c r="BH1563">
        <v>18718</v>
      </c>
      <c r="BI1563">
        <v>3813</v>
      </c>
      <c r="BJ1563">
        <v>2267</v>
      </c>
      <c r="BK1563">
        <v>2200</v>
      </c>
      <c r="BL1563">
        <v>1565</v>
      </c>
      <c r="BM1563">
        <v>19146</v>
      </c>
      <c r="BN1563">
        <v>428</v>
      </c>
      <c r="BO1563">
        <v>7506</v>
      </c>
      <c r="BP1563">
        <v>1795</v>
      </c>
      <c r="BQ1563" s="2">
        <v>15</v>
      </c>
      <c r="BR1563" s="2">
        <v>1</v>
      </c>
      <c r="BS1563" s="2">
        <v>10</v>
      </c>
      <c r="BT1563" s="2">
        <v>13</v>
      </c>
      <c r="BU1563" s="2">
        <v>12</v>
      </c>
      <c r="BV1563" s="2">
        <v>29</v>
      </c>
      <c r="BW1563" s="2">
        <v>19</v>
      </c>
      <c r="BX1563" s="2">
        <v>13</v>
      </c>
      <c r="BY1563" s="2">
        <v>51</v>
      </c>
      <c r="BZ1563" s="2">
        <v>19</v>
      </c>
      <c r="CA1563" s="2">
        <v>17</v>
      </c>
      <c r="CB1563" s="2">
        <v>11</v>
      </c>
      <c r="CC1563" s="2">
        <v>57</v>
      </c>
      <c r="CD1563" s="2">
        <v>11</v>
      </c>
      <c r="CE1563">
        <v>78.328981723237604</v>
      </c>
      <c r="CF1563">
        <v>2007228012.6367199</v>
      </c>
      <c r="CG1563">
        <v>236175.102505093</v>
      </c>
      <c r="CH1563" s="2">
        <f t="shared" si="99"/>
        <v>45.266200076604335</v>
      </c>
      <c r="CI1563" t="str">
        <f t="shared" si="96"/>
        <v>Missouri</v>
      </c>
      <c r="CJ1563" t="str">
        <f t="shared" si="97"/>
        <v>Perry</v>
      </c>
      <c r="CK1563" t="str">
        <f t="shared" si="98"/>
        <v>MO</v>
      </c>
      <c r="CL1563" t="str">
        <f>IF(Table1[[#This Row],[3 Day Avg]]&lt;=25,"Green","Red")</f>
        <v>Red</v>
      </c>
    </row>
    <row r="1564" spans="1:90" x14ac:dyDescent="0.25">
      <c r="A1564">
        <v>1563</v>
      </c>
      <c r="B1564" t="s">
        <v>2731</v>
      </c>
      <c r="C1564" t="s">
        <v>2625</v>
      </c>
      <c r="D1564" t="s">
        <v>2626</v>
      </c>
      <c r="E1564">
        <v>29</v>
      </c>
      <c r="F1564">
        <v>29159</v>
      </c>
      <c r="G1564">
        <v>1.19447555057857</v>
      </c>
      <c r="H1564">
        <v>6297.31</v>
      </c>
      <c r="I1564">
        <v>75.219782802877106</v>
      </c>
      <c r="J1564">
        <v>16.600000000000001</v>
      </c>
      <c r="K1564">
        <v>4.0999999999999996</v>
      </c>
      <c r="L1564">
        <v>83.169200000000004</v>
      </c>
      <c r="M1564">
        <v>1.2731102579619</v>
      </c>
      <c r="N1564" s="1">
        <v>44165.342210648145</v>
      </c>
      <c r="O1564" t="s">
        <v>87</v>
      </c>
      <c r="P1564" s="1">
        <v>43907.822094907409</v>
      </c>
      <c r="Q1564" t="s">
        <v>226</v>
      </c>
      <c r="R1564" t="s">
        <v>2732</v>
      </c>
      <c r="S1564" t="s">
        <v>90</v>
      </c>
      <c r="T1564">
        <v>2679</v>
      </c>
      <c r="U1564">
        <v>32</v>
      </c>
      <c r="V1564">
        <v>1105</v>
      </c>
      <c r="W1564">
        <v>750</v>
      </c>
      <c r="X1564">
        <v>1231</v>
      </c>
      <c r="Y1564">
        <v>1776</v>
      </c>
      <c r="Z1564">
        <v>1991</v>
      </c>
      <c r="AA1564">
        <v>99</v>
      </c>
      <c r="AB1564">
        <v>108</v>
      </c>
      <c r="AC1564">
        <v>9</v>
      </c>
      <c r="AD1564">
        <v>3</v>
      </c>
      <c r="AE1564">
        <v>42542</v>
      </c>
      <c r="AF1564">
        <v>6885</v>
      </c>
      <c r="AG1564">
        <v>857</v>
      </c>
      <c r="AH1564">
        <v>45254</v>
      </c>
      <c r="AI1564">
        <v>0</v>
      </c>
      <c r="AJ1564">
        <v>0</v>
      </c>
      <c r="AK1564">
        <v>302409</v>
      </c>
      <c r="AL1564">
        <v>3850</v>
      </c>
      <c r="AM1564">
        <v>0</v>
      </c>
      <c r="AN1564">
        <v>1805036</v>
      </c>
      <c r="AO1564">
        <v>6853</v>
      </c>
      <c r="AP1564">
        <v>20</v>
      </c>
      <c r="AQ1564">
        <v>0</v>
      </c>
      <c r="AR1564">
        <v>42371</v>
      </c>
      <c r="AS1564">
        <v>36014</v>
      </c>
      <c r="AT1564">
        <v>1335</v>
      </c>
      <c r="AU1564">
        <v>46</v>
      </c>
      <c r="AV1564">
        <v>193</v>
      </c>
      <c r="AW1564">
        <v>0</v>
      </c>
      <c r="AX1564">
        <v>52</v>
      </c>
      <c r="AY1564">
        <v>1056</v>
      </c>
      <c r="AZ1564">
        <v>3675</v>
      </c>
      <c r="BA1564">
        <v>38606</v>
      </c>
      <c r="BB1564">
        <v>1335</v>
      </c>
      <c r="BC1564">
        <v>59</v>
      </c>
      <c r="BD1564">
        <v>193</v>
      </c>
      <c r="BE1564">
        <v>0</v>
      </c>
      <c r="BF1564">
        <v>895</v>
      </c>
      <c r="BG1564">
        <v>1283</v>
      </c>
      <c r="BH1564">
        <v>38696</v>
      </c>
      <c r="BI1564">
        <v>8763</v>
      </c>
      <c r="BJ1564">
        <v>5520</v>
      </c>
      <c r="BK1564">
        <v>5478</v>
      </c>
      <c r="BL1564">
        <v>3086</v>
      </c>
      <c r="BM1564">
        <v>42371</v>
      </c>
      <c r="BN1564">
        <v>3675</v>
      </c>
      <c r="BO1564">
        <v>15757</v>
      </c>
      <c r="BP1564">
        <v>3767</v>
      </c>
      <c r="BQ1564" s="2">
        <v>20</v>
      </c>
      <c r="BR1564" s="2">
        <v>8</v>
      </c>
      <c r="BS1564" s="2">
        <v>3</v>
      </c>
      <c r="BT1564" s="2">
        <v>16</v>
      </c>
      <c r="BU1564" s="2">
        <v>42</v>
      </c>
      <c r="BV1564" s="2">
        <v>7</v>
      </c>
      <c r="BW1564" s="2">
        <v>12</v>
      </c>
      <c r="BX1564" s="2">
        <v>7</v>
      </c>
      <c r="BY1564" s="2">
        <v>43</v>
      </c>
      <c r="BZ1564" s="2">
        <v>4</v>
      </c>
      <c r="CA1564" s="2">
        <v>8</v>
      </c>
      <c r="CB1564" s="2">
        <v>8</v>
      </c>
      <c r="CC1564" s="2">
        <v>36</v>
      </c>
      <c r="CD1564" s="2">
        <v>13</v>
      </c>
      <c r="CE1564">
        <v>47.012364251798203</v>
      </c>
      <c r="CF1564">
        <v>2926687010.4101601</v>
      </c>
      <c r="CG1564">
        <v>222421.35768281101</v>
      </c>
      <c r="CH1564" s="2">
        <f t="shared" si="99"/>
        <v>24.3877494827437</v>
      </c>
      <c r="CI1564" t="str">
        <f t="shared" si="96"/>
        <v>Missouri</v>
      </c>
      <c r="CJ1564" t="str">
        <f t="shared" si="97"/>
        <v>Pettis</v>
      </c>
      <c r="CK1564" t="str">
        <f t="shared" si="98"/>
        <v>MO</v>
      </c>
      <c r="CL1564" t="str">
        <f>IF(Table1[[#This Row],[3 Day Avg]]&lt;=25,"Green","Red")</f>
        <v>Green</v>
      </c>
    </row>
    <row r="1565" spans="1:90" x14ac:dyDescent="0.25">
      <c r="A1565">
        <v>1564</v>
      </c>
      <c r="B1565" t="s">
        <v>2733</v>
      </c>
      <c r="C1565" t="s">
        <v>2625</v>
      </c>
      <c r="D1565" t="s">
        <v>2626</v>
      </c>
      <c r="E1565">
        <v>29</v>
      </c>
      <c r="F1565">
        <v>29161</v>
      </c>
      <c r="G1565">
        <v>2.3715415019762802</v>
      </c>
      <c r="H1565">
        <v>3959.13</v>
      </c>
      <c r="I1565">
        <v>93.892515425198994</v>
      </c>
      <c r="J1565">
        <v>18.100000000000001</v>
      </c>
      <c r="K1565">
        <v>3.1</v>
      </c>
      <c r="L1565">
        <v>79.171899999999994</v>
      </c>
      <c r="M1565">
        <v>1.2731102579619</v>
      </c>
      <c r="N1565" s="1">
        <v>44165.342210648145</v>
      </c>
      <c r="O1565" t="s">
        <v>87</v>
      </c>
      <c r="P1565" s="1">
        <v>43907.822094907409</v>
      </c>
      <c r="Q1565" t="s">
        <v>226</v>
      </c>
      <c r="R1565" t="s">
        <v>2734</v>
      </c>
      <c r="S1565" t="s">
        <v>90</v>
      </c>
      <c r="T1565">
        <v>1771</v>
      </c>
      <c r="U1565">
        <v>42</v>
      </c>
      <c r="V1565">
        <v>802</v>
      </c>
      <c r="W1565">
        <v>854</v>
      </c>
      <c r="X1565">
        <v>1415</v>
      </c>
      <c r="Y1565">
        <v>1632</v>
      </c>
      <c r="Z1565">
        <v>2210</v>
      </c>
      <c r="AA1565">
        <v>242</v>
      </c>
      <c r="AB1565">
        <v>172</v>
      </c>
      <c r="AC1565">
        <v>18</v>
      </c>
      <c r="AD1565">
        <v>3</v>
      </c>
      <c r="AE1565">
        <v>44732</v>
      </c>
      <c r="AF1565">
        <v>7517</v>
      </c>
      <c r="AG1565">
        <v>606</v>
      </c>
      <c r="AH1565">
        <v>43079</v>
      </c>
      <c r="AI1565">
        <v>0</v>
      </c>
      <c r="AJ1565">
        <v>0</v>
      </c>
      <c r="AK1565">
        <v>302409</v>
      </c>
      <c r="AL1565">
        <v>3850</v>
      </c>
      <c r="AM1565">
        <v>0</v>
      </c>
      <c r="AN1565">
        <v>1805036</v>
      </c>
      <c r="AO1565">
        <v>6913</v>
      </c>
      <c r="AP1565">
        <v>37</v>
      </c>
      <c r="AQ1565">
        <v>0</v>
      </c>
      <c r="AR1565">
        <v>44789</v>
      </c>
      <c r="AS1565">
        <v>39782</v>
      </c>
      <c r="AT1565">
        <v>1115</v>
      </c>
      <c r="AU1565">
        <v>335</v>
      </c>
      <c r="AV1565">
        <v>1669</v>
      </c>
      <c r="AW1565">
        <v>0</v>
      </c>
      <c r="AX1565">
        <v>57</v>
      </c>
      <c r="AY1565">
        <v>726</v>
      </c>
      <c r="AZ1565">
        <v>1105</v>
      </c>
      <c r="BA1565">
        <v>40575</v>
      </c>
      <c r="BB1565">
        <v>1206</v>
      </c>
      <c r="BC1565">
        <v>375</v>
      </c>
      <c r="BD1565">
        <v>1683</v>
      </c>
      <c r="BE1565">
        <v>0</v>
      </c>
      <c r="BF1565">
        <v>117</v>
      </c>
      <c r="BG1565">
        <v>833</v>
      </c>
      <c r="BH1565">
        <v>43684</v>
      </c>
      <c r="BI1565">
        <v>7914</v>
      </c>
      <c r="BJ1565">
        <v>8950</v>
      </c>
      <c r="BK1565">
        <v>5393</v>
      </c>
      <c r="BL1565">
        <v>3071</v>
      </c>
      <c r="BM1565">
        <v>44789</v>
      </c>
      <c r="BN1565">
        <v>1105</v>
      </c>
      <c r="BO1565">
        <v>15619</v>
      </c>
      <c r="BP1565">
        <v>3842</v>
      </c>
      <c r="BQ1565" s="2">
        <v>37</v>
      </c>
      <c r="BR1565" s="2">
        <v>25</v>
      </c>
      <c r="BS1565" s="2">
        <v>37</v>
      </c>
      <c r="BT1565" s="2">
        <v>37</v>
      </c>
      <c r="BU1565" s="2">
        <v>35</v>
      </c>
      <c r="BV1565" s="2">
        <v>14</v>
      </c>
      <c r="BW1565" s="2">
        <v>38</v>
      </c>
      <c r="BX1565" s="2">
        <v>40</v>
      </c>
      <c r="BY1565" s="2">
        <v>59</v>
      </c>
      <c r="BZ1565" s="2">
        <v>58</v>
      </c>
      <c r="CA1565" s="2">
        <v>30</v>
      </c>
      <c r="CB1565" s="2">
        <v>29</v>
      </c>
      <c r="CC1565" s="2">
        <v>22</v>
      </c>
      <c r="CD1565" s="2">
        <v>23</v>
      </c>
      <c r="CE1565">
        <v>82.714835017437196</v>
      </c>
      <c r="CF1565">
        <v>2808823905.5156298</v>
      </c>
      <c r="CG1565">
        <v>266517.01167032</v>
      </c>
      <c r="CH1565" s="2">
        <f t="shared" si="99"/>
        <v>73.678805063743326</v>
      </c>
      <c r="CI1565" t="str">
        <f t="shared" si="96"/>
        <v>Missouri</v>
      </c>
      <c r="CJ1565" t="str">
        <f t="shared" si="97"/>
        <v>Phelps</v>
      </c>
      <c r="CK1565" t="str">
        <f t="shared" si="98"/>
        <v>MO</v>
      </c>
      <c r="CL1565" t="str">
        <f>IF(Table1[[#This Row],[3 Day Avg]]&lt;=25,"Green","Red")</f>
        <v>Red</v>
      </c>
    </row>
    <row r="1566" spans="1:90" x14ac:dyDescent="0.25">
      <c r="A1566">
        <v>1565</v>
      </c>
      <c r="B1566" t="s">
        <v>197</v>
      </c>
      <c r="C1566" t="s">
        <v>2625</v>
      </c>
      <c r="D1566" t="s">
        <v>2626</v>
      </c>
      <c r="E1566">
        <v>29</v>
      </c>
      <c r="F1566">
        <v>29163</v>
      </c>
      <c r="G1566">
        <v>0.87719298245613997</v>
      </c>
      <c r="H1566">
        <v>4928.66</v>
      </c>
      <c r="I1566">
        <v>43.233895373973198</v>
      </c>
      <c r="J1566">
        <v>15.9</v>
      </c>
      <c r="K1566">
        <v>3.6</v>
      </c>
      <c r="L1566">
        <v>80.112799999999993</v>
      </c>
      <c r="M1566">
        <v>1.2731102579619</v>
      </c>
      <c r="N1566" s="1">
        <v>44165.342210648145</v>
      </c>
      <c r="O1566" t="s">
        <v>87</v>
      </c>
      <c r="P1566" s="1">
        <v>43907.821423611109</v>
      </c>
      <c r="Q1566" t="s">
        <v>226</v>
      </c>
      <c r="R1566" t="s">
        <v>2735</v>
      </c>
      <c r="S1566" t="s">
        <v>90</v>
      </c>
      <c r="T1566">
        <v>912</v>
      </c>
      <c r="U1566">
        <v>8</v>
      </c>
      <c r="V1566">
        <v>343</v>
      </c>
      <c r="W1566">
        <v>491</v>
      </c>
      <c r="X1566">
        <v>504</v>
      </c>
      <c r="Y1566">
        <v>752</v>
      </c>
      <c r="Z1566">
        <v>1025</v>
      </c>
      <c r="AA1566">
        <v>25</v>
      </c>
      <c r="AB1566">
        <v>25</v>
      </c>
      <c r="AC1566">
        <v>4</v>
      </c>
      <c r="AD1566">
        <v>2</v>
      </c>
      <c r="AE1566">
        <v>18504</v>
      </c>
      <c r="AF1566">
        <v>2557</v>
      </c>
      <c r="AG1566">
        <v>277</v>
      </c>
      <c r="AH1566">
        <v>43591</v>
      </c>
      <c r="AI1566">
        <v>0</v>
      </c>
      <c r="AJ1566">
        <v>0</v>
      </c>
      <c r="AK1566">
        <v>302409</v>
      </c>
      <c r="AL1566">
        <v>3850</v>
      </c>
      <c r="AM1566">
        <v>0</v>
      </c>
      <c r="AN1566">
        <v>1805036</v>
      </c>
      <c r="AO1566">
        <v>3115</v>
      </c>
      <c r="AP1566">
        <v>23</v>
      </c>
      <c r="AQ1566">
        <v>0</v>
      </c>
      <c r="AR1566">
        <v>18489</v>
      </c>
      <c r="AS1566">
        <v>16306</v>
      </c>
      <c r="AT1566">
        <v>1327</v>
      </c>
      <c r="AU1566">
        <v>66</v>
      </c>
      <c r="AV1566">
        <v>59</v>
      </c>
      <c r="AW1566">
        <v>12</v>
      </c>
      <c r="AX1566">
        <v>0</v>
      </c>
      <c r="AY1566">
        <v>304</v>
      </c>
      <c r="AZ1566">
        <v>415</v>
      </c>
      <c r="BA1566">
        <v>16469</v>
      </c>
      <c r="BB1566">
        <v>1405</v>
      </c>
      <c r="BC1566">
        <v>66</v>
      </c>
      <c r="BD1566">
        <v>59</v>
      </c>
      <c r="BE1566">
        <v>12</v>
      </c>
      <c r="BF1566">
        <v>127</v>
      </c>
      <c r="BG1566">
        <v>351</v>
      </c>
      <c r="BH1566">
        <v>18074</v>
      </c>
      <c r="BI1566">
        <v>3330</v>
      </c>
      <c r="BJ1566">
        <v>2359</v>
      </c>
      <c r="BK1566">
        <v>2483</v>
      </c>
      <c r="BL1566">
        <v>1338</v>
      </c>
      <c r="BM1566">
        <v>18489</v>
      </c>
      <c r="BN1566">
        <v>415</v>
      </c>
      <c r="BO1566">
        <v>7202</v>
      </c>
      <c r="BP1566">
        <v>1777</v>
      </c>
      <c r="BQ1566" s="2">
        <v>23</v>
      </c>
      <c r="BR1566" s="2">
        <v>4</v>
      </c>
      <c r="BS1566" s="2">
        <v>14</v>
      </c>
      <c r="BT1566" s="2">
        <v>12</v>
      </c>
      <c r="BU1566" s="2">
        <v>18</v>
      </c>
      <c r="BV1566" s="2">
        <v>22</v>
      </c>
      <c r="BW1566" s="2">
        <v>10</v>
      </c>
      <c r="BX1566" s="2">
        <v>12</v>
      </c>
      <c r="BY1566" s="2">
        <v>30</v>
      </c>
      <c r="BZ1566" s="2">
        <v>37</v>
      </c>
      <c r="CA1566" s="2">
        <v>17</v>
      </c>
      <c r="CB1566" s="2">
        <v>19</v>
      </c>
      <c r="CC1566" s="2">
        <v>13</v>
      </c>
      <c r="CD1566" s="2">
        <v>27</v>
      </c>
      <c r="CE1566">
        <v>124.29744920017301</v>
      </c>
      <c r="CF1566">
        <v>2968251672.4765601</v>
      </c>
      <c r="CG1566">
        <v>251527.24968072501</v>
      </c>
      <c r="CH1566" s="2">
        <f t="shared" si="99"/>
        <v>73.917825013070825</v>
      </c>
      <c r="CI1566" t="str">
        <f t="shared" si="96"/>
        <v>Missouri</v>
      </c>
      <c r="CJ1566" t="str">
        <f t="shared" si="97"/>
        <v>Pike</v>
      </c>
      <c r="CK1566" t="str">
        <f t="shared" si="98"/>
        <v>MO</v>
      </c>
      <c r="CL1566" t="str">
        <f>IF(Table1[[#This Row],[3 Day Avg]]&lt;=25,"Green","Red")</f>
        <v>Red</v>
      </c>
    </row>
    <row r="1567" spans="1:90" x14ac:dyDescent="0.25">
      <c r="A1567">
        <v>1566</v>
      </c>
      <c r="B1567" t="s">
        <v>2736</v>
      </c>
      <c r="C1567" t="s">
        <v>2625</v>
      </c>
      <c r="D1567" t="s">
        <v>2626</v>
      </c>
      <c r="E1567">
        <v>29</v>
      </c>
      <c r="F1567">
        <v>29165</v>
      </c>
      <c r="G1567">
        <v>1.0278113663845201</v>
      </c>
      <c r="H1567">
        <v>1606.06</v>
      </c>
      <c r="I1567">
        <v>16.507258338593001</v>
      </c>
      <c r="J1567">
        <v>5.8</v>
      </c>
      <c r="K1567">
        <v>2.6</v>
      </c>
      <c r="L1567">
        <v>151.7441</v>
      </c>
      <c r="M1567">
        <v>1.2731102579619</v>
      </c>
      <c r="N1567" s="1">
        <v>44165.342210648145</v>
      </c>
      <c r="O1567" t="s">
        <v>87</v>
      </c>
      <c r="P1567" s="1">
        <v>43914.012002314812</v>
      </c>
      <c r="Q1567" t="s">
        <v>226</v>
      </c>
      <c r="R1567" t="s">
        <v>2737</v>
      </c>
      <c r="S1567" t="s">
        <v>90</v>
      </c>
      <c r="T1567">
        <v>1654</v>
      </c>
      <c r="U1567">
        <v>17</v>
      </c>
      <c r="V1567">
        <v>1498</v>
      </c>
      <c r="W1567">
        <v>1563</v>
      </c>
      <c r="X1567">
        <v>2133</v>
      </c>
      <c r="Y1567">
        <v>3349</v>
      </c>
      <c r="Z1567">
        <v>5162</v>
      </c>
      <c r="AA1567">
        <v>97</v>
      </c>
      <c r="AB1567">
        <v>118</v>
      </c>
      <c r="AC1567">
        <v>12</v>
      </c>
      <c r="AD1567">
        <v>2</v>
      </c>
      <c r="AE1567">
        <v>102985</v>
      </c>
      <c r="AF1567">
        <v>5925</v>
      </c>
      <c r="AG1567">
        <v>1482</v>
      </c>
      <c r="AH1567">
        <v>82567</v>
      </c>
      <c r="AI1567">
        <v>0</v>
      </c>
      <c r="AJ1567">
        <v>0</v>
      </c>
      <c r="AK1567">
        <v>302409</v>
      </c>
      <c r="AL1567">
        <v>3850</v>
      </c>
      <c r="AM1567">
        <v>0</v>
      </c>
      <c r="AN1567">
        <v>1805036</v>
      </c>
      <c r="AO1567">
        <v>13705</v>
      </c>
      <c r="AP1567">
        <v>18</v>
      </c>
      <c r="AQ1567">
        <v>0</v>
      </c>
      <c r="AR1567">
        <v>98824</v>
      </c>
      <c r="AS1567">
        <v>80536</v>
      </c>
      <c r="AT1567">
        <v>6516</v>
      </c>
      <c r="AU1567">
        <v>241</v>
      </c>
      <c r="AV1567">
        <v>2644</v>
      </c>
      <c r="AW1567">
        <v>49</v>
      </c>
      <c r="AX1567">
        <v>141</v>
      </c>
      <c r="AY1567">
        <v>2876</v>
      </c>
      <c r="AZ1567">
        <v>5821</v>
      </c>
      <c r="BA1567">
        <v>84678</v>
      </c>
      <c r="BB1567">
        <v>6636</v>
      </c>
      <c r="BC1567">
        <v>410</v>
      </c>
      <c r="BD1567">
        <v>2676</v>
      </c>
      <c r="BE1567">
        <v>77</v>
      </c>
      <c r="BF1567">
        <v>887</v>
      </c>
      <c r="BG1567">
        <v>3460</v>
      </c>
      <c r="BH1567">
        <v>93003</v>
      </c>
      <c r="BI1567">
        <v>19440</v>
      </c>
      <c r="BJ1567">
        <v>12384</v>
      </c>
      <c r="BK1567">
        <v>13011</v>
      </c>
      <c r="BL1567">
        <v>5194</v>
      </c>
      <c r="BM1567">
        <v>98824</v>
      </c>
      <c r="BN1567">
        <v>5821</v>
      </c>
      <c r="BO1567">
        <v>40284</v>
      </c>
      <c r="BP1567">
        <v>8511</v>
      </c>
      <c r="BQ1567" s="2">
        <v>18</v>
      </c>
      <c r="BR1567" s="2">
        <v>20</v>
      </c>
      <c r="BS1567" s="2">
        <v>17</v>
      </c>
      <c r="BT1567" s="2">
        <v>14</v>
      </c>
      <c r="BU1567" s="2">
        <v>26</v>
      </c>
      <c r="BV1567" s="2">
        <v>31</v>
      </c>
      <c r="BW1567" s="2">
        <v>8</v>
      </c>
      <c r="BX1567" s="2">
        <v>33</v>
      </c>
      <c r="BY1567" s="2">
        <v>28</v>
      </c>
      <c r="BZ1567" s="2">
        <v>29</v>
      </c>
      <c r="CA1567" s="2">
        <v>28</v>
      </c>
      <c r="CB1567" s="2">
        <v>38</v>
      </c>
      <c r="CC1567" s="2">
        <v>32</v>
      </c>
      <c r="CD1567" s="2">
        <v>4</v>
      </c>
      <c r="CE1567">
        <v>17.478273534980801</v>
      </c>
      <c r="CF1567">
        <v>1848657160.9726601</v>
      </c>
      <c r="CG1567">
        <v>210514.066969573</v>
      </c>
      <c r="CH1567" s="2">
        <f t="shared" si="99"/>
        <v>18.551498961116057</v>
      </c>
      <c r="CI1567" t="str">
        <f t="shared" si="96"/>
        <v>Missouri</v>
      </c>
      <c r="CJ1567" t="str">
        <f t="shared" si="97"/>
        <v>Platte</v>
      </c>
      <c r="CK1567" t="str">
        <f t="shared" si="98"/>
        <v>MO</v>
      </c>
      <c r="CL1567" t="str">
        <f>IF(Table1[[#This Row],[3 Day Avg]]&lt;=25,"Green","Red")</f>
        <v>Green</v>
      </c>
    </row>
    <row r="1568" spans="1:90" x14ac:dyDescent="0.25">
      <c r="A1568">
        <v>1567</v>
      </c>
      <c r="B1568" t="s">
        <v>416</v>
      </c>
      <c r="C1568" t="s">
        <v>2625</v>
      </c>
      <c r="D1568" t="s">
        <v>2626</v>
      </c>
      <c r="E1568">
        <v>29</v>
      </c>
      <c r="F1568">
        <v>29167</v>
      </c>
      <c r="G1568">
        <v>0.87145969498910703</v>
      </c>
      <c r="H1568">
        <v>4276.26</v>
      </c>
      <c r="I1568">
        <v>37.2659234185274</v>
      </c>
      <c r="J1568">
        <v>16.2</v>
      </c>
      <c r="K1568">
        <v>3.6</v>
      </c>
      <c r="L1568">
        <v>83.319900000000004</v>
      </c>
      <c r="M1568">
        <v>1.2731102579619</v>
      </c>
      <c r="N1568" s="1">
        <v>44165.342210648145</v>
      </c>
      <c r="O1568" t="s">
        <v>87</v>
      </c>
      <c r="P1568" s="1">
        <v>43907.822094907409</v>
      </c>
      <c r="Q1568" t="s">
        <v>226</v>
      </c>
      <c r="R1568" t="s">
        <v>2738</v>
      </c>
      <c r="S1568" t="s">
        <v>90</v>
      </c>
      <c r="T1568">
        <v>1377</v>
      </c>
      <c r="U1568">
        <v>12</v>
      </c>
      <c r="V1568">
        <v>771</v>
      </c>
      <c r="W1568">
        <v>643</v>
      </c>
      <c r="X1568">
        <v>1100</v>
      </c>
      <c r="Y1568">
        <v>1209</v>
      </c>
      <c r="Z1568">
        <v>1852</v>
      </c>
      <c r="AA1568">
        <v>86</v>
      </c>
      <c r="AB1568">
        <v>52</v>
      </c>
      <c r="AC1568">
        <v>8</v>
      </c>
      <c r="AD1568">
        <v>3</v>
      </c>
      <c r="AE1568">
        <v>32201</v>
      </c>
      <c r="AF1568">
        <v>4965</v>
      </c>
      <c r="AG1568">
        <v>523</v>
      </c>
      <c r="AH1568">
        <v>45336</v>
      </c>
      <c r="AI1568">
        <v>0</v>
      </c>
      <c r="AJ1568">
        <v>0</v>
      </c>
      <c r="AK1568">
        <v>302409</v>
      </c>
      <c r="AL1568">
        <v>3850</v>
      </c>
      <c r="AM1568">
        <v>0</v>
      </c>
      <c r="AN1568">
        <v>1805036</v>
      </c>
      <c r="AO1568">
        <v>5575</v>
      </c>
      <c r="AP1568">
        <v>3</v>
      </c>
      <c r="AQ1568">
        <v>0</v>
      </c>
      <c r="AR1568">
        <v>31549</v>
      </c>
      <c r="AS1568">
        <v>29594</v>
      </c>
      <c r="AT1568">
        <v>299</v>
      </c>
      <c r="AU1568">
        <v>323</v>
      </c>
      <c r="AV1568">
        <v>39</v>
      </c>
      <c r="AW1568">
        <v>16</v>
      </c>
      <c r="AX1568">
        <v>0</v>
      </c>
      <c r="AY1568">
        <v>521</v>
      </c>
      <c r="AZ1568">
        <v>757</v>
      </c>
      <c r="BA1568">
        <v>30117</v>
      </c>
      <c r="BB1568">
        <v>299</v>
      </c>
      <c r="BC1568">
        <v>336</v>
      </c>
      <c r="BD1568">
        <v>158</v>
      </c>
      <c r="BE1568">
        <v>16</v>
      </c>
      <c r="BF1568">
        <v>29</v>
      </c>
      <c r="BG1568">
        <v>594</v>
      </c>
      <c r="BH1568">
        <v>30792</v>
      </c>
      <c r="BI1568">
        <v>5864</v>
      </c>
      <c r="BJ1568">
        <v>5481</v>
      </c>
      <c r="BK1568">
        <v>3406</v>
      </c>
      <c r="BL1568">
        <v>2514</v>
      </c>
      <c r="BM1568">
        <v>31549</v>
      </c>
      <c r="BN1568">
        <v>757</v>
      </c>
      <c r="BO1568">
        <v>11223</v>
      </c>
      <c r="BP1568">
        <v>3061</v>
      </c>
      <c r="BQ1568" s="2">
        <v>3</v>
      </c>
      <c r="BR1568" s="2">
        <v>6</v>
      </c>
      <c r="BS1568" s="2">
        <v>11</v>
      </c>
      <c r="BT1568" s="2">
        <v>21</v>
      </c>
      <c r="BU1568" s="2">
        <v>14</v>
      </c>
      <c r="BV1568" s="2">
        <v>12</v>
      </c>
      <c r="BW1568" s="2">
        <v>4</v>
      </c>
      <c r="BX1568" s="2">
        <v>9</v>
      </c>
      <c r="BY1568" s="2">
        <v>5</v>
      </c>
      <c r="BZ1568" s="2">
        <v>10</v>
      </c>
      <c r="CA1568" s="2">
        <v>11</v>
      </c>
      <c r="CB1568" s="2">
        <v>6</v>
      </c>
      <c r="CC1568" s="2">
        <v>18</v>
      </c>
      <c r="CD1568" s="2">
        <v>13</v>
      </c>
      <c r="CE1568">
        <v>9.3164808546318394</v>
      </c>
      <c r="CF1568">
        <v>2656535888.3007798</v>
      </c>
      <c r="CG1568">
        <v>215275.070766291</v>
      </c>
      <c r="CH1568" s="2">
        <f t="shared" si="99"/>
        <v>21.131150485488181</v>
      </c>
      <c r="CI1568" t="str">
        <f t="shared" si="96"/>
        <v>Missouri</v>
      </c>
      <c r="CJ1568" t="str">
        <f t="shared" si="97"/>
        <v>Polk</v>
      </c>
      <c r="CK1568" t="str">
        <f t="shared" si="98"/>
        <v>MO</v>
      </c>
      <c r="CL1568" t="str">
        <f>IF(Table1[[#This Row],[3 Day Avg]]&lt;=25,"Green","Red")</f>
        <v>Green</v>
      </c>
    </row>
    <row r="1569" spans="1:90" x14ac:dyDescent="0.25">
      <c r="A1569">
        <v>1568</v>
      </c>
      <c r="B1569" t="s">
        <v>422</v>
      </c>
      <c r="C1569" t="s">
        <v>2625</v>
      </c>
      <c r="D1569" t="s">
        <v>2626</v>
      </c>
      <c r="E1569">
        <v>29</v>
      </c>
      <c r="F1569">
        <v>29169</v>
      </c>
      <c r="G1569">
        <v>1.1152416356877299</v>
      </c>
      <c r="H1569">
        <v>3103.01</v>
      </c>
      <c r="I1569">
        <v>34.606067597185401</v>
      </c>
      <c r="J1569">
        <v>15.2</v>
      </c>
      <c r="K1569">
        <v>3.6</v>
      </c>
      <c r="L1569">
        <v>96.544899999999998</v>
      </c>
      <c r="M1569">
        <v>1.2731102579619</v>
      </c>
      <c r="N1569" s="1">
        <v>44165.342210648145</v>
      </c>
      <c r="O1569" t="s">
        <v>87</v>
      </c>
      <c r="P1569" s="1">
        <v>43907.822094907409</v>
      </c>
      <c r="Q1569" t="s">
        <v>226</v>
      </c>
      <c r="R1569" t="s">
        <v>2739</v>
      </c>
      <c r="S1569" t="s">
        <v>90</v>
      </c>
      <c r="T1569">
        <v>1614</v>
      </c>
      <c r="U1569">
        <v>18</v>
      </c>
      <c r="V1569">
        <v>595</v>
      </c>
      <c r="W1569">
        <v>427</v>
      </c>
      <c r="X1569">
        <v>743</v>
      </c>
      <c r="Y1569">
        <v>1048</v>
      </c>
      <c r="Z1569">
        <v>1560</v>
      </c>
      <c r="AA1569">
        <v>46</v>
      </c>
      <c r="AB1569">
        <v>46</v>
      </c>
      <c r="AC1569">
        <v>0</v>
      </c>
      <c r="AD1569">
        <v>0</v>
      </c>
      <c r="AE1569">
        <v>52014</v>
      </c>
      <c r="AF1569">
        <v>6350</v>
      </c>
      <c r="AG1569">
        <v>526</v>
      </c>
      <c r="AH1569">
        <v>52532</v>
      </c>
      <c r="AI1569">
        <v>0</v>
      </c>
      <c r="AJ1569">
        <v>0</v>
      </c>
      <c r="AK1569">
        <v>302409</v>
      </c>
      <c r="AL1569">
        <v>3850</v>
      </c>
      <c r="AM1569">
        <v>0</v>
      </c>
      <c r="AN1569">
        <v>1805036</v>
      </c>
      <c r="AO1569">
        <v>4373</v>
      </c>
      <c r="AP1569">
        <v>27</v>
      </c>
      <c r="AQ1569">
        <v>0</v>
      </c>
      <c r="AR1569">
        <v>52591</v>
      </c>
      <c r="AS1569">
        <v>36556</v>
      </c>
      <c r="AT1569">
        <v>6064</v>
      </c>
      <c r="AU1569">
        <v>467</v>
      </c>
      <c r="AV1569">
        <v>1379</v>
      </c>
      <c r="AW1569">
        <v>80</v>
      </c>
      <c r="AX1569">
        <v>85</v>
      </c>
      <c r="AY1569">
        <v>2191</v>
      </c>
      <c r="AZ1569">
        <v>5769</v>
      </c>
      <c r="BA1569">
        <v>39219</v>
      </c>
      <c r="BB1569">
        <v>6480</v>
      </c>
      <c r="BC1569">
        <v>535</v>
      </c>
      <c r="BD1569">
        <v>1447</v>
      </c>
      <c r="BE1569">
        <v>160</v>
      </c>
      <c r="BF1569">
        <v>2042</v>
      </c>
      <c r="BG1569">
        <v>2708</v>
      </c>
      <c r="BH1569">
        <v>46822</v>
      </c>
      <c r="BI1569">
        <v>9884</v>
      </c>
      <c r="BJ1569">
        <v>13707</v>
      </c>
      <c r="BK1569">
        <v>9462</v>
      </c>
      <c r="BL1569">
        <v>1765</v>
      </c>
      <c r="BM1569">
        <v>52591</v>
      </c>
      <c r="BN1569">
        <v>5769</v>
      </c>
      <c r="BO1569">
        <v>15165</v>
      </c>
      <c r="BP1569">
        <v>2608</v>
      </c>
      <c r="BQ1569" s="2">
        <v>27</v>
      </c>
      <c r="BR1569" s="2">
        <v>11</v>
      </c>
      <c r="BS1569" s="2">
        <v>17</v>
      </c>
      <c r="BT1569" s="2">
        <v>36</v>
      </c>
      <c r="BU1569" s="2">
        <v>14</v>
      </c>
      <c r="BV1569" s="2">
        <v>13</v>
      </c>
      <c r="BW1569" s="2">
        <v>23</v>
      </c>
      <c r="BX1569" s="2">
        <v>26</v>
      </c>
      <c r="BY1569" s="2">
        <v>29</v>
      </c>
      <c r="BZ1569" s="2">
        <v>42</v>
      </c>
      <c r="CA1569" s="2">
        <v>23</v>
      </c>
      <c r="CB1569" s="2">
        <v>14</v>
      </c>
      <c r="CC1569" s="2">
        <v>28</v>
      </c>
      <c r="CD1569" s="2">
        <v>16</v>
      </c>
      <c r="CE1569">
        <v>51.909101395778102</v>
      </c>
      <c r="CF1569">
        <v>2290819084.1289101</v>
      </c>
      <c r="CG1569">
        <v>195500.79641563</v>
      </c>
      <c r="CH1569" s="2">
        <f t="shared" si="99"/>
        <v>34.860210555671756</v>
      </c>
      <c r="CI1569" t="str">
        <f t="shared" si="96"/>
        <v>Missouri</v>
      </c>
      <c r="CJ1569" t="str">
        <f t="shared" si="97"/>
        <v>Pulaski</v>
      </c>
      <c r="CK1569" t="str">
        <f t="shared" si="98"/>
        <v>MO</v>
      </c>
      <c r="CL1569" t="str">
        <f>IF(Table1[[#This Row],[3 Day Avg]]&lt;=25,"Green","Red")</f>
        <v>Red</v>
      </c>
    </row>
    <row r="1570" spans="1:90" x14ac:dyDescent="0.25">
      <c r="A1570">
        <v>1569</v>
      </c>
      <c r="B1570" t="s">
        <v>823</v>
      </c>
      <c r="C1570" t="s">
        <v>2625</v>
      </c>
      <c r="D1570" t="s">
        <v>2626</v>
      </c>
      <c r="E1570">
        <v>29</v>
      </c>
      <c r="F1570">
        <v>29171</v>
      </c>
      <c r="G1570">
        <v>0.63694267515923597</v>
      </c>
      <c r="H1570">
        <v>3300.4</v>
      </c>
      <c r="I1570">
        <v>21.021652301870901</v>
      </c>
      <c r="J1570">
        <v>14.4</v>
      </c>
      <c r="K1570">
        <v>3.4</v>
      </c>
      <c r="L1570">
        <v>75.104799999999997</v>
      </c>
      <c r="M1570">
        <v>1.2731102579619</v>
      </c>
      <c r="N1570" s="1">
        <v>44165.342210648145</v>
      </c>
      <c r="O1570" t="s">
        <v>87</v>
      </c>
      <c r="P1570" s="1">
        <v>43907.822418981479</v>
      </c>
      <c r="Q1570" t="s">
        <v>226</v>
      </c>
      <c r="R1570" t="s">
        <v>2740</v>
      </c>
      <c r="S1570" t="s">
        <v>90</v>
      </c>
      <c r="T1570">
        <v>157</v>
      </c>
      <c r="U1570">
        <v>1</v>
      </c>
      <c r="V1570">
        <v>113</v>
      </c>
      <c r="W1570">
        <v>243</v>
      </c>
      <c r="X1570">
        <v>173</v>
      </c>
      <c r="Y1570">
        <v>264</v>
      </c>
      <c r="Z1570">
        <v>350</v>
      </c>
      <c r="AA1570">
        <v>15</v>
      </c>
      <c r="AB1570">
        <v>15</v>
      </c>
      <c r="AC1570">
        <v>3</v>
      </c>
      <c r="AD1570">
        <v>0</v>
      </c>
      <c r="AE1570">
        <v>4757</v>
      </c>
      <c r="AF1570">
        <v>675</v>
      </c>
      <c r="AG1570">
        <v>84</v>
      </c>
      <c r="AH1570">
        <v>40866</v>
      </c>
      <c r="AI1570">
        <v>0</v>
      </c>
      <c r="AJ1570">
        <v>0</v>
      </c>
      <c r="AK1570">
        <v>302409</v>
      </c>
      <c r="AL1570">
        <v>3850</v>
      </c>
      <c r="AM1570">
        <v>0</v>
      </c>
      <c r="AN1570">
        <v>1805036</v>
      </c>
      <c r="AO1570">
        <v>1143</v>
      </c>
      <c r="AP1570">
        <v>9</v>
      </c>
      <c r="AQ1570">
        <v>0</v>
      </c>
      <c r="AR1570">
        <v>4815</v>
      </c>
      <c r="AS1570">
        <v>4633</v>
      </c>
      <c r="AT1570">
        <v>13</v>
      </c>
      <c r="AU1570">
        <v>9</v>
      </c>
      <c r="AV1570">
        <v>30</v>
      </c>
      <c r="AW1570">
        <v>0</v>
      </c>
      <c r="AX1570">
        <v>0</v>
      </c>
      <c r="AY1570">
        <v>123</v>
      </c>
      <c r="AZ1570">
        <v>7</v>
      </c>
      <c r="BA1570">
        <v>4640</v>
      </c>
      <c r="BB1570">
        <v>13</v>
      </c>
      <c r="BC1570">
        <v>9</v>
      </c>
      <c r="BD1570">
        <v>30</v>
      </c>
      <c r="BE1570">
        <v>0</v>
      </c>
      <c r="BF1570">
        <v>0</v>
      </c>
      <c r="BG1570">
        <v>123</v>
      </c>
      <c r="BH1570">
        <v>4808</v>
      </c>
      <c r="BI1570">
        <v>905</v>
      </c>
      <c r="BJ1570">
        <v>561</v>
      </c>
      <c r="BK1570">
        <v>409</v>
      </c>
      <c r="BL1570">
        <v>529</v>
      </c>
      <c r="BM1570">
        <v>4815</v>
      </c>
      <c r="BN1570">
        <v>7</v>
      </c>
      <c r="BO1570">
        <v>1797</v>
      </c>
      <c r="BP1570">
        <v>614</v>
      </c>
      <c r="BQ1570" s="2">
        <v>9</v>
      </c>
      <c r="BR1570" s="2">
        <v>0</v>
      </c>
      <c r="BS1570" s="2">
        <v>5</v>
      </c>
      <c r="BT1570" s="2">
        <v>6</v>
      </c>
      <c r="BU1570" s="2">
        <v>11</v>
      </c>
      <c r="BV1570" s="2">
        <v>1</v>
      </c>
      <c r="BW1570" s="2">
        <v>9</v>
      </c>
      <c r="BX1570" s="2">
        <v>6</v>
      </c>
      <c r="BY1570" s="2">
        <v>1</v>
      </c>
      <c r="BZ1570" s="2">
        <v>3</v>
      </c>
      <c r="CA1570" s="2">
        <v>3</v>
      </c>
      <c r="CB1570" s="2">
        <v>2</v>
      </c>
      <c r="CC1570" s="2">
        <v>5</v>
      </c>
      <c r="CD1570" s="2">
        <v>0</v>
      </c>
      <c r="CE1570">
        <v>189.19487071683801</v>
      </c>
      <c r="CF1570">
        <v>2328740911.3398399</v>
      </c>
      <c r="CG1570">
        <v>269819.20915904798</v>
      </c>
      <c r="CH1570" s="2">
        <f t="shared" si="99"/>
        <v>96.919349255797854</v>
      </c>
      <c r="CI1570" t="str">
        <f t="shared" si="96"/>
        <v>Missouri</v>
      </c>
      <c r="CJ1570" t="str">
        <f t="shared" si="97"/>
        <v>Putnam</v>
      </c>
      <c r="CK1570" t="str">
        <f t="shared" si="98"/>
        <v>MO</v>
      </c>
      <c r="CL1570" t="str">
        <f>IF(Table1[[#This Row],[3 Day Avg]]&lt;=25,"Green","Red")</f>
        <v>Red</v>
      </c>
    </row>
    <row r="1571" spans="1:90" x14ac:dyDescent="0.25">
      <c r="A1571">
        <v>1570</v>
      </c>
      <c r="B1571" t="s">
        <v>2741</v>
      </c>
      <c r="C1571" t="s">
        <v>2625</v>
      </c>
      <c r="D1571" t="s">
        <v>2626</v>
      </c>
      <c r="E1571">
        <v>29</v>
      </c>
      <c r="F1571">
        <v>29173</v>
      </c>
      <c r="G1571">
        <v>0.21231422505307901</v>
      </c>
      <c r="H1571">
        <v>4612.22</v>
      </c>
      <c r="I1571">
        <v>9.7924010967489199</v>
      </c>
      <c r="J1571">
        <v>9.1</v>
      </c>
      <c r="K1571">
        <v>2.8</v>
      </c>
      <c r="L1571">
        <v>105.7653</v>
      </c>
      <c r="M1571">
        <v>0</v>
      </c>
      <c r="N1571" s="1">
        <v>44165.342210648145</v>
      </c>
      <c r="O1571" t="s">
        <v>87</v>
      </c>
      <c r="P1571" s="1">
        <v>43907.821423611109</v>
      </c>
      <c r="Q1571" t="s">
        <v>226</v>
      </c>
      <c r="R1571" t="s">
        <v>2742</v>
      </c>
      <c r="S1571" t="s">
        <v>90</v>
      </c>
      <c r="T1571">
        <v>471</v>
      </c>
      <c r="U1571">
        <v>1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10212</v>
      </c>
      <c r="AF1571">
        <v>923</v>
      </c>
      <c r="AG1571">
        <v>158</v>
      </c>
      <c r="AH1571">
        <v>57549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1805036</v>
      </c>
      <c r="AO1571">
        <v>0</v>
      </c>
      <c r="AP1571">
        <v>5</v>
      </c>
      <c r="AQ1571">
        <v>0</v>
      </c>
      <c r="AR1571">
        <v>10217</v>
      </c>
      <c r="AS1571">
        <v>9763</v>
      </c>
      <c r="AT1571">
        <v>130</v>
      </c>
      <c r="AU1571">
        <v>54</v>
      </c>
      <c r="AV1571">
        <v>52</v>
      </c>
      <c r="AW1571">
        <v>0</v>
      </c>
      <c r="AX1571">
        <v>11</v>
      </c>
      <c r="AY1571">
        <v>81</v>
      </c>
      <c r="AZ1571">
        <v>126</v>
      </c>
      <c r="BA1571">
        <v>9875</v>
      </c>
      <c r="BB1571">
        <v>137</v>
      </c>
      <c r="BC1571">
        <v>54</v>
      </c>
      <c r="BD1571">
        <v>52</v>
      </c>
      <c r="BE1571">
        <v>2</v>
      </c>
      <c r="BF1571">
        <v>11</v>
      </c>
      <c r="BG1571">
        <v>86</v>
      </c>
      <c r="BH1571">
        <v>10091</v>
      </c>
      <c r="BI1571">
        <v>1780</v>
      </c>
      <c r="BJ1571">
        <v>1167</v>
      </c>
      <c r="BK1571">
        <v>975</v>
      </c>
      <c r="BL1571">
        <v>782</v>
      </c>
      <c r="BM1571">
        <v>10217</v>
      </c>
      <c r="BN1571">
        <v>126</v>
      </c>
      <c r="BO1571">
        <v>4208</v>
      </c>
      <c r="BP1571">
        <v>1305</v>
      </c>
      <c r="BQ1571" s="2">
        <v>5</v>
      </c>
      <c r="BR1571" s="2">
        <v>7</v>
      </c>
      <c r="BS1571" s="2">
        <v>9</v>
      </c>
      <c r="BT1571" s="2">
        <v>7</v>
      </c>
      <c r="BU1571" s="2">
        <v>9</v>
      </c>
      <c r="BV1571" s="2">
        <v>15</v>
      </c>
      <c r="BW1571" s="2">
        <v>12</v>
      </c>
      <c r="BX1571" s="2">
        <v>7</v>
      </c>
      <c r="BY1571" s="2">
        <v>7</v>
      </c>
      <c r="BZ1571" s="2">
        <v>16</v>
      </c>
      <c r="CA1571" s="2">
        <v>14</v>
      </c>
      <c r="CB1571" s="2">
        <v>16</v>
      </c>
      <c r="CC1571" s="2">
        <v>9</v>
      </c>
      <c r="CD1571" s="2">
        <v>2</v>
      </c>
      <c r="CE1571">
        <v>48.962005483744598</v>
      </c>
      <c r="CF1571">
        <v>2109070972.9101601</v>
      </c>
      <c r="CG1571">
        <v>206750.224628136</v>
      </c>
      <c r="CH1571" s="2">
        <f t="shared" si="99"/>
        <v>68.513262210042086</v>
      </c>
      <c r="CI1571" t="str">
        <f t="shared" si="96"/>
        <v>Missouri</v>
      </c>
      <c r="CJ1571" t="str">
        <f t="shared" si="97"/>
        <v>Ralls</v>
      </c>
      <c r="CK1571" t="str">
        <f t="shared" si="98"/>
        <v>MO</v>
      </c>
      <c r="CL1571" t="str">
        <f>IF(Table1[[#This Row],[3 Day Avg]]&lt;=25,"Green","Red")</f>
        <v>Red</v>
      </c>
    </row>
    <row r="1572" spans="1:90" x14ac:dyDescent="0.25">
      <c r="A1572">
        <v>1571</v>
      </c>
      <c r="B1572" t="s">
        <v>199</v>
      </c>
      <c r="C1572" t="s">
        <v>2625</v>
      </c>
      <c r="D1572" t="s">
        <v>2626</v>
      </c>
      <c r="E1572">
        <v>29</v>
      </c>
      <c r="F1572">
        <v>29175</v>
      </c>
      <c r="G1572">
        <v>0.418410041841004</v>
      </c>
      <c r="H1572">
        <v>4825.75</v>
      </c>
      <c r="I1572">
        <v>20.1914146105076</v>
      </c>
      <c r="J1572">
        <v>17.600000000000001</v>
      </c>
      <c r="K1572">
        <v>3.8</v>
      </c>
      <c r="L1572">
        <v>82.656400000000005</v>
      </c>
      <c r="M1572">
        <v>1.2731102579619</v>
      </c>
      <c r="N1572" s="1">
        <v>44165.342210648145</v>
      </c>
      <c r="O1572" t="s">
        <v>87</v>
      </c>
      <c r="P1572" s="1">
        <v>43915.96466435185</v>
      </c>
      <c r="Q1572" t="s">
        <v>226</v>
      </c>
      <c r="R1572" t="s">
        <v>2743</v>
      </c>
      <c r="S1572" t="s">
        <v>90</v>
      </c>
      <c r="T1572">
        <v>1195</v>
      </c>
      <c r="U1572">
        <v>5</v>
      </c>
      <c r="V1572">
        <v>523</v>
      </c>
      <c r="W1572">
        <v>529</v>
      </c>
      <c r="X1572">
        <v>706</v>
      </c>
      <c r="Y1572">
        <v>785</v>
      </c>
      <c r="Z1572">
        <v>1430</v>
      </c>
      <c r="AA1572">
        <v>99</v>
      </c>
      <c r="AB1572">
        <v>33</v>
      </c>
      <c r="AC1572">
        <v>8</v>
      </c>
      <c r="AD1572">
        <v>2</v>
      </c>
      <c r="AE1572">
        <v>24763</v>
      </c>
      <c r="AF1572">
        <v>3960</v>
      </c>
      <c r="AG1572">
        <v>394</v>
      </c>
      <c r="AH1572">
        <v>44975</v>
      </c>
      <c r="AI1572">
        <v>0</v>
      </c>
      <c r="AJ1572">
        <v>0</v>
      </c>
      <c r="AK1572">
        <v>302409</v>
      </c>
      <c r="AL1572">
        <v>3850</v>
      </c>
      <c r="AM1572">
        <v>0</v>
      </c>
      <c r="AN1572">
        <v>1805036</v>
      </c>
      <c r="AO1572">
        <v>3973</v>
      </c>
      <c r="AP1572">
        <v>8</v>
      </c>
      <c r="AQ1572">
        <v>0</v>
      </c>
      <c r="AR1572">
        <v>24945</v>
      </c>
      <c r="AS1572">
        <v>22141</v>
      </c>
      <c r="AT1572">
        <v>1453</v>
      </c>
      <c r="AU1572">
        <v>132</v>
      </c>
      <c r="AV1572">
        <v>120</v>
      </c>
      <c r="AW1572">
        <v>15</v>
      </c>
      <c r="AX1572">
        <v>53</v>
      </c>
      <c r="AY1572">
        <v>521</v>
      </c>
      <c r="AZ1572">
        <v>510</v>
      </c>
      <c r="BA1572">
        <v>22485</v>
      </c>
      <c r="BB1572">
        <v>1471</v>
      </c>
      <c r="BC1572">
        <v>132</v>
      </c>
      <c r="BD1572">
        <v>120</v>
      </c>
      <c r="BE1572">
        <v>15</v>
      </c>
      <c r="BF1572">
        <v>97</v>
      </c>
      <c r="BG1572">
        <v>625</v>
      </c>
      <c r="BH1572">
        <v>24435</v>
      </c>
      <c r="BI1572">
        <v>4533</v>
      </c>
      <c r="BJ1572">
        <v>3241</v>
      </c>
      <c r="BK1572">
        <v>3373</v>
      </c>
      <c r="BL1572">
        <v>1758</v>
      </c>
      <c r="BM1572">
        <v>24945</v>
      </c>
      <c r="BN1572">
        <v>510</v>
      </c>
      <c r="BO1572">
        <v>9825</v>
      </c>
      <c r="BP1572">
        <v>2215</v>
      </c>
      <c r="BQ1572" s="2">
        <v>8</v>
      </c>
      <c r="BR1572" s="2">
        <v>3</v>
      </c>
      <c r="BS1572" s="2">
        <v>14</v>
      </c>
      <c r="BT1572" s="2">
        <v>21</v>
      </c>
      <c r="BU1572" s="2">
        <v>19</v>
      </c>
      <c r="BV1572" s="2">
        <v>8</v>
      </c>
      <c r="BW1572" s="2">
        <v>9</v>
      </c>
      <c r="BX1572" s="2">
        <v>7</v>
      </c>
      <c r="BY1572" s="2">
        <v>31</v>
      </c>
      <c r="BZ1572" s="2">
        <v>23</v>
      </c>
      <c r="CA1572" s="2">
        <v>13</v>
      </c>
      <c r="CB1572" s="2">
        <v>24</v>
      </c>
      <c r="CC1572" s="2">
        <v>18</v>
      </c>
      <c r="CD1572" s="2">
        <v>8</v>
      </c>
      <c r="CE1572">
        <v>32.306263376812197</v>
      </c>
      <c r="CF1572">
        <v>2120120168.8789101</v>
      </c>
      <c r="CG1572">
        <v>183016.32334145199</v>
      </c>
      <c r="CH1572" s="2">
        <f t="shared" si="99"/>
        <v>33.406828355715909</v>
      </c>
      <c r="CI1572" t="str">
        <f t="shared" si="96"/>
        <v>Missouri</v>
      </c>
      <c r="CJ1572" t="str">
        <f t="shared" si="97"/>
        <v>Randolph</v>
      </c>
      <c r="CK1572" t="str">
        <f t="shared" si="98"/>
        <v>MO</v>
      </c>
      <c r="CL1572" t="str">
        <f>IF(Table1[[#This Row],[3 Day Avg]]&lt;=25,"Green","Red")</f>
        <v>Red</v>
      </c>
    </row>
    <row r="1573" spans="1:90" x14ac:dyDescent="0.25">
      <c r="A1573">
        <v>1572</v>
      </c>
      <c r="B1573" t="s">
        <v>2744</v>
      </c>
      <c r="C1573" t="s">
        <v>2625</v>
      </c>
      <c r="D1573" t="s">
        <v>2626</v>
      </c>
      <c r="E1573">
        <v>29</v>
      </c>
      <c r="F1573">
        <v>29177</v>
      </c>
      <c r="G1573">
        <v>0.57636887608069198</v>
      </c>
      <c r="H1573">
        <v>3032.82</v>
      </c>
      <c r="I1573">
        <v>17.4802254949089</v>
      </c>
      <c r="J1573">
        <v>9.9</v>
      </c>
      <c r="K1573">
        <v>3.6</v>
      </c>
      <c r="L1573">
        <v>107.8677</v>
      </c>
      <c r="M1573">
        <v>1.2731102579619</v>
      </c>
      <c r="N1573" s="1">
        <v>44165.342210648145</v>
      </c>
      <c r="O1573" t="s">
        <v>87</v>
      </c>
      <c r="P1573" s="1">
        <v>43914.903402777774</v>
      </c>
      <c r="Q1573" t="s">
        <v>226</v>
      </c>
      <c r="R1573" t="s">
        <v>2745</v>
      </c>
      <c r="S1573" t="s">
        <v>90</v>
      </c>
      <c r="T1573">
        <v>694</v>
      </c>
      <c r="U1573">
        <v>4</v>
      </c>
      <c r="V1573">
        <v>522</v>
      </c>
      <c r="W1573">
        <v>503</v>
      </c>
      <c r="X1573">
        <v>670</v>
      </c>
      <c r="Y1573">
        <v>1069</v>
      </c>
      <c r="Z1573">
        <v>1260</v>
      </c>
      <c r="AA1573">
        <v>34</v>
      </c>
      <c r="AB1573">
        <v>25</v>
      </c>
      <c r="AC1573">
        <v>4</v>
      </c>
      <c r="AD1573">
        <v>2</v>
      </c>
      <c r="AE1573">
        <v>22883</v>
      </c>
      <c r="AF1573">
        <v>2220</v>
      </c>
      <c r="AG1573">
        <v>397</v>
      </c>
      <c r="AH1573">
        <v>58693</v>
      </c>
      <c r="AI1573">
        <v>0</v>
      </c>
      <c r="AJ1573">
        <v>0</v>
      </c>
      <c r="AK1573">
        <v>302409</v>
      </c>
      <c r="AL1573">
        <v>3850</v>
      </c>
      <c r="AM1573">
        <v>0</v>
      </c>
      <c r="AN1573">
        <v>1805036</v>
      </c>
      <c r="AO1573">
        <v>4024</v>
      </c>
      <c r="AP1573">
        <v>15</v>
      </c>
      <c r="AQ1573">
        <v>0</v>
      </c>
      <c r="AR1573">
        <v>22825</v>
      </c>
      <c r="AS1573">
        <v>21415</v>
      </c>
      <c r="AT1573">
        <v>394</v>
      </c>
      <c r="AU1573">
        <v>114</v>
      </c>
      <c r="AV1573">
        <v>38</v>
      </c>
      <c r="AW1573">
        <v>0</v>
      </c>
      <c r="AX1573">
        <v>25</v>
      </c>
      <c r="AY1573">
        <v>292</v>
      </c>
      <c r="AZ1573">
        <v>547</v>
      </c>
      <c r="BA1573">
        <v>21883</v>
      </c>
      <c r="BB1573">
        <v>395</v>
      </c>
      <c r="BC1573">
        <v>114</v>
      </c>
      <c r="BD1573">
        <v>38</v>
      </c>
      <c r="BE1573">
        <v>1</v>
      </c>
      <c r="BF1573">
        <v>51</v>
      </c>
      <c r="BG1573">
        <v>343</v>
      </c>
      <c r="BH1573">
        <v>22278</v>
      </c>
      <c r="BI1573">
        <v>4266</v>
      </c>
      <c r="BJ1573">
        <v>2776</v>
      </c>
      <c r="BK1573">
        <v>2520</v>
      </c>
      <c r="BL1573">
        <v>1695</v>
      </c>
      <c r="BM1573">
        <v>22825</v>
      </c>
      <c r="BN1573">
        <v>547</v>
      </c>
      <c r="BO1573">
        <v>9239</v>
      </c>
      <c r="BP1573">
        <v>2329</v>
      </c>
      <c r="BQ1573" s="2">
        <v>15</v>
      </c>
      <c r="BR1573" s="2">
        <v>8</v>
      </c>
      <c r="BS1573" s="2">
        <v>12</v>
      </c>
      <c r="BT1573" s="2">
        <v>8</v>
      </c>
      <c r="BU1573" s="2">
        <v>13</v>
      </c>
      <c r="BV1573" s="2">
        <v>5</v>
      </c>
      <c r="BW1573" s="2">
        <v>11</v>
      </c>
      <c r="BX1573" s="2">
        <v>15</v>
      </c>
      <c r="BY1573" s="2">
        <v>5</v>
      </c>
      <c r="BZ1573" s="2">
        <v>11</v>
      </c>
      <c r="CA1573" s="2">
        <v>10</v>
      </c>
      <c r="CB1573" s="2">
        <v>13</v>
      </c>
      <c r="CC1573" s="2">
        <v>11</v>
      </c>
      <c r="CD1573" s="2">
        <v>17</v>
      </c>
      <c r="CE1573">
        <v>65.550845605908293</v>
      </c>
      <c r="CF1573">
        <v>2489948841.1953101</v>
      </c>
      <c r="CG1573">
        <v>227277.51518702699</v>
      </c>
      <c r="CH1573" s="2">
        <f t="shared" si="99"/>
        <v>51.113545089448699</v>
      </c>
      <c r="CI1573" t="str">
        <f t="shared" si="96"/>
        <v>Missouri</v>
      </c>
      <c r="CJ1573" t="str">
        <f t="shared" si="97"/>
        <v>Ray</v>
      </c>
      <c r="CK1573" t="str">
        <f t="shared" si="98"/>
        <v>MO</v>
      </c>
      <c r="CL1573" t="str">
        <f>IF(Table1[[#This Row],[3 Day Avg]]&lt;=25,"Green","Red")</f>
        <v>Red</v>
      </c>
    </row>
    <row r="1574" spans="1:90" x14ac:dyDescent="0.25">
      <c r="A1574">
        <v>1573</v>
      </c>
      <c r="B1574" t="s">
        <v>2746</v>
      </c>
      <c r="C1574" t="s">
        <v>2625</v>
      </c>
      <c r="D1574" t="s">
        <v>2626</v>
      </c>
      <c r="E1574">
        <v>29</v>
      </c>
      <c r="F1574">
        <v>29179</v>
      </c>
      <c r="G1574">
        <v>1.1173184357541901</v>
      </c>
      <c r="H1574">
        <v>2862.17</v>
      </c>
      <c r="I1574">
        <v>31.979533098816798</v>
      </c>
      <c r="J1574">
        <v>20.3</v>
      </c>
      <c r="K1574">
        <v>3.1</v>
      </c>
      <c r="L1574">
        <v>67.249899999999997</v>
      </c>
      <c r="M1574">
        <v>0</v>
      </c>
      <c r="N1574" s="1">
        <v>44165.342210648145</v>
      </c>
      <c r="O1574" t="s">
        <v>87</v>
      </c>
      <c r="P1574" s="1">
        <v>43907.822094907409</v>
      </c>
      <c r="Q1574" t="s">
        <v>226</v>
      </c>
      <c r="R1574" t="s">
        <v>2747</v>
      </c>
      <c r="S1574" t="s">
        <v>90</v>
      </c>
      <c r="T1574">
        <v>179</v>
      </c>
      <c r="U1574">
        <v>2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6254</v>
      </c>
      <c r="AF1574">
        <v>1240</v>
      </c>
      <c r="AG1574">
        <v>94</v>
      </c>
      <c r="AH1574">
        <v>36592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1805036</v>
      </c>
      <c r="AO1574">
        <v>0</v>
      </c>
      <c r="AP1574">
        <v>4</v>
      </c>
      <c r="AQ1574">
        <v>0</v>
      </c>
      <c r="AR1574">
        <v>6315</v>
      </c>
      <c r="AS1574">
        <v>5937</v>
      </c>
      <c r="AT1574">
        <v>121</v>
      </c>
      <c r="AU1574">
        <v>15</v>
      </c>
      <c r="AV1574">
        <v>9</v>
      </c>
      <c r="AW1574">
        <v>16</v>
      </c>
      <c r="AX1574">
        <v>0</v>
      </c>
      <c r="AY1574">
        <v>96</v>
      </c>
      <c r="AZ1574">
        <v>121</v>
      </c>
      <c r="BA1574">
        <v>6003</v>
      </c>
      <c r="BB1574">
        <v>121</v>
      </c>
      <c r="BC1574">
        <v>26</v>
      </c>
      <c r="BD1574">
        <v>9</v>
      </c>
      <c r="BE1574">
        <v>16</v>
      </c>
      <c r="BF1574">
        <v>44</v>
      </c>
      <c r="BG1574">
        <v>96</v>
      </c>
      <c r="BH1574">
        <v>6194</v>
      </c>
      <c r="BI1574">
        <v>983</v>
      </c>
      <c r="BJ1574">
        <v>708</v>
      </c>
      <c r="BK1574">
        <v>665</v>
      </c>
      <c r="BL1574">
        <v>642</v>
      </c>
      <c r="BM1574">
        <v>6315</v>
      </c>
      <c r="BN1574">
        <v>121</v>
      </c>
      <c r="BO1574">
        <v>2562</v>
      </c>
      <c r="BP1574">
        <v>755</v>
      </c>
      <c r="BQ1574" s="2">
        <v>4</v>
      </c>
      <c r="BR1574" s="2">
        <v>1</v>
      </c>
      <c r="BS1574" s="2">
        <v>0</v>
      </c>
      <c r="BT1574" s="2">
        <v>8</v>
      </c>
      <c r="BU1574" s="2">
        <v>7</v>
      </c>
      <c r="BV1574" s="2">
        <v>1</v>
      </c>
      <c r="BW1574" s="2">
        <v>3</v>
      </c>
      <c r="BX1574" s="2">
        <v>3</v>
      </c>
      <c r="BY1574" s="2">
        <v>0</v>
      </c>
      <c r="BZ1574" s="2">
        <v>3</v>
      </c>
      <c r="CA1574" s="2">
        <v>3</v>
      </c>
      <c r="CB1574" s="2">
        <v>4</v>
      </c>
      <c r="CC1574" s="2">
        <v>6</v>
      </c>
      <c r="CD1574" s="2">
        <v>3</v>
      </c>
      <c r="CE1574">
        <v>63.959066197633497</v>
      </c>
      <c r="CF1574">
        <v>3344178860.1796899</v>
      </c>
      <c r="CG1574">
        <v>287221.208892013</v>
      </c>
      <c r="CH1574" s="2">
        <f t="shared" si="99"/>
        <v>26.392187912377938</v>
      </c>
      <c r="CI1574" t="str">
        <f t="shared" si="96"/>
        <v>Missouri</v>
      </c>
      <c r="CJ1574" t="str">
        <f t="shared" si="97"/>
        <v>Reynolds</v>
      </c>
      <c r="CK1574" t="str">
        <f t="shared" si="98"/>
        <v>MO</v>
      </c>
      <c r="CL1574" t="str">
        <f>IF(Table1[[#This Row],[3 Day Avg]]&lt;=25,"Green","Red")</f>
        <v>Red</v>
      </c>
    </row>
    <row r="1575" spans="1:90" x14ac:dyDescent="0.25">
      <c r="A1575">
        <v>1574</v>
      </c>
      <c r="B1575" t="s">
        <v>1459</v>
      </c>
      <c r="C1575" t="s">
        <v>2625</v>
      </c>
      <c r="D1575" t="s">
        <v>2626</v>
      </c>
      <c r="E1575">
        <v>29</v>
      </c>
      <c r="F1575">
        <v>29181</v>
      </c>
      <c r="G1575">
        <v>1.5655577299412899</v>
      </c>
      <c r="H1575">
        <v>3813.15</v>
      </c>
      <c r="I1575">
        <v>59.697037534512397</v>
      </c>
      <c r="J1575">
        <v>23.5</v>
      </c>
      <c r="K1575">
        <v>5.2</v>
      </c>
      <c r="L1575">
        <v>60.284500000000001</v>
      </c>
      <c r="M1575">
        <v>0</v>
      </c>
      <c r="N1575" s="1">
        <v>44165.342210648145</v>
      </c>
      <c r="O1575" t="s">
        <v>87</v>
      </c>
      <c r="P1575" s="1">
        <v>43907.822094907409</v>
      </c>
      <c r="Q1575" t="s">
        <v>226</v>
      </c>
      <c r="R1575" t="s">
        <v>2748</v>
      </c>
      <c r="S1575" t="s">
        <v>90</v>
      </c>
      <c r="T1575">
        <v>511</v>
      </c>
      <c r="U1575">
        <v>8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13401</v>
      </c>
      <c r="AF1575">
        <v>3116</v>
      </c>
      <c r="AG1575">
        <v>267</v>
      </c>
      <c r="AH1575">
        <v>32802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1805036</v>
      </c>
      <c r="AO1575">
        <v>0</v>
      </c>
      <c r="AP1575">
        <v>6</v>
      </c>
      <c r="AQ1575">
        <v>0</v>
      </c>
      <c r="AR1575">
        <v>13693</v>
      </c>
      <c r="AS1575">
        <v>13014</v>
      </c>
      <c r="AT1575">
        <v>52</v>
      </c>
      <c r="AU1575">
        <v>64</v>
      </c>
      <c r="AV1575">
        <v>33</v>
      </c>
      <c r="AW1575">
        <v>33</v>
      </c>
      <c r="AX1575">
        <v>16</v>
      </c>
      <c r="AY1575">
        <v>297</v>
      </c>
      <c r="AZ1575">
        <v>184</v>
      </c>
      <c r="BA1575">
        <v>13184</v>
      </c>
      <c r="BB1575">
        <v>52</v>
      </c>
      <c r="BC1575">
        <v>64</v>
      </c>
      <c r="BD1575">
        <v>33</v>
      </c>
      <c r="BE1575">
        <v>33</v>
      </c>
      <c r="BF1575">
        <v>30</v>
      </c>
      <c r="BG1575">
        <v>297</v>
      </c>
      <c r="BH1575">
        <v>13509</v>
      </c>
      <c r="BI1575">
        <v>2648</v>
      </c>
      <c r="BJ1575">
        <v>1443</v>
      </c>
      <c r="BK1575">
        <v>1573</v>
      </c>
      <c r="BL1575">
        <v>1176</v>
      </c>
      <c r="BM1575">
        <v>13693</v>
      </c>
      <c r="BN1575">
        <v>184</v>
      </c>
      <c r="BO1575">
        <v>5315</v>
      </c>
      <c r="BP1575">
        <v>1538</v>
      </c>
      <c r="BQ1575" s="2">
        <v>6</v>
      </c>
      <c r="BR1575" s="2">
        <v>5</v>
      </c>
      <c r="BS1575" s="2">
        <v>3</v>
      </c>
      <c r="BT1575" s="2">
        <v>10</v>
      </c>
      <c r="BU1575" s="2">
        <v>7</v>
      </c>
      <c r="BV1575" s="2">
        <v>10</v>
      </c>
      <c r="BW1575" s="2">
        <v>13</v>
      </c>
      <c r="BX1575" s="2">
        <v>4</v>
      </c>
      <c r="BY1575" s="2">
        <v>5</v>
      </c>
      <c r="BZ1575" s="2">
        <v>4</v>
      </c>
      <c r="CA1575" s="2">
        <v>8</v>
      </c>
      <c r="CB1575" s="2">
        <v>5</v>
      </c>
      <c r="CC1575" s="2">
        <v>7</v>
      </c>
      <c r="CD1575" s="2">
        <v>4</v>
      </c>
      <c r="CE1575">
        <v>44.772778150884299</v>
      </c>
      <c r="CF1575">
        <v>2545952270.03125</v>
      </c>
      <c r="CG1575">
        <v>211493.418087634</v>
      </c>
      <c r="CH1575" s="2">
        <f t="shared" si="99"/>
        <v>34.080673823608173</v>
      </c>
      <c r="CI1575" t="str">
        <f t="shared" si="96"/>
        <v>Missouri</v>
      </c>
      <c r="CJ1575" t="str">
        <f t="shared" si="97"/>
        <v>Ripley</v>
      </c>
      <c r="CK1575" t="str">
        <f t="shared" si="98"/>
        <v>MO</v>
      </c>
      <c r="CL1575" t="str">
        <f>IF(Table1[[#This Row],[3 Day Avg]]&lt;=25,"Green","Red")</f>
        <v>Red</v>
      </c>
    </row>
    <row r="1576" spans="1:90" x14ac:dyDescent="0.25">
      <c r="A1576">
        <v>1575</v>
      </c>
      <c r="B1576" t="s">
        <v>2074</v>
      </c>
      <c r="C1576" t="s">
        <v>2625</v>
      </c>
      <c r="D1576" t="s">
        <v>2626</v>
      </c>
      <c r="E1576">
        <v>29</v>
      </c>
      <c r="F1576">
        <v>29183</v>
      </c>
      <c r="G1576">
        <v>1.0669204568222801</v>
      </c>
      <c r="H1576">
        <v>5001.2299999999996</v>
      </c>
      <c r="I1576">
        <v>53.359119399171298</v>
      </c>
      <c r="J1576">
        <v>5.7</v>
      </c>
      <c r="K1576">
        <v>2.5</v>
      </c>
      <c r="L1576">
        <v>150.7903</v>
      </c>
      <c r="M1576">
        <v>1.2731102579619</v>
      </c>
      <c r="N1576" s="1">
        <v>44165.342210648145</v>
      </c>
      <c r="O1576" t="s">
        <v>87</v>
      </c>
      <c r="P1576" s="1">
        <v>43915.034803240742</v>
      </c>
      <c r="Q1576" t="s">
        <v>226</v>
      </c>
      <c r="R1576" t="s">
        <v>2749</v>
      </c>
      <c r="S1576" t="s">
        <v>90</v>
      </c>
      <c r="T1576">
        <v>19964</v>
      </c>
      <c r="U1576">
        <v>213</v>
      </c>
      <c r="V1576">
        <v>6187</v>
      </c>
      <c r="W1576">
        <v>6870</v>
      </c>
      <c r="X1576">
        <v>9657</v>
      </c>
      <c r="Y1576">
        <v>14063</v>
      </c>
      <c r="Z1576">
        <v>18705</v>
      </c>
      <c r="AA1576">
        <v>874</v>
      </c>
      <c r="AB1576">
        <v>880</v>
      </c>
      <c r="AC1576">
        <v>62</v>
      </c>
      <c r="AD1576">
        <v>24</v>
      </c>
      <c r="AE1576">
        <v>399182</v>
      </c>
      <c r="AF1576">
        <v>22272</v>
      </c>
      <c r="AG1576">
        <v>5637</v>
      </c>
      <c r="AH1576">
        <v>82048</v>
      </c>
      <c r="AI1576">
        <v>0</v>
      </c>
      <c r="AJ1576">
        <v>0</v>
      </c>
      <c r="AK1576">
        <v>302409</v>
      </c>
      <c r="AL1576">
        <v>3850</v>
      </c>
      <c r="AM1576">
        <v>0</v>
      </c>
      <c r="AN1576">
        <v>1805036</v>
      </c>
      <c r="AO1576">
        <v>55482</v>
      </c>
      <c r="AP1576">
        <v>233</v>
      </c>
      <c r="AQ1576">
        <v>0</v>
      </c>
      <c r="AR1576">
        <v>389985</v>
      </c>
      <c r="AS1576">
        <v>341007</v>
      </c>
      <c r="AT1576">
        <v>17052</v>
      </c>
      <c r="AU1576">
        <v>533</v>
      </c>
      <c r="AV1576">
        <v>9543</v>
      </c>
      <c r="AW1576">
        <v>29</v>
      </c>
      <c r="AX1576">
        <v>462</v>
      </c>
      <c r="AY1576">
        <v>8830</v>
      </c>
      <c r="AZ1576">
        <v>12529</v>
      </c>
      <c r="BA1576">
        <v>350757</v>
      </c>
      <c r="BB1576">
        <v>17172</v>
      </c>
      <c r="BC1576">
        <v>657</v>
      </c>
      <c r="BD1576">
        <v>9681</v>
      </c>
      <c r="BE1576">
        <v>48</v>
      </c>
      <c r="BF1576">
        <v>2063</v>
      </c>
      <c r="BG1576">
        <v>9607</v>
      </c>
      <c r="BH1576">
        <v>377456</v>
      </c>
      <c r="BI1576">
        <v>76625</v>
      </c>
      <c r="BJ1576">
        <v>49828</v>
      </c>
      <c r="BK1576">
        <v>50952</v>
      </c>
      <c r="BL1576">
        <v>22714</v>
      </c>
      <c r="BM1576">
        <v>389985</v>
      </c>
      <c r="BN1576">
        <v>12529</v>
      </c>
      <c r="BO1576">
        <v>157098</v>
      </c>
      <c r="BP1576">
        <v>32768</v>
      </c>
      <c r="BQ1576" s="2">
        <v>233</v>
      </c>
      <c r="BR1576" s="2">
        <v>238</v>
      </c>
      <c r="BS1576" s="2">
        <v>231</v>
      </c>
      <c r="BT1576" s="2">
        <v>305</v>
      </c>
      <c r="BU1576" s="2">
        <v>306</v>
      </c>
      <c r="BV1576" s="2">
        <v>324</v>
      </c>
      <c r="BW1576" s="2">
        <v>254</v>
      </c>
      <c r="BX1576" s="2">
        <v>358</v>
      </c>
      <c r="BY1576" s="2">
        <v>387</v>
      </c>
      <c r="BZ1576" s="2">
        <v>375</v>
      </c>
      <c r="CA1576" s="2">
        <v>291</v>
      </c>
      <c r="CB1576" s="2">
        <v>388</v>
      </c>
      <c r="CC1576" s="2">
        <v>456</v>
      </c>
      <c r="CD1576" s="2">
        <v>287</v>
      </c>
      <c r="CE1576">
        <v>58.369365352145103</v>
      </c>
      <c r="CF1576">
        <v>2529045880.25</v>
      </c>
      <c r="CG1576">
        <v>326851.42503566499</v>
      </c>
      <c r="CH1576" s="2">
        <f t="shared" si="99"/>
        <v>60.002307781068509</v>
      </c>
      <c r="CI1576" t="str">
        <f t="shared" si="96"/>
        <v>Missouri</v>
      </c>
      <c r="CJ1576" t="str">
        <f t="shared" si="97"/>
        <v>St. Charles</v>
      </c>
      <c r="CK1576" t="str">
        <f t="shared" si="98"/>
        <v>MO</v>
      </c>
      <c r="CL1576" t="str">
        <f>IF(Table1[[#This Row],[3 Day Avg]]&lt;=25,"Green","Red")</f>
        <v>Red</v>
      </c>
    </row>
    <row r="1577" spans="1:90" x14ac:dyDescent="0.25">
      <c r="A1577">
        <v>1576</v>
      </c>
      <c r="B1577" t="s">
        <v>205</v>
      </c>
      <c r="C1577" t="s">
        <v>2625</v>
      </c>
      <c r="D1577" t="s">
        <v>2626</v>
      </c>
      <c r="E1577">
        <v>29</v>
      </c>
      <c r="F1577">
        <v>29185</v>
      </c>
      <c r="G1577">
        <v>0.29940119760479</v>
      </c>
      <c r="H1577">
        <v>3555.08</v>
      </c>
      <c r="I1577">
        <v>10.643959552953699</v>
      </c>
      <c r="J1577">
        <v>18.2</v>
      </c>
      <c r="K1577">
        <v>4.4000000000000004</v>
      </c>
      <c r="L1577">
        <v>68.023600000000002</v>
      </c>
      <c r="M1577">
        <v>1.2731102579619</v>
      </c>
      <c r="N1577" s="1">
        <v>44165.342210648145</v>
      </c>
      <c r="O1577" t="s">
        <v>87</v>
      </c>
      <c r="P1577" s="1">
        <v>43907.822094907409</v>
      </c>
      <c r="Q1577" t="s">
        <v>226</v>
      </c>
      <c r="R1577" t="s">
        <v>2750</v>
      </c>
      <c r="S1577" t="s">
        <v>90</v>
      </c>
      <c r="T1577">
        <v>334</v>
      </c>
      <c r="U1577">
        <v>1</v>
      </c>
      <c r="V1577">
        <v>261</v>
      </c>
      <c r="W1577">
        <v>379</v>
      </c>
      <c r="X1577">
        <v>515</v>
      </c>
      <c r="Y1577">
        <v>652</v>
      </c>
      <c r="Z1577">
        <v>701</v>
      </c>
      <c r="AA1577">
        <v>12</v>
      </c>
      <c r="AB1577">
        <v>12</v>
      </c>
      <c r="AC1577">
        <v>2</v>
      </c>
      <c r="AD1577">
        <v>0</v>
      </c>
      <c r="AE1577">
        <v>9395</v>
      </c>
      <c r="AF1577">
        <v>1669</v>
      </c>
      <c r="AG1577">
        <v>165</v>
      </c>
      <c r="AH1577">
        <v>37013</v>
      </c>
      <c r="AI1577">
        <v>0</v>
      </c>
      <c r="AJ1577">
        <v>0</v>
      </c>
      <c r="AK1577">
        <v>302409</v>
      </c>
      <c r="AL1577">
        <v>3850</v>
      </c>
      <c r="AM1577">
        <v>0</v>
      </c>
      <c r="AN1577">
        <v>1805036</v>
      </c>
      <c r="AO1577">
        <v>2508</v>
      </c>
      <c r="AP1577">
        <v>6</v>
      </c>
      <c r="AQ1577">
        <v>0</v>
      </c>
      <c r="AR1577">
        <v>9383</v>
      </c>
      <c r="AS1577">
        <v>8864</v>
      </c>
      <c r="AT1577">
        <v>70</v>
      </c>
      <c r="AU1577">
        <v>69</v>
      </c>
      <c r="AV1577">
        <v>19</v>
      </c>
      <c r="AW1577">
        <v>0</v>
      </c>
      <c r="AX1577">
        <v>0</v>
      </c>
      <c r="AY1577">
        <v>242</v>
      </c>
      <c r="AZ1577">
        <v>119</v>
      </c>
      <c r="BA1577">
        <v>8978</v>
      </c>
      <c r="BB1577">
        <v>70</v>
      </c>
      <c r="BC1577">
        <v>69</v>
      </c>
      <c r="BD1577">
        <v>19</v>
      </c>
      <c r="BE1577">
        <v>0</v>
      </c>
      <c r="BF1577">
        <v>5</v>
      </c>
      <c r="BG1577">
        <v>242</v>
      </c>
      <c r="BH1577">
        <v>9264</v>
      </c>
      <c r="BI1577">
        <v>1508</v>
      </c>
      <c r="BJ1577">
        <v>912</v>
      </c>
      <c r="BK1577">
        <v>867</v>
      </c>
      <c r="BL1577">
        <v>1155</v>
      </c>
      <c r="BM1577">
        <v>9383</v>
      </c>
      <c r="BN1577">
        <v>119</v>
      </c>
      <c r="BO1577">
        <v>3588</v>
      </c>
      <c r="BP1577">
        <v>1353</v>
      </c>
      <c r="BQ1577" s="2">
        <v>6</v>
      </c>
      <c r="BR1577" s="2">
        <v>2</v>
      </c>
      <c r="BS1577" s="2">
        <v>9</v>
      </c>
      <c r="BT1577" s="2">
        <v>7</v>
      </c>
      <c r="BU1577" s="2">
        <v>5</v>
      </c>
      <c r="BV1577" s="2">
        <v>6</v>
      </c>
      <c r="BW1577" s="2">
        <v>2</v>
      </c>
      <c r="BX1577" s="2">
        <v>7</v>
      </c>
      <c r="BY1577" s="2">
        <v>8</v>
      </c>
      <c r="BZ1577" s="2">
        <v>6</v>
      </c>
      <c r="CA1577" s="2">
        <v>17</v>
      </c>
      <c r="CB1577" s="2">
        <v>7</v>
      </c>
      <c r="CC1577" s="2">
        <v>5</v>
      </c>
      <c r="CD1577" s="2">
        <v>10</v>
      </c>
      <c r="CE1577">
        <v>63.863757317722197</v>
      </c>
      <c r="CF1577">
        <v>2936195783.2031298</v>
      </c>
      <c r="CG1577">
        <v>235034.91556494299</v>
      </c>
      <c r="CH1577" s="2">
        <f t="shared" si="99"/>
        <v>60.392909161959572</v>
      </c>
      <c r="CI1577" t="str">
        <f t="shared" si="96"/>
        <v>Missouri</v>
      </c>
      <c r="CJ1577" t="str">
        <f t="shared" si="97"/>
        <v>St. Clair</v>
      </c>
      <c r="CK1577" t="str">
        <f t="shared" si="98"/>
        <v>MO</v>
      </c>
      <c r="CL1577" t="str">
        <f>IF(Table1[[#This Row],[3 Day Avg]]&lt;=25,"Green","Red")</f>
        <v>Red</v>
      </c>
    </row>
    <row r="1578" spans="1:90" x14ac:dyDescent="0.25">
      <c r="A1578">
        <v>1577</v>
      </c>
      <c r="B1578" t="s">
        <v>2751</v>
      </c>
      <c r="C1578" t="s">
        <v>2625</v>
      </c>
      <c r="D1578" t="s">
        <v>2626</v>
      </c>
      <c r="E1578">
        <v>29</v>
      </c>
      <c r="F1578">
        <v>29186</v>
      </c>
      <c r="G1578">
        <v>0.18903591682419699</v>
      </c>
      <c r="H1578">
        <v>5914.58</v>
      </c>
      <c r="I1578">
        <v>11.1806797853309</v>
      </c>
      <c r="J1578">
        <v>9.8000000000000007</v>
      </c>
      <c r="K1578">
        <v>2.8</v>
      </c>
      <c r="L1578">
        <v>108.511</v>
      </c>
      <c r="M1578">
        <v>1.2731102579619</v>
      </c>
      <c r="N1578" s="1">
        <v>44165.342210648145</v>
      </c>
      <c r="O1578" t="s">
        <v>87</v>
      </c>
      <c r="P1578" s="1">
        <v>43907.822893518518</v>
      </c>
      <c r="Q1578" t="s">
        <v>226</v>
      </c>
      <c r="R1578" t="s">
        <v>2752</v>
      </c>
      <c r="S1578" t="s">
        <v>90</v>
      </c>
      <c r="T1578">
        <v>1058</v>
      </c>
      <c r="U1578">
        <v>2</v>
      </c>
      <c r="V1578">
        <v>343</v>
      </c>
      <c r="W1578">
        <v>365</v>
      </c>
      <c r="X1578">
        <v>722</v>
      </c>
      <c r="Y1578">
        <v>782</v>
      </c>
      <c r="Z1578">
        <v>1086</v>
      </c>
      <c r="AA1578">
        <v>47</v>
      </c>
      <c r="AB1578">
        <v>25</v>
      </c>
      <c r="AC1578">
        <v>4</v>
      </c>
      <c r="AD1578">
        <v>2</v>
      </c>
      <c r="AE1578">
        <v>17888</v>
      </c>
      <c r="AF1578">
        <v>1720</v>
      </c>
      <c r="AG1578">
        <v>257</v>
      </c>
      <c r="AH1578">
        <v>59043</v>
      </c>
      <c r="AI1578">
        <v>0</v>
      </c>
      <c r="AJ1578">
        <v>0</v>
      </c>
      <c r="AK1578">
        <v>302409</v>
      </c>
      <c r="AL1578">
        <v>3850</v>
      </c>
      <c r="AM1578">
        <v>0</v>
      </c>
      <c r="AN1578">
        <v>1805036</v>
      </c>
      <c r="AO1578">
        <v>3298</v>
      </c>
      <c r="AP1578">
        <v>12</v>
      </c>
      <c r="AQ1578">
        <v>0</v>
      </c>
      <c r="AR1578">
        <v>17871</v>
      </c>
      <c r="AS1578">
        <v>17092</v>
      </c>
      <c r="AT1578">
        <v>316</v>
      </c>
      <c r="AU1578">
        <v>0</v>
      </c>
      <c r="AV1578">
        <v>102</v>
      </c>
      <c r="AW1578">
        <v>0</v>
      </c>
      <c r="AX1578">
        <v>2</v>
      </c>
      <c r="AY1578">
        <v>156</v>
      </c>
      <c r="AZ1578">
        <v>203</v>
      </c>
      <c r="BA1578">
        <v>17277</v>
      </c>
      <c r="BB1578">
        <v>316</v>
      </c>
      <c r="BC1578">
        <v>0</v>
      </c>
      <c r="BD1578">
        <v>102</v>
      </c>
      <c r="BE1578">
        <v>0</v>
      </c>
      <c r="BF1578">
        <v>20</v>
      </c>
      <c r="BG1578">
        <v>156</v>
      </c>
      <c r="BH1578">
        <v>17668</v>
      </c>
      <c r="BI1578">
        <v>3121</v>
      </c>
      <c r="BJ1578">
        <v>2119</v>
      </c>
      <c r="BK1578">
        <v>1867</v>
      </c>
      <c r="BL1578">
        <v>1430</v>
      </c>
      <c r="BM1578">
        <v>17871</v>
      </c>
      <c r="BN1578">
        <v>203</v>
      </c>
      <c r="BO1578">
        <v>7466</v>
      </c>
      <c r="BP1578">
        <v>1868</v>
      </c>
      <c r="BQ1578" s="2">
        <v>12</v>
      </c>
      <c r="BR1578" s="2">
        <v>1</v>
      </c>
      <c r="BS1578" s="2">
        <v>12</v>
      </c>
      <c r="BT1578" s="2">
        <v>24</v>
      </c>
      <c r="BU1578" s="2">
        <v>13</v>
      </c>
      <c r="BV1578" s="2">
        <v>34</v>
      </c>
      <c r="BW1578" s="2">
        <v>15</v>
      </c>
      <c r="BX1578" s="2">
        <v>18</v>
      </c>
      <c r="BY1578" s="2">
        <v>20</v>
      </c>
      <c r="BZ1578" s="2">
        <v>14</v>
      </c>
      <c r="CA1578" s="2">
        <v>18</v>
      </c>
      <c r="CB1578" s="2">
        <v>16</v>
      </c>
      <c r="CC1578" s="2">
        <v>20</v>
      </c>
      <c r="CD1578" s="2">
        <v>16</v>
      </c>
      <c r="CE1578">
        <v>67.084078711985697</v>
      </c>
      <c r="CF1578">
        <v>2112333598.98438</v>
      </c>
      <c r="CG1578">
        <v>216123.746128289</v>
      </c>
      <c r="CH1578" s="2">
        <f t="shared" si="99"/>
        <v>46.630481413090109</v>
      </c>
      <c r="CI1578" t="str">
        <f t="shared" si="96"/>
        <v>Missouri</v>
      </c>
      <c r="CJ1578" t="str">
        <f t="shared" si="97"/>
        <v>Ste. Genevieve</v>
      </c>
      <c r="CK1578" t="str">
        <f t="shared" si="98"/>
        <v>MO</v>
      </c>
      <c r="CL1578" t="str">
        <f>IF(Table1[[#This Row],[3 Day Avg]]&lt;=25,"Green","Red")</f>
        <v>Red</v>
      </c>
    </row>
    <row r="1579" spans="1:90" x14ac:dyDescent="0.25">
      <c r="A1579">
        <v>1578</v>
      </c>
      <c r="B1579" t="s">
        <v>2753</v>
      </c>
      <c r="C1579" t="s">
        <v>2625</v>
      </c>
      <c r="D1579" t="s">
        <v>2626</v>
      </c>
      <c r="E1579">
        <v>29</v>
      </c>
      <c r="F1579">
        <v>29187</v>
      </c>
      <c r="G1579">
        <v>0.86870681145113504</v>
      </c>
      <c r="H1579">
        <v>7594.61</v>
      </c>
      <c r="I1579">
        <v>65.974929526779803</v>
      </c>
      <c r="J1579">
        <v>19</v>
      </c>
      <c r="K1579">
        <v>3.7</v>
      </c>
      <c r="L1579">
        <v>83.775599999999997</v>
      </c>
      <c r="M1579">
        <v>1.2731102579619</v>
      </c>
      <c r="N1579" s="1">
        <v>44165.342210648145</v>
      </c>
      <c r="O1579" t="s">
        <v>87</v>
      </c>
      <c r="P1579" s="1">
        <v>43907.821423611109</v>
      </c>
      <c r="Q1579" t="s">
        <v>226</v>
      </c>
      <c r="R1579" t="s">
        <v>2754</v>
      </c>
      <c r="S1579" t="s">
        <v>90</v>
      </c>
      <c r="T1579">
        <v>5065</v>
      </c>
      <c r="U1579">
        <v>44</v>
      </c>
      <c r="V1579">
        <v>1194</v>
      </c>
      <c r="W1579">
        <v>1463</v>
      </c>
      <c r="X1579">
        <v>1830</v>
      </c>
      <c r="Y1579">
        <v>2541</v>
      </c>
      <c r="Z1579">
        <v>3478</v>
      </c>
      <c r="AA1579">
        <v>471</v>
      </c>
      <c r="AB1579">
        <v>433</v>
      </c>
      <c r="AC1579">
        <v>11</v>
      </c>
      <c r="AD1579">
        <v>6</v>
      </c>
      <c r="AE1579">
        <v>66692</v>
      </c>
      <c r="AF1579">
        <v>11341</v>
      </c>
      <c r="AG1579">
        <v>969</v>
      </c>
      <c r="AH1579">
        <v>45584</v>
      </c>
      <c r="AI1579">
        <v>0</v>
      </c>
      <c r="AJ1579">
        <v>0</v>
      </c>
      <c r="AK1579">
        <v>302409</v>
      </c>
      <c r="AL1579">
        <v>3850</v>
      </c>
      <c r="AM1579">
        <v>0</v>
      </c>
      <c r="AN1579">
        <v>1805036</v>
      </c>
      <c r="AO1579">
        <v>10506</v>
      </c>
      <c r="AP1579">
        <v>29</v>
      </c>
      <c r="AQ1579">
        <v>0</v>
      </c>
      <c r="AR1579">
        <v>66342</v>
      </c>
      <c r="AS1579">
        <v>60995</v>
      </c>
      <c r="AT1579">
        <v>2911</v>
      </c>
      <c r="AU1579">
        <v>153</v>
      </c>
      <c r="AV1579">
        <v>342</v>
      </c>
      <c r="AW1579">
        <v>0</v>
      </c>
      <c r="AX1579">
        <v>5</v>
      </c>
      <c r="AY1579">
        <v>914</v>
      </c>
      <c r="AZ1579">
        <v>1022</v>
      </c>
      <c r="BA1579">
        <v>61654</v>
      </c>
      <c r="BB1579">
        <v>2955</v>
      </c>
      <c r="BC1579">
        <v>204</v>
      </c>
      <c r="BD1579">
        <v>342</v>
      </c>
      <c r="BE1579">
        <v>0</v>
      </c>
      <c r="BF1579">
        <v>177</v>
      </c>
      <c r="BG1579">
        <v>1010</v>
      </c>
      <c r="BH1579">
        <v>65320</v>
      </c>
      <c r="BI1579">
        <v>11566</v>
      </c>
      <c r="BJ1579">
        <v>8109</v>
      </c>
      <c r="BK1579">
        <v>9610</v>
      </c>
      <c r="BL1579">
        <v>4487</v>
      </c>
      <c r="BM1579">
        <v>66342</v>
      </c>
      <c r="BN1579">
        <v>1022</v>
      </c>
      <c r="BO1579">
        <v>26551</v>
      </c>
      <c r="BP1579">
        <v>6019</v>
      </c>
      <c r="BQ1579" s="2">
        <v>29</v>
      </c>
      <c r="BR1579" s="2">
        <v>50</v>
      </c>
      <c r="BS1579" s="2">
        <v>47</v>
      </c>
      <c r="BT1579" s="2">
        <v>67</v>
      </c>
      <c r="BU1579" s="2">
        <v>77</v>
      </c>
      <c r="BV1579" s="2">
        <v>79</v>
      </c>
      <c r="BW1579" s="2">
        <v>39</v>
      </c>
      <c r="BX1579" s="2">
        <v>80</v>
      </c>
      <c r="BY1579" s="2">
        <v>98</v>
      </c>
      <c r="BZ1579" s="2">
        <v>99</v>
      </c>
      <c r="CA1579" s="2">
        <v>77</v>
      </c>
      <c r="CB1579" s="2">
        <v>75</v>
      </c>
      <c r="CC1579" s="2">
        <v>92</v>
      </c>
      <c r="CD1579" s="2">
        <v>68</v>
      </c>
      <c r="CE1579">
        <v>43.483476279013999</v>
      </c>
      <c r="CF1579">
        <v>1886672880.6484399</v>
      </c>
      <c r="CG1579">
        <v>250240.38210411501</v>
      </c>
      <c r="CH1579" s="2">
        <f t="shared" si="99"/>
        <v>63.308311476892463</v>
      </c>
      <c r="CI1579" t="str">
        <f t="shared" si="96"/>
        <v>Missouri</v>
      </c>
      <c r="CJ1579" t="str">
        <f t="shared" si="97"/>
        <v>St. Francois</v>
      </c>
      <c r="CK1579" t="str">
        <f t="shared" si="98"/>
        <v>MO</v>
      </c>
      <c r="CL1579" t="str">
        <f>IF(Table1[[#This Row],[3 Day Avg]]&lt;=25,"Green","Red")</f>
        <v>Red</v>
      </c>
    </row>
    <row r="1580" spans="1:90" x14ac:dyDescent="0.25">
      <c r="A1580">
        <v>1579</v>
      </c>
      <c r="B1580" t="s">
        <v>2472</v>
      </c>
      <c r="C1580" t="s">
        <v>2625</v>
      </c>
      <c r="D1580" t="s">
        <v>2626</v>
      </c>
      <c r="E1580">
        <v>29</v>
      </c>
      <c r="F1580">
        <v>29189</v>
      </c>
      <c r="G1580">
        <v>1.9016444548359399</v>
      </c>
      <c r="H1580">
        <v>5148.13</v>
      </c>
      <c r="I1580">
        <v>97.899081694576907</v>
      </c>
      <c r="J1580">
        <v>10.5</v>
      </c>
      <c r="K1580">
        <v>3</v>
      </c>
      <c r="L1580">
        <v>123.1199</v>
      </c>
      <c r="M1580">
        <v>1.2731102579619</v>
      </c>
      <c r="N1580" s="1">
        <v>44165.342210648145</v>
      </c>
      <c r="O1580" t="s">
        <v>87</v>
      </c>
      <c r="P1580" s="1">
        <v>43911.976469907408</v>
      </c>
      <c r="Q1580" t="s">
        <v>226</v>
      </c>
      <c r="R1580" t="s">
        <v>2755</v>
      </c>
      <c r="S1580" t="s">
        <v>90</v>
      </c>
      <c r="T1580">
        <v>51324</v>
      </c>
      <c r="U1580">
        <v>976</v>
      </c>
      <c r="V1580">
        <v>26775</v>
      </c>
      <c r="W1580">
        <v>21664</v>
      </c>
      <c r="X1580">
        <v>28845</v>
      </c>
      <c r="Y1580">
        <v>40681</v>
      </c>
      <c r="Z1580">
        <v>54417</v>
      </c>
      <c r="AA1580">
        <v>4846</v>
      </c>
      <c r="AB1580">
        <v>4371</v>
      </c>
      <c r="AC1580">
        <v>498</v>
      </c>
      <c r="AD1580">
        <v>105</v>
      </c>
      <c r="AE1580">
        <v>996945</v>
      </c>
      <c r="AF1580">
        <v>102720</v>
      </c>
      <c r="AG1580">
        <v>15801</v>
      </c>
      <c r="AH1580">
        <v>66992</v>
      </c>
      <c r="AI1580">
        <v>0</v>
      </c>
      <c r="AJ1580">
        <v>0</v>
      </c>
      <c r="AK1580">
        <v>302409</v>
      </c>
      <c r="AL1580">
        <v>3850</v>
      </c>
      <c r="AM1580">
        <v>0</v>
      </c>
      <c r="AN1580">
        <v>1805036</v>
      </c>
      <c r="AO1580">
        <v>172382</v>
      </c>
      <c r="AP1580">
        <v>595</v>
      </c>
      <c r="AQ1580">
        <v>0</v>
      </c>
      <c r="AR1580">
        <v>998684</v>
      </c>
      <c r="AS1580">
        <v>663664</v>
      </c>
      <c r="AT1580">
        <v>239475</v>
      </c>
      <c r="AU1580">
        <v>1506</v>
      </c>
      <c r="AV1580">
        <v>41418</v>
      </c>
      <c r="AW1580">
        <v>225</v>
      </c>
      <c r="AX1580">
        <v>2629</v>
      </c>
      <c r="AY1580">
        <v>21464</v>
      </c>
      <c r="AZ1580">
        <v>28303</v>
      </c>
      <c r="BA1580">
        <v>682964</v>
      </c>
      <c r="BB1580">
        <v>240312</v>
      </c>
      <c r="BC1580">
        <v>1821</v>
      </c>
      <c r="BD1580">
        <v>41601</v>
      </c>
      <c r="BE1580">
        <v>290</v>
      </c>
      <c r="BF1580">
        <v>8054</v>
      </c>
      <c r="BG1580">
        <v>23642</v>
      </c>
      <c r="BH1580">
        <v>970381</v>
      </c>
      <c r="BI1580">
        <v>181737</v>
      </c>
      <c r="BJ1580">
        <v>127445</v>
      </c>
      <c r="BK1580">
        <v>126942</v>
      </c>
      <c r="BL1580">
        <v>77284</v>
      </c>
      <c r="BM1580">
        <v>998684</v>
      </c>
      <c r="BN1580">
        <v>28303</v>
      </c>
      <c r="BO1580">
        <v>390178</v>
      </c>
      <c r="BP1580">
        <v>95098</v>
      </c>
      <c r="BQ1580" s="2">
        <v>595</v>
      </c>
      <c r="BR1580" s="2">
        <v>696</v>
      </c>
      <c r="BS1580" s="2">
        <v>466</v>
      </c>
      <c r="BT1580" s="2">
        <v>781</v>
      </c>
      <c r="BU1580" s="2">
        <v>902</v>
      </c>
      <c r="BV1580" s="2">
        <v>930</v>
      </c>
      <c r="BW1580" s="2">
        <v>597</v>
      </c>
      <c r="BX1580" s="2">
        <v>722</v>
      </c>
      <c r="BY1580" s="2">
        <v>738</v>
      </c>
      <c r="BZ1580" s="2">
        <v>703</v>
      </c>
      <c r="CA1580" s="2">
        <v>613</v>
      </c>
      <c r="CB1580" s="2">
        <v>740</v>
      </c>
      <c r="CC1580" s="2">
        <v>798</v>
      </c>
      <c r="CD1580" s="2">
        <v>1061</v>
      </c>
      <c r="CE1580">
        <v>59.682329516673398</v>
      </c>
      <c r="CF1580">
        <v>2222974546.0585899</v>
      </c>
      <c r="CG1580">
        <v>282644.346583926</v>
      </c>
      <c r="CH1580" s="2">
        <f t="shared" si="99"/>
        <v>58.643841962689564</v>
      </c>
      <c r="CI1580" t="str">
        <f t="shared" si="96"/>
        <v>Missouri</v>
      </c>
      <c r="CJ1580" t="str">
        <f t="shared" si="97"/>
        <v>St. Louis</v>
      </c>
      <c r="CK1580" t="str">
        <f t="shared" si="98"/>
        <v>MO</v>
      </c>
      <c r="CL1580" t="str">
        <f>IF(Table1[[#This Row],[3 Day Avg]]&lt;=25,"Green","Red")</f>
        <v>Red</v>
      </c>
    </row>
    <row r="1581" spans="1:90" x14ac:dyDescent="0.25">
      <c r="A1581">
        <v>1580</v>
      </c>
      <c r="B1581" t="s">
        <v>425</v>
      </c>
      <c r="C1581" t="s">
        <v>2625</v>
      </c>
      <c r="D1581" t="s">
        <v>2626</v>
      </c>
      <c r="E1581">
        <v>29</v>
      </c>
      <c r="F1581">
        <v>29195</v>
      </c>
      <c r="G1581">
        <v>0.75805432722678501</v>
      </c>
      <c r="H1581">
        <v>6914.17</v>
      </c>
      <c r="I1581">
        <v>52.413190652981001</v>
      </c>
      <c r="J1581">
        <v>14.8</v>
      </c>
      <c r="K1581">
        <v>3</v>
      </c>
      <c r="L1581">
        <v>80.452799999999996</v>
      </c>
      <c r="M1581">
        <v>1.2731102579619</v>
      </c>
      <c r="N1581" s="1">
        <v>44165.342210648145</v>
      </c>
      <c r="O1581" t="s">
        <v>87</v>
      </c>
      <c r="P1581" s="1">
        <v>43907.822094907409</v>
      </c>
      <c r="Q1581" t="s">
        <v>226</v>
      </c>
      <c r="R1581" t="s">
        <v>2756</v>
      </c>
      <c r="S1581" t="s">
        <v>90</v>
      </c>
      <c r="T1581">
        <v>1583</v>
      </c>
      <c r="U1581">
        <v>12</v>
      </c>
      <c r="V1581">
        <v>714</v>
      </c>
      <c r="W1581">
        <v>454</v>
      </c>
      <c r="X1581">
        <v>660</v>
      </c>
      <c r="Y1581">
        <v>1040</v>
      </c>
      <c r="Z1581">
        <v>1254</v>
      </c>
      <c r="AA1581">
        <v>60</v>
      </c>
      <c r="AB1581">
        <v>42</v>
      </c>
      <c r="AC1581">
        <v>7</v>
      </c>
      <c r="AD1581">
        <v>2</v>
      </c>
      <c r="AE1581">
        <v>22895</v>
      </c>
      <c r="AF1581">
        <v>3188</v>
      </c>
      <c r="AG1581">
        <v>326</v>
      </c>
      <c r="AH1581">
        <v>43776</v>
      </c>
      <c r="AI1581">
        <v>0</v>
      </c>
      <c r="AJ1581">
        <v>0</v>
      </c>
      <c r="AK1581">
        <v>302409</v>
      </c>
      <c r="AL1581">
        <v>3850</v>
      </c>
      <c r="AM1581">
        <v>0</v>
      </c>
      <c r="AN1581">
        <v>1805036</v>
      </c>
      <c r="AO1581">
        <v>4122</v>
      </c>
      <c r="AP1581">
        <v>18</v>
      </c>
      <c r="AQ1581">
        <v>0</v>
      </c>
      <c r="AR1581">
        <v>23102</v>
      </c>
      <c r="AS1581">
        <v>18621</v>
      </c>
      <c r="AT1581">
        <v>1086</v>
      </c>
      <c r="AU1581">
        <v>87</v>
      </c>
      <c r="AV1581">
        <v>204</v>
      </c>
      <c r="AW1581">
        <v>247</v>
      </c>
      <c r="AX1581">
        <v>24</v>
      </c>
      <c r="AY1581">
        <v>537</v>
      </c>
      <c r="AZ1581">
        <v>2296</v>
      </c>
      <c r="BA1581">
        <v>19781</v>
      </c>
      <c r="BB1581">
        <v>1090</v>
      </c>
      <c r="BC1581">
        <v>87</v>
      </c>
      <c r="BD1581">
        <v>204</v>
      </c>
      <c r="BE1581">
        <v>247</v>
      </c>
      <c r="BF1581">
        <v>826</v>
      </c>
      <c r="BG1581">
        <v>867</v>
      </c>
      <c r="BH1581">
        <v>20806</v>
      </c>
      <c r="BI1581">
        <v>4444</v>
      </c>
      <c r="BJ1581">
        <v>3449</v>
      </c>
      <c r="BK1581">
        <v>2706</v>
      </c>
      <c r="BL1581">
        <v>1828</v>
      </c>
      <c r="BM1581">
        <v>23102</v>
      </c>
      <c r="BN1581">
        <v>2296</v>
      </c>
      <c r="BO1581">
        <v>8381</v>
      </c>
      <c r="BP1581">
        <v>2294</v>
      </c>
      <c r="BQ1581" s="2">
        <v>18</v>
      </c>
      <c r="BR1581" s="2">
        <v>3</v>
      </c>
      <c r="BS1581" s="2">
        <v>11</v>
      </c>
      <c r="BT1581" s="2">
        <v>28</v>
      </c>
      <c r="BU1581" s="2">
        <v>13</v>
      </c>
      <c r="BV1581" s="2">
        <v>14</v>
      </c>
      <c r="BW1581" s="2">
        <v>17</v>
      </c>
      <c r="BX1581" s="2">
        <v>15</v>
      </c>
      <c r="BY1581" s="2">
        <v>22</v>
      </c>
      <c r="BZ1581" s="2">
        <v>25</v>
      </c>
      <c r="CA1581" s="2">
        <v>31</v>
      </c>
      <c r="CB1581" s="2">
        <v>15</v>
      </c>
      <c r="CC1581" s="2">
        <v>31</v>
      </c>
      <c r="CD1581" s="2">
        <v>3</v>
      </c>
      <c r="CE1581">
        <v>78.619785979471501</v>
      </c>
      <c r="CF1581">
        <v>3305902297.3359399</v>
      </c>
      <c r="CG1581">
        <v>279654.36627707398</v>
      </c>
      <c r="CH1581" s="2">
        <f t="shared" si="99"/>
        <v>46.172048596081147</v>
      </c>
      <c r="CI1581" t="str">
        <f t="shared" si="96"/>
        <v>Missouri</v>
      </c>
      <c r="CJ1581" t="str">
        <f t="shared" si="97"/>
        <v>Saline</v>
      </c>
      <c r="CK1581" t="str">
        <f t="shared" si="98"/>
        <v>MO</v>
      </c>
      <c r="CL1581" t="str">
        <f>IF(Table1[[#This Row],[3 Day Avg]]&lt;=25,"Green","Red")</f>
        <v>Red</v>
      </c>
    </row>
    <row r="1582" spans="1:90" x14ac:dyDescent="0.25">
      <c r="A1582">
        <v>1581</v>
      </c>
      <c r="B1582" t="s">
        <v>1336</v>
      </c>
      <c r="C1582" t="s">
        <v>2625</v>
      </c>
      <c r="D1582" t="s">
        <v>2626</v>
      </c>
      <c r="E1582">
        <v>29</v>
      </c>
      <c r="F1582">
        <v>29197</v>
      </c>
      <c r="G1582">
        <v>0.76335877862595403</v>
      </c>
      <c r="H1582">
        <v>2848.45</v>
      </c>
      <c r="I1582">
        <v>21.743857360295699</v>
      </c>
      <c r="J1582">
        <v>16.899999999999999</v>
      </c>
      <c r="K1582">
        <v>4.0999999999999996</v>
      </c>
      <c r="L1582">
        <v>72.526300000000006</v>
      </c>
      <c r="M1582">
        <v>0</v>
      </c>
      <c r="N1582" s="1">
        <v>44165.342210648145</v>
      </c>
      <c r="O1582" t="s">
        <v>87</v>
      </c>
      <c r="P1582" s="1">
        <v>43907.822418981479</v>
      </c>
      <c r="Q1582" t="s">
        <v>226</v>
      </c>
      <c r="R1582" t="s">
        <v>2757</v>
      </c>
      <c r="S1582" t="s">
        <v>90</v>
      </c>
      <c r="T1582">
        <v>131</v>
      </c>
      <c r="U1582">
        <v>1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4599</v>
      </c>
      <c r="AF1582">
        <v>764</v>
      </c>
      <c r="AG1582">
        <v>82</v>
      </c>
      <c r="AH1582">
        <v>39463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1805036</v>
      </c>
      <c r="AO1582">
        <v>0</v>
      </c>
      <c r="AP1582">
        <v>0</v>
      </c>
      <c r="AQ1582">
        <v>0</v>
      </c>
      <c r="AR1582">
        <v>4502</v>
      </c>
      <c r="AS1582">
        <v>4373</v>
      </c>
      <c r="AT1582">
        <v>23</v>
      </c>
      <c r="AU1582">
        <v>0</v>
      </c>
      <c r="AV1582">
        <v>0</v>
      </c>
      <c r="AW1582">
        <v>0</v>
      </c>
      <c r="AX1582">
        <v>0</v>
      </c>
      <c r="AY1582">
        <v>78</v>
      </c>
      <c r="AZ1582">
        <v>28</v>
      </c>
      <c r="BA1582">
        <v>4383</v>
      </c>
      <c r="BB1582">
        <v>23</v>
      </c>
      <c r="BC1582">
        <v>0</v>
      </c>
      <c r="BD1582">
        <v>0</v>
      </c>
      <c r="BE1582">
        <v>0</v>
      </c>
      <c r="BF1582">
        <v>0</v>
      </c>
      <c r="BG1582">
        <v>96</v>
      </c>
      <c r="BH1582">
        <v>4474</v>
      </c>
      <c r="BI1582">
        <v>982</v>
      </c>
      <c r="BJ1582">
        <v>566</v>
      </c>
      <c r="BK1582">
        <v>470</v>
      </c>
      <c r="BL1582">
        <v>403</v>
      </c>
      <c r="BM1582">
        <v>4502</v>
      </c>
      <c r="BN1582">
        <v>28</v>
      </c>
      <c r="BO1582">
        <v>1614</v>
      </c>
      <c r="BP1582">
        <v>467</v>
      </c>
      <c r="BQ1582" s="2">
        <v>0</v>
      </c>
      <c r="BR1582" s="2">
        <v>0</v>
      </c>
      <c r="BS1582" s="2">
        <v>3</v>
      </c>
      <c r="BT1582" s="2">
        <v>1</v>
      </c>
      <c r="BU1582" s="2">
        <v>3</v>
      </c>
      <c r="BV1582" s="2">
        <v>3</v>
      </c>
      <c r="BW1582" s="2">
        <v>0</v>
      </c>
      <c r="BX1582" s="2">
        <v>2</v>
      </c>
      <c r="BY1582" s="2">
        <v>1</v>
      </c>
      <c r="BZ1582" s="2">
        <v>3</v>
      </c>
      <c r="CA1582" s="2">
        <v>3</v>
      </c>
      <c r="CB1582" s="2">
        <v>2</v>
      </c>
      <c r="CC1582" s="2">
        <v>0</v>
      </c>
      <c r="CD1582" s="2">
        <v>0</v>
      </c>
      <c r="CE1582">
        <v>0</v>
      </c>
      <c r="CF1582">
        <v>1380939302.14063</v>
      </c>
      <c r="CG1582">
        <v>198731.98097333801</v>
      </c>
      <c r="CH1582" s="2">
        <f t="shared" si="99"/>
        <v>22.21235006663705</v>
      </c>
      <c r="CI1582" t="str">
        <f t="shared" si="96"/>
        <v>Missouri</v>
      </c>
      <c r="CJ1582" t="str">
        <f t="shared" si="97"/>
        <v>Schuyler</v>
      </c>
      <c r="CK1582" t="str">
        <f t="shared" si="98"/>
        <v>MO</v>
      </c>
      <c r="CL1582" t="str">
        <f>IF(Table1[[#This Row],[3 Day Avg]]&lt;=25,"Green","Red")</f>
        <v>Green</v>
      </c>
    </row>
    <row r="1583" spans="1:90" x14ac:dyDescent="0.25">
      <c r="A1583">
        <v>1582</v>
      </c>
      <c r="B1583" t="s">
        <v>2758</v>
      </c>
      <c r="C1583" t="s">
        <v>2625</v>
      </c>
      <c r="D1583" t="s">
        <v>2626</v>
      </c>
      <c r="E1583">
        <v>29</v>
      </c>
      <c r="F1583">
        <v>29199</v>
      </c>
      <c r="G1583">
        <v>0.54644808743169404</v>
      </c>
      <c r="H1583">
        <v>3685.06</v>
      </c>
      <c r="I1583">
        <v>20.136931131695501</v>
      </c>
      <c r="J1583">
        <v>14.1</v>
      </c>
      <c r="K1583">
        <v>2.9</v>
      </c>
      <c r="L1583">
        <v>77.286299999999997</v>
      </c>
      <c r="M1583">
        <v>1.2731102579619</v>
      </c>
      <c r="N1583" s="1">
        <v>44165.342210648145</v>
      </c>
      <c r="O1583" t="s">
        <v>87</v>
      </c>
      <c r="P1583" s="1">
        <v>43907.822418981479</v>
      </c>
      <c r="Q1583" t="s">
        <v>226</v>
      </c>
      <c r="R1583" t="s">
        <v>2759</v>
      </c>
      <c r="S1583" t="s">
        <v>90</v>
      </c>
      <c r="T1583">
        <v>183</v>
      </c>
      <c r="U1583">
        <v>1</v>
      </c>
      <c r="V1583">
        <v>214</v>
      </c>
      <c r="W1583">
        <v>55</v>
      </c>
      <c r="X1583">
        <v>160</v>
      </c>
      <c r="Y1583">
        <v>222</v>
      </c>
      <c r="Z1583">
        <v>240</v>
      </c>
      <c r="AA1583">
        <v>25</v>
      </c>
      <c r="AB1583">
        <v>25</v>
      </c>
      <c r="AC1583">
        <v>4</v>
      </c>
      <c r="AD1583">
        <v>2</v>
      </c>
      <c r="AE1583">
        <v>4966</v>
      </c>
      <c r="AF1583">
        <v>685</v>
      </c>
      <c r="AG1583">
        <v>68</v>
      </c>
      <c r="AH1583">
        <v>42053</v>
      </c>
      <c r="AI1583">
        <v>0</v>
      </c>
      <c r="AJ1583">
        <v>0</v>
      </c>
      <c r="AK1583">
        <v>302409</v>
      </c>
      <c r="AL1583">
        <v>3850</v>
      </c>
      <c r="AM1583">
        <v>0</v>
      </c>
      <c r="AN1583">
        <v>1805036</v>
      </c>
      <c r="AO1583">
        <v>891</v>
      </c>
      <c r="AP1583">
        <v>0</v>
      </c>
      <c r="AQ1583">
        <v>0</v>
      </c>
      <c r="AR1583">
        <v>4898</v>
      </c>
      <c r="AS1583">
        <v>4772</v>
      </c>
      <c r="AT1583">
        <v>79</v>
      </c>
      <c r="AU1583">
        <v>0</v>
      </c>
      <c r="AV1583">
        <v>0</v>
      </c>
      <c r="AW1583">
        <v>0</v>
      </c>
      <c r="AX1583">
        <v>0</v>
      </c>
      <c r="AY1583">
        <v>47</v>
      </c>
      <c r="AZ1583">
        <v>0</v>
      </c>
      <c r="BA1583">
        <v>4772</v>
      </c>
      <c r="BB1583">
        <v>79</v>
      </c>
      <c r="BC1583">
        <v>0</v>
      </c>
      <c r="BD1583">
        <v>0</v>
      </c>
      <c r="BE1583">
        <v>0</v>
      </c>
      <c r="BF1583">
        <v>0</v>
      </c>
      <c r="BG1583">
        <v>47</v>
      </c>
      <c r="BH1583">
        <v>4898</v>
      </c>
      <c r="BI1583">
        <v>1169</v>
      </c>
      <c r="BJ1583">
        <v>616</v>
      </c>
      <c r="BK1583">
        <v>540</v>
      </c>
      <c r="BL1583">
        <v>429</v>
      </c>
      <c r="BM1583">
        <v>4898</v>
      </c>
      <c r="BN1583">
        <v>0</v>
      </c>
      <c r="BO1583">
        <v>1682</v>
      </c>
      <c r="BP1583">
        <v>462</v>
      </c>
      <c r="BQ1583" s="2">
        <v>0</v>
      </c>
      <c r="BR1583" s="2">
        <v>0</v>
      </c>
      <c r="BS1583" s="2">
        <v>2</v>
      </c>
      <c r="BT1583" s="2">
        <v>4</v>
      </c>
      <c r="BU1583" s="2">
        <v>0</v>
      </c>
      <c r="BV1583" s="2">
        <v>1</v>
      </c>
      <c r="BW1583" s="2">
        <v>4</v>
      </c>
      <c r="BX1583" s="2">
        <v>2</v>
      </c>
      <c r="BY1583" s="2">
        <v>2</v>
      </c>
      <c r="BZ1583" s="2">
        <v>16</v>
      </c>
      <c r="CA1583" s="2">
        <v>3</v>
      </c>
      <c r="CB1583" s="2">
        <v>2</v>
      </c>
      <c r="CC1583" s="2">
        <v>12</v>
      </c>
      <c r="CD1583" s="2">
        <v>0</v>
      </c>
      <c r="CE1583">
        <v>0</v>
      </c>
      <c r="CF1583">
        <v>1967090143.1054699</v>
      </c>
      <c r="CG1583">
        <v>177711.65468514099</v>
      </c>
      <c r="CH1583" s="2">
        <f t="shared" si="99"/>
        <v>13.610997686130393</v>
      </c>
      <c r="CI1583" t="str">
        <f t="shared" si="96"/>
        <v>Missouri</v>
      </c>
      <c r="CJ1583" t="str">
        <f t="shared" si="97"/>
        <v>Scotland</v>
      </c>
      <c r="CK1583" t="str">
        <f t="shared" si="98"/>
        <v>MO</v>
      </c>
      <c r="CL1583" t="str">
        <f>IF(Table1[[#This Row],[3 Day Avg]]&lt;=25,"Green","Red")</f>
        <v>Green</v>
      </c>
    </row>
    <row r="1584" spans="1:90" x14ac:dyDescent="0.25">
      <c r="A1584">
        <v>1583</v>
      </c>
      <c r="B1584" t="s">
        <v>427</v>
      </c>
      <c r="C1584" t="s">
        <v>2625</v>
      </c>
      <c r="D1584" t="s">
        <v>2626</v>
      </c>
      <c r="E1584">
        <v>29</v>
      </c>
      <c r="F1584">
        <v>29201</v>
      </c>
      <c r="G1584">
        <v>1.4334213504338</v>
      </c>
      <c r="H1584">
        <v>6893.23</v>
      </c>
      <c r="I1584">
        <v>98.809090436320105</v>
      </c>
      <c r="J1584">
        <v>19.100000000000001</v>
      </c>
      <c r="K1584">
        <v>3.4</v>
      </c>
      <c r="L1584">
        <v>81.344200000000001</v>
      </c>
      <c r="M1584">
        <v>1.2731102579619</v>
      </c>
      <c r="N1584" s="1">
        <v>44165.342210648145</v>
      </c>
      <c r="O1584" t="s">
        <v>87</v>
      </c>
      <c r="P1584" s="1">
        <v>43907.822893518518</v>
      </c>
      <c r="Q1584" t="s">
        <v>226</v>
      </c>
      <c r="R1584" t="s">
        <v>2760</v>
      </c>
      <c r="S1584" t="s">
        <v>90</v>
      </c>
      <c r="T1584">
        <v>2651</v>
      </c>
      <c r="U1584">
        <v>38</v>
      </c>
      <c r="V1584">
        <v>816</v>
      </c>
      <c r="W1584">
        <v>784</v>
      </c>
      <c r="X1584">
        <v>1236</v>
      </c>
      <c r="Y1584">
        <v>1710</v>
      </c>
      <c r="Z1584">
        <v>2214</v>
      </c>
      <c r="AA1584">
        <v>125</v>
      </c>
      <c r="AB1584">
        <v>87</v>
      </c>
      <c r="AC1584">
        <v>12</v>
      </c>
      <c r="AD1584">
        <v>3</v>
      </c>
      <c r="AE1584">
        <v>38458</v>
      </c>
      <c r="AF1584">
        <v>7210</v>
      </c>
      <c r="AG1584">
        <v>684</v>
      </c>
      <c r="AH1584">
        <v>44261</v>
      </c>
      <c r="AI1584">
        <v>0</v>
      </c>
      <c r="AJ1584">
        <v>0</v>
      </c>
      <c r="AK1584">
        <v>302409</v>
      </c>
      <c r="AL1584">
        <v>3850</v>
      </c>
      <c r="AM1584">
        <v>0</v>
      </c>
      <c r="AN1584">
        <v>1805036</v>
      </c>
      <c r="AO1584">
        <v>6760</v>
      </c>
      <c r="AP1584">
        <v>28</v>
      </c>
      <c r="AQ1584">
        <v>1</v>
      </c>
      <c r="AR1584">
        <v>38729</v>
      </c>
      <c r="AS1584">
        <v>32276</v>
      </c>
      <c r="AT1584">
        <v>4456</v>
      </c>
      <c r="AU1584">
        <v>151</v>
      </c>
      <c r="AV1584">
        <v>160</v>
      </c>
      <c r="AW1584">
        <v>0</v>
      </c>
      <c r="AX1584">
        <v>103</v>
      </c>
      <c r="AY1584">
        <v>705</v>
      </c>
      <c r="AZ1584">
        <v>878</v>
      </c>
      <c r="BA1584">
        <v>33004</v>
      </c>
      <c r="BB1584">
        <v>4456</v>
      </c>
      <c r="BC1584">
        <v>151</v>
      </c>
      <c r="BD1584">
        <v>160</v>
      </c>
      <c r="BE1584">
        <v>0</v>
      </c>
      <c r="BF1584">
        <v>239</v>
      </c>
      <c r="BG1584">
        <v>719</v>
      </c>
      <c r="BH1584">
        <v>37851</v>
      </c>
      <c r="BI1584">
        <v>7712</v>
      </c>
      <c r="BJ1584">
        <v>4670</v>
      </c>
      <c r="BK1584">
        <v>4745</v>
      </c>
      <c r="BL1584">
        <v>2836</v>
      </c>
      <c r="BM1584">
        <v>38729</v>
      </c>
      <c r="BN1584">
        <v>878</v>
      </c>
      <c r="BO1584">
        <v>14842</v>
      </c>
      <c r="BP1584">
        <v>3924</v>
      </c>
      <c r="BQ1584" s="2">
        <v>28</v>
      </c>
      <c r="BR1584" s="2">
        <v>36</v>
      </c>
      <c r="BS1584" s="2">
        <v>18</v>
      </c>
      <c r="BT1584" s="2">
        <v>45</v>
      </c>
      <c r="BU1584" s="2">
        <v>35</v>
      </c>
      <c r="BV1584" s="2">
        <v>40</v>
      </c>
      <c r="BW1584" s="2">
        <v>30</v>
      </c>
      <c r="BX1584" s="2">
        <v>37</v>
      </c>
      <c r="BY1584" s="2">
        <v>56</v>
      </c>
      <c r="BZ1584" s="2">
        <v>67</v>
      </c>
      <c r="CA1584" s="2">
        <v>54</v>
      </c>
      <c r="CB1584" s="2">
        <v>66</v>
      </c>
      <c r="CC1584" s="2">
        <v>65</v>
      </c>
      <c r="CD1584" s="2">
        <v>29</v>
      </c>
      <c r="CE1584">
        <v>72.806698216235901</v>
      </c>
      <c r="CF1584">
        <v>1734499585.8007801</v>
      </c>
      <c r="CG1584">
        <v>210015.903144126</v>
      </c>
      <c r="CH1584" s="2">
        <f t="shared" si="99"/>
        <v>70.575881983354421</v>
      </c>
      <c r="CI1584" t="str">
        <f t="shared" si="96"/>
        <v>Missouri</v>
      </c>
      <c r="CJ1584" t="str">
        <f t="shared" si="97"/>
        <v>Scott</v>
      </c>
      <c r="CK1584" t="str">
        <f t="shared" si="98"/>
        <v>MO</v>
      </c>
      <c r="CL1584" t="str">
        <f>IF(Table1[[#This Row],[3 Day Avg]]&lt;=25,"Green","Red")</f>
        <v>Red</v>
      </c>
    </row>
    <row r="1585" spans="1:90" x14ac:dyDescent="0.25">
      <c r="A1585">
        <v>1584</v>
      </c>
      <c r="B1585" t="s">
        <v>2761</v>
      </c>
      <c r="C1585" t="s">
        <v>2625</v>
      </c>
      <c r="D1585" t="s">
        <v>2626</v>
      </c>
      <c r="E1585">
        <v>29</v>
      </c>
      <c r="F1585">
        <v>29203</v>
      </c>
      <c r="G1585">
        <v>2.65486725663717</v>
      </c>
      <c r="H1585">
        <v>4139.7</v>
      </c>
      <c r="I1585">
        <v>109.903529124435</v>
      </c>
      <c r="J1585">
        <v>22.6</v>
      </c>
      <c r="K1585">
        <v>5</v>
      </c>
      <c r="L1585">
        <v>60.124600000000001</v>
      </c>
      <c r="M1585">
        <v>0</v>
      </c>
      <c r="N1585" s="1">
        <v>44165.342210648145</v>
      </c>
      <c r="O1585" t="s">
        <v>87</v>
      </c>
      <c r="P1585" s="1">
        <v>43907.822094907409</v>
      </c>
      <c r="Q1585" t="s">
        <v>226</v>
      </c>
      <c r="R1585" t="s">
        <v>2762</v>
      </c>
      <c r="S1585" t="s">
        <v>90</v>
      </c>
      <c r="T1585">
        <v>339</v>
      </c>
      <c r="U1585">
        <v>9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8189</v>
      </c>
      <c r="AF1585">
        <v>1829</v>
      </c>
      <c r="AG1585">
        <v>162</v>
      </c>
      <c r="AH1585">
        <v>32715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1805036</v>
      </c>
      <c r="AO1585">
        <v>0</v>
      </c>
      <c r="AP1585">
        <v>1</v>
      </c>
      <c r="AQ1585">
        <v>0</v>
      </c>
      <c r="AR1585">
        <v>8246</v>
      </c>
      <c r="AS1585">
        <v>7755</v>
      </c>
      <c r="AT1585">
        <v>12</v>
      </c>
      <c r="AU1585">
        <v>38</v>
      </c>
      <c r="AV1585">
        <v>0</v>
      </c>
      <c r="AW1585">
        <v>0</v>
      </c>
      <c r="AX1585">
        <v>0</v>
      </c>
      <c r="AY1585">
        <v>291</v>
      </c>
      <c r="AZ1585">
        <v>150</v>
      </c>
      <c r="BA1585">
        <v>7876</v>
      </c>
      <c r="BB1585">
        <v>12</v>
      </c>
      <c r="BC1585">
        <v>38</v>
      </c>
      <c r="BD1585">
        <v>0</v>
      </c>
      <c r="BE1585">
        <v>0</v>
      </c>
      <c r="BF1585">
        <v>25</v>
      </c>
      <c r="BG1585">
        <v>295</v>
      </c>
      <c r="BH1585">
        <v>8096</v>
      </c>
      <c r="BI1585">
        <v>1488</v>
      </c>
      <c r="BJ1585">
        <v>951</v>
      </c>
      <c r="BK1585">
        <v>903</v>
      </c>
      <c r="BL1585">
        <v>696</v>
      </c>
      <c r="BM1585">
        <v>8246</v>
      </c>
      <c r="BN1585">
        <v>150</v>
      </c>
      <c r="BO1585">
        <v>3194</v>
      </c>
      <c r="BP1585">
        <v>1014</v>
      </c>
      <c r="BQ1585" s="2">
        <v>1</v>
      </c>
      <c r="BR1585" s="2">
        <v>1</v>
      </c>
      <c r="BS1585" s="2">
        <v>4</v>
      </c>
      <c r="BT1585" s="2">
        <v>4</v>
      </c>
      <c r="BU1585" s="2">
        <v>-1</v>
      </c>
      <c r="BV1585" s="2">
        <v>4</v>
      </c>
      <c r="BW1585" s="2">
        <v>2</v>
      </c>
      <c r="BX1585" s="2">
        <v>1</v>
      </c>
      <c r="BY1585" s="2">
        <v>3</v>
      </c>
      <c r="BZ1585" s="2">
        <v>0</v>
      </c>
      <c r="CA1585" s="2">
        <v>1</v>
      </c>
      <c r="CB1585" s="2">
        <v>3</v>
      </c>
      <c r="CC1585" s="2">
        <v>2</v>
      </c>
      <c r="CD1585" s="2">
        <v>1</v>
      </c>
      <c r="CE1585">
        <v>12.211503236048401</v>
      </c>
      <c r="CF1585">
        <v>4099772556.3515601</v>
      </c>
      <c r="CG1585">
        <v>294033.23808970797</v>
      </c>
      <c r="CH1585" s="2">
        <f t="shared" si="99"/>
        <v>24.254183846713559</v>
      </c>
      <c r="CI1585" t="str">
        <f t="shared" si="96"/>
        <v>Missouri</v>
      </c>
      <c r="CJ1585" t="str">
        <f t="shared" si="97"/>
        <v>Shannon</v>
      </c>
      <c r="CK1585" t="str">
        <f t="shared" si="98"/>
        <v>MO</v>
      </c>
      <c r="CL1585" t="str">
        <f>IF(Table1[[#This Row],[3 Day Avg]]&lt;=25,"Green","Red")</f>
        <v>Green</v>
      </c>
    </row>
    <row r="1586" spans="1:90" x14ac:dyDescent="0.25">
      <c r="A1586">
        <v>1585</v>
      </c>
      <c r="B1586" t="s">
        <v>203</v>
      </c>
      <c r="C1586" t="s">
        <v>2625</v>
      </c>
      <c r="D1586" t="s">
        <v>2626</v>
      </c>
      <c r="E1586">
        <v>29</v>
      </c>
      <c r="F1586">
        <v>29205</v>
      </c>
      <c r="G1586">
        <v>0.48780487804877998</v>
      </c>
      <c r="H1586">
        <v>3388.43</v>
      </c>
      <c r="I1586">
        <v>16.528925619834698</v>
      </c>
      <c r="J1586">
        <v>14.3</v>
      </c>
      <c r="K1586">
        <v>3</v>
      </c>
      <c r="L1586">
        <v>81.9011</v>
      </c>
      <c r="M1586">
        <v>0</v>
      </c>
      <c r="N1586" s="1">
        <v>44165.342210648145</v>
      </c>
      <c r="O1586" t="s">
        <v>87</v>
      </c>
      <c r="P1586" s="1">
        <v>43907.822418981479</v>
      </c>
      <c r="Q1586" t="s">
        <v>226</v>
      </c>
      <c r="R1586" t="s">
        <v>2763</v>
      </c>
      <c r="S1586" t="s">
        <v>90</v>
      </c>
      <c r="T1586">
        <v>205</v>
      </c>
      <c r="U1586">
        <v>1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6050</v>
      </c>
      <c r="AF1586">
        <v>834</v>
      </c>
      <c r="AG1586">
        <v>92</v>
      </c>
      <c r="AH1586">
        <v>44564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1805036</v>
      </c>
      <c r="AO1586">
        <v>0</v>
      </c>
      <c r="AP1586">
        <v>5</v>
      </c>
      <c r="AQ1586">
        <v>0</v>
      </c>
      <c r="AR1586">
        <v>6061</v>
      </c>
      <c r="AS1586">
        <v>5786</v>
      </c>
      <c r="AT1586">
        <v>117</v>
      </c>
      <c r="AU1586">
        <v>5</v>
      </c>
      <c r="AV1586">
        <v>9</v>
      </c>
      <c r="AW1586">
        <v>0</v>
      </c>
      <c r="AX1586">
        <v>0</v>
      </c>
      <c r="AY1586">
        <v>28</v>
      </c>
      <c r="AZ1586">
        <v>116</v>
      </c>
      <c r="BA1586">
        <v>5868</v>
      </c>
      <c r="BB1586">
        <v>117</v>
      </c>
      <c r="BC1586">
        <v>5</v>
      </c>
      <c r="BD1586">
        <v>9</v>
      </c>
      <c r="BE1586">
        <v>0</v>
      </c>
      <c r="BF1586">
        <v>14</v>
      </c>
      <c r="BG1586">
        <v>48</v>
      </c>
      <c r="BH1586">
        <v>5945</v>
      </c>
      <c r="BI1586">
        <v>1204</v>
      </c>
      <c r="BJ1586">
        <v>685</v>
      </c>
      <c r="BK1586">
        <v>627</v>
      </c>
      <c r="BL1586">
        <v>577</v>
      </c>
      <c r="BM1586">
        <v>6061</v>
      </c>
      <c r="BN1586">
        <v>116</v>
      </c>
      <c r="BO1586">
        <v>2307</v>
      </c>
      <c r="BP1586">
        <v>661</v>
      </c>
      <c r="BQ1586" s="2">
        <v>5</v>
      </c>
      <c r="BR1586" s="2">
        <v>2</v>
      </c>
      <c r="BS1586" s="2">
        <v>2</v>
      </c>
      <c r="BT1586" s="2">
        <v>8</v>
      </c>
      <c r="BU1586" s="2">
        <v>2</v>
      </c>
      <c r="BV1586" s="2">
        <v>2</v>
      </c>
      <c r="BW1586" s="2">
        <v>2</v>
      </c>
      <c r="BX1586" s="2">
        <v>5</v>
      </c>
      <c r="BY1586" s="2">
        <v>5</v>
      </c>
      <c r="BZ1586" s="2">
        <v>2</v>
      </c>
      <c r="CA1586" s="2">
        <v>1</v>
      </c>
      <c r="CB1586" s="2">
        <v>6</v>
      </c>
      <c r="CC1586" s="2">
        <v>2</v>
      </c>
      <c r="CD1586" s="2">
        <v>3</v>
      </c>
      <c r="CE1586">
        <v>82.644628099173502</v>
      </c>
      <c r="CF1586">
        <v>2205367543.3398399</v>
      </c>
      <c r="CG1586">
        <v>200846.43580243801</v>
      </c>
      <c r="CH1586" s="2">
        <f t="shared" si="99"/>
        <v>49.496782709123906</v>
      </c>
      <c r="CI1586" t="str">
        <f t="shared" si="96"/>
        <v>Missouri</v>
      </c>
      <c r="CJ1586" t="str">
        <f t="shared" si="97"/>
        <v>Shelby</v>
      </c>
      <c r="CK1586" t="str">
        <f t="shared" si="98"/>
        <v>MO</v>
      </c>
      <c r="CL1586" t="str">
        <f>IF(Table1[[#This Row],[3 Day Avg]]&lt;=25,"Green","Red")</f>
        <v>Red</v>
      </c>
    </row>
    <row r="1587" spans="1:90" x14ac:dyDescent="0.25">
      <c r="A1587">
        <v>1586</v>
      </c>
      <c r="B1587" t="s">
        <v>2764</v>
      </c>
      <c r="C1587" t="s">
        <v>2625</v>
      </c>
      <c r="D1587" t="s">
        <v>2626</v>
      </c>
      <c r="E1587">
        <v>29</v>
      </c>
      <c r="F1587">
        <v>29207</v>
      </c>
      <c r="G1587">
        <v>1.22850122850123</v>
      </c>
      <c r="H1587">
        <v>5574.2</v>
      </c>
      <c r="I1587">
        <v>68.479079641169605</v>
      </c>
      <c r="J1587">
        <v>14.8</v>
      </c>
      <c r="K1587">
        <v>4.4000000000000004</v>
      </c>
      <c r="L1587">
        <v>74.998199999999997</v>
      </c>
      <c r="M1587">
        <v>1.2731102579619</v>
      </c>
      <c r="N1587" s="1">
        <v>44165.342210648145</v>
      </c>
      <c r="O1587" t="s">
        <v>87</v>
      </c>
      <c r="P1587" s="1">
        <v>43921.794537037036</v>
      </c>
      <c r="Q1587" t="s">
        <v>226</v>
      </c>
      <c r="R1587" t="s">
        <v>2765</v>
      </c>
      <c r="S1587" t="s">
        <v>90</v>
      </c>
      <c r="T1587">
        <v>1628</v>
      </c>
      <c r="U1587">
        <v>20</v>
      </c>
      <c r="V1587">
        <v>704</v>
      </c>
      <c r="W1587">
        <v>666</v>
      </c>
      <c r="X1587">
        <v>1244</v>
      </c>
      <c r="Y1587">
        <v>1337</v>
      </c>
      <c r="Z1587">
        <v>1812</v>
      </c>
      <c r="AA1587">
        <v>48</v>
      </c>
      <c r="AB1587">
        <v>48</v>
      </c>
      <c r="AC1587">
        <v>4</v>
      </c>
      <c r="AD1587">
        <v>2</v>
      </c>
      <c r="AE1587">
        <v>29206</v>
      </c>
      <c r="AF1587">
        <v>4238</v>
      </c>
      <c r="AG1587">
        <v>581</v>
      </c>
      <c r="AH1587">
        <v>40808</v>
      </c>
      <c r="AI1587">
        <v>0</v>
      </c>
      <c r="AJ1587">
        <v>0</v>
      </c>
      <c r="AK1587">
        <v>302409</v>
      </c>
      <c r="AL1587">
        <v>3850</v>
      </c>
      <c r="AM1587">
        <v>0</v>
      </c>
      <c r="AN1587">
        <v>1805036</v>
      </c>
      <c r="AO1587">
        <v>5763</v>
      </c>
      <c r="AP1587">
        <v>15</v>
      </c>
      <c r="AQ1587">
        <v>0</v>
      </c>
      <c r="AR1587">
        <v>29512</v>
      </c>
      <c r="AS1587">
        <v>28193</v>
      </c>
      <c r="AT1587">
        <v>340</v>
      </c>
      <c r="AU1587">
        <v>3</v>
      </c>
      <c r="AV1587">
        <v>10</v>
      </c>
      <c r="AW1587">
        <v>0</v>
      </c>
      <c r="AX1587">
        <v>0</v>
      </c>
      <c r="AY1587">
        <v>465</v>
      </c>
      <c r="AZ1587">
        <v>501</v>
      </c>
      <c r="BA1587">
        <v>28664</v>
      </c>
      <c r="BB1587">
        <v>340</v>
      </c>
      <c r="BC1587">
        <v>3</v>
      </c>
      <c r="BD1587">
        <v>10</v>
      </c>
      <c r="BE1587">
        <v>0</v>
      </c>
      <c r="BF1587">
        <v>10</v>
      </c>
      <c r="BG1587">
        <v>485</v>
      </c>
      <c r="BH1587">
        <v>29011</v>
      </c>
      <c r="BI1587">
        <v>5363</v>
      </c>
      <c r="BJ1587">
        <v>3553</v>
      </c>
      <c r="BK1587">
        <v>3451</v>
      </c>
      <c r="BL1587">
        <v>2614</v>
      </c>
      <c r="BM1587">
        <v>29512</v>
      </c>
      <c r="BN1587">
        <v>501</v>
      </c>
      <c r="BO1587">
        <v>11382</v>
      </c>
      <c r="BP1587">
        <v>3149</v>
      </c>
      <c r="BQ1587" s="2">
        <v>15</v>
      </c>
      <c r="BR1587" s="2">
        <v>18</v>
      </c>
      <c r="BS1587" s="2">
        <v>10</v>
      </c>
      <c r="BT1587" s="2">
        <v>30</v>
      </c>
      <c r="BU1587" s="2">
        <v>37</v>
      </c>
      <c r="BV1587" s="2">
        <v>28</v>
      </c>
      <c r="BW1587" s="2">
        <v>15</v>
      </c>
      <c r="BX1587" s="2">
        <v>16</v>
      </c>
      <c r="BY1587" s="2">
        <v>41</v>
      </c>
      <c r="BZ1587" s="2">
        <v>18</v>
      </c>
      <c r="CA1587" s="2">
        <v>37</v>
      </c>
      <c r="CB1587" s="2">
        <v>43</v>
      </c>
      <c r="CC1587" s="2">
        <v>78</v>
      </c>
      <c r="CD1587" s="2">
        <v>16</v>
      </c>
      <c r="CE1587">
        <v>51.3593097308772</v>
      </c>
      <c r="CF1587">
        <v>3359396612.8632798</v>
      </c>
      <c r="CG1587">
        <v>304180.26198947203</v>
      </c>
      <c r="CH1587" s="2">
        <f t="shared" si="99"/>
        <v>48.567814222463184</v>
      </c>
      <c r="CI1587" t="str">
        <f t="shared" si="96"/>
        <v>Missouri</v>
      </c>
      <c r="CJ1587" t="str">
        <f t="shared" si="97"/>
        <v>Stoddard</v>
      </c>
      <c r="CK1587" t="str">
        <f t="shared" si="98"/>
        <v>MO</v>
      </c>
      <c r="CL1587" t="str">
        <f>IF(Table1[[#This Row],[3 Day Avg]]&lt;=25,"Green","Red")</f>
        <v>Red</v>
      </c>
    </row>
    <row r="1588" spans="1:90" x14ac:dyDescent="0.25">
      <c r="A1588">
        <v>1587</v>
      </c>
      <c r="B1588" t="s">
        <v>439</v>
      </c>
      <c r="C1588" t="s">
        <v>2625</v>
      </c>
      <c r="D1588" t="s">
        <v>2626</v>
      </c>
      <c r="E1588">
        <v>29</v>
      </c>
      <c r="F1588">
        <v>29209</v>
      </c>
      <c r="G1588">
        <v>1.3628620102214699</v>
      </c>
      <c r="H1588">
        <v>3697.75</v>
      </c>
      <c r="I1588">
        <v>50.395288040568197</v>
      </c>
      <c r="J1588">
        <v>13.4</v>
      </c>
      <c r="K1588">
        <v>4.7</v>
      </c>
      <c r="L1588">
        <v>84.587999999999994</v>
      </c>
      <c r="M1588">
        <v>0</v>
      </c>
      <c r="N1588" s="1">
        <v>44165.342210648145</v>
      </c>
      <c r="O1588" t="s">
        <v>87</v>
      </c>
      <c r="P1588" s="1">
        <v>43907.823275462964</v>
      </c>
      <c r="Q1588" t="s">
        <v>226</v>
      </c>
      <c r="R1588" t="s">
        <v>2766</v>
      </c>
      <c r="S1588" t="s">
        <v>90</v>
      </c>
      <c r="T1588">
        <v>1174</v>
      </c>
      <c r="U1588">
        <v>16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31749</v>
      </c>
      <c r="AF1588">
        <v>4204</v>
      </c>
      <c r="AG1588">
        <v>644</v>
      </c>
      <c r="AH1588">
        <v>46026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1805036</v>
      </c>
      <c r="AO1588">
        <v>0</v>
      </c>
      <c r="AP1588">
        <v>7</v>
      </c>
      <c r="AQ1588">
        <v>0</v>
      </c>
      <c r="AR1588">
        <v>31527</v>
      </c>
      <c r="AS1588">
        <v>29944</v>
      </c>
      <c r="AT1588">
        <v>50</v>
      </c>
      <c r="AU1588">
        <v>331</v>
      </c>
      <c r="AV1588">
        <v>47</v>
      </c>
      <c r="AW1588">
        <v>28</v>
      </c>
      <c r="AX1588">
        <v>1</v>
      </c>
      <c r="AY1588">
        <v>432</v>
      </c>
      <c r="AZ1588">
        <v>694</v>
      </c>
      <c r="BA1588">
        <v>30378</v>
      </c>
      <c r="BB1588">
        <v>50</v>
      </c>
      <c r="BC1588">
        <v>331</v>
      </c>
      <c r="BD1588">
        <v>47</v>
      </c>
      <c r="BE1588">
        <v>28</v>
      </c>
      <c r="BF1588">
        <v>259</v>
      </c>
      <c r="BG1588">
        <v>434</v>
      </c>
      <c r="BH1588">
        <v>30833</v>
      </c>
      <c r="BI1588">
        <v>4172</v>
      </c>
      <c r="BJ1588">
        <v>3104</v>
      </c>
      <c r="BK1588">
        <v>2479</v>
      </c>
      <c r="BL1588">
        <v>3629</v>
      </c>
      <c r="BM1588">
        <v>31527</v>
      </c>
      <c r="BN1588">
        <v>694</v>
      </c>
      <c r="BO1588">
        <v>12408</v>
      </c>
      <c r="BP1588">
        <v>5735</v>
      </c>
      <c r="BQ1588" s="2">
        <v>7</v>
      </c>
      <c r="BR1588" s="2">
        <v>1</v>
      </c>
      <c r="BS1588" s="2">
        <v>15</v>
      </c>
      <c r="BT1588" s="2">
        <v>18</v>
      </c>
      <c r="BU1588" s="2">
        <v>7</v>
      </c>
      <c r="BV1588" s="2">
        <v>1</v>
      </c>
      <c r="BW1588" s="2">
        <v>21</v>
      </c>
      <c r="BX1588" s="2">
        <v>34</v>
      </c>
      <c r="BY1588" s="2">
        <v>12</v>
      </c>
      <c r="BZ1588" s="2">
        <v>16</v>
      </c>
      <c r="CA1588" s="2">
        <v>11</v>
      </c>
      <c r="CB1588" s="2">
        <v>11</v>
      </c>
      <c r="CC1588" s="2">
        <v>32</v>
      </c>
      <c r="CD1588" s="2">
        <v>24</v>
      </c>
      <c r="CE1588">
        <v>22.047938517748602</v>
      </c>
      <c r="CF1588">
        <v>2063901624.8125</v>
      </c>
      <c r="CG1588">
        <v>206673.645060234</v>
      </c>
      <c r="CH1588" s="2">
        <f t="shared" si="99"/>
        <v>24.317780526744272</v>
      </c>
      <c r="CI1588" t="str">
        <f t="shared" si="96"/>
        <v>Missouri</v>
      </c>
      <c r="CJ1588" t="str">
        <f t="shared" si="97"/>
        <v>Stone</v>
      </c>
      <c r="CK1588" t="str">
        <f t="shared" si="98"/>
        <v>MO</v>
      </c>
      <c r="CL1588" t="str">
        <f>IF(Table1[[#This Row],[3 Day Avg]]&lt;=25,"Green","Red")</f>
        <v>Green</v>
      </c>
    </row>
    <row r="1589" spans="1:90" x14ac:dyDescent="0.25">
      <c r="A1589">
        <v>1588</v>
      </c>
      <c r="B1589" t="s">
        <v>1473</v>
      </c>
      <c r="C1589" t="s">
        <v>2625</v>
      </c>
      <c r="D1589" t="s">
        <v>2626</v>
      </c>
      <c r="E1589">
        <v>29</v>
      </c>
      <c r="F1589">
        <v>29211</v>
      </c>
      <c r="G1589">
        <v>1.0638297872340401</v>
      </c>
      <c r="H1589">
        <v>9066.07</v>
      </c>
      <c r="I1589">
        <v>96.447516476450701</v>
      </c>
      <c r="J1589">
        <v>15.3</v>
      </c>
      <c r="K1589">
        <v>3.1</v>
      </c>
      <c r="L1589">
        <v>77.148399999999995</v>
      </c>
      <c r="M1589">
        <v>1.2731102579619</v>
      </c>
      <c r="N1589" s="1">
        <v>44165.342210648145</v>
      </c>
      <c r="O1589" t="s">
        <v>87</v>
      </c>
      <c r="P1589" s="1">
        <v>43907.822418981479</v>
      </c>
      <c r="Q1589" t="s">
        <v>226</v>
      </c>
      <c r="R1589" t="s">
        <v>2767</v>
      </c>
      <c r="S1589" t="s">
        <v>90</v>
      </c>
      <c r="T1589">
        <v>564</v>
      </c>
      <c r="U1589">
        <v>6</v>
      </c>
      <c r="V1589">
        <v>210</v>
      </c>
      <c r="W1589">
        <v>166</v>
      </c>
      <c r="X1589">
        <v>169</v>
      </c>
      <c r="Y1589">
        <v>378</v>
      </c>
      <c r="Z1589">
        <v>354</v>
      </c>
      <c r="AA1589">
        <v>25</v>
      </c>
      <c r="AB1589">
        <v>16</v>
      </c>
      <c r="AC1589">
        <v>3</v>
      </c>
      <c r="AD1589">
        <v>0</v>
      </c>
      <c r="AE1589">
        <v>6221</v>
      </c>
      <c r="AF1589">
        <v>935</v>
      </c>
      <c r="AG1589">
        <v>88</v>
      </c>
      <c r="AH1589">
        <v>41978</v>
      </c>
      <c r="AI1589">
        <v>0</v>
      </c>
      <c r="AJ1589">
        <v>0</v>
      </c>
      <c r="AK1589">
        <v>302409</v>
      </c>
      <c r="AL1589">
        <v>3850</v>
      </c>
      <c r="AM1589">
        <v>0</v>
      </c>
      <c r="AN1589">
        <v>1805036</v>
      </c>
      <c r="AO1589">
        <v>1277</v>
      </c>
      <c r="AP1589">
        <v>5</v>
      </c>
      <c r="AQ1589">
        <v>0</v>
      </c>
      <c r="AR1589">
        <v>6317</v>
      </c>
      <c r="AS1589">
        <v>4867</v>
      </c>
      <c r="AT1589">
        <v>184</v>
      </c>
      <c r="AU1589">
        <v>33</v>
      </c>
      <c r="AV1589">
        <v>6</v>
      </c>
      <c r="AW1589">
        <v>12</v>
      </c>
      <c r="AX1589">
        <v>31</v>
      </c>
      <c r="AY1589">
        <v>34</v>
      </c>
      <c r="AZ1589">
        <v>1150</v>
      </c>
      <c r="BA1589">
        <v>5773</v>
      </c>
      <c r="BB1589">
        <v>184</v>
      </c>
      <c r="BC1589">
        <v>43</v>
      </c>
      <c r="BD1589">
        <v>6</v>
      </c>
      <c r="BE1589">
        <v>12</v>
      </c>
      <c r="BF1589">
        <v>222</v>
      </c>
      <c r="BG1589">
        <v>77</v>
      </c>
      <c r="BH1589">
        <v>5167</v>
      </c>
      <c r="BI1589">
        <v>1181</v>
      </c>
      <c r="BJ1589">
        <v>664</v>
      </c>
      <c r="BK1589">
        <v>658</v>
      </c>
      <c r="BL1589">
        <v>545</v>
      </c>
      <c r="BM1589">
        <v>6317</v>
      </c>
      <c r="BN1589">
        <v>1150</v>
      </c>
      <c r="BO1589">
        <v>2537</v>
      </c>
      <c r="BP1589">
        <v>732</v>
      </c>
      <c r="BQ1589" s="2">
        <v>5</v>
      </c>
      <c r="BR1589" s="2">
        <v>2</v>
      </c>
      <c r="BS1589" s="2">
        <v>2</v>
      </c>
      <c r="BT1589" s="2">
        <v>7</v>
      </c>
      <c r="BU1589" s="2">
        <v>2</v>
      </c>
      <c r="BV1589" s="2">
        <v>10</v>
      </c>
      <c r="BW1589" s="2">
        <v>0</v>
      </c>
      <c r="BX1589" s="2">
        <v>-1</v>
      </c>
      <c r="BY1589" s="2">
        <v>11</v>
      </c>
      <c r="BZ1589" s="2">
        <v>9</v>
      </c>
      <c r="CA1589" s="2">
        <v>9</v>
      </c>
      <c r="CB1589" s="2">
        <v>4</v>
      </c>
      <c r="CC1589" s="2">
        <v>20</v>
      </c>
      <c r="CD1589" s="2">
        <v>1</v>
      </c>
      <c r="CE1589">
        <v>80.372930397042296</v>
      </c>
      <c r="CF1589">
        <v>2896619469.4570298</v>
      </c>
      <c r="CG1589">
        <v>215608.19142088501</v>
      </c>
      <c r="CH1589" s="2">
        <f t="shared" si="99"/>
        <v>47.490897577964219</v>
      </c>
      <c r="CI1589" t="str">
        <f t="shared" si="96"/>
        <v>Missouri</v>
      </c>
      <c r="CJ1589" t="str">
        <f t="shared" si="97"/>
        <v>Sullivan</v>
      </c>
      <c r="CK1589" t="str">
        <f t="shared" si="98"/>
        <v>MO</v>
      </c>
      <c r="CL1589" t="str">
        <f>IF(Table1[[#This Row],[3 Day Avg]]&lt;=25,"Green","Red")</f>
        <v>Red</v>
      </c>
    </row>
    <row r="1590" spans="1:90" x14ac:dyDescent="0.25">
      <c r="A1590">
        <v>1589</v>
      </c>
      <c r="B1590" t="s">
        <v>2768</v>
      </c>
      <c r="C1590" t="s">
        <v>2625</v>
      </c>
      <c r="D1590" t="s">
        <v>2626</v>
      </c>
      <c r="E1590">
        <v>29</v>
      </c>
      <c r="F1590">
        <v>29213</v>
      </c>
      <c r="G1590">
        <v>1.40597539543058</v>
      </c>
      <c r="H1590">
        <v>5093.82</v>
      </c>
      <c r="I1590">
        <v>71.6178471675141</v>
      </c>
      <c r="J1590">
        <v>15.4</v>
      </c>
      <c r="K1590">
        <v>5.2</v>
      </c>
      <c r="L1590">
        <v>75.1434</v>
      </c>
      <c r="M1590">
        <v>1.2731102579619</v>
      </c>
      <c r="N1590" s="1">
        <v>44165.342210648145</v>
      </c>
      <c r="O1590" t="s">
        <v>87</v>
      </c>
      <c r="P1590" s="1">
        <v>43907.823275462964</v>
      </c>
      <c r="Q1590" t="s">
        <v>226</v>
      </c>
      <c r="R1590" t="s">
        <v>2769</v>
      </c>
      <c r="S1590" t="s">
        <v>90</v>
      </c>
      <c r="T1590">
        <v>2845</v>
      </c>
      <c r="U1590">
        <v>40</v>
      </c>
      <c r="V1590">
        <v>1245</v>
      </c>
      <c r="W1590">
        <v>1461</v>
      </c>
      <c r="X1590">
        <v>1929</v>
      </c>
      <c r="Y1590">
        <v>3060</v>
      </c>
      <c r="Z1590">
        <v>3661</v>
      </c>
      <c r="AA1590">
        <v>157</v>
      </c>
      <c r="AB1590">
        <v>111</v>
      </c>
      <c r="AC1590">
        <v>18</v>
      </c>
      <c r="AD1590">
        <v>4</v>
      </c>
      <c r="AE1590">
        <v>55852</v>
      </c>
      <c r="AF1590">
        <v>8367</v>
      </c>
      <c r="AG1590">
        <v>1395</v>
      </c>
      <c r="AH1590">
        <v>40887</v>
      </c>
      <c r="AI1590">
        <v>0</v>
      </c>
      <c r="AJ1590">
        <v>0</v>
      </c>
      <c r="AK1590">
        <v>302409</v>
      </c>
      <c r="AL1590">
        <v>3850</v>
      </c>
      <c r="AM1590">
        <v>0</v>
      </c>
      <c r="AN1590">
        <v>1805036</v>
      </c>
      <c r="AO1590">
        <v>11356</v>
      </c>
      <c r="AP1590">
        <v>22</v>
      </c>
      <c r="AQ1590">
        <v>0</v>
      </c>
      <c r="AR1590">
        <v>54720</v>
      </c>
      <c r="AS1590">
        <v>48718</v>
      </c>
      <c r="AT1590">
        <v>681</v>
      </c>
      <c r="AU1590">
        <v>511</v>
      </c>
      <c r="AV1590">
        <v>474</v>
      </c>
      <c r="AW1590">
        <v>21</v>
      </c>
      <c r="AX1590">
        <v>75</v>
      </c>
      <c r="AY1590">
        <v>1087</v>
      </c>
      <c r="AZ1590">
        <v>3153</v>
      </c>
      <c r="BA1590">
        <v>50445</v>
      </c>
      <c r="BB1590">
        <v>681</v>
      </c>
      <c r="BC1590">
        <v>511</v>
      </c>
      <c r="BD1590">
        <v>474</v>
      </c>
      <c r="BE1590">
        <v>21</v>
      </c>
      <c r="BF1590">
        <v>1239</v>
      </c>
      <c r="BG1590">
        <v>1349</v>
      </c>
      <c r="BH1590">
        <v>51567</v>
      </c>
      <c r="BI1590">
        <v>9586</v>
      </c>
      <c r="BJ1590">
        <v>7512</v>
      </c>
      <c r="BK1590">
        <v>6205</v>
      </c>
      <c r="BL1590">
        <v>4635</v>
      </c>
      <c r="BM1590">
        <v>54720</v>
      </c>
      <c r="BN1590">
        <v>3153</v>
      </c>
      <c r="BO1590">
        <v>20061</v>
      </c>
      <c r="BP1590">
        <v>6721</v>
      </c>
      <c r="BQ1590" s="2">
        <v>22</v>
      </c>
      <c r="BR1590" s="2">
        <v>20</v>
      </c>
      <c r="BS1590" s="2">
        <v>46</v>
      </c>
      <c r="BT1590" s="2">
        <v>48</v>
      </c>
      <c r="BU1590" s="2">
        <v>24</v>
      </c>
      <c r="BV1590" s="2">
        <v>25</v>
      </c>
      <c r="BW1590" s="2">
        <v>42</v>
      </c>
      <c r="BX1590" s="2">
        <v>56</v>
      </c>
      <c r="BY1590" s="2">
        <v>39</v>
      </c>
      <c r="BZ1590" s="2">
        <v>49</v>
      </c>
      <c r="CA1590" s="2">
        <v>29</v>
      </c>
      <c r="CB1590" s="2">
        <v>32</v>
      </c>
      <c r="CC1590" s="2">
        <v>64</v>
      </c>
      <c r="CD1590" s="2">
        <v>43</v>
      </c>
      <c r="CE1590">
        <v>39.389815942132799</v>
      </c>
      <c r="CF1590">
        <v>2627446667.2304702</v>
      </c>
      <c r="CG1590">
        <v>207790.08530283801</v>
      </c>
      <c r="CH1590" s="2">
        <f t="shared" si="99"/>
        <v>53.606237816764128</v>
      </c>
      <c r="CI1590" t="str">
        <f t="shared" si="96"/>
        <v>Missouri</v>
      </c>
      <c r="CJ1590" t="str">
        <f t="shared" si="97"/>
        <v>Taney</v>
      </c>
      <c r="CK1590" t="str">
        <f t="shared" si="98"/>
        <v>MO</v>
      </c>
      <c r="CL1590" t="str">
        <f>IF(Table1[[#This Row],[3 Day Avg]]&lt;=25,"Green","Red")</f>
        <v>Red</v>
      </c>
    </row>
    <row r="1591" spans="1:90" x14ac:dyDescent="0.25">
      <c r="A1591">
        <v>1590</v>
      </c>
      <c r="B1591" t="s">
        <v>2770</v>
      </c>
      <c r="C1591" t="s">
        <v>2625</v>
      </c>
      <c r="D1591" t="s">
        <v>2626</v>
      </c>
      <c r="E1591">
        <v>29</v>
      </c>
      <c r="F1591">
        <v>29215</v>
      </c>
      <c r="G1591">
        <v>0.83420229405630897</v>
      </c>
      <c r="H1591">
        <v>3750.34</v>
      </c>
      <c r="I1591">
        <v>31.285440538109601</v>
      </c>
      <c r="J1591">
        <v>24.6</v>
      </c>
      <c r="K1591">
        <v>4.0999999999999996</v>
      </c>
      <c r="L1591">
        <v>64.000600000000006</v>
      </c>
      <c r="M1591">
        <v>1.2731102579619</v>
      </c>
      <c r="N1591" s="1">
        <v>44165.342210648145</v>
      </c>
      <c r="O1591" t="s">
        <v>87</v>
      </c>
      <c r="P1591" s="1">
        <v>43907.822094907409</v>
      </c>
      <c r="Q1591" t="s">
        <v>226</v>
      </c>
      <c r="R1591" t="s">
        <v>2771</v>
      </c>
      <c r="S1591" t="s">
        <v>90</v>
      </c>
      <c r="T1591">
        <v>959</v>
      </c>
      <c r="U1591">
        <v>8</v>
      </c>
      <c r="V1591">
        <v>622</v>
      </c>
      <c r="W1591">
        <v>496</v>
      </c>
      <c r="X1591">
        <v>1155</v>
      </c>
      <c r="Y1591">
        <v>1534</v>
      </c>
      <c r="Z1591">
        <v>1355</v>
      </c>
      <c r="AA1591">
        <v>66</v>
      </c>
      <c r="AB1591">
        <v>47</v>
      </c>
      <c r="AC1591">
        <v>4</v>
      </c>
      <c r="AD1591">
        <v>3</v>
      </c>
      <c r="AE1591">
        <v>25571</v>
      </c>
      <c r="AF1591">
        <v>5806</v>
      </c>
      <c r="AG1591">
        <v>370</v>
      </c>
      <c r="AH1591">
        <v>34824</v>
      </c>
      <c r="AI1591">
        <v>0</v>
      </c>
      <c r="AJ1591">
        <v>0</v>
      </c>
      <c r="AK1591">
        <v>302409</v>
      </c>
      <c r="AL1591">
        <v>3850</v>
      </c>
      <c r="AM1591">
        <v>0</v>
      </c>
      <c r="AN1591">
        <v>1805036</v>
      </c>
      <c r="AO1591">
        <v>5162</v>
      </c>
      <c r="AP1591">
        <v>13</v>
      </c>
      <c r="AQ1591">
        <v>0</v>
      </c>
      <c r="AR1591">
        <v>25671</v>
      </c>
      <c r="AS1591">
        <v>23406</v>
      </c>
      <c r="AT1591">
        <v>579</v>
      </c>
      <c r="AU1591">
        <v>573</v>
      </c>
      <c r="AV1591">
        <v>121</v>
      </c>
      <c r="AW1591">
        <v>0</v>
      </c>
      <c r="AX1591">
        <v>0</v>
      </c>
      <c r="AY1591">
        <v>453</v>
      </c>
      <c r="AZ1591">
        <v>539</v>
      </c>
      <c r="BA1591">
        <v>23880</v>
      </c>
      <c r="BB1591">
        <v>579</v>
      </c>
      <c r="BC1591">
        <v>573</v>
      </c>
      <c r="BD1591">
        <v>121</v>
      </c>
      <c r="BE1591">
        <v>0</v>
      </c>
      <c r="BF1591">
        <v>60</v>
      </c>
      <c r="BG1591">
        <v>458</v>
      </c>
      <c r="BH1591">
        <v>25132</v>
      </c>
      <c r="BI1591">
        <v>4545</v>
      </c>
      <c r="BJ1591">
        <v>2807</v>
      </c>
      <c r="BK1591">
        <v>2975</v>
      </c>
      <c r="BL1591">
        <v>2273</v>
      </c>
      <c r="BM1591">
        <v>25671</v>
      </c>
      <c r="BN1591">
        <v>539</v>
      </c>
      <c r="BO1591">
        <v>10182</v>
      </c>
      <c r="BP1591">
        <v>2889</v>
      </c>
      <c r="BQ1591" s="2">
        <v>13</v>
      </c>
      <c r="BR1591" s="2">
        <v>2</v>
      </c>
      <c r="BS1591" s="2">
        <v>3</v>
      </c>
      <c r="BT1591" s="2">
        <v>10</v>
      </c>
      <c r="BU1591" s="2">
        <v>9</v>
      </c>
      <c r="BV1591" s="2">
        <v>11</v>
      </c>
      <c r="BW1591" s="2">
        <v>3</v>
      </c>
      <c r="BX1591" s="2">
        <v>17</v>
      </c>
      <c r="BY1591" s="2">
        <v>11</v>
      </c>
      <c r="BZ1591" s="2">
        <v>8</v>
      </c>
      <c r="CA1591" s="2">
        <v>10</v>
      </c>
      <c r="CB1591" s="2">
        <v>3</v>
      </c>
      <c r="CC1591" s="2">
        <v>20</v>
      </c>
      <c r="CD1591" s="2">
        <v>9</v>
      </c>
      <c r="CE1591">
        <v>50.838840874428101</v>
      </c>
      <c r="CF1591">
        <v>4839470087.3476601</v>
      </c>
      <c r="CG1591">
        <v>287663.64828553901</v>
      </c>
      <c r="CH1591" s="2">
        <f t="shared" si="99"/>
        <v>23.37267734018932</v>
      </c>
      <c r="CI1591" t="str">
        <f t="shared" si="96"/>
        <v>Missouri</v>
      </c>
      <c r="CJ1591" t="str">
        <f t="shared" si="97"/>
        <v>Texas</v>
      </c>
      <c r="CK1591" t="str">
        <f t="shared" si="98"/>
        <v>MO</v>
      </c>
      <c r="CL1591" t="str">
        <f>IF(Table1[[#This Row],[3 Day Avg]]&lt;=25,"Green","Red")</f>
        <v>Green</v>
      </c>
    </row>
    <row r="1592" spans="1:90" x14ac:dyDescent="0.25">
      <c r="A1592">
        <v>1591</v>
      </c>
      <c r="B1592" t="s">
        <v>2098</v>
      </c>
      <c r="C1592" t="s">
        <v>2625</v>
      </c>
      <c r="D1592" t="s">
        <v>2626</v>
      </c>
      <c r="E1592">
        <v>29</v>
      </c>
      <c r="F1592">
        <v>29217</v>
      </c>
      <c r="G1592">
        <v>1.05105105105105</v>
      </c>
      <c r="H1592">
        <v>3244.35</v>
      </c>
      <c r="I1592">
        <v>34.099766173032002</v>
      </c>
      <c r="J1592">
        <v>17.2</v>
      </c>
      <c r="K1592">
        <v>3.1</v>
      </c>
      <c r="L1592">
        <v>78.203299999999999</v>
      </c>
      <c r="M1592">
        <v>1.2731102579619</v>
      </c>
      <c r="N1592" s="1">
        <v>44165.342210648145</v>
      </c>
      <c r="O1592" t="s">
        <v>87</v>
      </c>
      <c r="P1592" s="1">
        <v>43907.822094907409</v>
      </c>
      <c r="Q1592" t="s">
        <v>226</v>
      </c>
      <c r="R1592" t="s">
        <v>2772</v>
      </c>
      <c r="S1592" t="s">
        <v>90</v>
      </c>
      <c r="T1592">
        <v>666</v>
      </c>
      <c r="U1592">
        <v>7</v>
      </c>
      <c r="V1592">
        <v>493</v>
      </c>
      <c r="W1592">
        <v>477</v>
      </c>
      <c r="X1592">
        <v>704</v>
      </c>
      <c r="Y1592">
        <v>972</v>
      </c>
      <c r="Z1592">
        <v>1162</v>
      </c>
      <c r="AA1592">
        <v>140</v>
      </c>
      <c r="AB1592">
        <v>41</v>
      </c>
      <c r="AC1592">
        <v>6</v>
      </c>
      <c r="AD1592">
        <v>2</v>
      </c>
      <c r="AE1592">
        <v>20528</v>
      </c>
      <c r="AF1592">
        <v>3387</v>
      </c>
      <c r="AG1592">
        <v>301</v>
      </c>
      <c r="AH1592">
        <v>42552</v>
      </c>
      <c r="AI1592">
        <v>0</v>
      </c>
      <c r="AJ1592">
        <v>0</v>
      </c>
      <c r="AK1592">
        <v>302409</v>
      </c>
      <c r="AL1592">
        <v>3850</v>
      </c>
      <c r="AM1592">
        <v>0</v>
      </c>
      <c r="AN1592">
        <v>1805036</v>
      </c>
      <c r="AO1592">
        <v>3808</v>
      </c>
      <c r="AP1592">
        <v>1</v>
      </c>
      <c r="AQ1592">
        <v>0</v>
      </c>
      <c r="AR1592">
        <v>20691</v>
      </c>
      <c r="AS1592">
        <v>19453</v>
      </c>
      <c r="AT1592">
        <v>184</v>
      </c>
      <c r="AU1592">
        <v>127</v>
      </c>
      <c r="AV1592">
        <v>138</v>
      </c>
      <c r="AW1592">
        <v>0</v>
      </c>
      <c r="AX1592">
        <v>0</v>
      </c>
      <c r="AY1592">
        <v>355</v>
      </c>
      <c r="AZ1592">
        <v>434</v>
      </c>
      <c r="BA1592">
        <v>19771</v>
      </c>
      <c r="BB1592">
        <v>184</v>
      </c>
      <c r="BC1592">
        <v>127</v>
      </c>
      <c r="BD1592">
        <v>138</v>
      </c>
      <c r="BE1592">
        <v>0</v>
      </c>
      <c r="BF1592">
        <v>33</v>
      </c>
      <c r="BG1592">
        <v>438</v>
      </c>
      <c r="BH1592">
        <v>20257</v>
      </c>
      <c r="BI1592">
        <v>4023</v>
      </c>
      <c r="BJ1592">
        <v>2857</v>
      </c>
      <c r="BK1592">
        <v>2264</v>
      </c>
      <c r="BL1592">
        <v>1674</v>
      </c>
      <c r="BM1592">
        <v>20691</v>
      </c>
      <c r="BN1592">
        <v>434</v>
      </c>
      <c r="BO1592">
        <v>7739</v>
      </c>
      <c r="BP1592">
        <v>2134</v>
      </c>
      <c r="BQ1592" s="2">
        <v>1</v>
      </c>
      <c r="BR1592" s="2">
        <v>8</v>
      </c>
      <c r="BS1592" s="2">
        <v>8</v>
      </c>
      <c r="BT1592" s="2">
        <v>7</v>
      </c>
      <c r="BU1592" s="2">
        <v>6</v>
      </c>
      <c r="BV1592" s="2">
        <v>6</v>
      </c>
      <c r="BW1592" s="2">
        <v>10</v>
      </c>
      <c r="BX1592" s="2">
        <v>17</v>
      </c>
      <c r="BY1592" s="2">
        <v>13</v>
      </c>
      <c r="BZ1592" s="2">
        <v>6</v>
      </c>
      <c r="CA1592" s="2">
        <v>12</v>
      </c>
      <c r="CB1592" s="2">
        <v>5</v>
      </c>
      <c r="CC1592" s="2">
        <v>21</v>
      </c>
      <c r="CD1592" s="2">
        <v>9</v>
      </c>
      <c r="CE1592">
        <v>4.8713951675759901</v>
      </c>
      <c r="CF1592">
        <v>3481525021.5351601</v>
      </c>
      <c r="CG1592">
        <v>260920.83467049801</v>
      </c>
      <c r="CH1592" s="2">
        <f t="shared" si="99"/>
        <v>27.387108726821648</v>
      </c>
      <c r="CI1592" t="str">
        <f t="shared" si="96"/>
        <v>Missouri</v>
      </c>
      <c r="CJ1592" t="str">
        <f t="shared" si="97"/>
        <v>Vernon</v>
      </c>
      <c r="CK1592" t="str">
        <f t="shared" si="98"/>
        <v>MO</v>
      </c>
      <c r="CL1592" t="str">
        <f>IF(Table1[[#This Row],[3 Day Avg]]&lt;=25,"Green","Red")</f>
        <v>Red</v>
      </c>
    </row>
    <row r="1593" spans="1:90" x14ac:dyDescent="0.25">
      <c r="A1593">
        <v>1592</v>
      </c>
      <c r="B1593" t="s">
        <v>1099</v>
      </c>
      <c r="C1593" t="s">
        <v>2625</v>
      </c>
      <c r="D1593" t="s">
        <v>2626</v>
      </c>
      <c r="E1593">
        <v>29</v>
      </c>
      <c r="F1593">
        <v>29219</v>
      </c>
      <c r="G1593">
        <v>0.164609053497942</v>
      </c>
      <c r="H1593">
        <v>3500.33</v>
      </c>
      <c r="I1593">
        <v>5.7618622338739902</v>
      </c>
      <c r="J1593">
        <v>10.5</v>
      </c>
      <c r="K1593">
        <v>2.8</v>
      </c>
      <c r="L1593">
        <v>114.0484</v>
      </c>
      <c r="M1593">
        <v>0</v>
      </c>
      <c r="N1593" s="1">
        <v>44165.342210648145</v>
      </c>
      <c r="O1593" t="s">
        <v>87</v>
      </c>
      <c r="P1593" s="1">
        <v>43907.821423611109</v>
      </c>
      <c r="Q1593" t="s">
        <v>226</v>
      </c>
      <c r="R1593" t="s">
        <v>2773</v>
      </c>
      <c r="S1593" t="s">
        <v>90</v>
      </c>
      <c r="T1593">
        <v>1215</v>
      </c>
      <c r="U1593">
        <v>2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34711</v>
      </c>
      <c r="AF1593">
        <v>3606</v>
      </c>
      <c r="AG1593">
        <v>493</v>
      </c>
      <c r="AH1593">
        <v>62056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1805036</v>
      </c>
      <c r="AO1593">
        <v>0</v>
      </c>
      <c r="AP1593">
        <v>18</v>
      </c>
      <c r="AQ1593">
        <v>0</v>
      </c>
      <c r="AR1593">
        <v>33908</v>
      </c>
      <c r="AS1593">
        <v>31145</v>
      </c>
      <c r="AT1593">
        <v>695</v>
      </c>
      <c r="AU1593">
        <v>88</v>
      </c>
      <c r="AV1593">
        <v>166</v>
      </c>
      <c r="AW1593">
        <v>32</v>
      </c>
      <c r="AX1593">
        <v>3</v>
      </c>
      <c r="AY1593">
        <v>661</v>
      </c>
      <c r="AZ1593">
        <v>1118</v>
      </c>
      <c r="BA1593">
        <v>31694</v>
      </c>
      <c r="BB1593">
        <v>707</v>
      </c>
      <c r="BC1593">
        <v>88</v>
      </c>
      <c r="BD1593">
        <v>213</v>
      </c>
      <c r="BE1593">
        <v>32</v>
      </c>
      <c r="BF1593">
        <v>495</v>
      </c>
      <c r="BG1593">
        <v>679</v>
      </c>
      <c r="BH1593">
        <v>32790</v>
      </c>
      <c r="BI1593">
        <v>6820</v>
      </c>
      <c r="BJ1593">
        <v>3850</v>
      </c>
      <c r="BK1593">
        <v>3997</v>
      </c>
      <c r="BL1593">
        <v>2425</v>
      </c>
      <c r="BM1593">
        <v>33908</v>
      </c>
      <c r="BN1593">
        <v>1118</v>
      </c>
      <c r="BO1593">
        <v>13387</v>
      </c>
      <c r="BP1593">
        <v>3429</v>
      </c>
      <c r="BQ1593" s="2">
        <v>18</v>
      </c>
      <c r="BR1593" s="2">
        <v>11</v>
      </c>
      <c r="BS1593" s="2">
        <v>15</v>
      </c>
      <c r="BT1593" s="2">
        <v>26</v>
      </c>
      <c r="BU1593" s="2">
        <v>17</v>
      </c>
      <c r="BV1593" s="2">
        <v>25</v>
      </c>
      <c r="BW1593" s="2">
        <v>21</v>
      </c>
      <c r="BX1593" s="2">
        <v>25</v>
      </c>
      <c r="BY1593" s="2">
        <v>27</v>
      </c>
      <c r="BZ1593" s="2">
        <v>25</v>
      </c>
      <c r="CA1593" s="2">
        <v>18</v>
      </c>
      <c r="CB1593" s="2">
        <v>28</v>
      </c>
      <c r="CC1593" s="2">
        <v>38</v>
      </c>
      <c r="CD1593" s="2">
        <v>20</v>
      </c>
      <c r="CE1593">
        <v>51.856760104865899</v>
      </c>
      <c r="CF1593">
        <v>1867110970.6171899</v>
      </c>
      <c r="CG1593">
        <v>218202.417927014</v>
      </c>
      <c r="CH1593" s="2">
        <f t="shared" si="99"/>
        <v>43.254295938028385</v>
      </c>
      <c r="CI1593" t="str">
        <f t="shared" si="96"/>
        <v>Missouri</v>
      </c>
      <c r="CJ1593" t="str">
        <f t="shared" si="97"/>
        <v>Warren</v>
      </c>
      <c r="CK1593" t="str">
        <f t="shared" si="98"/>
        <v>MO</v>
      </c>
      <c r="CL1593" t="str">
        <f>IF(Table1[[#This Row],[3 Day Avg]]&lt;=25,"Green","Red")</f>
        <v>Red</v>
      </c>
    </row>
    <row r="1594" spans="1:90" x14ac:dyDescent="0.25">
      <c r="A1594">
        <v>1593</v>
      </c>
      <c r="B1594" t="s">
        <v>217</v>
      </c>
      <c r="C1594" t="s">
        <v>2625</v>
      </c>
      <c r="D1594" t="s">
        <v>2626</v>
      </c>
      <c r="E1594">
        <v>29</v>
      </c>
      <c r="F1594">
        <v>29221</v>
      </c>
      <c r="G1594">
        <v>1.62314749470713</v>
      </c>
      <c r="H1594">
        <v>5680.95</v>
      </c>
      <c r="I1594">
        <v>92.210239345708203</v>
      </c>
      <c r="J1594">
        <v>21.7</v>
      </c>
      <c r="K1594">
        <v>4.4000000000000004</v>
      </c>
      <c r="L1594">
        <v>70.923699999999997</v>
      </c>
      <c r="M1594">
        <v>1.2731102579619</v>
      </c>
      <c r="N1594" s="1">
        <v>44165.342210648145</v>
      </c>
      <c r="O1594" t="s">
        <v>87</v>
      </c>
      <c r="P1594" s="1">
        <v>43907.821423611109</v>
      </c>
      <c r="Q1594" t="s">
        <v>226</v>
      </c>
      <c r="R1594" t="s">
        <v>2774</v>
      </c>
      <c r="S1594" t="s">
        <v>90</v>
      </c>
      <c r="T1594">
        <v>1417</v>
      </c>
      <c r="U1594">
        <v>23</v>
      </c>
      <c r="V1594">
        <v>404</v>
      </c>
      <c r="W1594">
        <v>430</v>
      </c>
      <c r="X1594">
        <v>722</v>
      </c>
      <c r="Y1594">
        <v>1109</v>
      </c>
      <c r="Z1594">
        <v>1290</v>
      </c>
      <c r="AA1594">
        <v>25</v>
      </c>
      <c r="AB1594">
        <v>25</v>
      </c>
      <c r="AC1594">
        <v>4</v>
      </c>
      <c r="AD1594">
        <v>2</v>
      </c>
      <c r="AE1594">
        <v>24943</v>
      </c>
      <c r="AF1594">
        <v>5145</v>
      </c>
      <c r="AG1594">
        <v>453</v>
      </c>
      <c r="AH1594">
        <v>38591</v>
      </c>
      <c r="AI1594">
        <v>0</v>
      </c>
      <c r="AJ1594">
        <v>0</v>
      </c>
      <c r="AK1594">
        <v>302409</v>
      </c>
      <c r="AL1594">
        <v>3850</v>
      </c>
      <c r="AM1594">
        <v>0</v>
      </c>
      <c r="AN1594">
        <v>1805036</v>
      </c>
      <c r="AO1594">
        <v>3955</v>
      </c>
      <c r="AP1594">
        <v>6</v>
      </c>
      <c r="AQ1594">
        <v>0</v>
      </c>
      <c r="AR1594">
        <v>24931</v>
      </c>
      <c r="AS1594">
        <v>23518</v>
      </c>
      <c r="AT1594">
        <v>492</v>
      </c>
      <c r="AU1594">
        <v>68</v>
      </c>
      <c r="AV1594">
        <v>22</v>
      </c>
      <c r="AW1594">
        <v>4</v>
      </c>
      <c r="AX1594">
        <v>0</v>
      </c>
      <c r="AY1594">
        <v>495</v>
      </c>
      <c r="AZ1594">
        <v>332</v>
      </c>
      <c r="BA1594">
        <v>23739</v>
      </c>
      <c r="BB1594">
        <v>492</v>
      </c>
      <c r="BC1594">
        <v>112</v>
      </c>
      <c r="BD1594">
        <v>22</v>
      </c>
      <c r="BE1594">
        <v>4</v>
      </c>
      <c r="BF1594">
        <v>1</v>
      </c>
      <c r="BG1594">
        <v>561</v>
      </c>
      <c r="BH1594">
        <v>24599</v>
      </c>
      <c r="BI1594">
        <v>4743</v>
      </c>
      <c r="BJ1594">
        <v>2938</v>
      </c>
      <c r="BK1594">
        <v>3022</v>
      </c>
      <c r="BL1594">
        <v>1556</v>
      </c>
      <c r="BM1594">
        <v>24931</v>
      </c>
      <c r="BN1594">
        <v>332</v>
      </c>
      <c r="BO1594">
        <v>10273</v>
      </c>
      <c r="BP1594">
        <v>2399</v>
      </c>
      <c r="BQ1594" s="2">
        <v>6</v>
      </c>
      <c r="BR1594" s="2">
        <v>3</v>
      </c>
      <c r="BS1594" s="2">
        <v>12</v>
      </c>
      <c r="BT1594" s="2">
        <v>19</v>
      </c>
      <c r="BU1594" s="2">
        <v>24</v>
      </c>
      <c r="BV1594" s="2">
        <v>19</v>
      </c>
      <c r="BW1594" s="2">
        <v>11</v>
      </c>
      <c r="BX1594" s="2">
        <v>24</v>
      </c>
      <c r="BY1594" s="2">
        <v>43</v>
      </c>
      <c r="BZ1594" s="2">
        <v>34</v>
      </c>
      <c r="CA1594" s="2">
        <v>33</v>
      </c>
      <c r="CB1594" s="2">
        <v>17</v>
      </c>
      <c r="CC1594" s="2">
        <v>15</v>
      </c>
      <c r="CD1594" s="2">
        <v>22</v>
      </c>
      <c r="CE1594">
        <v>24.0548450467065</v>
      </c>
      <c r="CF1594">
        <v>3182682648.4804702</v>
      </c>
      <c r="CG1594">
        <v>231460.21353348001</v>
      </c>
      <c r="CH1594" s="2">
        <f t="shared" si="99"/>
        <v>28.077493883117405</v>
      </c>
      <c r="CI1594" t="str">
        <f t="shared" si="96"/>
        <v>Missouri</v>
      </c>
      <c r="CJ1594" t="str">
        <f t="shared" si="97"/>
        <v>Washington</v>
      </c>
      <c r="CK1594" t="str">
        <f t="shared" si="98"/>
        <v>MO</v>
      </c>
      <c r="CL1594" t="str">
        <f>IF(Table1[[#This Row],[3 Day Avg]]&lt;=25,"Green","Red")</f>
        <v>Red</v>
      </c>
    </row>
    <row r="1595" spans="1:90" x14ac:dyDescent="0.25">
      <c r="A1595">
        <v>1594</v>
      </c>
      <c r="B1595" t="s">
        <v>1102</v>
      </c>
      <c r="C1595" t="s">
        <v>2625</v>
      </c>
      <c r="D1595" t="s">
        <v>2626</v>
      </c>
      <c r="E1595">
        <v>29</v>
      </c>
      <c r="F1595">
        <v>29223</v>
      </c>
      <c r="G1595">
        <v>0.60975609756097604</v>
      </c>
      <c r="H1595">
        <v>3749.43</v>
      </c>
      <c r="I1595">
        <v>22.862368541380899</v>
      </c>
      <c r="J1595">
        <v>23.3</v>
      </c>
      <c r="K1595">
        <v>4.8</v>
      </c>
      <c r="L1595">
        <v>61.940399999999997</v>
      </c>
      <c r="M1595">
        <v>0</v>
      </c>
      <c r="N1595" s="1">
        <v>44165.342210648145</v>
      </c>
      <c r="O1595" t="s">
        <v>87</v>
      </c>
      <c r="P1595" s="1">
        <v>43907.822094907409</v>
      </c>
      <c r="Q1595" t="s">
        <v>226</v>
      </c>
      <c r="R1595" t="s">
        <v>2775</v>
      </c>
      <c r="S1595" t="s">
        <v>90</v>
      </c>
      <c r="T1595">
        <v>492</v>
      </c>
      <c r="U1595">
        <v>3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13122</v>
      </c>
      <c r="AF1595">
        <v>3018</v>
      </c>
      <c r="AG1595">
        <v>258</v>
      </c>
      <c r="AH1595">
        <v>33703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1805036</v>
      </c>
      <c r="AO1595">
        <v>0</v>
      </c>
      <c r="AP1595">
        <v>6</v>
      </c>
      <c r="AQ1595">
        <v>0</v>
      </c>
      <c r="AR1595">
        <v>13308</v>
      </c>
      <c r="AS1595">
        <v>12644</v>
      </c>
      <c r="AT1595">
        <v>74</v>
      </c>
      <c r="AU1595">
        <v>46</v>
      </c>
      <c r="AV1595">
        <v>45</v>
      </c>
      <c r="AW1595">
        <v>0</v>
      </c>
      <c r="AX1595">
        <v>0</v>
      </c>
      <c r="AY1595">
        <v>269</v>
      </c>
      <c r="AZ1595">
        <v>230</v>
      </c>
      <c r="BA1595">
        <v>12868</v>
      </c>
      <c r="BB1595">
        <v>74</v>
      </c>
      <c r="BC1595">
        <v>51</v>
      </c>
      <c r="BD1595">
        <v>45</v>
      </c>
      <c r="BE1595">
        <v>0</v>
      </c>
      <c r="BF1595">
        <v>1</v>
      </c>
      <c r="BG1595">
        <v>269</v>
      </c>
      <c r="BH1595">
        <v>13078</v>
      </c>
      <c r="BI1595">
        <v>2276</v>
      </c>
      <c r="BJ1595">
        <v>1393</v>
      </c>
      <c r="BK1595">
        <v>1322</v>
      </c>
      <c r="BL1595">
        <v>1299</v>
      </c>
      <c r="BM1595">
        <v>13308</v>
      </c>
      <c r="BN1595">
        <v>230</v>
      </c>
      <c r="BO1595">
        <v>5278</v>
      </c>
      <c r="BP1595">
        <v>1740</v>
      </c>
      <c r="BQ1595" s="2">
        <v>6</v>
      </c>
      <c r="BR1595" s="2">
        <v>3</v>
      </c>
      <c r="BS1595" s="2">
        <v>2</v>
      </c>
      <c r="BT1595" s="2">
        <v>6</v>
      </c>
      <c r="BU1595" s="2">
        <v>9</v>
      </c>
      <c r="BV1595" s="2">
        <v>4</v>
      </c>
      <c r="BW1595" s="2">
        <v>10</v>
      </c>
      <c r="BX1595" s="2">
        <v>2</v>
      </c>
      <c r="BY1595" s="2">
        <v>9</v>
      </c>
      <c r="BZ1595" s="2">
        <v>12</v>
      </c>
      <c r="CA1595" s="2">
        <v>6</v>
      </c>
      <c r="CB1595" s="2">
        <v>10</v>
      </c>
      <c r="CC1595" s="2">
        <v>7</v>
      </c>
      <c r="CD1595" s="2">
        <v>2</v>
      </c>
      <c r="CE1595">
        <v>45.724737082761798</v>
      </c>
      <c r="CF1595">
        <v>3157173707.59375</v>
      </c>
      <c r="CG1595">
        <v>258744.66885512101</v>
      </c>
      <c r="CH1595" s="2">
        <f t="shared" si="99"/>
        <v>27.552349463981567</v>
      </c>
      <c r="CI1595" t="str">
        <f t="shared" si="96"/>
        <v>Missouri</v>
      </c>
      <c r="CJ1595" t="str">
        <f t="shared" si="97"/>
        <v>Wayne</v>
      </c>
      <c r="CK1595" t="str">
        <f t="shared" si="98"/>
        <v>MO</v>
      </c>
      <c r="CL1595" t="str">
        <f>IF(Table1[[#This Row],[3 Day Avg]]&lt;=25,"Green","Red")</f>
        <v>Red</v>
      </c>
    </row>
    <row r="1596" spans="1:90" x14ac:dyDescent="0.25">
      <c r="A1596">
        <v>1595</v>
      </c>
      <c r="B1596" t="s">
        <v>1104</v>
      </c>
      <c r="C1596" t="s">
        <v>2625</v>
      </c>
      <c r="D1596" t="s">
        <v>2626</v>
      </c>
      <c r="E1596">
        <v>29</v>
      </c>
      <c r="F1596">
        <v>29225</v>
      </c>
      <c r="G1596">
        <v>1.31868131868132</v>
      </c>
      <c r="H1596">
        <v>4653.66</v>
      </c>
      <c r="I1596">
        <v>61.366948784167299</v>
      </c>
      <c r="J1596">
        <v>14.1</v>
      </c>
      <c r="K1596">
        <v>3.1</v>
      </c>
      <c r="L1596">
        <v>93.988500000000002</v>
      </c>
      <c r="M1596">
        <v>0</v>
      </c>
      <c r="N1596" s="1">
        <v>44165.342210648145</v>
      </c>
      <c r="O1596" t="s">
        <v>87</v>
      </c>
      <c r="P1596" s="1">
        <v>43918.043425925927</v>
      </c>
      <c r="Q1596" t="s">
        <v>226</v>
      </c>
      <c r="R1596" t="s">
        <v>2776</v>
      </c>
      <c r="S1596" t="s">
        <v>90</v>
      </c>
      <c r="T1596">
        <v>1820</v>
      </c>
      <c r="U1596">
        <v>24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39109</v>
      </c>
      <c r="AF1596">
        <v>5384</v>
      </c>
      <c r="AG1596">
        <v>525</v>
      </c>
      <c r="AH1596">
        <v>51141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1805036</v>
      </c>
      <c r="AO1596">
        <v>0</v>
      </c>
      <c r="AP1596">
        <v>14</v>
      </c>
      <c r="AQ1596">
        <v>0</v>
      </c>
      <c r="AR1596">
        <v>38082</v>
      </c>
      <c r="AS1596">
        <v>35935</v>
      </c>
      <c r="AT1596">
        <v>394</v>
      </c>
      <c r="AU1596">
        <v>174</v>
      </c>
      <c r="AV1596">
        <v>142</v>
      </c>
      <c r="AW1596">
        <v>71</v>
      </c>
      <c r="AX1596">
        <v>0</v>
      </c>
      <c r="AY1596">
        <v>601</v>
      </c>
      <c r="AZ1596">
        <v>765</v>
      </c>
      <c r="BA1596">
        <v>36436</v>
      </c>
      <c r="BB1596">
        <v>437</v>
      </c>
      <c r="BC1596">
        <v>175</v>
      </c>
      <c r="BD1596">
        <v>142</v>
      </c>
      <c r="BE1596">
        <v>71</v>
      </c>
      <c r="BF1596">
        <v>174</v>
      </c>
      <c r="BG1596">
        <v>647</v>
      </c>
      <c r="BH1596">
        <v>37317</v>
      </c>
      <c r="BI1596">
        <v>8574</v>
      </c>
      <c r="BJ1596">
        <v>4791</v>
      </c>
      <c r="BK1596">
        <v>4470</v>
      </c>
      <c r="BL1596">
        <v>2427</v>
      </c>
      <c r="BM1596">
        <v>38082</v>
      </c>
      <c r="BN1596">
        <v>765</v>
      </c>
      <c r="BO1596">
        <v>14448</v>
      </c>
      <c r="BP1596">
        <v>3372</v>
      </c>
      <c r="BQ1596" s="2">
        <v>14</v>
      </c>
      <c r="BR1596" s="2">
        <v>3</v>
      </c>
      <c r="BS1596" s="2">
        <v>24</v>
      </c>
      <c r="BT1596" s="2">
        <v>22</v>
      </c>
      <c r="BU1596" s="2">
        <v>16</v>
      </c>
      <c r="BV1596" s="2">
        <v>14</v>
      </c>
      <c r="BW1596" s="2">
        <v>23</v>
      </c>
      <c r="BX1596" s="2">
        <v>31</v>
      </c>
      <c r="BY1596" s="2">
        <v>29</v>
      </c>
      <c r="BZ1596" s="2">
        <v>28</v>
      </c>
      <c r="CA1596" s="2">
        <v>22</v>
      </c>
      <c r="CB1596" s="2">
        <v>38</v>
      </c>
      <c r="CC1596" s="2">
        <v>25</v>
      </c>
      <c r="CD1596" s="2">
        <v>25</v>
      </c>
      <c r="CE1596">
        <v>35.7973867907643</v>
      </c>
      <c r="CF1596">
        <v>2432411953.7031298</v>
      </c>
      <c r="CG1596">
        <v>204205.05512318999</v>
      </c>
      <c r="CH1596" s="2">
        <f t="shared" si="99"/>
        <v>35.887470896136406</v>
      </c>
      <c r="CI1596" t="str">
        <f t="shared" si="96"/>
        <v>Missouri</v>
      </c>
      <c r="CJ1596" t="str">
        <f t="shared" si="97"/>
        <v>Webster</v>
      </c>
      <c r="CK1596" t="str">
        <f t="shared" si="98"/>
        <v>MO</v>
      </c>
      <c r="CL1596" t="str">
        <f>IF(Table1[[#This Row],[3 Day Avg]]&lt;=25,"Green","Red")</f>
        <v>Red</v>
      </c>
    </row>
    <row r="1597" spans="1:90" x14ac:dyDescent="0.25">
      <c r="A1597">
        <v>1596</v>
      </c>
      <c r="B1597" t="s">
        <v>1116</v>
      </c>
      <c r="C1597" t="s">
        <v>2625</v>
      </c>
      <c r="D1597" t="s">
        <v>2626</v>
      </c>
      <c r="E1597">
        <v>29</v>
      </c>
      <c r="F1597">
        <v>29227</v>
      </c>
      <c r="G1597">
        <v>0</v>
      </c>
      <c r="H1597">
        <v>3529.41</v>
      </c>
      <c r="I1597">
        <v>0</v>
      </c>
      <c r="J1597">
        <v>14.1</v>
      </c>
      <c r="K1597">
        <v>2.8</v>
      </c>
      <c r="L1597">
        <v>79.245400000000004</v>
      </c>
      <c r="M1597">
        <v>0</v>
      </c>
      <c r="N1597" s="1">
        <v>44165.342210648145</v>
      </c>
      <c r="O1597" t="s">
        <v>87</v>
      </c>
      <c r="P1597" s="1">
        <v>43907.822418981479</v>
      </c>
      <c r="Q1597" t="s">
        <v>226</v>
      </c>
      <c r="R1597" t="s">
        <v>2777</v>
      </c>
      <c r="S1597" t="s">
        <v>90</v>
      </c>
      <c r="T1597">
        <v>72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2040</v>
      </c>
      <c r="AF1597">
        <v>279</v>
      </c>
      <c r="AG1597">
        <v>34</v>
      </c>
      <c r="AH1597">
        <v>43119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1805036</v>
      </c>
      <c r="AO1597">
        <v>0</v>
      </c>
      <c r="AP1597">
        <v>2</v>
      </c>
      <c r="AQ1597">
        <v>0</v>
      </c>
      <c r="AR1597">
        <v>2040</v>
      </c>
      <c r="AS1597">
        <v>1971</v>
      </c>
      <c r="AT1597">
        <v>7</v>
      </c>
      <c r="AU1597">
        <v>1</v>
      </c>
      <c r="AV1597">
        <v>4</v>
      </c>
      <c r="AW1597">
        <v>0</v>
      </c>
      <c r="AX1597">
        <v>0</v>
      </c>
      <c r="AY1597">
        <v>43</v>
      </c>
      <c r="AZ1597">
        <v>14</v>
      </c>
      <c r="BA1597">
        <v>1981</v>
      </c>
      <c r="BB1597">
        <v>7</v>
      </c>
      <c r="BC1597">
        <v>1</v>
      </c>
      <c r="BD1597">
        <v>4</v>
      </c>
      <c r="BE1597">
        <v>0</v>
      </c>
      <c r="BF1597">
        <v>0</v>
      </c>
      <c r="BG1597">
        <v>47</v>
      </c>
      <c r="BH1597">
        <v>2026</v>
      </c>
      <c r="BI1597">
        <v>347</v>
      </c>
      <c r="BJ1597">
        <v>214</v>
      </c>
      <c r="BK1597">
        <v>212</v>
      </c>
      <c r="BL1597">
        <v>261</v>
      </c>
      <c r="BM1597">
        <v>2040</v>
      </c>
      <c r="BN1597">
        <v>14</v>
      </c>
      <c r="BO1597">
        <v>775</v>
      </c>
      <c r="BP1597">
        <v>231</v>
      </c>
      <c r="BQ1597" s="2">
        <v>2</v>
      </c>
      <c r="BR1597" s="2">
        <v>1</v>
      </c>
      <c r="BS1597" s="2">
        <v>1</v>
      </c>
      <c r="BT1597" s="2">
        <v>1</v>
      </c>
      <c r="BU1597" s="2">
        <v>0</v>
      </c>
      <c r="BV1597" s="2">
        <v>1</v>
      </c>
      <c r="BW1597" s="2">
        <v>3</v>
      </c>
      <c r="BX1597" s="2">
        <v>4</v>
      </c>
      <c r="BY1597" s="2">
        <v>1</v>
      </c>
      <c r="BZ1597" s="2">
        <v>4</v>
      </c>
      <c r="CA1597" s="2">
        <v>1</v>
      </c>
      <c r="CB1597" s="2">
        <v>1</v>
      </c>
      <c r="CC1597" s="2">
        <v>2</v>
      </c>
      <c r="CD1597" s="2">
        <v>2</v>
      </c>
      <c r="CE1597">
        <v>98.039215686274503</v>
      </c>
      <c r="CF1597">
        <v>1195919951.14063</v>
      </c>
      <c r="CG1597">
        <v>147440.36817772899</v>
      </c>
      <c r="CH1597" s="2">
        <f t="shared" si="99"/>
        <v>65.359477124183002</v>
      </c>
      <c r="CI1597" t="str">
        <f t="shared" si="96"/>
        <v>Missouri</v>
      </c>
      <c r="CJ1597" t="str">
        <f t="shared" si="97"/>
        <v>Worth</v>
      </c>
      <c r="CK1597" t="str">
        <f t="shared" si="98"/>
        <v>MO</v>
      </c>
      <c r="CL1597" t="str">
        <f>IF(Table1[[#This Row],[3 Day Avg]]&lt;=25,"Green","Red")</f>
        <v>Red</v>
      </c>
    </row>
    <row r="1598" spans="1:90" x14ac:dyDescent="0.25">
      <c r="A1598">
        <v>1597</v>
      </c>
      <c r="B1598" t="s">
        <v>1642</v>
      </c>
      <c r="C1598" t="s">
        <v>2625</v>
      </c>
      <c r="D1598" t="s">
        <v>2626</v>
      </c>
      <c r="E1598">
        <v>29</v>
      </c>
      <c r="F1598">
        <v>29229</v>
      </c>
      <c r="G1598">
        <v>1.82767624020888</v>
      </c>
      <c r="H1598">
        <v>4168.03</v>
      </c>
      <c r="I1598">
        <v>76.178038959625596</v>
      </c>
      <c r="J1598">
        <v>23.9</v>
      </c>
      <c r="K1598">
        <v>4.0999999999999996</v>
      </c>
      <c r="L1598">
        <v>64.862499999999997</v>
      </c>
      <c r="M1598">
        <v>0</v>
      </c>
      <c r="N1598" s="1">
        <v>44165.342210648145</v>
      </c>
      <c r="O1598" t="s">
        <v>87</v>
      </c>
      <c r="P1598" s="1">
        <v>43907.822094907409</v>
      </c>
      <c r="Q1598" t="s">
        <v>226</v>
      </c>
      <c r="R1598" t="s">
        <v>2778</v>
      </c>
      <c r="S1598" t="s">
        <v>90</v>
      </c>
      <c r="T1598">
        <v>766</v>
      </c>
      <c r="U1598">
        <v>14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18378</v>
      </c>
      <c r="AF1598">
        <v>4330</v>
      </c>
      <c r="AG1598">
        <v>307</v>
      </c>
      <c r="AH1598">
        <v>35293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1805036</v>
      </c>
      <c r="AO1598">
        <v>0</v>
      </c>
      <c r="AP1598">
        <v>8</v>
      </c>
      <c r="AQ1598">
        <v>0</v>
      </c>
      <c r="AR1598">
        <v>18293</v>
      </c>
      <c r="AS1598">
        <v>17417</v>
      </c>
      <c r="AT1598">
        <v>105</v>
      </c>
      <c r="AU1598">
        <v>68</v>
      </c>
      <c r="AV1598">
        <v>88</v>
      </c>
      <c r="AW1598">
        <v>0</v>
      </c>
      <c r="AX1598">
        <v>76</v>
      </c>
      <c r="AY1598">
        <v>215</v>
      </c>
      <c r="AZ1598">
        <v>324</v>
      </c>
      <c r="BA1598">
        <v>17629</v>
      </c>
      <c r="BB1598">
        <v>105</v>
      </c>
      <c r="BC1598">
        <v>68</v>
      </c>
      <c r="BD1598">
        <v>88</v>
      </c>
      <c r="BE1598">
        <v>0</v>
      </c>
      <c r="BF1598">
        <v>187</v>
      </c>
      <c r="BG1598">
        <v>216</v>
      </c>
      <c r="BH1598">
        <v>17969</v>
      </c>
      <c r="BI1598">
        <v>3730</v>
      </c>
      <c r="BJ1598">
        <v>2148</v>
      </c>
      <c r="BK1598">
        <v>1881</v>
      </c>
      <c r="BL1598">
        <v>1594</v>
      </c>
      <c r="BM1598">
        <v>18293</v>
      </c>
      <c r="BN1598">
        <v>324</v>
      </c>
      <c r="BO1598">
        <v>6962</v>
      </c>
      <c r="BP1598">
        <v>1978</v>
      </c>
      <c r="BQ1598" s="2">
        <v>8</v>
      </c>
      <c r="BR1598" s="2">
        <v>0</v>
      </c>
      <c r="BS1598" s="2">
        <v>3</v>
      </c>
      <c r="BT1598" s="2">
        <v>8</v>
      </c>
      <c r="BU1598" s="2">
        <v>5</v>
      </c>
      <c r="BV1598" s="2">
        <v>9</v>
      </c>
      <c r="BW1598" s="2">
        <v>4</v>
      </c>
      <c r="BX1598" s="2">
        <v>5</v>
      </c>
      <c r="BY1598" s="2">
        <v>7</v>
      </c>
      <c r="BZ1598" s="2">
        <v>10</v>
      </c>
      <c r="CA1598" s="2">
        <v>2</v>
      </c>
      <c r="CB1598" s="2">
        <v>3</v>
      </c>
      <c r="CC1598" s="2">
        <v>11</v>
      </c>
      <c r="CD1598" s="2">
        <v>4</v>
      </c>
      <c r="CE1598">
        <v>43.530307976928903</v>
      </c>
      <c r="CF1598">
        <v>2798628026.2929702</v>
      </c>
      <c r="CG1598">
        <v>214750.91141972601</v>
      </c>
      <c r="CH1598" s="2">
        <f t="shared" si="99"/>
        <v>20.044097013429543</v>
      </c>
      <c r="CI1598" t="str">
        <f t="shared" si="96"/>
        <v>Missouri</v>
      </c>
      <c r="CJ1598" t="str">
        <f t="shared" si="97"/>
        <v>Wright</v>
      </c>
      <c r="CK1598" t="str">
        <f t="shared" si="98"/>
        <v>MO</v>
      </c>
      <c r="CL1598" t="str">
        <f>IF(Table1[[#This Row],[3 Day Avg]]&lt;=25,"Green","Red")</f>
        <v>Green</v>
      </c>
    </row>
    <row r="1599" spans="1:90" x14ac:dyDescent="0.25">
      <c r="A1599">
        <v>1598</v>
      </c>
      <c r="B1599" t="s">
        <v>2779</v>
      </c>
      <c r="C1599" t="s">
        <v>2625</v>
      </c>
      <c r="D1599" t="s">
        <v>2626</v>
      </c>
      <c r="E1599">
        <v>29</v>
      </c>
      <c r="F1599">
        <v>29510</v>
      </c>
      <c r="G1599">
        <v>1.8364197530864199</v>
      </c>
      <c r="H1599">
        <v>4279.5200000000004</v>
      </c>
      <c r="I1599">
        <v>78.589873133490499</v>
      </c>
      <c r="J1599">
        <v>22.8</v>
      </c>
      <c r="K1599">
        <v>3.8</v>
      </c>
      <c r="L1599">
        <v>79.510000000000005</v>
      </c>
      <c r="M1599">
        <v>1.2731102579619</v>
      </c>
      <c r="N1599" s="1">
        <v>44165.342210648145</v>
      </c>
      <c r="O1599" t="s">
        <v>87</v>
      </c>
      <c r="P1599" s="1">
        <v>43911.976469907408</v>
      </c>
      <c r="Q1599" t="s">
        <v>226</v>
      </c>
      <c r="R1599" t="s">
        <v>2780</v>
      </c>
      <c r="S1599" t="s">
        <v>90</v>
      </c>
      <c r="T1599">
        <v>12960</v>
      </c>
      <c r="U1599">
        <v>238</v>
      </c>
      <c r="V1599">
        <v>5038</v>
      </c>
      <c r="W1599">
        <v>4387</v>
      </c>
      <c r="X1599">
        <v>6716</v>
      </c>
      <c r="Y1599">
        <v>9186</v>
      </c>
      <c r="Z1599">
        <v>13881</v>
      </c>
      <c r="AA1599">
        <v>2297</v>
      </c>
      <c r="AB1599">
        <v>2694</v>
      </c>
      <c r="AC1599">
        <v>321</v>
      </c>
      <c r="AD1599">
        <v>68</v>
      </c>
      <c r="AE1599">
        <v>302838</v>
      </c>
      <c r="AF1599">
        <v>66858</v>
      </c>
      <c r="AG1599">
        <v>5878</v>
      </c>
      <c r="AH1599">
        <v>43263</v>
      </c>
      <c r="AI1599">
        <v>0</v>
      </c>
      <c r="AJ1599">
        <v>0</v>
      </c>
      <c r="AK1599">
        <v>302409</v>
      </c>
      <c r="AL1599">
        <v>3850</v>
      </c>
      <c r="AM1599">
        <v>0</v>
      </c>
      <c r="AN1599">
        <v>1805036</v>
      </c>
      <c r="AO1599">
        <v>39208</v>
      </c>
      <c r="AP1599">
        <v>186</v>
      </c>
      <c r="AQ1599">
        <v>0</v>
      </c>
      <c r="AR1599">
        <v>311273</v>
      </c>
      <c r="AS1599">
        <v>134617</v>
      </c>
      <c r="AT1599">
        <v>145696</v>
      </c>
      <c r="AU1599">
        <v>616</v>
      </c>
      <c r="AV1599">
        <v>10002</v>
      </c>
      <c r="AW1599">
        <v>154</v>
      </c>
      <c r="AX1599">
        <v>1366</v>
      </c>
      <c r="AY1599">
        <v>6459</v>
      </c>
      <c r="AZ1599">
        <v>12363</v>
      </c>
      <c r="BA1599">
        <v>143956</v>
      </c>
      <c r="BB1599">
        <v>146057</v>
      </c>
      <c r="BC1599">
        <v>732</v>
      </c>
      <c r="BD1599">
        <v>10096</v>
      </c>
      <c r="BE1599">
        <v>195</v>
      </c>
      <c r="BF1599">
        <v>3183</v>
      </c>
      <c r="BG1599">
        <v>7054</v>
      </c>
      <c r="BH1599">
        <v>298910</v>
      </c>
      <c r="BI1599">
        <v>52324</v>
      </c>
      <c r="BJ1599">
        <v>39255</v>
      </c>
      <c r="BK1599">
        <v>61417</v>
      </c>
      <c r="BL1599">
        <v>16141</v>
      </c>
      <c r="BM1599">
        <v>311273</v>
      </c>
      <c r="BN1599">
        <v>12363</v>
      </c>
      <c r="BO1599">
        <v>119069</v>
      </c>
      <c r="BP1599">
        <v>23067</v>
      </c>
      <c r="BQ1599" s="2">
        <v>186</v>
      </c>
      <c r="BR1599" s="2">
        <v>139</v>
      </c>
      <c r="BS1599" s="2">
        <v>101</v>
      </c>
      <c r="BT1599" s="2">
        <v>253</v>
      </c>
      <c r="BU1599" s="2">
        <v>167</v>
      </c>
      <c r="BV1599" s="2">
        <v>156</v>
      </c>
      <c r="BW1599" s="2">
        <v>215</v>
      </c>
      <c r="BX1599" s="2">
        <v>193</v>
      </c>
      <c r="BY1599" s="2">
        <v>157</v>
      </c>
      <c r="BZ1599" s="2">
        <v>243</v>
      </c>
      <c r="CA1599" s="2">
        <v>0</v>
      </c>
      <c r="CB1599" s="2">
        <v>182</v>
      </c>
      <c r="CC1599" s="2">
        <v>176</v>
      </c>
      <c r="CD1599" s="2">
        <v>79</v>
      </c>
      <c r="CE1599">
        <v>61.418976482475799</v>
      </c>
      <c r="CF1599">
        <v>280680275.953125</v>
      </c>
      <c r="CG1599">
        <v>85211.932619408602</v>
      </c>
      <c r="CH1599" s="2">
        <f t="shared" si="99"/>
        <v>45.619118908482264</v>
      </c>
      <c r="CI1599" t="str">
        <f t="shared" si="96"/>
        <v>Missouri</v>
      </c>
      <c r="CJ1599" t="str">
        <f t="shared" si="97"/>
        <v>St. Louis City</v>
      </c>
      <c r="CK1599" t="str">
        <f t="shared" si="98"/>
        <v>MO</v>
      </c>
      <c r="CL1599" t="str">
        <f>IF(Table1[[#This Row],[3 Day Avg]]&lt;=25,"Green","Red")</f>
        <v>Red</v>
      </c>
    </row>
    <row r="1600" spans="1:90" x14ac:dyDescent="0.25">
      <c r="A1600">
        <v>1599</v>
      </c>
      <c r="B1600" t="s">
        <v>2781</v>
      </c>
      <c r="C1600" t="s">
        <v>2782</v>
      </c>
      <c r="D1600" t="s">
        <v>2783</v>
      </c>
      <c r="E1600">
        <v>30</v>
      </c>
      <c r="F1600">
        <v>30001</v>
      </c>
      <c r="G1600">
        <v>0.52631578947368396</v>
      </c>
      <c r="H1600">
        <v>6061.25</v>
      </c>
      <c r="I1600">
        <v>31.901318587835</v>
      </c>
      <c r="J1600">
        <v>13.8</v>
      </c>
      <c r="K1600">
        <v>3.1</v>
      </c>
      <c r="L1600">
        <v>86.290899999999993</v>
      </c>
      <c r="M1600">
        <v>1.08574294914322</v>
      </c>
      <c r="N1600" s="1">
        <v>44165.342210648145</v>
      </c>
      <c r="O1600" t="s">
        <v>87</v>
      </c>
      <c r="P1600" s="1">
        <v>43917.813935185186</v>
      </c>
      <c r="Q1600" t="s">
        <v>575</v>
      </c>
      <c r="R1600" t="s">
        <v>2784</v>
      </c>
      <c r="S1600" t="s">
        <v>90</v>
      </c>
      <c r="T1600">
        <v>570</v>
      </c>
      <c r="U1600">
        <v>3</v>
      </c>
      <c r="V1600">
        <v>266</v>
      </c>
      <c r="W1600">
        <v>230</v>
      </c>
      <c r="X1600">
        <v>412</v>
      </c>
      <c r="Y1600">
        <v>455</v>
      </c>
      <c r="Z1600">
        <v>631</v>
      </c>
      <c r="AA1600">
        <v>18</v>
      </c>
      <c r="AB1600">
        <v>18</v>
      </c>
      <c r="AC1600">
        <v>3</v>
      </c>
      <c r="AD1600">
        <v>1</v>
      </c>
      <c r="AE1600">
        <v>9404</v>
      </c>
      <c r="AF1600">
        <v>1236</v>
      </c>
      <c r="AG1600">
        <v>158</v>
      </c>
      <c r="AH1600">
        <v>47674</v>
      </c>
      <c r="AI1600">
        <v>0</v>
      </c>
      <c r="AJ1600">
        <v>0</v>
      </c>
      <c r="AK1600">
        <v>61801</v>
      </c>
      <c r="AL1600">
        <v>671</v>
      </c>
      <c r="AM1600">
        <v>0</v>
      </c>
      <c r="AN1600">
        <v>650223</v>
      </c>
      <c r="AO1600">
        <v>1994</v>
      </c>
      <c r="AP1600">
        <v>6</v>
      </c>
      <c r="AQ1600">
        <v>0</v>
      </c>
      <c r="AR1600">
        <v>9393</v>
      </c>
      <c r="AS1600">
        <v>8542</v>
      </c>
      <c r="AT1600">
        <v>6</v>
      </c>
      <c r="AU1600">
        <v>234</v>
      </c>
      <c r="AV1600">
        <v>43</v>
      </c>
      <c r="AW1600">
        <v>13</v>
      </c>
      <c r="AX1600">
        <v>0</v>
      </c>
      <c r="AY1600">
        <v>134</v>
      </c>
      <c r="AZ1600">
        <v>421</v>
      </c>
      <c r="BA1600">
        <v>8922</v>
      </c>
      <c r="BB1600">
        <v>6</v>
      </c>
      <c r="BC1600">
        <v>234</v>
      </c>
      <c r="BD1600">
        <v>43</v>
      </c>
      <c r="BE1600">
        <v>13</v>
      </c>
      <c r="BF1600">
        <v>38</v>
      </c>
      <c r="BG1600">
        <v>137</v>
      </c>
      <c r="BH1600">
        <v>8972</v>
      </c>
      <c r="BI1600">
        <v>1388</v>
      </c>
      <c r="BJ1600">
        <v>1688</v>
      </c>
      <c r="BK1600">
        <v>941</v>
      </c>
      <c r="BL1600">
        <v>908</v>
      </c>
      <c r="BM1600">
        <v>9393</v>
      </c>
      <c r="BN1600">
        <v>421</v>
      </c>
      <c r="BO1600">
        <v>3382</v>
      </c>
      <c r="BP1600">
        <v>1086</v>
      </c>
      <c r="BQ1600" s="2">
        <v>6</v>
      </c>
      <c r="BR1600" s="2">
        <v>2</v>
      </c>
      <c r="BS1600" s="2">
        <v>-1</v>
      </c>
      <c r="BT1600" s="2">
        <v>11</v>
      </c>
      <c r="BU1600" s="2">
        <v>-3</v>
      </c>
      <c r="BV1600" s="2">
        <v>7</v>
      </c>
      <c r="BW1600" s="2">
        <v>4</v>
      </c>
      <c r="BX1600" s="2">
        <v>24</v>
      </c>
      <c r="BY1600" s="2">
        <v>10</v>
      </c>
      <c r="BZ1600" s="2">
        <v>21</v>
      </c>
      <c r="CA1600" s="2">
        <v>1</v>
      </c>
      <c r="CB1600" s="2">
        <v>9</v>
      </c>
      <c r="CC1600" s="2">
        <v>28</v>
      </c>
      <c r="CD1600" s="2">
        <v>6</v>
      </c>
      <c r="CE1600">
        <v>63.802637175669901</v>
      </c>
      <c r="CF1600">
        <v>29003422526.875</v>
      </c>
      <c r="CG1600">
        <v>1163624.87074149</v>
      </c>
      <c r="CH1600" s="2">
        <f t="shared" si="99"/>
        <v>24.841193796799036</v>
      </c>
      <c r="CI1600" t="str">
        <f t="shared" si="96"/>
        <v>Montana</v>
      </c>
      <c r="CJ1600" t="str">
        <f t="shared" si="97"/>
        <v>Beaverhead</v>
      </c>
      <c r="CK1600" t="str">
        <f t="shared" si="98"/>
        <v>MT</v>
      </c>
      <c r="CL1600" t="str">
        <f>IF(Table1[[#This Row],[3 Day Avg]]&lt;=25,"Green","Red")</f>
        <v>Green</v>
      </c>
    </row>
    <row r="1601" spans="1:90" x14ac:dyDescent="0.25">
      <c r="A1601">
        <v>1600</v>
      </c>
      <c r="B1601" t="s">
        <v>2785</v>
      </c>
      <c r="C1601" t="s">
        <v>2782</v>
      </c>
      <c r="D1601" t="s">
        <v>2783</v>
      </c>
      <c r="E1601">
        <v>30</v>
      </c>
      <c r="F1601">
        <v>30003</v>
      </c>
      <c r="G1601">
        <v>2.8121484814398201</v>
      </c>
      <c r="H1601">
        <v>13330.33</v>
      </c>
      <c r="I1601">
        <v>374.86879592142702</v>
      </c>
      <c r="J1601">
        <v>25.6</v>
      </c>
      <c r="K1601">
        <v>9.6</v>
      </c>
      <c r="L1601">
        <v>73.170100000000005</v>
      </c>
      <c r="M1601">
        <v>1.08574294914322</v>
      </c>
      <c r="N1601" s="1">
        <v>44165.342210648145</v>
      </c>
      <c r="O1601" t="s">
        <v>87</v>
      </c>
      <c r="P1601" s="1">
        <v>43917.813935185186</v>
      </c>
      <c r="Q1601" t="s">
        <v>575</v>
      </c>
      <c r="R1601" t="s">
        <v>2786</v>
      </c>
      <c r="S1601" t="s">
        <v>90</v>
      </c>
      <c r="T1601">
        <v>1778</v>
      </c>
      <c r="U1601">
        <v>50</v>
      </c>
      <c r="V1601">
        <v>162</v>
      </c>
      <c r="W1601">
        <v>167</v>
      </c>
      <c r="X1601">
        <v>267</v>
      </c>
      <c r="Y1601">
        <v>421</v>
      </c>
      <c r="Z1601">
        <v>559</v>
      </c>
      <c r="AA1601">
        <v>49</v>
      </c>
      <c r="AB1601">
        <v>49</v>
      </c>
      <c r="AC1601">
        <v>8</v>
      </c>
      <c r="AD1601">
        <v>0</v>
      </c>
      <c r="AE1601">
        <v>13338</v>
      </c>
      <c r="AF1601">
        <v>3375</v>
      </c>
      <c r="AG1601">
        <v>489</v>
      </c>
      <c r="AH1601">
        <v>40425</v>
      </c>
      <c r="AI1601">
        <v>0</v>
      </c>
      <c r="AJ1601">
        <v>0</v>
      </c>
      <c r="AK1601">
        <v>61801</v>
      </c>
      <c r="AL1601">
        <v>671</v>
      </c>
      <c r="AM1601">
        <v>0</v>
      </c>
      <c r="AN1601">
        <v>650223</v>
      </c>
      <c r="AO1601">
        <v>1576</v>
      </c>
      <c r="AP1601">
        <v>0</v>
      </c>
      <c r="AQ1601">
        <v>0</v>
      </c>
      <c r="AR1601">
        <v>13376</v>
      </c>
      <c r="AS1601">
        <v>3630</v>
      </c>
      <c r="AT1601">
        <v>6</v>
      </c>
      <c r="AU1601">
        <v>8661</v>
      </c>
      <c r="AV1601">
        <v>20</v>
      </c>
      <c r="AW1601">
        <v>3</v>
      </c>
      <c r="AX1601">
        <v>0</v>
      </c>
      <c r="AY1601">
        <v>219</v>
      </c>
      <c r="AZ1601">
        <v>837</v>
      </c>
      <c r="BA1601">
        <v>4194</v>
      </c>
      <c r="BB1601">
        <v>6</v>
      </c>
      <c r="BC1601">
        <v>8815</v>
      </c>
      <c r="BD1601">
        <v>20</v>
      </c>
      <c r="BE1601">
        <v>3</v>
      </c>
      <c r="BF1601">
        <v>38</v>
      </c>
      <c r="BG1601">
        <v>300</v>
      </c>
      <c r="BH1601">
        <v>12539</v>
      </c>
      <c r="BI1601">
        <v>3797</v>
      </c>
      <c r="BJ1601">
        <v>1873</v>
      </c>
      <c r="BK1601">
        <v>1682</v>
      </c>
      <c r="BL1601">
        <v>596</v>
      </c>
      <c r="BM1601">
        <v>13376</v>
      </c>
      <c r="BN1601">
        <v>837</v>
      </c>
      <c r="BO1601">
        <v>4448</v>
      </c>
      <c r="BP1601">
        <v>980</v>
      </c>
      <c r="BQ1601" s="2">
        <v>0</v>
      </c>
      <c r="BR1601" s="2">
        <v>-2</v>
      </c>
      <c r="BS1601" s="2">
        <v>-1</v>
      </c>
      <c r="BT1601" s="2">
        <v>2</v>
      </c>
      <c r="BU1601" s="2">
        <v>10</v>
      </c>
      <c r="BV1601" s="2">
        <v>6</v>
      </c>
      <c r="BW1601" s="2">
        <v>4</v>
      </c>
      <c r="BX1601" s="2">
        <v>5</v>
      </c>
      <c r="BY1601" s="2">
        <v>16</v>
      </c>
      <c r="BZ1601" s="2">
        <v>5</v>
      </c>
      <c r="CA1601" s="2">
        <v>14</v>
      </c>
      <c r="CB1601" s="2">
        <v>19</v>
      </c>
      <c r="CC1601" s="2">
        <v>51</v>
      </c>
      <c r="CD1601" s="2">
        <v>11</v>
      </c>
      <c r="CE1601">
        <v>0</v>
      </c>
      <c r="CF1601">
        <v>26371645152.160198</v>
      </c>
      <c r="CG1601">
        <v>938730.85782114195</v>
      </c>
      <c r="CH1601" s="2">
        <f t="shared" si="99"/>
        <v>-7.4760765550239228</v>
      </c>
      <c r="CI1601" t="str">
        <f t="shared" si="96"/>
        <v>Montana</v>
      </c>
      <c r="CJ1601" t="str">
        <f t="shared" si="97"/>
        <v>Big Horn</v>
      </c>
      <c r="CK1601" t="str">
        <f t="shared" si="98"/>
        <v>MT</v>
      </c>
      <c r="CL1601" t="str">
        <f>IF(Table1[[#This Row],[3 Day Avg]]&lt;=25,"Green","Red")</f>
        <v>Green</v>
      </c>
    </row>
    <row r="1602" spans="1:90" x14ac:dyDescent="0.25">
      <c r="A1602">
        <v>1601</v>
      </c>
      <c r="B1602" t="s">
        <v>1142</v>
      </c>
      <c r="C1602" t="s">
        <v>2782</v>
      </c>
      <c r="D1602" t="s">
        <v>2783</v>
      </c>
      <c r="E1602">
        <v>30</v>
      </c>
      <c r="F1602">
        <v>30005</v>
      </c>
      <c r="G1602">
        <v>3.45489443378119</v>
      </c>
      <c r="H1602">
        <v>7653.89</v>
      </c>
      <c r="I1602">
        <v>264.43367122080201</v>
      </c>
      <c r="J1602">
        <v>20.8</v>
      </c>
      <c r="K1602">
        <v>4.3</v>
      </c>
      <c r="L1602">
        <v>71.019800000000004</v>
      </c>
      <c r="M1602">
        <v>1.08574294914322</v>
      </c>
      <c r="N1602" s="1">
        <v>44165.342210648145</v>
      </c>
      <c r="O1602" t="s">
        <v>87</v>
      </c>
      <c r="P1602" s="1">
        <v>43917.813935185186</v>
      </c>
      <c r="Q1602" t="s">
        <v>226</v>
      </c>
      <c r="R1602" t="s">
        <v>2787</v>
      </c>
      <c r="S1602" t="s">
        <v>90</v>
      </c>
      <c r="T1602">
        <v>521</v>
      </c>
      <c r="U1602">
        <v>18</v>
      </c>
      <c r="V1602">
        <v>163</v>
      </c>
      <c r="W1602">
        <v>72</v>
      </c>
      <c r="X1602">
        <v>164</v>
      </c>
      <c r="Y1602">
        <v>273</v>
      </c>
      <c r="Z1602">
        <v>310</v>
      </c>
      <c r="AA1602">
        <v>6</v>
      </c>
      <c r="AB1602">
        <v>6</v>
      </c>
      <c r="AC1602">
        <v>1</v>
      </c>
      <c r="AD1602">
        <v>0</v>
      </c>
      <c r="AE1602">
        <v>6807</v>
      </c>
      <c r="AF1602">
        <v>1393</v>
      </c>
      <c r="AG1602">
        <v>98</v>
      </c>
      <c r="AH1602">
        <v>39237</v>
      </c>
      <c r="AI1602">
        <v>0</v>
      </c>
      <c r="AJ1602">
        <v>0</v>
      </c>
      <c r="AK1602">
        <v>61801</v>
      </c>
      <c r="AL1602">
        <v>671</v>
      </c>
      <c r="AM1602">
        <v>0</v>
      </c>
      <c r="AN1602">
        <v>650223</v>
      </c>
      <c r="AO1602">
        <v>982</v>
      </c>
      <c r="AP1602">
        <v>5</v>
      </c>
      <c r="AQ1602">
        <v>0</v>
      </c>
      <c r="AR1602">
        <v>6727</v>
      </c>
      <c r="AS1602">
        <v>3028</v>
      </c>
      <c r="AT1602">
        <v>26</v>
      </c>
      <c r="AU1602">
        <v>3332</v>
      </c>
      <c r="AV1602">
        <v>5</v>
      </c>
      <c r="AW1602">
        <v>0</v>
      </c>
      <c r="AX1602">
        <v>13</v>
      </c>
      <c r="AY1602">
        <v>85</v>
      </c>
      <c r="AZ1602">
        <v>238</v>
      </c>
      <c r="BA1602">
        <v>3049</v>
      </c>
      <c r="BB1602">
        <v>26</v>
      </c>
      <c r="BC1602">
        <v>3427</v>
      </c>
      <c r="BD1602">
        <v>5</v>
      </c>
      <c r="BE1602">
        <v>0</v>
      </c>
      <c r="BF1602">
        <v>77</v>
      </c>
      <c r="BG1602">
        <v>143</v>
      </c>
      <c r="BH1602">
        <v>6489</v>
      </c>
      <c r="BI1602">
        <v>1698</v>
      </c>
      <c r="BJ1602">
        <v>908</v>
      </c>
      <c r="BK1602">
        <v>841</v>
      </c>
      <c r="BL1602">
        <v>399</v>
      </c>
      <c r="BM1602">
        <v>6727</v>
      </c>
      <c r="BN1602">
        <v>238</v>
      </c>
      <c r="BO1602">
        <v>2298</v>
      </c>
      <c r="BP1602">
        <v>583</v>
      </c>
      <c r="BQ1602" s="2">
        <v>5</v>
      </c>
      <c r="BR1602" s="2">
        <v>3</v>
      </c>
      <c r="BS1602" s="2">
        <v>0</v>
      </c>
      <c r="BT1602" s="2">
        <v>0</v>
      </c>
      <c r="BU1602" s="2">
        <v>8</v>
      </c>
      <c r="BV1602" s="2">
        <v>7</v>
      </c>
      <c r="BW1602" s="2">
        <v>17</v>
      </c>
      <c r="BX1602" s="2">
        <v>0</v>
      </c>
      <c r="BY1602" s="2">
        <v>5</v>
      </c>
      <c r="BZ1602" s="2">
        <v>1</v>
      </c>
      <c r="CA1602" s="2">
        <v>3</v>
      </c>
      <c r="CB1602" s="2">
        <v>7</v>
      </c>
      <c r="CC1602" s="2">
        <v>1</v>
      </c>
      <c r="CD1602" s="2">
        <v>0</v>
      </c>
      <c r="CE1602">
        <v>73.4537975613339</v>
      </c>
      <c r="CF1602">
        <v>24918520205.507801</v>
      </c>
      <c r="CG1602">
        <v>771155.82009000797</v>
      </c>
      <c r="CH1602" s="2">
        <f t="shared" si="99"/>
        <v>39.641246717209256</v>
      </c>
      <c r="CI1602" t="str">
        <f t="shared" ref="CI1602:CI1665" si="100">C1602</f>
        <v>Montana</v>
      </c>
      <c r="CJ1602" t="str">
        <f t="shared" ref="CJ1602:CJ1665" si="101">B1602</f>
        <v>Blaine</v>
      </c>
      <c r="CK1602" t="str">
        <f t="shared" ref="CK1602:CK1665" si="102">D1602</f>
        <v>MT</v>
      </c>
      <c r="CL1602" t="str">
        <f>IF(Table1[[#This Row],[3 Day Avg]]&lt;=25,"Green","Red")</f>
        <v>Red</v>
      </c>
    </row>
    <row r="1603" spans="1:90" x14ac:dyDescent="0.25">
      <c r="A1603">
        <v>1602</v>
      </c>
      <c r="B1603" t="s">
        <v>2788</v>
      </c>
      <c r="C1603" t="s">
        <v>2782</v>
      </c>
      <c r="D1603" t="s">
        <v>2783</v>
      </c>
      <c r="E1603">
        <v>30</v>
      </c>
      <c r="F1603">
        <v>30007</v>
      </c>
      <c r="G1603">
        <v>0.51020408163265296</v>
      </c>
      <c r="H1603">
        <v>3221.04</v>
      </c>
      <c r="I1603">
        <v>16.4338537387017</v>
      </c>
      <c r="J1603">
        <v>10.3</v>
      </c>
      <c r="K1603">
        <v>4</v>
      </c>
      <c r="L1603">
        <v>95.641499999999994</v>
      </c>
      <c r="M1603">
        <v>1.08574294914322</v>
      </c>
      <c r="N1603" s="1">
        <v>44165.342210648145</v>
      </c>
      <c r="O1603" t="s">
        <v>87</v>
      </c>
      <c r="P1603" s="1">
        <v>43917.813935185186</v>
      </c>
      <c r="Q1603" t="s">
        <v>575</v>
      </c>
      <c r="R1603" t="s">
        <v>2789</v>
      </c>
      <c r="S1603" t="s">
        <v>90</v>
      </c>
      <c r="T1603">
        <v>196</v>
      </c>
      <c r="U1603">
        <v>1</v>
      </c>
      <c r="V1603">
        <v>99</v>
      </c>
      <c r="W1603">
        <v>122</v>
      </c>
      <c r="X1603">
        <v>302</v>
      </c>
      <c r="Y1603">
        <v>394</v>
      </c>
      <c r="Z1603">
        <v>430</v>
      </c>
      <c r="AA1603">
        <v>25</v>
      </c>
      <c r="AB1603">
        <v>25</v>
      </c>
      <c r="AC1603">
        <v>4</v>
      </c>
      <c r="AD1603">
        <v>0</v>
      </c>
      <c r="AE1603">
        <v>6085</v>
      </c>
      <c r="AF1603">
        <v>617</v>
      </c>
      <c r="AG1603">
        <v>104</v>
      </c>
      <c r="AH1603">
        <v>52840</v>
      </c>
      <c r="AI1603">
        <v>0</v>
      </c>
      <c r="AJ1603">
        <v>0</v>
      </c>
      <c r="AK1603">
        <v>61801</v>
      </c>
      <c r="AL1603">
        <v>671</v>
      </c>
      <c r="AM1603">
        <v>0</v>
      </c>
      <c r="AN1603">
        <v>650223</v>
      </c>
      <c r="AO1603">
        <v>1347</v>
      </c>
      <c r="AP1603">
        <v>4</v>
      </c>
      <c r="AQ1603">
        <v>0</v>
      </c>
      <c r="AR1603">
        <v>5834</v>
      </c>
      <c r="AS1603">
        <v>5485</v>
      </c>
      <c r="AT1603">
        <v>3</v>
      </c>
      <c r="AU1603">
        <v>72</v>
      </c>
      <c r="AV1603">
        <v>0</v>
      </c>
      <c r="AW1603">
        <v>0</v>
      </c>
      <c r="AX1603">
        <v>0</v>
      </c>
      <c r="AY1603">
        <v>113</v>
      </c>
      <c r="AZ1603">
        <v>161</v>
      </c>
      <c r="BA1603">
        <v>5606</v>
      </c>
      <c r="BB1603">
        <v>3</v>
      </c>
      <c r="BC1603">
        <v>72</v>
      </c>
      <c r="BD1603">
        <v>0</v>
      </c>
      <c r="BE1603">
        <v>0</v>
      </c>
      <c r="BF1603">
        <v>19</v>
      </c>
      <c r="BG1603">
        <v>134</v>
      </c>
      <c r="BH1603">
        <v>5673</v>
      </c>
      <c r="BI1603">
        <v>908</v>
      </c>
      <c r="BJ1603">
        <v>648</v>
      </c>
      <c r="BK1603">
        <v>511</v>
      </c>
      <c r="BL1603">
        <v>523</v>
      </c>
      <c r="BM1603">
        <v>5834</v>
      </c>
      <c r="BN1603">
        <v>161</v>
      </c>
      <c r="BO1603">
        <v>2420</v>
      </c>
      <c r="BP1603">
        <v>824</v>
      </c>
      <c r="BQ1603" s="2">
        <v>4</v>
      </c>
      <c r="BR1603" s="2">
        <v>3</v>
      </c>
      <c r="BS1603" s="2">
        <v>2</v>
      </c>
      <c r="BT1603" s="2">
        <v>1</v>
      </c>
      <c r="BU1603" s="2">
        <v>9</v>
      </c>
      <c r="BV1603" s="2">
        <v>0</v>
      </c>
      <c r="BW1603" s="2">
        <v>5</v>
      </c>
      <c r="BX1603" s="2">
        <v>5</v>
      </c>
      <c r="BY1603" s="2">
        <v>10</v>
      </c>
      <c r="BZ1603" s="2">
        <v>6</v>
      </c>
      <c r="CA1603" s="2">
        <v>4</v>
      </c>
      <c r="CB1603" s="2">
        <v>3</v>
      </c>
      <c r="CC1603" s="2">
        <v>-2</v>
      </c>
      <c r="CD1603" s="2">
        <v>0</v>
      </c>
      <c r="CE1603">
        <v>65.735414954806899</v>
      </c>
      <c r="CF1603">
        <v>6725265363.7265596</v>
      </c>
      <c r="CG1603">
        <v>480477.08627532702</v>
      </c>
      <c r="CH1603" s="2">
        <f t="shared" ref="CH1603:CH1666" si="103">(AVERAGE(BQ1603:BS1603)/AR1603)*100000</f>
        <v>51.422694549194375</v>
      </c>
      <c r="CI1603" t="str">
        <f t="shared" si="100"/>
        <v>Montana</v>
      </c>
      <c r="CJ1603" t="str">
        <f t="shared" si="101"/>
        <v>Broadwater</v>
      </c>
      <c r="CK1603" t="str">
        <f t="shared" si="102"/>
        <v>MT</v>
      </c>
      <c r="CL1603" t="str">
        <f>IF(Table1[[#This Row],[3 Day Avg]]&lt;=25,"Green","Red")</f>
        <v>Red</v>
      </c>
    </row>
    <row r="1604" spans="1:90" x14ac:dyDescent="0.25">
      <c r="A1604">
        <v>1603</v>
      </c>
      <c r="B1604" t="s">
        <v>2790</v>
      </c>
      <c r="C1604" t="s">
        <v>2782</v>
      </c>
      <c r="D1604" t="s">
        <v>2783</v>
      </c>
      <c r="E1604">
        <v>30</v>
      </c>
      <c r="F1604">
        <v>30009</v>
      </c>
      <c r="G1604">
        <v>1.02739726027397</v>
      </c>
      <c r="H1604">
        <v>5450.81</v>
      </c>
      <c r="I1604">
        <v>56.001493373156599</v>
      </c>
      <c r="J1604">
        <v>11.7</v>
      </c>
      <c r="K1604">
        <v>3.5</v>
      </c>
      <c r="L1604">
        <v>97.127499999999998</v>
      </c>
      <c r="M1604">
        <v>1.08574294914322</v>
      </c>
      <c r="N1604" s="1">
        <v>44165.342210648145</v>
      </c>
      <c r="O1604" t="s">
        <v>87</v>
      </c>
      <c r="P1604" s="1">
        <v>43917.813935185186</v>
      </c>
      <c r="Q1604" t="s">
        <v>575</v>
      </c>
      <c r="R1604" t="s">
        <v>2791</v>
      </c>
      <c r="S1604" t="s">
        <v>90</v>
      </c>
      <c r="T1604">
        <v>584</v>
      </c>
      <c r="U1604">
        <v>6</v>
      </c>
      <c r="V1604">
        <v>326</v>
      </c>
      <c r="W1604">
        <v>227</v>
      </c>
      <c r="X1604">
        <v>403</v>
      </c>
      <c r="Y1604">
        <v>584</v>
      </c>
      <c r="Z1604">
        <v>1017</v>
      </c>
      <c r="AA1604">
        <v>10</v>
      </c>
      <c r="AB1604">
        <v>10</v>
      </c>
      <c r="AC1604">
        <v>2</v>
      </c>
      <c r="AD1604">
        <v>1</v>
      </c>
      <c r="AE1604">
        <v>10714</v>
      </c>
      <c r="AF1604">
        <v>1247</v>
      </c>
      <c r="AG1604">
        <v>193</v>
      </c>
      <c r="AH1604">
        <v>53661</v>
      </c>
      <c r="AI1604">
        <v>0</v>
      </c>
      <c r="AJ1604">
        <v>0</v>
      </c>
      <c r="AK1604">
        <v>61801</v>
      </c>
      <c r="AL1604">
        <v>671</v>
      </c>
      <c r="AM1604">
        <v>0</v>
      </c>
      <c r="AN1604">
        <v>650223</v>
      </c>
      <c r="AO1604">
        <v>2557</v>
      </c>
      <c r="AP1604">
        <v>3</v>
      </c>
      <c r="AQ1604">
        <v>0</v>
      </c>
      <c r="AR1604">
        <v>10546</v>
      </c>
      <c r="AS1604">
        <v>9959</v>
      </c>
      <c r="AT1604">
        <v>41</v>
      </c>
      <c r="AU1604">
        <v>140</v>
      </c>
      <c r="AV1604">
        <v>21</v>
      </c>
      <c r="AW1604">
        <v>0</v>
      </c>
      <c r="AX1604">
        <v>18</v>
      </c>
      <c r="AY1604">
        <v>108</v>
      </c>
      <c r="AZ1604">
        <v>259</v>
      </c>
      <c r="BA1604">
        <v>10204</v>
      </c>
      <c r="BB1604">
        <v>41</v>
      </c>
      <c r="BC1604">
        <v>148</v>
      </c>
      <c r="BD1604">
        <v>21</v>
      </c>
      <c r="BE1604">
        <v>0</v>
      </c>
      <c r="BF1604">
        <v>24</v>
      </c>
      <c r="BG1604">
        <v>108</v>
      </c>
      <c r="BH1604">
        <v>10287</v>
      </c>
      <c r="BI1604">
        <v>1535</v>
      </c>
      <c r="BJ1604">
        <v>962</v>
      </c>
      <c r="BK1604">
        <v>907</v>
      </c>
      <c r="BL1604">
        <v>956</v>
      </c>
      <c r="BM1604">
        <v>10546</v>
      </c>
      <c r="BN1604">
        <v>259</v>
      </c>
      <c r="BO1604">
        <v>4585</v>
      </c>
      <c r="BP1604">
        <v>1601</v>
      </c>
      <c r="BQ1604" s="2">
        <v>3</v>
      </c>
      <c r="BR1604" s="2">
        <v>6</v>
      </c>
      <c r="BS1604" s="2">
        <v>0</v>
      </c>
      <c r="BT1604" s="2">
        <v>7</v>
      </c>
      <c r="BU1604" s="2">
        <v>6</v>
      </c>
      <c r="BV1604" s="2">
        <v>8</v>
      </c>
      <c r="BW1604" s="2">
        <v>7</v>
      </c>
      <c r="BX1604" s="2">
        <v>5</v>
      </c>
      <c r="BY1604" s="2">
        <v>23</v>
      </c>
      <c r="BZ1604" s="2">
        <v>9</v>
      </c>
      <c r="CA1604" s="2">
        <v>13</v>
      </c>
      <c r="CB1604" s="2">
        <v>6</v>
      </c>
      <c r="CC1604" s="2">
        <v>11</v>
      </c>
      <c r="CD1604" s="2">
        <v>9</v>
      </c>
      <c r="CE1604">
        <v>28.000746686578299</v>
      </c>
      <c r="CF1604">
        <v>10762569458.9883</v>
      </c>
      <c r="CG1604">
        <v>605373.86146591196</v>
      </c>
      <c r="CH1604" s="2">
        <f t="shared" si="103"/>
        <v>28.446804475630572</v>
      </c>
      <c r="CI1604" t="str">
        <f t="shared" si="100"/>
        <v>Montana</v>
      </c>
      <c r="CJ1604" t="str">
        <f t="shared" si="101"/>
        <v>Carbon</v>
      </c>
      <c r="CK1604" t="str">
        <f t="shared" si="102"/>
        <v>MT</v>
      </c>
      <c r="CL1604" t="str">
        <f>IF(Table1[[#This Row],[3 Day Avg]]&lt;=25,"Green","Red")</f>
        <v>Red</v>
      </c>
    </row>
    <row r="1605" spans="1:90" x14ac:dyDescent="0.25">
      <c r="A1605">
        <v>1604</v>
      </c>
      <c r="B1605" t="s">
        <v>1855</v>
      </c>
      <c r="C1605" t="s">
        <v>2782</v>
      </c>
      <c r="D1605" t="s">
        <v>2783</v>
      </c>
      <c r="E1605">
        <v>30</v>
      </c>
      <c r="F1605">
        <v>30011</v>
      </c>
      <c r="G1605">
        <v>2.6785714285714302</v>
      </c>
      <c r="H1605">
        <v>9046.85</v>
      </c>
      <c r="I1605">
        <v>242.32633279482999</v>
      </c>
      <c r="J1605">
        <v>13.7</v>
      </c>
      <c r="K1605">
        <v>2.5</v>
      </c>
      <c r="L1605">
        <v>86.853800000000007</v>
      </c>
      <c r="M1605">
        <v>1.08574294914322</v>
      </c>
      <c r="N1605" s="1">
        <v>44165.342210648145</v>
      </c>
      <c r="O1605" t="s">
        <v>87</v>
      </c>
      <c r="P1605" s="1">
        <v>43917.813935185186</v>
      </c>
      <c r="Q1605" t="s">
        <v>575</v>
      </c>
      <c r="R1605" t="s">
        <v>2792</v>
      </c>
      <c r="S1605" t="s">
        <v>90</v>
      </c>
      <c r="T1605">
        <v>112</v>
      </c>
      <c r="U1605">
        <v>3</v>
      </c>
      <c r="V1605">
        <v>55</v>
      </c>
      <c r="W1605">
        <v>61</v>
      </c>
      <c r="X1605">
        <v>81</v>
      </c>
      <c r="Y1605">
        <v>80</v>
      </c>
      <c r="Z1605">
        <v>58</v>
      </c>
      <c r="AA1605">
        <v>25</v>
      </c>
      <c r="AB1605">
        <v>25</v>
      </c>
      <c r="AC1605">
        <v>4</v>
      </c>
      <c r="AD1605">
        <v>0</v>
      </c>
      <c r="AE1605">
        <v>1238</v>
      </c>
      <c r="AF1605">
        <v>167</v>
      </c>
      <c r="AG1605">
        <v>17</v>
      </c>
      <c r="AH1605">
        <v>47985</v>
      </c>
      <c r="AI1605">
        <v>0</v>
      </c>
      <c r="AJ1605">
        <v>0</v>
      </c>
      <c r="AK1605">
        <v>61801</v>
      </c>
      <c r="AL1605">
        <v>671</v>
      </c>
      <c r="AM1605">
        <v>0</v>
      </c>
      <c r="AN1605">
        <v>650223</v>
      </c>
      <c r="AO1605">
        <v>335</v>
      </c>
      <c r="AP1605">
        <v>0</v>
      </c>
      <c r="AQ1605">
        <v>0</v>
      </c>
      <c r="AR1605">
        <v>1318</v>
      </c>
      <c r="AS1605">
        <v>1282</v>
      </c>
      <c r="AT1605">
        <v>0</v>
      </c>
      <c r="AU1605">
        <v>7</v>
      </c>
      <c r="AV1605">
        <v>0</v>
      </c>
      <c r="AW1605">
        <v>0</v>
      </c>
      <c r="AX1605">
        <v>0</v>
      </c>
      <c r="AY1605">
        <v>26</v>
      </c>
      <c r="AZ1605">
        <v>3</v>
      </c>
      <c r="BA1605">
        <v>1285</v>
      </c>
      <c r="BB1605">
        <v>0</v>
      </c>
      <c r="BC1605">
        <v>7</v>
      </c>
      <c r="BD1605">
        <v>0</v>
      </c>
      <c r="BE1605">
        <v>0</v>
      </c>
      <c r="BF1605">
        <v>0</v>
      </c>
      <c r="BG1605">
        <v>26</v>
      </c>
      <c r="BH1605">
        <v>1315</v>
      </c>
      <c r="BI1605">
        <v>233</v>
      </c>
      <c r="BJ1605">
        <v>100</v>
      </c>
      <c r="BK1605">
        <v>152</v>
      </c>
      <c r="BL1605">
        <v>197</v>
      </c>
      <c r="BM1605">
        <v>1318</v>
      </c>
      <c r="BN1605">
        <v>3</v>
      </c>
      <c r="BO1605">
        <v>498</v>
      </c>
      <c r="BP1605">
        <v>138</v>
      </c>
      <c r="BQ1605" s="2">
        <v>0</v>
      </c>
      <c r="BR1605" s="2">
        <v>3</v>
      </c>
      <c r="BS1605" s="2">
        <v>-1</v>
      </c>
      <c r="BT1605" s="2">
        <v>0</v>
      </c>
      <c r="BU1605" s="2">
        <v>1</v>
      </c>
      <c r="BV1605" s="2">
        <v>0</v>
      </c>
      <c r="BW1605" s="2">
        <v>0</v>
      </c>
      <c r="BX1605" s="2">
        <v>1</v>
      </c>
      <c r="BY1605" s="2">
        <v>3</v>
      </c>
      <c r="BZ1605" s="2">
        <v>5</v>
      </c>
      <c r="CA1605" s="2">
        <v>1</v>
      </c>
      <c r="CB1605" s="2">
        <v>2</v>
      </c>
      <c r="CC1605" s="2">
        <v>-1</v>
      </c>
      <c r="CD1605" s="2">
        <v>0</v>
      </c>
      <c r="CE1605">
        <v>0</v>
      </c>
      <c r="CF1605">
        <v>17661162849.679699</v>
      </c>
      <c r="CG1605">
        <v>583755.46960823995</v>
      </c>
      <c r="CH1605" s="2">
        <f t="shared" si="103"/>
        <v>50.581689428426913</v>
      </c>
      <c r="CI1605" t="str">
        <f t="shared" si="100"/>
        <v>Montana</v>
      </c>
      <c r="CJ1605" t="str">
        <f t="shared" si="101"/>
        <v>Carter</v>
      </c>
      <c r="CK1605" t="str">
        <f t="shared" si="102"/>
        <v>MT</v>
      </c>
      <c r="CL1605" t="str">
        <f>IF(Table1[[#This Row],[3 Day Avg]]&lt;=25,"Green","Red")</f>
        <v>Red</v>
      </c>
    </row>
    <row r="1606" spans="1:90" x14ac:dyDescent="0.25">
      <c r="A1606">
        <v>1605</v>
      </c>
      <c r="B1606" t="s">
        <v>2793</v>
      </c>
      <c r="C1606" t="s">
        <v>2782</v>
      </c>
      <c r="D1606" t="s">
        <v>2783</v>
      </c>
      <c r="E1606">
        <v>30</v>
      </c>
      <c r="F1606">
        <v>30013</v>
      </c>
      <c r="G1606">
        <v>1.4533710133225699</v>
      </c>
      <c r="H1606">
        <v>6067.88</v>
      </c>
      <c r="I1606">
        <v>88.188822066802999</v>
      </c>
      <c r="J1606">
        <v>13.4</v>
      </c>
      <c r="K1606">
        <v>3.6</v>
      </c>
      <c r="L1606">
        <v>90.598799999999997</v>
      </c>
      <c r="M1606">
        <v>1.08574294914322</v>
      </c>
      <c r="N1606" s="1">
        <v>44165.342210648145</v>
      </c>
      <c r="O1606" t="s">
        <v>87</v>
      </c>
      <c r="P1606" s="1">
        <v>43917.813935185186</v>
      </c>
      <c r="Q1606" t="s">
        <v>575</v>
      </c>
      <c r="R1606" t="s">
        <v>2794</v>
      </c>
      <c r="S1606" t="s">
        <v>90</v>
      </c>
      <c r="T1606">
        <v>4954</v>
      </c>
      <c r="U1606">
        <v>72</v>
      </c>
      <c r="V1606">
        <v>1793</v>
      </c>
      <c r="W1606">
        <v>2148</v>
      </c>
      <c r="X1606">
        <v>2500</v>
      </c>
      <c r="Y1606">
        <v>3479</v>
      </c>
      <c r="Z1606">
        <v>4677</v>
      </c>
      <c r="AA1606">
        <v>549</v>
      </c>
      <c r="AB1606">
        <v>332</v>
      </c>
      <c r="AC1606">
        <v>24</v>
      </c>
      <c r="AD1606">
        <v>7</v>
      </c>
      <c r="AE1606">
        <v>81643</v>
      </c>
      <c r="AF1606">
        <v>10607</v>
      </c>
      <c r="AG1606">
        <v>1362</v>
      </c>
      <c r="AH1606">
        <v>50054</v>
      </c>
      <c r="AI1606">
        <v>0</v>
      </c>
      <c r="AJ1606">
        <v>0</v>
      </c>
      <c r="AK1606">
        <v>61801</v>
      </c>
      <c r="AL1606">
        <v>671</v>
      </c>
      <c r="AM1606">
        <v>0</v>
      </c>
      <c r="AN1606">
        <v>650223</v>
      </c>
      <c r="AO1606">
        <v>14597</v>
      </c>
      <c r="AP1606">
        <v>85</v>
      </c>
      <c r="AQ1606">
        <v>0</v>
      </c>
      <c r="AR1606">
        <v>81746</v>
      </c>
      <c r="AS1606">
        <v>69891</v>
      </c>
      <c r="AT1606">
        <v>1020</v>
      </c>
      <c r="AU1606">
        <v>3629</v>
      </c>
      <c r="AV1606">
        <v>675</v>
      </c>
      <c r="AW1606">
        <v>71</v>
      </c>
      <c r="AX1606">
        <v>20</v>
      </c>
      <c r="AY1606">
        <v>2871</v>
      </c>
      <c r="AZ1606">
        <v>3569</v>
      </c>
      <c r="BA1606">
        <v>71996</v>
      </c>
      <c r="BB1606">
        <v>1055</v>
      </c>
      <c r="BC1606">
        <v>3950</v>
      </c>
      <c r="BD1606">
        <v>706</v>
      </c>
      <c r="BE1606">
        <v>71</v>
      </c>
      <c r="BF1606">
        <v>874</v>
      </c>
      <c r="BG1606">
        <v>3094</v>
      </c>
      <c r="BH1606">
        <v>78177</v>
      </c>
      <c r="BI1606">
        <v>15657</v>
      </c>
      <c r="BJ1606">
        <v>10840</v>
      </c>
      <c r="BK1606">
        <v>11243</v>
      </c>
      <c r="BL1606">
        <v>6441</v>
      </c>
      <c r="BM1606">
        <v>81746</v>
      </c>
      <c r="BN1606">
        <v>3569</v>
      </c>
      <c r="BO1606">
        <v>29409</v>
      </c>
      <c r="BP1606">
        <v>8156</v>
      </c>
      <c r="BQ1606" s="2">
        <v>85</v>
      </c>
      <c r="BR1606" s="2">
        <v>87</v>
      </c>
      <c r="BS1606" s="2">
        <v>12</v>
      </c>
      <c r="BT1606" s="2">
        <v>83</v>
      </c>
      <c r="BU1606" s="2">
        <v>92</v>
      </c>
      <c r="BV1606" s="2">
        <v>139</v>
      </c>
      <c r="BW1606" s="2">
        <v>54</v>
      </c>
      <c r="BX1606" s="2">
        <v>-3</v>
      </c>
      <c r="BY1606" s="2">
        <v>1</v>
      </c>
      <c r="BZ1606" s="2">
        <v>60</v>
      </c>
      <c r="CA1606" s="2">
        <v>164</v>
      </c>
      <c r="CB1606" s="2">
        <v>47</v>
      </c>
      <c r="CC1606" s="2">
        <v>501</v>
      </c>
      <c r="CD1606" s="2">
        <v>66</v>
      </c>
      <c r="CE1606">
        <v>104.11180382886501</v>
      </c>
      <c r="CF1606">
        <v>15266302955.257799</v>
      </c>
      <c r="CG1606">
        <v>737352.24527475995</v>
      </c>
      <c r="CH1606" s="2">
        <f t="shared" si="103"/>
        <v>75.029155351128296</v>
      </c>
      <c r="CI1606" t="str">
        <f t="shared" si="100"/>
        <v>Montana</v>
      </c>
      <c r="CJ1606" t="str">
        <f t="shared" si="101"/>
        <v>Cascade</v>
      </c>
      <c r="CK1606" t="str">
        <f t="shared" si="102"/>
        <v>MT</v>
      </c>
      <c r="CL1606" t="str">
        <f>IF(Table1[[#This Row],[3 Day Avg]]&lt;=25,"Green","Red")</f>
        <v>Red</v>
      </c>
    </row>
    <row r="1607" spans="1:90" x14ac:dyDescent="0.25">
      <c r="A1607">
        <v>1606</v>
      </c>
      <c r="B1607" t="s">
        <v>2795</v>
      </c>
      <c r="C1607" t="s">
        <v>2782</v>
      </c>
      <c r="D1607" t="s">
        <v>2783</v>
      </c>
      <c r="E1607">
        <v>30</v>
      </c>
      <c r="F1607">
        <v>30015</v>
      </c>
      <c r="G1607">
        <v>1.09489051094891</v>
      </c>
      <c r="H1607">
        <v>4769.3599999999997</v>
      </c>
      <c r="I1607">
        <v>52.219321148825102</v>
      </c>
      <c r="J1607">
        <v>18.7</v>
      </c>
      <c r="K1607">
        <v>3</v>
      </c>
      <c r="L1607">
        <v>80.808400000000006</v>
      </c>
      <c r="M1607">
        <v>1.08574294914322</v>
      </c>
      <c r="N1607" s="1">
        <v>44165.342210648145</v>
      </c>
      <c r="O1607" t="s">
        <v>87</v>
      </c>
      <c r="P1607" s="1">
        <v>43917.813935185186</v>
      </c>
      <c r="Q1607" t="s">
        <v>575</v>
      </c>
      <c r="R1607" t="s">
        <v>2796</v>
      </c>
      <c r="S1607" t="s">
        <v>90</v>
      </c>
      <c r="T1607">
        <v>274</v>
      </c>
      <c r="U1607">
        <v>3</v>
      </c>
      <c r="V1607">
        <v>155</v>
      </c>
      <c r="W1607">
        <v>117</v>
      </c>
      <c r="X1607">
        <v>204</v>
      </c>
      <c r="Y1607">
        <v>263</v>
      </c>
      <c r="Z1607">
        <v>377</v>
      </c>
      <c r="AA1607">
        <v>50</v>
      </c>
      <c r="AB1607">
        <v>33</v>
      </c>
      <c r="AC1607">
        <v>5</v>
      </c>
      <c r="AD1607">
        <v>0</v>
      </c>
      <c r="AE1607">
        <v>5745</v>
      </c>
      <c r="AF1607">
        <v>1060</v>
      </c>
      <c r="AG1607">
        <v>75</v>
      </c>
      <c r="AH1607">
        <v>44645</v>
      </c>
      <c r="AI1607">
        <v>0</v>
      </c>
      <c r="AJ1607">
        <v>0</v>
      </c>
      <c r="AK1607">
        <v>61801</v>
      </c>
      <c r="AL1607">
        <v>671</v>
      </c>
      <c r="AM1607">
        <v>0</v>
      </c>
      <c r="AN1607">
        <v>650223</v>
      </c>
      <c r="AO1607">
        <v>1116</v>
      </c>
      <c r="AP1607">
        <v>0</v>
      </c>
      <c r="AQ1607">
        <v>0</v>
      </c>
      <c r="AR1607">
        <v>5789</v>
      </c>
      <c r="AS1607">
        <v>4447</v>
      </c>
      <c r="AT1607">
        <v>3</v>
      </c>
      <c r="AU1607">
        <v>1083</v>
      </c>
      <c r="AV1607">
        <v>25</v>
      </c>
      <c r="AW1607">
        <v>2</v>
      </c>
      <c r="AX1607">
        <v>0</v>
      </c>
      <c r="AY1607">
        <v>93</v>
      </c>
      <c r="AZ1607">
        <v>136</v>
      </c>
      <c r="BA1607">
        <v>4482</v>
      </c>
      <c r="BB1607">
        <v>3</v>
      </c>
      <c r="BC1607">
        <v>1122</v>
      </c>
      <c r="BD1607">
        <v>27</v>
      </c>
      <c r="BE1607">
        <v>2</v>
      </c>
      <c r="BF1607">
        <v>28</v>
      </c>
      <c r="BG1607">
        <v>125</v>
      </c>
      <c r="BH1607">
        <v>5653</v>
      </c>
      <c r="BI1607">
        <v>1112</v>
      </c>
      <c r="BJ1607">
        <v>746</v>
      </c>
      <c r="BK1607">
        <v>633</v>
      </c>
      <c r="BL1607">
        <v>476</v>
      </c>
      <c r="BM1607">
        <v>5789</v>
      </c>
      <c r="BN1607">
        <v>136</v>
      </c>
      <c r="BO1607">
        <v>2182</v>
      </c>
      <c r="BP1607">
        <v>640</v>
      </c>
      <c r="BQ1607" s="2">
        <v>0</v>
      </c>
      <c r="BR1607" s="2">
        <v>2</v>
      </c>
      <c r="BS1607" s="2">
        <v>1</v>
      </c>
      <c r="BT1607" s="2">
        <v>3</v>
      </c>
      <c r="BU1607" s="2">
        <v>10</v>
      </c>
      <c r="BV1607" s="2">
        <v>19</v>
      </c>
      <c r="BW1607" s="2">
        <v>0</v>
      </c>
      <c r="BX1607" s="2">
        <v>2</v>
      </c>
      <c r="BY1607" s="2">
        <v>10</v>
      </c>
      <c r="BZ1607" s="2">
        <v>6</v>
      </c>
      <c r="CA1607" s="2">
        <v>5</v>
      </c>
      <c r="CB1607" s="2">
        <v>6</v>
      </c>
      <c r="CC1607" s="2">
        <v>7</v>
      </c>
      <c r="CD1607" s="2">
        <v>0</v>
      </c>
      <c r="CE1607">
        <v>0</v>
      </c>
      <c r="CF1607">
        <v>22999884213.257801</v>
      </c>
      <c r="CG1607">
        <v>789795.17236092605</v>
      </c>
      <c r="CH1607" s="2">
        <f t="shared" si="103"/>
        <v>17.274140611504578</v>
      </c>
      <c r="CI1607" t="str">
        <f t="shared" si="100"/>
        <v>Montana</v>
      </c>
      <c r="CJ1607" t="str">
        <f t="shared" si="101"/>
        <v>Chouteau</v>
      </c>
      <c r="CK1607" t="str">
        <f t="shared" si="102"/>
        <v>MT</v>
      </c>
      <c r="CL1607" t="str">
        <f>IF(Table1[[#This Row],[3 Day Avg]]&lt;=25,"Green","Red")</f>
        <v>Green</v>
      </c>
    </row>
    <row r="1608" spans="1:90" x14ac:dyDescent="0.25">
      <c r="A1608">
        <v>1607</v>
      </c>
      <c r="B1608" t="s">
        <v>603</v>
      </c>
      <c r="C1608" t="s">
        <v>2782</v>
      </c>
      <c r="D1608" t="s">
        <v>2783</v>
      </c>
      <c r="E1608">
        <v>30</v>
      </c>
      <c r="F1608">
        <v>30017</v>
      </c>
      <c r="G1608">
        <v>0.815217391304348</v>
      </c>
      <c r="H1608">
        <v>6352.49</v>
      </c>
      <c r="I1608">
        <v>51.786639047125803</v>
      </c>
      <c r="J1608">
        <v>12.5</v>
      </c>
      <c r="K1608">
        <v>3.1</v>
      </c>
      <c r="L1608">
        <v>91.451300000000003</v>
      </c>
      <c r="M1608">
        <v>1.08574294914322</v>
      </c>
      <c r="N1608" s="1">
        <v>44165.342210648145</v>
      </c>
      <c r="O1608" t="s">
        <v>87</v>
      </c>
      <c r="P1608" s="1">
        <v>43917.813935185186</v>
      </c>
      <c r="Q1608" t="s">
        <v>575</v>
      </c>
      <c r="R1608" t="s">
        <v>2797</v>
      </c>
      <c r="S1608" t="s">
        <v>90</v>
      </c>
      <c r="T1608">
        <v>736</v>
      </c>
      <c r="U1608">
        <v>6</v>
      </c>
      <c r="V1608">
        <v>363</v>
      </c>
      <c r="W1608">
        <v>312</v>
      </c>
      <c r="X1608">
        <v>339</v>
      </c>
      <c r="Y1608">
        <v>517</v>
      </c>
      <c r="Z1608">
        <v>685</v>
      </c>
      <c r="AA1608">
        <v>25</v>
      </c>
      <c r="AB1608">
        <v>25</v>
      </c>
      <c r="AC1608">
        <v>4</v>
      </c>
      <c r="AD1608">
        <v>2</v>
      </c>
      <c r="AE1608">
        <v>11586</v>
      </c>
      <c r="AF1608">
        <v>1398</v>
      </c>
      <c r="AG1608">
        <v>188</v>
      </c>
      <c r="AH1608">
        <v>50525</v>
      </c>
      <c r="AI1608">
        <v>0</v>
      </c>
      <c r="AJ1608">
        <v>0</v>
      </c>
      <c r="AK1608">
        <v>61801</v>
      </c>
      <c r="AL1608">
        <v>671</v>
      </c>
      <c r="AM1608">
        <v>0</v>
      </c>
      <c r="AN1608">
        <v>650223</v>
      </c>
      <c r="AO1608">
        <v>2216</v>
      </c>
      <c r="AP1608">
        <v>22</v>
      </c>
      <c r="AQ1608">
        <v>0</v>
      </c>
      <c r="AR1608">
        <v>11845</v>
      </c>
      <c r="AS1608">
        <v>10909</v>
      </c>
      <c r="AT1608">
        <v>68</v>
      </c>
      <c r="AU1608">
        <v>180</v>
      </c>
      <c r="AV1608">
        <v>34</v>
      </c>
      <c r="AW1608">
        <v>4</v>
      </c>
      <c r="AX1608">
        <v>0</v>
      </c>
      <c r="AY1608">
        <v>259</v>
      </c>
      <c r="AZ1608">
        <v>391</v>
      </c>
      <c r="BA1608">
        <v>11123</v>
      </c>
      <c r="BB1608">
        <v>68</v>
      </c>
      <c r="BC1608">
        <v>233</v>
      </c>
      <c r="BD1608">
        <v>34</v>
      </c>
      <c r="BE1608">
        <v>4</v>
      </c>
      <c r="BF1608">
        <v>62</v>
      </c>
      <c r="BG1608">
        <v>321</v>
      </c>
      <c r="BH1608">
        <v>11454</v>
      </c>
      <c r="BI1608">
        <v>2129</v>
      </c>
      <c r="BJ1608">
        <v>1395</v>
      </c>
      <c r="BK1608">
        <v>1544</v>
      </c>
      <c r="BL1608">
        <v>1014</v>
      </c>
      <c r="BM1608">
        <v>11845</v>
      </c>
      <c r="BN1608">
        <v>391</v>
      </c>
      <c r="BO1608">
        <v>4561</v>
      </c>
      <c r="BP1608">
        <v>1202</v>
      </c>
      <c r="BQ1608" s="2">
        <v>22</v>
      </c>
      <c r="BR1608" s="2">
        <v>12</v>
      </c>
      <c r="BS1608" s="2">
        <v>1</v>
      </c>
      <c r="BT1608" s="2">
        <v>3</v>
      </c>
      <c r="BU1608" s="2">
        <v>4</v>
      </c>
      <c r="BV1608" s="2">
        <v>45</v>
      </c>
      <c r="BW1608" s="2">
        <v>0</v>
      </c>
      <c r="BX1608" s="2">
        <v>0</v>
      </c>
      <c r="BY1608" s="2">
        <v>7</v>
      </c>
      <c r="BZ1608" s="2">
        <v>22</v>
      </c>
      <c r="CA1608" s="2">
        <v>5</v>
      </c>
      <c r="CB1608" s="2">
        <v>49</v>
      </c>
      <c r="CC1608" s="2">
        <v>41</v>
      </c>
      <c r="CD1608" s="2">
        <v>0</v>
      </c>
      <c r="CE1608">
        <v>189.88434317279501</v>
      </c>
      <c r="CF1608">
        <v>20543740710.058601</v>
      </c>
      <c r="CG1608">
        <v>698996.17180446803</v>
      </c>
      <c r="CH1608" s="2">
        <f t="shared" si="103"/>
        <v>98.494442099338684</v>
      </c>
      <c r="CI1608" t="str">
        <f t="shared" si="100"/>
        <v>Montana</v>
      </c>
      <c r="CJ1608" t="str">
        <f t="shared" si="101"/>
        <v>Custer</v>
      </c>
      <c r="CK1608" t="str">
        <f t="shared" si="102"/>
        <v>MT</v>
      </c>
      <c r="CL1608" t="str">
        <f>IF(Table1[[#This Row],[3 Day Avg]]&lt;=25,"Green","Red")</f>
        <v>Red</v>
      </c>
    </row>
    <row r="1609" spans="1:90" x14ac:dyDescent="0.25">
      <c r="A1609">
        <v>1608</v>
      </c>
      <c r="B1609" t="s">
        <v>2798</v>
      </c>
      <c r="C1609" t="s">
        <v>2782</v>
      </c>
      <c r="D1609" t="s">
        <v>2783</v>
      </c>
      <c r="E1609">
        <v>30</v>
      </c>
      <c r="F1609">
        <v>30019</v>
      </c>
      <c r="G1609">
        <v>3.5714285714285698</v>
      </c>
      <c r="H1609">
        <v>6410.99</v>
      </c>
      <c r="I1609">
        <v>228.963938179737</v>
      </c>
      <c r="J1609">
        <v>10.1</v>
      </c>
      <c r="K1609">
        <v>2.2000000000000002</v>
      </c>
      <c r="L1609">
        <v>80.833699999999993</v>
      </c>
      <c r="M1609">
        <v>1.08574294914322</v>
      </c>
      <c r="N1609" s="1">
        <v>44165.342210648145</v>
      </c>
      <c r="O1609" t="s">
        <v>87</v>
      </c>
      <c r="P1609" s="1">
        <v>43917.813935185186</v>
      </c>
      <c r="Q1609" t="s">
        <v>226</v>
      </c>
      <c r="R1609" t="s">
        <v>2799</v>
      </c>
      <c r="S1609" t="s">
        <v>90</v>
      </c>
      <c r="T1609">
        <v>112</v>
      </c>
      <c r="U1609">
        <v>4</v>
      </c>
      <c r="V1609">
        <v>112</v>
      </c>
      <c r="W1609">
        <v>108</v>
      </c>
      <c r="X1609">
        <v>79</v>
      </c>
      <c r="Y1609">
        <v>60</v>
      </c>
      <c r="Z1609">
        <v>113</v>
      </c>
      <c r="AA1609">
        <v>25</v>
      </c>
      <c r="AB1609">
        <v>25</v>
      </c>
      <c r="AC1609">
        <v>4</v>
      </c>
      <c r="AD1609">
        <v>0</v>
      </c>
      <c r="AE1609">
        <v>1747</v>
      </c>
      <c r="AF1609">
        <v>171</v>
      </c>
      <c r="AG1609">
        <v>19</v>
      </c>
      <c r="AH1609">
        <v>44659</v>
      </c>
      <c r="AI1609">
        <v>0</v>
      </c>
      <c r="AJ1609">
        <v>0</v>
      </c>
      <c r="AK1609">
        <v>61801</v>
      </c>
      <c r="AL1609">
        <v>671</v>
      </c>
      <c r="AM1609">
        <v>0</v>
      </c>
      <c r="AN1609">
        <v>650223</v>
      </c>
      <c r="AO1609">
        <v>472</v>
      </c>
      <c r="AP1609">
        <v>1</v>
      </c>
      <c r="AQ1609">
        <v>0</v>
      </c>
      <c r="AR1609">
        <v>1753</v>
      </c>
      <c r="AS1609">
        <v>1639</v>
      </c>
      <c r="AT1609">
        <v>0</v>
      </c>
      <c r="AU1609">
        <v>14</v>
      </c>
      <c r="AV1609">
        <v>11</v>
      </c>
      <c r="AW1609">
        <v>0</v>
      </c>
      <c r="AX1609">
        <v>0</v>
      </c>
      <c r="AY1609">
        <v>5</v>
      </c>
      <c r="AZ1609">
        <v>84</v>
      </c>
      <c r="BA1609">
        <v>1723</v>
      </c>
      <c r="BB1609">
        <v>0</v>
      </c>
      <c r="BC1609">
        <v>14</v>
      </c>
      <c r="BD1609">
        <v>11</v>
      </c>
      <c r="BE1609">
        <v>0</v>
      </c>
      <c r="BF1609">
        <v>0</v>
      </c>
      <c r="BG1609">
        <v>5</v>
      </c>
      <c r="BH1609">
        <v>1669</v>
      </c>
      <c r="BI1609">
        <v>291</v>
      </c>
      <c r="BJ1609">
        <v>131</v>
      </c>
      <c r="BK1609">
        <v>130</v>
      </c>
      <c r="BL1609">
        <v>299</v>
      </c>
      <c r="BM1609">
        <v>1753</v>
      </c>
      <c r="BN1609">
        <v>84</v>
      </c>
      <c r="BO1609">
        <v>729</v>
      </c>
      <c r="BP1609">
        <v>173</v>
      </c>
      <c r="BQ1609" s="2">
        <v>1</v>
      </c>
      <c r="BR1609" s="2">
        <v>1</v>
      </c>
      <c r="BS1609" s="2">
        <v>0</v>
      </c>
      <c r="BT1609" s="2">
        <v>6</v>
      </c>
      <c r="BU1609" s="2">
        <v>8</v>
      </c>
      <c r="BV1609" s="2">
        <v>2</v>
      </c>
      <c r="BW1609" s="2">
        <v>1</v>
      </c>
      <c r="BX1609" s="2">
        <v>3</v>
      </c>
      <c r="BY1609" s="2">
        <v>2</v>
      </c>
      <c r="BZ1609" s="2">
        <v>0</v>
      </c>
      <c r="CA1609" s="2">
        <v>9</v>
      </c>
      <c r="CB1609" s="2">
        <v>11</v>
      </c>
      <c r="CC1609" s="2">
        <v>0</v>
      </c>
      <c r="CD1609" s="2">
        <v>0</v>
      </c>
      <c r="CE1609">
        <v>57.2409845449342</v>
      </c>
      <c r="CF1609">
        <v>8501332763.6953096</v>
      </c>
      <c r="CG1609">
        <v>409692.32154848601</v>
      </c>
      <c r="CH1609" s="2">
        <f t="shared" si="103"/>
        <v>38.030043734550297</v>
      </c>
      <c r="CI1609" t="str">
        <f t="shared" si="100"/>
        <v>Montana</v>
      </c>
      <c r="CJ1609" t="str">
        <f t="shared" si="101"/>
        <v>Daniels</v>
      </c>
      <c r="CK1609" t="str">
        <f t="shared" si="102"/>
        <v>MT</v>
      </c>
      <c r="CL1609" t="str">
        <f>IF(Table1[[#This Row],[3 Day Avg]]&lt;=25,"Green","Red")</f>
        <v>Red</v>
      </c>
    </row>
    <row r="1610" spans="1:90" x14ac:dyDescent="0.25">
      <c r="A1610">
        <v>1609</v>
      </c>
      <c r="B1610" t="s">
        <v>922</v>
      </c>
      <c r="C1610" t="s">
        <v>2782</v>
      </c>
      <c r="D1610" t="s">
        <v>2783</v>
      </c>
      <c r="E1610">
        <v>30</v>
      </c>
      <c r="F1610">
        <v>30021</v>
      </c>
      <c r="G1610">
        <v>1.4423076923076901</v>
      </c>
      <c r="H1610">
        <v>7188.94</v>
      </c>
      <c r="I1610">
        <v>103.6866359447</v>
      </c>
      <c r="J1610">
        <v>11.4</v>
      </c>
      <c r="K1610">
        <v>2.7</v>
      </c>
      <c r="L1610">
        <v>101.6634</v>
      </c>
      <c r="M1610">
        <v>1.08574294914322</v>
      </c>
      <c r="N1610" s="1">
        <v>44165.342210648145</v>
      </c>
      <c r="O1610" t="s">
        <v>87</v>
      </c>
      <c r="P1610" s="1">
        <v>43917.813935185186</v>
      </c>
      <c r="Q1610" t="s">
        <v>575</v>
      </c>
      <c r="R1610" t="s">
        <v>2800</v>
      </c>
      <c r="S1610" t="s">
        <v>90</v>
      </c>
      <c r="T1610">
        <v>624</v>
      </c>
      <c r="U1610">
        <v>9</v>
      </c>
      <c r="V1610">
        <v>180</v>
      </c>
      <c r="W1610">
        <v>306</v>
      </c>
      <c r="X1610">
        <v>280</v>
      </c>
      <c r="Y1610">
        <v>385</v>
      </c>
      <c r="Z1610">
        <v>493</v>
      </c>
      <c r="AA1610">
        <v>25</v>
      </c>
      <c r="AB1610">
        <v>25</v>
      </c>
      <c r="AC1610">
        <v>3</v>
      </c>
      <c r="AD1610">
        <v>2</v>
      </c>
      <c r="AE1610">
        <v>8680</v>
      </c>
      <c r="AF1610">
        <v>934</v>
      </c>
      <c r="AG1610">
        <v>126</v>
      </c>
      <c r="AH1610">
        <v>56167</v>
      </c>
      <c r="AI1610">
        <v>0</v>
      </c>
      <c r="AJ1610">
        <v>0</v>
      </c>
      <c r="AK1610">
        <v>61801</v>
      </c>
      <c r="AL1610">
        <v>671</v>
      </c>
      <c r="AM1610">
        <v>0</v>
      </c>
      <c r="AN1610">
        <v>650223</v>
      </c>
      <c r="AO1610">
        <v>1644</v>
      </c>
      <c r="AP1610">
        <v>0</v>
      </c>
      <c r="AQ1610">
        <v>0</v>
      </c>
      <c r="AR1610">
        <v>9191</v>
      </c>
      <c r="AS1610">
        <v>8487</v>
      </c>
      <c r="AT1610">
        <v>114</v>
      </c>
      <c r="AU1610">
        <v>192</v>
      </c>
      <c r="AV1610">
        <v>18</v>
      </c>
      <c r="AW1610">
        <v>0</v>
      </c>
      <c r="AX1610">
        <v>0</v>
      </c>
      <c r="AY1610">
        <v>95</v>
      </c>
      <c r="AZ1610">
        <v>285</v>
      </c>
      <c r="BA1610">
        <v>8709</v>
      </c>
      <c r="BB1610">
        <v>114</v>
      </c>
      <c r="BC1610">
        <v>196</v>
      </c>
      <c r="BD1610">
        <v>18</v>
      </c>
      <c r="BE1610">
        <v>0</v>
      </c>
      <c r="BF1610">
        <v>51</v>
      </c>
      <c r="BG1610">
        <v>103</v>
      </c>
      <c r="BH1610">
        <v>8906</v>
      </c>
      <c r="BI1610">
        <v>1648</v>
      </c>
      <c r="BJ1610">
        <v>1097</v>
      </c>
      <c r="BK1610">
        <v>1245</v>
      </c>
      <c r="BL1610">
        <v>766</v>
      </c>
      <c r="BM1610">
        <v>9191</v>
      </c>
      <c r="BN1610">
        <v>285</v>
      </c>
      <c r="BO1610">
        <v>3557</v>
      </c>
      <c r="BP1610">
        <v>878</v>
      </c>
      <c r="BQ1610" s="2">
        <v>0</v>
      </c>
      <c r="BR1610" s="2">
        <v>11</v>
      </c>
      <c r="BS1610" s="2">
        <v>0</v>
      </c>
      <c r="BT1610" s="2">
        <v>22</v>
      </c>
      <c r="BU1610" s="2">
        <v>12</v>
      </c>
      <c r="BV1610" s="2">
        <v>11</v>
      </c>
      <c r="BW1610" s="2">
        <v>1</v>
      </c>
      <c r="BX1610" s="2">
        <v>4</v>
      </c>
      <c r="BY1610" s="2">
        <v>46</v>
      </c>
      <c r="BZ1610" s="2">
        <v>25</v>
      </c>
      <c r="CA1610" s="2">
        <v>16</v>
      </c>
      <c r="CB1610" s="2">
        <v>20</v>
      </c>
      <c r="CC1610" s="2">
        <v>9</v>
      </c>
      <c r="CD1610" s="2">
        <v>0</v>
      </c>
      <c r="CE1610">
        <v>0</v>
      </c>
      <c r="CF1610">
        <v>13397735944.558599</v>
      </c>
      <c r="CG1610">
        <v>554965.86901644303</v>
      </c>
      <c r="CH1610" s="2">
        <f t="shared" si="103"/>
        <v>39.894099300039898</v>
      </c>
      <c r="CI1610" t="str">
        <f t="shared" si="100"/>
        <v>Montana</v>
      </c>
      <c r="CJ1610" t="str">
        <f t="shared" si="101"/>
        <v>Dawson</v>
      </c>
      <c r="CK1610" t="str">
        <f t="shared" si="102"/>
        <v>MT</v>
      </c>
      <c r="CL1610" t="str">
        <f>IF(Table1[[#This Row],[3 Day Avg]]&lt;=25,"Green","Red")</f>
        <v>Red</v>
      </c>
    </row>
    <row r="1611" spans="1:90" x14ac:dyDescent="0.25">
      <c r="A1611">
        <v>1610</v>
      </c>
      <c r="B1611" t="s">
        <v>2801</v>
      </c>
      <c r="C1611" t="s">
        <v>2782</v>
      </c>
      <c r="D1611" t="s">
        <v>2783</v>
      </c>
      <c r="E1611">
        <v>30</v>
      </c>
      <c r="F1611">
        <v>30023</v>
      </c>
      <c r="G1611">
        <v>1.3850415512465399</v>
      </c>
      <c r="H1611">
        <v>7907.13</v>
      </c>
      <c r="I1611">
        <v>109.517029898149</v>
      </c>
      <c r="J1611">
        <v>15.9</v>
      </c>
      <c r="K1611">
        <v>3.6</v>
      </c>
      <c r="L1611">
        <v>82.611099999999993</v>
      </c>
      <c r="M1611">
        <v>1.08574294914322</v>
      </c>
      <c r="N1611" s="1">
        <v>44165.342210648145</v>
      </c>
      <c r="O1611" t="s">
        <v>87</v>
      </c>
      <c r="P1611" s="1">
        <v>43917.813935185186</v>
      </c>
      <c r="Q1611" t="s">
        <v>575</v>
      </c>
      <c r="R1611" t="s">
        <v>2802</v>
      </c>
      <c r="S1611" t="s">
        <v>90</v>
      </c>
      <c r="T1611">
        <v>722</v>
      </c>
      <c r="U1611">
        <v>10</v>
      </c>
      <c r="V1611">
        <v>237</v>
      </c>
      <c r="W1611">
        <v>280</v>
      </c>
      <c r="X1611">
        <v>314</v>
      </c>
      <c r="Y1611">
        <v>506</v>
      </c>
      <c r="Z1611">
        <v>682</v>
      </c>
      <c r="AA1611">
        <v>199</v>
      </c>
      <c r="AB1611">
        <v>199</v>
      </c>
      <c r="AC1611">
        <v>4</v>
      </c>
      <c r="AD1611">
        <v>2</v>
      </c>
      <c r="AE1611">
        <v>9131</v>
      </c>
      <c r="AF1611">
        <v>1346</v>
      </c>
      <c r="AG1611">
        <v>183</v>
      </c>
      <c r="AH1611">
        <v>45641</v>
      </c>
      <c r="AI1611">
        <v>0</v>
      </c>
      <c r="AJ1611">
        <v>0</v>
      </c>
      <c r="AK1611">
        <v>61801</v>
      </c>
      <c r="AL1611">
        <v>671</v>
      </c>
      <c r="AM1611">
        <v>0</v>
      </c>
      <c r="AN1611">
        <v>650223</v>
      </c>
      <c r="AO1611">
        <v>2019</v>
      </c>
      <c r="AP1611">
        <v>24</v>
      </c>
      <c r="AQ1611">
        <v>0</v>
      </c>
      <c r="AR1611">
        <v>9100</v>
      </c>
      <c r="AS1611">
        <v>8214</v>
      </c>
      <c r="AT1611">
        <v>63</v>
      </c>
      <c r="AU1611">
        <v>157</v>
      </c>
      <c r="AV1611">
        <v>61</v>
      </c>
      <c r="AW1611">
        <v>0</v>
      </c>
      <c r="AX1611">
        <v>0</v>
      </c>
      <c r="AY1611">
        <v>299</v>
      </c>
      <c r="AZ1611">
        <v>306</v>
      </c>
      <c r="BA1611">
        <v>8452</v>
      </c>
      <c r="BB1611">
        <v>63</v>
      </c>
      <c r="BC1611">
        <v>157</v>
      </c>
      <c r="BD1611">
        <v>61</v>
      </c>
      <c r="BE1611">
        <v>8</v>
      </c>
      <c r="BF1611">
        <v>35</v>
      </c>
      <c r="BG1611">
        <v>324</v>
      </c>
      <c r="BH1611">
        <v>8794</v>
      </c>
      <c r="BI1611">
        <v>1074</v>
      </c>
      <c r="BJ1611">
        <v>1079</v>
      </c>
      <c r="BK1611">
        <v>896</v>
      </c>
      <c r="BL1611">
        <v>831</v>
      </c>
      <c r="BM1611">
        <v>9100</v>
      </c>
      <c r="BN1611">
        <v>306</v>
      </c>
      <c r="BO1611">
        <v>4032</v>
      </c>
      <c r="BP1611">
        <v>1188</v>
      </c>
      <c r="BQ1611" s="2">
        <v>24</v>
      </c>
      <c r="BR1611" s="2">
        <v>1</v>
      </c>
      <c r="BS1611" s="2">
        <v>-1</v>
      </c>
      <c r="BT1611" s="2">
        <v>5</v>
      </c>
      <c r="BU1611" s="2">
        <v>3</v>
      </c>
      <c r="BV1611" s="2">
        <v>6</v>
      </c>
      <c r="BW1611" s="2">
        <v>9</v>
      </c>
      <c r="BX1611" s="2">
        <v>17</v>
      </c>
      <c r="BY1611" s="2">
        <v>2</v>
      </c>
      <c r="BZ1611" s="2">
        <v>24</v>
      </c>
      <c r="CA1611" s="2">
        <v>6</v>
      </c>
      <c r="CB1611" s="2">
        <v>14</v>
      </c>
      <c r="CC1611" s="2">
        <v>8</v>
      </c>
      <c r="CD1611" s="2">
        <v>1</v>
      </c>
      <c r="CE1611">
        <v>262.840871755558</v>
      </c>
      <c r="CF1611">
        <v>3987278722.0625</v>
      </c>
      <c r="CG1611">
        <v>375067.59808277502</v>
      </c>
      <c r="CH1611" s="2">
        <f t="shared" si="103"/>
        <v>87.912087912087912</v>
      </c>
      <c r="CI1611" t="str">
        <f t="shared" si="100"/>
        <v>Montana</v>
      </c>
      <c r="CJ1611" t="str">
        <f t="shared" si="101"/>
        <v>Deer Lodge</v>
      </c>
      <c r="CK1611" t="str">
        <f t="shared" si="102"/>
        <v>MT</v>
      </c>
      <c r="CL1611" t="str">
        <f>IF(Table1[[#This Row],[3 Day Avg]]&lt;=25,"Green","Red")</f>
        <v>Red</v>
      </c>
    </row>
    <row r="1612" spans="1:90" x14ac:dyDescent="0.25">
      <c r="A1612">
        <v>1611</v>
      </c>
      <c r="B1612" t="s">
        <v>2803</v>
      </c>
      <c r="C1612" t="s">
        <v>2782</v>
      </c>
      <c r="D1612" t="s">
        <v>2783</v>
      </c>
      <c r="E1612">
        <v>30</v>
      </c>
      <c r="F1612">
        <v>30025</v>
      </c>
      <c r="G1612">
        <v>0.413223140495868</v>
      </c>
      <c r="H1612">
        <v>8287.67</v>
      </c>
      <c r="I1612">
        <v>34.246575342465803</v>
      </c>
      <c r="J1612">
        <v>9.1999999999999993</v>
      </c>
      <c r="K1612">
        <v>1.9</v>
      </c>
      <c r="L1612">
        <v>112.27370000000001</v>
      </c>
      <c r="M1612">
        <v>1.08574294914322</v>
      </c>
      <c r="N1612" s="1">
        <v>44165.342210648145</v>
      </c>
      <c r="O1612" t="s">
        <v>87</v>
      </c>
      <c r="P1612" s="1">
        <v>43917.813935185186</v>
      </c>
      <c r="Q1612" t="s">
        <v>575</v>
      </c>
      <c r="R1612" t="s">
        <v>2804</v>
      </c>
      <c r="S1612" t="s">
        <v>90</v>
      </c>
      <c r="T1612">
        <v>242</v>
      </c>
      <c r="U1612">
        <v>1</v>
      </c>
      <c r="V1612">
        <v>93</v>
      </c>
      <c r="W1612">
        <v>55</v>
      </c>
      <c r="X1612">
        <v>108</v>
      </c>
      <c r="Y1612">
        <v>109</v>
      </c>
      <c r="Z1612">
        <v>134</v>
      </c>
      <c r="AA1612">
        <v>25</v>
      </c>
      <c r="AB1612">
        <v>25</v>
      </c>
      <c r="AC1612">
        <v>4</v>
      </c>
      <c r="AD1612">
        <v>0</v>
      </c>
      <c r="AE1612">
        <v>2920</v>
      </c>
      <c r="AF1612">
        <v>266</v>
      </c>
      <c r="AG1612">
        <v>32</v>
      </c>
      <c r="AH1612">
        <v>62029</v>
      </c>
      <c r="AI1612">
        <v>0</v>
      </c>
      <c r="AJ1612">
        <v>0</v>
      </c>
      <c r="AK1612">
        <v>61801</v>
      </c>
      <c r="AL1612">
        <v>671</v>
      </c>
      <c r="AM1612">
        <v>0</v>
      </c>
      <c r="AN1612">
        <v>650223</v>
      </c>
      <c r="AO1612">
        <v>499</v>
      </c>
      <c r="AP1612">
        <v>0</v>
      </c>
      <c r="AQ1612">
        <v>0</v>
      </c>
      <c r="AR1612">
        <v>2838</v>
      </c>
      <c r="AS1612">
        <v>2655</v>
      </c>
      <c r="AT1612">
        <v>40</v>
      </c>
      <c r="AU1612">
        <v>23</v>
      </c>
      <c r="AV1612">
        <v>20</v>
      </c>
      <c r="AW1612">
        <v>0</v>
      </c>
      <c r="AX1612">
        <v>0</v>
      </c>
      <c r="AY1612">
        <v>39</v>
      </c>
      <c r="AZ1612">
        <v>61</v>
      </c>
      <c r="BA1612">
        <v>2701</v>
      </c>
      <c r="BB1612">
        <v>40</v>
      </c>
      <c r="BC1612">
        <v>37</v>
      </c>
      <c r="BD1612">
        <v>20</v>
      </c>
      <c r="BE1612">
        <v>0</v>
      </c>
      <c r="BF1612">
        <v>0</v>
      </c>
      <c r="BG1612">
        <v>40</v>
      </c>
      <c r="BH1612">
        <v>2777</v>
      </c>
      <c r="BI1612">
        <v>595</v>
      </c>
      <c r="BJ1612">
        <v>304</v>
      </c>
      <c r="BK1612">
        <v>366</v>
      </c>
      <c r="BL1612">
        <v>256</v>
      </c>
      <c r="BM1612">
        <v>2838</v>
      </c>
      <c r="BN1612">
        <v>61</v>
      </c>
      <c r="BO1612">
        <v>1074</v>
      </c>
      <c r="BP1612">
        <v>243</v>
      </c>
      <c r="BQ1612" s="2">
        <v>0</v>
      </c>
      <c r="BR1612" s="2">
        <v>3</v>
      </c>
      <c r="BS1612" s="2">
        <v>1</v>
      </c>
      <c r="BT1612" s="2">
        <v>7</v>
      </c>
      <c r="BU1612" s="2">
        <v>1</v>
      </c>
      <c r="BV1612" s="2">
        <v>4</v>
      </c>
      <c r="BW1612" s="2">
        <v>0</v>
      </c>
      <c r="BX1612" s="2">
        <v>3</v>
      </c>
      <c r="BY1612" s="2">
        <v>4</v>
      </c>
      <c r="BZ1612" s="2">
        <v>19</v>
      </c>
      <c r="CA1612" s="2">
        <v>18</v>
      </c>
      <c r="CB1612" s="2">
        <v>14</v>
      </c>
      <c r="CC1612" s="2">
        <v>12</v>
      </c>
      <c r="CD1612" s="2">
        <v>0</v>
      </c>
      <c r="CE1612">
        <v>0</v>
      </c>
      <c r="CF1612">
        <v>8812313858.2070293</v>
      </c>
      <c r="CG1612">
        <v>450558.955303216</v>
      </c>
      <c r="CH1612" s="2">
        <f t="shared" si="103"/>
        <v>46.981442330279535</v>
      </c>
      <c r="CI1612" t="str">
        <f t="shared" si="100"/>
        <v>Montana</v>
      </c>
      <c r="CJ1612" t="str">
        <f t="shared" si="101"/>
        <v>Fallon</v>
      </c>
      <c r="CK1612" t="str">
        <f t="shared" si="102"/>
        <v>MT</v>
      </c>
      <c r="CL1612" t="str">
        <f>IF(Table1[[#This Row],[3 Day Avg]]&lt;=25,"Green","Red")</f>
        <v>Red</v>
      </c>
    </row>
    <row r="1613" spans="1:90" x14ac:dyDescent="0.25">
      <c r="A1613">
        <v>1612</v>
      </c>
      <c r="B1613" t="s">
        <v>2805</v>
      </c>
      <c r="C1613" t="s">
        <v>2782</v>
      </c>
      <c r="D1613" t="s">
        <v>2783</v>
      </c>
      <c r="E1613">
        <v>30</v>
      </c>
      <c r="F1613">
        <v>30027</v>
      </c>
      <c r="G1613">
        <v>0.48231511254019299</v>
      </c>
      <c r="H1613">
        <v>5597.05</v>
      </c>
      <c r="I1613">
        <v>26.995410780167401</v>
      </c>
      <c r="J1613">
        <v>12.2</v>
      </c>
      <c r="K1613">
        <v>3.7</v>
      </c>
      <c r="L1613">
        <v>88.957099999999997</v>
      </c>
      <c r="M1613">
        <v>1.08574294914322</v>
      </c>
      <c r="N1613" s="1">
        <v>44165.342210648145</v>
      </c>
      <c r="O1613" t="s">
        <v>87</v>
      </c>
      <c r="P1613" s="1">
        <v>43917.813935185186</v>
      </c>
      <c r="Q1613" t="s">
        <v>575</v>
      </c>
      <c r="R1613" t="s">
        <v>2806</v>
      </c>
      <c r="S1613" t="s">
        <v>90</v>
      </c>
      <c r="T1613">
        <v>622</v>
      </c>
      <c r="U1613">
        <v>3</v>
      </c>
      <c r="V1613">
        <v>362</v>
      </c>
      <c r="W1613">
        <v>275</v>
      </c>
      <c r="X1613">
        <v>508</v>
      </c>
      <c r="Y1613">
        <v>560</v>
      </c>
      <c r="Z1613">
        <v>857</v>
      </c>
      <c r="AA1613">
        <v>25</v>
      </c>
      <c r="AB1613">
        <v>23</v>
      </c>
      <c r="AC1613">
        <v>4</v>
      </c>
      <c r="AD1613">
        <v>1</v>
      </c>
      <c r="AE1613">
        <v>11113</v>
      </c>
      <c r="AF1613">
        <v>1313</v>
      </c>
      <c r="AG1613">
        <v>215</v>
      </c>
      <c r="AH1613">
        <v>49147</v>
      </c>
      <c r="AI1613">
        <v>0</v>
      </c>
      <c r="AJ1613">
        <v>0</v>
      </c>
      <c r="AK1613">
        <v>61801</v>
      </c>
      <c r="AL1613">
        <v>671</v>
      </c>
      <c r="AM1613">
        <v>0</v>
      </c>
      <c r="AN1613">
        <v>650223</v>
      </c>
      <c r="AO1613">
        <v>2562</v>
      </c>
      <c r="AP1613">
        <v>25</v>
      </c>
      <c r="AQ1613">
        <v>0</v>
      </c>
      <c r="AR1613">
        <v>11273</v>
      </c>
      <c r="AS1613">
        <v>10626</v>
      </c>
      <c r="AT1613">
        <v>18</v>
      </c>
      <c r="AU1613">
        <v>81</v>
      </c>
      <c r="AV1613">
        <v>117</v>
      </c>
      <c r="AW1613">
        <v>72</v>
      </c>
      <c r="AX1613">
        <v>0</v>
      </c>
      <c r="AY1613">
        <v>101</v>
      </c>
      <c r="AZ1613">
        <v>258</v>
      </c>
      <c r="BA1613">
        <v>10724</v>
      </c>
      <c r="BB1613">
        <v>18</v>
      </c>
      <c r="BC1613">
        <v>81</v>
      </c>
      <c r="BD1613">
        <v>117</v>
      </c>
      <c r="BE1613">
        <v>72</v>
      </c>
      <c r="BF1613">
        <v>148</v>
      </c>
      <c r="BG1613">
        <v>113</v>
      </c>
      <c r="BH1613">
        <v>11015</v>
      </c>
      <c r="BI1613">
        <v>1917</v>
      </c>
      <c r="BJ1613">
        <v>1074</v>
      </c>
      <c r="BK1613">
        <v>1313</v>
      </c>
      <c r="BL1613">
        <v>1145</v>
      </c>
      <c r="BM1613">
        <v>11273</v>
      </c>
      <c r="BN1613">
        <v>258</v>
      </c>
      <c r="BO1613">
        <v>4407</v>
      </c>
      <c r="BP1613">
        <v>1417</v>
      </c>
      <c r="BQ1613" s="2">
        <v>25</v>
      </c>
      <c r="BR1613" s="2">
        <v>23</v>
      </c>
      <c r="BS1613" s="2">
        <v>2</v>
      </c>
      <c r="BT1613" s="2">
        <v>16</v>
      </c>
      <c r="BU1613" s="2">
        <v>11</v>
      </c>
      <c r="BV1613" s="2">
        <v>19</v>
      </c>
      <c r="BW1613" s="2">
        <v>16</v>
      </c>
      <c r="BX1613" s="2">
        <v>14</v>
      </c>
      <c r="BY1613" s="2">
        <v>29</v>
      </c>
      <c r="BZ1613" s="2">
        <v>0</v>
      </c>
      <c r="CA1613" s="2">
        <v>9</v>
      </c>
      <c r="CB1613" s="2">
        <v>7</v>
      </c>
      <c r="CC1613" s="2">
        <v>1</v>
      </c>
      <c r="CD1613" s="2">
        <v>28</v>
      </c>
      <c r="CE1613">
        <v>224.961756501395</v>
      </c>
      <c r="CF1613">
        <v>24452655973.765598</v>
      </c>
      <c r="CG1613">
        <v>900756.46406067396</v>
      </c>
      <c r="CH1613" s="2">
        <f t="shared" si="103"/>
        <v>147.84588544900797</v>
      </c>
      <c r="CI1613" t="str">
        <f t="shared" si="100"/>
        <v>Montana</v>
      </c>
      <c r="CJ1613" t="str">
        <f t="shared" si="101"/>
        <v>Fergus</v>
      </c>
      <c r="CK1613" t="str">
        <f t="shared" si="102"/>
        <v>MT</v>
      </c>
      <c r="CL1613" t="str">
        <f>IF(Table1[[#This Row],[3 Day Avg]]&lt;=25,"Green","Red")</f>
        <v>Red</v>
      </c>
    </row>
    <row r="1614" spans="1:90" x14ac:dyDescent="0.25">
      <c r="A1614">
        <v>1613</v>
      </c>
      <c r="B1614" t="s">
        <v>2807</v>
      </c>
      <c r="C1614" t="s">
        <v>2782</v>
      </c>
      <c r="D1614" t="s">
        <v>2783</v>
      </c>
      <c r="E1614">
        <v>30</v>
      </c>
      <c r="F1614">
        <v>30029</v>
      </c>
      <c r="G1614">
        <v>0.57812036762525898</v>
      </c>
      <c r="H1614">
        <v>6606.86</v>
      </c>
      <c r="I1614">
        <v>38.195600650304598</v>
      </c>
      <c r="J1614">
        <v>11.2</v>
      </c>
      <c r="K1614">
        <v>4.8</v>
      </c>
      <c r="L1614">
        <v>98.432500000000005</v>
      </c>
      <c r="M1614">
        <v>1.08574294914322</v>
      </c>
      <c r="N1614" s="1">
        <v>44165.342210648145</v>
      </c>
      <c r="O1614" t="s">
        <v>87</v>
      </c>
      <c r="P1614" s="1">
        <v>43917.813935185186</v>
      </c>
      <c r="Q1614" t="s">
        <v>226</v>
      </c>
      <c r="R1614" t="s">
        <v>2808</v>
      </c>
      <c r="S1614" t="s">
        <v>90</v>
      </c>
      <c r="T1614">
        <v>6746</v>
      </c>
      <c r="U1614">
        <v>39</v>
      </c>
      <c r="V1614">
        <v>1645</v>
      </c>
      <c r="W1614">
        <v>1802</v>
      </c>
      <c r="X1614">
        <v>3341</v>
      </c>
      <c r="Y1614">
        <v>4646</v>
      </c>
      <c r="Z1614">
        <v>6417</v>
      </c>
      <c r="AA1614">
        <v>247</v>
      </c>
      <c r="AB1614">
        <v>220</v>
      </c>
      <c r="AC1614">
        <v>25</v>
      </c>
      <c r="AD1614">
        <v>10</v>
      </c>
      <c r="AE1614">
        <v>102106</v>
      </c>
      <c r="AF1614">
        <v>11288</v>
      </c>
      <c r="AG1614">
        <v>2289</v>
      </c>
      <c r="AH1614">
        <v>54382</v>
      </c>
      <c r="AI1614">
        <v>0</v>
      </c>
      <c r="AJ1614">
        <v>0</v>
      </c>
      <c r="AK1614">
        <v>61801</v>
      </c>
      <c r="AL1614">
        <v>671</v>
      </c>
      <c r="AM1614">
        <v>0</v>
      </c>
      <c r="AN1614">
        <v>650223</v>
      </c>
      <c r="AO1614">
        <v>17851</v>
      </c>
      <c r="AP1614">
        <v>62</v>
      </c>
      <c r="AQ1614">
        <v>0</v>
      </c>
      <c r="AR1614">
        <v>98082</v>
      </c>
      <c r="AS1614">
        <v>91142</v>
      </c>
      <c r="AT1614">
        <v>296</v>
      </c>
      <c r="AU1614">
        <v>1450</v>
      </c>
      <c r="AV1614">
        <v>624</v>
      </c>
      <c r="AW1614">
        <v>45</v>
      </c>
      <c r="AX1614">
        <v>127</v>
      </c>
      <c r="AY1614">
        <v>1746</v>
      </c>
      <c r="AZ1614">
        <v>2652</v>
      </c>
      <c r="BA1614">
        <v>92695</v>
      </c>
      <c r="BB1614">
        <v>357</v>
      </c>
      <c r="BC1614">
        <v>1553</v>
      </c>
      <c r="BD1614">
        <v>624</v>
      </c>
      <c r="BE1614">
        <v>45</v>
      </c>
      <c r="BF1614">
        <v>727</v>
      </c>
      <c r="BG1614">
        <v>2081</v>
      </c>
      <c r="BH1614">
        <v>95430</v>
      </c>
      <c r="BI1614">
        <v>18021</v>
      </c>
      <c r="BJ1614">
        <v>10797</v>
      </c>
      <c r="BK1614">
        <v>11496</v>
      </c>
      <c r="BL1614">
        <v>6788</v>
      </c>
      <c r="BM1614">
        <v>98082</v>
      </c>
      <c r="BN1614">
        <v>2652</v>
      </c>
      <c r="BO1614">
        <v>39917</v>
      </c>
      <c r="BP1614">
        <v>11063</v>
      </c>
      <c r="BQ1614" s="2">
        <v>62</v>
      </c>
      <c r="BR1614" s="2">
        <v>226</v>
      </c>
      <c r="BS1614" s="2">
        <v>0</v>
      </c>
      <c r="BT1614" s="2">
        <v>135</v>
      </c>
      <c r="BU1614" s="2">
        <v>109</v>
      </c>
      <c r="BV1614" s="2">
        <v>142</v>
      </c>
      <c r="BW1614" s="2">
        <v>93</v>
      </c>
      <c r="BX1614" s="2">
        <v>242</v>
      </c>
      <c r="BY1614" s="2">
        <v>154</v>
      </c>
      <c r="BZ1614" s="2">
        <v>95</v>
      </c>
      <c r="CA1614" s="2">
        <v>115</v>
      </c>
      <c r="CB1614" s="2">
        <v>124</v>
      </c>
      <c r="CC1614" s="2">
        <v>137</v>
      </c>
      <c r="CD1614" s="2">
        <v>65</v>
      </c>
      <c r="CE1614">
        <v>60.721211290227799</v>
      </c>
      <c r="CF1614">
        <v>30733545238.476601</v>
      </c>
      <c r="CG1614">
        <v>1157957.8339471901</v>
      </c>
      <c r="CH1614" s="2">
        <f t="shared" si="103"/>
        <v>97.877286352235885</v>
      </c>
      <c r="CI1614" t="str">
        <f t="shared" si="100"/>
        <v>Montana</v>
      </c>
      <c r="CJ1614" t="str">
        <f t="shared" si="101"/>
        <v>Flathead</v>
      </c>
      <c r="CK1614" t="str">
        <f t="shared" si="102"/>
        <v>MT</v>
      </c>
      <c r="CL1614" t="str">
        <f>IF(Table1[[#This Row],[3 Day Avg]]&lt;=25,"Green","Red")</f>
        <v>Red</v>
      </c>
    </row>
    <row r="1615" spans="1:90" x14ac:dyDescent="0.25">
      <c r="A1615">
        <v>1614</v>
      </c>
      <c r="B1615" t="s">
        <v>1253</v>
      </c>
      <c r="C1615" t="s">
        <v>2782</v>
      </c>
      <c r="D1615" t="s">
        <v>2783</v>
      </c>
      <c r="E1615">
        <v>30</v>
      </c>
      <c r="F1615">
        <v>30031</v>
      </c>
      <c r="G1615">
        <v>0.26002463391268599</v>
      </c>
      <c r="H1615">
        <v>6531.34</v>
      </c>
      <c r="I1615">
        <v>16.983088419321401</v>
      </c>
      <c r="J1615">
        <v>9</v>
      </c>
      <c r="K1615">
        <v>2.5</v>
      </c>
      <c r="L1615">
        <v>122.3013</v>
      </c>
      <c r="M1615">
        <v>1.08574294914322</v>
      </c>
      <c r="N1615" s="1">
        <v>44165.342210648145</v>
      </c>
      <c r="O1615" t="s">
        <v>87</v>
      </c>
      <c r="P1615" s="1">
        <v>43917.813935185186</v>
      </c>
      <c r="Q1615" t="s">
        <v>575</v>
      </c>
      <c r="R1615" t="s">
        <v>2809</v>
      </c>
      <c r="S1615" t="s">
        <v>90</v>
      </c>
      <c r="T1615">
        <v>7307</v>
      </c>
      <c r="U1615">
        <v>19</v>
      </c>
      <c r="V1615">
        <v>1147</v>
      </c>
      <c r="W1615">
        <v>1162</v>
      </c>
      <c r="X1615">
        <v>2223</v>
      </c>
      <c r="Y1615">
        <v>3353</v>
      </c>
      <c r="Z1615">
        <v>4430</v>
      </c>
      <c r="AA1615">
        <v>90</v>
      </c>
      <c r="AB1615">
        <v>87</v>
      </c>
      <c r="AC1615">
        <v>9</v>
      </c>
      <c r="AD1615">
        <v>4</v>
      </c>
      <c r="AE1615">
        <v>111876</v>
      </c>
      <c r="AF1615">
        <v>9721</v>
      </c>
      <c r="AG1615">
        <v>1674</v>
      </c>
      <c r="AH1615">
        <v>67569</v>
      </c>
      <c r="AI1615">
        <v>0</v>
      </c>
      <c r="AJ1615">
        <v>0</v>
      </c>
      <c r="AK1615">
        <v>61801</v>
      </c>
      <c r="AL1615">
        <v>671</v>
      </c>
      <c r="AM1615">
        <v>0</v>
      </c>
      <c r="AN1615">
        <v>650223</v>
      </c>
      <c r="AO1615">
        <v>12315</v>
      </c>
      <c r="AP1615">
        <v>175</v>
      </c>
      <c r="AQ1615">
        <v>0</v>
      </c>
      <c r="AR1615">
        <v>104729</v>
      </c>
      <c r="AS1615">
        <v>96125</v>
      </c>
      <c r="AT1615">
        <v>351</v>
      </c>
      <c r="AU1615">
        <v>748</v>
      </c>
      <c r="AV1615">
        <v>1460</v>
      </c>
      <c r="AW1615">
        <v>11</v>
      </c>
      <c r="AX1615">
        <v>15</v>
      </c>
      <c r="AY1615">
        <v>2242</v>
      </c>
      <c r="AZ1615">
        <v>3777</v>
      </c>
      <c r="BA1615">
        <v>98713</v>
      </c>
      <c r="BB1615">
        <v>352</v>
      </c>
      <c r="BC1615">
        <v>899</v>
      </c>
      <c r="BD1615">
        <v>1469</v>
      </c>
      <c r="BE1615">
        <v>11</v>
      </c>
      <c r="BF1615">
        <v>677</v>
      </c>
      <c r="BG1615">
        <v>2608</v>
      </c>
      <c r="BH1615">
        <v>100952</v>
      </c>
      <c r="BI1615">
        <v>18068</v>
      </c>
      <c r="BJ1615">
        <v>20082</v>
      </c>
      <c r="BK1615">
        <v>16687</v>
      </c>
      <c r="BL1615">
        <v>4532</v>
      </c>
      <c r="BM1615">
        <v>104729</v>
      </c>
      <c r="BN1615">
        <v>3777</v>
      </c>
      <c r="BO1615">
        <v>37577</v>
      </c>
      <c r="BP1615">
        <v>7783</v>
      </c>
      <c r="BQ1615" s="2">
        <v>175</v>
      </c>
      <c r="BR1615" s="2">
        <v>0</v>
      </c>
      <c r="BS1615" s="2">
        <v>-57</v>
      </c>
      <c r="BT1615" s="2">
        <v>130</v>
      </c>
      <c r="BU1615" s="2">
        <v>156</v>
      </c>
      <c r="BV1615" s="2">
        <v>74</v>
      </c>
      <c r="BW1615" s="2">
        <v>102</v>
      </c>
      <c r="BX1615" s="2">
        <v>213</v>
      </c>
      <c r="BY1615" s="2">
        <v>161</v>
      </c>
      <c r="BZ1615" s="2">
        <v>120</v>
      </c>
      <c r="CA1615" s="2">
        <v>168</v>
      </c>
      <c r="CB1615" s="2">
        <v>118</v>
      </c>
      <c r="CC1615" s="2">
        <v>105</v>
      </c>
      <c r="CD1615" s="2">
        <v>198</v>
      </c>
      <c r="CE1615">
        <v>156.42318280953901</v>
      </c>
      <c r="CF1615">
        <v>13903867649.0977</v>
      </c>
      <c r="CG1615">
        <v>769932.93719740002</v>
      </c>
      <c r="CH1615" s="2">
        <f t="shared" si="103"/>
        <v>37.557250936544158</v>
      </c>
      <c r="CI1615" t="str">
        <f t="shared" si="100"/>
        <v>Montana</v>
      </c>
      <c r="CJ1615" t="str">
        <f t="shared" si="101"/>
        <v>Gallatin</v>
      </c>
      <c r="CK1615" t="str">
        <f t="shared" si="102"/>
        <v>MT</v>
      </c>
      <c r="CL1615" t="str">
        <f>IF(Table1[[#This Row],[3 Day Avg]]&lt;=25,"Green","Red")</f>
        <v>Red</v>
      </c>
    </row>
    <row r="1616" spans="1:90" x14ac:dyDescent="0.25">
      <c r="A1616">
        <v>1615</v>
      </c>
      <c r="B1616" t="s">
        <v>621</v>
      </c>
      <c r="C1616" t="s">
        <v>2782</v>
      </c>
      <c r="D1616" t="s">
        <v>2783</v>
      </c>
      <c r="E1616">
        <v>30</v>
      </c>
      <c r="F1616">
        <v>30033</v>
      </c>
      <c r="G1616">
        <v>3.125</v>
      </c>
      <c r="H1616">
        <v>5047.32</v>
      </c>
      <c r="I1616">
        <v>157.72870662460599</v>
      </c>
      <c r="J1616">
        <v>16.3</v>
      </c>
      <c r="K1616">
        <v>2.7</v>
      </c>
      <c r="L1616">
        <v>80.690700000000007</v>
      </c>
      <c r="M1616">
        <v>1.08574294914322</v>
      </c>
      <c r="N1616" s="1">
        <v>44165.342210648145</v>
      </c>
      <c r="O1616" t="s">
        <v>87</v>
      </c>
      <c r="P1616" s="1">
        <v>43917.813935185186</v>
      </c>
      <c r="Q1616" t="s">
        <v>575</v>
      </c>
      <c r="R1616" t="s">
        <v>2810</v>
      </c>
      <c r="S1616" t="s">
        <v>90</v>
      </c>
      <c r="T1616">
        <v>64</v>
      </c>
      <c r="U1616">
        <v>2</v>
      </c>
      <c r="V1616">
        <v>18</v>
      </c>
      <c r="W1616">
        <v>48</v>
      </c>
      <c r="X1616">
        <v>27</v>
      </c>
      <c r="Y1616">
        <v>47</v>
      </c>
      <c r="Z1616">
        <v>86</v>
      </c>
      <c r="AA1616">
        <v>25</v>
      </c>
      <c r="AB1616">
        <v>4</v>
      </c>
      <c r="AC1616">
        <v>1</v>
      </c>
      <c r="AD1616">
        <v>0</v>
      </c>
      <c r="AE1616">
        <v>1268</v>
      </c>
      <c r="AF1616">
        <v>207</v>
      </c>
      <c r="AG1616">
        <v>20</v>
      </c>
      <c r="AH1616">
        <v>44580</v>
      </c>
      <c r="AI1616">
        <v>0</v>
      </c>
      <c r="AJ1616">
        <v>0</v>
      </c>
      <c r="AK1616">
        <v>61801</v>
      </c>
      <c r="AL1616">
        <v>671</v>
      </c>
      <c r="AM1616">
        <v>0</v>
      </c>
      <c r="AN1616">
        <v>650223</v>
      </c>
      <c r="AO1616">
        <v>226</v>
      </c>
      <c r="AP1616">
        <v>0</v>
      </c>
      <c r="AQ1616">
        <v>0</v>
      </c>
      <c r="AR1616">
        <v>1141</v>
      </c>
      <c r="AS1616">
        <v>1139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2</v>
      </c>
      <c r="BA1616">
        <v>1140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1</v>
      </c>
      <c r="BH1616">
        <v>1139</v>
      </c>
      <c r="BI1616">
        <v>189</v>
      </c>
      <c r="BJ1616">
        <v>197</v>
      </c>
      <c r="BK1616">
        <v>114</v>
      </c>
      <c r="BL1616">
        <v>93</v>
      </c>
      <c r="BM1616">
        <v>1141</v>
      </c>
      <c r="BN1616">
        <v>2</v>
      </c>
      <c r="BO1616">
        <v>415</v>
      </c>
      <c r="BP1616">
        <v>133</v>
      </c>
      <c r="BQ1616" s="2">
        <v>0</v>
      </c>
      <c r="BR1616" s="2">
        <v>0</v>
      </c>
      <c r="BS1616" s="2">
        <v>0</v>
      </c>
      <c r="BT1616" s="2">
        <v>2</v>
      </c>
      <c r="BU1616" s="2">
        <v>0</v>
      </c>
      <c r="BV1616" s="2">
        <v>0</v>
      </c>
      <c r="BW1616" s="2">
        <v>3</v>
      </c>
      <c r="BX1616" s="2">
        <v>0</v>
      </c>
      <c r="BY1616" s="2">
        <v>0</v>
      </c>
      <c r="BZ1616" s="2">
        <v>4</v>
      </c>
      <c r="CA1616" s="2">
        <v>0</v>
      </c>
      <c r="CB1616" s="2">
        <v>5</v>
      </c>
      <c r="CC1616" s="2">
        <v>1</v>
      </c>
      <c r="CD1616" s="2">
        <v>5</v>
      </c>
      <c r="CE1616">
        <v>0</v>
      </c>
      <c r="CF1616">
        <v>27270070065.589802</v>
      </c>
      <c r="CG1616">
        <v>945796.95611382101</v>
      </c>
      <c r="CH1616" s="2">
        <f t="shared" si="103"/>
        <v>0</v>
      </c>
      <c r="CI1616" t="str">
        <f t="shared" si="100"/>
        <v>Montana</v>
      </c>
      <c r="CJ1616" t="str">
        <f t="shared" si="101"/>
        <v>Garfield</v>
      </c>
      <c r="CK1616" t="str">
        <f t="shared" si="102"/>
        <v>MT</v>
      </c>
      <c r="CL1616" t="str">
        <f>IF(Table1[[#This Row],[3 Day Avg]]&lt;=25,"Green","Red")</f>
        <v>Green</v>
      </c>
    </row>
    <row r="1617" spans="1:90" x14ac:dyDescent="0.25">
      <c r="A1617">
        <v>1616</v>
      </c>
      <c r="B1617" t="s">
        <v>2811</v>
      </c>
      <c r="C1617" t="s">
        <v>2782</v>
      </c>
      <c r="D1617" t="s">
        <v>2783</v>
      </c>
      <c r="E1617">
        <v>30</v>
      </c>
      <c r="F1617">
        <v>30035</v>
      </c>
      <c r="G1617">
        <v>1.61977834612106</v>
      </c>
      <c r="H1617">
        <v>8532.77</v>
      </c>
      <c r="I1617">
        <v>138.21197352149599</v>
      </c>
      <c r="J1617">
        <v>27</v>
      </c>
      <c r="K1617">
        <v>7.8</v>
      </c>
      <c r="L1617">
        <v>68.272199999999998</v>
      </c>
      <c r="M1617">
        <v>1.08574294914322</v>
      </c>
      <c r="N1617" s="1">
        <v>44165.342210648145</v>
      </c>
      <c r="O1617" t="s">
        <v>87</v>
      </c>
      <c r="P1617" s="1">
        <v>43917.813935185186</v>
      </c>
      <c r="Q1617" t="s">
        <v>226</v>
      </c>
      <c r="R1617" t="s">
        <v>2812</v>
      </c>
      <c r="S1617" t="s">
        <v>90</v>
      </c>
      <c r="T1617">
        <v>1173</v>
      </c>
      <c r="U1617">
        <v>19</v>
      </c>
      <c r="V1617">
        <v>178</v>
      </c>
      <c r="W1617">
        <v>136</v>
      </c>
      <c r="X1617">
        <v>289</v>
      </c>
      <c r="Y1617">
        <v>509</v>
      </c>
      <c r="Z1617">
        <v>456</v>
      </c>
      <c r="AA1617">
        <v>46</v>
      </c>
      <c r="AB1617">
        <v>46</v>
      </c>
      <c r="AC1617">
        <v>8</v>
      </c>
      <c r="AD1617">
        <v>1</v>
      </c>
      <c r="AE1617">
        <v>13747</v>
      </c>
      <c r="AF1617">
        <v>3629</v>
      </c>
      <c r="AG1617">
        <v>445</v>
      </c>
      <c r="AH1617">
        <v>37719</v>
      </c>
      <c r="AI1617">
        <v>0</v>
      </c>
      <c r="AJ1617">
        <v>0</v>
      </c>
      <c r="AK1617">
        <v>61801</v>
      </c>
      <c r="AL1617">
        <v>671</v>
      </c>
      <c r="AM1617">
        <v>0</v>
      </c>
      <c r="AN1617">
        <v>650223</v>
      </c>
      <c r="AO1617">
        <v>1568</v>
      </c>
      <c r="AP1617">
        <v>5</v>
      </c>
      <c r="AQ1617">
        <v>0</v>
      </c>
      <c r="AR1617">
        <v>13699</v>
      </c>
      <c r="AS1617">
        <v>4236</v>
      </c>
      <c r="AT1617">
        <v>38</v>
      </c>
      <c r="AU1617">
        <v>8831</v>
      </c>
      <c r="AV1617">
        <v>16</v>
      </c>
      <c r="AW1617">
        <v>14</v>
      </c>
      <c r="AX1617">
        <v>0</v>
      </c>
      <c r="AY1617">
        <v>162</v>
      </c>
      <c r="AZ1617">
        <v>402</v>
      </c>
      <c r="BA1617">
        <v>4451</v>
      </c>
      <c r="BB1617">
        <v>38</v>
      </c>
      <c r="BC1617">
        <v>8920</v>
      </c>
      <c r="BD1617">
        <v>16</v>
      </c>
      <c r="BE1617">
        <v>14</v>
      </c>
      <c r="BF1617">
        <v>34</v>
      </c>
      <c r="BG1617">
        <v>226</v>
      </c>
      <c r="BH1617">
        <v>13297</v>
      </c>
      <c r="BI1617">
        <v>3676</v>
      </c>
      <c r="BJ1617">
        <v>2006</v>
      </c>
      <c r="BK1617">
        <v>1769</v>
      </c>
      <c r="BL1617">
        <v>603</v>
      </c>
      <c r="BM1617">
        <v>13699</v>
      </c>
      <c r="BN1617">
        <v>402</v>
      </c>
      <c r="BO1617">
        <v>4680</v>
      </c>
      <c r="BP1617">
        <v>965</v>
      </c>
      <c r="BQ1617" s="2">
        <v>5</v>
      </c>
      <c r="BR1617" s="2">
        <v>1</v>
      </c>
      <c r="BS1617" s="2">
        <v>3</v>
      </c>
      <c r="BT1617" s="2">
        <v>7</v>
      </c>
      <c r="BU1617" s="2">
        <v>3</v>
      </c>
      <c r="BV1617" s="2">
        <v>11</v>
      </c>
      <c r="BW1617" s="2">
        <v>6</v>
      </c>
      <c r="BX1617" s="2">
        <v>0</v>
      </c>
      <c r="BY1617" s="2">
        <v>-8</v>
      </c>
      <c r="BZ1617" s="2">
        <v>0</v>
      </c>
      <c r="CA1617" s="2">
        <v>26</v>
      </c>
      <c r="CB1617" s="2">
        <v>2</v>
      </c>
      <c r="CC1617" s="2">
        <v>3</v>
      </c>
      <c r="CD1617" s="2">
        <v>0</v>
      </c>
      <c r="CE1617">
        <v>36.371571979340899</v>
      </c>
      <c r="CF1617">
        <v>18039751603.125</v>
      </c>
      <c r="CG1617">
        <v>687180.89640980796</v>
      </c>
      <c r="CH1617" s="2">
        <f t="shared" si="103"/>
        <v>21.899408715964668</v>
      </c>
      <c r="CI1617" t="str">
        <f t="shared" si="100"/>
        <v>Montana</v>
      </c>
      <c r="CJ1617" t="str">
        <f t="shared" si="101"/>
        <v>Glacier</v>
      </c>
      <c r="CK1617" t="str">
        <f t="shared" si="102"/>
        <v>MT</v>
      </c>
      <c r="CL1617" t="str">
        <f>IF(Table1[[#This Row],[3 Day Avg]]&lt;=25,"Green","Red")</f>
        <v>Green</v>
      </c>
    </row>
    <row r="1618" spans="1:90" x14ac:dyDescent="0.25">
      <c r="A1618">
        <v>1617</v>
      </c>
      <c r="B1618" t="s">
        <v>2813</v>
      </c>
      <c r="C1618" t="s">
        <v>2782</v>
      </c>
      <c r="D1618" t="s">
        <v>2783</v>
      </c>
      <c r="E1618">
        <v>30</v>
      </c>
      <c r="F1618">
        <v>30037</v>
      </c>
      <c r="G1618">
        <v>0</v>
      </c>
      <c r="H1618">
        <v>2905.57</v>
      </c>
      <c r="I1618">
        <v>0</v>
      </c>
      <c r="J1618">
        <v>18.899999999999999</v>
      </c>
      <c r="K1618">
        <v>4.5999999999999996</v>
      </c>
      <c r="L1618">
        <v>70.196200000000005</v>
      </c>
      <c r="M1618">
        <v>0</v>
      </c>
      <c r="N1618" s="1">
        <v>44165.342210648145</v>
      </c>
      <c r="O1618" t="s">
        <v>87</v>
      </c>
      <c r="P1618" s="1">
        <v>43917.813935185186</v>
      </c>
      <c r="Q1618" t="s">
        <v>575</v>
      </c>
      <c r="R1618" t="s">
        <v>2814</v>
      </c>
      <c r="S1618" t="s">
        <v>90</v>
      </c>
      <c r="T1618">
        <v>24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826</v>
      </c>
      <c r="AF1618">
        <v>150</v>
      </c>
      <c r="AG1618">
        <v>17</v>
      </c>
      <c r="AH1618">
        <v>38782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650223</v>
      </c>
      <c r="AO1618">
        <v>0</v>
      </c>
      <c r="AP1618">
        <v>0</v>
      </c>
      <c r="AQ1618">
        <v>0</v>
      </c>
      <c r="AR1618">
        <v>724</v>
      </c>
      <c r="AS1618">
        <v>644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21</v>
      </c>
      <c r="AZ1618">
        <v>59</v>
      </c>
      <c r="BA1618">
        <v>675</v>
      </c>
      <c r="BB1618">
        <v>28</v>
      </c>
      <c r="BC1618">
        <v>0</v>
      </c>
      <c r="BD1618">
        <v>0</v>
      </c>
      <c r="BE1618">
        <v>0</v>
      </c>
      <c r="BF1618">
        <v>0</v>
      </c>
      <c r="BG1618">
        <v>21</v>
      </c>
      <c r="BH1618">
        <v>665</v>
      </c>
      <c r="BI1618">
        <v>108</v>
      </c>
      <c r="BJ1618">
        <v>44</v>
      </c>
      <c r="BK1618">
        <v>38</v>
      </c>
      <c r="BL1618">
        <v>63</v>
      </c>
      <c r="BM1618">
        <v>724</v>
      </c>
      <c r="BN1618">
        <v>59</v>
      </c>
      <c r="BO1618">
        <v>353</v>
      </c>
      <c r="BP1618">
        <v>118</v>
      </c>
      <c r="BQ1618" s="2">
        <v>0</v>
      </c>
      <c r="BR1618" s="2">
        <v>0</v>
      </c>
      <c r="BS1618" s="2">
        <v>0</v>
      </c>
      <c r="BT1618" s="2">
        <v>0</v>
      </c>
      <c r="BU1618" s="2">
        <v>0</v>
      </c>
      <c r="BV1618" s="2">
        <v>0</v>
      </c>
      <c r="BW1618" s="2">
        <v>0</v>
      </c>
      <c r="BX1618" s="2">
        <v>0</v>
      </c>
      <c r="BY1618" s="2">
        <v>2</v>
      </c>
      <c r="BZ1618" s="2">
        <v>0</v>
      </c>
      <c r="CA1618" s="2">
        <v>0</v>
      </c>
      <c r="CB1618" s="2">
        <v>1</v>
      </c>
      <c r="CC1618" s="2">
        <v>0</v>
      </c>
      <c r="CD1618" s="2">
        <v>1</v>
      </c>
      <c r="CE1618">
        <v>0</v>
      </c>
      <c r="CF1618">
        <v>6394757490.8242197</v>
      </c>
      <c r="CG1618">
        <v>423113.18353860598</v>
      </c>
      <c r="CH1618" s="2">
        <f t="shared" si="103"/>
        <v>0</v>
      </c>
      <c r="CI1618" t="str">
        <f t="shared" si="100"/>
        <v>Montana</v>
      </c>
      <c r="CJ1618" t="str">
        <f t="shared" si="101"/>
        <v>Golden Valley</v>
      </c>
      <c r="CK1618" t="str">
        <f t="shared" si="102"/>
        <v>MT</v>
      </c>
      <c r="CL1618" t="str">
        <f>IF(Table1[[#This Row],[3 Day Avg]]&lt;=25,"Green","Red")</f>
        <v>Green</v>
      </c>
    </row>
    <row r="1619" spans="1:90" x14ac:dyDescent="0.25">
      <c r="A1619">
        <v>1618</v>
      </c>
      <c r="B1619" t="s">
        <v>2815</v>
      </c>
      <c r="C1619" t="s">
        <v>2782</v>
      </c>
      <c r="D1619" t="s">
        <v>2783</v>
      </c>
      <c r="E1619">
        <v>30</v>
      </c>
      <c r="F1619">
        <v>30039</v>
      </c>
      <c r="G1619">
        <v>0.79365079365079405</v>
      </c>
      <c r="H1619">
        <v>3730.02</v>
      </c>
      <c r="I1619">
        <v>29.603315571344002</v>
      </c>
      <c r="J1619">
        <v>13.4</v>
      </c>
      <c r="K1619">
        <v>5.4</v>
      </c>
      <c r="L1619">
        <v>87.623099999999994</v>
      </c>
      <c r="M1619">
        <v>1.08574294914322</v>
      </c>
      <c r="N1619" s="1">
        <v>44165.342210648145</v>
      </c>
      <c r="O1619" t="s">
        <v>87</v>
      </c>
      <c r="P1619" s="1">
        <v>43917.813935185186</v>
      </c>
      <c r="Q1619" t="s">
        <v>575</v>
      </c>
      <c r="R1619" t="s">
        <v>2816</v>
      </c>
      <c r="S1619" t="s">
        <v>90</v>
      </c>
      <c r="T1619">
        <v>126</v>
      </c>
      <c r="U1619">
        <v>1</v>
      </c>
      <c r="V1619">
        <v>124</v>
      </c>
      <c r="W1619">
        <v>143</v>
      </c>
      <c r="X1619">
        <v>112</v>
      </c>
      <c r="Y1619">
        <v>216</v>
      </c>
      <c r="Z1619">
        <v>341</v>
      </c>
      <c r="AA1619">
        <v>25</v>
      </c>
      <c r="AB1619">
        <v>25</v>
      </c>
      <c r="AC1619">
        <v>4</v>
      </c>
      <c r="AD1619">
        <v>0</v>
      </c>
      <c r="AE1619">
        <v>3378</v>
      </c>
      <c r="AF1619">
        <v>449</v>
      </c>
      <c r="AG1619">
        <v>90</v>
      </c>
      <c r="AH1619">
        <v>48410</v>
      </c>
      <c r="AI1619">
        <v>0</v>
      </c>
      <c r="AJ1619">
        <v>0</v>
      </c>
      <c r="AK1619">
        <v>61801</v>
      </c>
      <c r="AL1619">
        <v>671</v>
      </c>
      <c r="AM1619">
        <v>0</v>
      </c>
      <c r="AN1619">
        <v>650223</v>
      </c>
      <c r="AO1619">
        <v>936</v>
      </c>
      <c r="AP1619">
        <v>0</v>
      </c>
      <c r="AQ1619">
        <v>0</v>
      </c>
      <c r="AR1619">
        <v>3269</v>
      </c>
      <c r="AS1619">
        <v>3130</v>
      </c>
      <c r="AT1619">
        <v>5</v>
      </c>
      <c r="AU1619">
        <v>16</v>
      </c>
      <c r="AV1619">
        <v>2</v>
      </c>
      <c r="AW1619">
        <v>0</v>
      </c>
      <c r="AX1619">
        <v>0</v>
      </c>
      <c r="AY1619">
        <v>42</v>
      </c>
      <c r="AZ1619">
        <v>74</v>
      </c>
      <c r="BA1619">
        <v>3200</v>
      </c>
      <c r="BB1619">
        <v>5</v>
      </c>
      <c r="BC1619">
        <v>16</v>
      </c>
      <c r="BD1619">
        <v>2</v>
      </c>
      <c r="BE1619">
        <v>0</v>
      </c>
      <c r="BF1619">
        <v>0</v>
      </c>
      <c r="BG1619">
        <v>46</v>
      </c>
      <c r="BH1619">
        <v>3195</v>
      </c>
      <c r="BI1619">
        <v>449</v>
      </c>
      <c r="BJ1619">
        <v>324</v>
      </c>
      <c r="BK1619">
        <v>239</v>
      </c>
      <c r="BL1619">
        <v>379</v>
      </c>
      <c r="BM1619">
        <v>3269</v>
      </c>
      <c r="BN1619">
        <v>74</v>
      </c>
      <c r="BO1619">
        <v>1321</v>
      </c>
      <c r="BP1619">
        <v>557</v>
      </c>
      <c r="BQ1619" s="2">
        <v>0</v>
      </c>
      <c r="BR1619" s="2">
        <v>0</v>
      </c>
      <c r="BS1619" s="2">
        <v>0</v>
      </c>
      <c r="BT1619" s="2">
        <v>2</v>
      </c>
      <c r="BU1619" s="2">
        <v>5</v>
      </c>
      <c r="BV1619" s="2">
        <v>0</v>
      </c>
      <c r="BW1619" s="2">
        <v>0</v>
      </c>
      <c r="BX1619" s="2">
        <v>0</v>
      </c>
      <c r="BY1619" s="2">
        <v>6</v>
      </c>
      <c r="BZ1619" s="2">
        <v>1</v>
      </c>
      <c r="CA1619" s="2">
        <v>5</v>
      </c>
      <c r="CB1619" s="2">
        <v>4</v>
      </c>
      <c r="CC1619" s="2">
        <v>2</v>
      </c>
      <c r="CD1619" s="2">
        <v>0</v>
      </c>
      <c r="CE1619">
        <v>0</v>
      </c>
      <c r="CF1619">
        <v>9436059558.5468807</v>
      </c>
      <c r="CG1619">
        <v>506847.72387291701</v>
      </c>
      <c r="CH1619" s="2">
        <f t="shared" si="103"/>
        <v>0</v>
      </c>
      <c r="CI1619" t="str">
        <f t="shared" si="100"/>
        <v>Montana</v>
      </c>
      <c r="CJ1619" t="str">
        <f t="shared" si="101"/>
        <v>Granite</v>
      </c>
      <c r="CK1619" t="str">
        <f t="shared" si="102"/>
        <v>MT</v>
      </c>
      <c r="CL1619" t="str">
        <f>IF(Table1[[#This Row],[3 Day Avg]]&lt;=25,"Green","Red")</f>
        <v>Green</v>
      </c>
    </row>
    <row r="1620" spans="1:90" x14ac:dyDescent="0.25">
      <c r="A1620">
        <v>1619</v>
      </c>
      <c r="B1620" t="s">
        <v>2817</v>
      </c>
      <c r="C1620" t="s">
        <v>2782</v>
      </c>
      <c r="D1620" t="s">
        <v>2783</v>
      </c>
      <c r="E1620">
        <v>30</v>
      </c>
      <c r="F1620">
        <v>30041</v>
      </c>
      <c r="G1620">
        <v>2.1180030257186102</v>
      </c>
      <c r="H1620">
        <v>8087.11</v>
      </c>
      <c r="I1620">
        <v>171.28525111641301</v>
      </c>
      <c r="J1620">
        <v>13.5</v>
      </c>
      <c r="K1620">
        <v>3.6</v>
      </c>
      <c r="L1620">
        <v>90.747200000000007</v>
      </c>
      <c r="M1620">
        <v>1.08574294914322</v>
      </c>
      <c r="N1620" s="1">
        <v>44165.342210648145</v>
      </c>
      <c r="O1620" t="s">
        <v>87</v>
      </c>
      <c r="P1620" s="1">
        <v>43917.813935185186</v>
      </c>
      <c r="Q1620" t="s">
        <v>226</v>
      </c>
      <c r="R1620" t="s">
        <v>2818</v>
      </c>
      <c r="S1620" t="s">
        <v>90</v>
      </c>
      <c r="T1620">
        <v>1322</v>
      </c>
      <c r="U1620">
        <v>28</v>
      </c>
      <c r="V1620">
        <v>253</v>
      </c>
      <c r="W1620">
        <v>313</v>
      </c>
      <c r="X1620">
        <v>436</v>
      </c>
      <c r="Y1620">
        <v>632</v>
      </c>
      <c r="Z1620">
        <v>715</v>
      </c>
      <c r="AA1620">
        <v>49</v>
      </c>
      <c r="AB1620">
        <v>49</v>
      </c>
      <c r="AC1620">
        <v>6</v>
      </c>
      <c r="AD1620">
        <v>2</v>
      </c>
      <c r="AE1620">
        <v>16347</v>
      </c>
      <c r="AF1620">
        <v>2151</v>
      </c>
      <c r="AG1620">
        <v>274</v>
      </c>
      <c r="AH1620">
        <v>50136</v>
      </c>
      <c r="AI1620">
        <v>0</v>
      </c>
      <c r="AJ1620">
        <v>0</v>
      </c>
      <c r="AK1620">
        <v>61801</v>
      </c>
      <c r="AL1620">
        <v>671</v>
      </c>
      <c r="AM1620">
        <v>0</v>
      </c>
      <c r="AN1620">
        <v>650223</v>
      </c>
      <c r="AO1620">
        <v>2349</v>
      </c>
      <c r="AP1620">
        <v>5</v>
      </c>
      <c r="AQ1620">
        <v>0</v>
      </c>
      <c r="AR1620">
        <v>16439</v>
      </c>
      <c r="AS1620">
        <v>11459</v>
      </c>
      <c r="AT1620">
        <v>37</v>
      </c>
      <c r="AU1620">
        <v>3705</v>
      </c>
      <c r="AV1620">
        <v>67</v>
      </c>
      <c r="AW1620">
        <v>0</v>
      </c>
      <c r="AX1620">
        <v>18</v>
      </c>
      <c r="AY1620">
        <v>560</v>
      </c>
      <c r="AZ1620">
        <v>593</v>
      </c>
      <c r="BA1620">
        <v>11593</v>
      </c>
      <c r="BB1620">
        <v>37</v>
      </c>
      <c r="BC1620">
        <v>3933</v>
      </c>
      <c r="BD1620">
        <v>75</v>
      </c>
      <c r="BE1620">
        <v>0</v>
      </c>
      <c r="BF1620">
        <v>203</v>
      </c>
      <c r="BG1620">
        <v>598</v>
      </c>
      <c r="BH1620">
        <v>15846</v>
      </c>
      <c r="BI1620">
        <v>3840</v>
      </c>
      <c r="BJ1620">
        <v>2360</v>
      </c>
      <c r="BK1620">
        <v>2175</v>
      </c>
      <c r="BL1620">
        <v>1002</v>
      </c>
      <c r="BM1620">
        <v>16439</v>
      </c>
      <c r="BN1620">
        <v>593</v>
      </c>
      <c r="BO1620">
        <v>5715</v>
      </c>
      <c r="BP1620">
        <v>1347</v>
      </c>
      <c r="BQ1620" s="2">
        <v>5</v>
      </c>
      <c r="BR1620" s="2">
        <v>11</v>
      </c>
      <c r="BS1620" s="2">
        <v>1</v>
      </c>
      <c r="BT1620" s="2">
        <v>22</v>
      </c>
      <c r="BU1620" s="2">
        <v>19</v>
      </c>
      <c r="BV1620" s="2">
        <v>24</v>
      </c>
      <c r="BW1620" s="2">
        <v>6</v>
      </c>
      <c r="BX1620" s="2">
        <v>5</v>
      </c>
      <c r="BY1620" s="2">
        <v>16</v>
      </c>
      <c r="BZ1620" s="2">
        <v>21</v>
      </c>
      <c r="CA1620" s="2">
        <v>16</v>
      </c>
      <c r="CB1620" s="2">
        <v>12</v>
      </c>
      <c r="CC1620" s="2">
        <v>13</v>
      </c>
      <c r="CD1620" s="2">
        <v>9</v>
      </c>
      <c r="CE1620">
        <v>30.586651985073701</v>
      </c>
      <c r="CF1620">
        <v>17277222689.164101</v>
      </c>
      <c r="CG1620">
        <v>616565.75743408396</v>
      </c>
      <c r="CH1620" s="2">
        <f t="shared" si="103"/>
        <v>34.470872113064459</v>
      </c>
      <c r="CI1620" t="str">
        <f t="shared" si="100"/>
        <v>Montana</v>
      </c>
      <c r="CJ1620" t="str">
        <f t="shared" si="101"/>
        <v>Hill</v>
      </c>
      <c r="CK1620" t="str">
        <f t="shared" si="102"/>
        <v>MT</v>
      </c>
      <c r="CL1620" t="str">
        <f>IF(Table1[[#This Row],[3 Day Avg]]&lt;=25,"Green","Red")</f>
        <v>Red</v>
      </c>
    </row>
    <row r="1621" spans="1:90" x14ac:dyDescent="0.25">
      <c r="A1621">
        <v>1620</v>
      </c>
      <c r="B1621" t="s">
        <v>161</v>
      </c>
      <c r="C1621" t="s">
        <v>2782</v>
      </c>
      <c r="D1621" t="s">
        <v>2783</v>
      </c>
      <c r="E1621">
        <v>30</v>
      </c>
      <c r="F1621">
        <v>30043</v>
      </c>
      <c r="G1621">
        <v>0</v>
      </c>
      <c r="H1621">
        <v>3885.26</v>
      </c>
      <c r="I1621">
        <v>0</v>
      </c>
      <c r="J1621">
        <v>7.7</v>
      </c>
      <c r="K1621">
        <v>3.8</v>
      </c>
      <c r="L1621">
        <v>123.771</v>
      </c>
      <c r="M1621">
        <v>0</v>
      </c>
      <c r="N1621" s="1">
        <v>44165.342210648145</v>
      </c>
      <c r="O1621" t="s">
        <v>87</v>
      </c>
      <c r="P1621" s="1">
        <v>43917.813935185186</v>
      </c>
      <c r="Q1621" t="s">
        <v>575</v>
      </c>
      <c r="R1621" t="s">
        <v>2819</v>
      </c>
      <c r="S1621" t="s">
        <v>90</v>
      </c>
      <c r="T1621">
        <v>470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12097</v>
      </c>
      <c r="AF1621">
        <v>922</v>
      </c>
      <c r="AG1621">
        <v>216</v>
      </c>
      <c r="AH1621">
        <v>68381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650223</v>
      </c>
      <c r="AO1621">
        <v>0</v>
      </c>
      <c r="AP1621">
        <v>0</v>
      </c>
      <c r="AQ1621">
        <v>0</v>
      </c>
      <c r="AR1621">
        <v>11778</v>
      </c>
      <c r="AS1621">
        <v>10933</v>
      </c>
      <c r="AT1621">
        <v>26</v>
      </c>
      <c r="AU1621">
        <v>128</v>
      </c>
      <c r="AV1621">
        <v>8</v>
      </c>
      <c r="AW1621">
        <v>0</v>
      </c>
      <c r="AX1621">
        <v>1</v>
      </c>
      <c r="AY1621">
        <v>397</v>
      </c>
      <c r="AZ1621">
        <v>285</v>
      </c>
      <c r="BA1621">
        <v>11154</v>
      </c>
      <c r="BB1621">
        <v>26</v>
      </c>
      <c r="BC1621">
        <v>128</v>
      </c>
      <c r="BD1621">
        <v>8</v>
      </c>
      <c r="BE1621">
        <v>0</v>
      </c>
      <c r="BF1621">
        <v>54</v>
      </c>
      <c r="BG1621">
        <v>408</v>
      </c>
      <c r="BH1621">
        <v>11493</v>
      </c>
      <c r="BI1621">
        <v>1895</v>
      </c>
      <c r="BJ1621">
        <v>1334</v>
      </c>
      <c r="BK1621">
        <v>1025</v>
      </c>
      <c r="BL1621">
        <v>735</v>
      </c>
      <c r="BM1621">
        <v>11778</v>
      </c>
      <c r="BN1621">
        <v>285</v>
      </c>
      <c r="BO1621">
        <v>5162</v>
      </c>
      <c r="BP1621">
        <v>1627</v>
      </c>
      <c r="BQ1621" s="2">
        <v>0</v>
      </c>
      <c r="BR1621" s="2">
        <v>5</v>
      </c>
      <c r="BS1621" s="2">
        <v>0</v>
      </c>
      <c r="BT1621" s="2">
        <v>15</v>
      </c>
      <c r="BU1621" s="2">
        <v>13</v>
      </c>
      <c r="BV1621" s="2">
        <v>26</v>
      </c>
      <c r="BW1621" s="2">
        <v>0</v>
      </c>
      <c r="BX1621" s="2">
        <v>2</v>
      </c>
      <c r="BY1621" s="2">
        <v>17</v>
      </c>
      <c r="BZ1621" s="2">
        <v>21</v>
      </c>
      <c r="CA1621" s="2">
        <v>14</v>
      </c>
      <c r="CB1621" s="2">
        <v>24</v>
      </c>
      <c r="CC1621" s="2">
        <v>22</v>
      </c>
      <c r="CD1621" s="2">
        <v>1</v>
      </c>
      <c r="CE1621">
        <v>0</v>
      </c>
      <c r="CF1621">
        <v>8950954218.71875</v>
      </c>
      <c r="CG1621">
        <v>494238.92684028402</v>
      </c>
      <c r="CH1621" s="2">
        <f t="shared" si="103"/>
        <v>14.150676402332032</v>
      </c>
      <c r="CI1621" t="str">
        <f t="shared" si="100"/>
        <v>Montana</v>
      </c>
      <c r="CJ1621" t="str">
        <f t="shared" si="101"/>
        <v>Jefferson</v>
      </c>
      <c r="CK1621" t="str">
        <f t="shared" si="102"/>
        <v>MT</v>
      </c>
      <c r="CL1621" t="str">
        <f>IF(Table1[[#This Row],[3 Day Avg]]&lt;=25,"Green","Red")</f>
        <v>Green</v>
      </c>
    </row>
    <row r="1622" spans="1:90" x14ac:dyDescent="0.25">
      <c r="A1622">
        <v>1621</v>
      </c>
      <c r="B1622" t="s">
        <v>2820</v>
      </c>
      <c r="C1622" t="s">
        <v>2782</v>
      </c>
      <c r="D1622" t="s">
        <v>2783</v>
      </c>
      <c r="E1622">
        <v>30</v>
      </c>
      <c r="F1622">
        <v>30045</v>
      </c>
      <c r="G1622">
        <v>0</v>
      </c>
      <c r="H1622">
        <v>2766.39</v>
      </c>
      <c r="I1622">
        <v>0</v>
      </c>
      <c r="J1622">
        <v>13.3</v>
      </c>
      <c r="K1622">
        <v>3.4</v>
      </c>
      <c r="L1622">
        <v>90.857600000000005</v>
      </c>
      <c r="M1622">
        <v>0</v>
      </c>
      <c r="N1622" s="1">
        <v>44165.342210648145</v>
      </c>
      <c r="O1622" t="s">
        <v>87</v>
      </c>
      <c r="P1622" s="1">
        <v>43917.813935185186</v>
      </c>
      <c r="Q1622" t="s">
        <v>575</v>
      </c>
      <c r="R1622" t="s">
        <v>2821</v>
      </c>
      <c r="S1622" t="s">
        <v>90</v>
      </c>
      <c r="T1622">
        <v>54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1952</v>
      </c>
      <c r="AF1622">
        <v>260</v>
      </c>
      <c r="AG1622">
        <v>31</v>
      </c>
      <c r="AH1622">
        <v>50197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650223</v>
      </c>
      <c r="AO1622">
        <v>0</v>
      </c>
      <c r="AP1622">
        <v>0</v>
      </c>
      <c r="AQ1622">
        <v>0</v>
      </c>
      <c r="AR1622">
        <v>1951</v>
      </c>
      <c r="AS1622">
        <v>1861</v>
      </c>
      <c r="AT1622">
        <v>0</v>
      </c>
      <c r="AU1622">
        <v>29</v>
      </c>
      <c r="AV1622">
        <v>0</v>
      </c>
      <c r="AW1622">
        <v>0</v>
      </c>
      <c r="AX1622">
        <v>0</v>
      </c>
      <c r="AY1622">
        <v>17</v>
      </c>
      <c r="AZ1622">
        <v>44</v>
      </c>
      <c r="BA1622">
        <v>1891</v>
      </c>
      <c r="BB1622">
        <v>0</v>
      </c>
      <c r="BC1622">
        <v>36</v>
      </c>
      <c r="BD1622">
        <v>0</v>
      </c>
      <c r="BE1622">
        <v>0</v>
      </c>
      <c r="BF1622">
        <v>0</v>
      </c>
      <c r="BG1622">
        <v>24</v>
      </c>
      <c r="BH1622">
        <v>1907</v>
      </c>
      <c r="BI1622">
        <v>266</v>
      </c>
      <c r="BJ1622">
        <v>177</v>
      </c>
      <c r="BK1622">
        <v>177</v>
      </c>
      <c r="BL1622">
        <v>151</v>
      </c>
      <c r="BM1622">
        <v>1951</v>
      </c>
      <c r="BN1622">
        <v>44</v>
      </c>
      <c r="BO1622">
        <v>925</v>
      </c>
      <c r="BP1622">
        <v>255</v>
      </c>
      <c r="BQ1622" s="2">
        <v>0</v>
      </c>
      <c r="BR1622" s="2">
        <v>4</v>
      </c>
      <c r="BS1622" s="2">
        <v>0</v>
      </c>
      <c r="BT1622" s="2">
        <v>1</v>
      </c>
      <c r="BU1622" s="2">
        <v>0</v>
      </c>
      <c r="BV1622" s="2">
        <v>1</v>
      </c>
      <c r="BW1622" s="2">
        <v>0</v>
      </c>
      <c r="BX1622" s="2">
        <v>2</v>
      </c>
      <c r="BY1622" s="2">
        <v>0</v>
      </c>
      <c r="BZ1622" s="2">
        <v>0</v>
      </c>
      <c r="CA1622" s="2">
        <v>3</v>
      </c>
      <c r="CB1622" s="2">
        <v>4</v>
      </c>
      <c r="CC1622" s="2">
        <v>1</v>
      </c>
      <c r="CD1622" s="2">
        <v>0</v>
      </c>
      <c r="CE1622">
        <v>0</v>
      </c>
      <c r="CF1622">
        <v>10428712954.523399</v>
      </c>
      <c r="CG1622">
        <v>513334.29939705902</v>
      </c>
      <c r="CH1622" s="2">
        <f t="shared" si="103"/>
        <v>68.341021698274375</v>
      </c>
      <c r="CI1622" t="str">
        <f t="shared" si="100"/>
        <v>Montana</v>
      </c>
      <c r="CJ1622" t="str">
        <f t="shared" si="101"/>
        <v>Judith Basin</v>
      </c>
      <c r="CK1622" t="str">
        <f t="shared" si="102"/>
        <v>MT</v>
      </c>
      <c r="CL1622" t="str">
        <f>IF(Table1[[#This Row],[3 Day Avg]]&lt;=25,"Green","Red")</f>
        <v>Red</v>
      </c>
    </row>
    <row r="1623" spans="1:90" x14ac:dyDescent="0.25">
      <c r="A1623">
        <v>1622</v>
      </c>
      <c r="B1623" t="s">
        <v>487</v>
      </c>
      <c r="C1623" t="s">
        <v>2782</v>
      </c>
      <c r="D1623" t="s">
        <v>2783</v>
      </c>
      <c r="E1623">
        <v>30</v>
      </c>
      <c r="F1623">
        <v>30047</v>
      </c>
      <c r="G1623">
        <v>1.24282982791587</v>
      </c>
      <c r="H1623">
        <v>3457.85</v>
      </c>
      <c r="I1623">
        <v>42.9752066115703</v>
      </c>
      <c r="J1623">
        <v>18.2</v>
      </c>
      <c r="K1623">
        <v>4.3</v>
      </c>
      <c r="L1623">
        <v>81.148600000000002</v>
      </c>
      <c r="M1623">
        <v>1.08574294914322</v>
      </c>
      <c r="N1623" s="1">
        <v>44165.342210648145</v>
      </c>
      <c r="O1623" t="s">
        <v>87</v>
      </c>
      <c r="P1623" s="1">
        <v>43917.813935185186</v>
      </c>
      <c r="Q1623" t="s">
        <v>575</v>
      </c>
      <c r="R1623" t="s">
        <v>2822</v>
      </c>
      <c r="S1623" t="s">
        <v>90</v>
      </c>
      <c r="T1623">
        <v>1046</v>
      </c>
      <c r="U1623">
        <v>13</v>
      </c>
      <c r="V1623">
        <v>531</v>
      </c>
      <c r="W1623">
        <v>705</v>
      </c>
      <c r="X1623">
        <v>1228</v>
      </c>
      <c r="Y1623">
        <v>1628</v>
      </c>
      <c r="Z1623">
        <v>2095</v>
      </c>
      <c r="AA1623">
        <v>47</v>
      </c>
      <c r="AB1623">
        <v>47</v>
      </c>
      <c r="AC1623">
        <v>9</v>
      </c>
      <c r="AD1623">
        <v>3</v>
      </c>
      <c r="AE1623">
        <v>30250</v>
      </c>
      <c r="AF1623">
        <v>5442</v>
      </c>
      <c r="AG1623">
        <v>563</v>
      </c>
      <c r="AH1623">
        <v>44833</v>
      </c>
      <c r="AI1623">
        <v>0</v>
      </c>
      <c r="AJ1623">
        <v>0</v>
      </c>
      <c r="AK1623">
        <v>61801</v>
      </c>
      <c r="AL1623">
        <v>671</v>
      </c>
      <c r="AM1623">
        <v>0</v>
      </c>
      <c r="AN1623">
        <v>650223</v>
      </c>
      <c r="AO1623">
        <v>6187</v>
      </c>
      <c r="AP1623">
        <v>6</v>
      </c>
      <c r="AQ1623">
        <v>0</v>
      </c>
      <c r="AR1623">
        <v>29774</v>
      </c>
      <c r="AS1623">
        <v>19409</v>
      </c>
      <c r="AT1623">
        <v>81</v>
      </c>
      <c r="AU1623">
        <v>7064</v>
      </c>
      <c r="AV1623">
        <v>107</v>
      </c>
      <c r="AW1623">
        <v>50</v>
      </c>
      <c r="AX1623">
        <v>11</v>
      </c>
      <c r="AY1623">
        <v>1738</v>
      </c>
      <c r="AZ1623">
        <v>1314</v>
      </c>
      <c r="BA1623">
        <v>20007</v>
      </c>
      <c r="BB1623">
        <v>81</v>
      </c>
      <c r="BC1623">
        <v>7254</v>
      </c>
      <c r="BD1623">
        <v>111</v>
      </c>
      <c r="BE1623">
        <v>67</v>
      </c>
      <c r="BF1623">
        <v>86</v>
      </c>
      <c r="BG1623">
        <v>2168</v>
      </c>
      <c r="BH1623">
        <v>28460</v>
      </c>
      <c r="BI1623">
        <v>5926</v>
      </c>
      <c r="BJ1623">
        <v>3478</v>
      </c>
      <c r="BK1623">
        <v>3094</v>
      </c>
      <c r="BL1623">
        <v>2464</v>
      </c>
      <c r="BM1623">
        <v>29774</v>
      </c>
      <c r="BN1623">
        <v>1314</v>
      </c>
      <c r="BO1623">
        <v>11089</v>
      </c>
      <c r="BP1623">
        <v>3723</v>
      </c>
      <c r="BQ1623" s="2">
        <v>6</v>
      </c>
      <c r="BR1623" s="2">
        <v>46</v>
      </c>
      <c r="BS1623" s="2">
        <v>1</v>
      </c>
      <c r="BT1623" s="2">
        <v>21</v>
      </c>
      <c r="BU1623" s="2">
        <v>12</v>
      </c>
      <c r="BV1623" s="2">
        <v>12</v>
      </c>
      <c r="BW1623" s="2">
        <v>16</v>
      </c>
      <c r="BX1623" s="2">
        <v>35</v>
      </c>
      <c r="BY1623" s="2">
        <v>2</v>
      </c>
      <c r="BZ1623" s="2">
        <v>29</v>
      </c>
      <c r="CA1623" s="2">
        <v>14</v>
      </c>
      <c r="CB1623" s="2">
        <v>12</v>
      </c>
      <c r="CC1623" s="2">
        <v>11</v>
      </c>
      <c r="CD1623" s="2">
        <v>12</v>
      </c>
      <c r="CE1623">
        <v>19.834710743801701</v>
      </c>
      <c r="CF1623">
        <v>9433694388.4375</v>
      </c>
      <c r="CG1623">
        <v>605146.34496405302</v>
      </c>
      <c r="CH1623" s="2">
        <f t="shared" si="103"/>
        <v>59.335885895971877</v>
      </c>
      <c r="CI1623" t="str">
        <f t="shared" si="100"/>
        <v>Montana</v>
      </c>
      <c r="CJ1623" t="str">
        <f t="shared" si="101"/>
        <v>Lake</v>
      </c>
      <c r="CK1623" t="str">
        <f t="shared" si="102"/>
        <v>MT</v>
      </c>
      <c r="CL1623" t="str">
        <f>IF(Table1[[#This Row],[3 Day Avg]]&lt;=25,"Green","Red")</f>
        <v>Red</v>
      </c>
    </row>
    <row r="1624" spans="1:90" x14ac:dyDescent="0.25">
      <c r="A1624">
        <v>1623</v>
      </c>
      <c r="B1624" t="s">
        <v>2823</v>
      </c>
      <c r="C1624" t="s">
        <v>2782</v>
      </c>
      <c r="D1624" t="s">
        <v>2783</v>
      </c>
      <c r="E1624">
        <v>30</v>
      </c>
      <c r="F1624">
        <v>30049</v>
      </c>
      <c r="G1624">
        <v>0.39398280802292301</v>
      </c>
      <c r="H1624">
        <v>4064.05</v>
      </c>
      <c r="I1624">
        <v>16.011644832605501</v>
      </c>
      <c r="J1624">
        <v>10.5</v>
      </c>
      <c r="K1624">
        <v>3.3</v>
      </c>
      <c r="L1624">
        <v>115.5879</v>
      </c>
      <c r="M1624">
        <v>1.08574294914322</v>
      </c>
      <c r="N1624" s="1">
        <v>44165.342210648145</v>
      </c>
      <c r="O1624" t="s">
        <v>87</v>
      </c>
      <c r="P1624" s="1">
        <v>43917.813935185186</v>
      </c>
      <c r="Q1624" t="s">
        <v>575</v>
      </c>
      <c r="R1624" t="s">
        <v>2824</v>
      </c>
      <c r="S1624" t="s">
        <v>90</v>
      </c>
      <c r="T1624">
        <v>2792</v>
      </c>
      <c r="U1624">
        <v>11</v>
      </c>
      <c r="V1624">
        <v>1545</v>
      </c>
      <c r="W1624">
        <v>1040</v>
      </c>
      <c r="X1624">
        <v>1805</v>
      </c>
      <c r="Y1624">
        <v>2968</v>
      </c>
      <c r="Z1624">
        <v>4249</v>
      </c>
      <c r="AA1624">
        <v>153</v>
      </c>
      <c r="AB1624">
        <v>131</v>
      </c>
      <c r="AC1624">
        <v>9</v>
      </c>
      <c r="AD1624">
        <v>5</v>
      </c>
      <c r="AE1624">
        <v>68700</v>
      </c>
      <c r="AF1624">
        <v>7061</v>
      </c>
      <c r="AG1624">
        <v>1178</v>
      </c>
      <c r="AH1624">
        <v>63860</v>
      </c>
      <c r="AI1624">
        <v>0</v>
      </c>
      <c r="AJ1624">
        <v>0</v>
      </c>
      <c r="AK1624">
        <v>61801</v>
      </c>
      <c r="AL1624">
        <v>671</v>
      </c>
      <c r="AM1624">
        <v>0</v>
      </c>
      <c r="AN1624">
        <v>650223</v>
      </c>
      <c r="AO1624">
        <v>11607</v>
      </c>
      <c r="AP1624">
        <v>54</v>
      </c>
      <c r="AQ1624">
        <v>0</v>
      </c>
      <c r="AR1624">
        <v>67077</v>
      </c>
      <c r="AS1624">
        <v>61384</v>
      </c>
      <c r="AT1624">
        <v>175</v>
      </c>
      <c r="AU1624">
        <v>1148</v>
      </c>
      <c r="AV1624">
        <v>417</v>
      </c>
      <c r="AW1624">
        <v>44</v>
      </c>
      <c r="AX1624">
        <v>17</v>
      </c>
      <c r="AY1624">
        <v>1727</v>
      </c>
      <c r="AZ1624">
        <v>2165</v>
      </c>
      <c r="BA1624">
        <v>62921</v>
      </c>
      <c r="BB1624">
        <v>185</v>
      </c>
      <c r="BC1624">
        <v>1207</v>
      </c>
      <c r="BD1624">
        <v>424</v>
      </c>
      <c r="BE1624">
        <v>44</v>
      </c>
      <c r="BF1624">
        <v>366</v>
      </c>
      <c r="BG1624">
        <v>1930</v>
      </c>
      <c r="BH1624">
        <v>64912</v>
      </c>
      <c r="BI1624">
        <v>12141</v>
      </c>
      <c r="BJ1624">
        <v>7939</v>
      </c>
      <c r="BK1624">
        <v>8406</v>
      </c>
      <c r="BL1624">
        <v>4390</v>
      </c>
      <c r="BM1624">
        <v>67077</v>
      </c>
      <c r="BN1624">
        <v>2165</v>
      </c>
      <c r="BO1624">
        <v>26984</v>
      </c>
      <c r="BP1624">
        <v>7217</v>
      </c>
      <c r="BQ1624" s="2">
        <v>54</v>
      </c>
      <c r="BR1624" s="2">
        <v>90</v>
      </c>
      <c r="BS1624" s="2">
        <v>-4</v>
      </c>
      <c r="BT1624" s="2">
        <v>88</v>
      </c>
      <c r="BU1624" s="2">
        <v>101</v>
      </c>
      <c r="BV1624" s="2">
        <v>90</v>
      </c>
      <c r="BW1624" s="2">
        <v>50</v>
      </c>
      <c r="BX1624" s="2">
        <v>58</v>
      </c>
      <c r="BY1624" s="2">
        <v>113</v>
      </c>
      <c r="BZ1624" s="2">
        <v>104</v>
      </c>
      <c r="CA1624" s="2">
        <v>55</v>
      </c>
      <c r="CB1624" s="2">
        <v>64</v>
      </c>
      <c r="CC1624" s="2">
        <v>79</v>
      </c>
      <c r="CD1624" s="2">
        <v>65</v>
      </c>
      <c r="CE1624">
        <v>78.602620087336206</v>
      </c>
      <c r="CF1624">
        <v>19554624820.242199</v>
      </c>
      <c r="CG1624">
        <v>933971.92210888397</v>
      </c>
      <c r="CH1624" s="2">
        <f t="shared" si="103"/>
        <v>69.571785659267206</v>
      </c>
      <c r="CI1624" t="str">
        <f t="shared" si="100"/>
        <v>Montana</v>
      </c>
      <c r="CJ1624" t="str">
        <f t="shared" si="101"/>
        <v>Lewis and Clark</v>
      </c>
      <c r="CK1624" t="str">
        <f t="shared" si="102"/>
        <v>MT</v>
      </c>
      <c r="CL1624" t="str">
        <f>IF(Table1[[#This Row],[3 Day Avg]]&lt;=25,"Green","Red")</f>
        <v>Red</v>
      </c>
    </row>
    <row r="1625" spans="1:90" x14ac:dyDescent="0.25">
      <c r="A1625">
        <v>1624</v>
      </c>
      <c r="B1625" t="s">
        <v>795</v>
      </c>
      <c r="C1625" t="s">
        <v>2782</v>
      </c>
      <c r="D1625" t="s">
        <v>2783</v>
      </c>
      <c r="E1625">
        <v>30</v>
      </c>
      <c r="F1625">
        <v>30051</v>
      </c>
      <c r="G1625">
        <v>1.14942528735632</v>
      </c>
      <c r="H1625">
        <v>3580.25</v>
      </c>
      <c r="I1625">
        <v>41.152263374485599</v>
      </c>
      <c r="J1625">
        <v>19</v>
      </c>
      <c r="K1625">
        <v>2.5</v>
      </c>
      <c r="L1625">
        <v>77.363900000000001</v>
      </c>
      <c r="M1625">
        <v>1.08574294914322</v>
      </c>
      <c r="N1625" s="1">
        <v>44165.342210648145</v>
      </c>
      <c r="O1625" t="s">
        <v>87</v>
      </c>
      <c r="P1625" s="1">
        <v>43917.813935185186</v>
      </c>
      <c r="Q1625" t="s">
        <v>226</v>
      </c>
      <c r="R1625" t="s">
        <v>2825</v>
      </c>
      <c r="S1625" t="s">
        <v>90</v>
      </c>
      <c r="T1625">
        <v>87</v>
      </c>
      <c r="U1625">
        <v>1</v>
      </c>
      <c r="V1625">
        <v>131</v>
      </c>
      <c r="W1625">
        <v>68</v>
      </c>
      <c r="X1625">
        <v>97</v>
      </c>
      <c r="Y1625">
        <v>115</v>
      </c>
      <c r="Z1625">
        <v>157</v>
      </c>
      <c r="AA1625">
        <v>25</v>
      </c>
      <c r="AB1625">
        <v>25</v>
      </c>
      <c r="AC1625">
        <v>4</v>
      </c>
      <c r="AD1625">
        <v>0</v>
      </c>
      <c r="AE1625">
        <v>2430</v>
      </c>
      <c r="AF1625">
        <v>443</v>
      </c>
      <c r="AG1625">
        <v>24</v>
      </c>
      <c r="AH1625">
        <v>42742</v>
      </c>
      <c r="AI1625">
        <v>0</v>
      </c>
      <c r="AJ1625">
        <v>0</v>
      </c>
      <c r="AK1625">
        <v>61801</v>
      </c>
      <c r="AL1625">
        <v>671</v>
      </c>
      <c r="AM1625">
        <v>0</v>
      </c>
      <c r="AN1625">
        <v>650223</v>
      </c>
      <c r="AO1625">
        <v>568</v>
      </c>
      <c r="AP1625">
        <v>2</v>
      </c>
      <c r="AQ1625">
        <v>0</v>
      </c>
      <c r="AR1625">
        <v>2280</v>
      </c>
      <c r="AS1625">
        <v>2219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12</v>
      </c>
      <c r="AZ1625">
        <v>49</v>
      </c>
      <c r="BA1625">
        <v>2252</v>
      </c>
      <c r="BB1625">
        <v>0</v>
      </c>
      <c r="BC1625">
        <v>0</v>
      </c>
      <c r="BD1625">
        <v>0</v>
      </c>
      <c r="BE1625">
        <v>0</v>
      </c>
      <c r="BF1625">
        <v>16</v>
      </c>
      <c r="BG1625">
        <v>12</v>
      </c>
      <c r="BH1625">
        <v>2231</v>
      </c>
      <c r="BI1625">
        <v>417</v>
      </c>
      <c r="BJ1625">
        <v>172</v>
      </c>
      <c r="BK1625">
        <v>259</v>
      </c>
      <c r="BL1625">
        <v>296</v>
      </c>
      <c r="BM1625">
        <v>2280</v>
      </c>
      <c r="BN1625">
        <v>49</v>
      </c>
      <c r="BO1625">
        <v>864</v>
      </c>
      <c r="BP1625">
        <v>272</v>
      </c>
      <c r="BQ1625" s="2">
        <v>2</v>
      </c>
      <c r="BR1625" s="2">
        <v>3</v>
      </c>
      <c r="BS1625" s="2">
        <v>0</v>
      </c>
      <c r="BT1625" s="2">
        <v>3</v>
      </c>
      <c r="BU1625" s="2">
        <v>1</v>
      </c>
      <c r="BV1625" s="2">
        <v>2</v>
      </c>
      <c r="BW1625" s="2">
        <v>2</v>
      </c>
      <c r="BX1625" s="2">
        <v>9</v>
      </c>
      <c r="BY1625" s="2">
        <v>0</v>
      </c>
      <c r="BZ1625" s="2">
        <v>6</v>
      </c>
      <c r="CA1625" s="2">
        <v>3</v>
      </c>
      <c r="CB1625" s="2">
        <v>4</v>
      </c>
      <c r="CC1625" s="2">
        <v>5</v>
      </c>
      <c r="CD1625" s="2">
        <v>0</v>
      </c>
      <c r="CE1625">
        <v>82.304526748971199</v>
      </c>
      <c r="CF1625">
        <v>8547523875.4531298</v>
      </c>
      <c r="CG1625">
        <v>439506.253951705</v>
      </c>
      <c r="CH1625" s="2">
        <f t="shared" si="103"/>
        <v>73.099415204678365</v>
      </c>
      <c r="CI1625" t="str">
        <f t="shared" si="100"/>
        <v>Montana</v>
      </c>
      <c r="CJ1625" t="str">
        <f t="shared" si="101"/>
        <v>Liberty</v>
      </c>
      <c r="CK1625" t="str">
        <f t="shared" si="102"/>
        <v>MT</v>
      </c>
      <c r="CL1625" t="str">
        <f>IF(Table1[[#This Row],[3 Day Avg]]&lt;=25,"Green","Red")</f>
        <v>Red</v>
      </c>
    </row>
    <row r="1626" spans="1:90" x14ac:dyDescent="0.25">
      <c r="A1626">
        <v>1625</v>
      </c>
      <c r="B1626" t="s">
        <v>387</v>
      </c>
      <c r="C1626" t="s">
        <v>2782</v>
      </c>
      <c r="D1626" t="s">
        <v>2783</v>
      </c>
      <c r="E1626">
        <v>30</v>
      </c>
      <c r="F1626">
        <v>30053</v>
      </c>
      <c r="G1626">
        <v>1.2129380053908401</v>
      </c>
      <c r="H1626">
        <v>3748.61</v>
      </c>
      <c r="I1626">
        <v>45.468323734465002</v>
      </c>
      <c r="J1626">
        <v>20.3</v>
      </c>
      <c r="K1626">
        <v>7.4</v>
      </c>
      <c r="L1626">
        <v>73.490399999999994</v>
      </c>
      <c r="M1626">
        <v>1.08574294914322</v>
      </c>
      <c r="N1626" s="1">
        <v>44165.342210648145</v>
      </c>
      <c r="O1626" t="s">
        <v>87</v>
      </c>
      <c r="P1626" s="1">
        <v>43917.813935185186</v>
      </c>
      <c r="Q1626" t="s">
        <v>226</v>
      </c>
      <c r="R1626" t="s">
        <v>2826</v>
      </c>
      <c r="S1626" t="s">
        <v>90</v>
      </c>
      <c r="T1626">
        <v>742</v>
      </c>
      <c r="U1626">
        <v>9</v>
      </c>
      <c r="V1626">
        <v>487</v>
      </c>
      <c r="W1626">
        <v>528</v>
      </c>
      <c r="X1626">
        <v>925</v>
      </c>
      <c r="Y1626">
        <v>1432</v>
      </c>
      <c r="Z1626">
        <v>1856</v>
      </c>
      <c r="AA1626">
        <v>25</v>
      </c>
      <c r="AB1626">
        <v>25</v>
      </c>
      <c r="AC1626">
        <v>4</v>
      </c>
      <c r="AD1626">
        <v>2</v>
      </c>
      <c r="AE1626">
        <v>19794</v>
      </c>
      <c r="AF1626">
        <v>3964</v>
      </c>
      <c r="AG1626">
        <v>595</v>
      </c>
      <c r="AH1626">
        <v>40602</v>
      </c>
      <c r="AI1626">
        <v>0</v>
      </c>
      <c r="AJ1626">
        <v>0</v>
      </c>
      <c r="AK1626">
        <v>61801</v>
      </c>
      <c r="AL1626">
        <v>671</v>
      </c>
      <c r="AM1626">
        <v>0</v>
      </c>
      <c r="AN1626">
        <v>650223</v>
      </c>
      <c r="AO1626">
        <v>5228</v>
      </c>
      <c r="AP1626">
        <v>15</v>
      </c>
      <c r="AQ1626">
        <v>0</v>
      </c>
      <c r="AR1626">
        <v>19358</v>
      </c>
      <c r="AS1626">
        <v>17974</v>
      </c>
      <c r="AT1626">
        <v>12</v>
      </c>
      <c r="AU1626">
        <v>135</v>
      </c>
      <c r="AV1626">
        <v>97</v>
      </c>
      <c r="AW1626">
        <v>31</v>
      </c>
      <c r="AX1626">
        <v>5</v>
      </c>
      <c r="AY1626">
        <v>529</v>
      </c>
      <c r="AZ1626">
        <v>575</v>
      </c>
      <c r="BA1626">
        <v>18372</v>
      </c>
      <c r="BB1626">
        <v>12</v>
      </c>
      <c r="BC1626">
        <v>135</v>
      </c>
      <c r="BD1626">
        <v>97</v>
      </c>
      <c r="BE1626">
        <v>31</v>
      </c>
      <c r="BF1626">
        <v>146</v>
      </c>
      <c r="BG1626">
        <v>565</v>
      </c>
      <c r="BH1626">
        <v>18783</v>
      </c>
      <c r="BI1626">
        <v>2741</v>
      </c>
      <c r="BJ1626">
        <v>1847</v>
      </c>
      <c r="BK1626">
        <v>1545</v>
      </c>
      <c r="BL1626">
        <v>1940</v>
      </c>
      <c r="BM1626">
        <v>19358</v>
      </c>
      <c r="BN1626">
        <v>575</v>
      </c>
      <c r="BO1626">
        <v>7997</v>
      </c>
      <c r="BP1626">
        <v>3288</v>
      </c>
      <c r="BQ1626" s="2">
        <v>15</v>
      </c>
      <c r="BR1626" s="2">
        <v>5</v>
      </c>
      <c r="BS1626" s="2">
        <v>11</v>
      </c>
      <c r="BT1626" s="2">
        <v>8</v>
      </c>
      <c r="BU1626" s="2">
        <v>7</v>
      </c>
      <c r="BV1626" s="2">
        <v>13</v>
      </c>
      <c r="BW1626" s="2">
        <v>16</v>
      </c>
      <c r="BX1626" s="2">
        <v>7</v>
      </c>
      <c r="BY1626" s="2">
        <v>5</v>
      </c>
      <c r="BZ1626" s="2">
        <v>35</v>
      </c>
      <c r="CA1626" s="2">
        <v>30</v>
      </c>
      <c r="CB1626" s="2">
        <v>15</v>
      </c>
      <c r="CC1626" s="2">
        <v>5</v>
      </c>
      <c r="CD1626" s="2">
        <v>15</v>
      </c>
      <c r="CE1626">
        <v>75.780539557441699</v>
      </c>
      <c r="CF1626">
        <v>21696325540.640598</v>
      </c>
      <c r="CG1626">
        <v>765791.438301838</v>
      </c>
      <c r="CH1626" s="2">
        <f t="shared" si="103"/>
        <v>53.380170127768025</v>
      </c>
      <c r="CI1626" t="str">
        <f t="shared" si="100"/>
        <v>Montana</v>
      </c>
      <c r="CJ1626" t="str">
        <f t="shared" si="101"/>
        <v>Lincoln</v>
      </c>
      <c r="CK1626" t="str">
        <f t="shared" si="102"/>
        <v>MT</v>
      </c>
      <c r="CL1626" t="str">
        <f>IF(Table1[[#This Row],[3 Day Avg]]&lt;=25,"Green","Red")</f>
        <v>Red</v>
      </c>
    </row>
    <row r="1627" spans="1:90" x14ac:dyDescent="0.25">
      <c r="A1627">
        <v>1626</v>
      </c>
      <c r="B1627" t="s">
        <v>2827</v>
      </c>
      <c r="C1627" t="s">
        <v>2782</v>
      </c>
      <c r="D1627" t="s">
        <v>2783</v>
      </c>
      <c r="E1627">
        <v>30</v>
      </c>
      <c r="F1627">
        <v>30055</v>
      </c>
      <c r="G1627">
        <v>0</v>
      </c>
      <c r="H1627">
        <v>5970.15</v>
      </c>
      <c r="I1627">
        <v>0</v>
      </c>
      <c r="J1627">
        <v>14.2</v>
      </c>
      <c r="K1627">
        <v>1.8</v>
      </c>
      <c r="L1627">
        <v>79.007400000000004</v>
      </c>
      <c r="M1627">
        <v>1.08574294914322</v>
      </c>
      <c r="N1627" s="1">
        <v>44165.342210648145</v>
      </c>
      <c r="O1627" t="s">
        <v>87</v>
      </c>
      <c r="P1627" s="1">
        <v>43917.813935185186</v>
      </c>
      <c r="Q1627" t="s">
        <v>575</v>
      </c>
      <c r="R1627" t="s">
        <v>2828</v>
      </c>
      <c r="S1627" t="s">
        <v>90</v>
      </c>
      <c r="T1627">
        <v>100</v>
      </c>
      <c r="U1627">
        <v>0</v>
      </c>
      <c r="V1627">
        <v>81</v>
      </c>
      <c r="W1627">
        <v>87</v>
      </c>
      <c r="X1627">
        <v>47</v>
      </c>
      <c r="Y1627">
        <v>92</v>
      </c>
      <c r="Z1627">
        <v>112</v>
      </c>
      <c r="AA1627">
        <v>25</v>
      </c>
      <c r="AB1627">
        <v>25</v>
      </c>
      <c r="AC1627">
        <v>4</v>
      </c>
      <c r="AD1627">
        <v>0</v>
      </c>
      <c r="AE1627">
        <v>1675</v>
      </c>
      <c r="AF1627">
        <v>235</v>
      </c>
      <c r="AG1627">
        <v>18</v>
      </c>
      <c r="AH1627">
        <v>43650</v>
      </c>
      <c r="AI1627">
        <v>0</v>
      </c>
      <c r="AJ1627">
        <v>0</v>
      </c>
      <c r="AK1627">
        <v>61801</v>
      </c>
      <c r="AL1627">
        <v>671</v>
      </c>
      <c r="AM1627">
        <v>0</v>
      </c>
      <c r="AN1627">
        <v>650223</v>
      </c>
      <c r="AO1627">
        <v>419</v>
      </c>
      <c r="AP1627">
        <v>1</v>
      </c>
      <c r="AQ1627">
        <v>0</v>
      </c>
      <c r="AR1627">
        <v>1630</v>
      </c>
      <c r="AS1627">
        <v>1531</v>
      </c>
      <c r="AT1627">
        <v>0</v>
      </c>
      <c r="AU1627">
        <v>30</v>
      </c>
      <c r="AV1627">
        <v>6</v>
      </c>
      <c r="AW1627">
        <v>0</v>
      </c>
      <c r="AX1627">
        <v>0</v>
      </c>
      <c r="AY1627">
        <v>4</v>
      </c>
      <c r="AZ1627">
        <v>59</v>
      </c>
      <c r="BA1627">
        <v>1588</v>
      </c>
      <c r="BB1627">
        <v>0</v>
      </c>
      <c r="BC1627">
        <v>32</v>
      </c>
      <c r="BD1627">
        <v>6</v>
      </c>
      <c r="BE1627">
        <v>0</v>
      </c>
      <c r="BF1627">
        <v>0</v>
      </c>
      <c r="BG1627">
        <v>4</v>
      </c>
      <c r="BH1627">
        <v>1571</v>
      </c>
      <c r="BI1627">
        <v>275</v>
      </c>
      <c r="BJ1627">
        <v>157</v>
      </c>
      <c r="BK1627">
        <v>188</v>
      </c>
      <c r="BL1627">
        <v>215</v>
      </c>
      <c r="BM1627">
        <v>1630</v>
      </c>
      <c r="BN1627">
        <v>59</v>
      </c>
      <c r="BO1627">
        <v>591</v>
      </c>
      <c r="BP1627">
        <v>204</v>
      </c>
      <c r="BQ1627" s="2">
        <v>1</v>
      </c>
      <c r="BR1627" s="2">
        <v>1</v>
      </c>
      <c r="BS1627" s="2">
        <v>0</v>
      </c>
      <c r="BT1627" s="2">
        <v>2</v>
      </c>
      <c r="BU1627" s="2">
        <v>6</v>
      </c>
      <c r="BV1627" s="2">
        <v>0</v>
      </c>
      <c r="BW1627" s="2">
        <v>0</v>
      </c>
      <c r="BX1627" s="2">
        <v>3</v>
      </c>
      <c r="BY1627" s="2">
        <v>5</v>
      </c>
      <c r="BZ1627" s="2">
        <v>1</v>
      </c>
      <c r="CA1627" s="2">
        <v>0</v>
      </c>
      <c r="CB1627" s="2">
        <v>3</v>
      </c>
      <c r="CC1627" s="2">
        <v>1</v>
      </c>
      <c r="CD1627" s="2">
        <v>0</v>
      </c>
      <c r="CE1627">
        <v>59.701492537313399</v>
      </c>
      <c r="CF1627">
        <v>15295424262.9648</v>
      </c>
      <c r="CG1627">
        <v>665184.34073941701</v>
      </c>
      <c r="CH1627" s="2">
        <f t="shared" si="103"/>
        <v>40.899795501022489</v>
      </c>
      <c r="CI1627" t="str">
        <f t="shared" si="100"/>
        <v>Montana</v>
      </c>
      <c r="CJ1627" t="str">
        <f t="shared" si="101"/>
        <v>McCone</v>
      </c>
      <c r="CK1627" t="str">
        <f t="shared" si="102"/>
        <v>MT</v>
      </c>
      <c r="CL1627" t="str">
        <f>IF(Table1[[#This Row],[3 Day Avg]]&lt;=25,"Green","Red")</f>
        <v>Red</v>
      </c>
    </row>
    <row r="1628" spans="1:90" x14ac:dyDescent="0.25">
      <c r="A1628">
        <v>1627</v>
      </c>
      <c r="B1628" t="s">
        <v>177</v>
      </c>
      <c r="C1628" t="s">
        <v>2782</v>
      </c>
      <c r="D1628" t="s">
        <v>2783</v>
      </c>
      <c r="E1628">
        <v>30</v>
      </c>
      <c r="F1628">
        <v>30057</v>
      </c>
      <c r="G1628">
        <v>0.48780487804877998</v>
      </c>
      <c r="H1628">
        <v>4676.09</v>
      </c>
      <c r="I1628">
        <v>22.810218978102199</v>
      </c>
      <c r="J1628">
        <v>9.1999999999999993</v>
      </c>
      <c r="K1628">
        <v>3.5</v>
      </c>
      <c r="L1628">
        <v>95.987200000000001</v>
      </c>
      <c r="M1628">
        <v>1.08574294914322</v>
      </c>
      <c r="N1628" s="1">
        <v>44165.342210648145</v>
      </c>
      <c r="O1628" t="s">
        <v>87</v>
      </c>
      <c r="P1628" s="1">
        <v>43917.813935185186</v>
      </c>
      <c r="Q1628" t="s">
        <v>575</v>
      </c>
      <c r="R1628" t="s">
        <v>2829</v>
      </c>
      <c r="S1628" t="s">
        <v>90</v>
      </c>
      <c r="T1628">
        <v>410</v>
      </c>
      <c r="U1628">
        <v>2</v>
      </c>
      <c r="V1628">
        <v>293</v>
      </c>
      <c r="W1628">
        <v>176</v>
      </c>
      <c r="X1628">
        <v>348</v>
      </c>
      <c r="Y1628">
        <v>624</v>
      </c>
      <c r="Z1628">
        <v>842</v>
      </c>
      <c r="AA1628">
        <v>15</v>
      </c>
      <c r="AB1628">
        <v>20</v>
      </c>
      <c r="AC1628">
        <v>4</v>
      </c>
      <c r="AD1628">
        <v>0</v>
      </c>
      <c r="AE1628">
        <v>8768</v>
      </c>
      <c r="AF1628">
        <v>801</v>
      </c>
      <c r="AG1628">
        <v>159</v>
      </c>
      <c r="AH1628">
        <v>53031</v>
      </c>
      <c r="AI1628">
        <v>0</v>
      </c>
      <c r="AJ1628">
        <v>0</v>
      </c>
      <c r="AK1628">
        <v>61801</v>
      </c>
      <c r="AL1628">
        <v>671</v>
      </c>
      <c r="AM1628">
        <v>0</v>
      </c>
      <c r="AN1628">
        <v>650223</v>
      </c>
      <c r="AO1628">
        <v>2283</v>
      </c>
      <c r="AP1628">
        <v>4</v>
      </c>
      <c r="AQ1628">
        <v>0</v>
      </c>
      <c r="AR1628">
        <v>8218</v>
      </c>
      <c r="AS1628">
        <v>7554</v>
      </c>
      <c r="AT1628">
        <v>2</v>
      </c>
      <c r="AU1628">
        <v>75</v>
      </c>
      <c r="AV1628">
        <v>4</v>
      </c>
      <c r="AW1628">
        <v>0</v>
      </c>
      <c r="AX1628">
        <v>0</v>
      </c>
      <c r="AY1628">
        <v>171</v>
      </c>
      <c r="AZ1628">
        <v>412</v>
      </c>
      <c r="BA1628">
        <v>7752</v>
      </c>
      <c r="BB1628">
        <v>20</v>
      </c>
      <c r="BC1628">
        <v>75</v>
      </c>
      <c r="BD1628">
        <v>4</v>
      </c>
      <c r="BE1628">
        <v>0</v>
      </c>
      <c r="BF1628">
        <v>191</v>
      </c>
      <c r="BG1628">
        <v>176</v>
      </c>
      <c r="BH1628">
        <v>7806</v>
      </c>
      <c r="BI1628">
        <v>1062</v>
      </c>
      <c r="BJ1628">
        <v>683</v>
      </c>
      <c r="BK1628">
        <v>949</v>
      </c>
      <c r="BL1628">
        <v>817</v>
      </c>
      <c r="BM1628">
        <v>8218</v>
      </c>
      <c r="BN1628">
        <v>412</v>
      </c>
      <c r="BO1628">
        <v>3241</v>
      </c>
      <c r="BP1628">
        <v>1466</v>
      </c>
      <c r="BQ1628" s="2">
        <v>4</v>
      </c>
      <c r="BR1628" s="2">
        <v>5</v>
      </c>
      <c r="BS1628" s="2">
        <v>0</v>
      </c>
      <c r="BT1628" s="2">
        <v>8</v>
      </c>
      <c r="BU1628" s="2">
        <v>1</v>
      </c>
      <c r="BV1628" s="2">
        <v>1</v>
      </c>
      <c r="BW1628" s="2">
        <v>1</v>
      </c>
      <c r="BX1628" s="2">
        <v>4</v>
      </c>
      <c r="BY1628" s="2">
        <v>17</v>
      </c>
      <c r="BZ1628" s="2">
        <v>16</v>
      </c>
      <c r="CA1628" s="2">
        <v>14</v>
      </c>
      <c r="CB1628" s="2">
        <v>7</v>
      </c>
      <c r="CC1628" s="2">
        <v>0</v>
      </c>
      <c r="CD1628" s="2">
        <v>7</v>
      </c>
      <c r="CE1628">
        <v>45.620437956204398</v>
      </c>
      <c r="CF1628">
        <v>18865824112.164101</v>
      </c>
      <c r="CG1628">
        <v>657988.67343142396</v>
      </c>
      <c r="CH1628" s="2">
        <f t="shared" si="103"/>
        <v>36.505232416646386</v>
      </c>
      <c r="CI1628" t="str">
        <f t="shared" si="100"/>
        <v>Montana</v>
      </c>
      <c r="CJ1628" t="str">
        <f t="shared" si="101"/>
        <v>Madison</v>
      </c>
      <c r="CK1628" t="str">
        <f t="shared" si="102"/>
        <v>MT</v>
      </c>
      <c r="CL1628" t="str">
        <f>IF(Table1[[#This Row],[3 Day Avg]]&lt;=25,"Green","Red")</f>
        <v>Red</v>
      </c>
    </row>
    <row r="1629" spans="1:90" x14ac:dyDescent="0.25">
      <c r="A1629">
        <v>1628</v>
      </c>
      <c r="B1629" t="s">
        <v>2830</v>
      </c>
      <c r="C1629" t="s">
        <v>2782</v>
      </c>
      <c r="D1629" t="s">
        <v>2783</v>
      </c>
      <c r="E1629">
        <v>30</v>
      </c>
      <c r="F1629">
        <v>30059</v>
      </c>
      <c r="G1629">
        <v>6.4814814814814801</v>
      </c>
      <c r="H1629">
        <v>5787.78</v>
      </c>
      <c r="I1629">
        <v>375.13397642015002</v>
      </c>
      <c r="J1629">
        <v>15.9</v>
      </c>
      <c r="K1629">
        <v>3.9</v>
      </c>
      <c r="L1629">
        <v>80.676199999999994</v>
      </c>
      <c r="M1629">
        <v>1.08574294914322</v>
      </c>
      <c r="N1629" s="1">
        <v>44165.342210648145</v>
      </c>
      <c r="O1629" t="s">
        <v>87</v>
      </c>
      <c r="P1629" s="1">
        <v>43917.813935185186</v>
      </c>
      <c r="Q1629" t="s">
        <v>575</v>
      </c>
      <c r="R1629" t="s">
        <v>2831</v>
      </c>
      <c r="S1629" t="s">
        <v>90</v>
      </c>
      <c r="T1629">
        <v>108</v>
      </c>
      <c r="U1629">
        <v>7</v>
      </c>
      <c r="V1629">
        <v>83</v>
      </c>
      <c r="W1629">
        <v>51</v>
      </c>
      <c r="X1629">
        <v>63</v>
      </c>
      <c r="Y1629">
        <v>115</v>
      </c>
      <c r="Z1629">
        <v>136</v>
      </c>
      <c r="AA1629">
        <v>25</v>
      </c>
      <c r="AB1629">
        <v>25</v>
      </c>
      <c r="AC1629">
        <v>4</v>
      </c>
      <c r="AD1629">
        <v>0</v>
      </c>
      <c r="AE1629">
        <v>1866</v>
      </c>
      <c r="AF1629">
        <v>285</v>
      </c>
      <c r="AG1629">
        <v>37</v>
      </c>
      <c r="AH1629">
        <v>44572</v>
      </c>
      <c r="AI1629">
        <v>0</v>
      </c>
      <c r="AJ1629">
        <v>0</v>
      </c>
      <c r="AK1629">
        <v>61801</v>
      </c>
      <c r="AL1629">
        <v>671</v>
      </c>
      <c r="AM1629">
        <v>0</v>
      </c>
      <c r="AN1629">
        <v>650223</v>
      </c>
      <c r="AO1629">
        <v>448</v>
      </c>
      <c r="AP1629">
        <v>0</v>
      </c>
      <c r="AQ1629">
        <v>0</v>
      </c>
      <c r="AR1629">
        <v>1968</v>
      </c>
      <c r="AS1629">
        <v>1857</v>
      </c>
      <c r="AT1629">
        <v>0</v>
      </c>
      <c r="AU1629">
        <v>31</v>
      </c>
      <c r="AV1629">
        <v>0</v>
      </c>
      <c r="AW1629">
        <v>0</v>
      </c>
      <c r="AX1629">
        <v>0</v>
      </c>
      <c r="AY1629">
        <v>27</v>
      </c>
      <c r="AZ1629">
        <v>53</v>
      </c>
      <c r="BA1629">
        <v>1860</v>
      </c>
      <c r="BB1629">
        <v>0</v>
      </c>
      <c r="BC1629">
        <v>31</v>
      </c>
      <c r="BD1629">
        <v>0</v>
      </c>
      <c r="BE1629">
        <v>0</v>
      </c>
      <c r="BF1629">
        <v>50</v>
      </c>
      <c r="BG1629">
        <v>27</v>
      </c>
      <c r="BH1629">
        <v>1915</v>
      </c>
      <c r="BI1629">
        <v>339</v>
      </c>
      <c r="BJ1629">
        <v>144</v>
      </c>
      <c r="BK1629">
        <v>278</v>
      </c>
      <c r="BL1629">
        <v>197</v>
      </c>
      <c r="BM1629">
        <v>1968</v>
      </c>
      <c r="BN1629">
        <v>53</v>
      </c>
      <c r="BO1629">
        <v>759</v>
      </c>
      <c r="BP1629">
        <v>251</v>
      </c>
      <c r="BQ1629" s="2">
        <v>0</v>
      </c>
      <c r="BR1629" s="2">
        <v>0</v>
      </c>
      <c r="BS1629" s="2">
        <v>0</v>
      </c>
      <c r="BT1629" s="2">
        <v>0</v>
      </c>
      <c r="BU1629" s="2">
        <v>0</v>
      </c>
      <c r="BV1629" s="2">
        <v>5</v>
      </c>
      <c r="BW1629" s="2">
        <v>0</v>
      </c>
      <c r="BX1629" s="2">
        <v>0</v>
      </c>
      <c r="BY1629" s="2">
        <v>0</v>
      </c>
      <c r="BZ1629" s="2">
        <v>1</v>
      </c>
      <c r="CA1629" s="2">
        <v>1</v>
      </c>
      <c r="CB1629" s="2">
        <v>0</v>
      </c>
      <c r="CC1629" s="2">
        <v>0</v>
      </c>
      <c r="CD1629" s="2">
        <v>0</v>
      </c>
      <c r="CE1629">
        <v>0</v>
      </c>
      <c r="CF1629">
        <v>13133160145.554701</v>
      </c>
      <c r="CG1629">
        <v>641145.62790077506</v>
      </c>
      <c r="CH1629" s="2">
        <f t="shared" si="103"/>
        <v>0</v>
      </c>
      <c r="CI1629" t="str">
        <f t="shared" si="100"/>
        <v>Montana</v>
      </c>
      <c r="CJ1629" t="str">
        <f t="shared" si="101"/>
        <v>Meagher</v>
      </c>
      <c r="CK1629" t="str">
        <f t="shared" si="102"/>
        <v>MT</v>
      </c>
      <c r="CL1629" t="str">
        <f>IF(Table1[[#This Row],[3 Day Avg]]&lt;=25,"Green","Red")</f>
        <v>Green</v>
      </c>
    </row>
    <row r="1630" spans="1:90" x14ac:dyDescent="0.25">
      <c r="A1630">
        <v>1629</v>
      </c>
      <c r="B1630" t="s">
        <v>650</v>
      </c>
      <c r="C1630" t="s">
        <v>2782</v>
      </c>
      <c r="D1630" t="s">
        <v>2783</v>
      </c>
      <c r="E1630">
        <v>30</v>
      </c>
      <c r="F1630">
        <v>30061</v>
      </c>
      <c r="G1630">
        <v>0</v>
      </c>
      <c r="H1630">
        <v>1691.38</v>
      </c>
      <c r="I1630">
        <v>0</v>
      </c>
      <c r="J1630">
        <v>14</v>
      </c>
      <c r="K1630">
        <v>7.2</v>
      </c>
      <c r="L1630">
        <v>78.659899999999993</v>
      </c>
      <c r="M1630">
        <v>1.08574294914322</v>
      </c>
      <c r="N1630" s="1">
        <v>44165.342210648145</v>
      </c>
      <c r="O1630" t="s">
        <v>87</v>
      </c>
      <c r="P1630" s="1">
        <v>43917.813935185186</v>
      </c>
      <c r="Q1630" t="s">
        <v>575</v>
      </c>
      <c r="R1630" t="s">
        <v>2832</v>
      </c>
      <c r="S1630" t="s">
        <v>90</v>
      </c>
      <c r="T1630">
        <v>73</v>
      </c>
      <c r="U1630">
        <v>0</v>
      </c>
      <c r="V1630">
        <v>89</v>
      </c>
      <c r="W1630">
        <v>101</v>
      </c>
      <c r="X1630">
        <v>262</v>
      </c>
      <c r="Y1630">
        <v>304</v>
      </c>
      <c r="Z1630">
        <v>424</v>
      </c>
      <c r="AA1630">
        <v>25</v>
      </c>
      <c r="AB1630">
        <v>24</v>
      </c>
      <c r="AC1630">
        <v>4</v>
      </c>
      <c r="AD1630">
        <v>0</v>
      </c>
      <c r="AE1630">
        <v>4316</v>
      </c>
      <c r="AF1630">
        <v>601</v>
      </c>
      <c r="AG1630">
        <v>123</v>
      </c>
      <c r="AH1630">
        <v>43458</v>
      </c>
      <c r="AI1630">
        <v>0</v>
      </c>
      <c r="AJ1630">
        <v>0</v>
      </c>
      <c r="AK1630">
        <v>61801</v>
      </c>
      <c r="AL1630">
        <v>671</v>
      </c>
      <c r="AM1630">
        <v>0</v>
      </c>
      <c r="AN1630">
        <v>650223</v>
      </c>
      <c r="AO1630">
        <v>1180</v>
      </c>
      <c r="AP1630">
        <v>7</v>
      </c>
      <c r="AQ1630">
        <v>0</v>
      </c>
      <c r="AR1630">
        <v>4211</v>
      </c>
      <c r="AS1630">
        <v>3853</v>
      </c>
      <c r="AT1630">
        <v>3</v>
      </c>
      <c r="AU1630">
        <v>107</v>
      </c>
      <c r="AV1630">
        <v>61</v>
      </c>
      <c r="AW1630">
        <v>0</v>
      </c>
      <c r="AX1630">
        <v>7</v>
      </c>
      <c r="AY1630">
        <v>99</v>
      </c>
      <c r="AZ1630">
        <v>81</v>
      </c>
      <c r="BA1630">
        <v>3926</v>
      </c>
      <c r="BB1630">
        <v>3</v>
      </c>
      <c r="BC1630">
        <v>107</v>
      </c>
      <c r="BD1630">
        <v>61</v>
      </c>
      <c r="BE1630">
        <v>0</v>
      </c>
      <c r="BF1630">
        <v>7</v>
      </c>
      <c r="BG1630">
        <v>107</v>
      </c>
      <c r="BH1630">
        <v>4130</v>
      </c>
      <c r="BI1630">
        <v>598</v>
      </c>
      <c r="BJ1630">
        <v>435</v>
      </c>
      <c r="BK1630">
        <v>347</v>
      </c>
      <c r="BL1630">
        <v>452</v>
      </c>
      <c r="BM1630">
        <v>4211</v>
      </c>
      <c r="BN1630">
        <v>81</v>
      </c>
      <c r="BO1630">
        <v>1651</v>
      </c>
      <c r="BP1630">
        <v>728</v>
      </c>
      <c r="BQ1630" s="2">
        <v>7</v>
      </c>
      <c r="BR1630" s="2">
        <v>5</v>
      </c>
      <c r="BS1630" s="2">
        <v>1</v>
      </c>
      <c r="BT1630" s="2">
        <v>13</v>
      </c>
      <c r="BU1630" s="2">
        <v>0</v>
      </c>
      <c r="BV1630" s="2">
        <v>-1</v>
      </c>
      <c r="BW1630" s="2">
        <v>6</v>
      </c>
      <c r="BX1630" s="2">
        <v>0</v>
      </c>
      <c r="BY1630" s="2">
        <v>1</v>
      </c>
      <c r="BZ1630" s="2">
        <v>9</v>
      </c>
      <c r="CA1630" s="2">
        <v>3</v>
      </c>
      <c r="CB1630" s="2">
        <v>2</v>
      </c>
      <c r="CC1630" s="2">
        <v>1</v>
      </c>
      <c r="CD1630" s="2">
        <v>0</v>
      </c>
      <c r="CE1630">
        <v>162.187210379981</v>
      </c>
      <c r="CF1630">
        <v>6845473987.7421904</v>
      </c>
      <c r="CG1630">
        <v>553523.80466390995</v>
      </c>
      <c r="CH1630" s="2">
        <f t="shared" si="103"/>
        <v>102.90508984405921</v>
      </c>
      <c r="CI1630" t="str">
        <f t="shared" si="100"/>
        <v>Montana</v>
      </c>
      <c r="CJ1630" t="str">
        <f t="shared" si="101"/>
        <v>Mineral</v>
      </c>
      <c r="CK1630" t="str">
        <f t="shared" si="102"/>
        <v>MT</v>
      </c>
      <c r="CL1630" t="str">
        <f>IF(Table1[[#This Row],[3 Day Avg]]&lt;=25,"Green","Red")</f>
        <v>Red</v>
      </c>
    </row>
    <row r="1631" spans="1:90" x14ac:dyDescent="0.25">
      <c r="A1631">
        <v>1630</v>
      </c>
      <c r="B1631" t="s">
        <v>2833</v>
      </c>
      <c r="C1631" t="s">
        <v>2782</v>
      </c>
      <c r="D1631" t="s">
        <v>2783</v>
      </c>
      <c r="E1631">
        <v>30</v>
      </c>
      <c r="F1631">
        <v>30063</v>
      </c>
      <c r="G1631">
        <v>0.89285714285714302</v>
      </c>
      <c r="H1631">
        <v>3959.9</v>
      </c>
      <c r="I1631">
        <v>35.356213854584901</v>
      </c>
      <c r="J1631">
        <v>12.7</v>
      </c>
      <c r="K1631">
        <v>3.3</v>
      </c>
      <c r="L1631">
        <v>101.7358</v>
      </c>
      <c r="M1631">
        <v>1.08574294914322</v>
      </c>
      <c r="N1631" s="1">
        <v>44165.342210648145</v>
      </c>
      <c r="O1631" t="s">
        <v>87</v>
      </c>
      <c r="P1631" s="1">
        <v>43917.813935185186</v>
      </c>
      <c r="Q1631" t="s">
        <v>575</v>
      </c>
      <c r="R1631" t="s">
        <v>2834</v>
      </c>
      <c r="S1631" t="s">
        <v>90</v>
      </c>
      <c r="T1631">
        <v>4704</v>
      </c>
      <c r="U1631">
        <v>42</v>
      </c>
      <c r="V1631">
        <v>1870</v>
      </c>
      <c r="W1631">
        <v>1871</v>
      </c>
      <c r="X1631">
        <v>2655</v>
      </c>
      <c r="Y1631">
        <v>4109</v>
      </c>
      <c r="Z1631">
        <v>6372</v>
      </c>
      <c r="AA1631">
        <v>404</v>
      </c>
      <c r="AB1631">
        <v>299</v>
      </c>
      <c r="AC1631">
        <v>32</v>
      </c>
      <c r="AD1631">
        <v>9</v>
      </c>
      <c r="AE1631">
        <v>118791</v>
      </c>
      <c r="AF1631">
        <v>14719</v>
      </c>
      <c r="AG1631">
        <v>2100</v>
      </c>
      <c r="AH1631">
        <v>56207</v>
      </c>
      <c r="AI1631">
        <v>0</v>
      </c>
      <c r="AJ1631">
        <v>0</v>
      </c>
      <c r="AK1631">
        <v>61801</v>
      </c>
      <c r="AL1631">
        <v>671</v>
      </c>
      <c r="AM1631">
        <v>0</v>
      </c>
      <c r="AN1631">
        <v>650223</v>
      </c>
      <c r="AO1631">
        <v>16877</v>
      </c>
      <c r="AP1631">
        <v>64</v>
      </c>
      <c r="AQ1631">
        <v>0</v>
      </c>
      <c r="AR1631">
        <v>115983</v>
      </c>
      <c r="AS1631">
        <v>103647</v>
      </c>
      <c r="AT1631">
        <v>559</v>
      </c>
      <c r="AU1631">
        <v>2576</v>
      </c>
      <c r="AV1631">
        <v>1860</v>
      </c>
      <c r="AW1631">
        <v>111</v>
      </c>
      <c r="AX1631">
        <v>90</v>
      </c>
      <c r="AY1631">
        <v>3426</v>
      </c>
      <c r="AZ1631">
        <v>3714</v>
      </c>
      <c r="BA1631">
        <v>106340</v>
      </c>
      <c r="BB1631">
        <v>594</v>
      </c>
      <c r="BC1631">
        <v>2675</v>
      </c>
      <c r="BD1631">
        <v>1880</v>
      </c>
      <c r="BE1631">
        <v>134</v>
      </c>
      <c r="BF1631">
        <v>430</v>
      </c>
      <c r="BG1631">
        <v>3930</v>
      </c>
      <c r="BH1631">
        <v>112269</v>
      </c>
      <c r="BI1631">
        <v>18611</v>
      </c>
      <c r="BJ1631">
        <v>20218</v>
      </c>
      <c r="BK1631">
        <v>18029</v>
      </c>
      <c r="BL1631">
        <v>6396</v>
      </c>
      <c r="BM1631">
        <v>115983</v>
      </c>
      <c r="BN1631">
        <v>3714</v>
      </c>
      <c r="BO1631">
        <v>42248</v>
      </c>
      <c r="BP1631">
        <v>10481</v>
      </c>
      <c r="BQ1631" s="2">
        <v>64</v>
      </c>
      <c r="BR1631" s="2">
        <v>69</v>
      </c>
      <c r="BS1631" s="2">
        <v>89</v>
      </c>
      <c r="BT1631" s="2">
        <v>82</v>
      </c>
      <c r="BU1631" s="2">
        <v>103</v>
      </c>
      <c r="BV1631" s="2">
        <v>63</v>
      </c>
      <c r="BW1631" s="2">
        <v>77</v>
      </c>
      <c r="BX1631" s="2">
        <v>51</v>
      </c>
      <c r="BY1631" s="2">
        <v>121</v>
      </c>
      <c r="BZ1631" s="2">
        <v>166</v>
      </c>
      <c r="CA1631" s="2">
        <v>120</v>
      </c>
      <c r="CB1631" s="2">
        <v>103</v>
      </c>
      <c r="CC1631" s="2">
        <v>59</v>
      </c>
      <c r="CD1631" s="2">
        <v>55</v>
      </c>
      <c r="CE1631">
        <v>53.876135397462797</v>
      </c>
      <c r="CF1631">
        <v>14591904126.054701</v>
      </c>
      <c r="CG1631">
        <v>803076.55531281896</v>
      </c>
      <c r="CH1631" s="2">
        <f t="shared" si="103"/>
        <v>63.802453807885641</v>
      </c>
      <c r="CI1631" t="str">
        <f t="shared" si="100"/>
        <v>Montana</v>
      </c>
      <c r="CJ1631" t="str">
        <f t="shared" si="101"/>
        <v>Missoula</v>
      </c>
      <c r="CK1631" t="str">
        <f t="shared" si="102"/>
        <v>MT</v>
      </c>
      <c r="CL1631" t="str">
        <f>IF(Table1[[#This Row],[3 Day Avg]]&lt;=25,"Green","Red")</f>
        <v>Red</v>
      </c>
    </row>
    <row r="1632" spans="1:90" x14ac:dyDescent="0.25">
      <c r="A1632">
        <v>1631</v>
      </c>
      <c r="B1632" t="s">
        <v>2835</v>
      </c>
      <c r="C1632" t="s">
        <v>2782</v>
      </c>
      <c r="D1632" t="s">
        <v>2783</v>
      </c>
      <c r="E1632">
        <v>30</v>
      </c>
      <c r="F1632">
        <v>30065</v>
      </c>
      <c r="G1632">
        <v>1.90476190476191</v>
      </c>
      <c r="H1632">
        <v>4515.16</v>
      </c>
      <c r="I1632">
        <v>86.003010105353695</v>
      </c>
      <c r="J1632">
        <v>15</v>
      </c>
      <c r="K1632">
        <v>4.3</v>
      </c>
      <c r="L1632">
        <v>78.502399999999994</v>
      </c>
      <c r="M1632">
        <v>1.08574294914322</v>
      </c>
      <c r="N1632" s="1">
        <v>44165.342210648145</v>
      </c>
      <c r="O1632" t="s">
        <v>87</v>
      </c>
      <c r="P1632" s="1">
        <v>43917.813935185186</v>
      </c>
      <c r="Q1632" t="s">
        <v>575</v>
      </c>
      <c r="R1632" t="s">
        <v>2836</v>
      </c>
      <c r="S1632" t="s">
        <v>90</v>
      </c>
      <c r="T1632">
        <v>210</v>
      </c>
      <c r="U1632">
        <v>4</v>
      </c>
      <c r="V1632">
        <v>106</v>
      </c>
      <c r="W1632">
        <v>163</v>
      </c>
      <c r="X1632">
        <v>189</v>
      </c>
      <c r="Y1632">
        <v>289</v>
      </c>
      <c r="Z1632">
        <v>422</v>
      </c>
      <c r="AA1632">
        <v>25</v>
      </c>
      <c r="AB1632">
        <v>25</v>
      </c>
      <c r="AC1632">
        <v>4</v>
      </c>
      <c r="AD1632">
        <v>0</v>
      </c>
      <c r="AE1632">
        <v>4651</v>
      </c>
      <c r="AF1632">
        <v>691</v>
      </c>
      <c r="AG1632">
        <v>97</v>
      </c>
      <c r="AH1632">
        <v>43371</v>
      </c>
      <c r="AI1632">
        <v>0</v>
      </c>
      <c r="AJ1632">
        <v>0</v>
      </c>
      <c r="AK1632">
        <v>61801</v>
      </c>
      <c r="AL1632">
        <v>671</v>
      </c>
      <c r="AM1632">
        <v>0</v>
      </c>
      <c r="AN1632">
        <v>650223</v>
      </c>
      <c r="AO1632">
        <v>1169</v>
      </c>
      <c r="AP1632">
        <v>1</v>
      </c>
      <c r="AQ1632">
        <v>0</v>
      </c>
      <c r="AR1632">
        <v>4807</v>
      </c>
      <c r="AS1632">
        <v>4621</v>
      </c>
      <c r="AT1632">
        <v>0</v>
      </c>
      <c r="AU1632">
        <v>8</v>
      </c>
      <c r="AV1632">
        <v>20</v>
      </c>
      <c r="AW1632">
        <v>0</v>
      </c>
      <c r="AX1632">
        <v>0</v>
      </c>
      <c r="AY1632">
        <v>30</v>
      </c>
      <c r="AZ1632">
        <v>128</v>
      </c>
      <c r="BA1632">
        <v>4749</v>
      </c>
      <c r="BB1632">
        <v>0</v>
      </c>
      <c r="BC1632">
        <v>8</v>
      </c>
      <c r="BD1632">
        <v>20</v>
      </c>
      <c r="BE1632">
        <v>0</v>
      </c>
      <c r="BF1632">
        <v>0</v>
      </c>
      <c r="BG1632">
        <v>30</v>
      </c>
      <c r="BH1632">
        <v>4679</v>
      </c>
      <c r="BI1632">
        <v>812</v>
      </c>
      <c r="BJ1632">
        <v>510</v>
      </c>
      <c r="BK1632">
        <v>420</v>
      </c>
      <c r="BL1632">
        <v>458</v>
      </c>
      <c r="BM1632">
        <v>4807</v>
      </c>
      <c r="BN1632">
        <v>128</v>
      </c>
      <c r="BO1632">
        <v>1896</v>
      </c>
      <c r="BP1632">
        <v>711</v>
      </c>
      <c r="BQ1632" s="2">
        <v>1</v>
      </c>
      <c r="BR1632" s="2">
        <v>2</v>
      </c>
      <c r="BS1632" s="2">
        <v>0</v>
      </c>
      <c r="BT1632" s="2">
        <v>1</v>
      </c>
      <c r="BU1632" s="2">
        <v>2</v>
      </c>
      <c r="BV1632" s="2">
        <v>3</v>
      </c>
      <c r="BW1632" s="2">
        <v>6</v>
      </c>
      <c r="BX1632" s="2">
        <v>0</v>
      </c>
      <c r="BY1632" s="2">
        <v>9</v>
      </c>
      <c r="BZ1632" s="2">
        <v>0</v>
      </c>
      <c r="CA1632" s="2">
        <v>5</v>
      </c>
      <c r="CB1632" s="2">
        <v>0</v>
      </c>
      <c r="CC1632" s="2">
        <v>0</v>
      </c>
      <c r="CD1632" s="2">
        <v>0</v>
      </c>
      <c r="CE1632">
        <v>21.500752526338399</v>
      </c>
      <c r="CF1632">
        <v>10226923514.742201</v>
      </c>
      <c r="CG1632">
        <v>497660.75540242402</v>
      </c>
      <c r="CH1632" s="2">
        <f t="shared" si="103"/>
        <v>20.802995631370916</v>
      </c>
      <c r="CI1632" t="str">
        <f t="shared" si="100"/>
        <v>Montana</v>
      </c>
      <c r="CJ1632" t="str">
        <f t="shared" si="101"/>
        <v>Musselshell</v>
      </c>
      <c r="CK1632" t="str">
        <f t="shared" si="102"/>
        <v>MT</v>
      </c>
      <c r="CL1632" t="str">
        <f>IF(Table1[[#This Row],[3 Day Avg]]&lt;=25,"Green","Red")</f>
        <v>Green</v>
      </c>
    </row>
    <row r="1633" spans="1:90" x14ac:dyDescent="0.25">
      <c r="A1633">
        <v>1632</v>
      </c>
      <c r="B1633" t="s">
        <v>663</v>
      </c>
      <c r="C1633" t="s">
        <v>2782</v>
      </c>
      <c r="D1633" t="s">
        <v>2783</v>
      </c>
      <c r="E1633">
        <v>30</v>
      </c>
      <c r="F1633">
        <v>30067</v>
      </c>
      <c r="G1633">
        <v>0.47095761381475698</v>
      </c>
      <c r="H1633">
        <v>3806.17</v>
      </c>
      <c r="I1633">
        <v>17.9254302103251</v>
      </c>
      <c r="J1633">
        <v>10.5</v>
      </c>
      <c r="K1633">
        <v>3.8</v>
      </c>
      <c r="L1633">
        <v>110.4909</v>
      </c>
      <c r="M1633">
        <v>1.08574294914322</v>
      </c>
      <c r="N1633" s="1">
        <v>44165.342210648145</v>
      </c>
      <c r="O1633" t="s">
        <v>87</v>
      </c>
      <c r="P1633" s="1">
        <v>43917.813935185186</v>
      </c>
      <c r="Q1633" t="s">
        <v>575</v>
      </c>
      <c r="R1633" t="s">
        <v>2837</v>
      </c>
      <c r="S1633" t="s">
        <v>90</v>
      </c>
      <c r="T1633">
        <v>637</v>
      </c>
      <c r="U1633">
        <v>3</v>
      </c>
      <c r="V1633">
        <v>386</v>
      </c>
      <c r="W1633">
        <v>307</v>
      </c>
      <c r="X1633">
        <v>621</v>
      </c>
      <c r="Y1633">
        <v>906</v>
      </c>
      <c r="Z1633">
        <v>1192</v>
      </c>
      <c r="AA1633">
        <v>25</v>
      </c>
      <c r="AB1633">
        <v>25</v>
      </c>
      <c r="AC1633">
        <v>4</v>
      </c>
      <c r="AD1633">
        <v>2</v>
      </c>
      <c r="AE1633">
        <v>16736</v>
      </c>
      <c r="AF1633">
        <v>1744</v>
      </c>
      <c r="AG1633">
        <v>338</v>
      </c>
      <c r="AH1633">
        <v>61044</v>
      </c>
      <c r="AI1633">
        <v>0</v>
      </c>
      <c r="AJ1633">
        <v>0</v>
      </c>
      <c r="AK1633">
        <v>61801</v>
      </c>
      <c r="AL1633">
        <v>671</v>
      </c>
      <c r="AM1633">
        <v>0</v>
      </c>
      <c r="AN1633">
        <v>650223</v>
      </c>
      <c r="AO1633">
        <v>3412</v>
      </c>
      <c r="AP1633">
        <v>6</v>
      </c>
      <c r="AQ1633">
        <v>0</v>
      </c>
      <c r="AR1633">
        <v>16246</v>
      </c>
      <c r="AS1633">
        <v>15187</v>
      </c>
      <c r="AT1633">
        <v>50</v>
      </c>
      <c r="AU1633">
        <v>71</v>
      </c>
      <c r="AV1633">
        <v>15</v>
      </c>
      <c r="AW1633">
        <v>9</v>
      </c>
      <c r="AX1633">
        <v>10</v>
      </c>
      <c r="AY1633">
        <v>420</v>
      </c>
      <c r="AZ1633">
        <v>484</v>
      </c>
      <c r="BA1633">
        <v>15600</v>
      </c>
      <c r="BB1633">
        <v>50</v>
      </c>
      <c r="BC1633">
        <v>89</v>
      </c>
      <c r="BD1633">
        <v>15</v>
      </c>
      <c r="BE1633">
        <v>9</v>
      </c>
      <c r="BF1633">
        <v>22</v>
      </c>
      <c r="BG1633">
        <v>461</v>
      </c>
      <c r="BH1633">
        <v>15762</v>
      </c>
      <c r="BI1633">
        <v>2488</v>
      </c>
      <c r="BJ1633">
        <v>1448</v>
      </c>
      <c r="BK1633">
        <v>1931</v>
      </c>
      <c r="BL1633">
        <v>1314</v>
      </c>
      <c r="BM1633">
        <v>16246</v>
      </c>
      <c r="BN1633">
        <v>484</v>
      </c>
      <c r="BO1633">
        <v>6967</v>
      </c>
      <c r="BP1633">
        <v>2098</v>
      </c>
      <c r="BQ1633" s="2">
        <v>6</v>
      </c>
      <c r="BR1633" s="2">
        <v>16</v>
      </c>
      <c r="BS1633" s="2">
        <v>12</v>
      </c>
      <c r="BT1633" s="2">
        <v>11</v>
      </c>
      <c r="BU1633" s="2">
        <v>30</v>
      </c>
      <c r="BV1633" s="2">
        <v>8</v>
      </c>
      <c r="BW1633" s="2">
        <v>17</v>
      </c>
      <c r="BX1633" s="2">
        <v>6</v>
      </c>
      <c r="BY1633" s="2">
        <v>22</v>
      </c>
      <c r="BZ1633" s="2">
        <v>17</v>
      </c>
      <c r="CA1633" s="2">
        <v>5</v>
      </c>
      <c r="CB1633" s="2">
        <v>10</v>
      </c>
      <c r="CC1633" s="2">
        <v>12</v>
      </c>
      <c r="CD1633" s="2">
        <v>9</v>
      </c>
      <c r="CE1633">
        <v>35.8508604206501</v>
      </c>
      <c r="CF1633">
        <v>14823899292.644501</v>
      </c>
      <c r="CG1633">
        <v>661646.31512626004</v>
      </c>
      <c r="CH1633" s="2">
        <f t="shared" si="103"/>
        <v>69.760761623373966</v>
      </c>
      <c r="CI1633" t="str">
        <f t="shared" si="100"/>
        <v>Montana</v>
      </c>
      <c r="CJ1633" t="str">
        <f t="shared" si="101"/>
        <v>Park</v>
      </c>
      <c r="CK1633" t="str">
        <f t="shared" si="102"/>
        <v>MT</v>
      </c>
      <c r="CL1633" t="str">
        <f>IF(Table1[[#This Row],[3 Day Avg]]&lt;=25,"Green","Red")</f>
        <v>Red</v>
      </c>
    </row>
    <row r="1634" spans="1:90" x14ac:dyDescent="0.25">
      <c r="A1634">
        <v>1633</v>
      </c>
      <c r="B1634" t="s">
        <v>2838</v>
      </c>
      <c r="C1634" t="s">
        <v>2782</v>
      </c>
      <c r="D1634" t="s">
        <v>2783</v>
      </c>
      <c r="E1634">
        <v>30</v>
      </c>
      <c r="F1634">
        <v>30069</v>
      </c>
      <c r="G1634">
        <v>14.285714285714301</v>
      </c>
      <c r="H1634">
        <v>1364.52</v>
      </c>
      <c r="I1634">
        <v>194.93177387914201</v>
      </c>
      <c r="J1634">
        <v>16.2</v>
      </c>
      <c r="K1634">
        <v>4.2</v>
      </c>
      <c r="L1634">
        <v>74.227099999999993</v>
      </c>
      <c r="M1634">
        <v>0</v>
      </c>
      <c r="N1634" s="1">
        <v>44165.342210648145</v>
      </c>
      <c r="O1634" t="s">
        <v>87</v>
      </c>
      <c r="P1634" s="1">
        <v>43917.813935185186</v>
      </c>
      <c r="Q1634" t="s">
        <v>575</v>
      </c>
      <c r="R1634" t="s">
        <v>2839</v>
      </c>
      <c r="S1634" t="s">
        <v>90</v>
      </c>
      <c r="T1634">
        <v>7</v>
      </c>
      <c r="U1634">
        <v>1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513</v>
      </c>
      <c r="AF1634">
        <v>83</v>
      </c>
      <c r="AG1634">
        <v>12</v>
      </c>
      <c r="AH1634">
        <v>41009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650223</v>
      </c>
      <c r="AO1634">
        <v>0</v>
      </c>
      <c r="AP1634">
        <v>0</v>
      </c>
      <c r="AQ1634">
        <v>0</v>
      </c>
      <c r="AR1634">
        <v>432</v>
      </c>
      <c r="AS1634">
        <v>424</v>
      </c>
      <c r="AT1634">
        <v>0</v>
      </c>
      <c r="AU1634">
        <v>0</v>
      </c>
      <c r="AV1634">
        <v>8</v>
      </c>
      <c r="AW1634">
        <v>0</v>
      </c>
      <c r="AX1634">
        <v>0</v>
      </c>
      <c r="AY1634">
        <v>0</v>
      </c>
      <c r="AZ1634">
        <v>0</v>
      </c>
      <c r="BA1634">
        <v>424</v>
      </c>
      <c r="BB1634">
        <v>0</v>
      </c>
      <c r="BC1634">
        <v>0</v>
      </c>
      <c r="BD1634">
        <v>8</v>
      </c>
      <c r="BE1634">
        <v>0</v>
      </c>
      <c r="BF1634">
        <v>0</v>
      </c>
      <c r="BG1634">
        <v>0</v>
      </c>
      <c r="BH1634">
        <v>432</v>
      </c>
      <c r="BI1634">
        <v>74</v>
      </c>
      <c r="BJ1634">
        <v>20</v>
      </c>
      <c r="BK1634">
        <v>46</v>
      </c>
      <c r="BL1634">
        <v>54</v>
      </c>
      <c r="BM1634">
        <v>432</v>
      </c>
      <c r="BN1634">
        <v>0</v>
      </c>
      <c r="BO1634">
        <v>208</v>
      </c>
      <c r="BP1634">
        <v>30</v>
      </c>
      <c r="BQ1634" s="2">
        <v>0</v>
      </c>
      <c r="BR1634" s="2">
        <v>0</v>
      </c>
      <c r="BS1634" s="2">
        <v>0</v>
      </c>
      <c r="BT1634" s="2">
        <v>0</v>
      </c>
      <c r="BU1634" s="2">
        <v>1</v>
      </c>
      <c r="BV1634" s="2">
        <v>0</v>
      </c>
      <c r="BW1634" s="2">
        <v>0</v>
      </c>
      <c r="BX1634" s="2">
        <v>0</v>
      </c>
      <c r="BY1634" s="2">
        <v>1</v>
      </c>
      <c r="BZ1634" s="2">
        <v>0</v>
      </c>
      <c r="CA1634" s="2">
        <v>0</v>
      </c>
      <c r="CB1634" s="2">
        <v>0</v>
      </c>
      <c r="CC1634" s="2">
        <v>0</v>
      </c>
      <c r="CD1634" s="2">
        <v>0</v>
      </c>
      <c r="CE1634">
        <v>0</v>
      </c>
      <c r="CF1634">
        <v>9361385116.9531307</v>
      </c>
      <c r="CG1634">
        <v>628483.49380624597</v>
      </c>
      <c r="CH1634" s="2">
        <f t="shared" si="103"/>
        <v>0</v>
      </c>
      <c r="CI1634" t="str">
        <f t="shared" si="100"/>
        <v>Montana</v>
      </c>
      <c r="CJ1634" t="str">
        <f t="shared" si="101"/>
        <v>Petroleum</v>
      </c>
      <c r="CK1634" t="str">
        <f t="shared" si="102"/>
        <v>MT</v>
      </c>
      <c r="CL1634" t="str">
        <f>IF(Table1[[#This Row],[3 Day Avg]]&lt;=25,"Green","Red")</f>
        <v>Green</v>
      </c>
    </row>
    <row r="1635" spans="1:90" x14ac:dyDescent="0.25">
      <c r="A1635">
        <v>1634</v>
      </c>
      <c r="B1635" t="s">
        <v>411</v>
      </c>
      <c r="C1635" t="s">
        <v>2782</v>
      </c>
      <c r="D1635" t="s">
        <v>2783</v>
      </c>
      <c r="E1635">
        <v>30</v>
      </c>
      <c r="F1635">
        <v>30071</v>
      </c>
      <c r="G1635">
        <v>2.1352313167259802</v>
      </c>
      <c r="H1635">
        <v>6897.4</v>
      </c>
      <c r="I1635">
        <v>147.27540500736399</v>
      </c>
      <c r="J1635">
        <v>15.2</v>
      </c>
      <c r="K1635">
        <v>4.5</v>
      </c>
      <c r="L1635">
        <v>80.962199999999996</v>
      </c>
      <c r="M1635">
        <v>1.08574294914322</v>
      </c>
      <c r="N1635" s="1">
        <v>44165.342210648145</v>
      </c>
      <c r="O1635" t="s">
        <v>87</v>
      </c>
      <c r="P1635" s="1">
        <v>43917.813935185186</v>
      </c>
      <c r="Q1635" t="s">
        <v>575</v>
      </c>
      <c r="R1635" t="s">
        <v>2840</v>
      </c>
      <c r="S1635" t="s">
        <v>90</v>
      </c>
      <c r="T1635">
        <v>281</v>
      </c>
      <c r="U1635">
        <v>6</v>
      </c>
      <c r="V1635">
        <v>88</v>
      </c>
      <c r="W1635">
        <v>118</v>
      </c>
      <c r="X1635">
        <v>221</v>
      </c>
      <c r="Y1635">
        <v>182</v>
      </c>
      <c r="Z1635">
        <v>277</v>
      </c>
      <c r="AA1635">
        <v>6</v>
      </c>
      <c r="AB1635">
        <v>6</v>
      </c>
      <c r="AC1635">
        <v>1</v>
      </c>
      <c r="AD1635">
        <v>1</v>
      </c>
      <c r="AE1635">
        <v>4074</v>
      </c>
      <c r="AF1635">
        <v>608</v>
      </c>
      <c r="AG1635">
        <v>87</v>
      </c>
      <c r="AH1635">
        <v>44730</v>
      </c>
      <c r="AI1635">
        <v>0</v>
      </c>
      <c r="AJ1635">
        <v>0</v>
      </c>
      <c r="AK1635">
        <v>61801</v>
      </c>
      <c r="AL1635">
        <v>671</v>
      </c>
      <c r="AM1635">
        <v>0</v>
      </c>
      <c r="AN1635">
        <v>650223</v>
      </c>
      <c r="AO1635">
        <v>886</v>
      </c>
      <c r="AP1635">
        <v>8</v>
      </c>
      <c r="AQ1635">
        <v>0</v>
      </c>
      <c r="AR1635">
        <v>4124</v>
      </c>
      <c r="AS1635">
        <v>3477</v>
      </c>
      <c r="AT1635">
        <v>0</v>
      </c>
      <c r="AU1635">
        <v>419</v>
      </c>
      <c r="AV1635">
        <v>18</v>
      </c>
      <c r="AW1635">
        <v>0</v>
      </c>
      <c r="AX1635">
        <v>0</v>
      </c>
      <c r="AY1635">
        <v>108</v>
      </c>
      <c r="AZ1635">
        <v>102</v>
      </c>
      <c r="BA1635">
        <v>3519</v>
      </c>
      <c r="BB1635">
        <v>0</v>
      </c>
      <c r="BC1635">
        <v>425</v>
      </c>
      <c r="BD1635">
        <v>18</v>
      </c>
      <c r="BE1635">
        <v>0</v>
      </c>
      <c r="BF1635">
        <v>14</v>
      </c>
      <c r="BG1635">
        <v>148</v>
      </c>
      <c r="BH1635">
        <v>4022</v>
      </c>
      <c r="BI1635">
        <v>829</v>
      </c>
      <c r="BJ1635">
        <v>450</v>
      </c>
      <c r="BK1635">
        <v>328</v>
      </c>
      <c r="BL1635">
        <v>427</v>
      </c>
      <c r="BM1635">
        <v>4124</v>
      </c>
      <c r="BN1635">
        <v>102</v>
      </c>
      <c r="BO1635">
        <v>1631</v>
      </c>
      <c r="BP1635">
        <v>459</v>
      </c>
      <c r="BQ1635" s="2">
        <v>8</v>
      </c>
      <c r="BR1635" s="2">
        <v>2</v>
      </c>
      <c r="BS1635" s="2">
        <v>0</v>
      </c>
      <c r="BT1635" s="2">
        <v>1</v>
      </c>
      <c r="BU1635" s="2">
        <v>8</v>
      </c>
      <c r="BV1635" s="2">
        <v>8</v>
      </c>
      <c r="BW1635" s="2">
        <v>3</v>
      </c>
      <c r="BX1635" s="2">
        <v>4</v>
      </c>
      <c r="BY1635" s="2">
        <v>5</v>
      </c>
      <c r="BZ1635" s="2">
        <v>2</v>
      </c>
      <c r="CA1635" s="2">
        <v>6</v>
      </c>
      <c r="CB1635" s="2">
        <v>4</v>
      </c>
      <c r="CC1635" s="2">
        <v>1</v>
      </c>
      <c r="CD1635" s="2">
        <v>3</v>
      </c>
      <c r="CE1635">
        <v>196.36720667648501</v>
      </c>
      <c r="CF1635">
        <v>30435782684.3125</v>
      </c>
      <c r="CG1635">
        <v>954504.78080300801</v>
      </c>
      <c r="CH1635" s="2">
        <f t="shared" si="103"/>
        <v>80.827675396055611</v>
      </c>
      <c r="CI1635" t="str">
        <f t="shared" si="100"/>
        <v>Montana</v>
      </c>
      <c r="CJ1635" t="str">
        <f t="shared" si="101"/>
        <v>Phillips</v>
      </c>
      <c r="CK1635" t="str">
        <f t="shared" si="102"/>
        <v>MT</v>
      </c>
      <c r="CL1635" t="str">
        <f>IF(Table1[[#This Row],[3 Day Avg]]&lt;=25,"Green","Red")</f>
        <v>Red</v>
      </c>
    </row>
    <row r="1636" spans="1:90" x14ac:dyDescent="0.25">
      <c r="A1636">
        <v>1635</v>
      </c>
      <c r="B1636" t="s">
        <v>2841</v>
      </c>
      <c r="C1636" t="s">
        <v>2782</v>
      </c>
      <c r="D1636" t="s">
        <v>2783</v>
      </c>
      <c r="E1636">
        <v>30</v>
      </c>
      <c r="F1636">
        <v>30073</v>
      </c>
      <c r="G1636">
        <v>0.98039215686274495</v>
      </c>
      <c r="H1636">
        <v>5123.91</v>
      </c>
      <c r="I1636">
        <v>50.2344273275285</v>
      </c>
      <c r="J1636">
        <v>17.8</v>
      </c>
      <c r="K1636">
        <v>4.0999999999999996</v>
      </c>
      <c r="L1636">
        <v>77.631799999999998</v>
      </c>
      <c r="M1636">
        <v>1.08574294914322</v>
      </c>
      <c r="N1636" s="1">
        <v>44165.342210648145</v>
      </c>
      <c r="O1636" t="s">
        <v>87</v>
      </c>
      <c r="P1636" s="1">
        <v>43917.813935185186</v>
      </c>
      <c r="Q1636" t="s">
        <v>226</v>
      </c>
      <c r="R1636" t="s">
        <v>2842</v>
      </c>
      <c r="S1636" t="s">
        <v>90</v>
      </c>
      <c r="T1636">
        <v>306</v>
      </c>
      <c r="U1636">
        <v>3</v>
      </c>
      <c r="V1636">
        <v>225</v>
      </c>
      <c r="W1636">
        <v>175</v>
      </c>
      <c r="X1636">
        <v>166</v>
      </c>
      <c r="Y1636">
        <v>222</v>
      </c>
      <c r="Z1636">
        <v>406</v>
      </c>
      <c r="AA1636">
        <v>20</v>
      </c>
      <c r="AB1636">
        <v>20</v>
      </c>
      <c r="AC1636">
        <v>3</v>
      </c>
      <c r="AD1636">
        <v>2</v>
      </c>
      <c r="AE1636">
        <v>5972</v>
      </c>
      <c r="AF1636">
        <v>1028</v>
      </c>
      <c r="AG1636">
        <v>110</v>
      </c>
      <c r="AH1636">
        <v>42890</v>
      </c>
      <c r="AI1636">
        <v>0</v>
      </c>
      <c r="AJ1636">
        <v>0</v>
      </c>
      <c r="AK1636">
        <v>61801</v>
      </c>
      <c r="AL1636">
        <v>671</v>
      </c>
      <c r="AM1636">
        <v>0</v>
      </c>
      <c r="AN1636">
        <v>650223</v>
      </c>
      <c r="AO1636">
        <v>1194</v>
      </c>
      <c r="AP1636">
        <v>0</v>
      </c>
      <c r="AQ1636">
        <v>0</v>
      </c>
      <c r="AR1636">
        <v>6044</v>
      </c>
      <c r="AS1636">
        <v>4919</v>
      </c>
      <c r="AT1636">
        <v>26</v>
      </c>
      <c r="AU1636">
        <v>871</v>
      </c>
      <c r="AV1636">
        <v>5</v>
      </c>
      <c r="AW1636">
        <v>0</v>
      </c>
      <c r="AX1636">
        <v>0</v>
      </c>
      <c r="AY1636">
        <v>104</v>
      </c>
      <c r="AZ1636">
        <v>119</v>
      </c>
      <c r="BA1636">
        <v>4959</v>
      </c>
      <c r="BB1636">
        <v>26</v>
      </c>
      <c r="BC1636">
        <v>910</v>
      </c>
      <c r="BD1636">
        <v>5</v>
      </c>
      <c r="BE1636">
        <v>0</v>
      </c>
      <c r="BF1636">
        <v>34</v>
      </c>
      <c r="BG1636">
        <v>110</v>
      </c>
      <c r="BH1636">
        <v>5925</v>
      </c>
      <c r="BI1636">
        <v>1260</v>
      </c>
      <c r="BJ1636">
        <v>730</v>
      </c>
      <c r="BK1636">
        <v>676</v>
      </c>
      <c r="BL1636">
        <v>566</v>
      </c>
      <c r="BM1636">
        <v>6044</v>
      </c>
      <c r="BN1636">
        <v>119</v>
      </c>
      <c r="BO1636">
        <v>2184</v>
      </c>
      <c r="BP1636">
        <v>628</v>
      </c>
      <c r="BQ1636" s="2">
        <v>0</v>
      </c>
      <c r="BR1636" s="2">
        <v>5</v>
      </c>
      <c r="BS1636" s="2">
        <v>0</v>
      </c>
      <c r="BT1636" s="2">
        <v>7</v>
      </c>
      <c r="BU1636" s="2">
        <v>7</v>
      </c>
      <c r="BV1636" s="2">
        <v>6</v>
      </c>
      <c r="BW1636" s="2">
        <v>3</v>
      </c>
      <c r="BX1636" s="2">
        <v>0</v>
      </c>
      <c r="BY1636" s="2">
        <v>17</v>
      </c>
      <c r="BZ1636" s="2">
        <v>3</v>
      </c>
      <c r="CA1636" s="2">
        <v>6</v>
      </c>
      <c r="CB1636" s="2">
        <v>16</v>
      </c>
      <c r="CC1636" s="2">
        <v>0</v>
      </c>
      <c r="CD1636" s="2">
        <v>2</v>
      </c>
      <c r="CE1636">
        <v>0</v>
      </c>
      <c r="CF1636">
        <v>9572166256.3515606</v>
      </c>
      <c r="CG1636">
        <v>618227.08596800105</v>
      </c>
      <c r="CH1636" s="2">
        <f t="shared" si="103"/>
        <v>27.575557026251932</v>
      </c>
      <c r="CI1636" t="str">
        <f t="shared" si="100"/>
        <v>Montana</v>
      </c>
      <c r="CJ1636" t="str">
        <f t="shared" si="101"/>
        <v>Pondera</v>
      </c>
      <c r="CK1636" t="str">
        <f t="shared" si="102"/>
        <v>MT</v>
      </c>
      <c r="CL1636" t="str">
        <f>IF(Table1[[#This Row],[3 Day Avg]]&lt;=25,"Green","Red")</f>
        <v>Red</v>
      </c>
    </row>
    <row r="1637" spans="1:90" x14ac:dyDescent="0.25">
      <c r="A1637">
        <v>1636</v>
      </c>
      <c r="B1637" t="s">
        <v>2843</v>
      </c>
      <c r="C1637" t="s">
        <v>2782</v>
      </c>
      <c r="D1637" t="s">
        <v>2783</v>
      </c>
      <c r="E1637">
        <v>30</v>
      </c>
      <c r="F1637">
        <v>30075</v>
      </c>
      <c r="G1637">
        <v>5.6818181818181799</v>
      </c>
      <c r="H1637">
        <v>5128.21</v>
      </c>
      <c r="I1637">
        <v>291.375291375291</v>
      </c>
      <c r="J1637">
        <v>12.2</v>
      </c>
      <c r="K1637">
        <v>2.9</v>
      </c>
      <c r="L1637">
        <v>85.755099999999999</v>
      </c>
      <c r="M1637">
        <v>0</v>
      </c>
      <c r="N1637" s="1">
        <v>44165.342210648145</v>
      </c>
      <c r="O1637" t="s">
        <v>87</v>
      </c>
      <c r="P1637" s="1">
        <v>43917.813935185186</v>
      </c>
      <c r="Q1637" t="s">
        <v>575</v>
      </c>
      <c r="R1637" t="s">
        <v>2844</v>
      </c>
      <c r="S1637" t="s">
        <v>90</v>
      </c>
      <c r="T1637">
        <v>88</v>
      </c>
      <c r="U1637">
        <v>5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1716</v>
      </c>
      <c r="AF1637">
        <v>205</v>
      </c>
      <c r="AG1637">
        <v>28</v>
      </c>
      <c r="AH1637">
        <v>47378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650223</v>
      </c>
      <c r="AO1637">
        <v>0</v>
      </c>
      <c r="AP1637">
        <v>0</v>
      </c>
      <c r="AQ1637">
        <v>0</v>
      </c>
      <c r="AR1637">
        <v>1619</v>
      </c>
      <c r="AS1637">
        <v>1508</v>
      </c>
      <c r="AT1637">
        <v>0</v>
      </c>
      <c r="AU1637">
        <v>25</v>
      </c>
      <c r="AV1637">
        <v>0</v>
      </c>
      <c r="AW1637">
        <v>0</v>
      </c>
      <c r="AX1637">
        <v>0</v>
      </c>
      <c r="AY1637">
        <v>42</v>
      </c>
      <c r="AZ1637">
        <v>44</v>
      </c>
      <c r="BA1637">
        <v>1536</v>
      </c>
      <c r="BB1637">
        <v>0</v>
      </c>
      <c r="BC1637">
        <v>25</v>
      </c>
      <c r="BD1637">
        <v>0</v>
      </c>
      <c r="BE1637">
        <v>0</v>
      </c>
      <c r="BF1637">
        <v>3</v>
      </c>
      <c r="BG1637">
        <v>55</v>
      </c>
      <c r="BH1637">
        <v>1575</v>
      </c>
      <c r="BI1637">
        <v>179</v>
      </c>
      <c r="BJ1637">
        <v>206</v>
      </c>
      <c r="BK1637">
        <v>139</v>
      </c>
      <c r="BL1637">
        <v>156</v>
      </c>
      <c r="BM1637">
        <v>1619</v>
      </c>
      <c r="BN1637">
        <v>44</v>
      </c>
      <c r="BO1637">
        <v>701</v>
      </c>
      <c r="BP1637">
        <v>238</v>
      </c>
      <c r="BQ1637" s="2">
        <v>0</v>
      </c>
      <c r="BR1637" s="2">
        <v>0</v>
      </c>
      <c r="BS1637" s="2">
        <v>0</v>
      </c>
      <c r="BT1637" s="2">
        <v>2</v>
      </c>
      <c r="BU1637" s="2">
        <v>0</v>
      </c>
      <c r="BV1637" s="2">
        <v>4</v>
      </c>
      <c r="BW1637" s="2">
        <v>0</v>
      </c>
      <c r="BX1637" s="2">
        <v>0</v>
      </c>
      <c r="BY1637" s="2">
        <v>3</v>
      </c>
      <c r="BZ1637" s="2">
        <v>0</v>
      </c>
      <c r="CA1637" s="2">
        <v>0</v>
      </c>
      <c r="CB1637" s="2">
        <v>1</v>
      </c>
      <c r="CC1637" s="2">
        <v>3</v>
      </c>
      <c r="CD1637" s="2">
        <v>0</v>
      </c>
      <c r="CE1637">
        <v>0</v>
      </c>
      <c r="CF1637">
        <v>17327386986.554699</v>
      </c>
      <c r="CG1637">
        <v>539955.93587287504</v>
      </c>
      <c r="CH1637" s="2">
        <f t="shared" si="103"/>
        <v>0</v>
      </c>
      <c r="CI1637" t="str">
        <f t="shared" si="100"/>
        <v>Montana</v>
      </c>
      <c r="CJ1637" t="str">
        <f t="shared" si="101"/>
        <v>Powder River</v>
      </c>
      <c r="CK1637" t="str">
        <f t="shared" si="102"/>
        <v>MT</v>
      </c>
      <c r="CL1637" t="str">
        <f>IF(Table1[[#This Row],[3 Day Avg]]&lt;=25,"Green","Red")</f>
        <v>Green</v>
      </c>
    </row>
    <row r="1638" spans="1:90" x14ac:dyDescent="0.25">
      <c r="A1638">
        <v>1637</v>
      </c>
      <c r="B1638" t="s">
        <v>1965</v>
      </c>
      <c r="C1638" t="s">
        <v>2782</v>
      </c>
      <c r="D1638" t="s">
        <v>2783</v>
      </c>
      <c r="E1638">
        <v>30</v>
      </c>
      <c r="F1638">
        <v>30077</v>
      </c>
      <c r="G1638">
        <v>0.42492917847025502</v>
      </c>
      <c r="H1638">
        <v>10132.030000000001</v>
      </c>
      <c r="I1638">
        <v>43.053960964408702</v>
      </c>
      <c r="J1638">
        <v>18.100000000000001</v>
      </c>
      <c r="K1638">
        <v>4.0999999999999996</v>
      </c>
      <c r="L1638">
        <v>88.629499999999993</v>
      </c>
      <c r="M1638">
        <v>1.08574294914322</v>
      </c>
      <c r="N1638" s="1">
        <v>44165.342210648145</v>
      </c>
      <c r="O1638" t="s">
        <v>87</v>
      </c>
      <c r="P1638" s="1">
        <v>43917.813935185186</v>
      </c>
      <c r="Q1638" t="s">
        <v>575</v>
      </c>
      <c r="R1638" t="s">
        <v>2845</v>
      </c>
      <c r="S1638" t="s">
        <v>90</v>
      </c>
      <c r="T1638">
        <v>706</v>
      </c>
      <c r="U1638">
        <v>3</v>
      </c>
      <c r="V1638">
        <v>120</v>
      </c>
      <c r="W1638">
        <v>151</v>
      </c>
      <c r="X1638">
        <v>288</v>
      </c>
      <c r="Y1638">
        <v>363</v>
      </c>
      <c r="Z1638">
        <v>413</v>
      </c>
      <c r="AA1638">
        <v>16</v>
      </c>
      <c r="AB1638">
        <v>16</v>
      </c>
      <c r="AC1638">
        <v>3</v>
      </c>
      <c r="AD1638">
        <v>0</v>
      </c>
      <c r="AE1638">
        <v>6968</v>
      </c>
      <c r="AF1638">
        <v>950</v>
      </c>
      <c r="AG1638">
        <v>119</v>
      </c>
      <c r="AH1638">
        <v>48966</v>
      </c>
      <c r="AI1638">
        <v>0</v>
      </c>
      <c r="AJ1638">
        <v>0</v>
      </c>
      <c r="AK1638">
        <v>61801</v>
      </c>
      <c r="AL1638">
        <v>671</v>
      </c>
      <c r="AM1638">
        <v>0</v>
      </c>
      <c r="AN1638">
        <v>650223</v>
      </c>
      <c r="AO1638">
        <v>1335</v>
      </c>
      <c r="AP1638">
        <v>17</v>
      </c>
      <c r="AQ1638">
        <v>0</v>
      </c>
      <c r="AR1638">
        <v>6861</v>
      </c>
      <c r="AS1638">
        <v>6155</v>
      </c>
      <c r="AT1638">
        <v>24</v>
      </c>
      <c r="AU1638">
        <v>280</v>
      </c>
      <c r="AV1638">
        <v>34</v>
      </c>
      <c r="AW1638">
        <v>0</v>
      </c>
      <c r="AX1638">
        <v>0</v>
      </c>
      <c r="AY1638">
        <v>238</v>
      </c>
      <c r="AZ1638">
        <v>130</v>
      </c>
      <c r="BA1638">
        <v>6235</v>
      </c>
      <c r="BB1638">
        <v>24</v>
      </c>
      <c r="BC1638">
        <v>301</v>
      </c>
      <c r="BD1638">
        <v>34</v>
      </c>
      <c r="BE1638">
        <v>0</v>
      </c>
      <c r="BF1638">
        <v>12</v>
      </c>
      <c r="BG1638">
        <v>255</v>
      </c>
      <c r="BH1638">
        <v>6731</v>
      </c>
      <c r="BI1638">
        <v>815</v>
      </c>
      <c r="BJ1638">
        <v>774</v>
      </c>
      <c r="BK1638">
        <v>862</v>
      </c>
      <c r="BL1638">
        <v>559</v>
      </c>
      <c r="BM1638">
        <v>6861</v>
      </c>
      <c r="BN1638">
        <v>130</v>
      </c>
      <c r="BO1638">
        <v>3075</v>
      </c>
      <c r="BP1638">
        <v>776</v>
      </c>
      <c r="BQ1638" s="2">
        <v>17</v>
      </c>
      <c r="BR1638" s="2">
        <v>17</v>
      </c>
      <c r="BS1638" s="2">
        <v>20</v>
      </c>
      <c r="BT1638" s="2">
        <v>32</v>
      </c>
      <c r="BU1638" s="2">
        <v>33</v>
      </c>
      <c r="BV1638" s="2">
        <v>142</v>
      </c>
      <c r="BW1638" s="2">
        <v>9</v>
      </c>
      <c r="BX1638" s="2">
        <v>11</v>
      </c>
      <c r="BY1638" s="2">
        <v>31</v>
      </c>
      <c r="BZ1638" s="2">
        <v>1</v>
      </c>
      <c r="CA1638" s="2">
        <v>0</v>
      </c>
      <c r="CB1638" s="2">
        <v>2</v>
      </c>
      <c r="CC1638" s="2">
        <v>1</v>
      </c>
      <c r="CD1638" s="2">
        <v>0</v>
      </c>
      <c r="CE1638">
        <v>243.972445464983</v>
      </c>
      <c r="CF1638">
        <v>12913851328.539101</v>
      </c>
      <c r="CG1638">
        <v>708242.77249768097</v>
      </c>
      <c r="CH1638" s="2">
        <f t="shared" si="103"/>
        <v>262.35242675994755</v>
      </c>
      <c r="CI1638" t="str">
        <f t="shared" si="100"/>
        <v>Montana</v>
      </c>
      <c r="CJ1638" t="str">
        <f t="shared" si="101"/>
        <v>Powell</v>
      </c>
      <c r="CK1638" t="str">
        <f t="shared" si="102"/>
        <v>MT</v>
      </c>
      <c r="CL1638" t="str">
        <f>IF(Table1[[#This Row],[3 Day Avg]]&lt;=25,"Green","Red")</f>
        <v>Red</v>
      </c>
    </row>
    <row r="1639" spans="1:90" x14ac:dyDescent="0.25">
      <c r="A1639">
        <v>1638</v>
      </c>
      <c r="B1639" t="s">
        <v>420</v>
      </c>
      <c r="C1639" t="s">
        <v>2782</v>
      </c>
      <c r="D1639" t="s">
        <v>2783</v>
      </c>
      <c r="E1639">
        <v>30</v>
      </c>
      <c r="F1639">
        <v>30079</v>
      </c>
      <c r="G1639">
        <v>0</v>
      </c>
      <c r="H1639">
        <v>8555.66</v>
      </c>
      <c r="I1639">
        <v>0</v>
      </c>
      <c r="J1639">
        <v>13.5</v>
      </c>
      <c r="K1639">
        <v>3.7</v>
      </c>
      <c r="L1639">
        <v>77.385599999999997</v>
      </c>
      <c r="M1639">
        <v>1.08574294914322</v>
      </c>
      <c r="N1639" s="1">
        <v>44165.342210648145</v>
      </c>
      <c r="O1639" t="s">
        <v>87</v>
      </c>
      <c r="P1639" s="1">
        <v>43917.813935185186</v>
      </c>
      <c r="Q1639" t="s">
        <v>575</v>
      </c>
      <c r="R1639" t="s">
        <v>2846</v>
      </c>
      <c r="S1639" t="s">
        <v>90</v>
      </c>
      <c r="T1639">
        <v>93</v>
      </c>
      <c r="U1639">
        <v>0</v>
      </c>
      <c r="V1639">
        <v>51</v>
      </c>
      <c r="W1639">
        <v>27</v>
      </c>
      <c r="X1639">
        <v>52</v>
      </c>
      <c r="Y1639">
        <v>93</v>
      </c>
      <c r="Z1639">
        <v>156</v>
      </c>
      <c r="AA1639">
        <v>22</v>
      </c>
      <c r="AB1639">
        <v>22</v>
      </c>
      <c r="AC1639">
        <v>4</v>
      </c>
      <c r="AD1639">
        <v>0</v>
      </c>
      <c r="AE1639">
        <v>1087</v>
      </c>
      <c r="AF1639">
        <v>144</v>
      </c>
      <c r="AG1639">
        <v>18</v>
      </c>
      <c r="AH1639">
        <v>42754</v>
      </c>
      <c r="AI1639">
        <v>0</v>
      </c>
      <c r="AJ1639">
        <v>0</v>
      </c>
      <c r="AK1639">
        <v>61801</v>
      </c>
      <c r="AL1639">
        <v>671</v>
      </c>
      <c r="AM1639">
        <v>0</v>
      </c>
      <c r="AN1639">
        <v>650223</v>
      </c>
      <c r="AO1639">
        <v>379</v>
      </c>
      <c r="AP1639">
        <v>13</v>
      </c>
      <c r="AQ1639">
        <v>0</v>
      </c>
      <c r="AR1639">
        <v>1342</v>
      </c>
      <c r="AS1639">
        <v>1323</v>
      </c>
      <c r="AT1639">
        <v>0</v>
      </c>
      <c r="AU1639">
        <v>1</v>
      </c>
      <c r="AV1639">
        <v>0</v>
      </c>
      <c r="AW1639">
        <v>0</v>
      </c>
      <c r="AX1639">
        <v>0</v>
      </c>
      <c r="AY1639">
        <v>0</v>
      </c>
      <c r="AZ1639">
        <v>18</v>
      </c>
      <c r="BA1639">
        <v>1324</v>
      </c>
      <c r="BB1639">
        <v>0</v>
      </c>
      <c r="BC1639">
        <v>18</v>
      </c>
      <c r="BD1639">
        <v>0</v>
      </c>
      <c r="BE1639">
        <v>0</v>
      </c>
      <c r="BF1639">
        <v>0</v>
      </c>
      <c r="BG1639">
        <v>0</v>
      </c>
      <c r="BH1639">
        <v>1324</v>
      </c>
      <c r="BI1639">
        <v>285</v>
      </c>
      <c r="BJ1639">
        <v>85</v>
      </c>
      <c r="BK1639">
        <v>47</v>
      </c>
      <c r="BL1639">
        <v>130</v>
      </c>
      <c r="BM1639">
        <v>1342</v>
      </c>
      <c r="BN1639">
        <v>18</v>
      </c>
      <c r="BO1639">
        <v>546</v>
      </c>
      <c r="BP1639">
        <v>249</v>
      </c>
      <c r="BQ1639" s="2">
        <v>13</v>
      </c>
      <c r="BR1639" s="2">
        <v>0</v>
      </c>
      <c r="BS1639" s="2">
        <v>5</v>
      </c>
      <c r="BT1639" s="2">
        <v>1</v>
      </c>
      <c r="BU1639" s="2">
        <v>2</v>
      </c>
      <c r="BV1639" s="2">
        <v>1</v>
      </c>
      <c r="BW1639" s="2">
        <v>2</v>
      </c>
      <c r="BX1639" s="2">
        <v>4</v>
      </c>
      <c r="BY1639" s="2">
        <v>1</v>
      </c>
      <c r="BZ1639" s="2">
        <v>4</v>
      </c>
      <c r="CA1639" s="2">
        <v>0</v>
      </c>
      <c r="CB1639" s="2">
        <v>12</v>
      </c>
      <c r="CC1639" s="2">
        <v>0</v>
      </c>
      <c r="CD1639" s="2">
        <v>0</v>
      </c>
      <c r="CE1639">
        <v>1195.9521619135201</v>
      </c>
      <c r="CF1639">
        <v>9649565821.9218807</v>
      </c>
      <c r="CG1639">
        <v>567539.86866301205</v>
      </c>
      <c r="CH1639" s="2">
        <f t="shared" si="103"/>
        <v>447.09388971684052</v>
      </c>
      <c r="CI1639" t="str">
        <f t="shared" si="100"/>
        <v>Montana</v>
      </c>
      <c r="CJ1639" t="str">
        <f t="shared" si="101"/>
        <v>Prairie</v>
      </c>
      <c r="CK1639" t="str">
        <f t="shared" si="102"/>
        <v>MT</v>
      </c>
      <c r="CL1639" t="str">
        <f>IF(Table1[[#This Row],[3 Day Avg]]&lt;=25,"Green","Red")</f>
        <v>Red</v>
      </c>
    </row>
    <row r="1640" spans="1:90" x14ac:dyDescent="0.25">
      <c r="A1640">
        <v>1639</v>
      </c>
      <c r="B1640" t="s">
        <v>2847</v>
      </c>
      <c r="C1640" t="s">
        <v>2782</v>
      </c>
      <c r="D1640" t="s">
        <v>2783</v>
      </c>
      <c r="E1640">
        <v>30</v>
      </c>
      <c r="F1640">
        <v>30081</v>
      </c>
      <c r="G1640">
        <v>0.84635416666666696</v>
      </c>
      <c r="H1640">
        <v>3557.86</v>
      </c>
      <c r="I1640">
        <v>30.112109700731999</v>
      </c>
      <c r="J1640">
        <v>15.5</v>
      </c>
      <c r="K1640">
        <v>4.2</v>
      </c>
      <c r="L1640">
        <v>90.6006</v>
      </c>
      <c r="M1640">
        <v>1.08574294914322</v>
      </c>
      <c r="N1640" s="1">
        <v>44165.342210648145</v>
      </c>
      <c r="O1640" t="s">
        <v>87</v>
      </c>
      <c r="P1640" s="1">
        <v>43917.813935185186</v>
      </c>
      <c r="Q1640" t="s">
        <v>575</v>
      </c>
      <c r="R1640" t="s">
        <v>2848</v>
      </c>
      <c r="S1640" t="s">
        <v>90</v>
      </c>
      <c r="T1640">
        <v>1536</v>
      </c>
      <c r="U1640">
        <v>13</v>
      </c>
      <c r="V1640">
        <v>983</v>
      </c>
      <c r="W1640">
        <v>1192</v>
      </c>
      <c r="X1640">
        <v>1780</v>
      </c>
      <c r="Y1640">
        <v>2595</v>
      </c>
      <c r="Z1640">
        <v>3628</v>
      </c>
      <c r="AA1640">
        <v>25</v>
      </c>
      <c r="AB1640">
        <v>25</v>
      </c>
      <c r="AC1640">
        <v>5</v>
      </c>
      <c r="AD1640">
        <v>2</v>
      </c>
      <c r="AE1640">
        <v>43172</v>
      </c>
      <c r="AF1640">
        <v>6628</v>
      </c>
      <c r="AG1640">
        <v>835</v>
      </c>
      <c r="AH1640">
        <v>50055</v>
      </c>
      <c r="AI1640">
        <v>0</v>
      </c>
      <c r="AJ1640">
        <v>0</v>
      </c>
      <c r="AK1640">
        <v>61801</v>
      </c>
      <c r="AL1640">
        <v>671</v>
      </c>
      <c r="AM1640">
        <v>0</v>
      </c>
      <c r="AN1640">
        <v>650223</v>
      </c>
      <c r="AO1640">
        <v>10178</v>
      </c>
      <c r="AP1640">
        <v>20</v>
      </c>
      <c r="AQ1640">
        <v>0</v>
      </c>
      <c r="AR1640">
        <v>41902</v>
      </c>
      <c r="AS1640">
        <v>39000</v>
      </c>
      <c r="AT1640">
        <v>34</v>
      </c>
      <c r="AU1640">
        <v>386</v>
      </c>
      <c r="AV1640">
        <v>234</v>
      </c>
      <c r="AW1640">
        <v>0</v>
      </c>
      <c r="AX1640">
        <v>0</v>
      </c>
      <c r="AY1640">
        <v>808</v>
      </c>
      <c r="AZ1640">
        <v>1440</v>
      </c>
      <c r="BA1640">
        <v>40242</v>
      </c>
      <c r="BB1640">
        <v>34</v>
      </c>
      <c r="BC1640">
        <v>386</v>
      </c>
      <c r="BD1640">
        <v>234</v>
      </c>
      <c r="BE1640">
        <v>0</v>
      </c>
      <c r="BF1640">
        <v>71</v>
      </c>
      <c r="BG1640">
        <v>935</v>
      </c>
      <c r="BH1640">
        <v>40462</v>
      </c>
      <c r="BI1640">
        <v>6594</v>
      </c>
      <c r="BJ1640">
        <v>4368</v>
      </c>
      <c r="BK1640">
        <v>3657</v>
      </c>
      <c r="BL1640">
        <v>3955</v>
      </c>
      <c r="BM1640">
        <v>41902</v>
      </c>
      <c r="BN1640">
        <v>1440</v>
      </c>
      <c r="BO1640">
        <v>17105</v>
      </c>
      <c r="BP1640">
        <v>6223</v>
      </c>
      <c r="BQ1640" s="2">
        <v>20</v>
      </c>
      <c r="BR1640" s="2">
        <v>59</v>
      </c>
      <c r="BS1640" s="2">
        <v>4</v>
      </c>
      <c r="BT1640" s="2">
        <v>30</v>
      </c>
      <c r="BU1640" s="2">
        <v>66</v>
      </c>
      <c r="BV1640" s="2">
        <v>17</v>
      </c>
      <c r="BW1640" s="2">
        <v>23</v>
      </c>
      <c r="BX1640" s="2">
        <v>57</v>
      </c>
      <c r="BY1640" s="2">
        <v>103</v>
      </c>
      <c r="BZ1640" s="2">
        <v>237</v>
      </c>
      <c r="CA1640" s="2">
        <v>78</v>
      </c>
      <c r="CB1640" s="2">
        <v>14</v>
      </c>
      <c r="CC1640" s="2">
        <v>36</v>
      </c>
      <c r="CD1640" s="2">
        <v>18</v>
      </c>
      <c r="CE1640">
        <v>46.326322616510701</v>
      </c>
      <c r="CF1640">
        <v>12916854375.289101</v>
      </c>
      <c r="CG1640">
        <v>716632.77385822101</v>
      </c>
      <c r="CH1640" s="2">
        <f t="shared" si="103"/>
        <v>66.027079057483334</v>
      </c>
      <c r="CI1640" t="str">
        <f t="shared" si="100"/>
        <v>Montana</v>
      </c>
      <c r="CJ1640" t="str">
        <f t="shared" si="101"/>
        <v>Ravalli</v>
      </c>
      <c r="CK1640" t="str">
        <f t="shared" si="102"/>
        <v>MT</v>
      </c>
      <c r="CL1640" t="str">
        <f>IF(Table1[[#This Row],[3 Day Avg]]&lt;=25,"Green","Red")</f>
        <v>Red</v>
      </c>
    </row>
    <row r="1641" spans="1:90" x14ac:dyDescent="0.25">
      <c r="A1641">
        <v>1640</v>
      </c>
      <c r="B1641" t="s">
        <v>1328</v>
      </c>
      <c r="C1641" t="s">
        <v>2782</v>
      </c>
      <c r="D1641" t="s">
        <v>2783</v>
      </c>
      <c r="E1641">
        <v>30</v>
      </c>
      <c r="F1641">
        <v>30083</v>
      </c>
      <c r="G1641">
        <v>1.3618677042801599</v>
      </c>
      <c r="H1641">
        <v>4709.9799999999996</v>
      </c>
      <c r="I1641">
        <v>64.143681847338001</v>
      </c>
      <c r="J1641">
        <v>8.6999999999999993</v>
      </c>
      <c r="K1641">
        <v>3.1</v>
      </c>
      <c r="L1641">
        <v>121.7094</v>
      </c>
      <c r="M1641">
        <v>1.08574294914322</v>
      </c>
      <c r="N1641" s="1">
        <v>44165.342210648145</v>
      </c>
      <c r="O1641" t="s">
        <v>87</v>
      </c>
      <c r="P1641" s="1">
        <v>43917.813935185186</v>
      </c>
      <c r="Q1641" t="s">
        <v>226</v>
      </c>
      <c r="R1641" t="s">
        <v>2849</v>
      </c>
      <c r="S1641" t="s">
        <v>90</v>
      </c>
      <c r="T1641">
        <v>514</v>
      </c>
      <c r="U1641">
        <v>7</v>
      </c>
      <c r="V1641">
        <v>254</v>
      </c>
      <c r="W1641">
        <v>137</v>
      </c>
      <c r="X1641">
        <v>218</v>
      </c>
      <c r="Y1641">
        <v>356</v>
      </c>
      <c r="Z1641">
        <v>651</v>
      </c>
      <c r="AA1641">
        <v>25</v>
      </c>
      <c r="AB1641">
        <v>25</v>
      </c>
      <c r="AC1641">
        <v>4</v>
      </c>
      <c r="AD1641">
        <v>2</v>
      </c>
      <c r="AE1641">
        <v>10913</v>
      </c>
      <c r="AF1641">
        <v>950</v>
      </c>
      <c r="AG1641">
        <v>180</v>
      </c>
      <c r="AH1641">
        <v>67242</v>
      </c>
      <c r="AI1641">
        <v>0</v>
      </c>
      <c r="AJ1641">
        <v>0</v>
      </c>
      <c r="AK1641">
        <v>61801</v>
      </c>
      <c r="AL1641">
        <v>671</v>
      </c>
      <c r="AM1641">
        <v>0</v>
      </c>
      <c r="AN1641">
        <v>650223</v>
      </c>
      <c r="AO1641">
        <v>1616</v>
      </c>
      <c r="AP1641">
        <v>8</v>
      </c>
      <c r="AQ1641">
        <v>0</v>
      </c>
      <c r="AR1641">
        <v>11360</v>
      </c>
      <c r="AS1641">
        <v>10121</v>
      </c>
      <c r="AT1641">
        <v>0</v>
      </c>
      <c r="AU1641">
        <v>338</v>
      </c>
      <c r="AV1641">
        <v>0</v>
      </c>
      <c r="AW1641">
        <v>0</v>
      </c>
      <c r="AX1641">
        <v>29</v>
      </c>
      <c r="AY1641">
        <v>268</v>
      </c>
      <c r="AZ1641">
        <v>604</v>
      </c>
      <c r="BA1641">
        <v>10618</v>
      </c>
      <c r="BB1641">
        <v>0</v>
      </c>
      <c r="BC1641">
        <v>343</v>
      </c>
      <c r="BD1641">
        <v>0</v>
      </c>
      <c r="BE1641">
        <v>0</v>
      </c>
      <c r="BF1641">
        <v>82</v>
      </c>
      <c r="BG1641">
        <v>317</v>
      </c>
      <c r="BH1641">
        <v>10756</v>
      </c>
      <c r="BI1641">
        <v>2297</v>
      </c>
      <c r="BJ1641">
        <v>1432</v>
      </c>
      <c r="BK1641">
        <v>1460</v>
      </c>
      <c r="BL1641">
        <v>609</v>
      </c>
      <c r="BM1641">
        <v>11360</v>
      </c>
      <c r="BN1641">
        <v>604</v>
      </c>
      <c r="BO1641">
        <v>4555</v>
      </c>
      <c r="BP1641">
        <v>1007</v>
      </c>
      <c r="BQ1641" s="2">
        <v>8</v>
      </c>
      <c r="BR1641" s="2">
        <v>0</v>
      </c>
      <c r="BS1641" s="2">
        <v>5</v>
      </c>
      <c r="BT1641" s="2">
        <v>1</v>
      </c>
      <c r="BU1641" s="2">
        <v>0</v>
      </c>
      <c r="BV1641" s="2">
        <v>8</v>
      </c>
      <c r="BW1641" s="2">
        <v>1</v>
      </c>
      <c r="BX1641" s="2">
        <v>0</v>
      </c>
      <c r="BY1641" s="2">
        <v>1</v>
      </c>
      <c r="BZ1641" s="2">
        <v>0</v>
      </c>
      <c r="CA1641" s="2">
        <v>2</v>
      </c>
      <c r="CB1641" s="2">
        <v>1</v>
      </c>
      <c r="CC1641" s="2">
        <v>6</v>
      </c>
      <c r="CD1641" s="2">
        <v>9</v>
      </c>
      <c r="CE1641">
        <v>73.3070649683863</v>
      </c>
      <c r="CF1641">
        <v>12059831453.667999</v>
      </c>
      <c r="CG1641">
        <v>579287.25663063396</v>
      </c>
      <c r="CH1641" s="2">
        <f t="shared" si="103"/>
        <v>38.145539906103288</v>
      </c>
      <c r="CI1641" t="str">
        <f t="shared" si="100"/>
        <v>Montana</v>
      </c>
      <c r="CJ1641" t="str">
        <f t="shared" si="101"/>
        <v>Richland</v>
      </c>
      <c r="CK1641" t="str">
        <f t="shared" si="102"/>
        <v>MT</v>
      </c>
      <c r="CL1641" t="str">
        <f>IF(Table1[[#This Row],[3 Day Avg]]&lt;=25,"Green","Red")</f>
        <v>Red</v>
      </c>
    </row>
    <row r="1642" spans="1:90" x14ac:dyDescent="0.25">
      <c r="A1642">
        <v>1641</v>
      </c>
      <c r="B1642" t="s">
        <v>2850</v>
      </c>
      <c r="C1642" t="s">
        <v>2782</v>
      </c>
      <c r="D1642" t="s">
        <v>2783</v>
      </c>
      <c r="E1642">
        <v>30</v>
      </c>
      <c r="F1642">
        <v>30085</v>
      </c>
      <c r="G1642">
        <v>3.2258064516128999</v>
      </c>
      <c r="H1642">
        <v>11212.59</v>
      </c>
      <c r="I1642">
        <v>361.69635590921399</v>
      </c>
      <c r="J1642">
        <v>25.4</v>
      </c>
      <c r="K1642">
        <v>4.5999999999999996</v>
      </c>
      <c r="L1642">
        <v>72.724800000000002</v>
      </c>
      <c r="M1642">
        <v>1.08574294914322</v>
      </c>
      <c r="N1642" s="1">
        <v>44165.342210648145</v>
      </c>
      <c r="O1642" t="s">
        <v>87</v>
      </c>
      <c r="P1642" s="1">
        <v>43917.813935185186</v>
      </c>
      <c r="Q1642" t="s">
        <v>226</v>
      </c>
      <c r="R1642" t="s">
        <v>2851</v>
      </c>
      <c r="S1642" t="s">
        <v>90</v>
      </c>
      <c r="T1642">
        <v>1240</v>
      </c>
      <c r="U1642">
        <v>40</v>
      </c>
      <c r="V1642">
        <v>139</v>
      </c>
      <c r="W1642">
        <v>167</v>
      </c>
      <c r="X1642">
        <v>195</v>
      </c>
      <c r="Y1642">
        <v>290</v>
      </c>
      <c r="Z1642">
        <v>420</v>
      </c>
      <c r="AA1642">
        <v>67</v>
      </c>
      <c r="AB1642">
        <v>75</v>
      </c>
      <c r="AC1642">
        <v>13</v>
      </c>
      <c r="AD1642">
        <v>1</v>
      </c>
      <c r="AE1642">
        <v>11059</v>
      </c>
      <c r="AF1642">
        <v>2763</v>
      </c>
      <c r="AG1642">
        <v>204</v>
      </c>
      <c r="AH1642">
        <v>40179</v>
      </c>
      <c r="AI1642">
        <v>0</v>
      </c>
      <c r="AJ1642">
        <v>0</v>
      </c>
      <c r="AK1642">
        <v>61801</v>
      </c>
      <c r="AL1642">
        <v>671</v>
      </c>
      <c r="AM1642">
        <v>0</v>
      </c>
      <c r="AN1642">
        <v>650223</v>
      </c>
      <c r="AO1642">
        <v>1211</v>
      </c>
      <c r="AP1642">
        <v>0</v>
      </c>
      <c r="AQ1642">
        <v>0</v>
      </c>
      <c r="AR1642">
        <v>11228</v>
      </c>
      <c r="AS1642">
        <v>3939</v>
      </c>
      <c r="AT1642">
        <v>35</v>
      </c>
      <c r="AU1642">
        <v>6236</v>
      </c>
      <c r="AV1642">
        <v>41</v>
      </c>
      <c r="AW1642">
        <v>0</v>
      </c>
      <c r="AX1642">
        <v>0</v>
      </c>
      <c r="AY1642">
        <v>563</v>
      </c>
      <c r="AZ1642">
        <v>414</v>
      </c>
      <c r="BA1642">
        <v>4105</v>
      </c>
      <c r="BB1642">
        <v>35</v>
      </c>
      <c r="BC1642">
        <v>6411</v>
      </c>
      <c r="BD1642">
        <v>41</v>
      </c>
      <c r="BE1642">
        <v>0</v>
      </c>
      <c r="BF1642">
        <v>21</v>
      </c>
      <c r="BG1642">
        <v>615</v>
      </c>
      <c r="BH1642">
        <v>10814</v>
      </c>
      <c r="BI1642">
        <v>3159</v>
      </c>
      <c r="BJ1642">
        <v>1592</v>
      </c>
      <c r="BK1642">
        <v>1533</v>
      </c>
      <c r="BL1642">
        <v>501</v>
      </c>
      <c r="BM1642">
        <v>11228</v>
      </c>
      <c r="BN1642">
        <v>414</v>
      </c>
      <c r="BO1642">
        <v>3733</v>
      </c>
      <c r="BP1642">
        <v>710</v>
      </c>
      <c r="BQ1642" s="2">
        <v>0</v>
      </c>
      <c r="BR1642" s="2">
        <v>13</v>
      </c>
      <c r="BS1642" s="2">
        <v>8</v>
      </c>
      <c r="BT1642" s="2">
        <v>6</v>
      </c>
      <c r="BU1642" s="2">
        <v>20</v>
      </c>
      <c r="BV1642" s="2">
        <v>3</v>
      </c>
      <c r="BW1642" s="2">
        <v>9</v>
      </c>
      <c r="BX1642" s="2">
        <v>0</v>
      </c>
      <c r="BY1642" s="2">
        <v>11</v>
      </c>
      <c r="BZ1642" s="2">
        <v>5</v>
      </c>
      <c r="CA1642" s="2">
        <v>14</v>
      </c>
      <c r="CB1642" s="2">
        <v>6</v>
      </c>
      <c r="CC1642" s="2">
        <v>10</v>
      </c>
      <c r="CD1642" s="2">
        <v>4</v>
      </c>
      <c r="CE1642">
        <v>0</v>
      </c>
      <c r="CF1642">
        <v>13850746500</v>
      </c>
      <c r="CG1642">
        <v>707101.43624379195</v>
      </c>
      <c r="CH1642" s="2">
        <f t="shared" si="103"/>
        <v>62.344139650872819</v>
      </c>
      <c r="CI1642" t="str">
        <f t="shared" si="100"/>
        <v>Montana</v>
      </c>
      <c r="CJ1642" t="str">
        <f t="shared" si="101"/>
        <v>Roosevelt</v>
      </c>
      <c r="CK1642" t="str">
        <f t="shared" si="102"/>
        <v>MT</v>
      </c>
      <c r="CL1642" t="str">
        <f>IF(Table1[[#This Row],[3 Day Avg]]&lt;=25,"Green","Red")</f>
        <v>Red</v>
      </c>
    </row>
    <row r="1643" spans="1:90" x14ac:dyDescent="0.25">
      <c r="A1643">
        <v>1642</v>
      </c>
      <c r="B1643" t="s">
        <v>2852</v>
      </c>
      <c r="C1643" t="s">
        <v>2782</v>
      </c>
      <c r="D1643" t="s">
        <v>2783</v>
      </c>
      <c r="E1643">
        <v>30</v>
      </c>
      <c r="F1643">
        <v>30087</v>
      </c>
      <c r="G1643">
        <v>2.7906976744186101</v>
      </c>
      <c r="H1643">
        <v>9489.1299999999992</v>
      </c>
      <c r="I1643">
        <v>264.81297583581602</v>
      </c>
      <c r="J1643">
        <v>17</v>
      </c>
      <c r="K1643">
        <v>5.3</v>
      </c>
      <c r="L1643">
        <v>104.39109999999999</v>
      </c>
      <c r="M1643">
        <v>1.08574294914322</v>
      </c>
      <c r="N1643" s="1">
        <v>44165.342210648145</v>
      </c>
      <c r="O1643" t="s">
        <v>87</v>
      </c>
      <c r="P1643" s="1">
        <v>43917.813935185186</v>
      </c>
      <c r="Q1643" t="s">
        <v>575</v>
      </c>
      <c r="R1643" t="s">
        <v>2853</v>
      </c>
      <c r="S1643" t="s">
        <v>90</v>
      </c>
      <c r="T1643">
        <v>860</v>
      </c>
      <c r="U1643">
        <v>24</v>
      </c>
      <c r="V1643">
        <v>123</v>
      </c>
      <c r="W1643">
        <v>174</v>
      </c>
      <c r="X1643">
        <v>177</v>
      </c>
      <c r="Y1643">
        <v>461</v>
      </c>
      <c r="Z1643">
        <v>432</v>
      </c>
      <c r="AA1643">
        <v>25</v>
      </c>
      <c r="AB1643">
        <v>25</v>
      </c>
      <c r="AC1643">
        <v>1</v>
      </c>
      <c r="AD1643">
        <v>0</v>
      </c>
      <c r="AE1643">
        <v>9063</v>
      </c>
      <c r="AF1643">
        <v>1523</v>
      </c>
      <c r="AG1643">
        <v>206</v>
      </c>
      <c r="AH1643">
        <v>57674</v>
      </c>
      <c r="AI1643">
        <v>0</v>
      </c>
      <c r="AJ1643">
        <v>0</v>
      </c>
      <c r="AK1643">
        <v>61801</v>
      </c>
      <c r="AL1643">
        <v>671</v>
      </c>
      <c r="AM1643">
        <v>0</v>
      </c>
      <c r="AN1643">
        <v>650223</v>
      </c>
      <c r="AO1643">
        <v>1367</v>
      </c>
      <c r="AP1643">
        <v>0</v>
      </c>
      <c r="AQ1643">
        <v>0</v>
      </c>
      <c r="AR1643">
        <v>9250</v>
      </c>
      <c r="AS1643">
        <v>5121</v>
      </c>
      <c r="AT1643">
        <v>10</v>
      </c>
      <c r="AU1643">
        <v>3430</v>
      </c>
      <c r="AV1643">
        <v>99</v>
      </c>
      <c r="AW1643">
        <v>0</v>
      </c>
      <c r="AX1643">
        <v>0</v>
      </c>
      <c r="AY1643">
        <v>133</v>
      </c>
      <c r="AZ1643">
        <v>457</v>
      </c>
      <c r="BA1643">
        <v>5435</v>
      </c>
      <c r="BB1643">
        <v>10</v>
      </c>
      <c r="BC1643">
        <v>3464</v>
      </c>
      <c r="BD1643">
        <v>99</v>
      </c>
      <c r="BE1643">
        <v>0</v>
      </c>
      <c r="BF1643">
        <v>89</v>
      </c>
      <c r="BG1643">
        <v>153</v>
      </c>
      <c r="BH1643">
        <v>8793</v>
      </c>
      <c r="BI1643">
        <v>2209</v>
      </c>
      <c r="BJ1643">
        <v>1262</v>
      </c>
      <c r="BK1643">
        <v>983</v>
      </c>
      <c r="BL1643">
        <v>474</v>
      </c>
      <c r="BM1643">
        <v>9250</v>
      </c>
      <c r="BN1643">
        <v>457</v>
      </c>
      <c r="BO1643">
        <v>3429</v>
      </c>
      <c r="BP1643">
        <v>893</v>
      </c>
      <c r="BQ1643" s="2">
        <v>0</v>
      </c>
      <c r="BR1643" s="2">
        <v>6</v>
      </c>
      <c r="BS1643" s="2">
        <v>-2</v>
      </c>
      <c r="BT1643" s="2">
        <v>8</v>
      </c>
      <c r="BU1643" s="2">
        <v>3</v>
      </c>
      <c r="BV1643" s="2">
        <v>3</v>
      </c>
      <c r="BW1643" s="2">
        <v>0</v>
      </c>
      <c r="BX1643" s="2">
        <v>2</v>
      </c>
      <c r="BY1643" s="2">
        <v>3</v>
      </c>
      <c r="BZ1643" s="2">
        <v>4</v>
      </c>
      <c r="CA1643" s="2">
        <v>3</v>
      </c>
      <c r="CB1643" s="2">
        <v>5</v>
      </c>
      <c r="CC1643" s="2">
        <v>6</v>
      </c>
      <c r="CD1643" s="2">
        <v>0</v>
      </c>
      <c r="CE1643">
        <v>0</v>
      </c>
      <c r="CF1643">
        <v>27192818221.980499</v>
      </c>
      <c r="CG1643">
        <v>996001.960117309</v>
      </c>
      <c r="CH1643" s="2">
        <f t="shared" si="103"/>
        <v>14.414414414414413</v>
      </c>
      <c r="CI1643" t="str">
        <f t="shared" si="100"/>
        <v>Montana</v>
      </c>
      <c r="CJ1643" t="str">
        <f t="shared" si="101"/>
        <v>Rosebud</v>
      </c>
      <c r="CK1643" t="str">
        <f t="shared" si="102"/>
        <v>MT</v>
      </c>
      <c r="CL1643" t="str">
        <f>IF(Table1[[#This Row],[3 Day Avg]]&lt;=25,"Green","Red")</f>
        <v>Green</v>
      </c>
    </row>
    <row r="1644" spans="1:90" x14ac:dyDescent="0.25">
      <c r="A1644">
        <v>1643</v>
      </c>
      <c r="B1644" t="s">
        <v>2854</v>
      </c>
      <c r="C1644" t="s">
        <v>2782</v>
      </c>
      <c r="D1644" t="s">
        <v>2783</v>
      </c>
      <c r="E1644">
        <v>30</v>
      </c>
      <c r="F1644">
        <v>30089</v>
      </c>
      <c r="G1644">
        <v>1.2448132780083001</v>
      </c>
      <c r="H1644">
        <v>2034.79</v>
      </c>
      <c r="I1644">
        <v>25.329280648429599</v>
      </c>
      <c r="J1644">
        <v>16</v>
      </c>
      <c r="K1644">
        <v>6.4</v>
      </c>
      <c r="L1644">
        <v>72.149199999999993</v>
      </c>
      <c r="M1644">
        <v>1.08574294914322</v>
      </c>
      <c r="N1644" s="1">
        <v>44165.342210648145</v>
      </c>
      <c r="O1644" t="s">
        <v>87</v>
      </c>
      <c r="P1644" s="1">
        <v>43917.813935185186</v>
      </c>
      <c r="Q1644" t="s">
        <v>575</v>
      </c>
      <c r="R1644" t="s">
        <v>2855</v>
      </c>
      <c r="S1644" t="s">
        <v>90</v>
      </c>
      <c r="T1644">
        <v>241</v>
      </c>
      <c r="U1644">
        <v>3</v>
      </c>
      <c r="V1644">
        <v>202</v>
      </c>
      <c r="W1644">
        <v>345</v>
      </c>
      <c r="X1644">
        <v>702</v>
      </c>
      <c r="Y1644">
        <v>838</v>
      </c>
      <c r="Z1644">
        <v>1238</v>
      </c>
      <c r="AA1644">
        <v>16</v>
      </c>
      <c r="AB1644">
        <v>16</v>
      </c>
      <c r="AC1644">
        <v>3</v>
      </c>
      <c r="AD1644">
        <v>2</v>
      </c>
      <c r="AE1644">
        <v>11844</v>
      </c>
      <c r="AF1644">
        <v>1871</v>
      </c>
      <c r="AG1644">
        <v>304</v>
      </c>
      <c r="AH1644">
        <v>39861</v>
      </c>
      <c r="AI1644">
        <v>0</v>
      </c>
      <c r="AJ1644">
        <v>0</v>
      </c>
      <c r="AK1644">
        <v>61801</v>
      </c>
      <c r="AL1644">
        <v>671</v>
      </c>
      <c r="AM1644">
        <v>0</v>
      </c>
      <c r="AN1644">
        <v>650223</v>
      </c>
      <c r="AO1644">
        <v>3325</v>
      </c>
      <c r="AP1644">
        <v>11</v>
      </c>
      <c r="AQ1644">
        <v>0</v>
      </c>
      <c r="AR1644">
        <v>11521</v>
      </c>
      <c r="AS1644">
        <v>10393</v>
      </c>
      <c r="AT1644">
        <v>19</v>
      </c>
      <c r="AU1644">
        <v>394</v>
      </c>
      <c r="AV1644">
        <v>59</v>
      </c>
      <c r="AW1644">
        <v>1</v>
      </c>
      <c r="AX1644">
        <v>0</v>
      </c>
      <c r="AY1644">
        <v>328</v>
      </c>
      <c r="AZ1644">
        <v>327</v>
      </c>
      <c r="BA1644">
        <v>10630</v>
      </c>
      <c r="BB1644">
        <v>19</v>
      </c>
      <c r="BC1644">
        <v>410</v>
      </c>
      <c r="BD1644">
        <v>59</v>
      </c>
      <c r="BE1644">
        <v>1</v>
      </c>
      <c r="BF1644">
        <v>23</v>
      </c>
      <c r="BG1644">
        <v>379</v>
      </c>
      <c r="BH1644">
        <v>11194</v>
      </c>
      <c r="BI1644">
        <v>1654</v>
      </c>
      <c r="BJ1644">
        <v>1071</v>
      </c>
      <c r="BK1644">
        <v>861</v>
      </c>
      <c r="BL1644">
        <v>1249</v>
      </c>
      <c r="BM1644">
        <v>11521</v>
      </c>
      <c r="BN1644">
        <v>327</v>
      </c>
      <c r="BO1644">
        <v>4610</v>
      </c>
      <c r="BP1644">
        <v>2076</v>
      </c>
      <c r="BQ1644" s="2">
        <v>11</v>
      </c>
      <c r="BR1644" s="2">
        <v>6</v>
      </c>
      <c r="BS1644" s="2">
        <v>0</v>
      </c>
      <c r="BT1644" s="2">
        <v>0</v>
      </c>
      <c r="BU1644" s="2">
        <v>12</v>
      </c>
      <c r="BV1644" s="2">
        <v>11</v>
      </c>
      <c r="BW1644" s="2">
        <v>5</v>
      </c>
      <c r="BX1644" s="2">
        <v>0</v>
      </c>
      <c r="BY1644" s="2">
        <v>6</v>
      </c>
      <c r="BZ1644" s="2">
        <v>5</v>
      </c>
      <c r="CA1644" s="2">
        <v>0</v>
      </c>
      <c r="CB1644" s="2">
        <v>5</v>
      </c>
      <c r="CC1644" s="2">
        <v>22</v>
      </c>
      <c r="CD1644" s="2">
        <v>0</v>
      </c>
      <c r="CE1644">
        <v>92.874029044241794</v>
      </c>
      <c r="CF1644">
        <v>15928536856.664101</v>
      </c>
      <c r="CG1644">
        <v>896380.77325359103</v>
      </c>
      <c r="CH1644" s="2">
        <f t="shared" si="103"/>
        <v>49.185545236235278</v>
      </c>
      <c r="CI1644" t="str">
        <f t="shared" si="100"/>
        <v>Montana</v>
      </c>
      <c r="CJ1644" t="str">
        <f t="shared" si="101"/>
        <v>Sanders</v>
      </c>
      <c r="CK1644" t="str">
        <f t="shared" si="102"/>
        <v>MT</v>
      </c>
      <c r="CL1644" t="str">
        <f>IF(Table1[[#This Row],[3 Day Avg]]&lt;=25,"Green","Red")</f>
        <v>Red</v>
      </c>
    </row>
    <row r="1645" spans="1:90" x14ac:dyDescent="0.25">
      <c r="A1645">
        <v>1644</v>
      </c>
      <c r="B1645" t="s">
        <v>1788</v>
      </c>
      <c r="C1645" t="s">
        <v>2782</v>
      </c>
      <c r="D1645" t="s">
        <v>2783</v>
      </c>
      <c r="E1645">
        <v>30</v>
      </c>
      <c r="F1645">
        <v>30091</v>
      </c>
      <c r="G1645">
        <v>0.71428571428571397</v>
      </c>
      <c r="H1645">
        <v>8177.57</v>
      </c>
      <c r="I1645">
        <v>58.411214953270999</v>
      </c>
      <c r="J1645">
        <v>10.9</v>
      </c>
      <c r="K1645">
        <v>2.4</v>
      </c>
      <c r="L1645">
        <v>93.559899999999999</v>
      </c>
      <c r="M1645">
        <v>1.08574294914322</v>
      </c>
      <c r="N1645" s="1">
        <v>44165.342210648145</v>
      </c>
      <c r="O1645" t="s">
        <v>87</v>
      </c>
      <c r="P1645" s="1">
        <v>43917.813935185186</v>
      </c>
      <c r="Q1645" t="s">
        <v>226</v>
      </c>
      <c r="R1645" t="s">
        <v>2856</v>
      </c>
      <c r="S1645" t="s">
        <v>90</v>
      </c>
      <c r="T1645">
        <v>280</v>
      </c>
      <c r="U1645">
        <v>2</v>
      </c>
      <c r="V1645">
        <v>121</v>
      </c>
      <c r="W1645">
        <v>86</v>
      </c>
      <c r="X1645">
        <v>129</v>
      </c>
      <c r="Y1645">
        <v>172</v>
      </c>
      <c r="Z1645">
        <v>275</v>
      </c>
      <c r="AA1645">
        <v>19</v>
      </c>
      <c r="AB1645">
        <v>19</v>
      </c>
      <c r="AC1645">
        <v>3</v>
      </c>
      <c r="AD1645">
        <v>1</v>
      </c>
      <c r="AE1645">
        <v>3424</v>
      </c>
      <c r="AF1645">
        <v>366</v>
      </c>
      <c r="AG1645">
        <v>42</v>
      </c>
      <c r="AH1645">
        <v>51690</v>
      </c>
      <c r="AI1645">
        <v>0</v>
      </c>
      <c r="AJ1645">
        <v>0</v>
      </c>
      <c r="AK1645">
        <v>61801</v>
      </c>
      <c r="AL1645">
        <v>671</v>
      </c>
      <c r="AM1645">
        <v>0</v>
      </c>
      <c r="AN1645">
        <v>650223</v>
      </c>
      <c r="AO1645">
        <v>783</v>
      </c>
      <c r="AP1645">
        <v>8</v>
      </c>
      <c r="AQ1645">
        <v>0</v>
      </c>
      <c r="AR1645">
        <v>3574</v>
      </c>
      <c r="AS1645">
        <v>3258</v>
      </c>
      <c r="AT1645">
        <v>0</v>
      </c>
      <c r="AU1645">
        <v>45</v>
      </c>
      <c r="AV1645">
        <v>16</v>
      </c>
      <c r="AW1645">
        <v>0</v>
      </c>
      <c r="AX1645">
        <v>0</v>
      </c>
      <c r="AY1645">
        <v>160</v>
      </c>
      <c r="AZ1645">
        <v>95</v>
      </c>
      <c r="BA1645">
        <v>3343</v>
      </c>
      <c r="BB1645">
        <v>0</v>
      </c>
      <c r="BC1645">
        <v>45</v>
      </c>
      <c r="BD1645">
        <v>16</v>
      </c>
      <c r="BE1645">
        <v>0</v>
      </c>
      <c r="BF1645">
        <v>5</v>
      </c>
      <c r="BG1645">
        <v>165</v>
      </c>
      <c r="BH1645">
        <v>3479</v>
      </c>
      <c r="BI1645">
        <v>653</v>
      </c>
      <c r="BJ1645">
        <v>363</v>
      </c>
      <c r="BK1645">
        <v>451</v>
      </c>
      <c r="BL1645">
        <v>336</v>
      </c>
      <c r="BM1645">
        <v>3574</v>
      </c>
      <c r="BN1645">
        <v>95</v>
      </c>
      <c r="BO1645">
        <v>1324</v>
      </c>
      <c r="BP1645">
        <v>447</v>
      </c>
      <c r="BQ1645" s="2">
        <v>8</v>
      </c>
      <c r="BR1645" s="2">
        <v>4</v>
      </c>
      <c r="BS1645" s="2">
        <v>1</v>
      </c>
      <c r="BT1645" s="2">
        <v>19</v>
      </c>
      <c r="BU1645" s="2">
        <v>7</v>
      </c>
      <c r="BV1645" s="2">
        <v>1</v>
      </c>
      <c r="BW1645" s="2">
        <v>5</v>
      </c>
      <c r="BX1645" s="2">
        <v>1</v>
      </c>
      <c r="BY1645" s="2">
        <v>8</v>
      </c>
      <c r="BZ1645" s="2">
        <v>2</v>
      </c>
      <c r="CA1645" s="2">
        <v>7</v>
      </c>
      <c r="CB1645" s="2">
        <v>0</v>
      </c>
      <c r="CC1645" s="2">
        <v>6</v>
      </c>
      <c r="CD1645" s="2">
        <v>10</v>
      </c>
      <c r="CE1645">
        <v>233.644859813084</v>
      </c>
      <c r="CF1645">
        <v>10137656364.445299</v>
      </c>
      <c r="CG1645">
        <v>430605.16032614501</v>
      </c>
      <c r="CH1645" s="2">
        <f t="shared" si="103"/>
        <v>121.24603618727848</v>
      </c>
      <c r="CI1645" t="str">
        <f t="shared" si="100"/>
        <v>Montana</v>
      </c>
      <c r="CJ1645" t="str">
        <f t="shared" si="101"/>
        <v>Sheridan</v>
      </c>
      <c r="CK1645" t="str">
        <f t="shared" si="102"/>
        <v>MT</v>
      </c>
      <c r="CL1645" t="str">
        <f>IF(Table1[[#This Row],[3 Day Avg]]&lt;=25,"Green","Red")</f>
        <v>Red</v>
      </c>
    </row>
    <row r="1646" spans="1:90" x14ac:dyDescent="0.25">
      <c r="A1646">
        <v>1645</v>
      </c>
      <c r="B1646" t="s">
        <v>2857</v>
      </c>
      <c r="C1646" t="s">
        <v>2782</v>
      </c>
      <c r="D1646" t="s">
        <v>2783</v>
      </c>
      <c r="E1646">
        <v>30</v>
      </c>
      <c r="F1646">
        <v>30093</v>
      </c>
      <c r="G1646">
        <v>1.0128913443830601</v>
      </c>
      <c r="H1646">
        <v>6206.96</v>
      </c>
      <c r="I1646">
        <v>62.869716800502999</v>
      </c>
      <c r="J1646">
        <v>16.7</v>
      </c>
      <c r="K1646">
        <v>4</v>
      </c>
      <c r="L1646">
        <v>85.617599999999996</v>
      </c>
      <c r="M1646">
        <v>1.08574294914322</v>
      </c>
      <c r="N1646" s="1">
        <v>44165.342210648145</v>
      </c>
      <c r="O1646" t="s">
        <v>87</v>
      </c>
      <c r="P1646" s="1">
        <v>43917.813935185186</v>
      </c>
      <c r="Q1646" t="s">
        <v>575</v>
      </c>
      <c r="R1646" t="s">
        <v>2858</v>
      </c>
      <c r="S1646" t="s">
        <v>90</v>
      </c>
      <c r="T1646">
        <v>2172</v>
      </c>
      <c r="U1646">
        <v>22</v>
      </c>
      <c r="V1646">
        <v>682</v>
      </c>
      <c r="W1646">
        <v>761</v>
      </c>
      <c r="X1646">
        <v>1246</v>
      </c>
      <c r="Y1646">
        <v>1648</v>
      </c>
      <c r="Z1646">
        <v>2039</v>
      </c>
      <c r="AA1646">
        <v>98</v>
      </c>
      <c r="AB1646">
        <v>71</v>
      </c>
      <c r="AC1646">
        <v>11</v>
      </c>
      <c r="AD1646">
        <v>2</v>
      </c>
      <c r="AE1646">
        <v>34993</v>
      </c>
      <c r="AF1646">
        <v>5697</v>
      </c>
      <c r="AG1646">
        <v>692</v>
      </c>
      <c r="AH1646">
        <v>47302</v>
      </c>
      <c r="AI1646">
        <v>0</v>
      </c>
      <c r="AJ1646">
        <v>0</v>
      </c>
      <c r="AK1646">
        <v>61801</v>
      </c>
      <c r="AL1646">
        <v>671</v>
      </c>
      <c r="AM1646">
        <v>0</v>
      </c>
      <c r="AN1646">
        <v>650223</v>
      </c>
      <c r="AO1646">
        <v>6376</v>
      </c>
      <c r="AP1646">
        <v>89</v>
      </c>
      <c r="AQ1646">
        <v>2</v>
      </c>
      <c r="AR1646">
        <v>34814</v>
      </c>
      <c r="AS1646">
        <v>31485</v>
      </c>
      <c r="AT1646">
        <v>205</v>
      </c>
      <c r="AU1646">
        <v>822</v>
      </c>
      <c r="AV1646">
        <v>274</v>
      </c>
      <c r="AW1646">
        <v>0</v>
      </c>
      <c r="AX1646">
        <v>0</v>
      </c>
      <c r="AY1646">
        <v>431</v>
      </c>
      <c r="AZ1646">
        <v>1597</v>
      </c>
      <c r="BA1646">
        <v>32810</v>
      </c>
      <c r="BB1646">
        <v>205</v>
      </c>
      <c r="BC1646">
        <v>891</v>
      </c>
      <c r="BD1646">
        <v>277</v>
      </c>
      <c r="BE1646">
        <v>0</v>
      </c>
      <c r="BF1646">
        <v>161</v>
      </c>
      <c r="BG1646">
        <v>470</v>
      </c>
      <c r="BH1646">
        <v>33217</v>
      </c>
      <c r="BI1646">
        <v>5902</v>
      </c>
      <c r="BJ1646">
        <v>5485</v>
      </c>
      <c r="BK1646">
        <v>3864</v>
      </c>
      <c r="BL1646">
        <v>2689</v>
      </c>
      <c r="BM1646">
        <v>34814</v>
      </c>
      <c r="BN1646">
        <v>1597</v>
      </c>
      <c r="BO1646">
        <v>13187</v>
      </c>
      <c r="BP1646">
        <v>3687</v>
      </c>
      <c r="BQ1646" s="2">
        <v>89</v>
      </c>
      <c r="BR1646" s="2">
        <v>23</v>
      </c>
      <c r="BS1646" s="2">
        <v>0</v>
      </c>
      <c r="BT1646" s="2">
        <v>96</v>
      </c>
      <c r="BU1646" s="2">
        <v>32</v>
      </c>
      <c r="BV1646" s="2">
        <v>44</v>
      </c>
      <c r="BW1646" s="2">
        <v>63</v>
      </c>
      <c r="BX1646" s="2">
        <v>148</v>
      </c>
      <c r="BY1646" s="2">
        <v>38</v>
      </c>
      <c r="BZ1646" s="2">
        <v>133</v>
      </c>
      <c r="CA1646" s="2">
        <v>118</v>
      </c>
      <c r="CB1646" s="2">
        <v>98</v>
      </c>
      <c r="CC1646" s="2">
        <v>72</v>
      </c>
      <c r="CD1646" s="2">
        <v>7</v>
      </c>
      <c r="CE1646">
        <v>254.33658160203501</v>
      </c>
      <c r="CF1646">
        <v>3843267933.7734399</v>
      </c>
      <c r="CG1646">
        <v>361031.35850431299</v>
      </c>
      <c r="CH1646" s="2">
        <f t="shared" si="103"/>
        <v>107.23655234484211</v>
      </c>
      <c r="CI1646" t="str">
        <f t="shared" si="100"/>
        <v>Montana</v>
      </c>
      <c r="CJ1646" t="str">
        <f t="shared" si="101"/>
        <v>Silver Bow</v>
      </c>
      <c r="CK1646" t="str">
        <f t="shared" si="102"/>
        <v>MT</v>
      </c>
      <c r="CL1646" t="str">
        <f>IF(Table1[[#This Row],[3 Day Avg]]&lt;=25,"Green","Red")</f>
        <v>Red</v>
      </c>
    </row>
    <row r="1647" spans="1:90" x14ac:dyDescent="0.25">
      <c r="A1647">
        <v>1646</v>
      </c>
      <c r="B1647" t="s">
        <v>2859</v>
      </c>
      <c r="C1647" t="s">
        <v>2782</v>
      </c>
      <c r="D1647" t="s">
        <v>2783</v>
      </c>
      <c r="E1647">
        <v>30</v>
      </c>
      <c r="F1647">
        <v>30095</v>
      </c>
      <c r="G1647">
        <v>0.93676814988290402</v>
      </c>
      <c r="H1647">
        <v>4478.71</v>
      </c>
      <c r="I1647">
        <v>41.955108034403203</v>
      </c>
      <c r="J1647">
        <v>8.1</v>
      </c>
      <c r="K1647">
        <v>3.4</v>
      </c>
      <c r="L1647">
        <v>119.8704</v>
      </c>
      <c r="M1647">
        <v>1.08574294914322</v>
      </c>
      <c r="N1647" s="1">
        <v>44165.342210648145</v>
      </c>
      <c r="O1647" t="s">
        <v>87</v>
      </c>
      <c r="P1647" s="1">
        <v>43917.813935185186</v>
      </c>
      <c r="Q1647" t="s">
        <v>575</v>
      </c>
      <c r="R1647" t="s">
        <v>2860</v>
      </c>
      <c r="S1647" t="s">
        <v>90</v>
      </c>
      <c r="T1647">
        <v>427</v>
      </c>
      <c r="U1647">
        <v>4</v>
      </c>
      <c r="V1647">
        <v>183</v>
      </c>
      <c r="W1647">
        <v>254</v>
      </c>
      <c r="X1647">
        <v>307</v>
      </c>
      <c r="Y1647">
        <v>547</v>
      </c>
      <c r="Z1647">
        <v>697</v>
      </c>
      <c r="AA1647">
        <v>10</v>
      </c>
      <c r="AB1647">
        <v>10</v>
      </c>
      <c r="AC1647">
        <v>2</v>
      </c>
      <c r="AD1647">
        <v>0</v>
      </c>
      <c r="AE1647">
        <v>9534</v>
      </c>
      <c r="AF1647">
        <v>766</v>
      </c>
      <c r="AG1647">
        <v>168</v>
      </c>
      <c r="AH1647">
        <v>66226</v>
      </c>
      <c r="AI1647">
        <v>0</v>
      </c>
      <c r="AJ1647">
        <v>0</v>
      </c>
      <c r="AK1647">
        <v>61801</v>
      </c>
      <c r="AL1647">
        <v>671</v>
      </c>
      <c r="AM1647">
        <v>0</v>
      </c>
      <c r="AN1647">
        <v>650223</v>
      </c>
      <c r="AO1647">
        <v>1988</v>
      </c>
      <c r="AP1647">
        <v>0</v>
      </c>
      <c r="AQ1647">
        <v>0</v>
      </c>
      <c r="AR1647">
        <v>9410</v>
      </c>
      <c r="AS1647">
        <v>8734</v>
      </c>
      <c r="AT1647">
        <v>20</v>
      </c>
      <c r="AU1647">
        <v>97</v>
      </c>
      <c r="AV1647">
        <v>20</v>
      </c>
      <c r="AW1647">
        <v>0</v>
      </c>
      <c r="AX1647">
        <v>0</v>
      </c>
      <c r="AY1647">
        <v>169</v>
      </c>
      <c r="AZ1647">
        <v>370</v>
      </c>
      <c r="BA1647">
        <v>9016</v>
      </c>
      <c r="BB1647">
        <v>20</v>
      </c>
      <c r="BC1647">
        <v>97</v>
      </c>
      <c r="BD1647">
        <v>40</v>
      </c>
      <c r="BE1647">
        <v>0</v>
      </c>
      <c r="BF1647">
        <v>59</v>
      </c>
      <c r="BG1647">
        <v>178</v>
      </c>
      <c r="BH1647">
        <v>9040</v>
      </c>
      <c r="BI1647">
        <v>1648</v>
      </c>
      <c r="BJ1647">
        <v>1019</v>
      </c>
      <c r="BK1647">
        <v>816</v>
      </c>
      <c r="BL1647">
        <v>744</v>
      </c>
      <c r="BM1647">
        <v>9410</v>
      </c>
      <c r="BN1647">
        <v>370</v>
      </c>
      <c r="BO1647">
        <v>3939</v>
      </c>
      <c r="BP1647">
        <v>1244</v>
      </c>
      <c r="BQ1647" s="2">
        <v>0</v>
      </c>
      <c r="BR1647" s="2">
        <v>11</v>
      </c>
      <c r="BS1647" s="2">
        <v>0</v>
      </c>
      <c r="BT1647" s="2">
        <v>8</v>
      </c>
      <c r="BU1647" s="2">
        <v>1</v>
      </c>
      <c r="BV1647" s="2">
        <v>9</v>
      </c>
      <c r="BW1647" s="2">
        <v>0</v>
      </c>
      <c r="BX1647" s="2">
        <v>0</v>
      </c>
      <c r="BY1647" s="2">
        <v>19</v>
      </c>
      <c r="BZ1647" s="2">
        <v>4</v>
      </c>
      <c r="CA1647" s="2">
        <v>2</v>
      </c>
      <c r="CB1647" s="2">
        <v>10</v>
      </c>
      <c r="CC1647" s="2">
        <v>12</v>
      </c>
      <c r="CD1647" s="2">
        <v>0</v>
      </c>
      <c r="CE1647">
        <v>0</v>
      </c>
      <c r="CF1647">
        <v>9577058165.0468807</v>
      </c>
      <c r="CG1647">
        <v>579427.09174726298</v>
      </c>
      <c r="CH1647" s="2">
        <f t="shared" si="103"/>
        <v>38.96563939071909</v>
      </c>
      <c r="CI1647" t="str">
        <f t="shared" si="100"/>
        <v>Montana</v>
      </c>
      <c r="CJ1647" t="str">
        <f t="shared" si="101"/>
        <v>Stillwater</v>
      </c>
      <c r="CK1647" t="str">
        <f t="shared" si="102"/>
        <v>MT</v>
      </c>
      <c r="CL1647" t="str">
        <f>IF(Table1[[#This Row],[3 Day Avg]]&lt;=25,"Green","Red")</f>
        <v>Red</v>
      </c>
    </row>
    <row r="1648" spans="1:90" x14ac:dyDescent="0.25">
      <c r="A1648">
        <v>1647</v>
      </c>
      <c r="B1648" t="s">
        <v>2861</v>
      </c>
      <c r="C1648" t="s">
        <v>2782</v>
      </c>
      <c r="D1648" t="s">
        <v>2783</v>
      </c>
      <c r="E1648">
        <v>30</v>
      </c>
      <c r="F1648">
        <v>30097</v>
      </c>
      <c r="G1648">
        <v>1.5810276679841899</v>
      </c>
      <c r="H1648">
        <v>6819.41</v>
      </c>
      <c r="I1648">
        <v>107.816711590297</v>
      </c>
      <c r="J1648">
        <v>10</v>
      </c>
      <c r="K1648">
        <v>3</v>
      </c>
      <c r="L1648">
        <v>95.473100000000002</v>
      </c>
      <c r="M1648">
        <v>1.08574294914322</v>
      </c>
      <c r="N1648" s="1">
        <v>44165.342210648145</v>
      </c>
      <c r="O1648" t="s">
        <v>87</v>
      </c>
      <c r="P1648" s="1">
        <v>43917.813935185186</v>
      </c>
      <c r="Q1648" t="s">
        <v>575</v>
      </c>
      <c r="R1648" t="s">
        <v>2862</v>
      </c>
      <c r="S1648" t="s">
        <v>90</v>
      </c>
      <c r="T1648">
        <v>253</v>
      </c>
      <c r="U1648">
        <v>4</v>
      </c>
      <c r="V1648">
        <v>127</v>
      </c>
      <c r="W1648">
        <v>213</v>
      </c>
      <c r="X1648">
        <v>189</v>
      </c>
      <c r="Y1648">
        <v>325</v>
      </c>
      <c r="Z1648">
        <v>230</v>
      </c>
      <c r="AA1648">
        <v>25</v>
      </c>
      <c r="AB1648">
        <v>25</v>
      </c>
      <c r="AC1648">
        <v>4</v>
      </c>
      <c r="AD1648">
        <v>0</v>
      </c>
      <c r="AE1648">
        <v>3710</v>
      </c>
      <c r="AF1648">
        <v>364</v>
      </c>
      <c r="AG1648">
        <v>54</v>
      </c>
      <c r="AH1648">
        <v>52747</v>
      </c>
      <c r="AI1648">
        <v>0</v>
      </c>
      <c r="AJ1648">
        <v>0</v>
      </c>
      <c r="AK1648">
        <v>61801</v>
      </c>
      <c r="AL1648">
        <v>671</v>
      </c>
      <c r="AM1648">
        <v>0</v>
      </c>
      <c r="AN1648">
        <v>650223</v>
      </c>
      <c r="AO1648">
        <v>1084</v>
      </c>
      <c r="AP1648">
        <v>4</v>
      </c>
      <c r="AQ1648">
        <v>0</v>
      </c>
      <c r="AR1648">
        <v>3653</v>
      </c>
      <c r="AS1648">
        <v>3396</v>
      </c>
      <c r="AT1648">
        <v>8</v>
      </c>
      <c r="AU1648">
        <v>40</v>
      </c>
      <c r="AV1648">
        <v>10</v>
      </c>
      <c r="AW1648">
        <v>0</v>
      </c>
      <c r="AX1648">
        <v>0</v>
      </c>
      <c r="AY1648">
        <v>88</v>
      </c>
      <c r="AZ1648">
        <v>111</v>
      </c>
      <c r="BA1648">
        <v>3503</v>
      </c>
      <c r="BB1648">
        <v>8</v>
      </c>
      <c r="BC1648">
        <v>40</v>
      </c>
      <c r="BD1648">
        <v>10</v>
      </c>
      <c r="BE1648">
        <v>0</v>
      </c>
      <c r="BF1648">
        <v>0</v>
      </c>
      <c r="BG1648">
        <v>92</v>
      </c>
      <c r="BH1648">
        <v>3542</v>
      </c>
      <c r="BI1648">
        <v>621</v>
      </c>
      <c r="BJ1648">
        <v>352</v>
      </c>
      <c r="BK1648">
        <v>299</v>
      </c>
      <c r="BL1648">
        <v>529</v>
      </c>
      <c r="BM1648">
        <v>3653</v>
      </c>
      <c r="BN1648">
        <v>111</v>
      </c>
      <c r="BO1648">
        <v>1297</v>
      </c>
      <c r="BP1648">
        <v>555</v>
      </c>
      <c r="BQ1648" s="2">
        <v>4</v>
      </c>
      <c r="BR1648" s="2">
        <v>1</v>
      </c>
      <c r="BS1648" s="2">
        <v>-1</v>
      </c>
      <c r="BT1648" s="2">
        <v>23</v>
      </c>
      <c r="BU1648" s="2">
        <v>0</v>
      </c>
      <c r="BV1648" s="2">
        <v>4</v>
      </c>
      <c r="BW1648" s="2">
        <v>0</v>
      </c>
      <c r="BX1648" s="2">
        <v>9</v>
      </c>
      <c r="BY1648" s="2">
        <v>1</v>
      </c>
      <c r="BZ1648" s="2">
        <v>4</v>
      </c>
      <c r="CA1648" s="2">
        <v>6</v>
      </c>
      <c r="CB1648" s="2">
        <v>14</v>
      </c>
      <c r="CC1648" s="2">
        <v>1</v>
      </c>
      <c r="CD1648" s="2">
        <v>1</v>
      </c>
      <c r="CE1648">
        <v>107.816711590297</v>
      </c>
      <c r="CF1648">
        <v>9927015222.8828106</v>
      </c>
      <c r="CG1648">
        <v>530838.27655476797</v>
      </c>
      <c r="CH1648" s="2">
        <f t="shared" si="103"/>
        <v>36.499680627794504</v>
      </c>
      <c r="CI1648" t="str">
        <f t="shared" si="100"/>
        <v>Montana</v>
      </c>
      <c r="CJ1648" t="str">
        <f t="shared" si="101"/>
        <v>Sweet Grass</v>
      </c>
      <c r="CK1648" t="str">
        <f t="shared" si="102"/>
        <v>MT</v>
      </c>
      <c r="CL1648" t="str">
        <f>IF(Table1[[#This Row],[3 Day Avg]]&lt;=25,"Green","Red")</f>
        <v>Red</v>
      </c>
    </row>
    <row r="1649" spans="1:90" x14ac:dyDescent="0.25">
      <c r="A1649">
        <v>1648</v>
      </c>
      <c r="B1649" t="s">
        <v>1200</v>
      </c>
      <c r="C1649" t="s">
        <v>2782</v>
      </c>
      <c r="D1649" t="s">
        <v>2783</v>
      </c>
      <c r="E1649">
        <v>30</v>
      </c>
      <c r="F1649">
        <v>30099</v>
      </c>
      <c r="G1649">
        <v>1.51515151515151</v>
      </c>
      <c r="H1649">
        <v>3213.24</v>
      </c>
      <c r="I1649">
        <v>48.685491723466399</v>
      </c>
      <c r="J1649">
        <v>15.8</v>
      </c>
      <c r="K1649">
        <v>3.4</v>
      </c>
      <c r="L1649">
        <v>87.5471</v>
      </c>
      <c r="M1649">
        <v>1.08574294914322</v>
      </c>
      <c r="N1649" s="1">
        <v>44165.342210648145</v>
      </c>
      <c r="O1649" t="s">
        <v>87</v>
      </c>
      <c r="P1649" s="1">
        <v>43917.813935185186</v>
      </c>
      <c r="Q1649" t="s">
        <v>575</v>
      </c>
      <c r="R1649" t="s">
        <v>2863</v>
      </c>
      <c r="S1649" t="s">
        <v>90</v>
      </c>
      <c r="T1649">
        <v>198</v>
      </c>
      <c r="U1649">
        <v>3</v>
      </c>
      <c r="V1649">
        <v>190</v>
      </c>
      <c r="W1649">
        <v>238</v>
      </c>
      <c r="X1649">
        <v>211</v>
      </c>
      <c r="Y1649">
        <v>309</v>
      </c>
      <c r="Z1649">
        <v>427</v>
      </c>
      <c r="AA1649">
        <v>25</v>
      </c>
      <c r="AB1649">
        <v>25</v>
      </c>
      <c r="AC1649">
        <v>4</v>
      </c>
      <c r="AD1649">
        <v>0</v>
      </c>
      <c r="AE1649">
        <v>6162</v>
      </c>
      <c r="AF1649">
        <v>941</v>
      </c>
      <c r="AG1649">
        <v>91</v>
      </c>
      <c r="AH1649">
        <v>48368</v>
      </c>
      <c r="AI1649">
        <v>0</v>
      </c>
      <c r="AJ1649">
        <v>0</v>
      </c>
      <c r="AK1649">
        <v>61801</v>
      </c>
      <c r="AL1649">
        <v>671</v>
      </c>
      <c r="AM1649">
        <v>0</v>
      </c>
      <c r="AN1649">
        <v>650223</v>
      </c>
      <c r="AO1649">
        <v>1375</v>
      </c>
      <c r="AP1649">
        <v>13</v>
      </c>
      <c r="AQ1649">
        <v>0</v>
      </c>
      <c r="AR1649">
        <v>6080</v>
      </c>
      <c r="AS1649">
        <v>5695</v>
      </c>
      <c r="AT1649">
        <v>10</v>
      </c>
      <c r="AU1649">
        <v>56</v>
      </c>
      <c r="AV1649">
        <v>13</v>
      </c>
      <c r="AW1649">
        <v>0</v>
      </c>
      <c r="AX1649">
        <v>0</v>
      </c>
      <c r="AY1649">
        <v>211</v>
      </c>
      <c r="AZ1649">
        <v>95</v>
      </c>
      <c r="BA1649">
        <v>5759</v>
      </c>
      <c r="BB1649">
        <v>11</v>
      </c>
      <c r="BC1649">
        <v>56</v>
      </c>
      <c r="BD1649">
        <v>13</v>
      </c>
      <c r="BE1649">
        <v>0</v>
      </c>
      <c r="BF1649">
        <v>26</v>
      </c>
      <c r="BG1649">
        <v>215</v>
      </c>
      <c r="BH1649">
        <v>5985</v>
      </c>
      <c r="BI1649">
        <v>1203</v>
      </c>
      <c r="BJ1649">
        <v>682</v>
      </c>
      <c r="BK1649">
        <v>570</v>
      </c>
      <c r="BL1649">
        <v>639</v>
      </c>
      <c r="BM1649">
        <v>6080</v>
      </c>
      <c r="BN1649">
        <v>95</v>
      </c>
      <c r="BO1649">
        <v>2250</v>
      </c>
      <c r="BP1649">
        <v>736</v>
      </c>
      <c r="BQ1649" s="2">
        <v>13</v>
      </c>
      <c r="BR1649" s="2">
        <v>2</v>
      </c>
      <c r="BS1649" s="2">
        <v>0</v>
      </c>
      <c r="BT1649" s="2">
        <v>6</v>
      </c>
      <c r="BU1649" s="2">
        <v>9</v>
      </c>
      <c r="BV1649" s="2">
        <v>2</v>
      </c>
      <c r="BW1649" s="2">
        <v>0</v>
      </c>
      <c r="BX1649" s="2">
        <v>7</v>
      </c>
      <c r="BY1649" s="2">
        <v>1</v>
      </c>
      <c r="BZ1649" s="2">
        <v>4</v>
      </c>
      <c r="CA1649" s="2">
        <v>15</v>
      </c>
      <c r="CB1649" s="2">
        <v>4</v>
      </c>
      <c r="CC1649" s="2">
        <v>0</v>
      </c>
      <c r="CD1649" s="2">
        <v>1</v>
      </c>
      <c r="CE1649">
        <v>210.97046413502099</v>
      </c>
      <c r="CF1649">
        <v>13164592204.0625</v>
      </c>
      <c r="CG1649">
        <v>613767.60351728101</v>
      </c>
      <c r="CH1649" s="2">
        <f t="shared" si="103"/>
        <v>82.23684210526315</v>
      </c>
      <c r="CI1649" t="str">
        <f t="shared" si="100"/>
        <v>Montana</v>
      </c>
      <c r="CJ1649" t="str">
        <f t="shared" si="101"/>
        <v>Teton</v>
      </c>
      <c r="CK1649" t="str">
        <f t="shared" si="102"/>
        <v>MT</v>
      </c>
      <c r="CL1649" t="str">
        <f>IF(Table1[[#This Row],[3 Day Avg]]&lt;=25,"Green","Red")</f>
        <v>Red</v>
      </c>
    </row>
    <row r="1650" spans="1:90" x14ac:dyDescent="0.25">
      <c r="A1650">
        <v>1649</v>
      </c>
      <c r="B1650" t="s">
        <v>2864</v>
      </c>
      <c r="C1650" t="s">
        <v>2782</v>
      </c>
      <c r="D1650" t="s">
        <v>2783</v>
      </c>
      <c r="E1650">
        <v>30</v>
      </c>
      <c r="F1650">
        <v>30101</v>
      </c>
      <c r="G1650">
        <v>1.33779264214047</v>
      </c>
      <c r="H1650">
        <v>12322.27</v>
      </c>
      <c r="I1650">
        <v>164.84648670925199</v>
      </c>
      <c r="J1650">
        <v>15.1</v>
      </c>
      <c r="K1650">
        <v>2.6</v>
      </c>
      <c r="L1650">
        <v>83.850999999999999</v>
      </c>
      <c r="M1650">
        <v>1.08574294914322</v>
      </c>
      <c r="N1650" s="1">
        <v>44165.342210648145</v>
      </c>
      <c r="O1650" t="s">
        <v>87</v>
      </c>
      <c r="P1650" s="1">
        <v>43917.813935185186</v>
      </c>
      <c r="Q1650" t="s">
        <v>226</v>
      </c>
      <c r="R1650" t="s">
        <v>2865</v>
      </c>
      <c r="S1650" t="s">
        <v>90</v>
      </c>
      <c r="T1650">
        <v>598</v>
      </c>
      <c r="U1650">
        <v>8</v>
      </c>
      <c r="V1650">
        <v>150</v>
      </c>
      <c r="W1650">
        <v>105</v>
      </c>
      <c r="X1650">
        <v>110</v>
      </c>
      <c r="Y1650">
        <v>109</v>
      </c>
      <c r="Z1650">
        <v>335</v>
      </c>
      <c r="AA1650">
        <v>21</v>
      </c>
      <c r="AB1650">
        <v>21</v>
      </c>
      <c r="AC1650">
        <v>4</v>
      </c>
      <c r="AD1650">
        <v>1</v>
      </c>
      <c r="AE1650">
        <v>4853</v>
      </c>
      <c r="AF1650">
        <v>640</v>
      </c>
      <c r="AG1650">
        <v>56</v>
      </c>
      <c r="AH1650">
        <v>46326</v>
      </c>
      <c r="AI1650">
        <v>0</v>
      </c>
      <c r="AJ1650">
        <v>0</v>
      </c>
      <c r="AK1650">
        <v>61801</v>
      </c>
      <c r="AL1650">
        <v>671</v>
      </c>
      <c r="AM1650">
        <v>0</v>
      </c>
      <c r="AN1650">
        <v>650223</v>
      </c>
      <c r="AO1650">
        <v>809</v>
      </c>
      <c r="AP1650">
        <v>0</v>
      </c>
      <c r="AQ1650">
        <v>0</v>
      </c>
      <c r="AR1650">
        <v>4976</v>
      </c>
      <c r="AS1650">
        <v>4359</v>
      </c>
      <c r="AT1650">
        <v>8</v>
      </c>
      <c r="AU1650">
        <v>204</v>
      </c>
      <c r="AV1650">
        <v>126</v>
      </c>
      <c r="AW1650">
        <v>0</v>
      </c>
      <c r="AX1650">
        <v>0</v>
      </c>
      <c r="AY1650">
        <v>96</v>
      </c>
      <c r="AZ1650">
        <v>183</v>
      </c>
      <c r="BA1650">
        <v>4505</v>
      </c>
      <c r="BB1650">
        <v>8</v>
      </c>
      <c r="BC1650">
        <v>228</v>
      </c>
      <c r="BD1650">
        <v>132</v>
      </c>
      <c r="BE1650">
        <v>0</v>
      </c>
      <c r="BF1650">
        <v>7</v>
      </c>
      <c r="BG1650">
        <v>96</v>
      </c>
      <c r="BH1650">
        <v>4793</v>
      </c>
      <c r="BI1650">
        <v>779</v>
      </c>
      <c r="BJ1650">
        <v>625</v>
      </c>
      <c r="BK1650">
        <v>602</v>
      </c>
      <c r="BL1650">
        <v>365</v>
      </c>
      <c r="BM1650">
        <v>4976</v>
      </c>
      <c r="BN1650">
        <v>183</v>
      </c>
      <c r="BO1650">
        <v>2161</v>
      </c>
      <c r="BP1650">
        <v>444</v>
      </c>
      <c r="BQ1650" s="2">
        <v>0</v>
      </c>
      <c r="BR1650" s="2">
        <v>2</v>
      </c>
      <c r="BS1650" s="2">
        <v>0</v>
      </c>
      <c r="BT1650" s="2">
        <v>3</v>
      </c>
      <c r="BU1650" s="2">
        <v>1</v>
      </c>
      <c r="BV1650" s="2">
        <v>1</v>
      </c>
      <c r="BW1650" s="2">
        <v>2</v>
      </c>
      <c r="BX1650" s="2">
        <v>0</v>
      </c>
      <c r="BY1650" s="2">
        <v>9</v>
      </c>
      <c r="BZ1650" s="2">
        <v>6</v>
      </c>
      <c r="CA1650" s="2">
        <v>1</v>
      </c>
      <c r="CB1650" s="2">
        <v>0</v>
      </c>
      <c r="CC1650" s="2">
        <v>5</v>
      </c>
      <c r="CD1650" s="2">
        <v>2</v>
      </c>
      <c r="CE1650">
        <v>0</v>
      </c>
      <c r="CF1650">
        <v>11536095385.9219</v>
      </c>
      <c r="CG1650">
        <v>480811.21136824501</v>
      </c>
      <c r="CH1650" s="2">
        <f t="shared" si="103"/>
        <v>13.397642015005358</v>
      </c>
      <c r="CI1650" t="str">
        <f t="shared" si="100"/>
        <v>Montana</v>
      </c>
      <c r="CJ1650" t="str">
        <f t="shared" si="101"/>
        <v>Toole</v>
      </c>
      <c r="CK1650" t="str">
        <f t="shared" si="102"/>
        <v>MT</v>
      </c>
      <c r="CL1650" t="str">
        <f>IF(Table1[[#This Row],[3 Day Avg]]&lt;=25,"Green","Red")</f>
        <v>Green</v>
      </c>
    </row>
    <row r="1651" spans="1:90" x14ac:dyDescent="0.25">
      <c r="A1651">
        <v>1650</v>
      </c>
      <c r="B1651" t="s">
        <v>2866</v>
      </c>
      <c r="C1651" t="s">
        <v>2782</v>
      </c>
      <c r="D1651" t="s">
        <v>2783</v>
      </c>
      <c r="E1651">
        <v>30</v>
      </c>
      <c r="F1651">
        <v>30103</v>
      </c>
      <c r="G1651">
        <v>3.5714285714285698</v>
      </c>
      <c r="H1651">
        <v>4123.71</v>
      </c>
      <c r="I1651">
        <v>147.27540500736399</v>
      </c>
      <c r="J1651">
        <v>11.4</v>
      </c>
      <c r="K1651">
        <v>3</v>
      </c>
      <c r="L1651">
        <v>91.902000000000001</v>
      </c>
      <c r="M1651">
        <v>0</v>
      </c>
      <c r="N1651" s="1">
        <v>44165.342210648145</v>
      </c>
      <c r="O1651" t="s">
        <v>87</v>
      </c>
      <c r="P1651" s="1">
        <v>43917.813935185186</v>
      </c>
      <c r="Q1651" t="s">
        <v>575</v>
      </c>
      <c r="R1651" t="s">
        <v>2867</v>
      </c>
      <c r="S1651" t="s">
        <v>90</v>
      </c>
      <c r="T1651">
        <v>28</v>
      </c>
      <c r="U1651">
        <v>1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679</v>
      </c>
      <c r="AF1651">
        <v>77</v>
      </c>
      <c r="AG1651">
        <v>10</v>
      </c>
      <c r="AH1651">
        <v>50774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650223</v>
      </c>
      <c r="AO1651">
        <v>0</v>
      </c>
      <c r="AP1651">
        <v>0</v>
      </c>
      <c r="AQ1651">
        <v>0</v>
      </c>
      <c r="AR1651">
        <v>777</v>
      </c>
      <c r="AS1651">
        <v>746</v>
      </c>
      <c r="AT1651">
        <v>0</v>
      </c>
      <c r="AU1651">
        <v>0</v>
      </c>
      <c r="AV1651">
        <v>14</v>
      </c>
      <c r="AW1651">
        <v>0</v>
      </c>
      <c r="AX1651">
        <v>0</v>
      </c>
      <c r="AY1651">
        <v>11</v>
      </c>
      <c r="AZ1651">
        <v>6</v>
      </c>
      <c r="BA1651">
        <v>748</v>
      </c>
      <c r="BB1651">
        <v>0</v>
      </c>
      <c r="BC1651">
        <v>0</v>
      </c>
      <c r="BD1651">
        <v>14</v>
      </c>
      <c r="BE1651">
        <v>0</v>
      </c>
      <c r="BF1651">
        <v>4</v>
      </c>
      <c r="BG1651">
        <v>11</v>
      </c>
      <c r="BH1651">
        <v>771</v>
      </c>
      <c r="BI1651">
        <v>111</v>
      </c>
      <c r="BJ1651">
        <v>96</v>
      </c>
      <c r="BK1651">
        <v>54</v>
      </c>
      <c r="BL1651">
        <v>64</v>
      </c>
      <c r="BM1651">
        <v>777</v>
      </c>
      <c r="BN1651">
        <v>6</v>
      </c>
      <c r="BO1651">
        <v>333</v>
      </c>
      <c r="BP1651">
        <v>119</v>
      </c>
      <c r="BQ1651" s="2">
        <v>0</v>
      </c>
      <c r="BR1651" s="2">
        <v>0</v>
      </c>
      <c r="BS1651" s="2">
        <v>0</v>
      </c>
      <c r="BT1651" s="2">
        <v>0</v>
      </c>
      <c r="BU1651" s="2">
        <v>0</v>
      </c>
      <c r="BV1651" s="2">
        <v>0</v>
      </c>
      <c r="BW1651" s="2">
        <v>0</v>
      </c>
      <c r="BX1651" s="2">
        <v>0</v>
      </c>
      <c r="BY1651" s="2">
        <v>0</v>
      </c>
      <c r="BZ1651" s="2">
        <v>0</v>
      </c>
      <c r="CA1651" s="2">
        <v>0</v>
      </c>
      <c r="CB1651" s="2">
        <v>0</v>
      </c>
      <c r="CC1651" s="2">
        <v>0</v>
      </c>
      <c r="CD1651" s="2">
        <v>0</v>
      </c>
      <c r="CE1651">
        <v>0</v>
      </c>
      <c r="CF1651">
        <v>5323685248.9179697</v>
      </c>
      <c r="CG1651">
        <v>390008.23759505502</v>
      </c>
      <c r="CH1651" s="2">
        <f t="shared" si="103"/>
        <v>0</v>
      </c>
      <c r="CI1651" t="str">
        <f t="shared" si="100"/>
        <v>Montana</v>
      </c>
      <c r="CJ1651" t="str">
        <f t="shared" si="101"/>
        <v>Treasure</v>
      </c>
      <c r="CK1651" t="str">
        <f t="shared" si="102"/>
        <v>MT</v>
      </c>
      <c r="CL1651" t="str">
        <f>IF(Table1[[#This Row],[3 Day Avg]]&lt;=25,"Green","Red")</f>
        <v>Green</v>
      </c>
    </row>
    <row r="1652" spans="1:90" x14ac:dyDescent="0.25">
      <c r="A1652">
        <v>1651</v>
      </c>
      <c r="B1652" t="s">
        <v>1204</v>
      </c>
      <c r="C1652" t="s">
        <v>2782</v>
      </c>
      <c r="D1652" t="s">
        <v>2783</v>
      </c>
      <c r="E1652">
        <v>30</v>
      </c>
      <c r="F1652">
        <v>30105</v>
      </c>
      <c r="G1652">
        <v>0.89285714285714302</v>
      </c>
      <c r="H1652">
        <v>7529.92</v>
      </c>
      <c r="I1652">
        <v>67.231410514992604</v>
      </c>
      <c r="J1652">
        <v>13.7</v>
      </c>
      <c r="K1652">
        <v>3.1</v>
      </c>
      <c r="L1652">
        <v>87.5869</v>
      </c>
      <c r="M1652">
        <v>1.08574294914322</v>
      </c>
      <c r="N1652" s="1">
        <v>44165.342210648145</v>
      </c>
      <c r="O1652" t="s">
        <v>87</v>
      </c>
      <c r="P1652" s="1">
        <v>43917.813935185186</v>
      </c>
      <c r="Q1652" t="s">
        <v>226</v>
      </c>
      <c r="R1652" t="s">
        <v>2868</v>
      </c>
      <c r="S1652" t="s">
        <v>90</v>
      </c>
      <c r="T1652">
        <v>560</v>
      </c>
      <c r="U1652">
        <v>5</v>
      </c>
      <c r="V1652">
        <v>209</v>
      </c>
      <c r="W1652">
        <v>240</v>
      </c>
      <c r="X1652">
        <v>335</v>
      </c>
      <c r="Y1652">
        <v>435</v>
      </c>
      <c r="Z1652">
        <v>413</v>
      </c>
      <c r="AA1652">
        <v>25</v>
      </c>
      <c r="AB1652">
        <v>25</v>
      </c>
      <c r="AC1652">
        <v>4</v>
      </c>
      <c r="AD1652">
        <v>0</v>
      </c>
      <c r="AE1652">
        <v>7437</v>
      </c>
      <c r="AF1652">
        <v>1007</v>
      </c>
      <c r="AG1652">
        <v>126</v>
      </c>
      <c r="AH1652">
        <v>48390</v>
      </c>
      <c r="AI1652">
        <v>0</v>
      </c>
      <c r="AJ1652">
        <v>0</v>
      </c>
      <c r="AK1652">
        <v>61801</v>
      </c>
      <c r="AL1652">
        <v>671</v>
      </c>
      <c r="AM1652">
        <v>0</v>
      </c>
      <c r="AN1652">
        <v>650223</v>
      </c>
      <c r="AO1652">
        <v>1632</v>
      </c>
      <c r="AP1652">
        <v>0</v>
      </c>
      <c r="AQ1652">
        <v>0</v>
      </c>
      <c r="AR1652">
        <v>7532</v>
      </c>
      <c r="AS1652">
        <v>6366</v>
      </c>
      <c r="AT1652">
        <v>6</v>
      </c>
      <c r="AU1652">
        <v>636</v>
      </c>
      <c r="AV1652">
        <v>30</v>
      </c>
      <c r="AW1652">
        <v>14</v>
      </c>
      <c r="AX1652">
        <v>0</v>
      </c>
      <c r="AY1652">
        <v>281</v>
      </c>
      <c r="AZ1652">
        <v>199</v>
      </c>
      <c r="BA1652">
        <v>6512</v>
      </c>
      <c r="BB1652">
        <v>6</v>
      </c>
      <c r="BC1652">
        <v>643</v>
      </c>
      <c r="BD1652">
        <v>30</v>
      </c>
      <c r="BE1652">
        <v>17</v>
      </c>
      <c r="BF1652">
        <v>31</v>
      </c>
      <c r="BG1652">
        <v>293</v>
      </c>
      <c r="BH1652">
        <v>7333</v>
      </c>
      <c r="BI1652">
        <v>1347</v>
      </c>
      <c r="BJ1652">
        <v>871</v>
      </c>
      <c r="BK1652">
        <v>819</v>
      </c>
      <c r="BL1652">
        <v>784</v>
      </c>
      <c r="BM1652">
        <v>7532</v>
      </c>
      <c r="BN1652">
        <v>199</v>
      </c>
      <c r="BO1652">
        <v>2863</v>
      </c>
      <c r="BP1652">
        <v>848</v>
      </c>
      <c r="BQ1652" s="2">
        <v>0</v>
      </c>
      <c r="BR1652" s="2">
        <v>19</v>
      </c>
      <c r="BS1652" s="2">
        <v>1</v>
      </c>
      <c r="BT1652" s="2">
        <v>0</v>
      </c>
      <c r="BU1652" s="2">
        <v>2</v>
      </c>
      <c r="BV1652" s="2">
        <v>13</v>
      </c>
      <c r="BW1652" s="2">
        <v>0</v>
      </c>
      <c r="BX1652" s="2">
        <v>0</v>
      </c>
      <c r="BY1652" s="2">
        <v>1</v>
      </c>
      <c r="BZ1652" s="2">
        <v>17</v>
      </c>
      <c r="CA1652" s="2">
        <v>5</v>
      </c>
      <c r="CB1652" s="2">
        <v>2</v>
      </c>
      <c r="CC1652" s="2">
        <v>3</v>
      </c>
      <c r="CD1652" s="2">
        <v>8</v>
      </c>
      <c r="CE1652">
        <v>0</v>
      </c>
      <c r="CF1652">
        <v>29679061751.484402</v>
      </c>
      <c r="CG1652">
        <v>884530.58618055203</v>
      </c>
      <c r="CH1652" s="2">
        <f t="shared" si="103"/>
        <v>88.511240927597811</v>
      </c>
      <c r="CI1652" t="str">
        <f t="shared" si="100"/>
        <v>Montana</v>
      </c>
      <c r="CJ1652" t="str">
        <f t="shared" si="101"/>
        <v>Valley</v>
      </c>
      <c r="CK1652" t="str">
        <f t="shared" si="102"/>
        <v>MT</v>
      </c>
      <c r="CL1652" t="str">
        <f>IF(Table1[[#This Row],[3 Day Avg]]&lt;=25,"Green","Red")</f>
        <v>Red</v>
      </c>
    </row>
    <row r="1653" spans="1:90" x14ac:dyDescent="0.25">
      <c r="A1653">
        <v>1652</v>
      </c>
      <c r="B1653" t="s">
        <v>2869</v>
      </c>
      <c r="C1653" t="s">
        <v>2782</v>
      </c>
      <c r="D1653" t="s">
        <v>2783</v>
      </c>
      <c r="E1653">
        <v>30</v>
      </c>
      <c r="F1653">
        <v>30107</v>
      </c>
      <c r="G1653">
        <v>4.8543689320388301</v>
      </c>
      <c r="H1653">
        <v>4606.4399999999996</v>
      </c>
      <c r="I1653">
        <v>223.61359570661901</v>
      </c>
      <c r="J1653">
        <v>19</v>
      </c>
      <c r="K1653">
        <v>5</v>
      </c>
      <c r="L1653">
        <v>69.593500000000006</v>
      </c>
      <c r="M1653">
        <v>1.08574294914322</v>
      </c>
      <c r="N1653" s="1">
        <v>44165.342210648145</v>
      </c>
      <c r="O1653" t="s">
        <v>87</v>
      </c>
      <c r="P1653" s="1">
        <v>43917.813935185186</v>
      </c>
      <c r="Q1653" t="s">
        <v>575</v>
      </c>
      <c r="R1653" t="s">
        <v>2870</v>
      </c>
      <c r="S1653" t="s">
        <v>90</v>
      </c>
      <c r="T1653">
        <v>103</v>
      </c>
      <c r="U1653">
        <v>5</v>
      </c>
      <c r="V1653">
        <v>54</v>
      </c>
      <c r="W1653">
        <v>28</v>
      </c>
      <c r="X1653">
        <v>79</v>
      </c>
      <c r="Y1653">
        <v>117</v>
      </c>
      <c r="Z1653">
        <v>162</v>
      </c>
      <c r="AA1653">
        <v>25</v>
      </c>
      <c r="AB1653">
        <v>25</v>
      </c>
      <c r="AC1653">
        <v>4</v>
      </c>
      <c r="AD1653">
        <v>0</v>
      </c>
      <c r="AE1653">
        <v>2236</v>
      </c>
      <c r="AF1653">
        <v>411</v>
      </c>
      <c r="AG1653">
        <v>39</v>
      </c>
      <c r="AH1653">
        <v>38449</v>
      </c>
      <c r="AI1653">
        <v>0</v>
      </c>
      <c r="AJ1653">
        <v>0</v>
      </c>
      <c r="AK1653">
        <v>61801</v>
      </c>
      <c r="AL1653">
        <v>671</v>
      </c>
      <c r="AM1653">
        <v>0</v>
      </c>
      <c r="AN1653">
        <v>650223</v>
      </c>
      <c r="AO1653">
        <v>440</v>
      </c>
      <c r="AP1653">
        <v>3</v>
      </c>
      <c r="AQ1653">
        <v>0</v>
      </c>
      <c r="AR1653">
        <v>2149</v>
      </c>
      <c r="AS1653">
        <v>2014</v>
      </c>
      <c r="AT1653">
        <v>0</v>
      </c>
      <c r="AU1653">
        <v>26</v>
      </c>
      <c r="AV1653">
        <v>10</v>
      </c>
      <c r="AW1653">
        <v>0</v>
      </c>
      <c r="AX1653">
        <v>0</v>
      </c>
      <c r="AY1653">
        <v>42</v>
      </c>
      <c r="AZ1653">
        <v>57</v>
      </c>
      <c r="BA1653">
        <v>2038</v>
      </c>
      <c r="BB1653">
        <v>0</v>
      </c>
      <c r="BC1653">
        <v>59</v>
      </c>
      <c r="BD1653">
        <v>10</v>
      </c>
      <c r="BE1653">
        <v>0</v>
      </c>
      <c r="BF1653">
        <v>0</v>
      </c>
      <c r="BG1653">
        <v>42</v>
      </c>
      <c r="BH1653">
        <v>2092</v>
      </c>
      <c r="BI1653">
        <v>464</v>
      </c>
      <c r="BJ1653">
        <v>256</v>
      </c>
      <c r="BK1653">
        <v>216</v>
      </c>
      <c r="BL1653">
        <v>161</v>
      </c>
      <c r="BM1653">
        <v>2149</v>
      </c>
      <c r="BN1653">
        <v>57</v>
      </c>
      <c r="BO1653">
        <v>773</v>
      </c>
      <c r="BP1653">
        <v>279</v>
      </c>
      <c r="BQ1653" s="2">
        <v>3</v>
      </c>
      <c r="BR1653" s="2">
        <v>1</v>
      </c>
      <c r="BS1653" s="2">
        <v>0</v>
      </c>
      <c r="BT1653" s="2">
        <v>0</v>
      </c>
      <c r="BU1653" s="2">
        <v>0</v>
      </c>
      <c r="BV1653" s="2">
        <v>0</v>
      </c>
      <c r="BW1653" s="2">
        <v>1</v>
      </c>
      <c r="BX1653" s="2">
        <v>0</v>
      </c>
      <c r="BY1653" s="2">
        <v>4</v>
      </c>
      <c r="BZ1653" s="2">
        <v>0</v>
      </c>
      <c r="CA1653" s="2">
        <v>2</v>
      </c>
      <c r="CB1653" s="2">
        <v>2</v>
      </c>
      <c r="CC1653" s="2">
        <v>1</v>
      </c>
      <c r="CD1653" s="2">
        <v>0</v>
      </c>
      <c r="CE1653">
        <v>134.168157423971</v>
      </c>
      <c r="CF1653">
        <v>7790827300.3125</v>
      </c>
      <c r="CG1653">
        <v>367130.17182808102</v>
      </c>
      <c r="CH1653" s="2">
        <f t="shared" si="103"/>
        <v>62.044361718628814</v>
      </c>
      <c r="CI1653" t="str">
        <f t="shared" si="100"/>
        <v>Montana</v>
      </c>
      <c r="CJ1653" t="str">
        <f t="shared" si="101"/>
        <v>Wheatland</v>
      </c>
      <c r="CK1653" t="str">
        <f t="shared" si="102"/>
        <v>MT</v>
      </c>
      <c r="CL1653" t="str">
        <f>IF(Table1[[#This Row],[3 Day Avg]]&lt;=25,"Green","Red")</f>
        <v>Red</v>
      </c>
    </row>
    <row r="1654" spans="1:90" x14ac:dyDescent="0.25">
      <c r="A1654">
        <v>1653</v>
      </c>
      <c r="B1654" t="s">
        <v>2871</v>
      </c>
      <c r="C1654" t="s">
        <v>2782</v>
      </c>
      <c r="D1654" t="s">
        <v>2783</v>
      </c>
      <c r="E1654">
        <v>30</v>
      </c>
      <c r="F1654">
        <v>30109</v>
      </c>
      <c r="G1654">
        <v>3.44827586206896</v>
      </c>
      <c r="H1654">
        <v>8413.93</v>
      </c>
      <c r="I1654">
        <v>290.13539651837499</v>
      </c>
      <c r="J1654">
        <v>12</v>
      </c>
      <c r="K1654">
        <v>3.4</v>
      </c>
      <c r="L1654">
        <v>89.653899999999993</v>
      </c>
      <c r="M1654">
        <v>0</v>
      </c>
      <c r="N1654" s="1">
        <v>44165.342210648145</v>
      </c>
      <c r="O1654" t="s">
        <v>87</v>
      </c>
      <c r="P1654" s="1">
        <v>43917.814131944448</v>
      </c>
      <c r="Q1654" t="s">
        <v>575</v>
      </c>
      <c r="R1654" t="s">
        <v>2872</v>
      </c>
      <c r="S1654" t="s">
        <v>90</v>
      </c>
      <c r="T1654">
        <v>87</v>
      </c>
      <c r="U1654">
        <v>3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1034</v>
      </c>
      <c r="AF1654">
        <v>121</v>
      </c>
      <c r="AG1654">
        <v>16</v>
      </c>
      <c r="AH1654">
        <v>49532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650223</v>
      </c>
      <c r="AO1654">
        <v>0</v>
      </c>
      <c r="AP1654">
        <v>0</v>
      </c>
      <c r="AQ1654">
        <v>0</v>
      </c>
      <c r="AR1654">
        <v>1175</v>
      </c>
      <c r="AS1654">
        <v>1118</v>
      </c>
      <c r="AT1654">
        <v>0</v>
      </c>
      <c r="AU1654">
        <v>4</v>
      </c>
      <c r="AV1654">
        <v>4</v>
      </c>
      <c r="AW1654">
        <v>0</v>
      </c>
      <c r="AX1654">
        <v>0</v>
      </c>
      <c r="AY1654">
        <v>0</v>
      </c>
      <c r="AZ1654">
        <v>49</v>
      </c>
      <c r="BA1654">
        <v>1167</v>
      </c>
      <c r="BB1654">
        <v>0</v>
      </c>
      <c r="BC1654">
        <v>4</v>
      </c>
      <c r="BD1654">
        <v>4</v>
      </c>
      <c r="BE1654">
        <v>0</v>
      </c>
      <c r="BF1654">
        <v>0</v>
      </c>
      <c r="BG1654">
        <v>0</v>
      </c>
      <c r="BH1654">
        <v>1126</v>
      </c>
      <c r="BI1654">
        <v>285</v>
      </c>
      <c r="BJ1654">
        <v>83</v>
      </c>
      <c r="BK1654">
        <v>127</v>
      </c>
      <c r="BL1654">
        <v>110</v>
      </c>
      <c r="BM1654">
        <v>1175</v>
      </c>
      <c r="BN1654">
        <v>49</v>
      </c>
      <c r="BO1654">
        <v>434</v>
      </c>
      <c r="BP1654">
        <v>136</v>
      </c>
      <c r="BQ1654" s="2">
        <v>0</v>
      </c>
      <c r="BR1654" s="2">
        <v>0</v>
      </c>
      <c r="BS1654" s="2">
        <v>0</v>
      </c>
      <c r="BT1654" s="2">
        <v>3</v>
      </c>
      <c r="BU1654" s="2">
        <v>3</v>
      </c>
      <c r="BV1654" s="2">
        <v>5</v>
      </c>
      <c r="BW1654" s="2">
        <v>0</v>
      </c>
      <c r="BX1654" s="2">
        <v>3</v>
      </c>
      <c r="BY1654" s="2">
        <v>0</v>
      </c>
      <c r="BZ1654" s="2">
        <v>0</v>
      </c>
      <c r="CA1654" s="2">
        <v>4</v>
      </c>
      <c r="CB1654" s="2">
        <v>0</v>
      </c>
      <c r="CC1654" s="2">
        <v>8</v>
      </c>
      <c r="CD1654" s="2">
        <v>0</v>
      </c>
      <c r="CE1654">
        <v>0</v>
      </c>
      <c r="CF1654">
        <v>4944911551.9726601</v>
      </c>
      <c r="CG1654">
        <v>402309.66270721098</v>
      </c>
      <c r="CH1654" s="2">
        <f t="shared" si="103"/>
        <v>0</v>
      </c>
      <c r="CI1654" t="str">
        <f t="shared" si="100"/>
        <v>Montana</v>
      </c>
      <c r="CJ1654" t="str">
        <f t="shared" si="101"/>
        <v>Wibaux</v>
      </c>
      <c r="CK1654" t="str">
        <f t="shared" si="102"/>
        <v>MT</v>
      </c>
      <c r="CL1654" t="str">
        <f>IF(Table1[[#This Row],[3 Day Avg]]&lt;=25,"Green","Red")</f>
        <v>Green</v>
      </c>
    </row>
    <row r="1655" spans="1:90" x14ac:dyDescent="0.25">
      <c r="A1655">
        <v>1654</v>
      </c>
      <c r="B1655" t="s">
        <v>2873</v>
      </c>
      <c r="C1655" t="s">
        <v>2782</v>
      </c>
      <c r="D1655" t="s">
        <v>2783</v>
      </c>
      <c r="E1655">
        <v>30</v>
      </c>
      <c r="F1655">
        <v>30111</v>
      </c>
      <c r="G1655">
        <v>1.09279664875694</v>
      </c>
      <c r="H1655">
        <v>6857.25</v>
      </c>
      <c r="I1655">
        <v>74.935836190262094</v>
      </c>
      <c r="J1655">
        <v>10.9</v>
      </c>
      <c r="K1655">
        <v>3.3</v>
      </c>
      <c r="L1655">
        <v>108.556</v>
      </c>
      <c r="M1655">
        <v>1.08574294914322</v>
      </c>
      <c r="N1655" s="1">
        <v>44165.342210648145</v>
      </c>
      <c r="O1655" t="s">
        <v>87</v>
      </c>
      <c r="P1655" s="1">
        <v>43917.813935185186</v>
      </c>
      <c r="Q1655" t="s">
        <v>575</v>
      </c>
      <c r="R1655" t="s">
        <v>2874</v>
      </c>
      <c r="S1655" t="s">
        <v>90</v>
      </c>
      <c r="T1655">
        <v>10981</v>
      </c>
      <c r="U1655">
        <v>120</v>
      </c>
      <c r="V1655">
        <v>3499</v>
      </c>
      <c r="W1655">
        <v>3123</v>
      </c>
      <c r="X1655">
        <v>4237</v>
      </c>
      <c r="Y1655">
        <v>5850</v>
      </c>
      <c r="Z1655">
        <v>8741</v>
      </c>
      <c r="AA1655">
        <v>664</v>
      </c>
      <c r="AB1655">
        <v>577</v>
      </c>
      <c r="AC1655">
        <v>53</v>
      </c>
      <c r="AD1655">
        <v>16</v>
      </c>
      <c r="AE1655">
        <v>160137</v>
      </c>
      <c r="AF1655">
        <v>17150</v>
      </c>
      <c r="AG1655">
        <v>2715</v>
      </c>
      <c r="AH1655">
        <v>59975</v>
      </c>
      <c r="AI1655">
        <v>0</v>
      </c>
      <c r="AJ1655">
        <v>0</v>
      </c>
      <c r="AK1655">
        <v>61801</v>
      </c>
      <c r="AL1655">
        <v>671</v>
      </c>
      <c r="AM1655">
        <v>0</v>
      </c>
      <c r="AN1655">
        <v>650223</v>
      </c>
      <c r="AO1655">
        <v>25450</v>
      </c>
      <c r="AP1655">
        <v>180</v>
      </c>
      <c r="AQ1655">
        <v>0</v>
      </c>
      <c r="AR1655">
        <v>157816</v>
      </c>
      <c r="AS1655">
        <v>136703</v>
      </c>
      <c r="AT1655">
        <v>900</v>
      </c>
      <c r="AU1655">
        <v>6376</v>
      </c>
      <c r="AV1655">
        <v>977</v>
      </c>
      <c r="AW1655">
        <v>211</v>
      </c>
      <c r="AX1655">
        <v>105</v>
      </c>
      <c r="AY1655">
        <v>3873</v>
      </c>
      <c r="AZ1655">
        <v>8671</v>
      </c>
      <c r="BA1655">
        <v>143165</v>
      </c>
      <c r="BB1655">
        <v>993</v>
      </c>
      <c r="BC1655">
        <v>6942</v>
      </c>
      <c r="BD1655">
        <v>1008</v>
      </c>
      <c r="BE1655">
        <v>211</v>
      </c>
      <c r="BF1655">
        <v>987</v>
      </c>
      <c r="BG1655">
        <v>4510</v>
      </c>
      <c r="BH1655">
        <v>149145</v>
      </c>
      <c r="BI1655">
        <v>31306</v>
      </c>
      <c r="BJ1655">
        <v>18868</v>
      </c>
      <c r="BK1655">
        <v>21979</v>
      </c>
      <c r="BL1655">
        <v>10859</v>
      </c>
      <c r="BM1655">
        <v>157816</v>
      </c>
      <c r="BN1655">
        <v>8671</v>
      </c>
      <c r="BO1655">
        <v>60213</v>
      </c>
      <c r="BP1655">
        <v>14591</v>
      </c>
      <c r="BQ1655" s="2">
        <v>180</v>
      </c>
      <c r="BR1655" s="2">
        <v>234</v>
      </c>
      <c r="BS1655" s="2">
        <v>1</v>
      </c>
      <c r="BT1655" s="2">
        <v>154</v>
      </c>
      <c r="BU1655" s="2">
        <v>114</v>
      </c>
      <c r="BV1655" s="2">
        <v>94</v>
      </c>
      <c r="BW1655" s="2">
        <v>56</v>
      </c>
      <c r="BX1655" s="2">
        <v>175</v>
      </c>
      <c r="BY1655" s="2">
        <v>175</v>
      </c>
      <c r="BZ1655" s="2">
        <v>195</v>
      </c>
      <c r="CA1655" s="2">
        <v>102</v>
      </c>
      <c r="CB1655" s="2">
        <v>260</v>
      </c>
      <c r="CC1655" s="2">
        <v>54</v>
      </c>
      <c r="CD1655" s="2">
        <v>241</v>
      </c>
      <c r="CE1655">
        <v>112.40375428539301</v>
      </c>
      <c r="CF1655">
        <v>14184652084.5273</v>
      </c>
      <c r="CG1655">
        <v>671395.36372905294</v>
      </c>
      <c r="CH1655" s="2">
        <f t="shared" si="103"/>
        <v>87.654821648839999</v>
      </c>
      <c r="CI1655" t="str">
        <f t="shared" si="100"/>
        <v>Montana</v>
      </c>
      <c r="CJ1655" t="str">
        <f t="shared" si="101"/>
        <v>Yellowstone</v>
      </c>
      <c r="CK1655" t="str">
        <f t="shared" si="102"/>
        <v>MT</v>
      </c>
      <c r="CL1655" t="str">
        <f>IF(Table1[[#This Row],[3 Day Avg]]&lt;=25,"Green","Red")</f>
        <v>Red</v>
      </c>
    </row>
    <row r="1656" spans="1:90" x14ac:dyDescent="0.25">
      <c r="A1656">
        <v>1655</v>
      </c>
      <c r="B1656" t="s">
        <v>572</v>
      </c>
      <c r="C1656" t="s">
        <v>2875</v>
      </c>
      <c r="D1656" t="s">
        <v>2876</v>
      </c>
      <c r="E1656">
        <v>31</v>
      </c>
      <c r="F1656">
        <v>31001</v>
      </c>
      <c r="G1656">
        <v>1.4188772362739099</v>
      </c>
      <c r="H1656">
        <v>5144.24</v>
      </c>
      <c r="I1656">
        <v>72.990384310240898</v>
      </c>
      <c r="J1656">
        <v>11.8</v>
      </c>
      <c r="K1656">
        <v>2.9</v>
      </c>
      <c r="L1656">
        <v>92.369900000000001</v>
      </c>
      <c r="M1656">
        <v>0.78202837126184099</v>
      </c>
      <c r="N1656" s="1">
        <v>44165.342210648145</v>
      </c>
      <c r="O1656" t="s">
        <v>319</v>
      </c>
      <c r="P1656" s="1">
        <v>43909.561550925922</v>
      </c>
      <c r="Q1656" t="s">
        <v>226</v>
      </c>
      <c r="R1656" t="s">
        <v>2877</v>
      </c>
      <c r="S1656" t="s">
        <v>90</v>
      </c>
      <c r="T1656">
        <v>1621</v>
      </c>
      <c r="U1656">
        <v>23</v>
      </c>
      <c r="V1656">
        <v>866</v>
      </c>
      <c r="W1656">
        <v>608</v>
      </c>
      <c r="X1656">
        <v>1002</v>
      </c>
      <c r="Y1656">
        <v>1320</v>
      </c>
      <c r="Z1656">
        <v>1642</v>
      </c>
      <c r="AA1656">
        <v>200</v>
      </c>
      <c r="AB1656">
        <v>127</v>
      </c>
      <c r="AC1656">
        <v>10</v>
      </c>
      <c r="AD1656">
        <v>3</v>
      </c>
      <c r="AE1656">
        <v>31511</v>
      </c>
      <c r="AF1656">
        <v>3558</v>
      </c>
      <c r="AG1656">
        <v>475</v>
      </c>
      <c r="AH1656">
        <v>55167</v>
      </c>
      <c r="AI1656">
        <v>0</v>
      </c>
      <c r="AJ1656">
        <v>0</v>
      </c>
      <c r="AK1656">
        <v>126466</v>
      </c>
      <c r="AL1656">
        <v>989</v>
      </c>
      <c r="AM1656">
        <v>0</v>
      </c>
      <c r="AN1656">
        <v>737852</v>
      </c>
      <c r="AO1656">
        <v>5438</v>
      </c>
      <c r="AP1656">
        <v>12</v>
      </c>
      <c r="AQ1656">
        <v>0</v>
      </c>
      <c r="AR1656">
        <v>31583</v>
      </c>
      <c r="AS1656">
        <v>27262</v>
      </c>
      <c r="AT1656">
        <v>178</v>
      </c>
      <c r="AU1656">
        <v>77</v>
      </c>
      <c r="AV1656">
        <v>395</v>
      </c>
      <c r="AW1656">
        <v>9</v>
      </c>
      <c r="AX1656">
        <v>6</v>
      </c>
      <c r="AY1656">
        <v>515</v>
      </c>
      <c r="AZ1656">
        <v>3141</v>
      </c>
      <c r="BA1656">
        <v>29464</v>
      </c>
      <c r="BB1656">
        <v>212</v>
      </c>
      <c r="BC1656">
        <v>165</v>
      </c>
      <c r="BD1656">
        <v>420</v>
      </c>
      <c r="BE1656">
        <v>9</v>
      </c>
      <c r="BF1656">
        <v>687</v>
      </c>
      <c r="BG1656">
        <v>626</v>
      </c>
      <c r="BH1656">
        <v>28442</v>
      </c>
      <c r="BI1656">
        <v>6272</v>
      </c>
      <c r="BJ1656">
        <v>4897</v>
      </c>
      <c r="BK1656">
        <v>3736</v>
      </c>
      <c r="BL1656">
        <v>2476</v>
      </c>
      <c r="BM1656">
        <v>31583</v>
      </c>
      <c r="BN1656">
        <v>3141</v>
      </c>
      <c r="BO1656">
        <v>11240</v>
      </c>
      <c r="BP1656">
        <v>2962</v>
      </c>
      <c r="BQ1656" s="2">
        <v>12</v>
      </c>
      <c r="BR1656" s="2">
        <v>10</v>
      </c>
      <c r="BS1656" s="2">
        <v>13</v>
      </c>
      <c r="BT1656" s="2">
        <v>38</v>
      </c>
      <c r="BU1656" s="2">
        <v>31</v>
      </c>
      <c r="BV1656" s="2">
        <v>0</v>
      </c>
      <c r="BW1656" s="2">
        <v>37</v>
      </c>
      <c r="BX1656" s="2">
        <v>17</v>
      </c>
      <c r="BY1656" s="2">
        <v>14</v>
      </c>
      <c r="BZ1656" s="2">
        <v>84</v>
      </c>
      <c r="CA1656" s="2">
        <v>29</v>
      </c>
      <c r="CB1656" s="2">
        <v>31</v>
      </c>
      <c r="CC1656" s="2">
        <v>59</v>
      </c>
      <c r="CD1656" s="2">
        <v>11</v>
      </c>
      <c r="CE1656">
        <v>38.081939640125697</v>
      </c>
      <c r="CF1656">
        <v>2532230385.9531298</v>
      </c>
      <c r="CG1656">
        <v>201362.94866657301</v>
      </c>
      <c r="CH1656" s="2">
        <f t="shared" si="103"/>
        <v>36.939703849117137</v>
      </c>
      <c r="CI1656" t="str">
        <f t="shared" si="100"/>
        <v>Nebraska</v>
      </c>
      <c r="CJ1656" t="str">
        <f t="shared" si="101"/>
        <v>Adams</v>
      </c>
      <c r="CK1656" t="str">
        <f t="shared" si="102"/>
        <v>NE</v>
      </c>
      <c r="CL1656" t="str">
        <f>IF(Table1[[#This Row],[3 Day Avg]]&lt;=25,"Green","Red")</f>
        <v>Red</v>
      </c>
    </row>
    <row r="1657" spans="1:90" x14ac:dyDescent="0.25">
      <c r="A1657">
        <v>1656</v>
      </c>
      <c r="B1657" t="s">
        <v>2878</v>
      </c>
      <c r="C1657" t="s">
        <v>2875</v>
      </c>
      <c r="D1657" t="s">
        <v>2876</v>
      </c>
      <c r="E1657">
        <v>31</v>
      </c>
      <c r="F1657">
        <v>31003</v>
      </c>
      <c r="G1657">
        <v>0.30211480362537801</v>
      </c>
      <c r="H1657">
        <v>5224.12</v>
      </c>
      <c r="I1657">
        <v>15.7828282828283</v>
      </c>
      <c r="J1657">
        <v>12.6</v>
      </c>
      <c r="K1657">
        <v>2.4</v>
      </c>
      <c r="L1657">
        <v>92.711500000000001</v>
      </c>
      <c r="M1657">
        <v>0.78202837126184099</v>
      </c>
      <c r="N1657" s="1">
        <v>44165.342210648145</v>
      </c>
      <c r="O1657" t="s">
        <v>319</v>
      </c>
      <c r="P1657" s="1">
        <v>43909.561238425929</v>
      </c>
      <c r="Q1657" t="s">
        <v>226</v>
      </c>
      <c r="R1657" t="s">
        <v>2879</v>
      </c>
      <c r="S1657" t="s">
        <v>90</v>
      </c>
      <c r="T1657">
        <v>331</v>
      </c>
      <c r="U1657">
        <v>1</v>
      </c>
      <c r="V1657">
        <v>264</v>
      </c>
      <c r="W1657">
        <v>176</v>
      </c>
      <c r="X1657">
        <v>290</v>
      </c>
      <c r="Y1657">
        <v>277</v>
      </c>
      <c r="Z1657">
        <v>444</v>
      </c>
      <c r="AA1657">
        <v>23</v>
      </c>
      <c r="AB1657">
        <v>23</v>
      </c>
      <c r="AC1657">
        <v>4</v>
      </c>
      <c r="AD1657">
        <v>0</v>
      </c>
      <c r="AE1657">
        <v>6336</v>
      </c>
      <c r="AF1657">
        <v>788</v>
      </c>
      <c r="AG1657">
        <v>85</v>
      </c>
      <c r="AH1657">
        <v>55371</v>
      </c>
      <c r="AI1657">
        <v>0</v>
      </c>
      <c r="AJ1657">
        <v>0</v>
      </c>
      <c r="AK1657">
        <v>126466</v>
      </c>
      <c r="AL1657">
        <v>989</v>
      </c>
      <c r="AM1657">
        <v>0</v>
      </c>
      <c r="AN1657">
        <v>737852</v>
      </c>
      <c r="AO1657">
        <v>1451</v>
      </c>
      <c r="AP1657">
        <v>1</v>
      </c>
      <c r="AQ1657">
        <v>0</v>
      </c>
      <c r="AR1657">
        <v>6372</v>
      </c>
      <c r="AS1657">
        <v>6071</v>
      </c>
      <c r="AT1657">
        <v>45</v>
      </c>
      <c r="AU1657">
        <v>9</v>
      </c>
      <c r="AV1657">
        <v>10</v>
      </c>
      <c r="AW1657">
        <v>0</v>
      </c>
      <c r="AX1657">
        <v>0</v>
      </c>
      <c r="AY1657">
        <v>34</v>
      </c>
      <c r="AZ1657">
        <v>203</v>
      </c>
      <c r="BA1657">
        <v>6216</v>
      </c>
      <c r="BB1657">
        <v>48</v>
      </c>
      <c r="BC1657">
        <v>9</v>
      </c>
      <c r="BD1657">
        <v>10</v>
      </c>
      <c r="BE1657">
        <v>0</v>
      </c>
      <c r="BF1657">
        <v>54</v>
      </c>
      <c r="BG1657">
        <v>35</v>
      </c>
      <c r="BH1657">
        <v>6169</v>
      </c>
      <c r="BI1657">
        <v>1237</v>
      </c>
      <c r="BJ1657">
        <v>717</v>
      </c>
      <c r="BK1657">
        <v>608</v>
      </c>
      <c r="BL1657">
        <v>730</v>
      </c>
      <c r="BM1657">
        <v>6372</v>
      </c>
      <c r="BN1657">
        <v>203</v>
      </c>
      <c r="BO1657">
        <v>2359</v>
      </c>
      <c r="BP1657">
        <v>721</v>
      </c>
      <c r="BQ1657" s="2">
        <v>1</v>
      </c>
      <c r="BR1657" s="2">
        <v>3</v>
      </c>
      <c r="BS1657" s="2">
        <v>3</v>
      </c>
      <c r="BT1657" s="2">
        <v>18</v>
      </c>
      <c r="BU1657" s="2">
        <v>0</v>
      </c>
      <c r="BV1657" s="2">
        <v>0</v>
      </c>
      <c r="BW1657" s="2">
        <v>5</v>
      </c>
      <c r="BX1657" s="2">
        <v>4</v>
      </c>
      <c r="BY1657" s="2">
        <v>6</v>
      </c>
      <c r="BZ1657" s="2">
        <v>1</v>
      </c>
      <c r="CA1657" s="2">
        <v>9</v>
      </c>
      <c r="CB1657" s="2">
        <v>18</v>
      </c>
      <c r="CC1657" s="2">
        <v>1</v>
      </c>
      <c r="CD1657" s="2">
        <v>10</v>
      </c>
      <c r="CE1657">
        <v>15.7828282828283</v>
      </c>
      <c r="CF1657">
        <v>4052169224.8554702</v>
      </c>
      <c r="CG1657">
        <v>260632.45843636099</v>
      </c>
      <c r="CH1657" s="2">
        <f t="shared" si="103"/>
        <v>36.618539443398205</v>
      </c>
      <c r="CI1657" t="str">
        <f t="shared" si="100"/>
        <v>Nebraska</v>
      </c>
      <c r="CJ1657" t="str">
        <f t="shared" si="101"/>
        <v>Antelope</v>
      </c>
      <c r="CK1657" t="str">
        <f t="shared" si="102"/>
        <v>NE</v>
      </c>
      <c r="CL1657" t="str">
        <f>IF(Table1[[#This Row],[3 Day Avg]]&lt;=25,"Green","Red")</f>
        <v>Red</v>
      </c>
    </row>
    <row r="1658" spans="1:90" x14ac:dyDescent="0.25">
      <c r="A1658">
        <v>1657</v>
      </c>
      <c r="B1658" t="s">
        <v>2880</v>
      </c>
      <c r="C1658" t="s">
        <v>2875</v>
      </c>
      <c r="D1658" t="s">
        <v>2876</v>
      </c>
      <c r="E1658">
        <v>31</v>
      </c>
      <c r="F1658">
        <v>31005</v>
      </c>
      <c r="G1658">
        <v>0</v>
      </c>
      <c r="H1658">
        <v>3440.86</v>
      </c>
      <c r="I1658">
        <v>0</v>
      </c>
      <c r="J1658">
        <v>12.9</v>
      </c>
      <c r="K1658">
        <v>5</v>
      </c>
      <c r="L1658">
        <v>78.464299999999994</v>
      </c>
      <c r="M1658">
        <v>0</v>
      </c>
      <c r="N1658" s="1">
        <v>44165.342210648145</v>
      </c>
      <c r="O1658" t="s">
        <v>319</v>
      </c>
      <c r="P1658" s="1">
        <v>43911.565497685187</v>
      </c>
      <c r="Q1658" t="s">
        <v>575</v>
      </c>
      <c r="R1658" t="s">
        <v>2881</v>
      </c>
      <c r="S1658" t="s">
        <v>90</v>
      </c>
      <c r="T1658">
        <v>16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465</v>
      </c>
      <c r="AF1658">
        <v>60</v>
      </c>
      <c r="AG1658">
        <v>11</v>
      </c>
      <c r="AH1658">
        <v>46862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737852</v>
      </c>
      <c r="AO1658">
        <v>0</v>
      </c>
      <c r="AP1658">
        <v>0</v>
      </c>
      <c r="AQ1658">
        <v>0</v>
      </c>
      <c r="AR1658">
        <v>418</v>
      </c>
      <c r="AS1658">
        <v>397</v>
      </c>
      <c r="AT1658">
        <v>0</v>
      </c>
      <c r="AU1658">
        <v>2</v>
      </c>
      <c r="AV1658">
        <v>0</v>
      </c>
      <c r="AW1658">
        <v>0</v>
      </c>
      <c r="AX1658">
        <v>2</v>
      </c>
      <c r="AY1658">
        <v>14</v>
      </c>
      <c r="AZ1658">
        <v>3</v>
      </c>
      <c r="BA1658">
        <v>400</v>
      </c>
      <c r="BB1658">
        <v>0</v>
      </c>
      <c r="BC1658">
        <v>2</v>
      </c>
      <c r="BD1658">
        <v>0</v>
      </c>
      <c r="BE1658">
        <v>0</v>
      </c>
      <c r="BF1658">
        <v>2</v>
      </c>
      <c r="BG1658">
        <v>14</v>
      </c>
      <c r="BH1658">
        <v>415</v>
      </c>
      <c r="BI1658">
        <v>92</v>
      </c>
      <c r="BJ1658">
        <v>46</v>
      </c>
      <c r="BK1658">
        <v>19</v>
      </c>
      <c r="BL1658">
        <v>59</v>
      </c>
      <c r="BM1658">
        <v>418</v>
      </c>
      <c r="BN1658">
        <v>3</v>
      </c>
      <c r="BO1658">
        <v>155</v>
      </c>
      <c r="BP1658">
        <v>47</v>
      </c>
      <c r="BQ1658" s="2">
        <v>0</v>
      </c>
      <c r="BR1658" s="2">
        <v>0</v>
      </c>
      <c r="BS1658" s="2">
        <v>0</v>
      </c>
      <c r="BT1658" s="2">
        <v>1</v>
      </c>
      <c r="BU1658" s="2">
        <v>0</v>
      </c>
      <c r="BV1658" s="2">
        <v>0</v>
      </c>
      <c r="BW1658" s="2">
        <v>1</v>
      </c>
      <c r="BX1658" s="2">
        <v>0</v>
      </c>
      <c r="BY1658" s="2">
        <v>0</v>
      </c>
      <c r="BZ1658" s="2">
        <v>1</v>
      </c>
      <c r="CA1658" s="2">
        <v>0</v>
      </c>
      <c r="CB1658" s="2">
        <v>0</v>
      </c>
      <c r="CC1658" s="2">
        <v>-1</v>
      </c>
      <c r="CD1658" s="2">
        <v>0</v>
      </c>
      <c r="CE1658">
        <v>0</v>
      </c>
      <c r="CF1658">
        <v>3326257319.8164101</v>
      </c>
      <c r="CG1658">
        <v>232200.967582729</v>
      </c>
      <c r="CH1658" s="2">
        <f t="shared" si="103"/>
        <v>0</v>
      </c>
      <c r="CI1658" t="str">
        <f t="shared" si="100"/>
        <v>Nebraska</v>
      </c>
      <c r="CJ1658" t="str">
        <f t="shared" si="101"/>
        <v>Arthur</v>
      </c>
      <c r="CK1658" t="str">
        <f t="shared" si="102"/>
        <v>NE</v>
      </c>
      <c r="CL1658" t="str">
        <f>IF(Table1[[#This Row],[3 Day Avg]]&lt;=25,"Green","Red")</f>
        <v>Green</v>
      </c>
    </row>
    <row r="1659" spans="1:90" x14ac:dyDescent="0.25">
      <c r="A1659">
        <v>1658</v>
      </c>
      <c r="B1659" t="s">
        <v>2882</v>
      </c>
      <c r="C1659" t="s">
        <v>2875</v>
      </c>
      <c r="D1659" t="s">
        <v>2876</v>
      </c>
      <c r="E1659">
        <v>31</v>
      </c>
      <c r="F1659">
        <v>31007</v>
      </c>
      <c r="G1659">
        <v>0</v>
      </c>
      <c r="H1659">
        <v>2191.7800000000002</v>
      </c>
      <c r="I1659">
        <v>0</v>
      </c>
      <c r="J1659">
        <v>12.5</v>
      </c>
      <c r="K1659">
        <v>3.4</v>
      </c>
      <c r="L1659">
        <v>90.189899999999994</v>
      </c>
      <c r="M1659">
        <v>0</v>
      </c>
      <c r="N1659" s="1">
        <v>44165.342210648145</v>
      </c>
      <c r="O1659" t="s">
        <v>319</v>
      </c>
      <c r="P1659" s="1">
        <v>43911.565497685187</v>
      </c>
      <c r="Q1659" t="s">
        <v>575</v>
      </c>
      <c r="R1659" t="s">
        <v>2883</v>
      </c>
      <c r="S1659" t="s">
        <v>90</v>
      </c>
      <c r="T1659">
        <v>16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730</v>
      </c>
      <c r="AF1659">
        <v>91</v>
      </c>
      <c r="AG1659">
        <v>13</v>
      </c>
      <c r="AH1659">
        <v>53865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737852</v>
      </c>
      <c r="AO1659">
        <v>0</v>
      </c>
      <c r="AP1659">
        <v>0</v>
      </c>
      <c r="AQ1659">
        <v>0</v>
      </c>
      <c r="AR1659">
        <v>696</v>
      </c>
      <c r="AS1659">
        <v>640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14</v>
      </c>
      <c r="AZ1659">
        <v>42</v>
      </c>
      <c r="BA1659">
        <v>679</v>
      </c>
      <c r="BB1659">
        <v>0</v>
      </c>
      <c r="BC1659">
        <v>0</v>
      </c>
      <c r="BD1659">
        <v>0</v>
      </c>
      <c r="BE1659">
        <v>0</v>
      </c>
      <c r="BF1659">
        <v>3</v>
      </c>
      <c r="BG1659">
        <v>14</v>
      </c>
      <c r="BH1659">
        <v>654</v>
      </c>
      <c r="BI1659">
        <v>130</v>
      </c>
      <c r="BJ1659">
        <v>53</v>
      </c>
      <c r="BK1659">
        <v>53</v>
      </c>
      <c r="BL1659">
        <v>38</v>
      </c>
      <c r="BM1659">
        <v>696</v>
      </c>
      <c r="BN1659">
        <v>42</v>
      </c>
      <c r="BO1659">
        <v>326</v>
      </c>
      <c r="BP1659">
        <v>96</v>
      </c>
      <c r="BQ1659" s="2">
        <v>0</v>
      </c>
      <c r="BR1659" s="2">
        <v>0</v>
      </c>
      <c r="BS1659" s="2">
        <v>0</v>
      </c>
      <c r="BT1659" s="2">
        <v>3</v>
      </c>
      <c r="BU1659" s="2">
        <v>0</v>
      </c>
      <c r="BV1659" s="2">
        <v>0</v>
      </c>
      <c r="BW1659" s="2">
        <v>0</v>
      </c>
      <c r="BX1659" s="2">
        <v>0</v>
      </c>
      <c r="BY1659" s="2">
        <v>0</v>
      </c>
      <c r="BZ1659" s="2">
        <v>1</v>
      </c>
      <c r="CA1659" s="2">
        <v>1</v>
      </c>
      <c r="CB1659" s="2">
        <v>1</v>
      </c>
      <c r="CC1659" s="2">
        <v>1</v>
      </c>
      <c r="CD1659" s="2">
        <v>2</v>
      </c>
      <c r="CE1659">
        <v>0</v>
      </c>
      <c r="CF1659">
        <v>3452782735.8984399</v>
      </c>
      <c r="CG1659">
        <v>242542.55879541999</v>
      </c>
      <c r="CH1659" s="2">
        <f t="shared" si="103"/>
        <v>0</v>
      </c>
      <c r="CI1659" t="str">
        <f t="shared" si="100"/>
        <v>Nebraska</v>
      </c>
      <c r="CJ1659" t="str">
        <f t="shared" si="101"/>
        <v>Banner</v>
      </c>
      <c r="CK1659" t="str">
        <f t="shared" si="102"/>
        <v>NE</v>
      </c>
      <c r="CL1659" t="str">
        <f>IF(Table1[[#This Row],[3 Day Avg]]&lt;=25,"Green","Red")</f>
        <v>Green</v>
      </c>
    </row>
    <row r="1660" spans="1:90" x14ac:dyDescent="0.25">
      <c r="A1660">
        <v>1659</v>
      </c>
      <c r="B1660" t="s">
        <v>1142</v>
      </c>
      <c r="C1660" t="s">
        <v>2875</v>
      </c>
      <c r="D1660" t="s">
        <v>2876</v>
      </c>
      <c r="E1660">
        <v>31</v>
      </c>
      <c r="F1660">
        <v>31009</v>
      </c>
      <c r="G1660">
        <v>0</v>
      </c>
      <c r="H1660">
        <v>3151.26</v>
      </c>
      <c r="I1660">
        <v>0</v>
      </c>
      <c r="J1660">
        <v>16.2</v>
      </c>
      <c r="K1660">
        <v>4.5999999999999996</v>
      </c>
      <c r="L1660">
        <v>74.4542</v>
      </c>
      <c r="M1660">
        <v>0</v>
      </c>
      <c r="N1660" s="1">
        <v>44165.342210648145</v>
      </c>
      <c r="O1660" t="s">
        <v>319</v>
      </c>
      <c r="P1660" s="1">
        <v>43909.561238425929</v>
      </c>
      <c r="Q1660" t="s">
        <v>226</v>
      </c>
      <c r="R1660" t="s">
        <v>2884</v>
      </c>
      <c r="S1660" t="s">
        <v>90</v>
      </c>
      <c r="T1660">
        <v>15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476</v>
      </c>
      <c r="AF1660">
        <v>77</v>
      </c>
      <c r="AG1660">
        <v>12</v>
      </c>
      <c r="AH1660">
        <v>44467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737852</v>
      </c>
      <c r="AO1660">
        <v>0</v>
      </c>
      <c r="AP1660">
        <v>0</v>
      </c>
      <c r="AQ1660">
        <v>0</v>
      </c>
      <c r="AR1660">
        <v>480</v>
      </c>
      <c r="AS1660">
        <v>480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480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480</v>
      </c>
      <c r="BI1660">
        <v>92</v>
      </c>
      <c r="BJ1660">
        <v>36</v>
      </c>
      <c r="BK1660">
        <v>47</v>
      </c>
      <c r="BL1660">
        <v>57</v>
      </c>
      <c r="BM1660">
        <v>480</v>
      </c>
      <c r="BN1660">
        <v>0</v>
      </c>
      <c r="BO1660">
        <v>182</v>
      </c>
      <c r="BP1660">
        <v>66</v>
      </c>
      <c r="BQ1660" s="2">
        <v>0</v>
      </c>
      <c r="BR1660" s="2">
        <v>0</v>
      </c>
      <c r="BS1660" s="2">
        <v>0</v>
      </c>
      <c r="BT1660" s="2">
        <v>0</v>
      </c>
      <c r="BU1660" s="2">
        <v>0</v>
      </c>
      <c r="BV1660" s="2">
        <v>0</v>
      </c>
      <c r="BW1660" s="2">
        <v>0</v>
      </c>
      <c r="BX1660" s="2">
        <v>1</v>
      </c>
      <c r="BY1660" s="2">
        <v>0</v>
      </c>
      <c r="BZ1660" s="2">
        <v>0</v>
      </c>
      <c r="CA1660" s="2">
        <v>1</v>
      </c>
      <c r="CB1660" s="2">
        <v>2</v>
      </c>
      <c r="CC1660" s="2">
        <v>1</v>
      </c>
      <c r="CD1660" s="2">
        <v>0</v>
      </c>
      <c r="CE1660">
        <v>0</v>
      </c>
      <c r="CF1660">
        <v>3344230049.6054702</v>
      </c>
      <c r="CG1660">
        <v>232587.81834891599</v>
      </c>
      <c r="CH1660" s="2">
        <f t="shared" si="103"/>
        <v>0</v>
      </c>
      <c r="CI1660" t="str">
        <f t="shared" si="100"/>
        <v>Nebraska</v>
      </c>
      <c r="CJ1660" t="str">
        <f t="shared" si="101"/>
        <v>Blaine</v>
      </c>
      <c r="CK1660" t="str">
        <f t="shared" si="102"/>
        <v>NE</v>
      </c>
      <c r="CL1660" t="str">
        <f>IF(Table1[[#This Row],[3 Day Avg]]&lt;=25,"Green","Red")</f>
        <v>Green</v>
      </c>
    </row>
    <row r="1661" spans="1:90" x14ac:dyDescent="0.25">
      <c r="A1661">
        <v>1660</v>
      </c>
      <c r="B1661" t="s">
        <v>327</v>
      </c>
      <c r="C1661" t="s">
        <v>2875</v>
      </c>
      <c r="D1661" t="s">
        <v>2876</v>
      </c>
      <c r="E1661">
        <v>31</v>
      </c>
      <c r="F1661">
        <v>31011</v>
      </c>
      <c r="G1661">
        <v>0.31347962382445099</v>
      </c>
      <c r="H1661">
        <v>6088.95</v>
      </c>
      <c r="I1661">
        <v>19.087612139721301</v>
      </c>
      <c r="J1661">
        <v>9.1999999999999993</v>
      </c>
      <c r="K1661">
        <v>2.2000000000000002</v>
      </c>
      <c r="L1661">
        <v>86.918199999999999</v>
      </c>
      <c r="M1661">
        <v>0.78202837126184099</v>
      </c>
      <c r="N1661" s="1">
        <v>44165.342210648145</v>
      </c>
      <c r="O1661" t="s">
        <v>319</v>
      </c>
      <c r="P1661" s="1">
        <v>43909.561238425929</v>
      </c>
      <c r="Q1661" t="s">
        <v>226</v>
      </c>
      <c r="R1661" t="s">
        <v>2885</v>
      </c>
      <c r="S1661" t="s">
        <v>90</v>
      </c>
      <c r="T1661">
        <v>319</v>
      </c>
      <c r="U1661">
        <v>1</v>
      </c>
      <c r="V1661">
        <v>237</v>
      </c>
      <c r="W1661">
        <v>216</v>
      </c>
      <c r="X1661">
        <v>170</v>
      </c>
      <c r="Y1661">
        <v>258</v>
      </c>
      <c r="Z1661">
        <v>289</v>
      </c>
      <c r="AA1661">
        <v>25</v>
      </c>
      <c r="AB1661">
        <v>25</v>
      </c>
      <c r="AC1661">
        <v>4</v>
      </c>
      <c r="AD1661">
        <v>2</v>
      </c>
      <c r="AE1661">
        <v>5239</v>
      </c>
      <c r="AF1661">
        <v>470</v>
      </c>
      <c r="AG1661">
        <v>65</v>
      </c>
      <c r="AH1661">
        <v>51911</v>
      </c>
      <c r="AI1661">
        <v>0</v>
      </c>
      <c r="AJ1661">
        <v>0</v>
      </c>
      <c r="AK1661">
        <v>126466</v>
      </c>
      <c r="AL1661">
        <v>989</v>
      </c>
      <c r="AM1661">
        <v>0</v>
      </c>
      <c r="AN1661">
        <v>737852</v>
      </c>
      <c r="AO1661">
        <v>1170</v>
      </c>
      <c r="AP1661">
        <v>2</v>
      </c>
      <c r="AQ1661">
        <v>0</v>
      </c>
      <c r="AR1661">
        <v>5313</v>
      </c>
      <c r="AS1661">
        <v>5128</v>
      </c>
      <c r="AT1661">
        <v>22</v>
      </c>
      <c r="AU1661">
        <v>1</v>
      </c>
      <c r="AV1661">
        <v>6</v>
      </c>
      <c r="AW1661">
        <v>5</v>
      </c>
      <c r="AX1661">
        <v>0</v>
      </c>
      <c r="AY1661">
        <v>39</v>
      </c>
      <c r="AZ1661">
        <v>112</v>
      </c>
      <c r="BA1661">
        <v>5229</v>
      </c>
      <c r="BB1661">
        <v>22</v>
      </c>
      <c r="BC1661">
        <v>5</v>
      </c>
      <c r="BD1661">
        <v>6</v>
      </c>
      <c r="BE1661">
        <v>5</v>
      </c>
      <c r="BF1661">
        <v>6</v>
      </c>
      <c r="BG1661">
        <v>40</v>
      </c>
      <c r="BH1661">
        <v>5201</v>
      </c>
      <c r="BI1661">
        <v>1041</v>
      </c>
      <c r="BJ1661">
        <v>597</v>
      </c>
      <c r="BK1661">
        <v>532</v>
      </c>
      <c r="BL1661">
        <v>623</v>
      </c>
      <c r="BM1661">
        <v>5313</v>
      </c>
      <c r="BN1661">
        <v>112</v>
      </c>
      <c r="BO1661">
        <v>1973</v>
      </c>
      <c r="BP1661">
        <v>547</v>
      </c>
      <c r="BQ1661" s="2">
        <v>2</v>
      </c>
      <c r="BR1661" s="2">
        <v>2</v>
      </c>
      <c r="BS1661" s="2">
        <v>4</v>
      </c>
      <c r="BT1661" s="2">
        <v>17</v>
      </c>
      <c r="BU1661" s="2">
        <v>7</v>
      </c>
      <c r="BV1661" s="2">
        <v>0</v>
      </c>
      <c r="BW1661" s="2">
        <v>2</v>
      </c>
      <c r="BX1661" s="2">
        <v>4</v>
      </c>
      <c r="BY1661" s="2">
        <v>3</v>
      </c>
      <c r="BZ1661" s="2">
        <v>6</v>
      </c>
      <c r="CA1661" s="2">
        <v>1</v>
      </c>
      <c r="CB1661" s="2">
        <v>18</v>
      </c>
      <c r="CC1661" s="2">
        <v>4</v>
      </c>
      <c r="CD1661" s="2">
        <v>8</v>
      </c>
      <c r="CE1661">
        <v>38.175224279442602</v>
      </c>
      <c r="CF1661">
        <v>3196305757.90625</v>
      </c>
      <c r="CG1661">
        <v>233016.34765971699</v>
      </c>
      <c r="CH1661" s="2">
        <f t="shared" si="103"/>
        <v>50.191354539180622</v>
      </c>
      <c r="CI1661" t="str">
        <f t="shared" si="100"/>
        <v>Nebraska</v>
      </c>
      <c r="CJ1661" t="str">
        <f t="shared" si="101"/>
        <v>Boone</v>
      </c>
      <c r="CK1661" t="str">
        <f t="shared" si="102"/>
        <v>NE</v>
      </c>
      <c r="CL1661" t="str">
        <f>IF(Table1[[#This Row],[3 Day Avg]]&lt;=25,"Green","Red")</f>
        <v>Red</v>
      </c>
    </row>
    <row r="1662" spans="1:90" x14ac:dyDescent="0.25">
      <c r="A1662">
        <v>1661</v>
      </c>
      <c r="B1662" t="s">
        <v>2886</v>
      </c>
      <c r="C1662" t="s">
        <v>2875</v>
      </c>
      <c r="D1662" t="s">
        <v>2876</v>
      </c>
      <c r="E1662">
        <v>31</v>
      </c>
      <c r="F1662">
        <v>31013</v>
      </c>
      <c r="G1662">
        <v>0.47095761381475698</v>
      </c>
      <c r="H1662">
        <v>5913.48</v>
      </c>
      <c r="I1662">
        <v>27.8499814333457</v>
      </c>
      <c r="J1662">
        <v>13.7</v>
      </c>
      <c r="K1662">
        <v>2.8</v>
      </c>
      <c r="L1662">
        <v>97.033000000000001</v>
      </c>
      <c r="M1662">
        <v>0.78202837126184099</v>
      </c>
      <c r="N1662" s="1">
        <v>44165.342210648145</v>
      </c>
      <c r="O1662" t="s">
        <v>319</v>
      </c>
      <c r="P1662" s="1">
        <v>43911.565497685187</v>
      </c>
      <c r="Q1662" t="s">
        <v>575</v>
      </c>
      <c r="R1662" t="s">
        <v>2887</v>
      </c>
      <c r="S1662" t="s">
        <v>90</v>
      </c>
      <c r="T1662">
        <v>637</v>
      </c>
      <c r="U1662">
        <v>3</v>
      </c>
      <c r="V1662">
        <v>252</v>
      </c>
      <c r="W1662">
        <v>185</v>
      </c>
      <c r="X1662">
        <v>366</v>
      </c>
      <c r="Y1662">
        <v>537</v>
      </c>
      <c r="Z1662">
        <v>570</v>
      </c>
      <c r="AA1662">
        <v>25</v>
      </c>
      <c r="AB1662">
        <v>25</v>
      </c>
      <c r="AC1662">
        <v>4</v>
      </c>
      <c r="AD1662">
        <v>2</v>
      </c>
      <c r="AE1662">
        <v>10772</v>
      </c>
      <c r="AF1662">
        <v>1454</v>
      </c>
      <c r="AG1662">
        <v>149</v>
      </c>
      <c r="AH1662">
        <v>57952</v>
      </c>
      <c r="AI1662">
        <v>0</v>
      </c>
      <c r="AJ1662">
        <v>0</v>
      </c>
      <c r="AK1662">
        <v>126466</v>
      </c>
      <c r="AL1662">
        <v>989</v>
      </c>
      <c r="AM1662">
        <v>0</v>
      </c>
      <c r="AN1662">
        <v>737852</v>
      </c>
      <c r="AO1662">
        <v>1910</v>
      </c>
      <c r="AP1662">
        <v>3</v>
      </c>
      <c r="AQ1662">
        <v>0</v>
      </c>
      <c r="AR1662">
        <v>11089</v>
      </c>
      <c r="AS1662">
        <v>9072</v>
      </c>
      <c r="AT1662">
        <v>42</v>
      </c>
      <c r="AU1662">
        <v>382</v>
      </c>
      <c r="AV1662">
        <v>33</v>
      </c>
      <c r="AW1662">
        <v>0</v>
      </c>
      <c r="AX1662">
        <v>0</v>
      </c>
      <c r="AY1662">
        <v>189</v>
      </c>
      <c r="AZ1662">
        <v>1371</v>
      </c>
      <c r="BA1662">
        <v>10176</v>
      </c>
      <c r="BB1662">
        <v>42</v>
      </c>
      <c r="BC1662">
        <v>427</v>
      </c>
      <c r="BD1662">
        <v>33</v>
      </c>
      <c r="BE1662">
        <v>0</v>
      </c>
      <c r="BF1662">
        <v>94</v>
      </c>
      <c r="BG1662">
        <v>317</v>
      </c>
      <c r="BH1662">
        <v>9718</v>
      </c>
      <c r="BI1662">
        <v>2347</v>
      </c>
      <c r="BJ1662">
        <v>1234</v>
      </c>
      <c r="BK1662">
        <v>1131</v>
      </c>
      <c r="BL1662">
        <v>803</v>
      </c>
      <c r="BM1662">
        <v>11089</v>
      </c>
      <c r="BN1662">
        <v>1371</v>
      </c>
      <c r="BO1662">
        <v>4467</v>
      </c>
      <c r="BP1662">
        <v>1107</v>
      </c>
      <c r="BQ1662" s="2">
        <v>3</v>
      </c>
      <c r="BR1662" s="2">
        <v>11</v>
      </c>
      <c r="BS1662" s="2">
        <v>5</v>
      </c>
      <c r="BT1662" s="2">
        <v>52</v>
      </c>
      <c r="BU1662" s="2">
        <v>8</v>
      </c>
      <c r="BV1662" s="2">
        <v>0</v>
      </c>
      <c r="BW1662" s="2">
        <v>33</v>
      </c>
      <c r="BX1662" s="2">
        <v>2</v>
      </c>
      <c r="BY1662" s="2">
        <v>6</v>
      </c>
      <c r="BZ1662" s="2">
        <v>11</v>
      </c>
      <c r="CA1662" s="2">
        <v>33</v>
      </c>
      <c r="CB1662" s="2">
        <v>34</v>
      </c>
      <c r="CC1662" s="2">
        <v>39</v>
      </c>
      <c r="CD1662" s="2">
        <v>7</v>
      </c>
      <c r="CE1662">
        <v>27.8499814333457</v>
      </c>
      <c r="CF1662">
        <v>5096253574.4765596</v>
      </c>
      <c r="CG1662">
        <v>295705.81591250299</v>
      </c>
      <c r="CH1662" s="2">
        <f t="shared" si="103"/>
        <v>57.113656175789821</v>
      </c>
      <c r="CI1662" t="str">
        <f t="shared" si="100"/>
        <v>Nebraska</v>
      </c>
      <c r="CJ1662" t="str">
        <f t="shared" si="101"/>
        <v>Box Butte</v>
      </c>
      <c r="CK1662" t="str">
        <f t="shared" si="102"/>
        <v>NE</v>
      </c>
      <c r="CL1662" t="str">
        <f>IF(Table1[[#This Row],[3 Day Avg]]&lt;=25,"Green","Red")</f>
        <v>Red</v>
      </c>
    </row>
    <row r="1663" spans="1:90" x14ac:dyDescent="0.25">
      <c r="A1663">
        <v>1662</v>
      </c>
      <c r="B1663" t="s">
        <v>1833</v>
      </c>
      <c r="C1663" t="s">
        <v>2875</v>
      </c>
      <c r="D1663" t="s">
        <v>2876</v>
      </c>
      <c r="E1663">
        <v>31</v>
      </c>
      <c r="F1663">
        <v>31015</v>
      </c>
      <c r="G1663">
        <v>1.47058823529412</v>
      </c>
      <c r="H1663">
        <v>6956.52</v>
      </c>
      <c r="I1663">
        <v>102.30179028133</v>
      </c>
      <c r="J1663">
        <v>13.9</v>
      </c>
      <c r="K1663">
        <v>3</v>
      </c>
      <c r="L1663">
        <v>71.045100000000005</v>
      </c>
      <c r="M1663">
        <v>0.78202837126184099</v>
      </c>
      <c r="N1663" s="1">
        <v>44165.342210648145</v>
      </c>
      <c r="O1663" t="s">
        <v>319</v>
      </c>
      <c r="P1663" s="1">
        <v>43909.561238425929</v>
      </c>
      <c r="Q1663" t="s">
        <v>226</v>
      </c>
      <c r="R1663" t="s">
        <v>2888</v>
      </c>
      <c r="S1663" t="s">
        <v>90</v>
      </c>
      <c r="T1663">
        <v>136</v>
      </c>
      <c r="U1663">
        <v>2</v>
      </c>
      <c r="V1663">
        <v>100</v>
      </c>
      <c r="W1663">
        <v>69</v>
      </c>
      <c r="X1663">
        <v>93</v>
      </c>
      <c r="Y1663">
        <v>133</v>
      </c>
      <c r="Z1663">
        <v>180</v>
      </c>
      <c r="AA1663">
        <v>15</v>
      </c>
      <c r="AB1663">
        <v>15</v>
      </c>
      <c r="AC1663">
        <v>3</v>
      </c>
      <c r="AD1663">
        <v>0</v>
      </c>
      <c r="AE1663">
        <v>1955</v>
      </c>
      <c r="AF1663">
        <v>264</v>
      </c>
      <c r="AG1663">
        <v>32</v>
      </c>
      <c r="AH1663">
        <v>42431</v>
      </c>
      <c r="AI1663">
        <v>0</v>
      </c>
      <c r="AJ1663">
        <v>0</v>
      </c>
      <c r="AK1663">
        <v>126466</v>
      </c>
      <c r="AL1663">
        <v>989</v>
      </c>
      <c r="AM1663">
        <v>0</v>
      </c>
      <c r="AN1663">
        <v>737852</v>
      </c>
      <c r="AO1663">
        <v>575</v>
      </c>
      <c r="AP1663">
        <v>0</v>
      </c>
      <c r="AQ1663">
        <v>0</v>
      </c>
      <c r="AR1663">
        <v>2042</v>
      </c>
      <c r="AS1663">
        <v>1941</v>
      </c>
      <c r="AT1663">
        <v>9</v>
      </c>
      <c r="AU1663">
        <v>24</v>
      </c>
      <c r="AV1663">
        <v>17</v>
      </c>
      <c r="AW1663">
        <v>0</v>
      </c>
      <c r="AX1663">
        <v>0</v>
      </c>
      <c r="AY1663">
        <v>36</v>
      </c>
      <c r="AZ1663">
        <v>15</v>
      </c>
      <c r="BA1663">
        <v>1951</v>
      </c>
      <c r="BB1663">
        <v>9</v>
      </c>
      <c r="BC1663">
        <v>24</v>
      </c>
      <c r="BD1663">
        <v>17</v>
      </c>
      <c r="BE1663">
        <v>0</v>
      </c>
      <c r="BF1663">
        <v>5</v>
      </c>
      <c r="BG1663">
        <v>36</v>
      </c>
      <c r="BH1663">
        <v>2027</v>
      </c>
      <c r="BI1663">
        <v>359</v>
      </c>
      <c r="BJ1663">
        <v>175</v>
      </c>
      <c r="BK1663">
        <v>165</v>
      </c>
      <c r="BL1663">
        <v>262</v>
      </c>
      <c r="BM1663">
        <v>2042</v>
      </c>
      <c r="BN1663">
        <v>15</v>
      </c>
      <c r="BO1663">
        <v>768</v>
      </c>
      <c r="BP1663">
        <v>313</v>
      </c>
      <c r="BQ1663" s="2">
        <v>0</v>
      </c>
      <c r="BR1663" s="2">
        <v>1</v>
      </c>
      <c r="BS1663" s="2">
        <v>0</v>
      </c>
      <c r="BT1663" s="2">
        <v>7</v>
      </c>
      <c r="BU1663" s="2">
        <v>0</v>
      </c>
      <c r="BV1663" s="2">
        <v>0</v>
      </c>
      <c r="BW1663" s="2">
        <v>10</v>
      </c>
      <c r="BX1663" s="2">
        <v>6</v>
      </c>
      <c r="BY1663" s="2">
        <v>0</v>
      </c>
      <c r="BZ1663" s="2">
        <v>1</v>
      </c>
      <c r="CA1663" s="2">
        <v>3</v>
      </c>
      <c r="CB1663" s="2">
        <v>6</v>
      </c>
      <c r="CC1663" s="2">
        <v>3</v>
      </c>
      <c r="CD1663" s="2">
        <v>6</v>
      </c>
      <c r="CE1663">
        <v>0</v>
      </c>
      <c r="CF1663">
        <v>2630331277.03125</v>
      </c>
      <c r="CG1663">
        <v>282570.85316506302</v>
      </c>
      <c r="CH1663" s="2">
        <f t="shared" si="103"/>
        <v>16.32386549134835</v>
      </c>
      <c r="CI1663" t="str">
        <f t="shared" si="100"/>
        <v>Nebraska</v>
      </c>
      <c r="CJ1663" t="str">
        <f t="shared" si="101"/>
        <v>Boyd</v>
      </c>
      <c r="CK1663" t="str">
        <f t="shared" si="102"/>
        <v>NE</v>
      </c>
      <c r="CL1663" t="str">
        <f>IF(Table1[[#This Row],[3 Day Avg]]&lt;=25,"Green","Red")</f>
        <v>Green</v>
      </c>
    </row>
    <row r="1664" spans="1:90" x14ac:dyDescent="0.25">
      <c r="A1664">
        <v>1663</v>
      </c>
      <c r="B1664" t="s">
        <v>1215</v>
      </c>
      <c r="C1664" t="s">
        <v>2875</v>
      </c>
      <c r="D1664" t="s">
        <v>2876</v>
      </c>
      <c r="E1664">
        <v>31</v>
      </c>
      <c r="F1664">
        <v>31017</v>
      </c>
      <c r="G1664">
        <v>0.60975609756097604</v>
      </c>
      <c r="H1664">
        <v>5516.31</v>
      </c>
      <c r="I1664">
        <v>33.636057854019498</v>
      </c>
      <c r="J1664">
        <v>12.5</v>
      </c>
      <c r="K1664">
        <v>3.3</v>
      </c>
      <c r="L1664">
        <v>77.340800000000002</v>
      </c>
      <c r="M1664">
        <v>0.78202837126184099</v>
      </c>
      <c r="N1664" s="1">
        <v>44165.342210648145</v>
      </c>
      <c r="O1664" t="s">
        <v>319</v>
      </c>
      <c r="P1664" s="1">
        <v>43909.561238425929</v>
      </c>
      <c r="Q1664" t="s">
        <v>226</v>
      </c>
      <c r="R1664" t="s">
        <v>2889</v>
      </c>
      <c r="S1664" t="s">
        <v>90</v>
      </c>
      <c r="T1664">
        <v>164</v>
      </c>
      <c r="U1664">
        <v>1</v>
      </c>
      <c r="V1664">
        <v>159</v>
      </c>
      <c r="W1664">
        <v>158</v>
      </c>
      <c r="X1664">
        <v>100</v>
      </c>
      <c r="Y1664">
        <v>198</v>
      </c>
      <c r="Z1664">
        <v>177</v>
      </c>
      <c r="AA1664">
        <v>23</v>
      </c>
      <c r="AB1664">
        <v>23</v>
      </c>
      <c r="AC1664">
        <v>4</v>
      </c>
      <c r="AD1664">
        <v>0</v>
      </c>
      <c r="AE1664">
        <v>2973</v>
      </c>
      <c r="AF1664">
        <v>369</v>
      </c>
      <c r="AG1664">
        <v>46</v>
      </c>
      <c r="AH1664">
        <v>46191</v>
      </c>
      <c r="AI1664">
        <v>0</v>
      </c>
      <c r="AJ1664">
        <v>0</v>
      </c>
      <c r="AK1664">
        <v>126466</v>
      </c>
      <c r="AL1664">
        <v>989</v>
      </c>
      <c r="AM1664">
        <v>0</v>
      </c>
      <c r="AN1664">
        <v>737852</v>
      </c>
      <c r="AO1664">
        <v>792</v>
      </c>
      <c r="AP1664">
        <v>0</v>
      </c>
      <c r="AQ1664">
        <v>0</v>
      </c>
      <c r="AR1664">
        <v>2988</v>
      </c>
      <c r="AS1664">
        <v>2870</v>
      </c>
      <c r="AT1664">
        <v>1</v>
      </c>
      <c r="AU1664">
        <v>7</v>
      </c>
      <c r="AV1664">
        <v>10</v>
      </c>
      <c r="AW1664">
        <v>0</v>
      </c>
      <c r="AX1664">
        <v>0</v>
      </c>
      <c r="AY1664">
        <v>58</v>
      </c>
      <c r="AZ1664">
        <v>42</v>
      </c>
      <c r="BA1664">
        <v>2912</v>
      </c>
      <c r="BB1664">
        <v>1</v>
      </c>
      <c r="BC1664">
        <v>7</v>
      </c>
      <c r="BD1664">
        <v>10</v>
      </c>
      <c r="BE1664">
        <v>0</v>
      </c>
      <c r="BF1664">
        <v>0</v>
      </c>
      <c r="BG1664">
        <v>58</v>
      </c>
      <c r="BH1664">
        <v>2946</v>
      </c>
      <c r="BI1664">
        <v>516</v>
      </c>
      <c r="BJ1664">
        <v>220</v>
      </c>
      <c r="BK1664">
        <v>281</v>
      </c>
      <c r="BL1664">
        <v>417</v>
      </c>
      <c r="BM1664">
        <v>2988</v>
      </c>
      <c r="BN1664">
        <v>42</v>
      </c>
      <c r="BO1664">
        <v>1179</v>
      </c>
      <c r="BP1664">
        <v>375</v>
      </c>
      <c r="BQ1664" s="2">
        <v>0</v>
      </c>
      <c r="BR1664" s="2">
        <v>2</v>
      </c>
      <c r="BS1664" s="2">
        <v>0</v>
      </c>
      <c r="BT1664" s="2">
        <v>7</v>
      </c>
      <c r="BU1664" s="2">
        <v>2</v>
      </c>
      <c r="BV1664" s="2">
        <v>0</v>
      </c>
      <c r="BW1664" s="2">
        <v>0</v>
      </c>
      <c r="BX1664" s="2">
        <v>1</v>
      </c>
      <c r="BY1664" s="2">
        <v>3</v>
      </c>
      <c r="BZ1664" s="2">
        <v>1</v>
      </c>
      <c r="CA1664" s="2">
        <v>10</v>
      </c>
      <c r="CB1664" s="2">
        <v>7</v>
      </c>
      <c r="CC1664" s="2">
        <v>0</v>
      </c>
      <c r="CD1664" s="2">
        <v>4</v>
      </c>
      <c r="CE1664">
        <v>0</v>
      </c>
      <c r="CF1664">
        <v>5828760180.9335899</v>
      </c>
      <c r="CG1664">
        <v>341750.58853320498</v>
      </c>
      <c r="CH1664" s="2">
        <f t="shared" si="103"/>
        <v>22.311468094600624</v>
      </c>
      <c r="CI1664" t="str">
        <f t="shared" si="100"/>
        <v>Nebraska</v>
      </c>
      <c r="CJ1664" t="str">
        <f t="shared" si="101"/>
        <v>Brown</v>
      </c>
      <c r="CK1664" t="str">
        <f t="shared" si="102"/>
        <v>NE</v>
      </c>
      <c r="CL1664" t="str">
        <f>IF(Table1[[#This Row],[3 Day Avg]]&lt;=25,"Green","Red")</f>
        <v>Green</v>
      </c>
    </row>
    <row r="1665" spans="1:90" x14ac:dyDescent="0.25">
      <c r="A1665">
        <v>1664</v>
      </c>
      <c r="B1665" t="s">
        <v>2890</v>
      </c>
      <c r="C1665" t="s">
        <v>2875</v>
      </c>
      <c r="D1665" t="s">
        <v>2876</v>
      </c>
      <c r="E1665">
        <v>31</v>
      </c>
      <c r="F1665">
        <v>31019</v>
      </c>
      <c r="G1665">
        <v>1.0924369747899201</v>
      </c>
      <c r="H1665">
        <v>7195.4</v>
      </c>
      <c r="I1665">
        <v>78.605260505895401</v>
      </c>
      <c r="J1665">
        <v>10.7</v>
      </c>
      <c r="K1665">
        <v>2.2999999999999998</v>
      </c>
      <c r="L1665">
        <v>99.110900000000001</v>
      </c>
      <c r="M1665">
        <v>0.78202837126184099</v>
      </c>
      <c r="N1665" s="1">
        <v>44165.342210648145</v>
      </c>
      <c r="O1665" t="s">
        <v>319</v>
      </c>
      <c r="P1665" s="1">
        <v>43909.561550925922</v>
      </c>
      <c r="Q1665" t="s">
        <v>226</v>
      </c>
      <c r="R1665" t="s">
        <v>2891</v>
      </c>
      <c r="S1665" t="s">
        <v>90</v>
      </c>
      <c r="T1665">
        <v>3570</v>
      </c>
      <c r="U1665">
        <v>39</v>
      </c>
      <c r="V1665">
        <v>912</v>
      </c>
      <c r="W1665">
        <v>918</v>
      </c>
      <c r="X1665">
        <v>1091</v>
      </c>
      <c r="Y1665">
        <v>1615</v>
      </c>
      <c r="Z1665">
        <v>2100</v>
      </c>
      <c r="AA1665">
        <v>361</v>
      </c>
      <c r="AB1665">
        <v>362</v>
      </c>
      <c r="AC1665">
        <v>34</v>
      </c>
      <c r="AD1665">
        <v>7</v>
      </c>
      <c r="AE1665">
        <v>49615</v>
      </c>
      <c r="AF1665">
        <v>5068</v>
      </c>
      <c r="AG1665">
        <v>649</v>
      </c>
      <c r="AH1665">
        <v>59193</v>
      </c>
      <c r="AI1665">
        <v>0</v>
      </c>
      <c r="AJ1665">
        <v>0</v>
      </c>
      <c r="AK1665">
        <v>126466</v>
      </c>
      <c r="AL1665">
        <v>989</v>
      </c>
      <c r="AM1665">
        <v>0</v>
      </c>
      <c r="AN1665">
        <v>737852</v>
      </c>
      <c r="AO1665">
        <v>6636</v>
      </c>
      <c r="AP1665">
        <v>18</v>
      </c>
      <c r="AQ1665">
        <v>0</v>
      </c>
      <c r="AR1665">
        <v>49030</v>
      </c>
      <c r="AS1665">
        <v>42715</v>
      </c>
      <c r="AT1665">
        <v>496</v>
      </c>
      <c r="AU1665">
        <v>62</v>
      </c>
      <c r="AV1665">
        <v>693</v>
      </c>
      <c r="AW1665">
        <v>0</v>
      </c>
      <c r="AX1665">
        <v>22</v>
      </c>
      <c r="AY1665">
        <v>716</v>
      </c>
      <c r="AZ1665">
        <v>4326</v>
      </c>
      <c r="BA1665">
        <v>45183</v>
      </c>
      <c r="BB1665">
        <v>563</v>
      </c>
      <c r="BC1665">
        <v>70</v>
      </c>
      <c r="BD1665">
        <v>696</v>
      </c>
      <c r="BE1665">
        <v>7</v>
      </c>
      <c r="BF1665">
        <v>1630</v>
      </c>
      <c r="BG1665">
        <v>881</v>
      </c>
      <c r="BH1665">
        <v>44704</v>
      </c>
      <c r="BI1665">
        <v>9653</v>
      </c>
      <c r="BJ1665">
        <v>9342</v>
      </c>
      <c r="BK1665">
        <v>6747</v>
      </c>
      <c r="BL1665">
        <v>2921</v>
      </c>
      <c r="BM1665">
        <v>49030</v>
      </c>
      <c r="BN1665">
        <v>4326</v>
      </c>
      <c r="BO1665">
        <v>16652</v>
      </c>
      <c r="BP1665">
        <v>3715</v>
      </c>
      <c r="BQ1665" s="2">
        <v>18</v>
      </c>
      <c r="BR1665" s="2">
        <v>26</v>
      </c>
      <c r="BS1665" s="2">
        <v>33</v>
      </c>
      <c r="BT1665" s="2">
        <v>94</v>
      </c>
      <c r="BU1665" s="2">
        <v>51</v>
      </c>
      <c r="BV1665" s="2">
        <v>0</v>
      </c>
      <c r="BW1665" s="2">
        <v>58</v>
      </c>
      <c r="BX1665" s="2">
        <v>49</v>
      </c>
      <c r="BY1665" s="2">
        <v>56</v>
      </c>
      <c r="BZ1665" s="2">
        <v>79</v>
      </c>
      <c r="CA1665" s="2">
        <v>112</v>
      </c>
      <c r="CB1665" s="2">
        <v>51</v>
      </c>
      <c r="CC1665" s="2">
        <v>34</v>
      </c>
      <c r="CD1665" s="2">
        <v>53</v>
      </c>
      <c r="CE1665">
        <v>36.279351002721</v>
      </c>
      <c r="CF1665">
        <v>4421579089.2695303</v>
      </c>
      <c r="CG1665">
        <v>268321.873977179</v>
      </c>
      <c r="CH1665" s="2">
        <f t="shared" si="103"/>
        <v>52.348902032769054</v>
      </c>
      <c r="CI1665" t="str">
        <f t="shared" si="100"/>
        <v>Nebraska</v>
      </c>
      <c r="CJ1665" t="str">
        <f t="shared" si="101"/>
        <v>Buffalo</v>
      </c>
      <c r="CK1665" t="str">
        <f t="shared" si="102"/>
        <v>NE</v>
      </c>
      <c r="CL1665" t="str">
        <f>IF(Table1[[#This Row],[3 Day Avg]]&lt;=25,"Green","Red")</f>
        <v>Red</v>
      </c>
    </row>
    <row r="1666" spans="1:90" x14ac:dyDescent="0.25">
      <c r="A1666">
        <v>1665</v>
      </c>
      <c r="B1666" t="s">
        <v>2892</v>
      </c>
      <c r="C1666" t="s">
        <v>2875</v>
      </c>
      <c r="D1666" t="s">
        <v>2876</v>
      </c>
      <c r="E1666">
        <v>31</v>
      </c>
      <c r="F1666">
        <v>31021</v>
      </c>
      <c r="G1666">
        <v>0.23866348448687399</v>
      </c>
      <c r="H1666">
        <v>6458.08</v>
      </c>
      <c r="I1666">
        <v>15.413070283600501</v>
      </c>
      <c r="J1666">
        <v>10.8</v>
      </c>
      <c r="K1666">
        <v>3.3</v>
      </c>
      <c r="L1666">
        <v>96.3566</v>
      </c>
      <c r="M1666">
        <v>0.78202837126184099</v>
      </c>
      <c r="N1666" s="1">
        <v>44165.342210648145</v>
      </c>
      <c r="O1666" t="s">
        <v>319</v>
      </c>
      <c r="P1666" s="1">
        <v>43909.561238425929</v>
      </c>
      <c r="Q1666" t="s">
        <v>226</v>
      </c>
      <c r="R1666" t="s">
        <v>2893</v>
      </c>
      <c r="S1666" t="s">
        <v>90</v>
      </c>
      <c r="T1666">
        <v>419</v>
      </c>
      <c r="U1666">
        <v>1</v>
      </c>
      <c r="V1666">
        <v>233</v>
      </c>
      <c r="W1666">
        <v>266</v>
      </c>
      <c r="X1666">
        <v>318</v>
      </c>
      <c r="Y1666">
        <v>297</v>
      </c>
      <c r="Z1666">
        <v>442</v>
      </c>
      <c r="AA1666">
        <v>16</v>
      </c>
      <c r="AB1666">
        <v>16</v>
      </c>
      <c r="AC1666">
        <v>3</v>
      </c>
      <c r="AD1666">
        <v>0</v>
      </c>
      <c r="AE1666">
        <v>6488</v>
      </c>
      <c r="AF1666">
        <v>688</v>
      </c>
      <c r="AG1666">
        <v>116</v>
      </c>
      <c r="AH1666">
        <v>57548</v>
      </c>
      <c r="AI1666">
        <v>0</v>
      </c>
      <c r="AJ1666">
        <v>0</v>
      </c>
      <c r="AK1666">
        <v>126466</v>
      </c>
      <c r="AL1666">
        <v>989</v>
      </c>
      <c r="AM1666">
        <v>0</v>
      </c>
      <c r="AN1666">
        <v>737852</v>
      </c>
      <c r="AO1666">
        <v>1556</v>
      </c>
      <c r="AP1666">
        <v>2</v>
      </c>
      <c r="AQ1666">
        <v>0</v>
      </c>
      <c r="AR1666">
        <v>6528</v>
      </c>
      <c r="AS1666">
        <v>6083</v>
      </c>
      <c r="AT1666">
        <v>46</v>
      </c>
      <c r="AU1666">
        <v>98</v>
      </c>
      <c r="AV1666">
        <v>32</v>
      </c>
      <c r="AW1666">
        <v>0</v>
      </c>
      <c r="AX1666">
        <v>0</v>
      </c>
      <c r="AY1666">
        <v>77</v>
      </c>
      <c r="AZ1666">
        <v>192</v>
      </c>
      <c r="BA1666">
        <v>6215</v>
      </c>
      <c r="BB1666">
        <v>46</v>
      </c>
      <c r="BC1666">
        <v>111</v>
      </c>
      <c r="BD1666">
        <v>32</v>
      </c>
      <c r="BE1666">
        <v>0</v>
      </c>
      <c r="BF1666">
        <v>38</v>
      </c>
      <c r="BG1666">
        <v>86</v>
      </c>
      <c r="BH1666">
        <v>6336</v>
      </c>
      <c r="BI1666">
        <v>1206</v>
      </c>
      <c r="BJ1666">
        <v>677</v>
      </c>
      <c r="BK1666">
        <v>607</v>
      </c>
      <c r="BL1666">
        <v>817</v>
      </c>
      <c r="BM1666">
        <v>6528</v>
      </c>
      <c r="BN1666">
        <v>192</v>
      </c>
      <c r="BO1666">
        <v>2482</v>
      </c>
      <c r="BP1666">
        <v>739</v>
      </c>
      <c r="BQ1666" s="2">
        <v>2</v>
      </c>
      <c r="BR1666" s="2">
        <v>4</v>
      </c>
      <c r="BS1666" s="2">
        <v>4</v>
      </c>
      <c r="BT1666" s="2">
        <v>28</v>
      </c>
      <c r="BU1666" s="2">
        <v>6</v>
      </c>
      <c r="BV1666" s="2">
        <v>0</v>
      </c>
      <c r="BW1666" s="2">
        <v>6</v>
      </c>
      <c r="BX1666" s="2">
        <v>3</v>
      </c>
      <c r="BY1666" s="2">
        <v>7</v>
      </c>
      <c r="BZ1666" s="2">
        <v>13</v>
      </c>
      <c r="CA1666" s="2">
        <v>10</v>
      </c>
      <c r="CB1666" s="2">
        <v>8</v>
      </c>
      <c r="CC1666" s="2">
        <v>22</v>
      </c>
      <c r="CD1666" s="2">
        <v>12</v>
      </c>
      <c r="CE1666">
        <v>30.826140567201001</v>
      </c>
      <c r="CF1666">
        <v>2321009946.6210899</v>
      </c>
      <c r="CG1666">
        <v>225597.292846834</v>
      </c>
      <c r="CH1666" s="2">
        <f t="shared" si="103"/>
        <v>51.062091503267979</v>
      </c>
      <c r="CI1666" t="str">
        <f t="shared" ref="CI1666:CI1729" si="104">C1666</f>
        <v>Nebraska</v>
      </c>
      <c r="CJ1666" t="str">
        <f t="shared" ref="CJ1666:CJ1729" si="105">B1666</f>
        <v>Burt</v>
      </c>
      <c r="CK1666" t="str">
        <f t="shared" ref="CK1666:CK1729" si="106">D1666</f>
        <v>NE</v>
      </c>
      <c r="CL1666" t="str">
        <f>IF(Table1[[#This Row],[3 Day Avg]]&lt;=25,"Green","Red")</f>
        <v>Red</v>
      </c>
    </row>
    <row r="1667" spans="1:90" x14ac:dyDescent="0.25">
      <c r="A1667">
        <v>1666</v>
      </c>
      <c r="B1667" t="s">
        <v>101</v>
      </c>
      <c r="C1667" t="s">
        <v>2875</v>
      </c>
      <c r="D1667" t="s">
        <v>2876</v>
      </c>
      <c r="E1667">
        <v>31</v>
      </c>
      <c r="F1667">
        <v>31023</v>
      </c>
      <c r="G1667">
        <v>0.88339222614840995</v>
      </c>
      <c r="H1667">
        <v>7024.08</v>
      </c>
      <c r="I1667">
        <v>62.050136510300298</v>
      </c>
      <c r="J1667">
        <v>9.1</v>
      </c>
      <c r="K1667">
        <v>2.2999999999999998</v>
      </c>
      <c r="L1667">
        <v>95.787300000000002</v>
      </c>
      <c r="M1667">
        <v>0.78202837126184099</v>
      </c>
      <c r="N1667" s="1">
        <v>44165.342210648145</v>
      </c>
      <c r="O1667" t="s">
        <v>319</v>
      </c>
      <c r="P1667" s="1">
        <v>43909.561550925922</v>
      </c>
      <c r="Q1667" t="s">
        <v>226</v>
      </c>
      <c r="R1667" t="s">
        <v>2894</v>
      </c>
      <c r="S1667" t="s">
        <v>90</v>
      </c>
      <c r="T1667">
        <v>566</v>
      </c>
      <c r="U1667">
        <v>5</v>
      </c>
      <c r="V1667">
        <v>299</v>
      </c>
      <c r="W1667">
        <v>219</v>
      </c>
      <c r="X1667">
        <v>278</v>
      </c>
      <c r="Y1667">
        <v>338</v>
      </c>
      <c r="Z1667">
        <v>495</v>
      </c>
      <c r="AA1667">
        <v>20</v>
      </c>
      <c r="AB1667">
        <v>20</v>
      </c>
      <c r="AC1667">
        <v>3</v>
      </c>
      <c r="AD1667">
        <v>0</v>
      </c>
      <c r="AE1667">
        <v>8058</v>
      </c>
      <c r="AF1667">
        <v>717</v>
      </c>
      <c r="AG1667">
        <v>105</v>
      </c>
      <c r="AH1667">
        <v>57208</v>
      </c>
      <c r="AI1667">
        <v>0</v>
      </c>
      <c r="AJ1667">
        <v>0</v>
      </c>
      <c r="AK1667">
        <v>126466</v>
      </c>
      <c r="AL1667">
        <v>989</v>
      </c>
      <c r="AM1667">
        <v>0</v>
      </c>
      <c r="AN1667">
        <v>737852</v>
      </c>
      <c r="AO1667">
        <v>1629</v>
      </c>
      <c r="AP1667">
        <v>3</v>
      </c>
      <c r="AQ1667">
        <v>0</v>
      </c>
      <c r="AR1667">
        <v>8067</v>
      </c>
      <c r="AS1667">
        <v>7647</v>
      </c>
      <c r="AT1667">
        <v>36</v>
      </c>
      <c r="AU1667">
        <v>16</v>
      </c>
      <c r="AV1667">
        <v>38</v>
      </c>
      <c r="AW1667">
        <v>0</v>
      </c>
      <c r="AX1667">
        <v>1</v>
      </c>
      <c r="AY1667">
        <v>68</v>
      </c>
      <c r="AZ1667">
        <v>261</v>
      </c>
      <c r="BA1667">
        <v>7799</v>
      </c>
      <c r="BB1667">
        <v>36</v>
      </c>
      <c r="BC1667">
        <v>16</v>
      </c>
      <c r="BD1667">
        <v>53</v>
      </c>
      <c r="BE1667">
        <v>0</v>
      </c>
      <c r="BF1667">
        <v>68</v>
      </c>
      <c r="BG1667">
        <v>95</v>
      </c>
      <c r="BH1667">
        <v>7806</v>
      </c>
      <c r="BI1667">
        <v>1525</v>
      </c>
      <c r="BJ1667">
        <v>970</v>
      </c>
      <c r="BK1667">
        <v>785</v>
      </c>
      <c r="BL1667">
        <v>796</v>
      </c>
      <c r="BM1667">
        <v>8067</v>
      </c>
      <c r="BN1667">
        <v>261</v>
      </c>
      <c r="BO1667">
        <v>3158</v>
      </c>
      <c r="BP1667">
        <v>833</v>
      </c>
      <c r="BQ1667" s="2">
        <v>3</v>
      </c>
      <c r="BR1667" s="2">
        <v>5</v>
      </c>
      <c r="BS1667" s="2">
        <v>6</v>
      </c>
      <c r="BT1667" s="2">
        <v>38</v>
      </c>
      <c r="BU1667" s="2">
        <v>5</v>
      </c>
      <c r="BV1667" s="2">
        <v>0</v>
      </c>
      <c r="BW1667" s="2">
        <v>7</v>
      </c>
      <c r="BX1667" s="2">
        <v>9</v>
      </c>
      <c r="BY1667" s="2">
        <v>12</v>
      </c>
      <c r="BZ1667" s="2">
        <v>13</v>
      </c>
      <c r="CA1667" s="2">
        <v>21</v>
      </c>
      <c r="CB1667" s="2">
        <v>20</v>
      </c>
      <c r="CC1667" s="2">
        <v>10</v>
      </c>
      <c r="CD1667" s="2">
        <v>8</v>
      </c>
      <c r="CE1667">
        <v>37.230081906180203</v>
      </c>
      <c r="CF1667">
        <v>2708610885.0664101</v>
      </c>
      <c r="CG1667">
        <v>220546.992947803</v>
      </c>
      <c r="CH1667" s="2">
        <f t="shared" ref="CH1667:CH1730" si="107">(AVERAGE(BQ1667:BS1667)/AR1667)*100000</f>
        <v>57.848849221106569</v>
      </c>
      <c r="CI1667" t="str">
        <f t="shared" si="104"/>
        <v>Nebraska</v>
      </c>
      <c r="CJ1667" t="str">
        <f t="shared" si="105"/>
        <v>Butler</v>
      </c>
      <c r="CK1667" t="str">
        <f t="shared" si="106"/>
        <v>NE</v>
      </c>
      <c r="CL1667" t="str">
        <f>IF(Table1[[#This Row],[3 Day Avg]]&lt;=25,"Green","Red")</f>
        <v>Red</v>
      </c>
    </row>
    <row r="1668" spans="1:90" x14ac:dyDescent="0.25">
      <c r="A1668">
        <v>1667</v>
      </c>
      <c r="B1668" t="s">
        <v>1221</v>
      </c>
      <c r="C1668" t="s">
        <v>2875</v>
      </c>
      <c r="D1668" t="s">
        <v>2876</v>
      </c>
      <c r="E1668">
        <v>31</v>
      </c>
      <c r="F1668">
        <v>31025</v>
      </c>
      <c r="G1668">
        <v>0.42955326460481102</v>
      </c>
      <c r="H1668">
        <v>4449.71</v>
      </c>
      <c r="I1668">
        <v>19.1138805000191</v>
      </c>
      <c r="J1668">
        <v>7.4</v>
      </c>
      <c r="K1668">
        <v>3</v>
      </c>
      <c r="L1668">
        <v>125.874</v>
      </c>
      <c r="M1668">
        <v>0</v>
      </c>
      <c r="N1668" s="1">
        <v>44165.342210648145</v>
      </c>
      <c r="O1668" t="s">
        <v>319</v>
      </c>
      <c r="P1668" s="1">
        <v>43909.561550925922</v>
      </c>
      <c r="Q1668" t="s">
        <v>226</v>
      </c>
      <c r="R1668" t="s">
        <v>2895</v>
      </c>
      <c r="S1668" t="s">
        <v>90</v>
      </c>
      <c r="T1668">
        <v>1164</v>
      </c>
      <c r="U1668">
        <v>5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26159</v>
      </c>
      <c r="AF1668">
        <v>1898</v>
      </c>
      <c r="AG1668">
        <v>393</v>
      </c>
      <c r="AH1668">
        <v>75177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737852</v>
      </c>
      <c r="AO1668">
        <v>0</v>
      </c>
      <c r="AP1668">
        <v>19</v>
      </c>
      <c r="AQ1668">
        <v>0</v>
      </c>
      <c r="AR1668">
        <v>25702</v>
      </c>
      <c r="AS1668">
        <v>24129</v>
      </c>
      <c r="AT1668">
        <v>153</v>
      </c>
      <c r="AU1668">
        <v>23</v>
      </c>
      <c r="AV1668">
        <v>73</v>
      </c>
      <c r="AW1668">
        <v>55</v>
      </c>
      <c r="AX1668">
        <v>49</v>
      </c>
      <c r="AY1668">
        <v>409</v>
      </c>
      <c r="AZ1668">
        <v>811</v>
      </c>
      <c r="BA1668">
        <v>24747</v>
      </c>
      <c r="BB1668">
        <v>153</v>
      </c>
      <c r="BC1668">
        <v>30</v>
      </c>
      <c r="BD1668">
        <v>73</v>
      </c>
      <c r="BE1668">
        <v>55</v>
      </c>
      <c r="BF1668">
        <v>166</v>
      </c>
      <c r="BG1668">
        <v>478</v>
      </c>
      <c r="BH1668">
        <v>24891</v>
      </c>
      <c r="BI1668">
        <v>5153</v>
      </c>
      <c r="BJ1668">
        <v>2945</v>
      </c>
      <c r="BK1668">
        <v>2662</v>
      </c>
      <c r="BL1668">
        <v>1716</v>
      </c>
      <c r="BM1668">
        <v>25702</v>
      </c>
      <c r="BN1668">
        <v>811</v>
      </c>
      <c r="BO1668">
        <v>10691</v>
      </c>
      <c r="BP1668">
        <v>2535</v>
      </c>
      <c r="BQ1668" s="2">
        <v>19</v>
      </c>
      <c r="BR1668" s="2">
        <v>16</v>
      </c>
      <c r="BS1668" s="2">
        <v>17</v>
      </c>
      <c r="BT1668" s="2">
        <v>53</v>
      </c>
      <c r="BU1668" s="2">
        <v>13</v>
      </c>
      <c r="BV1668" s="2">
        <v>0</v>
      </c>
      <c r="BW1668" s="2">
        <v>17</v>
      </c>
      <c r="BX1668" s="2">
        <v>13</v>
      </c>
      <c r="BY1668" s="2">
        <v>20</v>
      </c>
      <c r="BZ1668" s="2">
        <v>28</v>
      </c>
      <c r="CA1668" s="2">
        <v>18</v>
      </c>
      <c r="CB1668" s="2">
        <v>24</v>
      </c>
      <c r="CC1668" s="2">
        <v>20</v>
      </c>
      <c r="CD1668" s="2">
        <v>68</v>
      </c>
      <c r="CE1668">
        <v>72.632745900072607</v>
      </c>
      <c r="CF1668">
        <v>2570158544.1132798</v>
      </c>
      <c r="CG1668">
        <v>228752.080453331</v>
      </c>
      <c r="CH1668" s="2">
        <f t="shared" si="107"/>
        <v>67.439628563276528</v>
      </c>
      <c r="CI1668" t="str">
        <f t="shared" si="104"/>
        <v>Nebraska</v>
      </c>
      <c r="CJ1668" t="str">
        <f t="shared" si="105"/>
        <v>Cass</v>
      </c>
      <c r="CK1668" t="str">
        <f t="shared" si="106"/>
        <v>NE</v>
      </c>
      <c r="CL1668" t="str">
        <f>IF(Table1[[#This Row],[3 Day Avg]]&lt;=25,"Green","Red")</f>
        <v>Red</v>
      </c>
    </row>
    <row r="1669" spans="1:90" x14ac:dyDescent="0.25">
      <c r="A1669">
        <v>1668</v>
      </c>
      <c r="B1669" t="s">
        <v>1524</v>
      </c>
      <c r="C1669" t="s">
        <v>2875</v>
      </c>
      <c r="D1669" t="s">
        <v>2876</v>
      </c>
      <c r="E1669">
        <v>31</v>
      </c>
      <c r="F1669">
        <v>31027</v>
      </c>
      <c r="G1669">
        <v>0.51813471502590702</v>
      </c>
      <c r="H1669">
        <v>4570.21</v>
      </c>
      <c r="I1669">
        <v>23.679848448969899</v>
      </c>
      <c r="J1669">
        <v>8.6999999999999993</v>
      </c>
      <c r="K1669">
        <v>2.2999999999999998</v>
      </c>
      <c r="L1669">
        <v>108.114</v>
      </c>
      <c r="M1669">
        <v>0</v>
      </c>
      <c r="N1669" s="1">
        <v>44165.342210648145</v>
      </c>
      <c r="O1669" t="s">
        <v>319</v>
      </c>
      <c r="P1669" s="1">
        <v>43909.561238425929</v>
      </c>
      <c r="Q1669" t="s">
        <v>226</v>
      </c>
      <c r="R1669" t="s">
        <v>2896</v>
      </c>
      <c r="S1669" t="s">
        <v>90</v>
      </c>
      <c r="T1669">
        <v>386</v>
      </c>
      <c r="U1669">
        <v>2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8446</v>
      </c>
      <c r="AF1669">
        <v>720</v>
      </c>
      <c r="AG1669">
        <v>104</v>
      </c>
      <c r="AH1669">
        <v>64570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737852</v>
      </c>
      <c r="AO1669">
        <v>0</v>
      </c>
      <c r="AP1669">
        <v>2</v>
      </c>
      <c r="AQ1669">
        <v>0</v>
      </c>
      <c r="AR1669">
        <v>8523</v>
      </c>
      <c r="AS1669">
        <v>8246</v>
      </c>
      <c r="AT1669">
        <v>4</v>
      </c>
      <c r="AU1669">
        <v>76</v>
      </c>
      <c r="AV1669">
        <v>3</v>
      </c>
      <c r="AW1669">
        <v>2</v>
      </c>
      <c r="AX1669">
        <v>0</v>
      </c>
      <c r="AY1669">
        <v>36</v>
      </c>
      <c r="AZ1669">
        <v>156</v>
      </c>
      <c r="BA1669">
        <v>8352</v>
      </c>
      <c r="BB1669">
        <v>4</v>
      </c>
      <c r="BC1669">
        <v>76</v>
      </c>
      <c r="BD1669">
        <v>6</v>
      </c>
      <c r="BE1669">
        <v>2</v>
      </c>
      <c r="BF1669">
        <v>43</v>
      </c>
      <c r="BG1669">
        <v>40</v>
      </c>
      <c r="BH1669">
        <v>8367</v>
      </c>
      <c r="BI1669">
        <v>1796</v>
      </c>
      <c r="BJ1669">
        <v>982</v>
      </c>
      <c r="BK1669">
        <v>787</v>
      </c>
      <c r="BL1669">
        <v>940</v>
      </c>
      <c r="BM1669">
        <v>8523</v>
      </c>
      <c r="BN1669">
        <v>156</v>
      </c>
      <c r="BO1669">
        <v>3163</v>
      </c>
      <c r="BP1669">
        <v>855</v>
      </c>
      <c r="BQ1669" s="2">
        <v>2</v>
      </c>
      <c r="BR1669" s="2">
        <v>7</v>
      </c>
      <c r="BS1669" s="2">
        <v>3</v>
      </c>
      <c r="BT1669" s="2">
        <v>34</v>
      </c>
      <c r="BU1669" s="2">
        <v>1</v>
      </c>
      <c r="BV1669" s="2">
        <v>0</v>
      </c>
      <c r="BW1669" s="2">
        <v>12</v>
      </c>
      <c r="BX1669" s="2">
        <v>9</v>
      </c>
      <c r="BY1669" s="2">
        <v>5</v>
      </c>
      <c r="BZ1669" s="2">
        <v>15</v>
      </c>
      <c r="CA1669" s="2">
        <v>25</v>
      </c>
      <c r="CB1669" s="2">
        <v>10</v>
      </c>
      <c r="CC1669" s="2">
        <v>8</v>
      </c>
      <c r="CD1669" s="2">
        <v>14</v>
      </c>
      <c r="CE1669">
        <v>23.679848448969899</v>
      </c>
      <c r="CF1669">
        <v>3569919332.7929702</v>
      </c>
      <c r="CG1669">
        <v>253644.96500453301</v>
      </c>
      <c r="CH1669" s="2">
        <f t="shared" si="107"/>
        <v>46.931831514724863</v>
      </c>
      <c r="CI1669" t="str">
        <f t="shared" si="104"/>
        <v>Nebraska</v>
      </c>
      <c r="CJ1669" t="str">
        <f t="shared" si="105"/>
        <v>Cedar</v>
      </c>
      <c r="CK1669" t="str">
        <f t="shared" si="106"/>
        <v>NE</v>
      </c>
      <c r="CL1669" t="str">
        <f>IF(Table1[[#This Row],[3 Day Avg]]&lt;=25,"Green","Red")</f>
        <v>Red</v>
      </c>
    </row>
    <row r="1670" spans="1:90" x14ac:dyDescent="0.25">
      <c r="A1670">
        <v>1669</v>
      </c>
      <c r="B1670" t="s">
        <v>1659</v>
      </c>
      <c r="C1670" t="s">
        <v>2875</v>
      </c>
      <c r="D1670" t="s">
        <v>2876</v>
      </c>
      <c r="E1670">
        <v>31</v>
      </c>
      <c r="F1670">
        <v>31029</v>
      </c>
      <c r="G1670">
        <v>1.1278195488721801</v>
      </c>
      <c r="H1670">
        <v>6688.46</v>
      </c>
      <c r="I1670">
        <v>75.433744028161897</v>
      </c>
      <c r="J1670">
        <v>9.5</v>
      </c>
      <c r="K1670">
        <v>2.2000000000000002</v>
      </c>
      <c r="L1670">
        <v>91.865899999999996</v>
      </c>
      <c r="M1670">
        <v>0.78202837126184099</v>
      </c>
      <c r="N1670" s="1">
        <v>44165.342210648145</v>
      </c>
      <c r="O1670" t="s">
        <v>319</v>
      </c>
      <c r="P1670" s="1">
        <v>43911.565497685187</v>
      </c>
      <c r="Q1670" t="s">
        <v>575</v>
      </c>
      <c r="R1670" t="s">
        <v>2897</v>
      </c>
      <c r="S1670" t="s">
        <v>90</v>
      </c>
      <c r="T1670">
        <v>266</v>
      </c>
      <c r="U1670">
        <v>3</v>
      </c>
      <c r="V1670">
        <v>171</v>
      </c>
      <c r="W1670">
        <v>137</v>
      </c>
      <c r="X1670">
        <v>150</v>
      </c>
      <c r="Y1670">
        <v>193</v>
      </c>
      <c r="Z1670">
        <v>184</v>
      </c>
      <c r="AA1670">
        <v>20</v>
      </c>
      <c r="AB1670">
        <v>22</v>
      </c>
      <c r="AC1670">
        <v>4</v>
      </c>
      <c r="AD1670">
        <v>0</v>
      </c>
      <c r="AE1670">
        <v>3977</v>
      </c>
      <c r="AF1670">
        <v>370</v>
      </c>
      <c r="AG1670">
        <v>49</v>
      </c>
      <c r="AH1670">
        <v>54866</v>
      </c>
      <c r="AI1670">
        <v>0</v>
      </c>
      <c r="AJ1670">
        <v>0</v>
      </c>
      <c r="AK1670">
        <v>126466</v>
      </c>
      <c r="AL1670">
        <v>989</v>
      </c>
      <c r="AM1670">
        <v>0</v>
      </c>
      <c r="AN1670">
        <v>737852</v>
      </c>
      <c r="AO1670">
        <v>835</v>
      </c>
      <c r="AP1670">
        <v>0</v>
      </c>
      <c r="AQ1670">
        <v>0</v>
      </c>
      <c r="AR1670">
        <v>3734</v>
      </c>
      <c r="AS1670">
        <v>3335</v>
      </c>
      <c r="AT1670">
        <v>2</v>
      </c>
      <c r="AU1670">
        <v>0</v>
      </c>
      <c r="AV1670">
        <v>10</v>
      </c>
      <c r="AW1670">
        <v>0</v>
      </c>
      <c r="AX1670">
        <v>0</v>
      </c>
      <c r="AY1670">
        <v>18</v>
      </c>
      <c r="AZ1670">
        <v>369</v>
      </c>
      <c r="BA1670">
        <v>3703</v>
      </c>
      <c r="BB1670">
        <v>2</v>
      </c>
      <c r="BC1670">
        <v>0</v>
      </c>
      <c r="BD1670">
        <v>10</v>
      </c>
      <c r="BE1670">
        <v>0</v>
      </c>
      <c r="BF1670">
        <v>1</v>
      </c>
      <c r="BG1670">
        <v>18</v>
      </c>
      <c r="BH1670">
        <v>3365</v>
      </c>
      <c r="BI1670">
        <v>651</v>
      </c>
      <c r="BJ1670">
        <v>389</v>
      </c>
      <c r="BK1670">
        <v>337</v>
      </c>
      <c r="BL1670">
        <v>458</v>
      </c>
      <c r="BM1670">
        <v>3734</v>
      </c>
      <c r="BN1670">
        <v>369</v>
      </c>
      <c r="BO1670">
        <v>1522</v>
      </c>
      <c r="BP1670">
        <v>377</v>
      </c>
      <c r="BQ1670" s="2">
        <v>0</v>
      </c>
      <c r="BR1670" s="2">
        <v>1</v>
      </c>
      <c r="BS1670" s="2">
        <v>2</v>
      </c>
      <c r="BT1670" s="2">
        <v>12</v>
      </c>
      <c r="BU1670" s="2">
        <v>3</v>
      </c>
      <c r="BV1670" s="2">
        <v>0</v>
      </c>
      <c r="BW1670" s="2">
        <v>2</v>
      </c>
      <c r="BX1670" s="2">
        <v>2</v>
      </c>
      <c r="BY1670" s="2">
        <v>0</v>
      </c>
      <c r="BZ1670" s="2">
        <v>3</v>
      </c>
      <c r="CA1670" s="2">
        <v>2</v>
      </c>
      <c r="CB1670" s="2">
        <v>4</v>
      </c>
      <c r="CC1670" s="2">
        <v>2</v>
      </c>
      <c r="CD1670" s="2">
        <v>5</v>
      </c>
      <c r="CE1670">
        <v>0</v>
      </c>
      <c r="CF1670">
        <v>4026259382.3476601</v>
      </c>
      <c r="CG1670">
        <v>259446.62554675</v>
      </c>
      <c r="CH1670" s="2">
        <f t="shared" si="107"/>
        <v>26.780931976432779</v>
      </c>
      <c r="CI1670" t="str">
        <f t="shared" si="104"/>
        <v>Nebraska</v>
      </c>
      <c r="CJ1670" t="str">
        <f t="shared" si="105"/>
        <v>Chase</v>
      </c>
      <c r="CK1670" t="str">
        <f t="shared" si="106"/>
        <v>NE</v>
      </c>
      <c r="CL1670" t="str">
        <f>IF(Table1[[#This Row],[3 Day Avg]]&lt;=25,"Green","Red")</f>
        <v>Red</v>
      </c>
    </row>
    <row r="1671" spans="1:90" x14ac:dyDescent="0.25">
      <c r="A1671">
        <v>1670</v>
      </c>
      <c r="B1671" t="s">
        <v>2898</v>
      </c>
      <c r="C1671" t="s">
        <v>2875</v>
      </c>
      <c r="D1671" t="s">
        <v>2876</v>
      </c>
      <c r="E1671">
        <v>31</v>
      </c>
      <c r="F1671">
        <v>31031</v>
      </c>
      <c r="G1671">
        <v>2.1052631578947398</v>
      </c>
      <c r="H1671">
        <v>3298.04</v>
      </c>
      <c r="I1671">
        <v>69.432390210033006</v>
      </c>
      <c r="J1671">
        <v>12.2</v>
      </c>
      <c r="K1671">
        <v>2.1</v>
      </c>
      <c r="L1671">
        <v>83.353399999999993</v>
      </c>
      <c r="M1671">
        <v>0.78202837126184099</v>
      </c>
      <c r="N1671" s="1">
        <v>44165.342210648145</v>
      </c>
      <c r="O1671" t="s">
        <v>319</v>
      </c>
      <c r="P1671" s="1">
        <v>43911.565497685187</v>
      </c>
      <c r="Q1671" t="s">
        <v>575</v>
      </c>
      <c r="R1671" t="s">
        <v>2899</v>
      </c>
      <c r="S1671" t="s">
        <v>90</v>
      </c>
      <c r="T1671">
        <v>190</v>
      </c>
      <c r="U1671">
        <v>4</v>
      </c>
      <c r="V1671">
        <v>164</v>
      </c>
      <c r="W1671">
        <v>200</v>
      </c>
      <c r="X1671">
        <v>263</v>
      </c>
      <c r="Y1671">
        <v>257</v>
      </c>
      <c r="Z1671">
        <v>340</v>
      </c>
      <c r="AA1671">
        <v>19</v>
      </c>
      <c r="AB1671">
        <v>25</v>
      </c>
      <c r="AC1671">
        <v>4</v>
      </c>
      <c r="AD1671">
        <v>1</v>
      </c>
      <c r="AE1671">
        <v>5761</v>
      </c>
      <c r="AF1671">
        <v>693</v>
      </c>
      <c r="AG1671">
        <v>72</v>
      </c>
      <c r="AH1671">
        <v>49782</v>
      </c>
      <c r="AI1671">
        <v>0</v>
      </c>
      <c r="AJ1671">
        <v>0</v>
      </c>
      <c r="AK1671">
        <v>126466</v>
      </c>
      <c r="AL1671">
        <v>989</v>
      </c>
      <c r="AM1671">
        <v>0</v>
      </c>
      <c r="AN1671">
        <v>737852</v>
      </c>
      <c r="AO1671">
        <v>1224</v>
      </c>
      <c r="AP1671">
        <v>2</v>
      </c>
      <c r="AQ1671">
        <v>0</v>
      </c>
      <c r="AR1671">
        <v>5790</v>
      </c>
      <c r="AS1671">
        <v>5110</v>
      </c>
      <c r="AT1671">
        <v>1</v>
      </c>
      <c r="AU1671">
        <v>193</v>
      </c>
      <c r="AV1671">
        <v>19</v>
      </c>
      <c r="AW1671">
        <v>9</v>
      </c>
      <c r="AX1671">
        <v>0</v>
      </c>
      <c r="AY1671">
        <v>276</v>
      </c>
      <c r="AZ1671">
        <v>182</v>
      </c>
      <c r="BA1671">
        <v>5291</v>
      </c>
      <c r="BB1671">
        <v>1</v>
      </c>
      <c r="BC1671">
        <v>193</v>
      </c>
      <c r="BD1671">
        <v>19</v>
      </c>
      <c r="BE1671">
        <v>9</v>
      </c>
      <c r="BF1671">
        <v>0</v>
      </c>
      <c r="BG1671">
        <v>277</v>
      </c>
      <c r="BH1671">
        <v>5608</v>
      </c>
      <c r="BI1671">
        <v>1074</v>
      </c>
      <c r="BJ1671">
        <v>551</v>
      </c>
      <c r="BK1671">
        <v>671</v>
      </c>
      <c r="BL1671">
        <v>627</v>
      </c>
      <c r="BM1671">
        <v>5790</v>
      </c>
      <c r="BN1671">
        <v>182</v>
      </c>
      <c r="BO1671">
        <v>2270</v>
      </c>
      <c r="BP1671">
        <v>597</v>
      </c>
      <c r="BQ1671" s="2">
        <v>2</v>
      </c>
      <c r="BR1671" s="2">
        <v>4</v>
      </c>
      <c r="BS1671" s="2">
        <v>8</v>
      </c>
      <c r="BT1671" s="2">
        <v>2</v>
      </c>
      <c r="BU1671" s="2">
        <v>11</v>
      </c>
      <c r="BV1671" s="2">
        <v>0</v>
      </c>
      <c r="BW1671" s="2">
        <v>0</v>
      </c>
      <c r="BX1671" s="2">
        <v>0</v>
      </c>
      <c r="BY1671" s="2">
        <v>2</v>
      </c>
      <c r="BZ1671" s="2">
        <v>2</v>
      </c>
      <c r="CA1671" s="2">
        <v>3</v>
      </c>
      <c r="CB1671" s="2">
        <v>8</v>
      </c>
      <c r="CC1671" s="2">
        <v>3</v>
      </c>
      <c r="CD1671" s="2">
        <v>3</v>
      </c>
      <c r="CE1671">
        <v>34.716195105016503</v>
      </c>
      <c r="CF1671">
        <v>28694494555.402302</v>
      </c>
      <c r="CG1671">
        <v>701178.93018696201</v>
      </c>
      <c r="CH1671" s="2">
        <f t="shared" si="107"/>
        <v>80.598733448474377</v>
      </c>
      <c r="CI1671" t="str">
        <f t="shared" si="104"/>
        <v>Nebraska</v>
      </c>
      <c r="CJ1671" t="str">
        <f t="shared" si="105"/>
        <v>Cherry</v>
      </c>
      <c r="CK1671" t="str">
        <f t="shared" si="106"/>
        <v>NE</v>
      </c>
      <c r="CL1671" t="str">
        <f>IF(Table1[[#This Row],[3 Day Avg]]&lt;=25,"Green","Red")</f>
        <v>Red</v>
      </c>
    </row>
    <row r="1672" spans="1:90" x14ac:dyDescent="0.25">
      <c r="A1672">
        <v>1671</v>
      </c>
      <c r="B1672" t="s">
        <v>593</v>
      </c>
      <c r="C1672" t="s">
        <v>2875</v>
      </c>
      <c r="D1672" t="s">
        <v>2876</v>
      </c>
      <c r="E1672">
        <v>31</v>
      </c>
      <c r="F1672">
        <v>31033</v>
      </c>
      <c r="G1672">
        <v>0.56710775047258999</v>
      </c>
      <c r="H1672">
        <v>5682.06</v>
      </c>
      <c r="I1672">
        <v>32.223415682062303</v>
      </c>
      <c r="J1672">
        <v>11.3</v>
      </c>
      <c r="K1672">
        <v>2.8</v>
      </c>
      <c r="L1672">
        <v>88.962599999999995</v>
      </c>
      <c r="M1672">
        <v>0.78202837126184099</v>
      </c>
      <c r="N1672" s="1">
        <v>44165.342210648145</v>
      </c>
      <c r="O1672" t="s">
        <v>319</v>
      </c>
      <c r="P1672" s="1">
        <v>43911.565497685187</v>
      </c>
      <c r="Q1672" t="s">
        <v>575</v>
      </c>
      <c r="R1672" t="s">
        <v>2900</v>
      </c>
      <c r="S1672" t="s">
        <v>90</v>
      </c>
      <c r="T1672">
        <v>529</v>
      </c>
      <c r="U1672">
        <v>3</v>
      </c>
      <c r="V1672">
        <v>330</v>
      </c>
      <c r="W1672">
        <v>238</v>
      </c>
      <c r="X1672">
        <v>292</v>
      </c>
      <c r="Y1672">
        <v>443</v>
      </c>
      <c r="Z1672">
        <v>463</v>
      </c>
      <c r="AA1672">
        <v>25</v>
      </c>
      <c r="AB1672">
        <v>19</v>
      </c>
      <c r="AC1672">
        <v>4</v>
      </c>
      <c r="AD1672">
        <v>2</v>
      </c>
      <c r="AE1672">
        <v>9310</v>
      </c>
      <c r="AF1672">
        <v>1035</v>
      </c>
      <c r="AG1672">
        <v>133</v>
      </c>
      <c r="AH1672">
        <v>53132</v>
      </c>
      <c r="AI1672">
        <v>0</v>
      </c>
      <c r="AJ1672">
        <v>0</v>
      </c>
      <c r="AK1672">
        <v>126466</v>
      </c>
      <c r="AL1672">
        <v>989</v>
      </c>
      <c r="AM1672">
        <v>0</v>
      </c>
      <c r="AN1672">
        <v>737852</v>
      </c>
      <c r="AO1672">
        <v>1766</v>
      </c>
      <c r="AP1672">
        <v>5</v>
      </c>
      <c r="AQ1672">
        <v>0</v>
      </c>
      <c r="AR1672">
        <v>9852</v>
      </c>
      <c r="AS1672">
        <v>8846</v>
      </c>
      <c r="AT1672">
        <v>10</v>
      </c>
      <c r="AU1672">
        <v>43</v>
      </c>
      <c r="AV1672">
        <v>126</v>
      </c>
      <c r="AW1672">
        <v>2</v>
      </c>
      <c r="AX1672">
        <v>0</v>
      </c>
      <c r="AY1672">
        <v>159</v>
      </c>
      <c r="AZ1672">
        <v>666</v>
      </c>
      <c r="BA1672">
        <v>9404</v>
      </c>
      <c r="BB1672">
        <v>10</v>
      </c>
      <c r="BC1672">
        <v>60</v>
      </c>
      <c r="BD1672">
        <v>126</v>
      </c>
      <c r="BE1672">
        <v>2</v>
      </c>
      <c r="BF1672">
        <v>41</v>
      </c>
      <c r="BG1672">
        <v>209</v>
      </c>
      <c r="BH1672">
        <v>9186</v>
      </c>
      <c r="BI1672">
        <v>1965</v>
      </c>
      <c r="BJ1672">
        <v>1080</v>
      </c>
      <c r="BK1672">
        <v>1222</v>
      </c>
      <c r="BL1672">
        <v>860</v>
      </c>
      <c r="BM1672">
        <v>9852</v>
      </c>
      <c r="BN1672">
        <v>666</v>
      </c>
      <c r="BO1672">
        <v>3819</v>
      </c>
      <c r="BP1672">
        <v>906</v>
      </c>
      <c r="BQ1672" s="2">
        <v>5</v>
      </c>
      <c r="BR1672" s="2">
        <v>26</v>
      </c>
      <c r="BS1672" s="2">
        <v>17</v>
      </c>
      <c r="BT1672" s="2">
        <v>38</v>
      </c>
      <c r="BU1672" s="2">
        <v>5</v>
      </c>
      <c r="BV1672" s="2">
        <v>0</v>
      </c>
      <c r="BW1672" s="2">
        <v>22</v>
      </c>
      <c r="BX1672" s="2">
        <v>4</v>
      </c>
      <c r="BY1672" s="2">
        <v>14</v>
      </c>
      <c r="BZ1672" s="2">
        <v>12</v>
      </c>
      <c r="CA1672" s="2">
        <v>21</v>
      </c>
      <c r="CB1672" s="2">
        <v>6</v>
      </c>
      <c r="CC1672" s="2">
        <v>9</v>
      </c>
      <c r="CD1672" s="2">
        <v>12</v>
      </c>
      <c r="CE1672">
        <v>53.705692803437202</v>
      </c>
      <c r="CF1672">
        <v>5480147098.3632803</v>
      </c>
      <c r="CG1672">
        <v>301057.714949788</v>
      </c>
      <c r="CH1672" s="2">
        <f t="shared" si="107"/>
        <v>162.40357287860334</v>
      </c>
      <c r="CI1672" t="str">
        <f t="shared" si="104"/>
        <v>Nebraska</v>
      </c>
      <c r="CJ1672" t="str">
        <f t="shared" si="105"/>
        <v>Cheyenne</v>
      </c>
      <c r="CK1672" t="str">
        <f t="shared" si="106"/>
        <v>NE</v>
      </c>
      <c r="CL1672" t="str">
        <f>IF(Table1[[#This Row],[3 Day Avg]]&lt;=25,"Green","Red")</f>
        <v>Red</v>
      </c>
    </row>
    <row r="1673" spans="1:90" x14ac:dyDescent="0.25">
      <c r="A1673">
        <v>1672</v>
      </c>
      <c r="B1673" t="s">
        <v>115</v>
      </c>
      <c r="C1673" t="s">
        <v>2875</v>
      </c>
      <c r="D1673" t="s">
        <v>2876</v>
      </c>
      <c r="E1673">
        <v>31</v>
      </c>
      <c r="F1673">
        <v>31035</v>
      </c>
      <c r="G1673">
        <v>1.03896103896104</v>
      </c>
      <c r="H1673">
        <v>6195.69</v>
      </c>
      <c r="I1673">
        <v>64.3707756678468</v>
      </c>
      <c r="J1673">
        <v>11</v>
      </c>
      <c r="K1673">
        <v>3.1</v>
      </c>
      <c r="L1673">
        <v>94.198300000000003</v>
      </c>
      <c r="M1673">
        <v>0</v>
      </c>
      <c r="N1673" s="1">
        <v>44165.342210648145</v>
      </c>
      <c r="O1673" t="s">
        <v>319</v>
      </c>
      <c r="P1673" s="1">
        <v>43909.561550925922</v>
      </c>
      <c r="Q1673" t="s">
        <v>226</v>
      </c>
      <c r="R1673" t="s">
        <v>2901</v>
      </c>
      <c r="S1673" t="s">
        <v>90</v>
      </c>
      <c r="T1673">
        <v>385</v>
      </c>
      <c r="U1673">
        <v>4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6214</v>
      </c>
      <c r="AF1673">
        <v>671</v>
      </c>
      <c r="AG1673">
        <v>100</v>
      </c>
      <c r="AH1673">
        <v>56259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737852</v>
      </c>
      <c r="AO1673">
        <v>0</v>
      </c>
      <c r="AP1673">
        <v>0</v>
      </c>
      <c r="AQ1673">
        <v>0</v>
      </c>
      <c r="AR1673">
        <v>6232</v>
      </c>
      <c r="AS1673">
        <v>5556</v>
      </c>
      <c r="AT1673">
        <v>4</v>
      </c>
      <c r="AU1673">
        <v>12</v>
      </c>
      <c r="AV1673">
        <v>10</v>
      </c>
      <c r="AW1673">
        <v>0</v>
      </c>
      <c r="AX1673">
        <v>0</v>
      </c>
      <c r="AY1673">
        <v>91</v>
      </c>
      <c r="AZ1673">
        <v>559</v>
      </c>
      <c r="BA1673">
        <v>6026</v>
      </c>
      <c r="BB1673">
        <v>4</v>
      </c>
      <c r="BC1673">
        <v>18</v>
      </c>
      <c r="BD1673">
        <v>10</v>
      </c>
      <c r="BE1673">
        <v>0</v>
      </c>
      <c r="BF1673">
        <v>54</v>
      </c>
      <c r="BG1673">
        <v>120</v>
      </c>
      <c r="BH1673">
        <v>5673</v>
      </c>
      <c r="BI1673">
        <v>1275</v>
      </c>
      <c r="BJ1673">
        <v>712</v>
      </c>
      <c r="BK1673">
        <v>665</v>
      </c>
      <c r="BL1673">
        <v>535</v>
      </c>
      <c r="BM1673">
        <v>6232</v>
      </c>
      <c r="BN1673">
        <v>559</v>
      </c>
      <c r="BO1673">
        <v>2360</v>
      </c>
      <c r="BP1673">
        <v>685</v>
      </c>
      <c r="BQ1673" s="2">
        <v>0</v>
      </c>
      <c r="BR1673" s="2">
        <v>5</v>
      </c>
      <c r="BS1673" s="2">
        <v>3</v>
      </c>
      <c r="BT1673" s="2">
        <v>16</v>
      </c>
      <c r="BU1673" s="2">
        <v>8</v>
      </c>
      <c r="BV1673" s="2">
        <v>0</v>
      </c>
      <c r="BW1673" s="2">
        <v>6</v>
      </c>
      <c r="BX1673" s="2">
        <v>3</v>
      </c>
      <c r="BY1673" s="2">
        <v>6</v>
      </c>
      <c r="BZ1673" s="2">
        <v>18</v>
      </c>
      <c r="CA1673" s="2">
        <v>6</v>
      </c>
      <c r="CB1673" s="2">
        <v>14</v>
      </c>
      <c r="CC1673" s="2">
        <v>12</v>
      </c>
      <c r="CD1673" s="2">
        <v>8</v>
      </c>
      <c r="CE1673">
        <v>0</v>
      </c>
      <c r="CF1673">
        <v>2573302241.5664101</v>
      </c>
      <c r="CG1673">
        <v>202930.70079734499</v>
      </c>
      <c r="CH1673" s="2">
        <f t="shared" si="107"/>
        <v>42.789901583226353</v>
      </c>
      <c r="CI1673" t="str">
        <f t="shared" si="104"/>
        <v>Nebraska</v>
      </c>
      <c r="CJ1673" t="str">
        <f t="shared" si="105"/>
        <v>Clay</v>
      </c>
      <c r="CK1673" t="str">
        <f t="shared" si="106"/>
        <v>NE</v>
      </c>
      <c r="CL1673" t="str">
        <f>IF(Table1[[#This Row],[3 Day Avg]]&lt;=25,"Green","Red")</f>
        <v>Red</v>
      </c>
    </row>
    <row r="1674" spans="1:90" x14ac:dyDescent="0.25">
      <c r="A1674">
        <v>1673</v>
      </c>
      <c r="B1674" t="s">
        <v>2902</v>
      </c>
      <c r="C1674" t="s">
        <v>2875</v>
      </c>
      <c r="D1674" t="s">
        <v>2876</v>
      </c>
      <c r="E1674">
        <v>31</v>
      </c>
      <c r="F1674">
        <v>31037</v>
      </c>
      <c r="G1674">
        <v>0.92449922958397501</v>
      </c>
      <c r="H1674">
        <v>11929.05</v>
      </c>
      <c r="I1674">
        <v>110.28398125172301</v>
      </c>
      <c r="J1674">
        <v>10.4</v>
      </c>
      <c r="K1674">
        <v>2.2999999999999998</v>
      </c>
      <c r="L1674">
        <v>93.408000000000001</v>
      </c>
      <c r="M1674">
        <v>0.78202837126184099</v>
      </c>
      <c r="N1674" s="1">
        <v>44165.342210648145</v>
      </c>
      <c r="O1674" t="s">
        <v>319</v>
      </c>
      <c r="P1674" s="1">
        <v>43909.561238425929</v>
      </c>
      <c r="Q1674" t="s">
        <v>226</v>
      </c>
      <c r="R1674" t="s">
        <v>2903</v>
      </c>
      <c r="S1674" t="s">
        <v>90</v>
      </c>
      <c r="T1674">
        <v>1298</v>
      </c>
      <c r="U1674">
        <v>12</v>
      </c>
      <c r="V1674">
        <v>186</v>
      </c>
      <c r="W1674">
        <v>213</v>
      </c>
      <c r="X1674">
        <v>255</v>
      </c>
      <c r="Y1674">
        <v>254</v>
      </c>
      <c r="Z1674">
        <v>428</v>
      </c>
      <c r="AA1674">
        <v>25</v>
      </c>
      <c r="AB1674">
        <v>25</v>
      </c>
      <c r="AC1674">
        <v>4</v>
      </c>
      <c r="AD1674">
        <v>0</v>
      </c>
      <c r="AE1674">
        <v>10881</v>
      </c>
      <c r="AF1674">
        <v>1120</v>
      </c>
      <c r="AG1674">
        <v>129</v>
      </c>
      <c r="AH1674">
        <v>55787</v>
      </c>
      <c r="AI1674">
        <v>0</v>
      </c>
      <c r="AJ1674">
        <v>0</v>
      </c>
      <c r="AK1674">
        <v>126466</v>
      </c>
      <c r="AL1674">
        <v>989</v>
      </c>
      <c r="AM1674">
        <v>0</v>
      </c>
      <c r="AN1674">
        <v>737852</v>
      </c>
      <c r="AO1674">
        <v>1336</v>
      </c>
      <c r="AP1674">
        <v>5</v>
      </c>
      <c r="AQ1674">
        <v>0</v>
      </c>
      <c r="AR1674">
        <v>10760</v>
      </c>
      <c r="AS1674">
        <v>5342</v>
      </c>
      <c r="AT1674">
        <v>374</v>
      </c>
      <c r="AU1674">
        <v>6</v>
      </c>
      <c r="AV1674">
        <v>64</v>
      </c>
      <c r="AW1674">
        <v>22</v>
      </c>
      <c r="AX1674">
        <v>0</v>
      </c>
      <c r="AY1674">
        <v>60</v>
      </c>
      <c r="AZ1674">
        <v>4892</v>
      </c>
      <c r="BA1674">
        <v>9349</v>
      </c>
      <c r="BB1674">
        <v>374</v>
      </c>
      <c r="BC1674">
        <v>166</v>
      </c>
      <c r="BD1674">
        <v>64</v>
      </c>
      <c r="BE1674">
        <v>22</v>
      </c>
      <c r="BF1674">
        <v>501</v>
      </c>
      <c r="BG1674">
        <v>284</v>
      </c>
      <c r="BH1674">
        <v>5868</v>
      </c>
      <c r="BI1674">
        <v>2740</v>
      </c>
      <c r="BJ1674">
        <v>1400</v>
      </c>
      <c r="BK1674">
        <v>1350</v>
      </c>
      <c r="BL1674">
        <v>654</v>
      </c>
      <c r="BM1674">
        <v>10760</v>
      </c>
      <c r="BN1674">
        <v>4892</v>
      </c>
      <c r="BO1674">
        <v>3934</v>
      </c>
      <c r="BP1674">
        <v>682</v>
      </c>
      <c r="BQ1674" s="2">
        <v>5</v>
      </c>
      <c r="BR1674" s="2">
        <v>2</v>
      </c>
      <c r="BS1674" s="2">
        <v>4</v>
      </c>
      <c r="BT1674" s="2">
        <v>36</v>
      </c>
      <c r="BU1674" s="2">
        <v>5</v>
      </c>
      <c r="BV1674" s="2">
        <v>0</v>
      </c>
      <c r="BW1674" s="2">
        <v>8</v>
      </c>
      <c r="BX1674" s="2">
        <v>10</v>
      </c>
      <c r="BY1674" s="2">
        <v>6</v>
      </c>
      <c r="BZ1674" s="2">
        <v>7</v>
      </c>
      <c r="CA1674" s="2">
        <v>30</v>
      </c>
      <c r="CB1674" s="2">
        <v>22</v>
      </c>
      <c r="CC1674" s="2">
        <v>7</v>
      </c>
      <c r="CD1674" s="2">
        <v>13</v>
      </c>
      <c r="CE1674">
        <v>45.951658854884698</v>
      </c>
      <c r="CF1674">
        <v>1928472671.6992199</v>
      </c>
      <c r="CG1674">
        <v>177129.22731642099</v>
      </c>
      <c r="CH1674" s="2">
        <f t="shared" si="107"/>
        <v>34.076827757125152</v>
      </c>
      <c r="CI1674" t="str">
        <f t="shared" si="104"/>
        <v>Nebraska</v>
      </c>
      <c r="CJ1674" t="str">
        <f t="shared" si="105"/>
        <v>Colfax</v>
      </c>
      <c r="CK1674" t="str">
        <f t="shared" si="106"/>
        <v>NE</v>
      </c>
      <c r="CL1674" t="str">
        <f>IF(Table1[[#This Row],[3 Day Avg]]&lt;=25,"Green","Red")</f>
        <v>Red</v>
      </c>
    </row>
    <row r="1675" spans="1:90" x14ac:dyDescent="0.25">
      <c r="A1675">
        <v>1674</v>
      </c>
      <c r="B1675" t="s">
        <v>2904</v>
      </c>
      <c r="C1675" t="s">
        <v>2875</v>
      </c>
      <c r="D1675" t="s">
        <v>2876</v>
      </c>
      <c r="E1675">
        <v>31</v>
      </c>
      <c r="F1675">
        <v>31039</v>
      </c>
      <c r="G1675">
        <v>0.67114093959731502</v>
      </c>
      <c r="H1675">
        <v>6666.67</v>
      </c>
      <c r="I1675">
        <v>44.742729306487703</v>
      </c>
      <c r="J1675">
        <v>8.9</v>
      </c>
      <c r="K1675">
        <v>2.5</v>
      </c>
      <c r="L1675">
        <v>99.154399999999995</v>
      </c>
      <c r="M1675">
        <v>0.78202837126184099</v>
      </c>
      <c r="N1675" s="1">
        <v>44165.342210648145</v>
      </c>
      <c r="O1675" t="s">
        <v>319</v>
      </c>
      <c r="P1675" s="1">
        <v>43909.561238425929</v>
      </c>
      <c r="Q1675" t="s">
        <v>226</v>
      </c>
      <c r="R1675" t="s">
        <v>2905</v>
      </c>
      <c r="S1675" t="s">
        <v>90</v>
      </c>
      <c r="T1675">
        <v>596</v>
      </c>
      <c r="U1675">
        <v>4</v>
      </c>
      <c r="V1675">
        <v>374</v>
      </c>
      <c r="W1675">
        <v>242</v>
      </c>
      <c r="X1675">
        <v>418</v>
      </c>
      <c r="Y1675">
        <v>438</v>
      </c>
      <c r="Z1675">
        <v>466</v>
      </c>
      <c r="AA1675">
        <v>25</v>
      </c>
      <c r="AB1675">
        <v>25</v>
      </c>
      <c r="AC1675">
        <v>4</v>
      </c>
      <c r="AD1675">
        <v>1</v>
      </c>
      <c r="AE1675">
        <v>8940</v>
      </c>
      <c r="AF1675">
        <v>778</v>
      </c>
      <c r="AG1675">
        <v>116</v>
      </c>
      <c r="AH1675">
        <v>59219</v>
      </c>
      <c r="AI1675">
        <v>0</v>
      </c>
      <c r="AJ1675">
        <v>0</v>
      </c>
      <c r="AK1675">
        <v>126466</v>
      </c>
      <c r="AL1675">
        <v>989</v>
      </c>
      <c r="AM1675">
        <v>0</v>
      </c>
      <c r="AN1675">
        <v>737852</v>
      </c>
      <c r="AO1675">
        <v>1938</v>
      </c>
      <c r="AP1675">
        <v>1</v>
      </c>
      <c r="AQ1675">
        <v>0</v>
      </c>
      <c r="AR1675">
        <v>8991</v>
      </c>
      <c r="AS1675">
        <v>7949</v>
      </c>
      <c r="AT1675">
        <v>7</v>
      </c>
      <c r="AU1675">
        <v>15</v>
      </c>
      <c r="AV1675">
        <v>28</v>
      </c>
      <c r="AW1675">
        <v>11</v>
      </c>
      <c r="AX1675">
        <v>0</v>
      </c>
      <c r="AY1675">
        <v>90</v>
      </c>
      <c r="AZ1675">
        <v>891</v>
      </c>
      <c r="BA1675">
        <v>8465</v>
      </c>
      <c r="BB1675">
        <v>7</v>
      </c>
      <c r="BC1675">
        <v>15</v>
      </c>
      <c r="BD1675">
        <v>28</v>
      </c>
      <c r="BE1675">
        <v>11</v>
      </c>
      <c r="BF1675">
        <v>297</v>
      </c>
      <c r="BG1675">
        <v>168</v>
      </c>
      <c r="BH1675">
        <v>8100</v>
      </c>
      <c r="BI1675">
        <v>1842</v>
      </c>
      <c r="BJ1675">
        <v>1041</v>
      </c>
      <c r="BK1675">
        <v>896</v>
      </c>
      <c r="BL1675">
        <v>1034</v>
      </c>
      <c r="BM1675">
        <v>8991</v>
      </c>
      <c r="BN1675">
        <v>891</v>
      </c>
      <c r="BO1675">
        <v>3274</v>
      </c>
      <c r="BP1675">
        <v>904</v>
      </c>
      <c r="BQ1675" s="2">
        <v>1</v>
      </c>
      <c r="BR1675" s="2">
        <v>9</v>
      </c>
      <c r="BS1675" s="2">
        <v>1</v>
      </c>
      <c r="BT1675" s="2">
        <v>14</v>
      </c>
      <c r="BU1675" s="2">
        <v>6</v>
      </c>
      <c r="BV1675" s="2">
        <v>0</v>
      </c>
      <c r="BW1675" s="2">
        <v>8</v>
      </c>
      <c r="BX1675" s="2">
        <v>7</v>
      </c>
      <c r="BY1675" s="2">
        <v>7</v>
      </c>
      <c r="BZ1675" s="2">
        <v>16</v>
      </c>
      <c r="CA1675" s="2">
        <v>16</v>
      </c>
      <c r="CB1675" s="2">
        <v>30</v>
      </c>
      <c r="CC1675" s="2">
        <v>14</v>
      </c>
      <c r="CD1675" s="2">
        <v>11</v>
      </c>
      <c r="CE1675">
        <v>11.185682326621899</v>
      </c>
      <c r="CF1675">
        <v>2689783991.7890601</v>
      </c>
      <c r="CG1675">
        <v>207439.131954426</v>
      </c>
      <c r="CH1675" s="2">
        <f t="shared" si="107"/>
        <v>40.781522263003744</v>
      </c>
      <c r="CI1675" t="str">
        <f t="shared" si="104"/>
        <v>Nebraska</v>
      </c>
      <c r="CJ1675" t="str">
        <f t="shared" si="105"/>
        <v>Cuming</v>
      </c>
      <c r="CK1675" t="str">
        <f t="shared" si="106"/>
        <v>NE</v>
      </c>
      <c r="CL1675" t="str">
        <f>IF(Table1[[#This Row],[3 Day Avg]]&lt;=25,"Green","Red")</f>
        <v>Red</v>
      </c>
    </row>
    <row r="1676" spans="1:90" x14ac:dyDescent="0.25">
      <c r="A1676">
        <v>1675</v>
      </c>
      <c r="B1676" t="s">
        <v>603</v>
      </c>
      <c r="C1676" t="s">
        <v>2875</v>
      </c>
      <c r="D1676" t="s">
        <v>2876</v>
      </c>
      <c r="E1676">
        <v>31</v>
      </c>
      <c r="F1676">
        <v>31041</v>
      </c>
      <c r="G1676">
        <v>2.2916666666666701</v>
      </c>
      <c r="H1676">
        <v>4428.04</v>
      </c>
      <c r="I1676">
        <v>101.476014760148</v>
      </c>
      <c r="J1676">
        <v>12</v>
      </c>
      <c r="K1676">
        <v>2.1</v>
      </c>
      <c r="L1676">
        <v>83.710099999999997</v>
      </c>
      <c r="M1676">
        <v>0.78202837126184099</v>
      </c>
      <c r="N1676" s="1">
        <v>44165.342210648145</v>
      </c>
      <c r="O1676" t="s">
        <v>319</v>
      </c>
      <c r="P1676" s="1">
        <v>43909.561238425929</v>
      </c>
      <c r="Q1676" t="s">
        <v>226</v>
      </c>
      <c r="R1676" t="s">
        <v>2906</v>
      </c>
      <c r="S1676" t="s">
        <v>90</v>
      </c>
      <c r="T1676">
        <v>480</v>
      </c>
      <c r="U1676">
        <v>11</v>
      </c>
      <c r="V1676">
        <v>326</v>
      </c>
      <c r="W1676">
        <v>374</v>
      </c>
      <c r="X1676">
        <v>439</v>
      </c>
      <c r="Y1676">
        <v>547</v>
      </c>
      <c r="Z1676">
        <v>657</v>
      </c>
      <c r="AA1676">
        <v>35</v>
      </c>
      <c r="AB1676">
        <v>35</v>
      </c>
      <c r="AC1676">
        <v>6</v>
      </c>
      <c r="AD1676">
        <v>1</v>
      </c>
      <c r="AE1676">
        <v>10840</v>
      </c>
      <c r="AF1676">
        <v>1274</v>
      </c>
      <c r="AG1676">
        <v>136</v>
      </c>
      <c r="AH1676">
        <v>49995</v>
      </c>
      <c r="AI1676">
        <v>0</v>
      </c>
      <c r="AJ1676">
        <v>0</v>
      </c>
      <c r="AK1676">
        <v>126466</v>
      </c>
      <c r="AL1676">
        <v>989</v>
      </c>
      <c r="AM1676">
        <v>0</v>
      </c>
      <c r="AN1676">
        <v>737852</v>
      </c>
      <c r="AO1676">
        <v>2343</v>
      </c>
      <c r="AP1676">
        <v>4</v>
      </c>
      <c r="AQ1676">
        <v>0</v>
      </c>
      <c r="AR1676">
        <v>10830</v>
      </c>
      <c r="AS1676">
        <v>10266</v>
      </c>
      <c r="AT1676">
        <v>25</v>
      </c>
      <c r="AU1676">
        <v>3</v>
      </c>
      <c r="AV1676">
        <v>80</v>
      </c>
      <c r="AW1676">
        <v>0</v>
      </c>
      <c r="AX1676">
        <v>0</v>
      </c>
      <c r="AY1676">
        <v>128</v>
      </c>
      <c r="AZ1676">
        <v>328</v>
      </c>
      <c r="BA1676">
        <v>10488</v>
      </c>
      <c r="BB1676">
        <v>25</v>
      </c>
      <c r="BC1676">
        <v>9</v>
      </c>
      <c r="BD1676">
        <v>80</v>
      </c>
      <c r="BE1676">
        <v>0</v>
      </c>
      <c r="BF1676">
        <v>78</v>
      </c>
      <c r="BG1676">
        <v>150</v>
      </c>
      <c r="BH1676">
        <v>10502</v>
      </c>
      <c r="BI1676">
        <v>2130</v>
      </c>
      <c r="BJ1676">
        <v>1183</v>
      </c>
      <c r="BK1676">
        <v>1106</v>
      </c>
      <c r="BL1676">
        <v>1139</v>
      </c>
      <c r="BM1676">
        <v>10830</v>
      </c>
      <c r="BN1676">
        <v>328</v>
      </c>
      <c r="BO1676">
        <v>4068</v>
      </c>
      <c r="BP1676">
        <v>1204</v>
      </c>
      <c r="BQ1676" s="2">
        <v>4</v>
      </c>
      <c r="BR1676" s="2">
        <v>2</v>
      </c>
      <c r="BS1676" s="2">
        <v>14</v>
      </c>
      <c r="BT1676" s="2">
        <v>14</v>
      </c>
      <c r="BU1676" s="2">
        <v>7</v>
      </c>
      <c r="BV1676" s="2">
        <v>0</v>
      </c>
      <c r="BW1676" s="2">
        <v>1</v>
      </c>
      <c r="BX1676" s="2">
        <v>20</v>
      </c>
      <c r="BY1676" s="2">
        <v>9</v>
      </c>
      <c r="BZ1676" s="2">
        <v>13</v>
      </c>
      <c r="CA1676" s="2">
        <v>18</v>
      </c>
      <c r="CB1676" s="2">
        <v>14</v>
      </c>
      <c r="CC1676" s="2">
        <v>7</v>
      </c>
      <c r="CD1676" s="2">
        <v>10</v>
      </c>
      <c r="CE1676">
        <v>36.900369003690003</v>
      </c>
      <c r="CF1676">
        <v>11864810192.0117</v>
      </c>
      <c r="CG1676">
        <v>438923.58413055498</v>
      </c>
      <c r="CH1676" s="2">
        <f t="shared" si="107"/>
        <v>61.557402277623879</v>
      </c>
      <c r="CI1676" t="str">
        <f t="shared" si="104"/>
        <v>Nebraska</v>
      </c>
      <c r="CJ1676" t="str">
        <f t="shared" si="105"/>
        <v>Custer</v>
      </c>
      <c r="CK1676" t="str">
        <f t="shared" si="106"/>
        <v>NE</v>
      </c>
      <c r="CL1676" t="str">
        <f>IF(Table1[[#This Row],[3 Day Avg]]&lt;=25,"Green","Red")</f>
        <v>Red</v>
      </c>
    </row>
    <row r="1677" spans="1:90" x14ac:dyDescent="0.25">
      <c r="A1677">
        <v>1676</v>
      </c>
      <c r="B1677" t="s">
        <v>2386</v>
      </c>
      <c r="C1677" t="s">
        <v>2875</v>
      </c>
      <c r="D1677" t="s">
        <v>2876</v>
      </c>
      <c r="E1677">
        <v>31</v>
      </c>
      <c r="F1677">
        <v>31043</v>
      </c>
      <c r="G1677">
        <v>1.59134309357097</v>
      </c>
      <c r="H1677">
        <v>15645.07</v>
      </c>
      <c r="I1677">
        <v>248.96678783050299</v>
      </c>
      <c r="J1677">
        <v>12.4</v>
      </c>
      <c r="K1677">
        <v>3.5</v>
      </c>
      <c r="L1677">
        <v>92.964299999999994</v>
      </c>
      <c r="M1677">
        <v>0</v>
      </c>
      <c r="N1677" s="1">
        <v>44165.342210648145</v>
      </c>
      <c r="O1677" t="s">
        <v>319</v>
      </c>
      <c r="P1677" s="1">
        <v>43909.561238425929</v>
      </c>
      <c r="Q1677" t="s">
        <v>226</v>
      </c>
      <c r="R1677" t="s">
        <v>2907</v>
      </c>
      <c r="S1677" t="s">
        <v>90</v>
      </c>
      <c r="T1677">
        <v>3142</v>
      </c>
      <c r="U1677">
        <v>50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20083</v>
      </c>
      <c r="AF1677">
        <v>2455</v>
      </c>
      <c r="AG1677">
        <v>373</v>
      </c>
      <c r="AH1677">
        <v>55522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737852</v>
      </c>
      <c r="AO1677">
        <v>0</v>
      </c>
      <c r="AP1677">
        <v>4</v>
      </c>
      <c r="AQ1677">
        <v>0</v>
      </c>
      <c r="AR1677">
        <v>20317</v>
      </c>
      <c r="AS1677">
        <v>9949</v>
      </c>
      <c r="AT1677">
        <v>897</v>
      </c>
      <c r="AU1677">
        <v>499</v>
      </c>
      <c r="AV1677">
        <v>657</v>
      </c>
      <c r="AW1677">
        <v>0</v>
      </c>
      <c r="AX1677">
        <v>83</v>
      </c>
      <c r="AY1677">
        <v>408</v>
      </c>
      <c r="AZ1677">
        <v>7824</v>
      </c>
      <c r="BA1677">
        <v>13995</v>
      </c>
      <c r="BB1677">
        <v>954</v>
      </c>
      <c r="BC1677">
        <v>592</v>
      </c>
      <c r="BD1677">
        <v>669</v>
      </c>
      <c r="BE1677">
        <v>22</v>
      </c>
      <c r="BF1677">
        <v>3588</v>
      </c>
      <c r="BG1677">
        <v>497</v>
      </c>
      <c r="BH1677">
        <v>12493</v>
      </c>
      <c r="BI1677">
        <v>4907</v>
      </c>
      <c r="BJ1677">
        <v>2992</v>
      </c>
      <c r="BK1677">
        <v>2665</v>
      </c>
      <c r="BL1677">
        <v>1090</v>
      </c>
      <c r="BM1677">
        <v>20317</v>
      </c>
      <c r="BN1677">
        <v>7824</v>
      </c>
      <c r="BO1677">
        <v>7134</v>
      </c>
      <c r="BP1677">
        <v>1529</v>
      </c>
      <c r="BQ1677" s="2">
        <v>4</v>
      </c>
      <c r="BR1677" s="2">
        <v>20</v>
      </c>
      <c r="BS1677" s="2">
        <v>14</v>
      </c>
      <c r="BT1677" s="2">
        <v>47</v>
      </c>
      <c r="BU1677" s="2">
        <v>14</v>
      </c>
      <c r="BV1677" s="2">
        <v>0</v>
      </c>
      <c r="BW1677" s="2">
        <v>19</v>
      </c>
      <c r="BX1677" s="2">
        <v>18</v>
      </c>
      <c r="BY1677" s="2">
        <v>11</v>
      </c>
      <c r="BZ1677" s="2">
        <v>35</v>
      </c>
      <c r="CA1677" s="2">
        <v>29</v>
      </c>
      <c r="CB1677" s="2">
        <v>30</v>
      </c>
      <c r="CC1677" s="2">
        <v>19</v>
      </c>
      <c r="CD1677" s="2">
        <v>26</v>
      </c>
      <c r="CE1677">
        <v>19.9173430264403</v>
      </c>
      <c r="CF1677">
        <v>1270916844.5234399</v>
      </c>
      <c r="CG1677">
        <v>156707.81271688701</v>
      </c>
      <c r="CH1677" s="2">
        <f t="shared" si="107"/>
        <v>62.345162507588064</v>
      </c>
      <c r="CI1677" t="str">
        <f t="shared" si="104"/>
        <v>Nebraska</v>
      </c>
      <c r="CJ1677" t="str">
        <f t="shared" si="105"/>
        <v>Dakota</v>
      </c>
      <c r="CK1677" t="str">
        <f t="shared" si="106"/>
        <v>NE</v>
      </c>
      <c r="CL1677" t="str">
        <f>IF(Table1[[#This Row],[3 Day Avg]]&lt;=25,"Green","Red")</f>
        <v>Red</v>
      </c>
    </row>
    <row r="1678" spans="1:90" x14ac:dyDescent="0.25">
      <c r="A1678">
        <v>1677</v>
      </c>
      <c r="B1678" t="s">
        <v>2908</v>
      </c>
      <c r="C1678" t="s">
        <v>2875</v>
      </c>
      <c r="D1678" t="s">
        <v>2876</v>
      </c>
      <c r="E1678">
        <v>31</v>
      </c>
      <c r="F1678">
        <v>31045</v>
      </c>
      <c r="G1678">
        <v>2.3758099352051798</v>
      </c>
      <c r="H1678">
        <v>5312.07</v>
      </c>
      <c r="I1678">
        <v>126.20468104635199</v>
      </c>
      <c r="J1678">
        <v>17.100000000000001</v>
      </c>
      <c r="K1678">
        <v>2.7</v>
      </c>
      <c r="L1678">
        <v>79.5107</v>
      </c>
      <c r="M1678">
        <v>0.78202837126184099</v>
      </c>
      <c r="N1678" s="1">
        <v>44165.342210648145</v>
      </c>
      <c r="O1678" t="s">
        <v>319</v>
      </c>
      <c r="P1678" s="1">
        <v>43911.565497685187</v>
      </c>
      <c r="Q1678" t="s">
        <v>575</v>
      </c>
      <c r="R1678" t="s">
        <v>2909</v>
      </c>
      <c r="S1678" t="s">
        <v>90</v>
      </c>
      <c r="T1678">
        <v>463</v>
      </c>
      <c r="U1678">
        <v>11</v>
      </c>
      <c r="V1678">
        <v>262</v>
      </c>
      <c r="W1678">
        <v>221</v>
      </c>
      <c r="X1678">
        <v>329</v>
      </c>
      <c r="Y1678">
        <v>408</v>
      </c>
      <c r="Z1678">
        <v>357</v>
      </c>
      <c r="AA1678">
        <v>25</v>
      </c>
      <c r="AB1678">
        <v>25</v>
      </c>
      <c r="AC1678">
        <v>4</v>
      </c>
      <c r="AD1678">
        <v>1</v>
      </c>
      <c r="AE1678">
        <v>8716</v>
      </c>
      <c r="AF1678">
        <v>1360</v>
      </c>
      <c r="AG1678">
        <v>135</v>
      </c>
      <c r="AH1678">
        <v>47487</v>
      </c>
      <c r="AI1678">
        <v>0</v>
      </c>
      <c r="AJ1678">
        <v>0</v>
      </c>
      <c r="AK1678">
        <v>126466</v>
      </c>
      <c r="AL1678">
        <v>989</v>
      </c>
      <c r="AM1678">
        <v>0</v>
      </c>
      <c r="AN1678">
        <v>737852</v>
      </c>
      <c r="AO1678">
        <v>1577</v>
      </c>
      <c r="AP1678">
        <v>6</v>
      </c>
      <c r="AQ1678">
        <v>0</v>
      </c>
      <c r="AR1678">
        <v>8896</v>
      </c>
      <c r="AS1678">
        <v>7573</v>
      </c>
      <c r="AT1678">
        <v>142</v>
      </c>
      <c r="AU1678">
        <v>400</v>
      </c>
      <c r="AV1678">
        <v>51</v>
      </c>
      <c r="AW1678">
        <v>0</v>
      </c>
      <c r="AX1678">
        <v>10</v>
      </c>
      <c r="AY1678">
        <v>271</v>
      </c>
      <c r="AZ1678">
        <v>449</v>
      </c>
      <c r="BA1678">
        <v>7938</v>
      </c>
      <c r="BB1678">
        <v>172</v>
      </c>
      <c r="BC1678">
        <v>410</v>
      </c>
      <c r="BD1678">
        <v>51</v>
      </c>
      <c r="BE1678">
        <v>0</v>
      </c>
      <c r="BF1678">
        <v>38</v>
      </c>
      <c r="BG1678">
        <v>287</v>
      </c>
      <c r="BH1678">
        <v>8447</v>
      </c>
      <c r="BI1678">
        <v>1328</v>
      </c>
      <c r="BJ1678">
        <v>2191</v>
      </c>
      <c r="BK1678">
        <v>934</v>
      </c>
      <c r="BL1678">
        <v>812</v>
      </c>
      <c r="BM1678">
        <v>8896</v>
      </c>
      <c r="BN1678">
        <v>449</v>
      </c>
      <c r="BO1678">
        <v>2866</v>
      </c>
      <c r="BP1678">
        <v>765</v>
      </c>
      <c r="BQ1678" s="2">
        <v>6</v>
      </c>
      <c r="BR1678" s="2">
        <v>1</v>
      </c>
      <c r="BS1678" s="2">
        <v>0</v>
      </c>
      <c r="BT1678" s="2">
        <v>14</v>
      </c>
      <c r="BU1678" s="2">
        <v>8</v>
      </c>
      <c r="BV1678" s="2">
        <v>0</v>
      </c>
      <c r="BW1678" s="2">
        <v>8</v>
      </c>
      <c r="BX1678" s="2">
        <v>4</v>
      </c>
      <c r="BY1678" s="2">
        <v>2</v>
      </c>
      <c r="BZ1678" s="2">
        <v>5</v>
      </c>
      <c r="CA1678" s="2">
        <v>8</v>
      </c>
      <c r="CB1678" s="2">
        <v>5</v>
      </c>
      <c r="CC1678" s="2">
        <v>17</v>
      </c>
      <c r="CD1678" s="2">
        <v>7</v>
      </c>
      <c r="CE1678">
        <v>68.8389169343736</v>
      </c>
      <c r="CF1678">
        <v>6727161862.34375</v>
      </c>
      <c r="CG1678">
        <v>333027.56929761701</v>
      </c>
      <c r="CH1678" s="2">
        <f t="shared" si="107"/>
        <v>26.229016786570742</v>
      </c>
      <c r="CI1678" t="str">
        <f t="shared" si="104"/>
        <v>Nebraska</v>
      </c>
      <c r="CJ1678" t="str">
        <f t="shared" si="105"/>
        <v>Dawes</v>
      </c>
      <c r="CK1678" t="str">
        <f t="shared" si="106"/>
        <v>NE</v>
      </c>
      <c r="CL1678" t="str">
        <f>IF(Table1[[#This Row],[3 Day Avg]]&lt;=25,"Green","Red")</f>
        <v>Red</v>
      </c>
    </row>
    <row r="1679" spans="1:90" x14ac:dyDescent="0.25">
      <c r="A1679">
        <v>1678</v>
      </c>
      <c r="B1679" t="s">
        <v>922</v>
      </c>
      <c r="C1679" t="s">
        <v>2875</v>
      </c>
      <c r="D1679" t="s">
        <v>2876</v>
      </c>
      <c r="E1679">
        <v>31</v>
      </c>
      <c r="F1679">
        <v>31047</v>
      </c>
      <c r="G1679">
        <v>0.90680100755667503</v>
      </c>
      <c r="H1679">
        <v>8372.35</v>
      </c>
      <c r="I1679">
        <v>75.920536505124602</v>
      </c>
      <c r="J1679">
        <v>12.1</v>
      </c>
      <c r="K1679">
        <v>2.8</v>
      </c>
      <c r="L1679">
        <v>95.134299999999996</v>
      </c>
      <c r="M1679">
        <v>0.78202837126184099</v>
      </c>
      <c r="N1679" s="1">
        <v>44165.342210648145</v>
      </c>
      <c r="O1679" t="s">
        <v>319</v>
      </c>
      <c r="P1679" s="1">
        <v>43909.561550925922</v>
      </c>
      <c r="Q1679" t="s">
        <v>226</v>
      </c>
      <c r="R1679" t="s">
        <v>2910</v>
      </c>
      <c r="S1679" t="s">
        <v>90</v>
      </c>
      <c r="T1679">
        <v>1985</v>
      </c>
      <c r="U1679">
        <v>18</v>
      </c>
      <c r="V1679">
        <v>547</v>
      </c>
      <c r="W1679">
        <v>414</v>
      </c>
      <c r="X1679">
        <v>726</v>
      </c>
      <c r="Y1679">
        <v>856</v>
      </c>
      <c r="Z1679">
        <v>1115</v>
      </c>
      <c r="AA1679">
        <v>57</v>
      </c>
      <c r="AB1679">
        <v>57</v>
      </c>
      <c r="AC1679">
        <v>9</v>
      </c>
      <c r="AD1679">
        <v>2</v>
      </c>
      <c r="AE1679">
        <v>23709</v>
      </c>
      <c r="AF1679">
        <v>2824</v>
      </c>
      <c r="AG1679">
        <v>356</v>
      </c>
      <c r="AH1679">
        <v>56818</v>
      </c>
      <c r="AI1679">
        <v>0</v>
      </c>
      <c r="AJ1679">
        <v>0</v>
      </c>
      <c r="AK1679">
        <v>126466</v>
      </c>
      <c r="AL1679">
        <v>989</v>
      </c>
      <c r="AM1679">
        <v>0</v>
      </c>
      <c r="AN1679">
        <v>737852</v>
      </c>
      <c r="AO1679">
        <v>3658</v>
      </c>
      <c r="AP1679">
        <v>5</v>
      </c>
      <c r="AQ1679">
        <v>0</v>
      </c>
      <c r="AR1679">
        <v>23804</v>
      </c>
      <c r="AS1679">
        <v>14171</v>
      </c>
      <c r="AT1679">
        <v>1431</v>
      </c>
      <c r="AU1679">
        <v>111</v>
      </c>
      <c r="AV1679">
        <v>80</v>
      </c>
      <c r="AW1679">
        <v>19</v>
      </c>
      <c r="AX1679">
        <v>10</v>
      </c>
      <c r="AY1679">
        <v>99</v>
      </c>
      <c r="AZ1679">
        <v>7883</v>
      </c>
      <c r="BA1679">
        <v>21056</v>
      </c>
      <c r="BB1679">
        <v>1468</v>
      </c>
      <c r="BC1679">
        <v>187</v>
      </c>
      <c r="BD1679">
        <v>80</v>
      </c>
      <c r="BE1679">
        <v>19</v>
      </c>
      <c r="BF1679">
        <v>778</v>
      </c>
      <c r="BG1679">
        <v>216</v>
      </c>
      <c r="BH1679">
        <v>15921</v>
      </c>
      <c r="BI1679">
        <v>5381</v>
      </c>
      <c r="BJ1679">
        <v>3105</v>
      </c>
      <c r="BK1679">
        <v>3096</v>
      </c>
      <c r="BL1679">
        <v>1687</v>
      </c>
      <c r="BM1679">
        <v>23804</v>
      </c>
      <c r="BN1679">
        <v>7883</v>
      </c>
      <c r="BO1679">
        <v>8564</v>
      </c>
      <c r="BP1679">
        <v>1971</v>
      </c>
      <c r="BQ1679" s="2">
        <v>5</v>
      </c>
      <c r="BR1679" s="2">
        <v>14</v>
      </c>
      <c r="BS1679" s="2">
        <v>8</v>
      </c>
      <c r="BT1679" s="2">
        <v>43</v>
      </c>
      <c r="BU1679" s="2">
        <v>37</v>
      </c>
      <c r="BV1679" s="2">
        <v>0</v>
      </c>
      <c r="BW1679" s="2">
        <v>20</v>
      </c>
      <c r="BX1679" s="2">
        <v>15</v>
      </c>
      <c r="BY1679" s="2">
        <v>15</v>
      </c>
      <c r="BZ1679" s="2">
        <v>38</v>
      </c>
      <c r="CA1679" s="2">
        <v>29</v>
      </c>
      <c r="CB1679" s="2">
        <v>24</v>
      </c>
      <c r="CC1679" s="2">
        <v>15</v>
      </c>
      <c r="CD1679" s="2">
        <v>25</v>
      </c>
      <c r="CE1679">
        <v>21.089037918090199</v>
      </c>
      <c r="CF1679">
        <v>4621694098.8593798</v>
      </c>
      <c r="CG1679">
        <v>287500.653714913</v>
      </c>
      <c r="CH1679" s="2">
        <f t="shared" si="107"/>
        <v>37.808771635019326</v>
      </c>
      <c r="CI1679" t="str">
        <f t="shared" si="104"/>
        <v>Nebraska</v>
      </c>
      <c r="CJ1679" t="str">
        <f t="shared" si="105"/>
        <v>Dawson</v>
      </c>
      <c r="CK1679" t="str">
        <f t="shared" si="106"/>
        <v>NE</v>
      </c>
      <c r="CL1679" t="str">
        <f>IF(Table1[[#This Row],[3 Day Avg]]&lt;=25,"Green","Red")</f>
        <v>Red</v>
      </c>
    </row>
    <row r="1680" spans="1:90" x14ac:dyDescent="0.25">
      <c r="A1680">
        <v>1679</v>
      </c>
      <c r="B1680" t="s">
        <v>2911</v>
      </c>
      <c r="C1680" t="s">
        <v>2875</v>
      </c>
      <c r="D1680" t="s">
        <v>2876</v>
      </c>
      <c r="E1680">
        <v>31</v>
      </c>
      <c r="F1680">
        <v>31049</v>
      </c>
      <c r="G1680">
        <v>0</v>
      </c>
      <c r="H1680">
        <v>2246.58</v>
      </c>
      <c r="I1680">
        <v>0</v>
      </c>
      <c r="J1680">
        <v>11.8</v>
      </c>
      <c r="K1680">
        <v>3</v>
      </c>
      <c r="L1680">
        <v>78.857699999999994</v>
      </c>
      <c r="M1680">
        <v>0</v>
      </c>
      <c r="N1680" s="1">
        <v>44165.342210648145</v>
      </c>
      <c r="O1680" t="s">
        <v>319</v>
      </c>
      <c r="P1680" s="1">
        <v>43911.565497685187</v>
      </c>
      <c r="Q1680" t="s">
        <v>575</v>
      </c>
      <c r="R1680" t="s">
        <v>2912</v>
      </c>
      <c r="S1680" t="s">
        <v>90</v>
      </c>
      <c r="T1680">
        <v>41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1825</v>
      </c>
      <c r="AF1680">
        <v>214</v>
      </c>
      <c r="AG1680">
        <v>29</v>
      </c>
      <c r="AH1680">
        <v>47097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737852</v>
      </c>
      <c r="AO1680">
        <v>0</v>
      </c>
      <c r="AP1680">
        <v>0</v>
      </c>
      <c r="AQ1680">
        <v>0</v>
      </c>
      <c r="AR1680">
        <v>1894</v>
      </c>
      <c r="AS1680">
        <v>1683</v>
      </c>
      <c r="AT1680">
        <v>4</v>
      </c>
      <c r="AU1680">
        <v>29</v>
      </c>
      <c r="AV1680">
        <v>13</v>
      </c>
      <c r="AW1680">
        <v>0</v>
      </c>
      <c r="AX1680">
        <v>0</v>
      </c>
      <c r="AY1680">
        <v>17</v>
      </c>
      <c r="AZ1680">
        <v>148</v>
      </c>
      <c r="BA1680">
        <v>1790</v>
      </c>
      <c r="BB1680">
        <v>4</v>
      </c>
      <c r="BC1680">
        <v>29</v>
      </c>
      <c r="BD1680">
        <v>13</v>
      </c>
      <c r="BE1680">
        <v>0</v>
      </c>
      <c r="BF1680">
        <v>30</v>
      </c>
      <c r="BG1680">
        <v>28</v>
      </c>
      <c r="BH1680">
        <v>1746</v>
      </c>
      <c r="BI1680">
        <v>342</v>
      </c>
      <c r="BJ1680">
        <v>168</v>
      </c>
      <c r="BK1680">
        <v>206</v>
      </c>
      <c r="BL1680">
        <v>245</v>
      </c>
      <c r="BM1680">
        <v>1894</v>
      </c>
      <c r="BN1680">
        <v>148</v>
      </c>
      <c r="BO1680">
        <v>713</v>
      </c>
      <c r="BP1680">
        <v>220</v>
      </c>
      <c r="BQ1680" s="2">
        <v>0</v>
      </c>
      <c r="BR1680" s="2">
        <v>4</v>
      </c>
      <c r="BS1680" s="2">
        <v>0</v>
      </c>
      <c r="BT1680" s="2">
        <v>2</v>
      </c>
      <c r="BU1680" s="2">
        <v>0</v>
      </c>
      <c r="BV1680" s="2">
        <v>0</v>
      </c>
      <c r="BW1680" s="2">
        <v>2</v>
      </c>
      <c r="BX1680" s="2">
        <v>0</v>
      </c>
      <c r="BY1680" s="2">
        <v>1</v>
      </c>
      <c r="BZ1680" s="2">
        <v>1</v>
      </c>
      <c r="CA1680" s="2">
        <v>2</v>
      </c>
      <c r="CB1680" s="2">
        <v>1</v>
      </c>
      <c r="CC1680" s="2">
        <v>1</v>
      </c>
      <c r="CD1680" s="2">
        <v>0</v>
      </c>
      <c r="CE1680">
        <v>0</v>
      </c>
      <c r="CF1680">
        <v>2012079367.82813</v>
      </c>
      <c r="CG1680">
        <v>191424.37287426999</v>
      </c>
      <c r="CH1680" s="2">
        <f t="shared" si="107"/>
        <v>70.397747272087287</v>
      </c>
      <c r="CI1680" t="str">
        <f t="shared" si="104"/>
        <v>Nebraska</v>
      </c>
      <c r="CJ1680" t="str">
        <f t="shared" si="105"/>
        <v>Deuel</v>
      </c>
      <c r="CK1680" t="str">
        <f t="shared" si="106"/>
        <v>NE</v>
      </c>
      <c r="CL1680" t="str">
        <f>IF(Table1[[#This Row],[3 Day Avg]]&lt;=25,"Green","Red")</f>
        <v>Red</v>
      </c>
    </row>
    <row r="1681" spans="1:90" x14ac:dyDescent="0.25">
      <c r="A1681">
        <v>1680</v>
      </c>
      <c r="B1681" t="s">
        <v>2913</v>
      </c>
      <c r="C1681" t="s">
        <v>2875</v>
      </c>
      <c r="D1681" t="s">
        <v>2876</v>
      </c>
      <c r="E1681">
        <v>31</v>
      </c>
      <c r="F1681">
        <v>31051</v>
      </c>
      <c r="G1681">
        <v>1.0025062656641599</v>
      </c>
      <c r="H1681">
        <v>6988.96</v>
      </c>
      <c r="I1681">
        <v>70.064809949202996</v>
      </c>
      <c r="J1681">
        <v>9.6999999999999993</v>
      </c>
      <c r="K1681">
        <v>3</v>
      </c>
      <c r="L1681">
        <v>91.479100000000003</v>
      </c>
      <c r="M1681">
        <v>0</v>
      </c>
      <c r="N1681" s="1">
        <v>44165.342210648145</v>
      </c>
      <c r="O1681" t="s">
        <v>319</v>
      </c>
      <c r="P1681" s="1">
        <v>43909.561238425929</v>
      </c>
      <c r="Q1681" t="s">
        <v>226</v>
      </c>
      <c r="R1681" t="s">
        <v>2914</v>
      </c>
      <c r="S1681" t="s">
        <v>90</v>
      </c>
      <c r="T1681">
        <v>399</v>
      </c>
      <c r="U1681">
        <v>4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5709</v>
      </c>
      <c r="AF1681">
        <v>544</v>
      </c>
      <c r="AG1681">
        <v>91</v>
      </c>
      <c r="AH1681">
        <v>54635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737852</v>
      </c>
      <c r="AO1681">
        <v>0</v>
      </c>
      <c r="AP1681">
        <v>7</v>
      </c>
      <c r="AQ1681">
        <v>0</v>
      </c>
      <c r="AR1681">
        <v>5746</v>
      </c>
      <c r="AS1681">
        <v>4873</v>
      </c>
      <c r="AT1681">
        <v>16</v>
      </c>
      <c r="AU1681">
        <v>25</v>
      </c>
      <c r="AV1681">
        <v>4</v>
      </c>
      <c r="AW1681">
        <v>0</v>
      </c>
      <c r="AX1681">
        <v>0</v>
      </c>
      <c r="AY1681">
        <v>66</v>
      </c>
      <c r="AZ1681">
        <v>762</v>
      </c>
      <c r="BA1681">
        <v>5417</v>
      </c>
      <c r="BB1681">
        <v>16</v>
      </c>
      <c r="BC1681">
        <v>25</v>
      </c>
      <c r="BD1681">
        <v>4</v>
      </c>
      <c r="BE1681">
        <v>0</v>
      </c>
      <c r="BF1681">
        <v>200</v>
      </c>
      <c r="BG1681">
        <v>84</v>
      </c>
      <c r="BH1681">
        <v>4984</v>
      </c>
      <c r="BI1681">
        <v>1157</v>
      </c>
      <c r="BJ1681">
        <v>699</v>
      </c>
      <c r="BK1681">
        <v>565</v>
      </c>
      <c r="BL1681">
        <v>502</v>
      </c>
      <c r="BM1681">
        <v>5746</v>
      </c>
      <c r="BN1681">
        <v>762</v>
      </c>
      <c r="BO1681">
        <v>2198</v>
      </c>
      <c r="BP1681">
        <v>625</v>
      </c>
      <c r="BQ1681" s="2">
        <v>7</v>
      </c>
      <c r="BR1681" s="2">
        <v>5</v>
      </c>
      <c r="BS1681" s="2">
        <v>4</v>
      </c>
      <c r="BT1681" s="2">
        <v>19</v>
      </c>
      <c r="BU1681" s="2">
        <v>4</v>
      </c>
      <c r="BV1681" s="2">
        <v>0</v>
      </c>
      <c r="BW1681" s="2">
        <v>4</v>
      </c>
      <c r="BX1681" s="2">
        <v>6</v>
      </c>
      <c r="BY1681" s="2">
        <v>6</v>
      </c>
      <c r="BZ1681" s="2">
        <v>11</v>
      </c>
      <c r="CA1681" s="2">
        <v>7</v>
      </c>
      <c r="CB1681" s="2">
        <v>6</v>
      </c>
      <c r="CC1681" s="2">
        <v>20</v>
      </c>
      <c r="CD1681" s="2">
        <v>30</v>
      </c>
      <c r="CE1681">
        <v>122.613417411105</v>
      </c>
      <c r="CF1681">
        <v>2298238961.6015601</v>
      </c>
      <c r="CG1681">
        <v>230742.56360591701</v>
      </c>
      <c r="CH1681" s="2">
        <f t="shared" si="107"/>
        <v>92.81819236570368</v>
      </c>
      <c r="CI1681" t="str">
        <f t="shared" si="104"/>
        <v>Nebraska</v>
      </c>
      <c r="CJ1681" t="str">
        <f t="shared" si="105"/>
        <v>Dixon</v>
      </c>
      <c r="CK1681" t="str">
        <f t="shared" si="106"/>
        <v>NE</v>
      </c>
      <c r="CL1681" t="str">
        <f>IF(Table1[[#This Row],[3 Day Avg]]&lt;=25,"Green","Red")</f>
        <v>Red</v>
      </c>
    </row>
    <row r="1682" spans="1:90" x14ac:dyDescent="0.25">
      <c r="A1682">
        <v>1681</v>
      </c>
      <c r="B1682" t="s">
        <v>927</v>
      </c>
      <c r="C1682" t="s">
        <v>2875</v>
      </c>
      <c r="D1682" t="s">
        <v>2876</v>
      </c>
      <c r="E1682">
        <v>31</v>
      </c>
      <c r="F1682">
        <v>31053</v>
      </c>
      <c r="G1682">
        <v>1.17687781239183</v>
      </c>
      <c r="H1682">
        <v>7852.46</v>
      </c>
      <c r="I1682">
        <v>92.413905574732993</v>
      </c>
      <c r="J1682">
        <v>9.8000000000000007</v>
      </c>
      <c r="K1682">
        <v>2.7</v>
      </c>
      <c r="L1682">
        <v>86.534700000000001</v>
      </c>
      <c r="M1682">
        <v>0.78202837126184099</v>
      </c>
      <c r="N1682" s="1">
        <v>44165.342210648145</v>
      </c>
      <c r="O1682" t="s">
        <v>319</v>
      </c>
      <c r="P1682" s="1">
        <v>43909.561238425929</v>
      </c>
      <c r="Q1682" t="s">
        <v>226</v>
      </c>
      <c r="R1682" t="s">
        <v>2915</v>
      </c>
      <c r="S1682" t="s">
        <v>90</v>
      </c>
      <c r="T1682">
        <v>2889</v>
      </c>
      <c r="U1682">
        <v>34</v>
      </c>
      <c r="V1682">
        <v>1033</v>
      </c>
      <c r="W1682">
        <v>941</v>
      </c>
      <c r="X1682">
        <v>1402</v>
      </c>
      <c r="Y1682">
        <v>1528</v>
      </c>
      <c r="Z1682">
        <v>1972</v>
      </c>
      <c r="AA1682">
        <v>75</v>
      </c>
      <c r="AB1682">
        <v>50</v>
      </c>
      <c r="AC1682">
        <v>9</v>
      </c>
      <c r="AD1682">
        <v>3</v>
      </c>
      <c r="AE1682">
        <v>36791</v>
      </c>
      <c r="AF1682">
        <v>3484</v>
      </c>
      <c r="AG1682">
        <v>529</v>
      </c>
      <c r="AH1682">
        <v>51682</v>
      </c>
      <c r="AI1682">
        <v>0</v>
      </c>
      <c r="AJ1682">
        <v>0</v>
      </c>
      <c r="AK1682">
        <v>126466</v>
      </c>
      <c r="AL1682">
        <v>989</v>
      </c>
      <c r="AM1682">
        <v>0</v>
      </c>
      <c r="AN1682">
        <v>737852</v>
      </c>
      <c r="AO1682">
        <v>6876</v>
      </c>
      <c r="AP1682">
        <v>18</v>
      </c>
      <c r="AQ1682">
        <v>0</v>
      </c>
      <c r="AR1682">
        <v>36683</v>
      </c>
      <c r="AS1682">
        <v>30938</v>
      </c>
      <c r="AT1682">
        <v>261</v>
      </c>
      <c r="AU1682">
        <v>137</v>
      </c>
      <c r="AV1682">
        <v>158</v>
      </c>
      <c r="AW1682">
        <v>60</v>
      </c>
      <c r="AX1682">
        <v>31</v>
      </c>
      <c r="AY1682">
        <v>579</v>
      </c>
      <c r="AZ1682">
        <v>4519</v>
      </c>
      <c r="BA1682">
        <v>34548</v>
      </c>
      <c r="BB1682">
        <v>336</v>
      </c>
      <c r="BC1682">
        <v>348</v>
      </c>
      <c r="BD1682">
        <v>158</v>
      </c>
      <c r="BE1682">
        <v>60</v>
      </c>
      <c r="BF1682">
        <v>499</v>
      </c>
      <c r="BG1682">
        <v>734</v>
      </c>
      <c r="BH1682">
        <v>32164</v>
      </c>
      <c r="BI1682">
        <v>7362</v>
      </c>
      <c r="BJ1682">
        <v>4724</v>
      </c>
      <c r="BK1682">
        <v>4191</v>
      </c>
      <c r="BL1682">
        <v>3376</v>
      </c>
      <c r="BM1682">
        <v>36683</v>
      </c>
      <c r="BN1682">
        <v>4519</v>
      </c>
      <c r="BO1682">
        <v>13530</v>
      </c>
      <c r="BP1682">
        <v>3500</v>
      </c>
      <c r="BQ1682" s="2">
        <v>18</v>
      </c>
      <c r="BR1682" s="2">
        <v>42</v>
      </c>
      <c r="BS1682" s="2">
        <v>24</v>
      </c>
      <c r="BT1682" s="2">
        <v>135</v>
      </c>
      <c r="BU1682" s="2">
        <v>22</v>
      </c>
      <c r="BV1682" s="2">
        <v>0</v>
      </c>
      <c r="BW1682" s="2">
        <v>32</v>
      </c>
      <c r="BX1682" s="2">
        <v>25</v>
      </c>
      <c r="BY1682" s="2">
        <v>22</v>
      </c>
      <c r="BZ1682" s="2">
        <v>68</v>
      </c>
      <c r="CA1682" s="2">
        <v>35</v>
      </c>
      <c r="CB1682" s="2">
        <v>39</v>
      </c>
      <c r="CC1682" s="2">
        <v>46</v>
      </c>
      <c r="CD1682" s="2">
        <v>42</v>
      </c>
      <c r="CE1682">
        <v>48.925008833682099</v>
      </c>
      <c r="CF1682">
        <v>2515130325.9882798</v>
      </c>
      <c r="CG1682">
        <v>228663.56273021901</v>
      </c>
      <c r="CH1682" s="2">
        <f t="shared" si="107"/>
        <v>76.329634980781293</v>
      </c>
      <c r="CI1682" t="str">
        <f t="shared" si="104"/>
        <v>Nebraska</v>
      </c>
      <c r="CJ1682" t="str">
        <f t="shared" si="105"/>
        <v>Dodge</v>
      </c>
      <c r="CK1682" t="str">
        <f t="shared" si="106"/>
        <v>NE</v>
      </c>
      <c r="CL1682" t="str">
        <f>IF(Table1[[#This Row],[3 Day Avg]]&lt;=25,"Green","Red")</f>
        <v>Red</v>
      </c>
    </row>
    <row r="1683" spans="1:90" x14ac:dyDescent="0.25">
      <c r="A1683">
        <v>1682</v>
      </c>
      <c r="B1683" t="s">
        <v>611</v>
      </c>
      <c r="C1683" t="s">
        <v>2875</v>
      </c>
      <c r="D1683" t="s">
        <v>2876</v>
      </c>
      <c r="E1683">
        <v>31</v>
      </c>
      <c r="F1683">
        <v>31055</v>
      </c>
      <c r="G1683">
        <v>0.74070366848506097</v>
      </c>
      <c r="H1683">
        <v>7049.46</v>
      </c>
      <c r="I1683">
        <v>52.215636466271498</v>
      </c>
      <c r="J1683">
        <v>11.6</v>
      </c>
      <c r="K1683">
        <v>3.1</v>
      </c>
      <c r="L1683">
        <v>108.1307</v>
      </c>
      <c r="M1683">
        <v>0.78202837126184099</v>
      </c>
      <c r="N1683" s="1">
        <v>44165.342210648145</v>
      </c>
      <c r="O1683" t="s">
        <v>319</v>
      </c>
      <c r="P1683" s="1">
        <v>43905.103587962964</v>
      </c>
      <c r="Q1683" t="s">
        <v>226</v>
      </c>
      <c r="R1683" t="s">
        <v>2916</v>
      </c>
      <c r="S1683" t="s">
        <v>90</v>
      </c>
      <c r="T1683">
        <v>39962</v>
      </c>
      <c r="U1683">
        <v>296</v>
      </c>
      <c r="V1683">
        <v>9157</v>
      </c>
      <c r="W1683">
        <v>8136</v>
      </c>
      <c r="X1683">
        <v>10548</v>
      </c>
      <c r="Y1683">
        <v>16712</v>
      </c>
      <c r="Z1683">
        <v>23617</v>
      </c>
      <c r="AA1683">
        <v>2630</v>
      </c>
      <c r="AB1683">
        <v>2214</v>
      </c>
      <c r="AC1683">
        <v>317</v>
      </c>
      <c r="AD1683">
        <v>63</v>
      </c>
      <c r="AE1683">
        <v>566880</v>
      </c>
      <c r="AF1683">
        <v>64276</v>
      </c>
      <c r="AG1683">
        <v>8994</v>
      </c>
      <c r="AH1683">
        <v>64580</v>
      </c>
      <c r="AI1683">
        <v>0</v>
      </c>
      <c r="AJ1683">
        <v>0</v>
      </c>
      <c r="AK1683">
        <v>126466</v>
      </c>
      <c r="AL1683">
        <v>989</v>
      </c>
      <c r="AM1683">
        <v>0</v>
      </c>
      <c r="AN1683">
        <v>737852</v>
      </c>
      <c r="AO1683">
        <v>68170</v>
      </c>
      <c r="AP1683">
        <v>407</v>
      </c>
      <c r="AQ1683">
        <v>0</v>
      </c>
      <c r="AR1683">
        <v>554992</v>
      </c>
      <c r="AS1683">
        <v>387564</v>
      </c>
      <c r="AT1683">
        <v>60722</v>
      </c>
      <c r="AU1683">
        <v>2028</v>
      </c>
      <c r="AV1683">
        <v>20092</v>
      </c>
      <c r="AW1683">
        <v>250</v>
      </c>
      <c r="AX1683">
        <v>930</v>
      </c>
      <c r="AY1683">
        <v>14636</v>
      </c>
      <c r="AZ1683">
        <v>68770</v>
      </c>
      <c r="BA1683">
        <v>441478</v>
      </c>
      <c r="BB1683">
        <v>61513</v>
      </c>
      <c r="BC1683">
        <v>3266</v>
      </c>
      <c r="BD1683">
        <v>20210</v>
      </c>
      <c r="BE1683">
        <v>315</v>
      </c>
      <c r="BF1683">
        <v>11090</v>
      </c>
      <c r="BG1683">
        <v>17120</v>
      </c>
      <c r="BH1683">
        <v>486222</v>
      </c>
      <c r="BI1683">
        <v>120658</v>
      </c>
      <c r="BJ1683">
        <v>73507</v>
      </c>
      <c r="BK1683">
        <v>87717</v>
      </c>
      <c r="BL1683">
        <v>27841</v>
      </c>
      <c r="BM1683">
        <v>554992</v>
      </c>
      <c r="BN1683">
        <v>68770</v>
      </c>
      <c r="BO1683">
        <v>204940</v>
      </c>
      <c r="BP1683">
        <v>40329</v>
      </c>
      <c r="BQ1683" s="2">
        <v>407</v>
      </c>
      <c r="BR1683" s="2">
        <v>422</v>
      </c>
      <c r="BS1683" s="2">
        <v>302</v>
      </c>
      <c r="BT1683" s="2">
        <v>1906</v>
      </c>
      <c r="BU1683" s="2">
        <v>541</v>
      </c>
      <c r="BV1683" s="2">
        <v>0</v>
      </c>
      <c r="BW1683" s="2">
        <v>530</v>
      </c>
      <c r="BX1683" s="2">
        <v>193</v>
      </c>
      <c r="BY1683" s="2">
        <v>403</v>
      </c>
      <c r="BZ1683" s="2">
        <v>578</v>
      </c>
      <c r="CA1683" s="2">
        <v>791</v>
      </c>
      <c r="CB1683" s="2">
        <v>920</v>
      </c>
      <c r="CC1683" s="2">
        <v>777</v>
      </c>
      <c r="CD1683" s="2">
        <v>1377</v>
      </c>
      <c r="CE1683">
        <v>71.796500141123303</v>
      </c>
      <c r="CF1683">
        <v>1558663820.4257801</v>
      </c>
      <c r="CG1683">
        <v>194946.113379035</v>
      </c>
      <c r="CH1683" s="2">
        <f t="shared" si="107"/>
        <v>67.928907083345351</v>
      </c>
      <c r="CI1683" t="str">
        <f t="shared" si="104"/>
        <v>Nebraska</v>
      </c>
      <c r="CJ1683" t="str">
        <f t="shared" si="105"/>
        <v>Douglas</v>
      </c>
      <c r="CK1683" t="str">
        <f t="shared" si="106"/>
        <v>NE</v>
      </c>
      <c r="CL1683" t="str">
        <f>IF(Table1[[#This Row],[3 Day Avg]]&lt;=25,"Green","Red")</f>
        <v>Red</v>
      </c>
    </row>
    <row r="1684" spans="1:90" x14ac:dyDescent="0.25">
      <c r="A1684">
        <v>1683</v>
      </c>
      <c r="B1684" t="s">
        <v>2917</v>
      </c>
      <c r="C1684" t="s">
        <v>2875</v>
      </c>
      <c r="D1684" t="s">
        <v>2876</v>
      </c>
      <c r="E1684">
        <v>31</v>
      </c>
      <c r="F1684">
        <v>31057</v>
      </c>
      <c r="G1684">
        <v>3.3333333333333299</v>
      </c>
      <c r="H1684">
        <v>3389.83</v>
      </c>
      <c r="I1684">
        <v>112.994350282486</v>
      </c>
      <c r="J1684">
        <v>14</v>
      </c>
      <c r="K1684">
        <v>2.2000000000000002</v>
      </c>
      <c r="L1684">
        <v>81.330799999999996</v>
      </c>
      <c r="M1684">
        <v>0.78202837126184099</v>
      </c>
      <c r="N1684" s="1">
        <v>44165.342210648145</v>
      </c>
      <c r="O1684" t="s">
        <v>319</v>
      </c>
      <c r="P1684" s="1">
        <v>43911.565497685187</v>
      </c>
      <c r="Q1684" t="s">
        <v>575</v>
      </c>
      <c r="R1684" t="s">
        <v>2918</v>
      </c>
      <c r="S1684" t="s">
        <v>90</v>
      </c>
      <c r="T1684">
        <v>60</v>
      </c>
      <c r="U1684">
        <v>2</v>
      </c>
      <c r="V1684">
        <v>97</v>
      </c>
      <c r="W1684">
        <v>42</v>
      </c>
      <c r="X1684">
        <v>38</v>
      </c>
      <c r="Y1684">
        <v>81</v>
      </c>
      <c r="Z1684">
        <v>145</v>
      </c>
      <c r="AA1684">
        <v>14</v>
      </c>
      <c r="AB1684">
        <v>14</v>
      </c>
      <c r="AC1684">
        <v>2</v>
      </c>
      <c r="AD1684">
        <v>1</v>
      </c>
      <c r="AE1684">
        <v>1770</v>
      </c>
      <c r="AF1684">
        <v>245</v>
      </c>
      <c r="AG1684">
        <v>26</v>
      </c>
      <c r="AH1684">
        <v>48574</v>
      </c>
      <c r="AI1684">
        <v>0</v>
      </c>
      <c r="AJ1684">
        <v>0</v>
      </c>
      <c r="AK1684">
        <v>126466</v>
      </c>
      <c r="AL1684">
        <v>989</v>
      </c>
      <c r="AM1684">
        <v>0</v>
      </c>
      <c r="AN1684">
        <v>737852</v>
      </c>
      <c r="AO1684">
        <v>403</v>
      </c>
      <c r="AP1684">
        <v>0</v>
      </c>
      <c r="AQ1684">
        <v>0</v>
      </c>
      <c r="AR1684">
        <v>2023</v>
      </c>
      <c r="AS1684">
        <v>1690</v>
      </c>
      <c r="AT1684">
        <v>4</v>
      </c>
      <c r="AU1684">
        <v>2</v>
      </c>
      <c r="AV1684">
        <v>0</v>
      </c>
      <c r="AW1684">
        <v>0</v>
      </c>
      <c r="AX1684">
        <v>0</v>
      </c>
      <c r="AY1684">
        <v>10</v>
      </c>
      <c r="AZ1684">
        <v>317</v>
      </c>
      <c r="BA1684">
        <v>2007</v>
      </c>
      <c r="BB1684">
        <v>4</v>
      </c>
      <c r="BC1684">
        <v>2</v>
      </c>
      <c r="BD1684">
        <v>0</v>
      </c>
      <c r="BE1684">
        <v>0</v>
      </c>
      <c r="BF1684">
        <v>0</v>
      </c>
      <c r="BG1684">
        <v>10</v>
      </c>
      <c r="BH1684">
        <v>1706</v>
      </c>
      <c r="BI1684">
        <v>487</v>
      </c>
      <c r="BJ1684">
        <v>203</v>
      </c>
      <c r="BK1684">
        <v>191</v>
      </c>
      <c r="BL1684">
        <v>177</v>
      </c>
      <c r="BM1684">
        <v>2023</v>
      </c>
      <c r="BN1684">
        <v>317</v>
      </c>
      <c r="BO1684">
        <v>739</v>
      </c>
      <c r="BP1684">
        <v>226</v>
      </c>
      <c r="BQ1684" s="2">
        <v>0</v>
      </c>
      <c r="BR1684" s="2">
        <v>-2</v>
      </c>
      <c r="BS1684" s="2">
        <v>0</v>
      </c>
      <c r="BT1684" s="2">
        <v>2</v>
      </c>
      <c r="BU1684" s="2">
        <v>3</v>
      </c>
      <c r="BV1684" s="2">
        <v>0</v>
      </c>
      <c r="BW1684" s="2">
        <v>2</v>
      </c>
      <c r="BX1684" s="2">
        <v>1</v>
      </c>
      <c r="BY1684" s="2">
        <v>1</v>
      </c>
      <c r="BZ1684" s="2">
        <v>2</v>
      </c>
      <c r="CA1684" s="2">
        <v>4</v>
      </c>
      <c r="CB1684" s="2">
        <v>0</v>
      </c>
      <c r="CC1684" s="2">
        <v>0</v>
      </c>
      <c r="CD1684" s="2">
        <v>0</v>
      </c>
      <c r="CE1684">
        <v>0</v>
      </c>
      <c r="CF1684">
        <v>4090893519.1914101</v>
      </c>
      <c r="CG1684">
        <v>263203.53085581801</v>
      </c>
      <c r="CH1684" s="2">
        <f t="shared" si="107"/>
        <v>-32.954358213873782</v>
      </c>
      <c r="CI1684" t="str">
        <f t="shared" si="104"/>
        <v>Nebraska</v>
      </c>
      <c r="CJ1684" t="str">
        <f t="shared" si="105"/>
        <v>Dundy</v>
      </c>
      <c r="CK1684" t="str">
        <f t="shared" si="106"/>
        <v>NE</v>
      </c>
      <c r="CL1684" t="str">
        <f>IF(Table1[[#This Row],[3 Day Avg]]&lt;=25,"Green","Red")</f>
        <v>Green</v>
      </c>
    </row>
    <row r="1685" spans="1:90" x14ac:dyDescent="0.25">
      <c r="A1685">
        <v>1684</v>
      </c>
      <c r="B1685" t="s">
        <v>2392</v>
      </c>
      <c r="C1685" t="s">
        <v>2875</v>
      </c>
      <c r="D1685" t="s">
        <v>2876</v>
      </c>
      <c r="E1685">
        <v>31</v>
      </c>
      <c r="F1685">
        <v>31059</v>
      </c>
      <c r="G1685">
        <v>1.2012012012012001</v>
      </c>
      <c r="H1685">
        <v>6024.97</v>
      </c>
      <c r="I1685">
        <v>72.371992039080894</v>
      </c>
      <c r="J1685">
        <v>8.9</v>
      </c>
      <c r="K1685">
        <v>2.5</v>
      </c>
      <c r="L1685">
        <v>94.931700000000006</v>
      </c>
      <c r="M1685">
        <v>0.78202837126184099</v>
      </c>
      <c r="N1685" s="1">
        <v>44165.342210648145</v>
      </c>
      <c r="O1685" t="s">
        <v>319</v>
      </c>
      <c r="P1685" s="1">
        <v>43909.561550925922</v>
      </c>
      <c r="Q1685" t="s">
        <v>226</v>
      </c>
      <c r="R1685" t="s">
        <v>2919</v>
      </c>
      <c r="S1685" t="s">
        <v>90</v>
      </c>
      <c r="T1685">
        <v>333</v>
      </c>
      <c r="U1685">
        <v>4</v>
      </c>
      <c r="V1685">
        <v>216</v>
      </c>
      <c r="W1685">
        <v>204</v>
      </c>
      <c r="X1685">
        <v>233</v>
      </c>
      <c r="Y1685">
        <v>268</v>
      </c>
      <c r="Z1685">
        <v>377</v>
      </c>
      <c r="AA1685">
        <v>20</v>
      </c>
      <c r="AB1685">
        <v>20</v>
      </c>
      <c r="AC1685">
        <v>3</v>
      </c>
      <c r="AD1685">
        <v>0</v>
      </c>
      <c r="AE1685">
        <v>5527</v>
      </c>
      <c r="AF1685">
        <v>474</v>
      </c>
      <c r="AG1685">
        <v>78</v>
      </c>
      <c r="AH1685">
        <v>56697</v>
      </c>
      <c r="AI1685">
        <v>0</v>
      </c>
      <c r="AJ1685">
        <v>0</v>
      </c>
      <c r="AK1685">
        <v>126466</v>
      </c>
      <c r="AL1685">
        <v>989</v>
      </c>
      <c r="AM1685">
        <v>0</v>
      </c>
      <c r="AN1685">
        <v>737852</v>
      </c>
      <c r="AO1685">
        <v>1298</v>
      </c>
      <c r="AP1685">
        <v>1</v>
      </c>
      <c r="AQ1685">
        <v>0</v>
      </c>
      <c r="AR1685">
        <v>5574</v>
      </c>
      <c r="AS1685">
        <v>5227</v>
      </c>
      <c r="AT1685">
        <v>31</v>
      </c>
      <c r="AU1685">
        <v>27</v>
      </c>
      <c r="AV1685">
        <v>17</v>
      </c>
      <c r="AW1685">
        <v>0</v>
      </c>
      <c r="AX1685">
        <v>0</v>
      </c>
      <c r="AY1685">
        <v>52</v>
      </c>
      <c r="AZ1685">
        <v>220</v>
      </c>
      <c r="BA1685">
        <v>5406</v>
      </c>
      <c r="BB1685">
        <v>31</v>
      </c>
      <c r="BC1685">
        <v>37</v>
      </c>
      <c r="BD1685">
        <v>17</v>
      </c>
      <c r="BE1685">
        <v>0</v>
      </c>
      <c r="BF1685">
        <v>31</v>
      </c>
      <c r="BG1685">
        <v>52</v>
      </c>
      <c r="BH1685">
        <v>5354</v>
      </c>
      <c r="BI1685">
        <v>870</v>
      </c>
      <c r="BJ1685">
        <v>610</v>
      </c>
      <c r="BK1685">
        <v>607</v>
      </c>
      <c r="BL1685">
        <v>653</v>
      </c>
      <c r="BM1685">
        <v>5574</v>
      </c>
      <c r="BN1685">
        <v>220</v>
      </c>
      <c r="BO1685">
        <v>2189</v>
      </c>
      <c r="BP1685">
        <v>645</v>
      </c>
      <c r="BQ1685" s="2">
        <v>1</v>
      </c>
      <c r="BR1685" s="2">
        <v>3</v>
      </c>
      <c r="BS1685" s="2">
        <v>3</v>
      </c>
      <c r="BT1685" s="2">
        <v>15</v>
      </c>
      <c r="BU1685" s="2">
        <v>7</v>
      </c>
      <c r="BV1685" s="2">
        <v>0</v>
      </c>
      <c r="BW1685" s="2">
        <v>5</v>
      </c>
      <c r="BX1685" s="2">
        <v>1</v>
      </c>
      <c r="BY1685" s="2">
        <v>9</v>
      </c>
      <c r="BZ1685" s="2">
        <v>12</v>
      </c>
      <c r="CA1685" s="2">
        <v>9</v>
      </c>
      <c r="CB1685" s="2">
        <v>5</v>
      </c>
      <c r="CC1685" s="2">
        <v>4</v>
      </c>
      <c r="CD1685" s="2">
        <v>-1</v>
      </c>
      <c r="CE1685">
        <v>18.092998009770199</v>
      </c>
      <c r="CF1685">
        <v>2586731995.3085899</v>
      </c>
      <c r="CG1685">
        <v>203490.937176498</v>
      </c>
      <c r="CH1685" s="2">
        <f t="shared" si="107"/>
        <v>41.861021408922383</v>
      </c>
      <c r="CI1685" t="str">
        <f t="shared" si="104"/>
        <v>Nebraska</v>
      </c>
      <c r="CJ1685" t="str">
        <f t="shared" si="105"/>
        <v>Fillmore</v>
      </c>
      <c r="CK1685" t="str">
        <f t="shared" si="106"/>
        <v>NE</v>
      </c>
      <c r="CL1685" t="str">
        <f>IF(Table1[[#This Row],[3 Day Avg]]&lt;=25,"Green","Red")</f>
        <v>Red</v>
      </c>
    </row>
    <row r="1686" spans="1:90" x14ac:dyDescent="0.25">
      <c r="A1686">
        <v>1685</v>
      </c>
      <c r="B1686" t="s">
        <v>147</v>
      </c>
      <c r="C1686" t="s">
        <v>2875</v>
      </c>
      <c r="D1686" t="s">
        <v>2876</v>
      </c>
      <c r="E1686">
        <v>31</v>
      </c>
      <c r="F1686">
        <v>31061</v>
      </c>
      <c r="G1686">
        <v>1.16959064327485</v>
      </c>
      <c r="H1686">
        <v>5656.63</v>
      </c>
      <c r="I1686">
        <v>66.159444260668195</v>
      </c>
      <c r="J1686">
        <v>13.4</v>
      </c>
      <c r="K1686">
        <v>3</v>
      </c>
      <c r="L1686">
        <v>81.672399999999996</v>
      </c>
      <c r="M1686">
        <v>0.78202837126184099</v>
      </c>
      <c r="N1686" s="1">
        <v>44165.342210648145</v>
      </c>
      <c r="O1686" t="s">
        <v>319</v>
      </c>
      <c r="P1686" s="1">
        <v>43909.561550925922</v>
      </c>
      <c r="Q1686" t="s">
        <v>226</v>
      </c>
      <c r="R1686" t="s">
        <v>2920</v>
      </c>
      <c r="S1686" t="s">
        <v>90</v>
      </c>
      <c r="T1686">
        <v>171</v>
      </c>
      <c r="U1686">
        <v>2</v>
      </c>
      <c r="V1686">
        <v>117</v>
      </c>
      <c r="W1686">
        <v>154</v>
      </c>
      <c r="X1686">
        <v>126</v>
      </c>
      <c r="Y1686">
        <v>166</v>
      </c>
      <c r="Z1686">
        <v>233</v>
      </c>
      <c r="AA1686">
        <v>14</v>
      </c>
      <c r="AB1686">
        <v>14</v>
      </c>
      <c r="AC1686">
        <v>2</v>
      </c>
      <c r="AD1686">
        <v>0</v>
      </c>
      <c r="AE1686">
        <v>3023</v>
      </c>
      <c r="AF1686">
        <v>398</v>
      </c>
      <c r="AG1686">
        <v>44</v>
      </c>
      <c r="AH1686">
        <v>48778</v>
      </c>
      <c r="AI1686">
        <v>0</v>
      </c>
      <c r="AJ1686">
        <v>0</v>
      </c>
      <c r="AK1686">
        <v>126466</v>
      </c>
      <c r="AL1686">
        <v>989</v>
      </c>
      <c r="AM1686">
        <v>0</v>
      </c>
      <c r="AN1686">
        <v>737852</v>
      </c>
      <c r="AO1686">
        <v>796</v>
      </c>
      <c r="AP1686">
        <v>0</v>
      </c>
      <c r="AQ1686">
        <v>0</v>
      </c>
      <c r="AR1686">
        <v>3006</v>
      </c>
      <c r="AS1686">
        <v>2881</v>
      </c>
      <c r="AT1686">
        <v>11</v>
      </c>
      <c r="AU1686">
        <v>0</v>
      </c>
      <c r="AV1686">
        <v>4</v>
      </c>
      <c r="AW1686">
        <v>4</v>
      </c>
      <c r="AX1686">
        <v>0</v>
      </c>
      <c r="AY1686">
        <v>39</v>
      </c>
      <c r="AZ1686">
        <v>67</v>
      </c>
      <c r="BA1686">
        <v>2946</v>
      </c>
      <c r="BB1686">
        <v>11</v>
      </c>
      <c r="BC1686">
        <v>0</v>
      </c>
      <c r="BD1686">
        <v>4</v>
      </c>
      <c r="BE1686">
        <v>4</v>
      </c>
      <c r="BF1686">
        <v>2</v>
      </c>
      <c r="BG1686">
        <v>39</v>
      </c>
      <c r="BH1686">
        <v>2939</v>
      </c>
      <c r="BI1686">
        <v>463</v>
      </c>
      <c r="BJ1686">
        <v>302</v>
      </c>
      <c r="BK1686">
        <v>262</v>
      </c>
      <c r="BL1686">
        <v>397</v>
      </c>
      <c r="BM1686">
        <v>3006</v>
      </c>
      <c r="BN1686">
        <v>67</v>
      </c>
      <c r="BO1686">
        <v>1183</v>
      </c>
      <c r="BP1686">
        <v>399</v>
      </c>
      <c r="BQ1686" s="2">
        <v>0</v>
      </c>
      <c r="BR1686" s="2">
        <v>0</v>
      </c>
      <c r="BS1686" s="2">
        <v>0</v>
      </c>
      <c r="BT1686" s="2">
        <v>6</v>
      </c>
      <c r="BU1686" s="2">
        <v>4</v>
      </c>
      <c r="BV1686" s="2">
        <v>0</v>
      </c>
      <c r="BW1686" s="2">
        <v>1</v>
      </c>
      <c r="BX1686" s="2">
        <v>2</v>
      </c>
      <c r="BY1686" s="2">
        <v>2</v>
      </c>
      <c r="BZ1686" s="2">
        <v>3</v>
      </c>
      <c r="CA1686" s="2">
        <v>6</v>
      </c>
      <c r="CB1686" s="2">
        <v>5</v>
      </c>
      <c r="CC1686" s="2">
        <v>0</v>
      </c>
      <c r="CD1686" s="2">
        <v>1</v>
      </c>
      <c r="CE1686">
        <v>0</v>
      </c>
      <c r="CF1686">
        <v>2558437165.1367202</v>
      </c>
      <c r="CG1686">
        <v>202306.54288858699</v>
      </c>
      <c r="CH1686" s="2">
        <f t="shared" si="107"/>
        <v>0</v>
      </c>
      <c r="CI1686" t="str">
        <f t="shared" si="104"/>
        <v>Nebraska</v>
      </c>
      <c r="CJ1686" t="str">
        <f t="shared" si="105"/>
        <v>Franklin</v>
      </c>
      <c r="CK1686" t="str">
        <f t="shared" si="106"/>
        <v>NE</v>
      </c>
      <c r="CL1686" t="str">
        <f>IF(Table1[[#This Row],[3 Day Avg]]&lt;=25,"Green","Red")</f>
        <v>Green</v>
      </c>
    </row>
    <row r="1687" spans="1:90" x14ac:dyDescent="0.25">
      <c r="A1687">
        <v>1686</v>
      </c>
      <c r="B1687" t="s">
        <v>2921</v>
      </c>
      <c r="C1687" t="s">
        <v>2875</v>
      </c>
      <c r="D1687" t="s">
        <v>2876</v>
      </c>
      <c r="E1687">
        <v>31</v>
      </c>
      <c r="F1687">
        <v>31063</v>
      </c>
      <c r="G1687">
        <v>0.89285714285714302</v>
      </c>
      <c r="H1687">
        <v>4294.4799999999996</v>
      </c>
      <c r="I1687">
        <v>38.343558282208598</v>
      </c>
      <c r="J1687">
        <v>14.2</v>
      </c>
      <c r="K1687">
        <v>2.5</v>
      </c>
      <c r="L1687">
        <v>73.086200000000005</v>
      </c>
      <c r="M1687">
        <v>0</v>
      </c>
      <c r="N1687" s="1">
        <v>44165.342210648145</v>
      </c>
      <c r="O1687" t="s">
        <v>319</v>
      </c>
      <c r="P1687" s="1">
        <v>43909.561550925922</v>
      </c>
      <c r="Q1687" t="s">
        <v>226</v>
      </c>
      <c r="R1687" t="s">
        <v>2922</v>
      </c>
      <c r="S1687" t="s">
        <v>90</v>
      </c>
      <c r="T1687">
        <v>112</v>
      </c>
      <c r="U1687">
        <v>1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2608</v>
      </c>
      <c r="AF1687">
        <v>351</v>
      </c>
      <c r="AG1687">
        <v>38</v>
      </c>
      <c r="AH1687">
        <v>43650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737852</v>
      </c>
      <c r="AO1687">
        <v>0</v>
      </c>
      <c r="AP1687">
        <v>0</v>
      </c>
      <c r="AQ1687">
        <v>0</v>
      </c>
      <c r="AR1687">
        <v>2609</v>
      </c>
      <c r="AS1687">
        <v>2516</v>
      </c>
      <c r="AT1687">
        <v>2</v>
      </c>
      <c r="AU1687">
        <v>20</v>
      </c>
      <c r="AV1687">
        <v>3</v>
      </c>
      <c r="AW1687">
        <v>0</v>
      </c>
      <c r="AX1687">
        <v>0</v>
      </c>
      <c r="AY1687">
        <v>41</v>
      </c>
      <c r="AZ1687">
        <v>27</v>
      </c>
      <c r="BA1687">
        <v>2542</v>
      </c>
      <c r="BB1687">
        <v>2</v>
      </c>
      <c r="BC1687">
        <v>20</v>
      </c>
      <c r="BD1687">
        <v>3</v>
      </c>
      <c r="BE1687">
        <v>0</v>
      </c>
      <c r="BF1687">
        <v>0</v>
      </c>
      <c r="BG1687">
        <v>42</v>
      </c>
      <c r="BH1687">
        <v>2582</v>
      </c>
      <c r="BI1687">
        <v>415</v>
      </c>
      <c r="BJ1687">
        <v>415</v>
      </c>
      <c r="BK1687">
        <v>224</v>
      </c>
      <c r="BL1687">
        <v>303</v>
      </c>
      <c r="BM1687">
        <v>2609</v>
      </c>
      <c r="BN1687">
        <v>27</v>
      </c>
      <c r="BO1687">
        <v>906</v>
      </c>
      <c r="BP1687">
        <v>346</v>
      </c>
      <c r="BQ1687" s="2">
        <v>0</v>
      </c>
      <c r="BR1687" s="2">
        <v>2</v>
      </c>
      <c r="BS1687" s="2">
        <v>3</v>
      </c>
      <c r="BT1687" s="2">
        <v>5</v>
      </c>
      <c r="BU1687" s="2">
        <v>5</v>
      </c>
      <c r="BV1687" s="2">
        <v>0</v>
      </c>
      <c r="BW1687" s="2">
        <v>2</v>
      </c>
      <c r="BX1687" s="2">
        <v>0</v>
      </c>
      <c r="BY1687" s="2">
        <v>-1</v>
      </c>
      <c r="BZ1687" s="2">
        <v>4</v>
      </c>
      <c r="CA1687" s="2">
        <v>7</v>
      </c>
      <c r="CB1687" s="2">
        <v>1</v>
      </c>
      <c r="CC1687" s="2">
        <v>10</v>
      </c>
      <c r="CD1687" s="2">
        <v>0</v>
      </c>
      <c r="CE1687">
        <v>0</v>
      </c>
      <c r="CF1687">
        <v>4399518162.1445303</v>
      </c>
      <c r="CG1687">
        <v>279834.25742346002</v>
      </c>
      <c r="CH1687" s="2">
        <f t="shared" si="107"/>
        <v>63.881436054682517</v>
      </c>
      <c r="CI1687" t="str">
        <f t="shared" si="104"/>
        <v>Nebraska</v>
      </c>
      <c r="CJ1687" t="str">
        <f t="shared" si="105"/>
        <v>Frontier</v>
      </c>
      <c r="CK1687" t="str">
        <f t="shared" si="106"/>
        <v>NE</v>
      </c>
      <c r="CL1687" t="str">
        <f>IF(Table1[[#This Row],[3 Day Avg]]&lt;=25,"Green","Red")</f>
        <v>Red</v>
      </c>
    </row>
    <row r="1688" spans="1:90" x14ac:dyDescent="0.25">
      <c r="A1688">
        <v>1687</v>
      </c>
      <c r="B1688" t="s">
        <v>2923</v>
      </c>
      <c r="C1688" t="s">
        <v>2875</v>
      </c>
      <c r="D1688" t="s">
        <v>2876</v>
      </c>
      <c r="E1688">
        <v>31</v>
      </c>
      <c r="F1688">
        <v>31065</v>
      </c>
      <c r="G1688">
        <v>1.15384615384615</v>
      </c>
      <c r="H1688">
        <v>5514.32</v>
      </c>
      <c r="I1688">
        <v>63.626723223753999</v>
      </c>
      <c r="J1688">
        <v>12.6</v>
      </c>
      <c r="K1688">
        <v>2.6</v>
      </c>
      <c r="L1688">
        <v>83.191000000000003</v>
      </c>
      <c r="M1688">
        <v>0.78202837126184099</v>
      </c>
      <c r="N1688" s="1">
        <v>44165.342210648145</v>
      </c>
      <c r="O1688" t="s">
        <v>319</v>
      </c>
      <c r="P1688" s="1">
        <v>43909.561550925922</v>
      </c>
      <c r="Q1688" t="s">
        <v>226</v>
      </c>
      <c r="R1688" t="s">
        <v>2924</v>
      </c>
      <c r="S1688" t="s">
        <v>90</v>
      </c>
      <c r="T1688">
        <v>260</v>
      </c>
      <c r="U1688">
        <v>3</v>
      </c>
      <c r="V1688">
        <v>209</v>
      </c>
      <c r="W1688">
        <v>150</v>
      </c>
      <c r="X1688">
        <v>172</v>
      </c>
      <c r="Y1688">
        <v>257</v>
      </c>
      <c r="Z1688">
        <v>356</v>
      </c>
      <c r="AA1688">
        <v>20</v>
      </c>
      <c r="AB1688">
        <v>20</v>
      </c>
      <c r="AC1688">
        <v>3</v>
      </c>
      <c r="AD1688">
        <v>1</v>
      </c>
      <c r="AE1688">
        <v>4715</v>
      </c>
      <c r="AF1688">
        <v>579</v>
      </c>
      <c r="AG1688">
        <v>67</v>
      </c>
      <c r="AH1688">
        <v>49685</v>
      </c>
      <c r="AI1688">
        <v>0</v>
      </c>
      <c r="AJ1688">
        <v>0</v>
      </c>
      <c r="AK1688">
        <v>126466</v>
      </c>
      <c r="AL1688">
        <v>989</v>
      </c>
      <c r="AM1688">
        <v>0</v>
      </c>
      <c r="AN1688">
        <v>737852</v>
      </c>
      <c r="AO1688">
        <v>1144</v>
      </c>
      <c r="AP1688">
        <v>0</v>
      </c>
      <c r="AQ1688">
        <v>0</v>
      </c>
      <c r="AR1688">
        <v>4786</v>
      </c>
      <c r="AS1688">
        <v>4490</v>
      </c>
      <c r="AT1688">
        <v>7</v>
      </c>
      <c r="AU1688">
        <v>4</v>
      </c>
      <c r="AV1688">
        <v>19</v>
      </c>
      <c r="AW1688">
        <v>0</v>
      </c>
      <c r="AX1688">
        <v>2</v>
      </c>
      <c r="AY1688">
        <v>74</v>
      </c>
      <c r="AZ1688">
        <v>190</v>
      </c>
      <c r="BA1688">
        <v>4619</v>
      </c>
      <c r="BB1688">
        <v>7</v>
      </c>
      <c r="BC1688">
        <v>16</v>
      </c>
      <c r="BD1688">
        <v>19</v>
      </c>
      <c r="BE1688">
        <v>3</v>
      </c>
      <c r="BF1688">
        <v>44</v>
      </c>
      <c r="BG1688">
        <v>78</v>
      </c>
      <c r="BH1688">
        <v>4596</v>
      </c>
      <c r="BI1688">
        <v>853</v>
      </c>
      <c r="BJ1688">
        <v>543</v>
      </c>
      <c r="BK1688">
        <v>447</v>
      </c>
      <c r="BL1688">
        <v>531</v>
      </c>
      <c r="BM1688">
        <v>4786</v>
      </c>
      <c r="BN1688">
        <v>190</v>
      </c>
      <c r="BO1688">
        <v>1799</v>
      </c>
      <c r="BP1688">
        <v>613</v>
      </c>
      <c r="BQ1688" s="2">
        <v>0</v>
      </c>
      <c r="BR1688" s="2">
        <v>5</v>
      </c>
      <c r="BS1688" s="2">
        <v>10</v>
      </c>
      <c r="BT1688" s="2">
        <v>14</v>
      </c>
      <c r="BU1688" s="2">
        <v>1</v>
      </c>
      <c r="BV1688" s="2">
        <v>0</v>
      </c>
      <c r="BW1688" s="2">
        <v>3</v>
      </c>
      <c r="BX1688" s="2">
        <v>4</v>
      </c>
      <c r="BY1688" s="2">
        <v>7</v>
      </c>
      <c r="BZ1688" s="2">
        <v>6</v>
      </c>
      <c r="CA1688" s="2">
        <v>3</v>
      </c>
      <c r="CB1688" s="2">
        <v>9</v>
      </c>
      <c r="CC1688" s="2">
        <v>4</v>
      </c>
      <c r="CD1688" s="2">
        <v>6</v>
      </c>
      <c r="CE1688">
        <v>0</v>
      </c>
      <c r="CF1688">
        <v>3200540026.2460899</v>
      </c>
      <c r="CG1688">
        <v>227756.30614987301</v>
      </c>
      <c r="CH1688" s="2">
        <f t="shared" si="107"/>
        <v>104.47137484329293</v>
      </c>
      <c r="CI1688" t="str">
        <f t="shared" si="104"/>
        <v>Nebraska</v>
      </c>
      <c r="CJ1688" t="str">
        <f t="shared" si="105"/>
        <v>Furnas</v>
      </c>
      <c r="CK1688" t="str">
        <f t="shared" si="106"/>
        <v>NE</v>
      </c>
      <c r="CL1688" t="str">
        <f>IF(Table1[[#This Row],[3 Day Avg]]&lt;=25,"Green","Red")</f>
        <v>Red</v>
      </c>
    </row>
    <row r="1689" spans="1:90" x14ac:dyDescent="0.25">
      <c r="A1689">
        <v>1688</v>
      </c>
      <c r="B1689" t="s">
        <v>2925</v>
      </c>
      <c r="C1689" t="s">
        <v>2875</v>
      </c>
      <c r="D1689" t="s">
        <v>2876</v>
      </c>
      <c r="E1689">
        <v>31</v>
      </c>
      <c r="F1689">
        <v>31067</v>
      </c>
      <c r="G1689">
        <v>0.70257611241217799</v>
      </c>
      <c r="H1689">
        <v>5960.08</v>
      </c>
      <c r="I1689">
        <v>41.874098543711902</v>
      </c>
      <c r="J1689">
        <v>11.2</v>
      </c>
      <c r="K1689">
        <v>3.2</v>
      </c>
      <c r="L1689">
        <v>83.602900000000005</v>
      </c>
      <c r="M1689">
        <v>0.78202837126184099</v>
      </c>
      <c r="N1689" s="1">
        <v>44165.342210648145</v>
      </c>
      <c r="O1689" t="s">
        <v>319</v>
      </c>
      <c r="P1689" s="1">
        <v>43909.561550925922</v>
      </c>
      <c r="Q1689" t="s">
        <v>226</v>
      </c>
      <c r="R1689" t="s">
        <v>2926</v>
      </c>
      <c r="S1689" t="s">
        <v>90</v>
      </c>
      <c r="T1689">
        <v>1281</v>
      </c>
      <c r="U1689">
        <v>9</v>
      </c>
      <c r="V1689">
        <v>787</v>
      </c>
      <c r="W1689">
        <v>650</v>
      </c>
      <c r="X1689">
        <v>804</v>
      </c>
      <c r="Y1689">
        <v>860</v>
      </c>
      <c r="Z1689">
        <v>1298</v>
      </c>
      <c r="AA1689">
        <v>25</v>
      </c>
      <c r="AB1689">
        <v>25</v>
      </c>
      <c r="AC1689">
        <v>3</v>
      </c>
      <c r="AD1689">
        <v>2</v>
      </c>
      <c r="AE1689">
        <v>21493</v>
      </c>
      <c r="AF1689">
        <v>2364</v>
      </c>
      <c r="AG1689">
        <v>345</v>
      </c>
      <c r="AH1689">
        <v>49931</v>
      </c>
      <c r="AI1689">
        <v>0</v>
      </c>
      <c r="AJ1689">
        <v>0</v>
      </c>
      <c r="AK1689">
        <v>126466</v>
      </c>
      <c r="AL1689">
        <v>989</v>
      </c>
      <c r="AM1689">
        <v>0</v>
      </c>
      <c r="AN1689">
        <v>737852</v>
      </c>
      <c r="AO1689">
        <v>4399</v>
      </c>
      <c r="AP1689">
        <v>10</v>
      </c>
      <c r="AQ1689">
        <v>0</v>
      </c>
      <c r="AR1689">
        <v>21595</v>
      </c>
      <c r="AS1689">
        <v>20455</v>
      </c>
      <c r="AT1689">
        <v>160</v>
      </c>
      <c r="AU1689">
        <v>150</v>
      </c>
      <c r="AV1689">
        <v>125</v>
      </c>
      <c r="AW1689">
        <v>23</v>
      </c>
      <c r="AX1689">
        <v>0</v>
      </c>
      <c r="AY1689">
        <v>165</v>
      </c>
      <c r="AZ1689">
        <v>517</v>
      </c>
      <c r="BA1689">
        <v>20847</v>
      </c>
      <c r="BB1689">
        <v>160</v>
      </c>
      <c r="BC1689">
        <v>152</v>
      </c>
      <c r="BD1689">
        <v>125</v>
      </c>
      <c r="BE1689">
        <v>23</v>
      </c>
      <c r="BF1689">
        <v>117</v>
      </c>
      <c r="BG1689">
        <v>171</v>
      </c>
      <c r="BH1689">
        <v>21078</v>
      </c>
      <c r="BI1689">
        <v>3961</v>
      </c>
      <c r="BJ1689">
        <v>2334</v>
      </c>
      <c r="BK1689">
        <v>2290</v>
      </c>
      <c r="BL1689">
        <v>2241</v>
      </c>
      <c r="BM1689">
        <v>21595</v>
      </c>
      <c r="BN1689">
        <v>517</v>
      </c>
      <c r="BO1689">
        <v>8611</v>
      </c>
      <c r="BP1689">
        <v>2158</v>
      </c>
      <c r="BQ1689" s="2">
        <v>10</v>
      </c>
      <c r="BR1689" s="2">
        <v>6</v>
      </c>
      <c r="BS1689" s="2">
        <v>7</v>
      </c>
      <c r="BT1689" s="2">
        <v>69</v>
      </c>
      <c r="BU1689" s="2">
        <v>13</v>
      </c>
      <c r="BV1689" s="2">
        <v>0</v>
      </c>
      <c r="BW1689" s="2">
        <v>23</v>
      </c>
      <c r="BX1689" s="2">
        <v>17</v>
      </c>
      <c r="BY1689" s="2">
        <v>4</v>
      </c>
      <c r="BZ1689" s="2">
        <v>30</v>
      </c>
      <c r="CA1689" s="2">
        <v>28</v>
      </c>
      <c r="CB1689" s="2">
        <v>33</v>
      </c>
      <c r="CC1689" s="2">
        <v>12</v>
      </c>
      <c r="CD1689" s="2">
        <v>28</v>
      </c>
      <c r="CE1689">
        <v>46.526776159679898</v>
      </c>
      <c r="CF1689">
        <v>3828670820.0039101</v>
      </c>
      <c r="CG1689">
        <v>253060.85144631701</v>
      </c>
      <c r="CH1689" s="2">
        <f t="shared" si="107"/>
        <v>35.50204522651849</v>
      </c>
      <c r="CI1689" t="str">
        <f t="shared" si="104"/>
        <v>Nebraska</v>
      </c>
      <c r="CJ1689" t="str">
        <f t="shared" si="105"/>
        <v>Gage</v>
      </c>
      <c r="CK1689" t="str">
        <f t="shared" si="106"/>
        <v>NE</v>
      </c>
      <c r="CL1689" t="str">
        <f>IF(Table1[[#This Row],[3 Day Avg]]&lt;=25,"Green","Red")</f>
        <v>Red</v>
      </c>
    </row>
    <row r="1690" spans="1:90" x14ac:dyDescent="0.25">
      <c r="A1690">
        <v>1689</v>
      </c>
      <c r="B1690" t="s">
        <v>2927</v>
      </c>
      <c r="C1690" t="s">
        <v>2875</v>
      </c>
      <c r="D1690" t="s">
        <v>2876</v>
      </c>
      <c r="E1690">
        <v>31</v>
      </c>
      <c r="F1690">
        <v>31069</v>
      </c>
      <c r="G1690">
        <v>0</v>
      </c>
      <c r="H1690">
        <v>4006.33</v>
      </c>
      <c r="I1690">
        <v>0</v>
      </c>
      <c r="J1690">
        <v>15.1</v>
      </c>
      <c r="K1690">
        <v>2.2999999999999998</v>
      </c>
      <c r="L1690">
        <v>65.621899999999997</v>
      </c>
      <c r="M1690">
        <v>0.78202837126184099</v>
      </c>
      <c r="N1690" s="1">
        <v>44165.342210648145</v>
      </c>
      <c r="O1690" t="s">
        <v>319</v>
      </c>
      <c r="P1690" s="1">
        <v>43911.565497685187</v>
      </c>
      <c r="Q1690" t="s">
        <v>575</v>
      </c>
      <c r="R1690" t="s">
        <v>2928</v>
      </c>
      <c r="S1690" t="s">
        <v>90</v>
      </c>
      <c r="T1690">
        <v>76</v>
      </c>
      <c r="U1690">
        <v>0</v>
      </c>
      <c r="V1690">
        <v>56</v>
      </c>
      <c r="W1690">
        <v>98</v>
      </c>
      <c r="X1690">
        <v>70</v>
      </c>
      <c r="Y1690">
        <v>138</v>
      </c>
      <c r="Z1690">
        <v>121</v>
      </c>
      <c r="AA1690">
        <v>10</v>
      </c>
      <c r="AB1690">
        <v>10</v>
      </c>
      <c r="AC1690">
        <v>2</v>
      </c>
      <c r="AD1690">
        <v>0</v>
      </c>
      <c r="AE1690">
        <v>1897</v>
      </c>
      <c r="AF1690">
        <v>283</v>
      </c>
      <c r="AG1690">
        <v>28</v>
      </c>
      <c r="AH1690">
        <v>39192</v>
      </c>
      <c r="AI1690">
        <v>0</v>
      </c>
      <c r="AJ1690">
        <v>0</v>
      </c>
      <c r="AK1690">
        <v>126466</v>
      </c>
      <c r="AL1690">
        <v>989</v>
      </c>
      <c r="AM1690">
        <v>0</v>
      </c>
      <c r="AN1690">
        <v>737852</v>
      </c>
      <c r="AO1690">
        <v>483</v>
      </c>
      <c r="AP1690">
        <v>0</v>
      </c>
      <c r="AQ1690">
        <v>0</v>
      </c>
      <c r="AR1690">
        <v>1860</v>
      </c>
      <c r="AS1690">
        <v>1755</v>
      </c>
      <c r="AT1690">
        <v>4</v>
      </c>
      <c r="AU1690">
        <v>8</v>
      </c>
      <c r="AV1690">
        <v>0</v>
      </c>
      <c r="AW1690">
        <v>0</v>
      </c>
      <c r="AX1690">
        <v>0</v>
      </c>
      <c r="AY1690">
        <v>12</v>
      </c>
      <c r="AZ1690">
        <v>81</v>
      </c>
      <c r="BA1690">
        <v>1829</v>
      </c>
      <c r="BB1690">
        <v>4</v>
      </c>
      <c r="BC1690">
        <v>8</v>
      </c>
      <c r="BD1690">
        <v>0</v>
      </c>
      <c r="BE1690">
        <v>0</v>
      </c>
      <c r="BF1690">
        <v>7</v>
      </c>
      <c r="BG1690">
        <v>12</v>
      </c>
      <c r="BH1690">
        <v>1779</v>
      </c>
      <c r="BI1690">
        <v>308</v>
      </c>
      <c r="BJ1690">
        <v>124</v>
      </c>
      <c r="BK1690">
        <v>159</v>
      </c>
      <c r="BL1690">
        <v>224</v>
      </c>
      <c r="BM1690">
        <v>1860</v>
      </c>
      <c r="BN1690">
        <v>81</v>
      </c>
      <c r="BO1690">
        <v>786</v>
      </c>
      <c r="BP1690">
        <v>259</v>
      </c>
      <c r="BQ1690" s="2">
        <v>0</v>
      </c>
      <c r="BR1690" s="2">
        <v>0</v>
      </c>
      <c r="BS1690" s="2">
        <v>0</v>
      </c>
      <c r="BT1690" s="2">
        <v>1</v>
      </c>
      <c r="BU1690" s="2">
        <v>2</v>
      </c>
      <c r="BV1690" s="2">
        <v>0</v>
      </c>
      <c r="BW1690" s="2">
        <v>3</v>
      </c>
      <c r="BX1690" s="2">
        <v>0</v>
      </c>
      <c r="BY1690" s="2">
        <v>1</v>
      </c>
      <c r="BZ1690" s="2">
        <v>0</v>
      </c>
      <c r="CA1690" s="2">
        <v>0</v>
      </c>
      <c r="CB1690" s="2">
        <v>2</v>
      </c>
      <c r="CC1690" s="2">
        <v>2</v>
      </c>
      <c r="CD1690" s="2">
        <v>1</v>
      </c>
      <c r="CE1690">
        <v>0</v>
      </c>
      <c r="CF1690">
        <v>8028922188.5664101</v>
      </c>
      <c r="CG1690">
        <v>387183.88906895998</v>
      </c>
      <c r="CH1690" s="2">
        <f t="shared" si="107"/>
        <v>0</v>
      </c>
      <c r="CI1690" t="str">
        <f t="shared" si="104"/>
        <v>Nebraska</v>
      </c>
      <c r="CJ1690" t="str">
        <f t="shared" si="105"/>
        <v>Garden</v>
      </c>
      <c r="CK1690" t="str">
        <f t="shared" si="106"/>
        <v>NE</v>
      </c>
      <c r="CL1690" t="str">
        <f>IF(Table1[[#This Row],[3 Day Avg]]&lt;=25,"Green","Red")</f>
        <v>Green</v>
      </c>
    </row>
    <row r="1691" spans="1:90" x14ac:dyDescent="0.25">
      <c r="A1691">
        <v>1690</v>
      </c>
      <c r="B1691" t="s">
        <v>621</v>
      </c>
      <c r="C1691" t="s">
        <v>2875</v>
      </c>
      <c r="D1691" t="s">
        <v>2876</v>
      </c>
      <c r="E1691">
        <v>31</v>
      </c>
      <c r="F1691">
        <v>31071</v>
      </c>
      <c r="G1691">
        <v>2.8846153846153899</v>
      </c>
      <c r="H1691">
        <v>5234.0200000000004</v>
      </c>
      <c r="I1691">
        <v>150.98137896326099</v>
      </c>
      <c r="J1691">
        <v>13.1</v>
      </c>
      <c r="K1691">
        <v>2.4</v>
      </c>
      <c r="L1691">
        <v>77.431200000000004</v>
      </c>
      <c r="M1691">
        <v>0</v>
      </c>
      <c r="N1691" s="1">
        <v>44165.342210648145</v>
      </c>
      <c r="O1691" t="s">
        <v>319</v>
      </c>
      <c r="P1691" s="1">
        <v>43909.561238425929</v>
      </c>
      <c r="Q1691" t="s">
        <v>226</v>
      </c>
      <c r="R1691" t="s">
        <v>2929</v>
      </c>
      <c r="S1691" t="s">
        <v>90</v>
      </c>
      <c r="T1691">
        <v>104</v>
      </c>
      <c r="U1691">
        <v>3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1987</v>
      </c>
      <c r="AF1691">
        <v>253</v>
      </c>
      <c r="AG1691">
        <v>28</v>
      </c>
      <c r="AH1691">
        <v>46245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737852</v>
      </c>
      <c r="AO1691">
        <v>0</v>
      </c>
      <c r="AP1691">
        <v>0</v>
      </c>
      <c r="AQ1691">
        <v>0</v>
      </c>
      <c r="AR1691">
        <v>1975</v>
      </c>
      <c r="AS1691">
        <v>1908</v>
      </c>
      <c r="AT1691">
        <v>4</v>
      </c>
      <c r="AU1691">
        <v>0</v>
      </c>
      <c r="AV1691">
        <v>7</v>
      </c>
      <c r="AW1691">
        <v>0</v>
      </c>
      <c r="AX1691">
        <v>9</v>
      </c>
      <c r="AY1691">
        <v>8</v>
      </c>
      <c r="AZ1691">
        <v>39</v>
      </c>
      <c r="BA1691">
        <v>1940</v>
      </c>
      <c r="BB1691">
        <v>4</v>
      </c>
      <c r="BC1691">
        <v>0</v>
      </c>
      <c r="BD1691">
        <v>7</v>
      </c>
      <c r="BE1691">
        <v>0</v>
      </c>
      <c r="BF1691">
        <v>9</v>
      </c>
      <c r="BG1691">
        <v>15</v>
      </c>
      <c r="BH1691">
        <v>1936</v>
      </c>
      <c r="BI1691">
        <v>311</v>
      </c>
      <c r="BJ1691">
        <v>227</v>
      </c>
      <c r="BK1691">
        <v>201</v>
      </c>
      <c r="BL1691">
        <v>284</v>
      </c>
      <c r="BM1691">
        <v>1975</v>
      </c>
      <c r="BN1691">
        <v>39</v>
      </c>
      <c r="BO1691">
        <v>678</v>
      </c>
      <c r="BP1691">
        <v>274</v>
      </c>
      <c r="BQ1691" s="2">
        <v>0</v>
      </c>
      <c r="BR1691" s="2">
        <v>0</v>
      </c>
      <c r="BS1691" s="2">
        <v>2</v>
      </c>
      <c r="BT1691" s="2">
        <v>7</v>
      </c>
      <c r="BU1691" s="2">
        <v>1</v>
      </c>
      <c r="BV1691" s="2">
        <v>0</v>
      </c>
      <c r="BW1691" s="2">
        <v>5</v>
      </c>
      <c r="BX1691" s="2">
        <v>0</v>
      </c>
      <c r="BY1691" s="2">
        <v>3</v>
      </c>
      <c r="BZ1691" s="2">
        <v>2</v>
      </c>
      <c r="CA1691" s="2">
        <v>-1</v>
      </c>
      <c r="CB1691" s="2">
        <v>15</v>
      </c>
      <c r="CC1691" s="2">
        <v>0</v>
      </c>
      <c r="CD1691" s="2">
        <v>1</v>
      </c>
      <c r="CE1691">
        <v>0</v>
      </c>
      <c r="CF1691">
        <v>2674553653.90625</v>
      </c>
      <c r="CG1691">
        <v>206946.818431224</v>
      </c>
      <c r="CH1691" s="2">
        <f t="shared" si="107"/>
        <v>33.755274261603375</v>
      </c>
      <c r="CI1691" t="str">
        <f t="shared" si="104"/>
        <v>Nebraska</v>
      </c>
      <c r="CJ1691" t="str">
        <f t="shared" si="105"/>
        <v>Garfield</v>
      </c>
      <c r="CK1691" t="str">
        <f t="shared" si="106"/>
        <v>NE</v>
      </c>
      <c r="CL1691" t="str">
        <f>IF(Table1[[#This Row],[3 Day Avg]]&lt;=25,"Green","Red")</f>
        <v>Red</v>
      </c>
    </row>
    <row r="1692" spans="1:90" x14ac:dyDescent="0.25">
      <c r="A1692">
        <v>1691</v>
      </c>
      <c r="B1692" t="s">
        <v>2930</v>
      </c>
      <c r="C1692" t="s">
        <v>2875</v>
      </c>
      <c r="D1692" t="s">
        <v>2876</v>
      </c>
      <c r="E1692">
        <v>31</v>
      </c>
      <c r="F1692">
        <v>31073</v>
      </c>
      <c r="G1692">
        <v>0.934579439252336</v>
      </c>
      <c r="H1692">
        <v>5360.72</v>
      </c>
      <c r="I1692">
        <v>50.100200400801597</v>
      </c>
      <c r="J1692">
        <v>9.1</v>
      </c>
      <c r="K1692">
        <v>2.5</v>
      </c>
      <c r="L1692">
        <v>99.996700000000004</v>
      </c>
      <c r="M1692">
        <v>0</v>
      </c>
      <c r="N1692" s="1">
        <v>44165.342210648145</v>
      </c>
      <c r="O1692" t="s">
        <v>319</v>
      </c>
      <c r="P1692" s="1">
        <v>43909.561550925922</v>
      </c>
      <c r="Q1692" t="s">
        <v>226</v>
      </c>
      <c r="R1692" t="s">
        <v>2931</v>
      </c>
      <c r="S1692" t="s">
        <v>90</v>
      </c>
      <c r="T1692">
        <v>107</v>
      </c>
      <c r="U1692">
        <v>1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1996</v>
      </c>
      <c r="AF1692">
        <v>178</v>
      </c>
      <c r="AG1692">
        <v>27</v>
      </c>
      <c r="AH1692">
        <v>59722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737852</v>
      </c>
      <c r="AO1692">
        <v>0</v>
      </c>
      <c r="AP1692">
        <v>0</v>
      </c>
      <c r="AQ1692">
        <v>0</v>
      </c>
      <c r="AR1692">
        <v>2015</v>
      </c>
      <c r="AS1692">
        <v>1930</v>
      </c>
      <c r="AT1692">
        <v>9</v>
      </c>
      <c r="AU1692">
        <v>1</v>
      </c>
      <c r="AV1692">
        <v>11</v>
      </c>
      <c r="AW1692">
        <v>0</v>
      </c>
      <c r="AX1692">
        <v>0</v>
      </c>
      <c r="AY1692">
        <v>18</v>
      </c>
      <c r="AZ1692">
        <v>46</v>
      </c>
      <c r="BA1692">
        <v>1974</v>
      </c>
      <c r="BB1692">
        <v>9</v>
      </c>
      <c r="BC1692">
        <v>1</v>
      </c>
      <c r="BD1692">
        <v>11</v>
      </c>
      <c r="BE1692">
        <v>0</v>
      </c>
      <c r="BF1692">
        <v>2</v>
      </c>
      <c r="BG1692">
        <v>18</v>
      </c>
      <c r="BH1692">
        <v>1969</v>
      </c>
      <c r="BI1692">
        <v>304</v>
      </c>
      <c r="BJ1692">
        <v>195</v>
      </c>
      <c r="BK1692">
        <v>170</v>
      </c>
      <c r="BL1692">
        <v>225</v>
      </c>
      <c r="BM1692">
        <v>2015</v>
      </c>
      <c r="BN1692">
        <v>46</v>
      </c>
      <c r="BO1692">
        <v>839</v>
      </c>
      <c r="BP1692">
        <v>282</v>
      </c>
      <c r="BQ1692" s="2">
        <v>0</v>
      </c>
      <c r="BR1692" s="2">
        <v>0</v>
      </c>
      <c r="BS1692" s="2">
        <v>1</v>
      </c>
      <c r="BT1692" s="2">
        <v>1</v>
      </c>
      <c r="BU1692" s="2">
        <v>1</v>
      </c>
      <c r="BV1692" s="2">
        <v>0</v>
      </c>
      <c r="BW1692" s="2">
        <v>1</v>
      </c>
      <c r="BX1692" s="2">
        <v>0</v>
      </c>
      <c r="BY1692" s="2">
        <v>2</v>
      </c>
      <c r="BZ1692" s="2">
        <v>1</v>
      </c>
      <c r="CA1692" s="2">
        <v>3</v>
      </c>
      <c r="CB1692" s="2">
        <v>3</v>
      </c>
      <c r="CC1692" s="2">
        <v>-1</v>
      </c>
      <c r="CD1692" s="2">
        <v>1</v>
      </c>
      <c r="CE1692">
        <v>0</v>
      </c>
      <c r="CF1692">
        <v>2074544148.2226601</v>
      </c>
      <c r="CG1692">
        <v>201283.50619827499</v>
      </c>
      <c r="CH1692" s="2">
        <f t="shared" si="107"/>
        <v>16.542597187758478</v>
      </c>
      <c r="CI1692" t="str">
        <f t="shared" si="104"/>
        <v>Nebraska</v>
      </c>
      <c r="CJ1692" t="str">
        <f t="shared" si="105"/>
        <v>Gosper</v>
      </c>
      <c r="CK1692" t="str">
        <f t="shared" si="106"/>
        <v>NE</v>
      </c>
      <c r="CL1692" t="str">
        <f>IF(Table1[[#This Row],[3 Day Avg]]&lt;=25,"Green","Red")</f>
        <v>Green</v>
      </c>
    </row>
    <row r="1693" spans="1:90" x14ac:dyDescent="0.25">
      <c r="A1693">
        <v>1692</v>
      </c>
      <c r="B1693" t="s">
        <v>366</v>
      </c>
      <c r="C1693" t="s">
        <v>2875</v>
      </c>
      <c r="D1693" t="s">
        <v>2876</v>
      </c>
      <c r="E1693">
        <v>31</v>
      </c>
      <c r="F1693">
        <v>31075</v>
      </c>
      <c r="G1693">
        <v>5.2631578947368398</v>
      </c>
      <c r="H1693">
        <v>2878.79</v>
      </c>
      <c r="I1693">
        <v>151.51515151515201</v>
      </c>
      <c r="J1693">
        <v>10.6</v>
      </c>
      <c r="K1693">
        <v>2.6</v>
      </c>
      <c r="L1693">
        <v>94.976900000000001</v>
      </c>
      <c r="M1693">
        <v>0</v>
      </c>
      <c r="N1693" s="1">
        <v>44165.342210648145</v>
      </c>
      <c r="O1693" t="s">
        <v>319</v>
      </c>
      <c r="P1693" s="1">
        <v>43911.565497685187</v>
      </c>
      <c r="Q1693" t="s">
        <v>575</v>
      </c>
      <c r="R1693" t="s">
        <v>2932</v>
      </c>
      <c r="S1693" t="s">
        <v>90</v>
      </c>
      <c r="T1693">
        <v>19</v>
      </c>
      <c r="U1693">
        <v>1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660</v>
      </c>
      <c r="AF1693">
        <v>70</v>
      </c>
      <c r="AG1693">
        <v>11</v>
      </c>
      <c r="AH1693">
        <v>56724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737852</v>
      </c>
      <c r="AO1693">
        <v>0</v>
      </c>
      <c r="AP1693">
        <v>0</v>
      </c>
      <c r="AQ1693">
        <v>0</v>
      </c>
      <c r="AR1693">
        <v>718</v>
      </c>
      <c r="AS1693">
        <v>694</v>
      </c>
      <c r="AT1693">
        <v>5</v>
      </c>
      <c r="AU1693">
        <v>0</v>
      </c>
      <c r="AV1693">
        <v>0</v>
      </c>
      <c r="AW1693">
        <v>0</v>
      </c>
      <c r="AX1693">
        <v>0</v>
      </c>
      <c r="AY1693">
        <v>7</v>
      </c>
      <c r="AZ1693">
        <v>12</v>
      </c>
      <c r="BA1693">
        <v>706</v>
      </c>
      <c r="BB1693">
        <v>5</v>
      </c>
      <c r="BC1693">
        <v>0</v>
      </c>
      <c r="BD1693">
        <v>0</v>
      </c>
      <c r="BE1693">
        <v>0</v>
      </c>
      <c r="BF1693">
        <v>0</v>
      </c>
      <c r="BG1693">
        <v>7</v>
      </c>
      <c r="BH1693">
        <v>706</v>
      </c>
      <c r="BI1693">
        <v>134</v>
      </c>
      <c r="BJ1693">
        <v>91</v>
      </c>
      <c r="BK1693">
        <v>78</v>
      </c>
      <c r="BL1693">
        <v>71</v>
      </c>
      <c r="BM1693">
        <v>718</v>
      </c>
      <c r="BN1693">
        <v>12</v>
      </c>
      <c r="BO1693">
        <v>256</v>
      </c>
      <c r="BP1693">
        <v>88</v>
      </c>
      <c r="BQ1693" s="2">
        <v>0</v>
      </c>
      <c r="BR1693" s="2">
        <v>0</v>
      </c>
      <c r="BS1693" s="2">
        <v>0</v>
      </c>
      <c r="BT1693" s="2">
        <v>2</v>
      </c>
      <c r="BU1693" s="2">
        <v>0</v>
      </c>
      <c r="BV1693" s="2">
        <v>0</v>
      </c>
      <c r="BW1693" s="2">
        <v>1</v>
      </c>
      <c r="BX1693" s="2">
        <v>0</v>
      </c>
      <c r="BY1693" s="2">
        <v>0</v>
      </c>
      <c r="BZ1693" s="2">
        <v>1</v>
      </c>
      <c r="CA1693" s="2">
        <v>0</v>
      </c>
      <c r="CB1693" s="2">
        <v>2</v>
      </c>
      <c r="CC1693" s="2">
        <v>2</v>
      </c>
      <c r="CD1693" s="2">
        <v>1</v>
      </c>
      <c r="CE1693">
        <v>0</v>
      </c>
      <c r="CF1693">
        <v>3666568478.5351601</v>
      </c>
      <c r="CG1693">
        <v>247758.740274818</v>
      </c>
      <c r="CH1693" s="2">
        <f t="shared" si="107"/>
        <v>0</v>
      </c>
      <c r="CI1693" t="str">
        <f t="shared" si="104"/>
        <v>Nebraska</v>
      </c>
      <c r="CJ1693" t="str">
        <f t="shared" si="105"/>
        <v>Grant</v>
      </c>
      <c r="CK1693" t="str">
        <f t="shared" si="106"/>
        <v>NE</v>
      </c>
      <c r="CL1693" t="str">
        <f>IF(Table1[[#This Row],[3 Day Avg]]&lt;=25,"Green","Red")</f>
        <v>Green</v>
      </c>
    </row>
    <row r="1694" spans="1:90" x14ac:dyDescent="0.25">
      <c r="A1694">
        <v>1693</v>
      </c>
      <c r="B1694" t="s">
        <v>1700</v>
      </c>
      <c r="C1694" t="s">
        <v>2875</v>
      </c>
      <c r="D1694" t="s">
        <v>2876</v>
      </c>
      <c r="E1694">
        <v>31</v>
      </c>
      <c r="F1694">
        <v>31077</v>
      </c>
      <c r="G1694">
        <v>0</v>
      </c>
      <c r="H1694">
        <v>5263.16</v>
      </c>
      <c r="I1694">
        <v>0</v>
      </c>
      <c r="J1694">
        <v>12.8</v>
      </c>
      <c r="K1694">
        <v>2.6</v>
      </c>
      <c r="L1694">
        <v>75.7166</v>
      </c>
      <c r="M1694">
        <v>0</v>
      </c>
      <c r="N1694" s="1">
        <v>44165.342210648145</v>
      </c>
      <c r="O1694" t="s">
        <v>319</v>
      </c>
      <c r="P1694" s="1">
        <v>43909.561238425929</v>
      </c>
      <c r="Q1694" t="s">
        <v>226</v>
      </c>
      <c r="R1694" t="s">
        <v>2933</v>
      </c>
      <c r="S1694" t="s">
        <v>90</v>
      </c>
      <c r="T1694">
        <v>124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2356</v>
      </c>
      <c r="AF1694">
        <v>294</v>
      </c>
      <c r="AG1694">
        <v>32</v>
      </c>
      <c r="AH1694">
        <v>45221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737852</v>
      </c>
      <c r="AO1694">
        <v>0</v>
      </c>
      <c r="AP1694">
        <v>1</v>
      </c>
      <c r="AQ1694">
        <v>0</v>
      </c>
      <c r="AR1694">
        <v>2410</v>
      </c>
      <c r="AS1694">
        <v>2317</v>
      </c>
      <c r="AT1694">
        <v>12</v>
      </c>
      <c r="AU1694">
        <v>4</v>
      </c>
      <c r="AV1694">
        <v>10</v>
      </c>
      <c r="AW1694">
        <v>0</v>
      </c>
      <c r="AX1694">
        <v>3</v>
      </c>
      <c r="AY1694">
        <v>14</v>
      </c>
      <c r="AZ1694">
        <v>50</v>
      </c>
      <c r="BA1694">
        <v>2350</v>
      </c>
      <c r="BB1694">
        <v>12</v>
      </c>
      <c r="BC1694">
        <v>4</v>
      </c>
      <c r="BD1694">
        <v>10</v>
      </c>
      <c r="BE1694">
        <v>0</v>
      </c>
      <c r="BF1694">
        <v>20</v>
      </c>
      <c r="BG1694">
        <v>14</v>
      </c>
      <c r="BH1694">
        <v>2360</v>
      </c>
      <c r="BI1694">
        <v>468</v>
      </c>
      <c r="BJ1694">
        <v>262</v>
      </c>
      <c r="BK1694">
        <v>223</v>
      </c>
      <c r="BL1694">
        <v>326</v>
      </c>
      <c r="BM1694">
        <v>2410</v>
      </c>
      <c r="BN1694">
        <v>50</v>
      </c>
      <c r="BO1694">
        <v>854</v>
      </c>
      <c r="BP1694">
        <v>277</v>
      </c>
      <c r="BQ1694" s="2">
        <v>1</v>
      </c>
      <c r="BR1694" s="2">
        <v>0</v>
      </c>
      <c r="BS1694" s="2">
        <v>1</v>
      </c>
      <c r="BT1694" s="2">
        <v>6</v>
      </c>
      <c r="BU1694" s="2">
        <v>1</v>
      </c>
      <c r="BV1694" s="2">
        <v>0</v>
      </c>
      <c r="BW1694" s="2">
        <v>2</v>
      </c>
      <c r="BX1694" s="2">
        <v>1</v>
      </c>
      <c r="BY1694" s="2">
        <v>3</v>
      </c>
      <c r="BZ1694" s="2">
        <v>10</v>
      </c>
      <c r="CA1694" s="2">
        <v>5</v>
      </c>
      <c r="CB1694" s="2">
        <v>4</v>
      </c>
      <c r="CC1694" s="2">
        <v>0</v>
      </c>
      <c r="CD1694" s="2">
        <v>5</v>
      </c>
      <c r="CE1694">
        <v>42.444821731748704</v>
      </c>
      <c r="CF1694">
        <v>2642530377.2070298</v>
      </c>
      <c r="CG1694">
        <v>205799.57236244599</v>
      </c>
      <c r="CH1694" s="2">
        <f t="shared" si="107"/>
        <v>27.662517289073303</v>
      </c>
      <c r="CI1694" t="str">
        <f t="shared" si="104"/>
        <v>Nebraska</v>
      </c>
      <c r="CJ1694" t="str">
        <f t="shared" si="105"/>
        <v>Greeley</v>
      </c>
      <c r="CK1694" t="str">
        <f t="shared" si="106"/>
        <v>NE</v>
      </c>
      <c r="CL1694" t="str">
        <f>IF(Table1[[#This Row],[3 Day Avg]]&lt;=25,"Green","Red")</f>
        <v>Red</v>
      </c>
    </row>
    <row r="1695" spans="1:90" x14ac:dyDescent="0.25">
      <c r="A1695">
        <v>1694</v>
      </c>
      <c r="B1695" t="s">
        <v>969</v>
      </c>
      <c r="C1695" t="s">
        <v>2875</v>
      </c>
      <c r="D1695" t="s">
        <v>2876</v>
      </c>
      <c r="E1695">
        <v>31</v>
      </c>
      <c r="F1695">
        <v>31079</v>
      </c>
      <c r="G1695">
        <v>1.5330705212439799</v>
      </c>
      <c r="H1695">
        <v>7411.5</v>
      </c>
      <c r="I1695">
        <v>113.623451880468</v>
      </c>
      <c r="J1695">
        <v>13</v>
      </c>
      <c r="K1695">
        <v>3.2</v>
      </c>
      <c r="L1695">
        <v>90.067599999999999</v>
      </c>
      <c r="M1695">
        <v>0.78202837126184099</v>
      </c>
      <c r="N1695" s="1">
        <v>44165.342210648145</v>
      </c>
      <c r="O1695" t="s">
        <v>319</v>
      </c>
      <c r="P1695" s="1">
        <v>43909.561550925922</v>
      </c>
      <c r="Q1695" t="s">
        <v>226</v>
      </c>
      <c r="R1695" t="s">
        <v>2934</v>
      </c>
      <c r="S1695" t="s">
        <v>90</v>
      </c>
      <c r="T1695">
        <v>4566</v>
      </c>
      <c r="U1695">
        <v>70</v>
      </c>
      <c r="V1695">
        <v>1505</v>
      </c>
      <c r="W1695">
        <v>988</v>
      </c>
      <c r="X1695">
        <v>1535</v>
      </c>
      <c r="Y1695">
        <v>1960</v>
      </c>
      <c r="Z1695">
        <v>2827</v>
      </c>
      <c r="AA1695">
        <v>157</v>
      </c>
      <c r="AB1695">
        <v>140</v>
      </c>
      <c r="AC1695">
        <v>16</v>
      </c>
      <c r="AD1695">
        <v>5</v>
      </c>
      <c r="AE1695">
        <v>61607</v>
      </c>
      <c r="AF1695">
        <v>7839</v>
      </c>
      <c r="AG1695">
        <v>999</v>
      </c>
      <c r="AH1695">
        <v>53792</v>
      </c>
      <c r="AI1695">
        <v>0</v>
      </c>
      <c r="AJ1695">
        <v>0</v>
      </c>
      <c r="AK1695">
        <v>126466</v>
      </c>
      <c r="AL1695">
        <v>989</v>
      </c>
      <c r="AM1695">
        <v>0</v>
      </c>
      <c r="AN1695">
        <v>737852</v>
      </c>
      <c r="AO1695">
        <v>8815</v>
      </c>
      <c r="AP1695">
        <v>17</v>
      </c>
      <c r="AQ1695">
        <v>0</v>
      </c>
      <c r="AR1695">
        <v>61343</v>
      </c>
      <c r="AS1695">
        <v>41227</v>
      </c>
      <c r="AT1695">
        <v>1493</v>
      </c>
      <c r="AU1695">
        <v>212</v>
      </c>
      <c r="AV1695">
        <v>691</v>
      </c>
      <c r="AW1695">
        <v>157</v>
      </c>
      <c r="AX1695">
        <v>163</v>
      </c>
      <c r="AY1695">
        <v>696</v>
      </c>
      <c r="AZ1695">
        <v>16704</v>
      </c>
      <c r="BA1695">
        <v>53784</v>
      </c>
      <c r="BB1695">
        <v>1533</v>
      </c>
      <c r="BC1695">
        <v>358</v>
      </c>
      <c r="BD1695">
        <v>691</v>
      </c>
      <c r="BE1695">
        <v>219</v>
      </c>
      <c r="BF1695">
        <v>3787</v>
      </c>
      <c r="BG1695">
        <v>971</v>
      </c>
      <c r="BH1695">
        <v>44639</v>
      </c>
      <c r="BI1695">
        <v>14106</v>
      </c>
      <c r="BJ1695">
        <v>7887</v>
      </c>
      <c r="BK1695">
        <v>7950</v>
      </c>
      <c r="BL1695">
        <v>4028</v>
      </c>
      <c r="BM1695">
        <v>61343</v>
      </c>
      <c r="BN1695">
        <v>16704</v>
      </c>
      <c r="BO1695">
        <v>22585</v>
      </c>
      <c r="BP1695">
        <v>4787</v>
      </c>
      <c r="BQ1695" s="2">
        <v>17</v>
      </c>
      <c r="BR1695" s="2">
        <v>33</v>
      </c>
      <c r="BS1695" s="2">
        <v>35</v>
      </c>
      <c r="BT1695" s="2">
        <v>140</v>
      </c>
      <c r="BU1695" s="2">
        <v>115</v>
      </c>
      <c r="BV1695" s="2">
        <v>0</v>
      </c>
      <c r="BW1695" s="2">
        <v>79</v>
      </c>
      <c r="BX1695" s="2">
        <v>49</v>
      </c>
      <c r="BY1695" s="2">
        <v>33</v>
      </c>
      <c r="BZ1695" s="2">
        <v>95</v>
      </c>
      <c r="CA1695" s="2">
        <v>95</v>
      </c>
      <c r="CB1695" s="2">
        <v>111</v>
      </c>
      <c r="CC1695" s="2">
        <v>40</v>
      </c>
      <c r="CD1695" s="2">
        <v>138</v>
      </c>
      <c r="CE1695">
        <v>27.594266885256499</v>
      </c>
      <c r="CF1695">
        <v>2502879626.0585899</v>
      </c>
      <c r="CG1695">
        <v>200210.35089907399</v>
      </c>
      <c r="CH1695" s="2">
        <f t="shared" si="107"/>
        <v>46.188372484771421</v>
      </c>
      <c r="CI1695" t="str">
        <f t="shared" si="104"/>
        <v>Nebraska</v>
      </c>
      <c r="CJ1695" t="str">
        <f t="shared" si="105"/>
        <v>Hall</v>
      </c>
      <c r="CK1695" t="str">
        <f t="shared" si="106"/>
        <v>NE</v>
      </c>
      <c r="CL1695" t="str">
        <f>IF(Table1[[#This Row],[3 Day Avg]]&lt;=25,"Green","Red")</f>
        <v>Red</v>
      </c>
    </row>
    <row r="1696" spans="1:90" x14ac:dyDescent="0.25">
      <c r="A1696">
        <v>1695</v>
      </c>
      <c r="B1696" t="s">
        <v>770</v>
      </c>
      <c r="C1696" t="s">
        <v>2875</v>
      </c>
      <c r="D1696" t="s">
        <v>2876</v>
      </c>
      <c r="E1696">
        <v>31</v>
      </c>
      <c r="F1696">
        <v>31081</v>
      </c>
      <c r="G1696">
        <v>2.3853211009174302</v>
      </c>
      <c r="H1696">
        <v>5872.84</v>
      </c>
      <c r="I1696">
        <v>140.086206896552</v>
      </c>
      <c r="J1696">
        <v>6.5</v>
      </c>
      <c r="K1696">
        <v>2.5</v>
      </c>
      <c r="L1696">
        <v>101.48009999999999</v>
      </c>
      <c r="M1696">
        <v>0.78202837126184099</v>
      </c>
      <c r="N1696" s="1">
        <v>44165.342210648145</v>
      </c>
      <c r="O1696" t="s">
        <v>319</v>
      </c>
      <c r="P1696" s="1">
        <v>43909.561550925922</v>
      </c>
      <c r="Q1696" t="s">
        <v>226</v>
      </c>
      <c r="R1696" t="s">
        <v>2935</v>
      </c>
      <c r="S1696" t="s">
        <v>90</v>
      </c>
      <c r="T1696">
        <v>545</v>
      </c>
      <c r="U1696">
        <v>13</v>
      </c>
      <c r="V1696">
        <v>226</v>
      </c>
      <c r="W1696">
        <v>143</v>
      </c>
      <c r="X1696">
        <v>426</v>
      </c>
      <c r="Y1696">
        <v>330</v>
      </c>
      <c r="Z1696">
        <v>615</v>
      </c>
      <c r="AA1696">
        <v>12</v>
      </c>
      <c r="AB1696">
        <v>14</v>
      </c>
      <c r="AC1696">
        <v>2</v>
      </c>
      <c r="AD1696">
        <v>1</v>
      </c>
      <c r="AE1696">
        <v>9280</v>
      </c>
      <c r="AF1696">
        <v>593</v>
      </c>
      <c r="AG1696">
        <v>116</v>
      </c>
      <c r="AH1696">
        <v>60608</v>
      </c>
      <c r="AI1696">
        <v>0</v>
      </c>
      <c r="AJ1696">
        <v>0</v>
      </c>
      <c r="AK1696">
        <v>126466</v>
      </c>
      <c r="AL1696">
        <v>989</v>
      </c>
      <c r="AM1696">
        <v>0</v>
      </c>
      <c r="AN1696">
        <v>737852</v>
      </c>
      <c r="AO1696">
        <v>1740</v>
      </c>
      <c r="AP1696">
        <v>10</v>
      </c>
      <c r="AQ1696">
        <v>0</v>
      </c>
      <c r="AR1696">
        <v>9178</v>
      </c>
      <c r="AS1696">
        <v>8721</v>
      </c>
      <c r="AT1696">
        <v>48</v>
      </c>
      <c r="AU1696">
        <v>23</v>
      </c>
      <c r="AV1696">
        <v>6</v>
      </c>
      <c r="AW1696">
        <v>0</v>
      </c>
      <c r="AX1696">
        <v>3</v>
      </c>
      <c r="AY1696">
        <v>79</v>
      </c>
      <c r="AZ1696">
        <v>298</v>
      </c>
      <c r="BA1696">
        <v>8836</v>
      </c>
      <c r="BB1696">
        <v>48</v>
      </c>
      <c r="BC1696">
        <v>57</v>
      </c>
      <c r="BD1696">
        <v>6</v>
      </c>
      <c r="BE1696">
        <v>0</v>
      </c>
      <c r="BF1696">
        <v>137</v>
      </c>
      <c r="BG1696">
        <v>94</v>
      </c>
      <c r="BH1696">
        <v>8880</v>
      </c>
      <c r="BI1696">
        <v>1775</v>
      </c>
      <c r="BJ1696">
        <v>1159</v>
      </c>
      <c r="BK1696">
        <v>978</v>
      </c>
      <c r="BL1696">
        <v>795</v>
      </c>
      <c r="BM1696">
        <v>9178</v>
      </c>
      <c r="BN1696">
        <v>298</v>
      </c>
      <c r="BO1696">
        <v>3526</v>
      </c>
      <c r="BP1696">
        <v>945</v>
      </c>
      <c r="BQ1696" s="2">
        <v>10</v>
      </c>
      <c r="BR1696" s="2">
        <v>6</v>
      </c>
      <c r="BS1696" s="2">
        <v>6</v>
      </c>
      <c r="BT1696" s="2">
        <v>24</v>
      </c>
      <c r="BU1696" s="2">
        <v>11</v>
      </c>
      <c r="BV1696" s="2">
        <v>0</v>
      </c>
      <c r="BW1696" s="2">
        <v>12</v>
      </c>
      <c r="BX1696" s="2">
        <v>7</v>
      </c>
      <c r="BY1696" s="2">
        <v>12</v>
      </c>
      <c r="BZ1696" s="2">
        <v>7</v>
      </c>
      <c r="CA1696" s="2">
        <v>17</v>
      </c>
      <c r="CB1696" s="2">
        <v>17</v>
      </c>
      <c r="CC1696" s="2">
        <v>13</v>
      </c>
      <c r="CD1696" s="2">
        <v>22</v>
      </c>
      <c r="CE1696">
        <v>107.758620689655</v>
      </c>
      <c r="CF1696">
        <v>2469911942.1367202</v>
      </c>
      <c r="CG1696">
        <v>217137.78008343501</v>
      </c>
      <c r="CH1696" s="2">
        <f t="shared" si="107"/>
        <v>79.901213045688962</v>
      </c>
      <c r="CI1696" t="str">
        <f t="shared" si="104"/>
        <v>Nebraska</v>
      </c>
      <c r="CJ1696" t="str">
        <f t="shared" si="105"/>
        <v>Hamilton</v>
      </c>
      <c r="CK1696" t="str">
        <f t="shared" si="106"/>
        <v>NE</v>
      </c>
      <c r="CL1696" t="str">
        <f>IF(Table1[[#This Row],[3 Day Avg]]&lt;=25,"Green","Red")</f>
        <v>Red</v>
      </c>
    </row>
    <row r="1697" spans="1:90" x14ac:dyDescent="0.25">
      <c r="A1697">
        <v>1696</v>
      </c>
      <c r="B1697" t="s">
        <v>1892</v>
      </c>
      <c r="C1697" t="s">
        <v>2875</v>
      </c>
      <c r="D1697" t="s">
        <v>2876</v>
      </c>
      <c r="E1697">
        <v>31</v>
      </c>
      <c r="F1697">
        <v>31083</v>
      </c>
      <c r="G1697">
        <v>0</v>
      </c>
      <c r="H1697">
        <v>4057.63</v>
      </c>
      <c r="I1697">
        <v>0</v>
      </c>
      <c r="J1697">
        <v>11.1</v>
      </c>
      <c r="K1697">
        <v>2.2999999999999998</v>
      </c>
      <c r="L1697">
        <v>82.581500000000005</v>
      </c>
      <c r="M1697">
        <v>0.78202837126184099</v>
      </c>
      <c r="N1697" s="1">
        <v>44165.342210648145</v>
      </c>
      <c r="O1697" t="s">
        <v>319</v>
      </c>
      <c r="P1697" s="1">
        <v>43909.561550925922</v>
      </c>
      <c r="Q1697" t="s">
        <v>226</v>
      </c>
      <c r="R1697" t="s">
        <v>2936</v>
      </c>
      <c r="S1697" t="s">
        <v>90</v>
      </c>
      <c r="T1697">
        <v>138</v>
      </c>
      <c r="U1697">
        <v>0</v>
      </c>
      <c r="V1697">
        <v>136</v>
      </c>
      <c r="W1697">
        <v>133</v>
      </c>
      <c r="X1697">
        <v>127</v>
      </c>
      <c r="Y1697">
        <v>174</v>
      </c>
      <c r="Z1697">
        <v>288</v>
      </c>
      <c r="AA1697">
        <v>19</v>
      </c>
      <c r="AB1697">
        <v>19</v>
      </c>
      <c r="AC1697">
        <v>3</v>
      </c>
      <c r="AD1697">
        <v>0</v>
      </c>
      <c r="AE1697">
        <v>3401</v>
      </c>
      <c r="AF1697">
        <v>371</v>
      </c>
      <c r="AG1697">
        <v>41</v>
      </c>
      <c r="AH1697">
        <v>49321</v>
      </c>
      <c r="AI1697">
        <v>0</v>
      </c>
      <c r="AJ1697">
        <v>0</v>
      </c>
      <c r="AK1697">
        <v>126466</v>
      </c>
      <c r="AL1697">
        <v>989</v>
      </c>
      <c r="AM1697">
        <v>0</v>
      </c>
      <c r="AN1697">
        <v>737852</v>
      </c>
      <c r="AO1697">
        <v>858</v>
      </c>
      <c r="AP1697">
        <v>2</v>
      </c>
      <c r="AQ1697">
        <v>0</v>
      </c>
      <c r="AR1697">
        <v>3438</v>
      </c>
      <c r="AS1697">
        <v>3229</v>
      </c>
      <c r="AT1697">
        <v>28</v>
      </c>
      <c r="AU1697">
        <v>12</v>
      </c>
      <c r="AV1697">
        <v>12</v>
      </c>
      <c r="AW1697">
        <v>1</v>
      </c>
      <c r="AX1697">
        <v>0</v>
      </c>
      <c r="AY1697">
        <v>21</v>
      </c>
      <c r="AZ1697">
        <v>135</v>
      </c>
      <c r="BA1697">
        <v>3283</v>
      </c>
      <c r="BB1697">
        <v>28</v>
      </c>
      <c r="BC1697">
        <v>19</v>
      </c>
      <c r="BD1697">
        <v>12</v>
      </c>
      <c r="BE1697">
        <v>1</v>
      </c>
      <c r="BF1697">
        <v>46</v>
      </c>
      <c r="BG1697">
        <v>49</v>
      </c>
      <c r="BH1697">
        <v>3303</v>
      </c>
      <c r="BI1697">
        <v>628</v>
      </c>
      <c r="BJ1697">
        <v>367</v>
      </c>
      <c r="BK1697">
        <v>299</v>
      </c>
      <c r="BL1697">
        <v>396</v>
      </c>
      <c r="BM1697">
        <v>3438</v>
      </c>
      <c r="BN1697">
        <v>135</v>
      </c>
      <c r="BO1697">
        <v>1286</v>
      </c>
      <c r="BP1697">
        <v>462</v>
      </c>
      <c r="BQ1697" s="2">
        <v>2</v>
      </c>
      <c r="BR1697" s="2">
        <v>0</v>
      </c>
      <c r="BS1697" s="2">
        <v>0</v>
      </c>
      <c r="BT1697" s="2">
        <v>9</v>
      </c>
      <c r="BU1697" s="2">
        <v>2</v>
      </c>
      <c r="BV1697" s="2">
        <v>0</v>
      </c>
      <c r="BW1697" s="2">
        <v>2</v>
      </c>
      <c r="BX1697" s="2">
        <v>8</v>
      </c>
      <c r="BY1697" s="2">
        <v>0</v>
      </c>
      <c r="BZ1697" s="2">
        <v>2</v>
      </c>
      <c r="CA1697" s="2">
        <v>2</v>
      </c>
      <c r="CB1697" s="2">
        <v>6</v>
      </c>
      <c r="CC1697" s="2">
        <v>2</v>
      </c>
      <c r="CD1697" s="2">
        <v>0</v>
      </c>
      <c r="CE1697">
        <v>58.806233460746803</v>
      </c>
      <c r="CF1697">
        <v>2549621716.5429702</v>
      </c>
      <c r="CG1697">
        <v>201923.039549626</v>
      </c>
      <c r="CH1697" s="2">
        <f t="shared" si="107"/>
        <v>19.391118867558657</v>
      </c>
      <c r="CI1697" t="str">
        <f t="shared" si="104"/>
        <v>Nebraska</v>
      </c>
      <c r="CJ1697" t="str">
        <f t="shared" si="105"/>
        <v>Harlan</v>
      </c>
      <c r="CK1697" t="str">
        <f t="shared" si="106"/>
        <v>NE</v>
      </c>
      <c r="CL1697" t="str">
        <f>IF(Table1[[#This Row],[3 Day Avg]]&lt;=25,"Green","Red")</f>
        <v>Green</v>
      </c>
    </row>
    <row r="1698" spans="1:90" x14ac:dyDescent="0.25">
      <c r="A1698">
        <v>1697</v>
      </c>
      <c r="B1698" t="s">
        <v>2937</v>
      </c>
      <c r="C1698" t="s">
        <v>2875</v>
      </c>
      <c r="D1698" t="s">
        <v>2876</v>
      </c>
      <c r="E1698">
        <v>31</v>
      </c>
      <c r="F1698">
        <v>31085</v>
      </c>
      <c r="G1698">
        <v>0</v>
      </c>
      <c r="H1698">
        <v>4694.32</v>
      </c>
      <c r="I1698">
        <v>0</v>
      </c>
      <c r="J1698">
        <v>16.2</v>
      </c>
      <c r="K1698">
        <v>2.2000000000000002</v>
      </c>
      <c r="L1698">
        <v>78.774000000000001</v>
      </c>
      <c r="M1698">
        <v>0</v>
      </c>
      <c r="N1698" s="1">
        <v>44165.342210648145</v>
      </c>
      <c r="O1698" t="s">
        <v>319</v>
      </c>
      <c r="P1698" s="1">
        <v>43909.561550925922</v>
      </c>
      <c r="Q1698" t="s">
        <v>226</v>
      </c>
      <c r="R1698" t="s">
        <v>2938</v>
      </c>
      <c r="S1698" t="s">
        <v>90</v>
      </c>
      <c r="T1698">
        <v>43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916</v>
      </c>
      <c r="AF1698">
        <v>148</v>
      </c>
      <c r="AG1698">
        <v>13</v>
      </c>
      <c r="AH1698">
        <v>47047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737852</v>
      </c>
      <c r="AO1698">
        <v>0</v>
      </c>
      <c r="AP1698">
        <v>0</v>
      </c>
      <c r="AQ1698">
        <v>0</v>
      </c>
      <c r="AR1698">
        <v>943</v>
      </c>
      <c r="AS1698">
        <v>874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69</v>
      </c>
      <c r="BA1698">
        <v>928</v>
      </c>
      <c r="BB1698">
        <v>0</v>
      </c>
      <c r="BC1698">
        <v>0</v>
      </c>
      <c r="BD1698">
        <v>0</v>
      </c>
      <c r="BE1698">
        <v>0</v>
      </c>
      <c r="BF1698">
        <v>15</v>
      </c>
      <c r="BG1698">
        <v>0</v>
      </c>
      <c r="BH1698">
        <v>874</v>
      </c>
      <c r="BI1698">
        <v>183</v>
      </c>
      <c r="BJ1698">
        <v>65</v>
      </c>
      <c r="BK1698">
        <v>123</v>
      </c>
      <c r="BL1698">
        <v>93</v>
      </c>
      <c r="BM1698">
        <v>943</v>
      </c>
      <c r="BN1698">
        <v>69</v>
      </c>
      <c r="BO1698">
        <v>401</v>
      </c>
      <c r="BP1698">
        <v>78</v>
      </c>
      <c r="BQ1698" s="2">
        <v>0</v>
      </c>
      <c r="BR1698" s="2">
        <v>0</v>
      </c>
      <c r="BS1698" s="2">
        <v>0</v>
      </c>
      <c r="BT1698" s="2">
        <v>3</v>
      </c>
      <c r="BU1698" s="2">
        <v>2</v>
      </c>
      <c r="BV1698" s="2">
        <v>0</v>
      </c>
      <c r="BW1698" s="2">
        <v>0</v>
      </c>
      <c r="BX1698" s="2">
        <v>0</v>
      </c>
      <c r="BY1698" s="2">
        <v>0</v>
      </c>
      <c r="BZ1698" s="2">
        <v>1</v>
      </c>
      <c r="CA1698" s="2">
        <v>2</v>
      </c>
      <c r="CB1698" s="2">
        <v>2</v>
      </c>
      <c r="CC1698" s="2">
        <v>0</v>
      </c>
      <c r="CD1698" s="2">
        <v>1</v>
      </c>
      <c r="CE1698">
        <v>0</v>
      </c>
      <c r="CF1698">
        <v>3200301459.34375</v>
      </c>
      <c r="CG1698">
        <v>228421.44569048099</v>
      </c>
      <c r="CH1698" s="2">
        <f t="shared" si="107"/>
        <v>0</v>
      </c>
      <c r="CI1698" t="str">
        <f t="shared" si="104"/>
        <v>Nebraska</v>
      </c>
      <c r="CJ1698" t="str">
        <f t="shared" si="105"/>
        <v>Hayes</v>
      </c>
      <c r="CK1698" t="str">
        <f t="shared" si="106"/>
        <v>NE</v>
      </c>
      <c r="CL1698" t="str">
        <f>IF(Table1[[#This Row],[3 Day Avg]]&lt;=25,"Green","Red")</f>
        <v>Green</v>
      </c>
    </row>
    <row r="1699" spans="1:90" x14ac:dyDescent="0.25">
      <c r="A1699">
        <v>1698</v>
      </c>
      <c r="B1699" t="s">
        <v>2939</v>
      </c>
      <c r="C1699" t="s">
        <v>2875</v>
      </c>
      <c r="D1699" t="s">
        <v>2876</v>
      </c>
      <c r="E1699">
        <v>31</v>
      </c>
      <c r="F1699">
        <v>31087</v>
      </c>
      <c r="G1699">
        <v>1.0101010101010099</v>
      </c>
      <c r="H1699">
        <v>3528.15</v>
      </c>
      <c r="I1699">
        <v>35.637918745545299</v>
      </c>
      <c r="J1699">
        <v>15.3</v>
      </c>
      <c r="K1699">
        <v>3.4</v>
      </c>
      <c r="L1699">
        <v>73.471299999999999</v>
      </c>
      <c r="M1699">
        <v>0</v>
      </c>
      <c r="N1699" s="1">
        <v>44165.342210648145</v>
      </c>
      <c r="O1699" t="s">
        <v>319</v>
      </c>
      <c r="P1699" s="1">
        <v>43909.561550925922</v>
      </c>
      <c r="Q1699" t="s">
        <v>226</v>
      </c>
      <c r="R1699" t="s">
        <v>2940</v>
      </c>
      <c r="S1699" t="s">
        <v>90</v>
      </c>
      <c r="T1699">
        <v>99</v>
      </c>
      <c r="U1699">
        <v>1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2806</v>
      </c>
      <c r="AF1699">
        <v>424</v>
      </c>
      <c r="AG1699">
        <v>42</v>
      </c>
      <c r="AH1699">
        <v>43880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737852</v>
      </c>
      <c r="AO1699">
        <v>0</v>
      </c>
      <c r="AP1699">
        <v>0</v>
      </c>
      <c r="AQ1699">
        <v>0</v>
      </c>
      <c r="AR1699">
        <v>2843</v>
      </c>
      <c r="AS1699">
        <v>2804</v>
      </c>
      <c r="AT1699">
        <v>3</v>
      </c>
      <c r="AU1699">
        <v>2</v>
      </c>
      <c r="AV1699">
        <v>0</v>
      </c>
      <c r="AW1699">
        <v>0</v>
      </c>
      <c r="AX1699">
        <v>0</v>
      </c>
      <c r="AY1699">
        <v>3</v>
      </c>
      <c r="AZ1699">
        <v>31</v>
      </c>
      <c r="BA1699">
        <v>2832</v>
      </c>
      <c r="BB1699">
        <v>3</v>
      </c>
      <c r="BC1699">
        <v>2</v>
      </c>
      <c r="BD1699">
        <v>0</v>
      </c>
      <c r="BE1699">
        <v>0</v>
      </c>
      <c r="BF1699">
        <v>1</v>
      </c>
      <c r="BG1699">
        <v>5</v>
      </c>
      <c r="BH1699">
        <v>2812</v>
      </c>
      <c r="BI1699">
        <v>534</v>
      </c>
      <c r="BJ1699">
        <v>271</v>
      </c>
      <c r="BK1699">
        <v>262</v>
      </c>
      <c r="BL1699">
        <v>345</v>
      </c>
      <c r="BM1699">
        <v>2843</v>
      </c>
      <c r="BN1699">
        <v>31</v>
      </c>
      <c r="BO1699">
        <v>1072</v>
      </c>
      <c r="BP1699">
        <v>359</v>
      </c>
      <c r="BQ1699" s="2">
        <v>0</v>
      </c>
      <c r="BR1699" s="2">
        <v>2</v>
      </c>
      <c r="BS1699" s="2">
        <v>2</v>
      </c>
      <c r="BT1699" s="2">
        <v>6</v>
      </c>
      <c r="BU1699" s="2">
        <v>1</v>
      </c>
      <c r="BV1699" s="2">
        <v>0</v>
      </c>
      <c r="BW1699" s="2">
        <v>1</v>
      </c>
      <c r="BX1699" s="2">
        <v>1</v>
      </c>
      <c r="BY1699" s="2">
        <v>2</v>
      </c>
      <c r="BZ1699" s="2">
        <v>2</v>
      </c>
      <c r="CA1699" s="2">
        <v>1</v>
      </c>
      <c r="CB1699" s="2">
        <v>1</v>
      </c>
      <c r="CC1699" s="2">
        <v>2</v>
      </c>
      <c r="CD1699" s="2">
        <v>0</v>
      </c>
      <c r="CE1699">
        <v>0</v>
      </c>
      <c r="CF1699">
        <v>3191577269.5546899</v>
      </c>
      <c r="CG1699">
        <v>227094.486716304</v>
      </c>
      <c r="CH1699" s="2">
        <f t="shared" si="107"/>
        <v>46.898815804900927</v>
      </c>
      <c r="CI1699" t="str">
        <f t="shared" si="104"/>
        <v>Nebraska</v>
      </c>
      <c r="CJ1699" t="str">
        <f t="shared" si="105"/>
        <v>Hitchcock</v>
      </c>
      <c r="CK1699" t="str">
        <f t="shared" si="106"/>
        <v>NE</v>
      </c>
      <c r="CL1699" t="str">
        <f>IF(Table1[[#This Row],[3 Day Avg]]&lt;=25,"Green","Red")</f>
        <v>Red</v>
      </c>
    </row>
    <row r="1700" spans="1:90" x14ac:dyDescent="0.25">
      <c r="A1700">
        <v>1699</v>
      </c>
      <c r="B1700" t="s">
        <v>2684</v>
      </c>
      <c r="C1700" t="s">
        <v>2875</v>
      </c>
      <c r="D1700" t="s">
        <v>2876</v>
      </c>
      <c r="E1700">
        <v>31</v>
      </c>
      <c r="F1700">
        <v>31089</v>
      </c>
      <c r="G1700">
        <v>1.92678227360308</v>
      </c>
      <c r="H1700">
        <v>5099.2299999999996</v>
      </c>
      <c r="I1700">
        <v>98.251129887993699</v>
      </c>
      <c r="J1700">
        <v>12.1</v>
      </c>
      <c r="K1700">
        <v>2.6</v>
      </c>
      <c r="L1700">
        <v>93.706000000000003</v>
      </c>
      <c r="M1700">
        <v>0.78202837126184099</v>
      </c>
      <c r="N1700" s="1">
        <v>44165.342210648145</v>
      </c>
      <c r="O1700" t="s">
        <v>319</v>
      </c>
      <c r="P1700" s="1">
        <v>43909.561238425929</v>
      </c>
      <c r="Q1700" t="s">
        <v>226</v>
      </c>
      <c r="R1700" t="s">
        <v>2941</v>
      </c>
      <c r="S1700" t="s">
        <v>90</v>
      </c>
      <c r="T1700">
        <v>519</v>
      </c>
      <c r="U1700">
        <v>10</v>
      </c>
      <c r="V1700">
        <v>447</v>
      </c>
      <c r="W1700">
        <v>331</v>
      </c>
      <c r="X1700">
        <v>293</v>
      </c>
      <c r="Y1700">
        <v>475</v>
      </c>
      <c r="Z1700">
        <v>627</v>
      </c>
      <c r="AA1700">
        <v>42</v>
      </c>
      <c r="AB1700">
        <v>42</v>
      </c>
      <c r="AC1700">
        <v>7</v>
      </c>
      <c r="AD1700">
        <v>2</v>
      </c>
      <c r="AE1700">
        <v>10178</v>
      </c>
      <c r="AF1700">
        <v>1210</v>
      </c>
      <c r="AG1700">
        <v>146</v>
      </c>
      <c r="AH1700">
        <v>55965</v>
      </c>
      <c r="AI1700">
        <v>0</v>
      </c>
      <c r="AJ1700">
        <v>0</v>
      </c>
      <c r="AK1700">
        <v>126466</v>
      </c>
      <c r="AL1700">
        <v>989</v>
      </c>
      <c r="AM1700">
        <v>0</v>
      </c>
      <c r="AN1700">
        <v>737852</v>
      </c>
      <c r="AO1700">
        <v>2173</v>
      </c>
      <c r="AP1700">
        <v>3</v>
      </c>
      <c r="AQ1700">
        <v>0</v>
      </c>
      <c r="AR1700">
        <v>10245</v>
      </c>
      <c r="AS1700">
        <v>9601</v>
      </c>
      <c r="AT1700">
        <v>12</v>
      </c>
      <c r="AU1700">
        <v>80</v>
      </c>
      <c r="AV1700">
        <v>51</v>
      </c>
      <c r="AW1700">
        <v>3</v>
      </c>
      <c r="AX1700">
        <v>0</v>
      </c>
      <c r="AY1700">
        <v>34</v>
      </c>
      <c r="AZ1700">
        <v>464</v>
      </c>
      <c r="BA1700">
        <v>9961</v>
      </c>
      <c r="BB1700">
        <v>12</v>
      </c>
      <c r="BC1700">
        <v>80</v>
      </c>
      <c r="BD1700">
        <v>51</v>
      </c>
      <c r="BE1700">
        <v>3</v>
      </c>
      <c r="BF1700">
        <v>51</v>
      </c>
      <c r="BG1700">
        <v>87</v>
      </c>
      <c r="BH1700">
        <v>9781</v>
      </c>
      <c r="BI1700">
        <v>2104</v>
      </c>
      <c r="BJ1700">
        <v>1062</v>
      </c>
      <c r="BK1700">
        <v>1000</v>
      </c>
      <c r="BL1700">
        <v>1071</v>
      </c>
      <c r="BM1700">
        <v>10245</v>
      </c>
      <c r="BN1700">
        <v>464</v>
      </c>
      <c r="BO1700">
        <v>3906</v>
      </c>
      <c r="BP1700">
        <v>1102</v>
      </c>
      <c r="BQ1700" s="2">
        <v>3</v>
      </c>
      <c r="BR1700" s="2">
        <v>1</v>
      </c>
      <c r="BS1700" s="2">
        <v>0</v>
      </c>
      <c r="BT1700" s="2">
        <v>9</v>
      </c>
      <c r="BU1700" s="2">
        <v>4</v>
      </c>
      <c r="BV1700" s="2">
        <v>0</v>
      </c>
      <c r="BW1700" s="2">
        <v>14</v>
      </c>
      <c r="BX1700" s="2">
        <v>1</v>
      </c>
      <c r="BY1700" s="2">
        <v>1</v>
      </c>
      <c r="BZ1700" s="2">
        <v>6</v>
      </c>
      <c r="CA1700" s="2">
        <v>6</v>
      </c>
      <c r="CB1700" s="2">
        <v>7</v>
      </c>
      <c r="CC1700" s="2">
        <v>5</v>
      </c>
      <c r="CD1700" s="2">
        <v>3</v>
      </c>
      <c r="CE1700">
        <v>29.475338966398098</v>
      </c>
      <c r="CF1700">
        <v>11506884520.3594</v>
      </c>
      <c r="CG1700">
        <v>436055.99622827501</v>
      </c>
      <c r="CH1700" s="2">
        <f t="shared" si="107"/>
        <v>13.014478607450787</v>
      </c>
      <c r="CI1700" t="str">
        <f t="shared" si="104"/>
        <v>Nebraska</v>
      </c>
      <c r="CJ1700" t="str">
        <f t="shared" si="105"/>
        <v>Holt</v>
      </c>
      <c r="CK1700" t="str">
        <f t="shared" si="106"/>
        <v>NE</v>
      </c>
      <c r="CL1700" t="str">
        <f>IF(Table1[[#This Row],[3 Day Avg]]&lt;=25,"Green","Red")</f>
        <v>Green</v>
      </c>
    </row>
    <row r="1701" spans="1:90" x14ac:dyDescent="0.25">
      <c r="A1701">
        <v>1700</v>
      </c>
      <c r="B1701" t="s">
        <v>2942</v>
      </c>
      <c r="C1701" t="s">
        <v>2875</v>
      </c>
      <c r="D1701" t="s">
        <v>2876</v>
      </c>
      <c r="E1701">
        <v>31</v>
      </c>
      <c r="F1701">
        <v>31091</v>
      </c>
      <c r="G1701">
        <v>2.2727272727272698</v>
      </c>
      <c r="H1701">
        <v>6451.61</v>
      </c>
      <c r="I1701">
        <v>146.627565982405</v>
      </c>
      <c r="J1701">
        <v>8.3000000000000007</v>
      </c>
      <c r="K1701">
        <v>3.7</v>
      </c>
      <c r="L1701">
        <v>77.389300000000006</v>
      </c>
      <c r="M1701">
        <v>0</v>
      </c>
      <c r="N1701" s="1">
        <v>44165.342210648145</v>
      </c>
      <c r="O1701" t="s">
        <v>319</v>
      </c>
      <c r="P1701" s="1">
        <v>43909.561238425929</v>
      </c>
      <c r="Q1701" t="s">
        <v>226</v>
      </c>
      <c r="R1701" t="s">
        <v>2943</v>
      </c>
      <c r="S1701" t="s">
        <v>90</v>
      </c>
      <c r="T1701">
        <v>44</v>
      </c>
      <c r="U1701">
        <v>1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682</v>
      </c>
      <c r="AF1701">
        <v>55</v>
      </c>
      <c r="AG1701">
        <v>15</v>
      </c>
      <c r="AH1701">
        <v>46220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737852</v>
      </c>
      <c r="AO1701">
        <v>0</v>
      </c>
      <c r="AP1701">
        <v>0</v>
      </c>
      <c r="AQ1701">
        <v>0</v>
      </c>
      <c r="AR1701">
        <v>691</v>
      </c>
      <c r="AS1701">
        <v>664</v>
      </c>
      <c r="AT1701">
        <v>6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21</v>
      </c>
      <c r="BA1701">
        <v>682</v>
      </c>
      <c r="BB1701">
        <v>6</v>
      </c>
      <c r="BC1701">
        <v>0</v>
      </c>
      <c r="BD1701">
        <v>0</v>
      </c>
      <c r="BE1701">
        <v>0</v>
      </c>
      <c r="BF1701">
        <v>3</v>
      </c>
      <c r="BG1701">
        <v>0</v>
      </c>
      <c r="BH1701">
        <v>670</v>
      </c>
      <c r="BI1701">
        <v>85</v>
      </c>
      <c r="BJ1701">
        <v>95</v>
      </c>
      <c r="BK1701">
        <v>46</v>
      </c>
      <c r="BL1701">
        <v>136</v>
      </c>
      <c r="BM1701">
        <v>691</v>
      </c>
      <c r="BN1701">
        <v>21</v>
      </c>
      <c r="BO1701">
        <v>239</v>
      </c>
      <c r="BP1701">
        <v>90</v>
      </c>
      <c r="BQ1701" s="2">
        <v>0</v>
      </c>
      <c r="BR1701" s="2">
        <v>0</v>
      </c>
      <c r="BS1701" s="2">
        <v>0</v>
      </c>
      <c r="BT1701" s="2">
        <v>1</v>
      </c>
      <c r="BU1701" s="2">
        <v>1</v>
      </c>
      <c r="BV1701" s="2">
        <v>0</v>
      </c>
      <c r="BW1701" s="2">
        <v>0</v>
      </c>
      <c r="BX1701" s="2">
        <v>0</v>
      </c>
      <c r="BY1701" s="2">
        <v>0</v>
      </c>
      <c r="BZ1701" s="2">
        <v>0</v>
      </c>
      <c r="CA1701" s="2">
        <v>1</v>
      </c>
      <c r="CB1701" s="2">
        <v>0</v>
      </c>
      <c r="CC1701" s="2">
        <v>0</v>
      </c>
      <c r="CD1701" s="2">
        <v>2</v>
      </c>
      <c r="CE1701">
        <v>0</v>
      </c>
      <c r="CF1701">
        <v>3377310827.25</v>
      </c>
      <c r="CG1701">
        <v>233841.99020878901</v>
      </c>
      <c r="CH1701" s="2">
        <f t="shared" si="107"/>
        <v>0</v>
      </c>
      <c r="CI1701" t="str">
        <f t="shared" si="104"/>
        <v>Nebraska</v>
      </c>
      <c r="CJ1701" t="str">
        <f t="shared" si="105"/>
        <v>Hooker</v>
      </c>
      <c r="CK1701" t="str">
        <f t="shared" si="106"/>
        <v>NE</v>
      </c>
      <c r="CL1701" t="str">
        <f>IF(Table1[[#This Row],[3 Day Avg]]&lt;=25,"Green","Red")</f>
        <v>Green</v>
      </c>
    </row>
    <row r="1702" spans="1:90" x14ac:dyDescent="0.25">
      <c r="A1702">
        <v>1701</v>
      </c>
      <c r="B1702" t="s">
        <v>373</v>
      </c>
      <c r="C1702" t="s">
        <v>2875</v>
      </c>
      <c r="D1702" t="s">
        <v>2876</v>
      </c>
      <c r="E1702">
        <v>31</v>
      </c>
      <c r="F1702">
        <v>31093</v>
      </c>
      <c r="G1702">
        <v>1.71919770773639</v>
      </c>
      <c r="H1702">
        <v>5395.79</v>
      </c>
      <c r="I1702">
        <v>92.764378478664199</v>
      </c>
      <c r="J1702">
        <v>10.199999999999999</v>
      </c>
      <c r="K1702">
        <v>3</v>
      </c>
      <c r="L1702">
        <v>87.556100000000001</v>
      </c>
      <c r="M1702">
        <v>0.78202837126184099</v>
      </c>
      <c r="N1702" s="1">
        <v>44165.342210648145</v>
      </c>
      <c r="O1702" t="s">
        <v>319</v>
      </c>
      <c r="P1702" s="1">
        <v>43909.561238425929</v>
      </c>
      <c r="Q1702" t="s">
        <v>226</v>
      </c>
      <c r="R1702" t="s">
        <v>2944</v>
      </c>
      <c r="S1702" t="s">
        <v>90</v>
      </c>
      <c r="T1702">
        <v>349</v>
      </c>
      <c r="U1702">
        <v>6</v>
      </c>
      <c r="V1702">
        <v>179</v>
      </c>
      <c r="W1702">
        <v>167</v>
      </c>
      <c r="X1702">
        <v>275</v>
      </c>
      <c r="Y1702">
        <v>240</v>
      </c>
      <c r="Z1702">
        <v>488</v>
      </c>
      <c r="AA1702">
        <v>10</v>
      </c>
      <c r="AB1702">
        <v>16</v>
      </c>
      <c r="AC1702">
        <v>3</v>
      </c>
      <c r="AD1702">
        <v>0</v>
      </c>
      <c r="AE1702">
        <v>6468</v>
      </c>
      <c r="AF1702">
        <v>650</v>
      </c>
      <c r="AG1702">
        <v>100</v>
      </c>
      <c r="AH1702">
        <v>52292</v>
      </c>
      <c r="AI1702">
        <v>0</v>
      </c>
      <c r="AJ1702">
        <v>0</v>
      </c>
      <c r="AK1702">
        <v>126466</v>
      </c>
      <c r="AL1702">
        <v>989</v>
      </c>
      <c r="AM1702">
        <v>0</v>
      </c>
      <c r="AN1702">
        <v>737852</v>
      </c>
      <c r="AO1702">
        <v>1349</v>
      </c>
      <c r="AP1702">
        <v>0</v>
      </c>
      <c r="AQ1702">
        <v>0</v>
      </c>
      <c r="AR1702">
        <v>6405</v>
      </c>
      <c r="AS1702">
        <v>6117</v>
      </c>
      <c r="AT1702">
        <v>12</v>
      </c>
      <c r="AU1702">
        <v>0</v>
      </c>
      <c r="AV1702">
        <v>13</v>
      </c>
      <c r="AW1702">
        <v>2</v>
      </c>
      <c r="AX1702">
        <v>0</v>
      </c>
      <c r="AY1702">
        <v>96</v>
      </c>
      <c r="AZ1702">
        <v>165</v>
      </c>
      <c r="BA1702">
        <v>6179</v>
      </c>
      <c r="BB1702">
        <v>12</v>
      </c>
      <c r="BC1702">
        <v>2</v>
      </c>
      <c r="BD1702">
        <v>13</v>
      </c>
      <c r="BE1702">
        <v>2</v>
      </c>
      <c r="BF1702">
        <v>101</v>
      </c>
      <c r="BG1702">
        <v>96</v>
      </c>
      <c r="BH1702">
        <v>6240</v>
      </c>
      <c r="BI1702">
        <v>1294</v>
      </c>
      <c r="BJ1702">
        <v>659</v>
      </c>
      <c r="BK1702">
        <v>632</v>
      </c>
      <c r="BL1702">
        <v>621</v>
      </c>
      <c r="BM1702">
        <v>6405</v>
      </c>
      <c r="BN1702">
        <v>165</v>
      </c>
      <c r="BO1702">
        <v>2471</v>
      </c>
      <c r="BP1702">
        <v>728</v>
      </c>
      <c r="BQ1702" s="2">
        <v>0</v>
      </c>
      <c r="BR1702" s="2">
        <v>2</v>
      </c>
      <c r="BS1702" s="2">
        <v>0</v>
      </c>
      <c r="BT1702" s="2">
        <v>16</v>
      </c>
      <c r="BU1702" s="2">
        <v>5</v>
      </c>
      <c r="BV1702" s="2">
        <v>0</v>
      </c>
      <c r="BW1702" s="2">
        <v>9</v>
      </c>
      <c r="BX1702" s="2">
        <v>2</v>
      </c>
      <c r="BY1702" s="2">
        <v>2</v>
      </c>
      <c r="BZ1702" s="2">
        <v>29</v>
      </c>
      <c r="CA1702" s="2">
        <v>17</v>
      </c>
      <c r="CB1702" s="2">
        <v>11</v>
      </c>
      <c r="CC1702" s="2">
        <v>2</v>
      </c>
      <c r="CD1702" s="2">
        <v>7</v>
      </c>
      <c r="CE1702">
        <v>0</v>
      </c>
      <c r="CF1702">
        <v>2638185431.0742202</v>
      </c>
      <c r="CG1702">
        <v>205222.898226469</v>
      </c>
      <c r="CH1702" s="2">
        <f t="shared" si="107"/>
        <v>10.408534998698933</v>
      </c>
      <c r="CI1702" t="str">
        <f t="shared" si="104"/>
        <v>Nebraska</v>
      </c>
      <c r="CJ1702" t="str">
        <f t="shared" si="105"/>
        <v>Howard</v>
      </c>
      <c r="CK1702" t="str">
        <f t="shared" si="106"/>
        <v>NE</v>
      </c>
      <c r="CL1702" t="str">
        <f>IF(Table1[[#This Row],[3 Day Avg]]&lt;=25,"Green","Red")</f>
        <v>Green</v>
      </c>
    </row>
    <row r="1703" spans="1:90" x14ac:dyDescent="0.25">
      <c r="A1703">
        <v>1702</v>
      </c>
      <c r="B1703" t="s">
        <v>161</v>
      </c>
      <c r="C1703" t="s">
        <v>2875</v>
      </c>
      <c r="D1703" t="s">
        <v>2876</v>
      </c>
      <c r="E1703">
        <v>31</v>
      </c>
      <c r="F1703">
        <v>31095</v>
      </c>
      <c r="G1703">
        <v>0</v>
      </c>
      <c r="H1703">
        <v>5114.84</v>
      </c>
      <c r="I1703">
        <v>0</v>
      </c>
      <c r="J1703">
        <v>11.8</v>
      </c>
      <c r="K1703">
        <v>2.5</v>
      </c>
      <c r="L1703">
        <v>78.820899999999995</v>
      </c>
      <c r="M1703">
        <v>0.78202837126184099</v>
      </c>
      <c r="N1703" s="1">
        <v>44165.342210648145</v>
      </c>
      <c r="O1703" t="s">
        <v>319</v>
      </c>
      <c r="P1703" s="1">
        <v>43909.561550925922</v>
      </c>
      <c r="Q1703" t="s">
        <v>226</v>
      </c>
      <c r="R1703" t="s">
        <v>2945</v>
      </c>
      <c r="S1703" t="s">
        <v>90</v>
      </c>
      <c r="T1703">
        <v>363</v>
      </c>
      <c r="U1703">
        <v>0</v>
      </c>
      <c r="V1703">
        <v>242</v>
      </c>
      <c r="W1703">
        <v>206</v>
      </c>
      <c r="X1703">
        <v>365</v>
      </c>
      <c r="Y1703">
        <v>370</v>
      </c>
      <c r="Z1703">
        <v>482</v>
      </c>
      <c r="AA1703">
        <v>17</v>
      </c>
      <c r="AB1703">
        <v>17</v>
      </c>
      <c r="AC1703">
        <v>3</v>
      </c>
      <c r="AD1703">
        <v>0</v>
      </c>
      <c r="AE1703">
        <v>7097</v>
      </c>
      <c r="AF1703">
        <v>821</v>
      </c>
      <c r="AG1703">
        <v>103</v>
      </c>
      <c r="AH1703">
        <v>47075</v>
      </c>
      <c r="AI1703">
        <v>0</v>
      </c>
      <c r="AJ1703">
        <v>0</v>
      </c>
      <c r="AK1703">
        <v>126466</v>
      </c>
      <c r="AL1703">
        <v>989</v>
      </c>
      <c r="AM1703">
        <v>0</v>
      </c>
      <c r="AN1703">
        <v>737852</v>
      </c>
      <c r="AO1703">
        <v>1665</v>
      </c>
      <c r="AP1703">
        <v>3</v>
      </c>
      <c r="AQ1703">
        <v>0</v>
      </c>
      <c r="AR1703">
        <v>7188</v>
      </c>
      <c r="AS1703">
        <v>6757</v>
      </c>
      <c r="AT1703">
        <v>18</v>
      </c>
      <c r="AU1703">
        <v>32</v>
      </c>
      <c r="AV1703">
        <v>11</v>
      </c>
      <c r="AW1703">
        <v>0</v>
      </c>
      <c r="AX1703">
        <v>0</v>
      </c>
      <c r="AY1703">
        <v>102</v>
      </c>
      <c r="AZ1703">
        <v>268</v>
      </c>
      <c r="BA1703">
        <v>6961</v>
      </c>
      <c r="BB1703">
        <v>18</v>
      </c>
      <c r="BC1703">
        <v>42</v>
      </c>
      <c r="BD1703">
        <v>11</v>
      </c>
      <c r="BE1703">
        <v>0</v>
      </c>
      <c r="BF1703">
        <v>13</v>
      </c>
      <c r="BG1703">
        <v>143</v>
      </c>
      <c r="BH1703">
        <v>6920</v>
      </c>
      <c r="BI1703">
        <v>1323</v>
      </c>
      <c r="BJ1703">
        <v>715</v>
      </c>
      <c r="BK1703">
        <v>730</v>
      </c>
      <c r="BL1703">
        <v>813</v>
      </c>
      <c r="BM1703">
        <v>7188</v>
      </c>
      <c r="BN1703">
        <v>268</v>
      </c>
      <c r="BO1703">
        <v>2755</v>
      </c>
      <c r="BP1703">
        <v>852</v>
      </c>
      <c r="BQ1703" s="2">
        <v>3</v>
      </c>
      <c r="BR1703" s="2">
        <v>2</v>
      </c>
      <c r="BS1703" s="2">
        <v>1</v>
      </c>
      <c r="BT1703" s="2">
        <v>30</v>
      </c>
      <c r="BU1703" s="2">
        <v>11</v>
      </c>
      <c r="BV1703" s="2">
        <v>0</v>
      </c>
      <c r="BW1703" s="2">
        <v>24</v>
      </c>
      <c r="BX1703" s="2">
        <v>5</v>
      </c>
      <c r="BY1703" s="2">
        <v>7</v>
      </c>
      <c r="BZ1703" s="2">
        <v>8</v>
      </c>
      <c r="CA1703" s="2">
        <v>6</v>
      </c>
      <c r="CB1703" s="2">
        <v>9</v>
      </c>
      <c r="CC1703" s="2">
        <v>5</v>
      </c>
      <c r="CD1703" s="2">
        <v>10</v>
      </c>
      <c r="CE1703">
        <v>42.271382274200398</v>
      </c>
      <c r="CF1703">
        <v>2557532354.0507798</v>
      </c>
      <c r="CG1703">
        <v>202348.73639013199</v>
      </c>
      <c r="CH1703" s="2">
        <f t="shared" si="107"/>
        <v>27.824151363383418</v>
      </c>
      <c r="CI1703" t="str">
        <f t="shared" si="104"/>
        <v>Nebraska</v>
      </c>
      <c r="CJ1703" t="str">
        <f t="shared" si="105"/>
        <v>Jefferson</v>
      </c>
      <c r="CK1703" t="str">
        <f t="shared" si="106"/>
        <v>NE</v>
      </c>
      <c r="CL1703" t="str">
        <f>IF(Table1[[#This Row],[3 Day Avg]]&lt;=25,"Green","Red")</f>
        <v>Red</v>
      </c>
    </row>
    <row r="1704" spans="1:90" x14ac:dyDescent="0.25">
      <c r="A1704">
        <v>1703</v>
      </c>
      <c r="B1704" t="s">
        <v>381</v>
      </c>
      <c r="C1704" t="s">
        <v>2875</v>
      </c>
      <c r="D1704" t="s">
        <v>2876</v>
      </c>
      <c r="E1704">
        <v>31</v>
      </c>
      <c r="F1704">
        <v>31097</v>
      </c>
      <c r="G1704">
        <v>0.63694267515923597</v>
      </c>
      <c r="H1704">
        <v>6116.09</v>
      </c>
      <c r="I1704">
        <v>38.955979742890499</v>
      </c>
      <c r="J1704">
        <v>13.8</v>
      </c>
      <c r="K1704">
        <v>3.6</v>
      </c>
      <c r="L1704">
        <v>87.738600000000005</v>
      </c>
      <c r="M1704">
        <v>0.78202837126184099</v>
      </c>
      <c r="N1704" s="1">
        <v>44165.342210648145</v>
      </c>
      <c r="O1704" t="s">
        <v>319</v>
      </c>
      <c r="P1704" s="1">
        <v>43909.561550925922</v>
      </c>
      <c r="Q1704" t="s">
        <v>226</v>
      </c>
      <c r="R1704" t="s">
        <v>2946</v>
      </c>
      <c r="S1704" t="s">
        <v>90</v>
      </c>
      <c r="T1704">
        <v>314</v>
      </c>
      <c r="U1704">
        <v>2</v>
      </c>
      <c r="V1704">
        <v>151</v>
      </c>
      <c r="W1704">
        <v>117</v>
      </c>
      <c r="X1704">
        <v>210</v>
      </c>
      <c r="Y1704">
        <v>193</v>
      </c>
      <c r="Z1704">
        <v>277</v>
      </c>
      <c r="AA1704">
        <v>18</v>
      </c>
      <c r="AB1704">
        <v>18</v>
      </c>
      <c r="AC1704">
        <v>3</v>
      </c>
      <c r="AD1704">
        <v>1</v>
      </c>
      <c r="AE1704">
        <v>5134</v>
      </c>
      <c r="AF1704">
        <v>563</v>
      </c>
      <c r="AG1704">
        <v>74</v>
      </c>
      <c r="AH1704">
        <v>52401</v>
      </c>
      <c r="AI1704">
        <v>0</v>
      </c>
      <c r="AJ1704">
        <v>0</v>
      </c>
      <c r="AK1704">
        <v>126466</v>
      </c>
      <c r="AL1704">
        <v>989</v>
      </c>
      <c r="AM1704">
        <v>0</v>
      </c>
      <c r="AN1704">
        <v>737852</v>
      </c>
      <c r="AO1704">
        <v>948</v>
      </c>
      <c r="AP1704">
        <v>1</v>
      </c>
      <c r="AQ1704">
        <v>0</v>
      </c>
      <c r="AR1704">
        <v>5197</v>
      </c>
      <c r="AS1704">
        <v>4187</v>
      </c>
      <c r="AT1704">
        <v>334</v>
      </c>
      <c r="AU1704">
        <v>43</v>
      </c>
      <c r="AV1704">
        <v>48</v>
      </c>
      <c r="AW1704">
        <v>0</v>
      </c>
      <c r="AX1704">
        <v>2</v>
      </c>
      <c r="AY1704">
        <v>59</v>
      </c>
      <c r="AZ1704">
        <v>524</v>
      </c>
      <c r="BA1704">
        <v>4513</v>
      </c>
      <c r="BB1704">
        <v>339</v>
      </c>
      <c r="BC1704">
        <v>43</v>
      </c>
      <c r="BD1704">
        <v>48</v>
      </c>
      <c r="BE1704">
        <v>0</v>
      </c>
      <c r="BF1704">
        <v>195</v>
      </c>
      <c r="BG1704">
        <v>59</v>
      </c>
      <c r="BH1704">
        <v>4673</v>
      </c>
      <c r="BI1704">
        <v>785</v>
      </c>
      <c r="BJ1704">
        <v>649</v>
      </c>
      <c r="BK1704">
        <v>701</v>
      </c>
      <c r="BL1704">
        <v>478</v>
      </c>
      <c r="BM1704">
        <v>5197</v>
      </c>
      <c r="BN1704">
        <v>524</v>
      </c>
      <c r="BO1704">
        <v>2114</v>
      </c>
      <c r="BP1704">
        <v>470</v>
      </c>
      <c r="BQ1704" s="2">
        <v>1</v>
      </c>
      <c r="BR1704" s="2">
        <v>7</v>
      </c>
      <c r="BS1704" s="2">
        <v>2</v>
      </c>
      <c r="BT1704" s="2">
        <v>0</v>
      </c>
      <c r="BU1704" s="2">
        <v>0</v>
      </c>
      <c r="BV1704" s="2">
        <v>0</v>
      </c>
      <c r="BW1704" s="2">
        <v>2</v>
      </c>
      <c r="BX1704" s="2">
        <v>0</v>
      </c>
      <c r="BY1704" s="2">
        <v>2</v>
      </c>
      <c r="BZ1704" s="2">
        <v>5</v>
      </c>
      <c r="CA1704" s="2">
        <v>10</v>
      </c>
      <c r="CB1704" s="2">
        <v>14</v>
      </c>
      <c r="CC1704" s="2">
        <v>5</v>
      </c>
      <c r="CD1704" s="2">
        <v>0</v>
      </c>
      <c r="CE1704">
        <v>19.477989871445299</v>
      </c>
      <c r="CF1704">
        <v>1684260632.1484399</v>
      </c>
      <c r="CG1704">
        <v>164753.65062671201</v>
      </c>
      <c r="CH1704" s="2">
        <f t="shared" si="107"/>
        <v>64.139567699313716</v>
      </c>
      <c r="CI1704" t="str">
        <f t="shared" si="104"/>
        <v>Nebraska</v>
      </c>
      <c r="CJ1704" t="str">
        <f t="shared" si="105"/>
        <v>Johnson</v>
      </c>
      <c r="CK1704" t="str">
        <f t="shared" si="106"/>
        <v>NE</v>
      </c>
      <c r="CL1704" t="str">
        <f>IF(Table1[[#This Row],[3 Day Avg]]&lt;=25,"Green","Red")</f>
        <v>Red</v>
      </c>
    </row>
    <row r="1705" spans="1:90" x14ac:dyDescent="0.25">
      <c r="A1705">
        <v>1704</v>
      </c>
      <c r="B1705" t="s">
        <v>2947</v>
      </c>
      <c r="C1705" t="s">
        <v>2875</v>
      </c>
      <c r="D1705" t="s">
        <v>2876</v>
      </c>
      <c r="E1705">
        <v>31</v>
      </c>
      <c r="F1705">
        <v>31099</v>
      </c>
      <c r="G1705">
        <v>0.20576131687242799</v>
      </c>
      <c r="H1705">
        <v>7426.65</v>
      </c>
      <c r="I1705">
        <v>15.281173594131999</v>
      </c>
      <c r="J1705">
        <v>9.1999999999999993</v>
      </c>
      <c r="K1705">
        <v>2.1</v>
      </c>
      <c r="L1705">
        <v>107.92310000000001</v>
      </c>
      <c r="M1705">
        <v>0.78202837126184099</v>
      </c>
      <c r="N1705" s="1">
        <v>44165.342210648145</v>
      </c>
      <c r="O1705" t="s">
        <v>319</v>
      </c>
      <c r="P1705" s="1">
        <v>43909.561550925922</v>
      </c>
      <c r="Q1705" t="s">
        <v>226</v>
      </c>
      <c r="R1705" t="s">
        <v>2948</v>
      </c>
      <c r="S1705" t="s">
        <v>90</v>
      </c>
      <c r="T1705">
        <v>486</v>
      </c>
      <c r="U1705">
        <v>1</v>
      </c>
      <c r="V1705">
        <v>299</v>
      </c>
      <c r="W1705">
        <v>199</v>
      </c>
      <c r="X1705">
        <v>119</v>
      </c>
      <c r="Y1705">
        <v>279</v>
      </c>
      <c r="Z1705">
        <v>354</v>
      </c>
      <c r="AA1705">
        <v>10</v>
      </c>
      <c r="AB1705">
        <v>10</v>
      </c>
      <c r="AC1705">
        <v>2</v>
      </c>
      <c r="AD1705">
        <v>0</v>
      </c>
      <c r="AE1705">
        <v>6544</v>
      </c>
      <c r="AF1705">
        <v>591</v>
      </c>
      <c r="AG1705">
        <v>77</v>
      </c>
      <c r="AH1705">
        <v>64456</v>
      </c>
      <c r="AI1705">
        <v>0</v>
      </c>
      <c r="AJ1705">
        <v>0</v>
      </c>
      <c r="AK1705">
        <v>126466</v>
      </c>
      <c r="AL1705">
        <v>989</v>
      </c>
      <c r="AM1705">
        <v>0</v>
      </c>
      <c r="AN1705">
        <v>737852</v>
      </c>
      <c r="AO1705">
        <v>1250</v>
      </c>
      <c r="AP1705">
        <v>0</v>
      </c>
      <c r="AQ1705">
        <v>0</v>
      </c>
      <c r="AR1705">
        <v>6552</v>
      </c>
      <c r="AS1705">
        <v>6053</v>
      </c>
      <c r="AT1705">
        <v>8</v>
      </c>
      <c r="AU1705">
        <v>25</v>
      </c>
      <c r="AV1705">
        <v>21</v>
      </c>
      <c r="AW1705">
        <v>0</v>
      </c>
      <c r="AX1705">
        <v>0</v>
      </c>
      <c r="AY1705">
        <v>46</v>
      </c>
      <c r="AZ1705">
        <v>399</v>
      </c>
      <c r="BA1705">
        <v>6321</v>
      </c>
      <c r="BB1705">
        <v>8</v>
      </c>
      <c r="BC1705">
        <v>25</v>
      </c>
      <c r="BD1705">
        <v>21</v>
      </c>
      <c r="BE1705">
        <v>0</v>
      </c>
      <c r="BF1705">
        <v>38</v>
      </c>
      <c r="BG1705">
        <v>139</v>
      </c>
      <c r="BH1705">
        <v>6153</v>
      </c>
      <c r="BI1705">
        <v>1346</v>
      </c>
      <c r="BJ1705">
        <v>753</v>
      </c>
      <c r="BK1705">
        <v>700</v>
      </c>
      <c r="BL1705">
        <v>617</v>
      </c>
      <c r="BM1705">
        <v>6552</v>
      </c>
      <c r="BN1705">
        <v>399</v>
      </c>
      <c r="BO1705">
        <v>2503</v>
      </c>
      <c r="BP1705">
        <v>633</v>
      </c>
      <c r="BQ1705" s="2">
        <v>0</v>
      </c>
      <c r="BR1705" s="2">
        <v>5</v>
      </c>
      <c r="BS1705" s="2">
        <v>2</v>
      </c>
      <c r="BT1705" s="2">
        <v>13</v>
      </c>
      <c r="BU1705" s="2">
        <v>6</v>
      </c>
      <c r="BV1705" s="2">
        <v>0</v>
      </c>
      <c r="BW1705" s="2">
        <v>5</v>
      </c>
      <c r="BX1705" s="2">
        <v>1</v>
      </c>
      <c r="BY1705" s="2">
        <v>6</v>
      </c>
      <c r="BZ1705" s="2">
        <v>9</v>
      </c>
      <c r="CA1705" s="2">
        <v>16</v>
      </c>
      <c r="CB1705" s="2">
        <v>14</v>
      </c>
      <c r="CC1705" s="2">
        <v>21</v>
      </c>
      <c r="CD1705" s="2">
        <v>6</v>
      </c>
      <c r="CE1705">
        <v>0</v>
      </c>
      <c r="CF1705">
        <v>2316072851.4453101</v>
      </c>
      <c r="CG1705">
        <v>198816.85219427801</v>
      </c>
      <c r="CH1705" s="2">
        <f t="shared" si="107"/>
        <v>35.612535612535616</v>
      </c>
      <c r="CI1705" t="str">
        <f t="shared" si="104"/>
        <v>Nebraska</v>
      </c>
      <c r="CJ1705" t="str">
        <f t="shared" si="105"/>
        <v>Kearney</v>
      </c>
      <c r="CK1705" t="str">
        <f t="shared" si="106"/>
        <v>NE</v>
      </c>
      <c r="CL1705" t="str">
        <f>IF(Table1[[#This Row],[3 Day Avg]]&lt;=25,"Green","Red")</f>
        <v>Red</v>
      </c>
    </row>
    <row r="1706" spans="1:90" x14ac:dyDescent="0.25">
      <c r="A1706">
        <v>1705</v>
      </c>
      <c r="B1706" t="s">
        <v>2949</v>
      </c>
      <c r="C1706" t="s">
        <v>2875</v>
      </c>
      <c r="D1706" t="s">
        <v>2876</v>
      </c>
      <c r="E1706">
        <v>31</v>
      </c>
      <c r="F1706">
        <v>31101</v>
      </c>
      <c r="G1706">
        <v>0</v>
      </c>
      <c r="H1706">
        <v>4862.24</v>
      </c>
      <c r="I1706">
        <v>0</v>
      </c>
      <c r="J1706">
        <v>11.9</v>
      </c>
      <c r="K1706">
        <v>3</v>
      </c>
      <c r="L1706">
        <v>87.211200000000005</v>
      </c>
      <c r="M1706">
        <v>0.78202837126184099</v>
      </c>
      <c r="N1706" s="1">
        <v>44165.342210648145</v>
      </c>
      <c r="O1706" t="s">
        <v>319</v>
      </c>
      <c r="P1706" s="1">
        <v>43911.565497685187</v>
      </c>
      <c r="Q1706" t="s">
        <v>575</v>
      </c>
      <c r="R1706" t="s">
        <v>2950</v>
      </c>
      <c r="S1706" t="s">
        <v>90</v>
      </c>
      <c r="T1706">
        <v>390</v>
      </c>
      <c r="U1706">
        <v>0</v>
      </c>
      <c r="V1706">
        <v>218</v>
      </c>
      <c r="W1706">
        <v>299</v>
      </c>
      <c r="X1706">
        <v>425</v>
      </c>
      <c r="Y1706">
        <v>523</v>
      </c>
      <c r="Z1706">
        <v>678</v>
      </c>
      <c r="AA1706">
        <v>18</v>
      </c>
      <c r="AB1706">
        <v>18</v>
      </c>
      <c r="AC1706">
        <v>3</v>
      </c>
      <c r="AD1706">
        <v>2</v>
      </c>
      <c r="AE1706">
        <v>8021</v>
      </c>
      <c r="AF1706">
        <v>949</v>
      </c>
      <c r="AG1706">
        <v>136</v>
      </c>
      <c r="AH1706">
        <v>52086</v>
      </c>
      <c r="AI1706">
        <v>0</v>
      </c>
      <c r="AJ1706">
        <v>0</v>
      </c>
      <c r="AK1706">
        <v>126466</v>
      </c>
      <c r="AL1706">
        <v>989</v>
      </c>
      <c r="AM1706">
        <v>0</v>
      </c>
      <c r="AN1706">
        <v>737852</v>
      </c>
      <c r="AO1706">
        <v>2143</v>
      </c>
      <c r="AP1706">
        <v>3</v>
      </c>
      <c r="AQ1706">
        <v>0</v>
      </c>
      <c r="AR1706">
        <v>8099</v>
      </c>
      <c r="AS1706">
        <v>7296</v>
      </c>
      <c r="AT1706">
        <v>70</v>
      </c>
      <c r="AU1706">
        <v>62</v>
      </c>
      <c r="AV1706">
        <v>56</v>
      </c>
      <c r="AW1706">
        <v>16</v>
      </c>
      <c r="AX1706">
        <v>0</v>
      </c>
      <c r="AY1706">
        <v>32</v>
      </c>
      <c r="AZ1706">
        <v>567</v>
      </c>
      <c r="BA1706">
        <v>7798</v>
      </c>
      <c r="BB1706">
        <v>70</v>
      </c>
      <c r="BC1706">
        <v>87</v>
      </c>
      <c r="BD1706">
        <v>56</v>
      </c>
      <c r="BE1706">
        <v>16</v>
      </c>
      <c r="BF1706">
        <v>30</v>
      </c>
      <c r="BG1706">
        <v>42</v>
      </c>
      <c r="BH1706">
        <v>7532</v>
      </c>
      <c r="BI1706">
        <v>1342</v>
      </c>
      <c r="BJ1706">
        <v>752</v>
      </c>
      <c r="BK1706">
        <v>752</v>
      </c>
      <c r="BL1706">
        <v>942</v>
      </c>
      <c r="BM1706">
        <v>8099</v>
      </c>
      <c r="BN1706">
        <v>567</v>
      </c>
      <c r="BO1706">
        <v>3110</v>
      </c>
      <c r="BP1706">
        <v>1201</v>
      </c>
      <c r="BQ1706" s="2">
        <v>3</v>
      </c>
      <c r="BR1706" s="2">
        <v>9</v>
      </c>
      <c r="BS1706" s="2">
        <v>7</v>
      </c>
      <c r="BT1706" s="2">
        <v>25</v>
      </c>
      <c r="BU1706" s="2">
        <v>6</v>
      </c>
      <c r="BV1706" s="2">
        <v>0</v>
      </c>
      <c r="BW1706" s="2">
        <v>8</v>
      </c>
      <c r="BX1706" s="2">
        <v>10</v>
      </c>
      <c r="BY1706" s="2">
        <v>21</v>
      </c>
      <c r="BZ1706" s="2">
        <v>16</v>
      </c>
      <c r="CA1706" s="2">
        <v>20</v>
      </c>
      <c r="CB1706" s="2">
        <v>13</v>
      </c>
      <c r="CC1706" s="2">
        <v>17</v>
      </c>
      <c r="CD1706" s="2">
        <v>9</v>
      </c>
      <c r="CE1706">
        <v>37.401820221917497</v>
      </c>
      <c r="CF1706">
        <v>5080519486.1484404</v>
      </c>
      <c r="CG1706">
        <v>295064.27117132698</v>
      </c>
      <c r="CH1706" s="2">
        <f t="shared" si="107"/>
        <v>78.198954603448982</v>
      </c>
      <c r="CI1706" t="str">
        <f t="shared" si="104"/>
        <v>Nebraska</v>
      </c>
      <c r="CJ1706" t="str">
        <f t="shared" si="105"/>
        <v>Keith</v>
      </c>
      <c r="CK1706" t="str">
        <f t="shared" si="106"/>
        <v>NE</v>
      </c>
      <c r="CL1706" t="str">
        <f>IF(Table1[[#This Row],[3 Day Avg]]&lt;=25,"Green","Red")</f>
        <v>Red</v>
      </c>
    </row>
    <row r="1707" spans="1:90" x14ac:dyDescent="0.25">
      <c r="A1707">
        <v>1706</v>
      </c>
      <c r="B1707" t="s">
        <v>2951</v>
      </c>
      <c r="C1707" t="s">
        <v>2875</v>
      </c>
      <c r="D1707" t="s">
        <v>2876</v>
      </c>
      <c r="E1707">
        <v>31</v>
      </c>
      <c r="F1707">
        <v>31103</v>
      </c>
      <c r="G1707">
        <v>0</v>
      </c>
      <c r="H1707">
        <v>2716.05</v>
      </c>
      <c r="I1707">
        <v>0</v>
      </c>
      <c r="J1707">
        <v>18.3</v>
      </c>
      <c r="K1707">
        <v>2.2000000000000002</v>
      </c>
      <c r="L1707">
        <v>81.087999999999994</v>
      </c>
      <c r="M1707">
        <v>0</v>
      </c>
      <c r="N1707" s="1">
        <v>44165.342210648145</v>
      </c>
      <c r="O1707" t="s">
        <v>319</v>
      </c>
      <c r="P1707" s="1">
        <v>43909.561238425929</v>
      </c>
      <c r="Q1707" t="s">
        <v>226</v>
      </c>
      <c r="R1707" t="s">
        <v>2952</v>
      </c>
      <c r="S1707" t="s">
        <v>90</v>
      </c>
      <c r="T1707">
        <v>22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810</v>
      </c>
      <c r="AF1707">
        <v>148</v>
      </c>
      <c r="AG1707">
        <v>13</v>
      </c>
      <c r="AH1707">
        <v>48429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737852</v>
      </c>
      <c r="AO1707">
        <v>0</v>
      </c>
      <c r="AP1707">
        <v>0</v>
      </c>
      <c r="AQ1707">
        <v>0</v>
      </c>
      <c r="AR1707">
        <v>792</v>
      </c>
      <c r="AS1707">
        <v>780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4</v>
      </c>
      <c r="AZ1707">
        <v>8</v>
      </c>
      <c r="BA1707">
        <v>780</v>
      </c>
      <c r="BB1707">
        <v>0</v>
      </c>
      <c r="BC1707">
        <v>0</v>
      </c>
      <c r="BD1707">
        <v>0</v>
      </c>
      <c r="BE1707">
        <v>0</v>
      </c>
      <c r="BF1707">
        <v>1</v>
      </c>
      <c r="BG1707">
        <v>11</v>
      </c>
      <c r="BH1707">
        <v>784</v>
      </c>
      <c r="BI1707">
        <v>125</v>
      </c>
      <c r="BJ1707">
        <v>116</v>
      </c>
      <c r="BK1707">
        <v>57</v>
      </c>
      <c r="BL1707">
        <v>88</v>
      </c>
      <c r="BM1707">
        <v>792</v>
      </c>
      <c r="BN1707">
        <v>8</v>
      </c>
      <c r="BO1707">
        <v>310</v>
      </c>
      <c r="BP1707">
        <v>96</v>
      </c>
      <c r="BQ1707" s="2">
        <v>0</v>
      </c>
      <c r="BR1707" s="2">
        <v>1</v>
      </c>
      <c r="BS1707" s="2">
        <v>1</v>
      </c>
      <c r="BT1707" s="2">
        <v>1</v>
      </c>
      <c r="BU1707" s="2">
        <v>1</v>
      </c>
      <c r="BV1707" s="2">
        <v>0</v>
      </c>
      <c r="BW1707" s="2">
        <v>0</v>
      </c>
      <c r="BX1707" s="2">
        <v>1</v>
      </c>
      <c r="BY1707" s="2">
        <v>0</v>
      </c>
      <c r="BZ1707" s="2">
        <v>0</v>
      </c>
      <c r="CA1707" s="2">
        <v>0</v>
      </c>
      <c r="CB1707" s="2">
        <v>0</v>
      </c>
      <c r="CC1707" s="2">
        <v>0</v>
      </c>
      <c r="CD1707" s="2">
        <v>0</v>
      </c>
      <c r="CE1707">
        <v>0</v>
      </c>
      <c r="CF1707">
        <v>3734654396.0390601</v>
      </c>
      <c r="CG1707">
        <v>279978.86096229003</v>
      </c>
      <c r="CH1707" s="2">
        <f t="shared" si="107"/>
        <v>84.175084175084166</v>
      </c>
      <c r="CI1707" t="str">
        <f t="shared" si="104"/>
        <v>Nebraska</v>
      </c>
      <c r="CJ1707" t="str">
        <f t="shared" si="105"/>
        <v>Keya Paha</v>
      </c>
      <c r="CK1707" t="str">
        <f t="shared" si="106"/>
        <v>NE</v>
      </c>
      <c r="CL1707" t="str">
        <f>IF(Table1[[#This Row],[3 Day Avg]]&lt;=25,"Green","Red")</f>
        <v>Red</v>
      </c>
    </row>
    <row r="1708" spans="1:90" x14ac:dyDescent="0.25">
      <c r="A1708">
        <v>1707</v>
      </c>
      <c r="B1708" t="s">
        <v>2953</v>
      </c>
      <c r="C1708" t="s">
        <v>2875</v>
      </c>
      <c r="D1708" t="s">
        <v>2876</v>
      </c>
      <c r="E1708">
        <v>31</v>
      </c>
      <c r="F1708">
        <v>31105</v>
      </c>
      <c r="G1708">
        <v>0.60975609756097604</v>
      </c>
      <c r="H1708">
        <v>4532.8900000000003</v>
      </c>
      <c r="I1708">
        <v>27.639579878385799</v>
      </c>
      <c r="J1708">
        <v>12.5</v>
      </c>
      <c r="K1708">
        <v>2.6</v>
      </c>
      <c r="L1708">
        <v>78.671899999999994</v>
      </c>
      <c r="M1708">
        <v>0.78202837126184099</v>
      </c>
      <c r="N1708" s="1">
        <v>44165.342210648145</v>
      </c>
      <c r="O1708" t="s">
        <v>319</v>
      </c>
      <c r="P1708" s="1">
        <v>43911.565497685187</v>
      </c>
      <c r="Q1708" t="s">
        <v>575</v>
      </c>
      <c r="R1708" t="s">
        <v>2954</v>
      </c>
      <c r="S1708" t="s">
        <v>90</v>
      </c>
      <c r="T1708">
        <v>164</v>
      </c>
      <c r="U1708">
        <v>1</v>
      </c>
      <c r="V1708">
        <v>90</v>
      </c>
      <c r="W1708">
        <v>155</v>
      </c>
      <c r="X1708">
        <v>189</v>
      </c>
      <c r="Y1708">
        <v>227</v>
      </c>
      <c r="Z1708">
        <v>235</v>
      </c>
      <c r="AA1708">
        <v>15</v>
      </c>
      <c r="AB1708">
        <v>15</v>
      </c>
      <c r="AC1708">
        <v>3</v>
      </c>
      <c r="AD1708">
        <v>0</v>
      </c>
      <c r="AE1708">
        <v>3618</v>
      </c>
      <c r="AF1708">
        <v>443</v>
      </c>
      <c r="AG1708">
        <v>53</v>
      </c>
      <c r="AH1708">
        <v>46986</v>
      </c>
      <c r="AI1708">
        <v>0</v>
      </c>
      <c r="AJ1708">
        <v>0</v>
      </c>
      <c r="AK1708">
        <v>126466</v>
      </c>
      <c r="AL1708">
        <v>989</v>
      </c>
      <c r="AM1708">
        <v>0</v>
      </c>
      <c r="AN1708">
        <v>737852</v>
      </c>
      <c r="AO1708">
        <v>896</v>
      </c>
      <c r="AP1708">
        <v>1</v>
      </c>
      <c r="AQ1708">
        <v>0</v>
      </c>
      <c r="AR1708">
        <v>3667</v>
      </c>
      <c r="AS1708">
        <v>3167</v>
      </c>
      <c r="AT1708">
        <v>8</v>
      </c>
      <c r="AU1708">
        <v>1</v>
      </c>
      <c r="AV1708">
        <v>12</v>
      </c>
      <c r="AW1708">
        <v>0</v>
      </c>
      <c r="AX1708">
        <v>0</v>
      </c>
      <c r="AY1708">
        <v>85</v>
      </c>
      <c r="AZ1708">
        <v>394</v>
      </c>
      <c r="BA1708">
        <v>3488</v>
      </c>
      <c r="BB1708">
        <v>8</v>
      </c>
      <c r="BC1708">
        <v>26</v>
      </c>
      <c r="BD1708">
        <v>12</v>
      </c>
      <c r="BE1708">
        <v>0</v>
      </c>
      <c r="BF1708">
        <v>28</v>
      </c>
      <c r="BG1708">
        <v>105</v>
      </c>
      <c r="BH1708">
        <v>3273</v>
      </c>
      <c r="BI1708">
        <v>666</v>
      </c>
      <c r="BJ1708">
        <v>375</v>
      </c>
      <c r="BK1708">
        <v>378</v>
      </c>
      <c r="BL1708">
        <v>434</v>
      </c>
      <c r="BM1708">
        <v>3667</v>
      </c>
      <c r="BN1708">
        <v>394</v>
      </c>
      <c r="BO1708">
        <v>1352</v>
      </c>
      <c r="BP1708">
        <v>462</v>
      </c>
      <c r="BQ1708" s="2">
        <v>1</v>
      </c>
      <c r="BR1708" s="2">
        <v>3</v>
      </c>
      <c r="BS1708" s="2">
        <v>0</v>
      </c>
      <c r="BT1708" s="2">
        <v>5</v>
      </c>
      <c r="BU1708" s="2">
        <v>1</v>
      </c>
      <c r="BV1708" s="2">
        <v>0</v>
      </c>
      <c r="BW1708" s="2">
        <v>6</v>
      </c>
      <c r="BX1708" s="2">
        <v>0</v>
      </c>
      <c r="BY1708" s="2">
        <v>1</v>
      </c>
      <c r="BZ1708" s="2">
        <v>3</v>
      </c>
      <c r="CA1708" s="2">
        <v>2</v>
      </c>
      <c r="CB1708" s="2">
        <v>2</v>
      </c>
      <c r="CC1708" s="2">
        <v>6</v>
      </c>
      <c r="CD1708" s="2">
        <v>25</v>
      </c>
      <c r="CE1708">
        <v>27.639579878385799</v>
      </c>
      <c r="CF1708">
        <v>4362402658.3867197</v>
      </c>
      <c r="CG1708">
        <v>266564.24117345799</v>
      </c>
      <c r="CH1708" s="2">
        <f t="shared" si="107"/>
        <v>36.360330879010995</v>
      </c>
      <c r="CI1708" t="str">
        <f t="shared" si="104"/>
        <v>Nebraska</v>
      </c>
      <c r="CJ1708" t="str">
        <f t="shared" si="105"/>
        <v>Kimball</v>
      </c>
      <c r="CK1708" t="str">
        <f t="shared" si="106"/>
        <v>NE</v>
      </c>
      <c r="CL1708" t="str">
        <f>IF(Table1[[#This Row],[3 Day Avg]]&lt;=25,"Green","Red")</f>
        <v>Red</v>
      </c>
    </row>
    <row r="1709" spans="1:90" x14ac:dyDescent="0.25">
      <c r="A1709">
        <v>1708</v>
      </c>
      <c r="B1709" t="s">
        <v>1281</v>
      </c>
      <c r="C1709" t="s">
        <v>2875</v>
      </c>
      <c r="D1709" t="s">
        <v>2876</v>
      </c>
      <c r="E1709">
        <v>31</v>
      </c>
      <c r="F1709">
        <v>31107</v>
      </c>
      <c r="G1709">
        <v>0.45766590389015999</v>
      </c>
      <c r="H1709">
        <v>5190.6400000000003</v>
      </c>
      <c r="I1709">
        <v>23.755790473927998</v>
      </c>
      <c r="J1709">
        <v>13.4</v>
      </c>
      <c r="K1709">
        <v>3</v>
      </c>
      <c r="L1709">
        <v>80.212299999999999</v>
      </c>
      <c r="M1709">
        <v>0.78202837126184099</v>
      </c>
      <c r="N1709" s="1">
        <v>44165.342210648145</v>
      </c>
      <c r="O1709" t="s">
        <v>319</v>
      </c>
      <c r="P1709" s="1">
        <v>43909.561238425929</v>
      </c>
      <c r="Q1709" t="s">
        <v>226</v>
      </c>
      <c r="R1709" t="s">
        <v>2955</v>
      </c>
      <c r="S1709" t="s">
        <v>90</v>
      </c>
      <c r="T1709">
        <v>437</v>
      </c>
      <c r="U1709">
        <v>2</v>
      </c>
      <c r="V1709">
        <v>378</v>
      </c>
      <c r="W1709">
        <v>325</v>
      </c>
      <c r="X1709">
        <v>361</v>
      </c>
      <c r="Y1709">
        <v>402</v>
      </c>
      <c r="Z1709">
        <v>577</v>
      </c>
      <c r="AA1709">
        <v>23</v>
      </c>
      <c r="AB1709">
        <v>23</v>
      </c>
      <c r="AC1709">
        <v>4</v>
      </c>
      <c r="AD1709">
        <v>0</v>
      </c>
      <c r="AE1709">
        <v>8419</v>
      </c>
      <c r="AF1709">
        <v>1098</v>
      </c>
      <c r="AG1709">
        <v>141</v>
      </c>
      <c r="AH1709">
        <v>47906</v>
      </c>
      <c r="AI1709">
        <v>0</v>
      </c>
      <c r="AJ1709">
        <v>0</v>
      </c>
      <c r="AK1709">
        <v>126466</v>
      </c>
      <c r="AL1709">
        <v>989</v>
      </c>
      <c r="AM1709">
        <v>0</v>
      </c>
      <c r="AN1709">
        <v>737852</v>
      </c>
      <c r="AO1709">
        <v>2043</v>
      </c>
      <c r="AP1709">
        <v>1</v>
      </c>
      <c r="AQ1709">
        <v>0</v>
      </c>
      <c r="AR1709">
        <v>8460</v>
      </c>
      <c r="AS1709">
        <v>7276</v>
      </c>
      <c r="AT1709">
        <v>23</v>
      </c>
      <c r="AU1709">
        <v>790</v>
      </c>
      <c r="AV1709">
        <v>27</v>
      </c>
      <c r="AW1709">
        <v>11</v>
      </c>
      <c r="AX1709">
        <v>0</v>
      </c>
      <c r="AY1709">
        <v>110</v>
      </c>
      <c r="AZ1709">
        <v>223</v>
      </c>
      <c r="BA1709">
        <v>7345</v>
      </c>
      <c r="BB1709">
        <v>23</v>
      </c>
      <c r="BC1709">
        <v>836</v>
      </c>
      <c r="BD1709">
        <v>27</v>
      </c>
      <c r="BE1709">
        <v>11</v>
      </c>
      <c r="BF1709">
        <v>81</v>
      </c>
      <c r="BG1709">
        <v>137</v>
      </c>
      <c r="BH1709">
        <v>8237</v>
      </c>
      <c r="BI1709">
        <v>1669</v>
      </c>
      <c r="BJ1709">
        <v>917</v>
      </c>
      <c r="BK1709">
        <v>725</v>
      </c>
      <c r="BL1709">
        <v>1064</v>
      </c>
      <c r="BM1709">
        <v>8460</v>
      </c>
      <c r="BN1709">
        <v>223</v>
      </c>
      <c r="BO1709">
        <v>3106</v>
      </c>
      <c r="BP1709">
        <v>979</v>
      </c>
      <c r="BQ1709" s="2">
        <v>1</v>
      </c>
      <c r="BR1709" s="2">
        <v>4</v>
      </c>
      <c r="BS1709" s="2">
        <v>9</v>
      </c>
      <c r="BT1709" s="2">
        <v>15</v>
      </c>
      <c r="BU1709" s="2">
        <v>2</v>
      </c>
      <c r="BV1709" s="2">
        <v>0</v>
      </c>
      <c r="BW1709" s="2">
        <v>10</v>
      </c>
      <c r="BX1709" s="2">
        <v>1</v>
      </c>
      <c r="BY1709" s="2">
        <v>3</v>
      </c>
      <c r="BZ1709" s="2">
        <v>9</v>
      </c>
      <c r="CA1709" s="2">
        <v>9</v>
      </c>
      <c r="CB1709" s="2">
        <v>5</v>
      </c>
      <c r="CC1709" s="2">
        <v>6</v>
      </c>
      <c r="CD1709" s="2">
        <v>8</v>
      </c>
      <c r="CE1709">
        <v>11.877895236963999</v>
      </c>
      <c r="CF1709">
        <v>5456485056.9023399</v>
      </c>
      <c r="CG1709">
        <v>331792.17381463601</v>
      </c>
      <c r="CH1709" s="2">
        <f t="shared" si="107"/>
        <v>55.161544523246654</v>
      </c>
      <c r="CI1709" t="str">
        <f t="shared" si="104"/>
        <v>Nebraska</v>
      </c>
      <c r="CJ1709" t="str">
        <f t="shared" si="105"/>
        <v>Knox</v>
      </c>
      <c r="CK1709" t="str">
        <f t="shared" si="106"/>
        <v>NE</v>
      </c>
      <c r="CL1709" t="str">
        <f>IF(Table1[[#This Row],[3 Day Avg]]&lt;=25,"Green","Red")</f>
        <v>Red</v>
      </c>
    </row>
    <row r="1710" spans="1:90" x14ac:dyDescent="0.25">
      <c r="A1710">
        <v>1709</v>
      </c>
      <c r="B1710" t="s">
        <v>2956</v>
      </c>
      <c r="C1710" t="s">
        <v>2875</v>
      </c>
      <c r="D1710" t="s">
        <v>2876</v>
      </c>
      <c r="E1710">
        <v>31</v>
      </c>
      <c r="F1710">
        <v>31109</v>
      </c>
      <c r="G1710">
        <v>0.40163086472342202</v>
      </c>
      <c r="H1710">
        <v>5179.47</v>
      </c>
      <c r="I1710">
        <v>20.802339948057199</v>
      </c>
      <c r="J1710">
        <v>12.4</v>
      </c>
      <c r="K1710">
        <v>2.5</v>
      </c>
      <c r="L1710">
        <v>98.148099999999999</v>
      </c>
      <c r="M1710">
        <v>0.78202837126184099</v>
      </c>
      <c r="N1710" s="1">
        <v>44165.342210648145</v>
      </c>
      <c r="O1710" t="s">
        <v>319</v>
      </c>
      <c r="P1710" s="1">
        <v>43909.561550925922</v>
      </c>
      <c r="Q1710" t="s">
        <v>226</v>
      </c>
      <c r="R1710" t="s">
        <v>2957</v>
      </c>
      <c r="S1710" t="s">
        <v>90</v>
      </c>
      <c r="T1710">
        <v>16433</v>
      </c>
      <c r="U1710">
        <v>66</v>
      </c>
      <c r="V1710">
        <v>5310</v>
      </c>
      <c r="W1710">
        <v>4832</v>
      </c>
      <c r="X1710">
        <v>6372</v>
      </c>
      <c r="Y1710">
        <v>9616</v>
      </c>
      <c r="Z1710">
        <v>14291</v>
      </c>
      <c r="AA1710">
        <v>1062</v>
      </c>
      <c r="AB1710">
        <v>1128</v>
      </c>
      <c r="AC1710">
        <v>103</v>
      </c>
      <c r="AD1710">
        <v>32</v>
      </c>
      <c r="AE1710">
        <v>317272</v>
      </c>
      <c r="AF1710">
        <v>37583</v>
      </c>
      <c r="AG1710">
        <v>4408</v>
      </c>
      <c r="AH1710">
        <v>58618</v>
      </c>
      <c r="AI1710">
        <v>0</v>
      </c>
      <c r="AJ1710">
        <v>0</v>
      </c>
      <c r="AK1710">
        <v>126466</v>
      </c>
      <c r="AL1710">
        <v>989</v>
      </c>
      <c r="AM1710">
        <v>0</v>
      </c>
      <c r="AN1710">
        <v>737852</v>
      </c>
      <c r="AO1710">
        <v>40421</v>
      </c>
      <c r="AP1710">
        <v>268</v>
      </c>
      <c r="AQ1710">
        <v>0</v>
      </c>
      <c r="AR1710">
        <v>310094</v>
      </c>
      <c r="AS1710">
        <v>253065</v>
      </c>
      <c r="AT1710">
        <v>12061</v>
      </c>
      <c r="AU1710">
        <v>1346</v>
      </c>
      <c r="AV1710">
        <v>13171</v>
      </c>
      <c r="AW1710">
        <v>210</v>
      </c>
      <c r="AX1710">
        <v>343</v>
      </c>
      <c r="AY1710">
        <v>8618</v>
      </c>
      <c r="AZ1710">
        <v>21280</v>
      </c>
      <c r="BA1710">
        <v>267938</v>
      </c>
      <c r="BB1710">
        <v>12499</v>
      </c>
      <c r="BC1710">
        <v>1772</v>
      </c>
      <c r="BD1710">
        <v>13217</v>
      </c>
      <c r="BE1710">
        <v>215</v>
      </c>
      <c r="BF1710">
        <v>3989</v>
      </c>
      <c r="BG1710">
        <v>10464</v>
      </c>
      <c r="BH1710">
        <v>288814</v>
      </c>
      <c r="BI1710">
        <v>60224</v>
      </c>
      <c r="BJ1710">
        <v>58166</v>
      </c>
      <c r="BK1710">
        <v>43812</v>
      </c>
      <c r="BL1710">
        <v>16514</v>
      </c>
      <c r="BM1710">
        <v>310094</v>
      </c>
      <c r="BN1710">
        <v>21280</v>
      </c>
      <c r="BO1710">
        <v>107471</v>
      </c>
      <c r="BP1710">
        <v>23907</v>
      </c>
      <c r="BQ1710" s="2">
        <v>268</v>
      </c>
      <c r="BR1710" s="2">
        <v>183</v>
      </c>
      <c r="BS1710" s="2">
        <v>272</v>
      </c>
      <c r="BT1710" s="2">
        <v>690</v>
      </c>
      <c r="BU1710" s="2">
        <v>301</v>
      </c>
      <c r="BV1710" s="2">
        <v>0</v>
      </c>
      <c r="BW1710" s="2">
        <v>212</v>
      </c>
      <c r="BX1710" s="2">
        <v>162</v>
      </c>
      <c r="BY1710" s="2">
        <v>195</v>
      </c>
      <c r="BZ1710" s="2">
        <v>353</v>
      </c>
      <c r="CA1710" s="2">
        <v>249</v>
      </c>
      <c r="CB1710" s="2">
        <v>353</v>
      </c>
      <c r="CC1710" s="2">
        <v>223</v>
      </c>
      <c r="CD1710" s="2">
        <v>206</v>
      </c>
      <c r="CE1710">
        <v>84.470107667868604</v>
      </c>
      <c r="CF1710">
        <v>3827834824.5507798</v>
      </c>
      <c r="CG1710">
        <v>253615.81690866101</v>
      </c>
      <c r="CH1710" s="2">
        <f t="shared" si="107"/>
        <v>77.718369268673371</v>
      </c>
      <c r="CI1710" t="str">
        <f t="shared" si="104"/>
        <v>Nebraska</v>
      </c>
      <c r="CJ1710" t="str">
        <f t="shared" si="105"/>
        <v>Lancaster</v>
      </c>
      <c r="CK1710" t="str">
        <f t="shared" si="106"/>
        <v>NE</v>
      </c>
      <c r="CL1710" t="str">
        <f>IF(Table1[[#This Row],[3 Day Avg]]&lt;=25,"Green","Red")</f>
        <v>Red</v>
      </c>
    </row>
    <row r="1711" spans="1:90" x14ac:dyDescent="0.25">
      <c r="A1711">
        <v>1710</v>
      </c>
      <c r="B1711" t="s">
        <v>387</v>
      </c>
      <c r="C1711" t="s">
        <v>2875</v>
      </c>
      <c r="D1711" t="s">
        <v>2876</v>
      </c>
      <c r="E1711">
        <v>31</v>
      </c>
      <c r="F1711">
        <v>31111</v>
      </c>
      <c r="G1711">
        <v>0.79120879120879095</v>
      </c>
      <c r="H1711">
        <v>6465.82</v>
      </c>
      <c r="I1711">
        <v>51.158163990336803</v>
      </c>
      <c r="J1711">
        <v>10.1</v>
      </c>
      <c r="K1711">
        <v>3</v>
      </c>
      <c r="L1711">
        <v>95.109200000000001</v>
      </c>
      <c r="M1711">
        <v>0.78202837126184099</v>
      </c>
      <c r="N1711" s="1">
        <v>44165.342210648145</v>
      </c>
      <c r="O1711" t="s">
        <v>319</v>
      </c>
      <c r="P1711" s="1">
        <v>43909.561550925922</v>
      </c>
      <c r="Q1711" t="s">
        <v>226</v>
      </c>
      <c r="R1711" t="s">
        <v>2958</v>
      </c>
      <c r="S1711" t="s">
        <v>90</v>
      </c>
      <c r="T1711">
        <v>2275</v>
      </c>
      <c r="U1711">
        <v>18</v>
      </c>
      <c r="V1711">
        <v>909</v>
      </c>
      <c r="W1711">
        <v>952</v>
      </c>
      <c r="X1711">
        <v>1131</v>
      </c>
      <c r="Y1711">
        <v>1581</v>
      </c>
      <c r="Z1711">
        <v>1898</v>
      </c>
      <c r="AA1711">
        <v>116</v>
      </c>
      <c r="AB1711">
        <v>97</v>
      </c>
      <c r="AC1711">
        <v>19</v>
      </c>
      <c r="AD1711">
        <v>6</v>
      </c>
      <c r="AE1711">
        <v>35185</v>
      </c>
      <c r="AF1711">
        <v>3472</v>
      </c>
      <c r="AG1711">
        <v>543</v>
      </c>
      <c r="AH1711">
        <v>56803</v>
      </c>
      <c r="AI1711">
        <v>0</v>
      </c>
      <c r="AJ1711">
        <v>0</v>
      </c>
      <c r="AK1711">
        <v>126466</v>
      </c>
      <c r="AL1711">
        <v>989</v>
      </c>
      <c r="AM1711">
        <v>0</v>
      </c>
      <c r="AN1711">
        <v>737852</v>
      </c>
      <c r="AO1711">
        <v>6471</v>
      </c>
      <c r="AP1711">
        <v>9</v>
      </c>
      <c r="AQ1711">
        <v>0</v>
      </c>
      <c r="AR1711">
        <v>35433</v>
      </c>
      <c r="AS1711">
        <v>31223</v>
      </c>
      <c r="AT1711">
        <v>404</v>
      </c>
      <c r="AU1711">
        <v>100</v>
      </c>
      <c r="AV1711">
        <v>110</v>
      </c>
      <c r="AW1711">
        <v>11</v>
      </c>
      <c r="AX1711">
        <v>4</v>
      </c>
      <c r="AY1711">
        <v>624</v>
      </c>
      <c r="AZ1711">
        <v>2957</v>
      </c>
      <c r="BA1711">
        <v>33735</v>
      </c>
      <c r="BB1711">
        <v>484</v>
      </c>
      <c r="BC1711">
        <v>126</v>
      </c>
      <c r="BD1711">
        <v>118</v>
      </c>
      <c r="BE1711">
        <v>12</v>
      </c>
      <c r="BF1711">
        <v>221</v>
      </c>
      <c r="BG1711">
        <v>737</v>
      </c>
      <c r="BH1711">
        <v>32476</v>
      </c>
      <c r="BI1711">
        <v>7050</v>
      </c>
      <c r="BJ1711">
        <v>4136</v>
      </c>
      <c r="BK1711">
        <v>4117</v>
      </c>
      <c r="BL1711">
        <v>2992</v>
      </c>
      <c r="BM1711">
        <v>35433</v>
      </c>
      <c r="BN1711">
        <v>2957</v>
      </c>
      <c r="BO1711">
        <v>13659</v>
      </c>
      <c r="BP1711">
        <v>3479</v>
      </c>
      <c r="BQ1711" s="2">
        <v>9</v>
      </c>
      <c r="BR1711" s="2">
        <v>36</v>
      </c>
      <c r="BS1711" s="2">
        <v>17</v>
      </c>
      <c r="BT1711" s="2">
        <v>71</v>
      </c>
      <c r="BU1711" s="2">
        <v>55</v>
      </c>
      <c r="BV1711" s="2">
        <v>0</v>
      </c>
      <c r="BW1711" s="2">
        <v>69</v>
      </c>
      <c r="BX1711" s="2">
        <v>26</v>
      </c>
      <c r="BY1711" s="2">
        <v>36</v>
      </c>
      <c r="BZ1711" s="2">
        <v>27</v>
      </c>
      <c r="CA1711" s="2">
        <v>39</v>
      </c>
      <c r="CB1711" s="2">
        <v>42</v>
      </c>
      <c r="CC1711" s="2">
        <v>53</v>
      </c>
      <c r="CD1711" s="2">
        <v>38</v>
      </c>
      <c r="CE1711">
        <v>25.579081995168401</v>
      </c>
      <c r="CF1711">
        <v>11736670058.6758</v>
      </c>
      <c r="CG1711">
        <v>438178.80457419</v>
      </c>
      <c r="CH1711" s="2">
        <f t="shared" si="107"/>
        <v>58.326042578011091</v>
      </c>
      <c r="CI1711" t="str">
        <f t="shared" si="104"/>
        <v>Nebraska</v>
      </c>
      <c r="CJ1711" t="str">
        <f t="shared" si="105"/>
        <v>Lincoln</v>
      </c>
      <c r="CK1711" t="str">
        <f t="shared" si="106"/>
        <v>NE</v>
      </c>
      <c r="CL1711" t="str">
        <f>IF(Table1[[#This Row],[3 Day Avg]]&lt;=25,"Green","Red")</f>
        <v>Red</v>
      </c>
    </row>
    <row r="1712" spans="1:90" x14ac:dyDescent="0.25">
      <c r="A1712">
        <v>1711</v>
      </c>
      <c r="B1712" t="s">
        <v>391</v>
      </c>
      <c r="C1712" t="s">
        <v>2875</v>
      </c>
      <c r="D1712" t="s">
        <v>2876</v>
      </c>
      <c r="E1712">
        <v>31</v>
      </c>
      <c r="F1712">
        <v>31113</v>
      </c>
      <c r="G1712">
        <v>0</v>
      </c>
      <c r="H1712">
        <v>6408.54</v>
      </c>
      <c r="I1712">
        <v>0</v>
      </c>
      <c r="J1712">
        <v>9.3000000000000007</v>
      </c>
      <c r="K1712">
        <v>2.8</v>
      </c>
      <c r="L1712">
        <v>92.979399999999998</v>
      </c>
      <c r="M1712">
        <v>0</v>
      </c>
      <c r="N1712" s="1">
        <v>44165.342210648145</v>
      </c>
      <c r="O1712" t="s">
        <v>319</v>
      </c>
      <c r="P1712" s="1">
        <v>43909.561238425929</v>
      </c>
      <c r="Q1712" t="s">
        <v>226</v>
      </c>
      <c r="R1712" t="s">
        <v>2959</v>
      </c>
      <c r="S1712" t="s">
        <v>90</v>
      </c>
      <c r="T1712">
        <v>48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749</v>
      </c>
      <c r="AF1712">
        <v>69</v>
      </c>
      <c r="AG1712">
        <v>13</v>
      </c>
      <c r="AH1712">
        <v>55531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737852</v>
      </c>
      <c r="AO1712">
        <v>0</v>
      </c>
      <c r="AP1712">
        <v>1</v>
      </c>
      <c r="AQ1712">
        <v>0</v>
      </c>
      <c r="AR1712">
        <v>886</v>
      </c>
      <c r="AS1712">
        <v>855</v>
      </c>
      <c r="AT1712">
        <v>0</v>
      </c>
      <c r="AU1712">
        <v>2</v>
      </c>
      <c r="AV1712">
        <v>0</v>
      </c>
      <c r="AW1712">
        <v>0</v>
      </c>
      <c r="AX1712">
        <v>0</v>
      </c>
      <c r="AY1712">
        <v>3</v>
      </c>
      <c r="AZ1712">
        <v>26</v>
      </c>
      <c r="BA1712">
        <v>874</v>
      </c>
      <c r="BB1712">
        <v>0</v>
      </c>
      <c r="BC1712">
        <v>4</v>
      </c>
      <c r="BD1712">
        <v>0</v>
      </c>
      <c r="BE1712">
        <v>0</v>
      </c>
      <c r="BF1712">
        <v>5</v>
      </c>
      <c r="BG1712">
        <v>3</v>
      </c>
      <c r="BH1712">
        <v>860</v>
      </c>
      <c r="BI1712">
        <v>200</v>
      </c>
      <c r="BJ1712">
        <v>101</v>
      </c>
      <c r="BK1712">
        <v>60</v>
      </c>
      <c r="BL1712">
        <v>76</v>
      </c>
      <c r="BM1712">
        <v>886</v>
      </c>
      <c r="BN1712">
        <v>26</v>
      </c>
      <c r="BO1712">
        <v>353</v>
      </c>
      <c r="BP1712">
        <v>96</v>
      </c>
      <c r="BQ1712" s="2">
        <v>1</v>
      </c>
      <c r="BR1712" s="2">
        <v>1</v>
      </c>
      <c r="BS1712" s="2">
        <v>1</v>
      </c>
      <c r="BT1712" s="2">
        <v>4</v>
      </c>
      <c r="BU1712" s="2">
        <v>4</v>
      </c>
      <c r="BV1712" s="2">
        <v>0</v>
      </c>
      <c r="BW1712" s="2">
        <v>5</v>
      </c>
      <c r="BX1712" s="2">
        <v>0</v>
      </c>
      <c r="BY1712" s="2">
        <v>0</v>
      </c>
      <c r="BZ1712" s="2">
        <v>2</v>
      </c>
      <c r="CA1712" s="2">
        <v>3</v>
      </c>
      <c r="CB1712" s="2">
        <v>3</v>
      </c>
      <c r="CC1712" s="2">
        <v>2</v>
      </c>
      <c r="CD1712" s="2">
        <v>1</v>
      </c>
      <c r="CE1712">
        <v>133.511348464619</v>
      </c>
      <c r="CF1712">
        <v>2644515678.7539101</v>
      </c>
      <c r="CG1712">
        <v>205808.10279237499</v>
      </c>
      <c r="CH1712" s="2">
        <f t="shared" si="107"/>
        <v>112.86681715575619</v>
      </c>
      <c r="CI1712" t="str">
        <f t="shared" si="104"/>
        <v>Nebraska</v>
      </c>
      <c r="CJ1712" t="str">
        <f t="shared" si="105"/>
        <v>Logan</v>
      </c>
      <c r="CK1712" t="str">
        <f t="shared" si="106"/>
        <v>NE</v>
      </c>
      <c r="CL1712" t="str">
        <f>IF(Table1[[#This Row],[3 Day Avg]]&lt;=25,"Green","Red")</f>
        <v>Red</v>
      </c>
    </row>
    <row r="1713" spans="1:90" x14ac:dyDescent="0.25">
      <c r="A1713">
        <v>1712</v>
      </c>
      <c r="B1713" t="s">
        <v>2960</v>
      </c>
      <c r="C1713" t="s">
        <v>2875</v>
      </c>
      <c r="D1713" t="s">
        <v>2876</v>
      </c>
      <c r="E1713">
        <v>31</v>
      </c>
      <c r="F1713">
        <v>31115</v>
      </c>
      <c r="G1713">
        <v>0</v>
      </c>
      <c r="H1713">
        <v>5016.18</v>
      </c>
      <c r="I1713">
        <v>0</v>
      </c>
      <c r="J1713">
        <v>17.100000000000001</v>
      </c>
      <c r="K1713">
        <v>3</v>
      </c>
      <c r="L1713">
        <v>80.029799999999994</v>
      </c>
      <c r="M1713">
        <v>0</v>
      </c>
      <c r="N1713" s="1">
        <v>44165.342210648145</v>
      </c>
      <c r="O1713" t="s">
        <v>319</v>
      </c>
      <c r="P1713" s="1">
        <v>43909.561238425929</v>
      </c>
      <c r="Q1713" t="s">
        <v>226</v>
      </c>
      <c r="R1713" t="s">
        <v>2961</v>
      </c>
      <c r="S1713" t="s">
        <v>90</v>
      </c>
      <c r="T1713">
        <v>31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618</v>
      </c>
      <c r="AF1713">
        <v>105</v>
      </c>
      <c r="AG1713">
        <v>12</v>
      </c>
      <c r="AH1713">
        <v>47797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737852</v>
      </c>
      <c r="AO1713">
        <v>0</v>
      </c>
      <c r="AP1713">
        <v>0</v>
      </c>
      <c r="AQ1713">
        <v>0</v>
      </c>
      <c r="AR1713">
        <v>585</v>
      </c>
      <c r="AS1713">
        <v>573</v>
      </c>
      <c r="AT1713">
        <v>0</v>
      </c>
      <c r="AU1713">
        <v>2</v>
      </c>
      <c r="AV1713">
        <v>0</v>
      </c>
      <c r="AW1713">
        <v>0</v>
      </c>
      <c r="AX1713">
        <v>0</v>
      </c>
      <c r="AY1713">
        <v>0</v>
      </c>
      <c r="AZ1713">
        <v>10</v>
      </c>
      <c r="BA1713">
        <v>583</v>
      </c>
      <c r="BB1713">
        <v>0</v>
      </c>
      <c r="BC1713">
        <v>2</v>
      </c>
      <c r="BD1713">
        <v>0</v>
      </c>
      <c r="BE1713">
        <v>0</v>
      </c>
      <c r="BF1713">
        <v>0</v>
      </c>
      <c r="BG1713">
        <v>0</v>
      </c>
      <c r="BH1713">
        <v>575</v>
      </c>
      <c r="BI1713">
        <v>69</v>
      </c>
      <c r="BJ1713">
        <v>55</v>
      </c>
      <c r="BK1713">
        <v>68</v>
      </c>
      <c r="BL1713">
        <v>65</v>
      </c>
      <c r="BM1713">
        <v>585</v>
      </c>
      <c r="BN1713">
        <v>10</v>
      </c>
      <c r="BO1713">
        <v>224</v>
      </c>
      <c r="BP1713">
        <v>104</v>
      </c>
      <c r="BQ1713" s="2">
        <v>0</v>
      </c>
      <c r="BR1713" s="2">
        <v>1</v>
      </c>
      <c r="BS1713" s="2">
        <v>0</v>
      </c>
      <c r="BT1713" s="2">
        <v>1</v>
      </c>
      <c r="BU1713" s="2">
        <v>0</v>
      </c>
      <c r="BV1713" s="2">
        <v>0</v>
      </c>
      <c r="BW1713" s="2">
        <v>1</v>
      </c>
      <c r="BX1713" s="2">
        <v>0</v>
      </c>
      <c r="BY1713" s="2">
        <v>1</v>
      </c>
      <c r="BZ1713" s="2">
        <v>0</v>
      </c>
      <c r="CA1713" s="2">
        <v>4</v>
      </c>
      <c r="CB1713" s="2">
        <v>2</v>
      </c>
      <c r="CC1713" s="2">
        <v>1</v>
      </c>
      <c r="CD1713" s="2">
        <v>4</v>
      </c>
      <c r="CE1713">
        <v>0</v>
      </c>
      <c r="CF1713">
        <v>2673227581.4257798</v>
      </c>
      <c r="CG1713">
        <v>207102.91772969099</v>
      </c>
      <c r="CH1713" s="2">
        <f t="shared" si="107"/>
        <v>56.980056980056979</v>
      </c>
      <c r="CI1713" t="str">
        <f t="shared" si="104"/>
        <v>Nebraska</v>
      </c>
      <c r="CJ1713" t="str">
        <f t="shared" si="105"/>
        <v>Loup</v>
      </c>
      <c r="CK1713" t="str">
        <f t="shared" si="106"/>
        <v>NE</v>
      </c>
      <c r="CL1713" t="str">
        <f>IF(Table1[[#This Row],[3 Day Avg]]&lt;=25,"Green","Red")</f>
        <v>Red</v>
      </c>
    </row>
    <row r="1714" spans="1:90" x14ac:dyDescent="0.25">
      <c r="A1714">
        <v>1713</v>
      </c>
      <c r="B1714" t="s">
        <v>1733</v>
      </c>
      <c r="C1714" t="s">
        <v>2875</v>
      </c>
      <c r="D1714" t="s">
        <v>2876</v>
      </c>
      <c r="E1714">
        <v>31</v>
      </c>
      <c r="F1714">
        <v>31117</v>
      </c>
      <c r="G1714">
        <v>0</v>
      </c>
      <c r="H1714">
        <v>3048.78</v>
      </c>
      <c r="I1714">
        <v>0</v>
      </c>
      <c r="J1714">
        <v>11.6</v>
      </c>
      <c r="K1714">
        <v>2.5</v>
      </c>
      <c r="L1714">
        <v>89.088099999999997</v>
      </c>
      <c r="M1714">
        <v>0</v>
      </c>
      <c r="N1714" s="1">
        <v>44165.342210648145</v>
      </c>
      <c r="O1714" t="s">
        <v>319</v>
      </c>
      <c r="P1714" s="1">
        <v>43909.561238425929</v>
      </c>
      <c r="Q1714" t="s">
        <v>226</v>
      </c>
      <c r="R1714" t="s">
        <v>2962</v>
      </c>
      <c r="S1714" t="s">
        <v>90</v>
      </c>
      <c r="T1714">
        <v>15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492</v>
      </c>
      <c r="AF1714">
        <v>57</v>
      </c>
      <c r="AG1714">
        <v>11</v>
      </c>
      <c r="AH1714">
        <v>53207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737852</v>
      </c>
      <c r="AO1714">
        <v>0</v>
      </c>
      <c r="AP1714">
        <v>0</v>
      </c>
      <c r="AQ1714">
        <v>0</v>
      </c>
      <c r="AR1714">
        <v>454</v>
      </c>
      <c r="AS1714">
        <v>430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15</v>
      </c>
      <c r="AZ1714">
        <v>9</v>
      </c>
      <c r="BA1714">
        <v>435</v>
      </c>
      <c r="BB1714">
        <v>0</v>
      </c>
      <c r="BC1714">
        <v>0</v>
      </c>
      <c r="BD1714">
        <v>0</v>
      </c>
      <c r="BE1714">
        <v>0</v>
      </c>
      <c r="BF1714">
        <v>4</v>
      </c>
      <c r="BG1714">
        <v>15</v>
      </c>
      <c r="BH1714">
        <v>445</v>
      </c>
      <c r="BI1714">
        <v>88</v>
      </c>
      <c r="BJ1714">
        <v>28</v>
      </c>
      <c r="BK1714">
        <v>34</v>
      </c>
      <c r="BL1714">
        <v>58</v>
      </c>
      <c r="BM1714">
        <v>454</v>
      </c>
      <c r="BN1714">
        <v>9</v>
      </c>
      <c r="BO1714">
        <v>204</v>
      </c>
      <c r="BP1714">
        <v>42</v>
      </c>
      <c r="BQ1714" s="2">
        <v>0</v>
      </c>
      <c r="BR1714" s="2">
        <v>0</v>
      </c>
      <c r="BS1714" s="2">
        <v>0</v>
      </c>
      <c r="BT1714" s="2">
        <v>0</v>
      </c>
      <c r="BU1714" s="2">
        <v>0</v>
      </c>
      <c r="BV1714" s="2">
        <v>0</v>
      </c>
      <c r="BW1714" s="2">
        <v>0</v>
      </c>
      <c r="BX1714" s="2">
        <v>0</v>
      </c>
      <c r="BY1714" s="2">
        <v>0</v>
      </c>
      <c r="BZ1714" s="2">
        <v>0</v>
      </c>
      <c r="CA1714" s="2">
        <v>1</v>
      </c>
      <c r="CB1714" s="2">
        <v>0</v>
      </c>
      <c r="CC1714" s="2">
        <v>2</v>
      </c>
      <c r="CD1714" s="2">
        <v>0</v>
      </c>
      <c r="CE1714">
        <v>0</v>
      </c>
      <c r="CF1714">
        <v>3983253961.3867202</v>
      </c>
      <c r="CG1714">
        <v>257878.150215292</v>
      </c>
      <c r="CH1714" s="2">
        <f t="shared" si="107"/>
        <v>0</v>
      </c>
      <c r="CI1714" t="str">
        <f t="shared" si="104"/>
        <v>Nebraska</v>
      </c>
      <c r="CJ1714" t="str">
        <f t="shared" si="105"/>
        <v>McPherson</v>
      </c>
      <c r="CK1714" t="str">
        <f t="shared" si="106"/>
        <v>NE</v>
      </c>
      <c r="CL1714" t="str">
        <f>IF(Table1[[#This Row],[3 Day Avg]]&lt;=25,"Green","Red")</f>
        <v>Green</v>
      </c>
    </row>
    <row r="1715" spans="1:90" x14ac:dyDescent="0.25">
      <c r="A1715">
        <v>1714</v>
      </c>
      <c r="B1715" t="s">
        <v>177</v>
      </c>
      <c r="C1715" t="s">
        <v>2875</v>
      </c>
      <c r="D1715" t="s">
        <v>2876</v>
      </c>
      <c r="E1715">
        <v>31</v>
      </c>
      <c r="F1715">
        <v>31119</v>
      </c>
      <c r="G1715">
        <v>0.61788617886178898</v>
      </c>
      <c r="H1715">
        <v>8688.4</v>
      </c>
      <c r="I1715">
        <v>53.684448462929502</v>
      </c>
      <c r="J1715">
        <v>11.7</v>
      </c>
      <c r="K1715">
        <v>2.5</v>
      </c>
      <c r="L1715">
        <v>92.468699999999998</v>
      </c>
      <c r="M1715">
        <v>0.78202837126184099</v>
      </c>
      <c r="N1715" s="1">
        <v>44165.342210648145</v>
      </c>
      <c r="O1715" t="s">
        <v>319</v>
      </c>
      <c r="P1715" s="1">
        <v>43909.561238425929</v>
      </c>
      <c r="Q1715" t="s">
        <v>226</v>
      </c>
      <c r="R1715" t="s">
        <v>2963</v>
      </c>
      <c r="S1715" t="s">
        <v>90</v>
      </c>
      <c r="T1715">
        <v>3075</v>
      </c>
      <c r="U1715">
        <v>19</v>
      </c>
      <c r="V1715">
        <v>976</v>
      </c>
      <c r="W1715">
        <v>657</v>
      </c>
      <c r="X1715">
        <v>972</v>
      </c>
      <c r="Y1715">
        <v>1270</v>
      </c>
      <c r="Z1715">
        <v>1509</v>
      </c>
      <c r="AA1715">
        <v>131</v>
      </c>
      <c r="AB1715">
        <v>131</v>
      </c>
      <c r="AC1715">
        <v>24</v>
      </c>
      <c r="AD1715">
        <v>5</v>
      </c>
      <c r="AE1715">
        <v>35392</v>
      </c>
      <c r="AF1715">
        <v>3992</v>
      </c>
      <c r="AG1715">
        <v>484</v>
      </c>
      <c r="AH1715">
        <v>55226</v>
      </c>
      <c r="AI1715">
        <v>0</v>
      </c>
      <c r="AJ1715">
        <v>0</v>
      </c>
      <c r="AK1715">
        <v>126466</v>
      </c>
      <c r="AL1715">
        <v>989</v>
      </c>
      <c r="AM1715">
        <v>0</v>
      </c>
      <c r="AN1715">
        <v>737852</v>
      </c>
      <c r="AO1715">
        <v>5384</v>
      </c>
      <c r="AP1715">
        <v>28</v>
      </c>
      <c r="AQ1715">
        <v>0</v>
      </c>
      <c r="AR1715">
        <v>35164</v>
      </c>
      <c r="AS1715">
        <v>28124</v>
      </c>
      <c r="AT1715">
        <v>480</v>
      </c>
      <c r="AU1715">
        <v>449</v>
      </c>
      <c r="AV1715">
        <v>527</v>
      </c>
      <c r="AW1715">
        <v>0</v>
      </c>
      <c r="AX1715">
        <v>24</v>
      </c>
      <c r="AY1715">
        <v>347</v>
      </c>
      <c r="AZ1715">
        <v>5213</v>
      </c>
      <c r="BA1715">
        <v>32216</v>
      </c>
      <c r="BB1715">
        <v>521</v>
      </c>
      <c r="BC1715">
        <v>533</v>
      </c>
      <c r="BD1715">
        <v>527</v>
      </c>
      <c r="BE1715">
        <v>0</v>
      </c>
      <c r="BF1715">
        <v>899</v>
      </c>
      <c r="BG1715">
        <v>468</v>
      </c>
      <c r="BH1715">
        <v>29951</v>
      </c>
      <c r="BI1715">
        <v>7441</v>
      </c>
      <c r="BJ1715">
        <v>4788</v>
      </c>
      <c r="BK1715">
        <v>4499</v>
      </c>
      <c r="BL1715">
        <v>2605</v>
      </c>
      <c r="BM1715">
        <v>35164</v>
      </c>
      <c r="BN1715">
        <v>5213</v>
      </c>
      <c r="BO1715">
        <v>13052</v>
      </c>
      <c r="BP1715">
        <v>2779</v>
      </c>
      <c r="BQ1715" s="2">
        <v>28</v>
      </c>
      <c r="BR1715" s="2">
        <v>17</v>
      </c>
      <c r="BS1715" s="2">
        <v>7</v>
      </c>
      <c r="BT1715" s="2">
        <v>89</v>
      </c>
      <c r="BU1715" s="2">
        <v>8</v>
      </c>
      <c r="BV1715" s="2">
        <v>0</v>
      </c>
      <c r="BW1715" s="2">
        <v>58</v>
      </c>
      <c r="BX1715" s="2">
        <v>23</v>
      </c>
      <c r="BY1715" s="2">
        <v>37</v>
      </c>
      <c r="BZ1715" s="2">
        <v>75</v>
      </c>
      <c r="CA1715" s="2">
        <v>83</v>
      </c>
      <c r="CB1715" s="2">
        <v>70</v>
      </c>
      <c r="CC1715" s="2">
        <v>40</v>
      </c>
      <c r="CD1715" s="2">
        <v>242</v>
      </c>
      <c r="CE1715">
        <v>79.113924050632903</v>
      </c>
      <c r="CF1715">
        <v>2693388619.0976601</v>
      </c>
      <c r="CG1715">
        <v>207564.02058570299</v>
      </c>
      <c r="CH1715" s="2">
        <f t="shared" si="107"/>
        <v>49.292837371554235</v>
      </c>
      <c r="CI1715" t="str">
        <f t="shared" si="104"/>
        <v>Nebraska</v>
      </c>
      <c r="CJ1715" t="str">
        <f t="shared" si="105"/>
        <v>Madison</v>
      </c>
      <c r="CK1715" t="str">
        <f t="shared" si="106"/>
        <v>NE</v>
      </c>
      <c r="CL1715" t="str">
        <f>IF(Table1[[#This Row],[3 Day Avg]]&lt;=25,"Green","Red")</f>
        <v>Red</v>
      </c>
    </row>
    <row r="1716" spans="1:90" x14ac:dyDescent="0.25">
      <c r="A1716">
        <v>1715</v>
      </c>
      <c r="B1716" t="s">
        <v>2964</v>
      </c>
      <c r="C1716" t="s">
        <v>2875</v>
      </c>
      <c r="D1716" t="s">
        <v>2876</v>
      </c>
      <c r="E1716">
        <v>31</v>
      </c>
      <c r="F1716">
        <v>31121</v>
      </c>
      <c r="G1716">
        <v>0.89285714285714302</v>
      </c>
      <c r="H1716">
        <v>5793.35</v>
      </c>
      <c r="I1716">
        <v>51.726367515841197</v>
      </c>
      <c r="J1716">
        <v>10.7</v>
      </c>
      <c r="K1716">
        <v>2.8</v>
      </c>
      <c r="L1716">
        <v>94.590100000000007</v>
      </c>
      <c r="M1716">
        <v>0.78202837126184099</v>
      </c>
      <c r="N1716" s="1">
        <v>44165.342210648145</v>
      </c>
      <c r="O1716" t="s">
        <v>319</v>
      </c>
      <c r="P1716" s="1">
        <v>43909.561550925922</v>
      </c>
      <c r="Q1716" t="s">
        <v>226</v>
      </c>
      <c r="R1716" t="s">
        <v>2965</v>
      </c>
      <c r="S1716" t="s">
        <v>90</v>
      </c>
      <c r="T1716">
        <v>448</v>
      </c>
      <c r="U1716">
        <v>4</v>
      </c>
      <c r="V1716">
        <v>210</v>
      </c>
      <c r="W1716">
        <v>210</v>
      </c>
      <c r="X1716">
        <v>336</v>
      </c>
      <c r="Y1716">
        <v>443</v>
      </c>
      <c r="Z1716">
        <v>349</v>
      </c>
      <c r="AA1716">
        <v>20</v>
      </c>
      <c r="AB1716">
        <v>20</v>
      </c>
      <c r="AC1716">
        <v>3</v>
      </c>
      <c r="AD1716">
        <v>1</v>
      </c>
      <c r="AE1716">
        <v>7733</v>
      </c>
      <c r="AF1716">
        <v>811</v>
      </c>
      <c r="AG1716">
        <v>113</v>
      </c>
      <c r="AH1716">
        <v>56493</v>
      </c>
      <c r="AI1716">
        <v>0</v>
      </c>
      <c r="AJ1716">
        <v>0</v>
      </c>
      <c r="AK1716">
        <v>126466</v>
      </c>
      <c r="AL1716">
        <v>989</v>
      </c>
      <c r="AM1716">
        <v>0</v>
      </c>
      <c r="AN1716">
        <v>737852</v>
      </c>
      <c r="AO1716">
        <v>1548</v>
      </c>
      <c r="AP1716">
        <v>0</v>
      </c>
      <c r="AQ1716">
        <v>0</v>
      </c>
      <c r="AR1716">
        <v>7803</v>
      </c>
      <c r="AS1716">
        <v>7239</v>
      </c>
      <c r="AT1716">
        <v>67</v>
      </c>
      <c r="AU1716">
        <v>9</v>
      </c>
      <c r="AV1716">
        <v>23</v>
      </c>
      <c r="AW1716">
        <v>0</v>
      </c>
      <c r="AX1716">
        <v>0</v>
      </c>
      <c r="AY1716">
        <v>133</v>
      </c>
      <c r="AZ1716">
        <v>332</v>
      </c>
      <c r="BA1716">
        <v>7445</v>
      </c>
      <c r="BB1716">
        <v>67</v>
      </c>
      <c r="BC1716">
        <v>9</v>
      </c>
      <c r="BD1716">
        <v>23</v>
      </c>
      <c r="BE1716">
        <v>0</v>
      </c>
      <c r="BF1716">
        <v>103</v>
      </c>
      <c r="BG1716">
        <v>156</v>
      </c>
      <c r="BH1716">
        <v>7471</v>
      </c>
      <c r="BI1716">
        <v>1429</v>
      </c>
      <c r="BJ1716">
        <v>878</v>
      </c>
      <c r="BK1716">
        <v>780</v>
      </c>
      <c r="BL1716">
        <v>756</v>
      </c>
      <c r="BM1716">
        <v>7803</v>
      </c>
      <c r="BN1716">
        <v>332</v>
      </c>
      <c r="BO1716">
        <v>3168</v>
      </c>
      <c r="BP1716">
        <v>792</v>
      </c>
      <c r="BQ1716" s="2">
        <v>0</v>
      </c>
      <c r="BR1716" s="2">
        <v>1</v>
      </c>
      <c r="BS1716" s="2">
        <v>2</v>
      </c>
      <c r="BT1716" s="2">
        <v>19</v>
      </c>
      <c r="BU1716" s="2">
        <v>11</v>
      </c>
      <c r="BV1716" s="2">
        <v>0</v>
      </c>
      <c r="BW1716" s="2">
        <v>10</v>
      </c>
      <c r="BX1716" s="2">
        <v>3</v>
      </c>
      <c r="BY1716" s="2">
        <v>7</v>
      </c>
      <c r="BZ1716" s="2">
        <v>16</v>
      </c>
      <c r="CA1716" s="2">
        <v>18</v>
      </c>
      <c r="CB1716" s="2">
        <v>22</v>
      </c>
      <c r="CC1716" s="2">
        <v>6</v>
      </c>
      <c r="CD1716" s="2">
        <v>6</v>
      </c>
      <c r="CE1716">
        <v>0</v>
      </c>
      <c r="CF1716">
        <v>2273882359.2421899</v>
      </c>
      <c r="CG1716">
        <v>312711.94710333098</v>
      </c>
      <c r="CH1716" s="2">
        <f t="shared" si="107"/>
        <v>12.815583749839805</v>
      </c>
      <c r="CI1716" t="str">
        <f t="shared" si="104"/>
        <v>Nebraska</v>
      </c>
      <c r="CJ1716" t="str">
        <f t="shared" si="105"/>
        <v>Merrick</v>
      </c>
      <c r="CK1716" t="str">
        <f t="shared" si="106"/>
        <v>NE</v>
      </c>
      <c r="CL1716" t="str">
        <f>IF(Table1[[#This Row],[3 Day Avg]]&lt;=25,"Green","Red")</f>
        <v>Green</v>
      </c>
    </row>
    <row r="1717" spans="1:90" x14ac:dyDescent="0.25">
      <c r="A1717">
        <v>1716</v>
      </c>
      <c r="B1717" t="s">
        <v>2966</v>
      </c>
      <c r="C1717" t="s">
        <v>2875</v>
      </c>
      <c r="D1717" t="s">
        <v>2876</v>
      </c>
      <c r="E1717">
        <v>31</v>
      </c>
      <c r="F1717">
        <v>31123</v>
      </c>
      <c r="G1717">
        <v>1.15273775216138</v>
      </c>
      <c r="H1717">
        <v>7405.04</v>
      </c>
      <c r="I1717">
        <v>85.360648740930401</v>
      </c>
      <c r="J1717">
        <v>14.5</v>
      </c>
      <c r="K1717">
        <v>2.7</v>
      </c>
      <c r="L1717">
        <v>82.296899999999994</v>
      </c>
      <c r="M1717">
        <v>0.78202837126184099</v>
      </c>
      <c r="N1717" s="1">
        <v>44165.342210648145</v>
      </c>
      <c r="O1717" t="s">
        <v>319</v>
      </c>
      <c r="P1717" s="1">
        <v>43911.565497685187</v>
      </c>
      <c r="Q1717" t="s">
        <v>575</v>
      </c>
      <c r="R1717" t="s">
        <v>2967</v>
      </c>
      <c r="S1717" t="s">
        <v>90</v>
      </c>
      <c r="T1717">
        <v>347</v>
      </c>
      <c r="U1717">
        <v>4</v>
      </c>
      <c r="V1717">
        <v>151</v>
      </c>
      <c r="W1717">
        <v>102</v>
      </c>
      <c r="X1717">
        <v>215</v>
      </c>
      <c r="Y1717">
        <v>248</v>
      </c>
      <c r="Z1717">
        <v>260</v>
      </c>
      <c r="AA1717">
        <v>20</v>
      </c>
      <c r="AB1717">
        <v>20</v>
      </c>
      <c r="AC1717">
        <v>3</v>
      </c>
      <c r="AD1717">
        <v>1</v>
      </c>
      <c r="AE1717">
        <v>4686</v>
      </c>
      <c r="AF1717">
        <v>669</v>
      </c>
      <c r="AG1717">
        <v>69</v>
      </c>
      <c r="AH1717">
        <v>49151</v>
      </c>
      <c r="AI1717">
        <v>0</v>
      </c>
      <c r="AJ1717">
        <v>0</v>
      </c>
      <c r="AK1717">
        <v>126466</v>
      </c>
      <c r="AL1717">
        <v>989</v>
      </c>
      <c r="AM1717">
        <v>0</v>
      </c>
      <c r="AN1717">
        <v>737852</v>
      </c>
      <c r="AO1717">
        <v>976</v>
      </c>
      <c r="AP1717">
        <v>3</v>
      </c>
      <c r="AQ1717">
        <v>0</v>
      </c>
      <c r="AR1717">
        <v>4841</v>
      </c>
      <c r="AS1717">
        <v>3959</v>
      </c>
      <c r="AT1717">
        <v>41</v>
      </c>
      <c r="AU1717">
        <v>21</v>
      </c>
      <c r="AV1717">
        <v>12</v>
      </c>
      <c r="AW1717">
        <v>0</v>
      </c>
      <c r="AX1717">
        <v>0</v>
      </c>
      <c r="AY1717">
        <v>56</v>
      </c>
      <c r="AZ1717">
        <v>752</v>
      </c>
      <c r="BA1717">
        <v>4609</v>
      </c>
      <c r="BB1717">
        <v>41</v>
      </c>
      <c r="BC1717">
        <v>21</v>
      </c>
      <c r="BD1717">
        <v>12</v>
      </c>
      <c r="BE1717">
        <v>0</v>
      </c>
      <c r="BF1717">
        <v>65</v>
      </c>
      <c r="BG1717">
        <v>93</v>
      </c>
      <c r="BH1717">
        <v>4089</v>
      </c>
      <c r="BI1717">
        <v>971</v>
      </c>
      <c r="BJ1717">
        <v>503</v>
      </c>
      <c r="BK1717">
        <v>541</v>
      </c>
      <c r="BL1717">
        <v>468</v>
      </c>
      <c r="BM1717">
        <v>4841</v>
      </c>
      <c r="BN1717">
        <v>752</v>
      </c>
      <c r="BO1717">
        <v>1850</v>
      </c>
      <c r="BP1717">
        <v>508</v>
      </c>
      <c r="BQ1717" s="2">
        <v>3</v>
      </c>
      <c r="BR1717" s="2">
        <v>1</v>
      </c>
      <c r="BS1717" s="2">
        <v>0</v>
      </c>
      <c r="BT1717" s="2">
        <v>53</v>
      </c>
      <c r="BU1717" s="2">
        <v>3</v>
      </c>
      <c r="BV1717" s="2">
        <v>0</v>
      </c>
      <c r="BW1717" s="2">
        <v>12</v>
      </c>
      <c r="BX1717" s="2">
        <v>0</v>
      </c>
      <c r="BY1717" s="2">
        <v>0</v>
      </c>
      <c r="BZ1717" s="2">
        <v>1</v>
      </c>
      <c r="CA1717" s="2">
        <v>17</v>
      </c>
      <c r="CB1717" s="2">
        <v>19</v>
      </c>
      <c r="CC1717" s="2">
        <v>5</v>
      </c>
      <c r="CD1717" s="2">
        <v>24</v>
      </c>
      <c r="CE1717">
        <v>64.020486555697801</v>
      </c>
      <c r="CF1717">
        <v>6649221589.7695303</v>
      </c>
      <c r="CG1717">
        <v>330777.58824787498</v>
      </c>
      <c r="CH1717" s="2">
        <f t="shared" si="107"/>
        <v>27.542518763340908</v>
      </c>
      <c r="CI1717" t="str">
        <f t="shared" si="104"/>
        <v>Nebraska</v>
      </c>
      <c r="CJ1717" t="str">
        <f t="shared" si="105"/>
        <v>Morrill</v>
      </c>
      <c r="CK1717" t="str">
        <f t="shared" si="106"/>
        <v>NE</v>
      </c>
      <c r="CL1717" t="str">
        <f>IF(Table1[[#This Row],[3 Day Avg]]&lt;=25,"Green","Red")</f>
        <v>Red</v>
      </c>
    </row>
    <row r="1718" spans="1:90" x14ac:dyDescent="0.25">
      <c r="A1718">
        <v>1717</v>
      </c>
      <c r="B1718" t="s">
        <v>2968</v>
      </c>
      <c r="C1718" t="s">
        <v>2875</v>
      </c>
      <c r="D1718" t="s">
        <v>2876</v>
      </c>
      <c r="E1718">
        <v>31</v>
      </c>
      <c r="F1718">
        <v>31125</v>
      </c>
      <c r="G1718">
        <v>0.72202166064981999</v>
      </c>
      <c r="H1718">
        <v>7842.58</v>
      </c>
      <c r="I1718">
        <v>56.625141562853898</v>
      </c>
      <c r="J1718">
        <v>11.7</v>
      </c>
      <c r="K1718">
        <v>2.4</v>
      </c>
      <c r="L1718">
        <v>79.162499999999994</v>
      </c>
      <c r="M1718">
        <v>0.78202837126184099</v>
      </c>
      <c r="N1718" s="1">
        <v>44165.342210648145</v>
      </c>
      <c r="O1718" t="s">
        <v>319</v>
      </c>
      <c r="P1718" s="1">
        <v>43909.561238425929</v>
      </c>
      <c r="Q1718" t="s">
        <v>226</v>
      </c>
      <c r="R1718" t="s">
        <v>2969</v>
      </c>
      <c r="S1718" t="s">
        <v>90</v>
      </c>
      <c r="T1718">
        <v>277</v>
      </c>
      <c r="U1718">
        <v>2</v>
      </c>
      <c r="V1718">
        <v>146</v>
      </c>
      <c r="W1718">
        <v>91</v>
      </c>
      <c r="X1718">
        <v>131</v>
      </c>
      <c r="Y1718">
        <v>141</v>
      </c>
      <c r="Z1718">
        <v>205</v>
      </c>
      <c r="AA1718">
        <v>19</v>
      </c>
      <c r="AB1718">
        <v>19</v>
      </c>
      <c r="AC1718">
        <v>3</v>
      </c>
      <c r="AD1718">
        <v>0</v>
      </c>
      <c r="AE1718">
        <v>3532</v>
      </c>
      <c r="AF1718">
        <v>401</v>
      </c>
      <c r="AG1718">
        <v>49</v>
      </c>
      <c r="AH1718">
        <v>47279</v>
      </c>
      <c r="AI1718">
        <v>0</v>
      </c>
      <c r="AJ1718">
        <v>0</v>
      </c>
      <c r="AK1718">
        <v>126466</v>
      </c>
      <c r="AL1718">
        <v>989</v>
      </c>
      <c r="AM1718">
        <v>0</v>
      </c>
      <c r="AN1718">
        <v>737852</v>
      </c>
      <c r="AO1718">
        <v>714</v>
      </c>
      <c r="AP1718">
        <v>1</v>
      </c>
      <c r="AQ1718">
        <v>0</v>
      </c>
      <c r="AR1718">
        <v>3554</v>
      </c>
      <c r="AS1718">
        <v>3430</v>
      </c>
      <c r="AT1718">
        <v>16</v>
      </c>
      <c r="AU1718">
        <v>11</v>
      </c>
      <c r="AV1718">
        <v>2</v>
      </c>
      <c r="AW1718">
        <v>0</v>
      </c>
      <c r="AX1718">
        <v>0</v>
      </c>
      <c r="AY1718">
        <v>0</v>
      </c>
      <c r="AZ1718">
        <v>95</v>
      </c>
      <c r="BA1718">
        <v>3520</v>
      </c>
      <c r="BB1718">
        <v>16</v>
      </c>
      <c r="BC1718">
        <v>14</v>
      </c>
      <c r="BD1718">
        <v>2</v>
      </c>
      <c r="BE1718">
        <v>0</v>
      </c>
      <c r="BF1718">
        <v>2</v>
      </c>
      <c r="BG1718">
        <v>0</v>
      </c>
      <c r="BH1718">
        <v>3459</v>
      </c>
      <c r="BI1718">
        <v>659</v>
      </c>
      <c r="BJ1718">
        <v>391</v>
      </c>
      <c r="BK1718">
        <v>359</v>
      </c>
      <c r="BL1718">
        <v>368</v>
      </c>
      <c r="BM1718">
        <v>3554</v>
      </c>
      <c r="BN1718">
        <v>95</v>
      </c>
      <c r="BO1718">
        <v>1431</v>
      </c>
      <c r="BP1718">
        <v>346</v>
      </c>
      <c r="BQ1718" s="2">
        <v>1</v>
      </c>
      <c r="BR1718" s="2">
        <v>1</v>
      </c>
      <c r="BS1718" s="2">
        <v>2</v>
      </c>
      <c r="BT1718" s="2">
        <v>20</v>
      </c>
      <c r="BU1718" s="2">
        <v>7</v>
      </c>
      <c r="BV1718" s="2">
        <v>0</v>
      </c>
      <c r="BW1718" s="2">
        <v>5</v>
      </c>
      <c r="BX1718" s="2">
        <v>3</v>
      </c>
      <c r="BY1718" s="2">
        <v>3</v>
      </c>
      <c r="BZ1718" s="2">
        <v>18</v>
      </c>
      <c r="CA1718" s="2">
        <v>5</v>
      </c>
      <c r="CB1718" s="2">
        <v>5</v>
      </c>
      <c r="CC1718" s="2">
        <v>6</v>
      </c>
      <c r="CD1718" s="2">
        <v>6</v>
      </c>
      <c r="CE1718">
        <v>28.312570781426999</v>
      </c>
      <c r="CF1718">
        <v>2063555490.3789101</v>
      </c>
      <c r="CG1718">
        <v>208205.86122857401</v>
      </c>
      <c r="CH1718" s="2">
        <f t="shared" si="107"/>
        <v>37.516413430876007</v>
      </c>
      <c r="CI1718" t="str">
        <f t="shared" si="104"/>
        <v>Nebraska</v>
      </c>
      <c r="CJ1718" t="str">
        <f t="shared" si="105"/>
        <v>Nance</v>
      </c>
      <c r="CK1718" t="str">
        <f t="shared" si="106"/>
        <v>NE</v>
      </c>
      <c r="CL1718" t="str">
        <f>IF(Table1[[#This Row],[3 Day Avg]]&lt;=25,"Green","Red")</f>
        <v>Red</v>
      </c>
    </row>
    <row r="1719" spans="1:90" x14ac:dyDescent="0.25">
      <c r="A1719">
        <v>1718</v>
      </c>
      <c r="B1719" t="s">
        <v>1746</v>
      </c>
      <c r="C1719" t="s">
        <v>2875</v>
      </c>
      <c r="D1719" t="s">
        <v>2876</v>
      </c>
      <c r="E1719">
        <v>31</v>
      </c>
      <c r="F1719">
        <v>31127</v>
      </c>
      <c r="G1719">
        <v>0</v>
      </c>
      <c r="H1719">
        <v>4282.84</v>
      </c>
      <c r="I1719">
        <v>0</v>
      </c>
      <c r="J1719">
        <v>12.7</v>
      </c>
      <c r="K1719">
        <v>3.4</v>
      </c>
      <c r="L1719">
        <v>87.182699999999997</v>
      </c>
      <c r="M1719">
        <v>0.78202837126184099</v>
      </c>
      <c r="N1719" s="1">
        <v>44165.342210648145</v>
      </c>
      <c r="O1719" t="s">
        <v>319</v>
      </c>
      <c r="P1719" s="1">
        <v>43909.561550925922</v>
      </c>
      <c r="Q1719" t="s">
        <v>226</v>
      </c>
      <c r="R1719" t="s">
        <v>2970</v>
      </c>
      <c r="S1719" t="s">
        <v>90</v>
      </c>
      <c r="T1719">
        <v>298</v>
      </c>
      <c r="U1719">
        <v>0</v>
      </c>
      <c r="V1719">
        <v>220</v>
      </c>
      <c r="W1719">
        <v>145</v>
      </c>
      <c r="X1719">
        <v>272</v>
      </c>
      <c r="Y1719">
        <v>309</v>
      </c>
      <c r="Z1719">
        <v>411</v>
      </c>
      <c r="AA1719">
        <v>16</v>
      </c>
      <c r="AB1719">
        <v>16</v>
      </c>
      <c r="AC1719">
        <v>3</v>
      </c>
      <c r="AD1719">
        <v>0</v>
      </c>
      <c r="AE1719">
        <v>6958</v>
      </c>
      <c r="AF1719">
        <v>824</v>
      </c>
      <c r="AG1719">
        <v>124</v>
      </c>
      <c r="AH1719">
        <v>52069</v>
      </c>
      <c r="AI1719">
        <v>0</v>
      </c>
      <c r="AJ1719">
        <v>0</v>
      </c>
      <c r="AK1719">
        <v>126466</v>
      </c>
      <c r="AL1719">
        <v>989</v>
      </c>
      <c r="AM1719">
        <v>0</v>
      </c>
      <c r="AN1719">
        <v>737852</v>
      </c>
      <c r="AO1719">
        <v>1357</v>
      </c>
      <c r="AP1719">
        <v>0</v>
      </c>
      <c r="AQ1719">
        <v>0</v>
      </c>
      <c r="AR1719">
        <v>7004</v>
      </c>
      <c r="AS1719">
        <v>6587</v>
      </c>
      <c r="AT1719">
        <v>104</v>
      </c>
      <c r="AU1719">
        <v>36</v>
      </c>
      <c r="AV1719">
        <v>52</v>
      </c>
      <c r="AW1719">
        <v>1</v>
      </c>
      <c r="AX1719">
        <v>0</v>
      </c>
      <c r="AY1719">
        <v>36</v>
      </c>
      <c r="AZ1719">
        <v>188</v>
      </c>
      <c r="BA1719">
        <v>6734</v>
      </c>
      <c r="BB1719">
        <v>105</v>
      </c>
      <c r="BC1719">
        <v>36</v>
      </c>
      <c r="BD1719">
        <v>52</v>
      </c>
      <c r="BE1719">
        <v>1</v>
      </c>
      <c r="BF1719">
        <v>20</v>
      </c>
      <c r="BG1719">
        <v>56</v>
      </c>
      <c r="BH1719">
        <v>6816</v>
      </c>
      <c r="BI1719">
        <v>1207</v>
      </c>
      <c r="BJ1719">
        <v>1196</v>
      </c>
      <c r="BK1719">
        <v>816</v>
      </c>
      <c r="BL1719">
        <v>637</v>
      </c>
      <c r="BM1719">
        <v>7004</v>
      </c>
      <c r="BN1719">
        <v>188</v>
      </c>
      <c r="BO1719">
        <v>2428</v>
      </c>
      <c r="BP1719">
        <v>720</v>
      </c>
      <c r="BQ1719" s="2">
        <v>0</v>
      </c>
      <c r="BR1719" s="2">
        <v>2</v>
      </c>
      <c r="BS1719" s="2">
        <v>2</v>
      </c>
      <c r="BT1719" s="2">
        <v>9</v>
      </c>
      <c r="BU1719" s="2">
        <v>1</v>
      </c>
      <c r="BV1719" s="2">
        <v>0</v>
      </c>
      <c r="BW1719" s="2">
        <v>3</v>
      </c>
      <c r="BX1719" s="2">
        <v>0</v>
      </c>
      <c r="BY1719" s="2">
        <v>5</v>
      </c>
      <c r="BZ1719" s="2">
        <v>2</v>
      </c>
      <c r="CA1719" s="2">
        <v>10</v>
      </c>
      <c r="CB1719" s="2">
        <v>9</v>
      </c>
      <c r="CC1719" s="2">
        <v>4</v>
      </c>
      <c r="CD1719" s="2">
        <v>2</v>
      </c>
      <c r="CE1719">
        <v>0</v>
      </c>
      <c r="CF1719">
        <v>1830678970.3632801</v>
      </c>
      <c r="CG1719">
        <v>207679.54675630399</v>
      </c>
      <c r="CH1719" s="2">
        <f t="shared" si="107"/>
        <v>19.036740909956215</v>
      </c>
      <c r="CI1719" t="str">
        <f t="shared" si="104"/>
        <v>Nebraska</v>
      </c>
      <c r="CJ1719" t="str">
        <f t="shared" si="105"/>
        <v>Nemaha</v>
      </c>
      <c r="CK1719" t="str">
        <f t="shared" si="106"/>
        <v>NE</v>
      </c>
      <c r="CL1719" t="str">
        <f>IF(Table1[[#This Row],[3 Day Avg]]&lt;=25,"Green","Red")</f>
        <v>Green</v>
      </c>
    </row>
    <row r="1720" spans="1:90" x14ac:dyDescent="0.25">
      <c r="A1720">
        <v>1719</v>
      </c>
      <c r="B1720" t="s">
        <v>2971</v>
      </c>
      <c r="C1720" t="s">
        <v>2875</v>
      </c>
      <c r="D1720" t="s">
        <v>2876</v>
      </c>
      <c r="E1720">
        <v>31</v>
      </c>
      <c r="F1720">
        <v>31129</v>
      </c>
      <c r="G1720">
        <v>0.467289719626168</v>
      </c>
      <c r="H1720">
        <v>5101.3100000000004</v>
      </c>
      <c r="I1720">
        <v>23.8379022646007</v>
      </c>
      <c r="J1720">
        <v>11</v>
      </c>
      <c r="K1720">
        <v>2.6</v>
      </c>
      <c r="L1720">
        <v>78.618300000000005</v>
      </c>
      <c r="M1720">
        <v>0.78202837126184099</v>
      </c>
      <c r="N1720" s="1">
        <v>44165.342210648145</v>
      </c>
      <c r="O1720" t="s">
        <v>319</v>
      </c>
      <c r="P1720" s="1">
        <v>43909.561550925922</v>
      </c>
      <c r="Q1720" t="s">
        <v>226</v>
      </c>
      <c r="R1720" t="s">
        <v>2972</v>
      </c>
      <c r="S1720" t="s">
        <v>90</v>
      </c>
      <c r="T1720">
        <v>214</v>
      </c>
      <c r="U1720">
        <v>1</v>
      </c>
      <c r="V1720">
        <v>153</v>
      </c>
      <c r="W1720">
        <v>186</v>
      </c>
      <c r="X1720">
        <v>258</v>
      </c>
      <c r="Y1720">
        <v>199</v>
      </c>
      <c r="Z1720">
        <v>349</v>
      </c>
      <c r="AA1720">
        <v>25</v>
      </c>
      <c r="AB1720">
        <v>25</v>
      </c>
      <c r="AC1720">
        <v>4</v>
      </c>
      <c r="AD1720">
        <v>1</v>
      </c>
      <c r="AE1720">
        <v>4195</v>
      </c>
      <c r="AF1720">
        <v>455</v>
      </c>
      <c r="AG1720">
        <v>63</v>
      </c>
      <c r="AH1720">
        <v>46954</v>
      </c>
      <c r="AI1720">
        <v>0</v>
      </c>
      <c r="AJ1720">
        <v>0</v>
      </c>
      <c r="AK1720">
        <v>126466</v>
      </c>
      <c r="AL1720">
        <v>989</v>
      </c>
      <c r="AM1720">
        <v>0</v>
      </c>
      <c r="AN1720">
        <v>737852</v>
      </c>
      <c r="AO1720">
        <v>1145</v>
      </c>
      <c r="AP1720">
        <v>2</v>
      </c>
      <c r="AQ1720">
        <v>0</v>
      </c>
      <c r="AR1720">
        <v>4275</v>
      </c>
      <c r="AS1720">
        <v>4074</v>
      </c>
      <c r="AT1720">
        <v>7</v>
      </c>
      <c r="AU1720">
        <v>3</v>
      </c>
      <c r="AV1720">
        <v>57</v>
      </c>
      <c r="AW1720">
        <v>0</v>
      </c>
      <c r="AX1720">
        <v>0</v>
      </c>
      <c r="AY1720">
        <v>18</v>
      </c>
      <c r="AZ1720">
        <v>116</v>
      </c>
      <c r="BA1720">
        <v>4180</v>
      </c>
      <c r="BB1720">
        <v>7</v>
      </c>
      <c r="BC1720">
        <v>7</v>
      </c>
      <c r="BD1720">
        <v>57</v>
      </c>
      <c r="BE1720">
        <v>0</v>
      </c>
      <c r="BF1720">
        <v>6</v>
      </c>
      <c r="BG1720">
        <v>18</v>
      </c>
      <c r="BH1720">
        <v>4159</v>
      </c>
      <c r="BI1720">
        <v>719</v>
      </c>
      <c r="BJ1720">
        <v>448</v>
      </c>
      <c r="BK1720">
        <v>387</v>
      </c>
      <c r="BL1720">
        <v>597</v>
      </c>
      <c r="BM1720">
        <v>4275</v>
      </c>
      <c r="BN1720">
        <v>116</v>
      </c>
      <c r="BO1720">
        <v>1576</v>
      </c>
      <c r="BP1720">
        <v>548</v>
      </c>
      <c r="BQ1720" s="2">
        <v>2</v>
      </c>
      <c r="BR1720" s="2">
        <v>6</v>
      </c>
      <c r="BS1720" s="2">
        <v>2</v>
      </c>
      <c r="BT1720" s="2">
        <v>17</v>
      </c>
      <c r="BU1720" s="2">
        <v>3</v>
      </c>
      <c r="BV1720" s="2">
        <v>0</v>
      </c>
      <c r="BW1720" s="2">
        <v>1</v>
      </c>
      <c r="BX1720" s="2">
        <v>3</v>
      </c>
      <c r="BY1720" s="2">
        <v>1</v>
      </c>
      <c r="BZ1720" s="2">
        <v>9</v>
      </c>
      <c r="CA1720" s="2">
        <v>8</v>
      </c>
      <c r="CB1720" s="2">
        <v>4</v>
      </c>
      <c r="CC1720" s="2">
        <v>2</v>
      </c>
      <c r="CD1720" s="2">
        <v>1</v>
      </c>
      <c r="CE1720">
        <v>47.6758045292014</v>
      </c>
      <c r="CF1720">
        <v>2557528761.1093798</v>
      </c>
      <c r="CG1720">
        <v>202236.54667341401</v>
      </c>
      <c r="CH1720" s="2">
        <f t="shared" si="107"/>
        <v>77.972709551656934</v>
      </c>
      <c r="CI1720" t="str">
        <f t="shared" si="104"/>
        <v>Nebraska</v>
      </c>
      <c r="CJ1720" t="str">
        <f t="shared" si="105"/>
        <v>Nuckolls</v>
      </c>
      <c r="CK1720" t="str">
        <f t="shared" si="106"/>
        <v>NE</v>
      </c>
      <c r="CL1720" t="str">
        <f>IF(Table1[[#This Row],[3 Day Avg]]&lt;=25,"Green","Red")</f>
        <v>Red</v>
      </c>
    </row>
    <row r="1721" spans="1:90" x14ac:dyDescent="0.25">
      <c r="A1721">
        <v>1720</v>
      </c>
      <c r="B1721" t="s">
        <v>2973</v>
      </c>
      <c r="C1721" t="s">
        <v>2875</v>
      </c>
      <c r="D1721" t="s">
        <v>2876</v>
      </c>
      <c r="E1721">
        <v>31</v>
      </c>
      <c r="F1721">
        <v>31131</v>
      </c>
      <c r="G1721">
        <v>0.13404825737265399</v>
      </c>
      <c r="H1721">
        <v>4666.88</v>
      </c>
      <c r="I1721">
        <v>6.2558648733187399</v>
      </c>
      <c r="J1721">
        <v>9.4</v>
      </c>
      <c r="K1721">
        <v>2.8</v>
      </c>
      <c r="L1721">
        <v>101.69110000000001</v>
      </c>
      <c r="M1721">
        <v>0.78202837126184099</v>
      </c>
      <c r="N1721" s="1">
        <v>44165.342210648145</v>
      </c>
      <c r="O1721" t="s">
        <v>319</v>
      </c>
      <c r="P1721" s="1">
        <v>43909.561550925922</v>
      </c>
      <c r="Q1721" t="s">
        <v>226</v>
      </c>
      <c r="R1721" t="s">
        <v>2974</v>
      </c>
      <c r="S1721" t="s">
        <v>90</v>
      </c>
      <c r="T1721">
        <v>746</v>
      </c>
      <c r="U1721">
        <v>1</v>
      </c>
      <c r="V1721">
        <v>548</v>
      </c>
      <c r="W1721">
        <v>444</v>
      </c>
      <c r="X1721">
        <v>488</v>
      </c>
      <c r="Y1721">
        <v>657</v>
      </c>
      <c r="Z1721">
        <v>878</v>
      </c>
      <c r="AA1721">
        <v>28</v>
      </c>
      <c r="AB1721">
        <v>28</v>
      </c>
      <c r="AC1721">
        <v>5</v>
      </c>
      <c r="AD1721">
        <v>2</v>
      </c>
      <c r="AE1721">
        <v>15985</v>
      </c>
      <c r="AF1721">
        <v>1464</v>
      </c>
      <c r="AG1721">
        <v>230</v>
      </c>
      <c r="AH1721">
        <v>60734</v>
      </c>
      <c r="AI1721">
        <v>0</v>
      </c>
      <c r="AJ1721">
        <v>0</v>
      </c>
      <c r="AK1721">
        <v>126466</v>
      </c>
      <c r="AL1721">
        <v>989</v>
      </c>
      <c r="AM1721">
        <v>0</v>
      </c>
      <c r="AN1721">
        <v>737852</v>
      </c>
      <c r="AO1721">
        <v>3015</v>
      </c>
      <c r="AP1721">
        <v>6</v>
      </c>
      <c r="AQ1721">
        <v>0</v>
      </c>
      <c r="AR1721">
        <v>15896</v>
      </c>
      <c r="AS1721">
        <v>14173</v>
      </c>
      <c r="AT1721">
        <v>60</v>
      </c>
      <c r="AU1721">
        <v>60</v>
      </c>
      <c r="AV1721">
        <v>42</v>
      </c>
      <c r="AW1721">
        <v>0</v>
      </c>
      <c r="AX1721">
        <v>0</v>
      </c>
      <c r="AY1721">
        <v>325</v>
      </c>
      <c r="AZ1721">
        <v>1236</v>
      </c>
      <c r="BA1721">
        <v>15046</v>
      </c>
      <c r="BB1721">
        <v>61</v>
      </c>
      <c r="BC1721">
        <v>87</v>
      </c>
      <c r="BD1721">
        <v>42</v>
      </c>
      <c r="BE1721">
        <v>0</v>
      </c>
      <c r="BF1721">
        <v>253</v>
      </c>
      <c r="BG1721">
        <v>407</v>
      </c>
      <c r="BH1721">
        <v>14660</v>
      </c>
      <c r="BI1721">
        <v>3164</v>
      </c>
      <c r="BJ1721">
        <v>1851</v>
      </c>
      <c r="BK1721">
        <v>1727</v>
      </c>
      <c r="BL1721">
        <v>1480</v>
      </c>
      <c r="BM1721">
        <v>15896</v>
      </c>
      <c r="BN1721">
        <v>1236</v>
      </c>
      <c r="BO1721">
        <v>6139</v>
      </c>
      <c r="BP1721">
        <v>1535</v>
      </c>
      <c r="BQ1721" s="2">
        <v>6</v>
      </c>
      <c r="BR1721" s="2">
        <v>13</v>
      </c>
      <c r="BS1721" s="2">
        <v>7</v>
      </c>
      <c r="BT1721" s="2">
        <v>19</v>
      </c>
      <c r="BU1721" s="2">
        <v>5</v>
      </c>
      <c r="BV1721" s="2">
        <v>0</v>
      </c>
      <c r="BW1721" s="2">
        <v>13</v>
      </c>
      <c r="BX1721" s="2">
        <v>7</v>
      </c>
      <c r="BY1721" s="2">
        <v>13</v>
      </c>
      <c r="BZ1721" s="2">
        <v>12</v>
      </c>
      <c r="CA1721" s="2">
        <v>17</v>
      </c>
      <c r="CB1721" s="2">
        <v>30</v>
      </c>
      <c r="CC1721" s="2">
        <v>11</v>
      </c>
      <c r="CD1721" s="2">
        <v>10</v>
      </c>
      <c r="CE1721">
        <v>37.535189239912398</v>
      </c>
      <c r="CF1721">
        <v>2787313209.1679702</v>
      </c>
      <c r="CG1721">
        <v>248304.66056437101</v>
      </c>
      <c r="CH1721" s="2">
        <f t="shared" si="107"/>
        <v>54.521053514510982</v>
      </c>
      <c r="CI1721" t="str">
        <f t="shared" si="104"/>
        <v>Nebraska</v>
      </c>
      <c r="CJ1721" t="str">
        <f t="shared" si="105"/>
        <v>Otoe</v>
      </c>
      <c r="CK1721" t="str">
        <f t="shared" si="106"/>
        <v>NE</v>
      </c>
      <c r="CL1721" t="str">
        <f>IF(Table1[[#This Row],[3 Day Avg]]&lt;=25,"Green","Red")</f>
        <v>Red</v>
      </c>
    </row>
    <row r="1722" spans="1:90" x14ac:dyDescent="0.25">
      <c r="A1722">
        <v>1721</v>
      </c>
      <c r="B1722" t="s">
        <v>1760</v>
      </c>
      <c r="C1722" t="s">
        <v>2875</v>
      </c>
      <c r="D1722" t="s">
        <v>2876</v>
      </c>
      <c r="E1722">
        <v>31</v>
      </c>
      <c r="F1722">
        <v>31133</v>
      </c>
      <c r="G1722">
        <v>0</v>
      </c>
      <c r="H1722">
        <v>3267.48</v>
      </c>
      <c r="I1722">
        <v>0</v>
      </c>
      <c r="J1722">
        <v>13.8</v>
      </c>
      <c r="K1722">
        <v>2.5</v>
      </c>
      <c r="L1722">
        <v>76.162000000000006</v>
      </c>
      <c r="M1722">
        <v>0.78202837126184099</v>
      </c>
      <c r="N1722" s="1">
        <v>44165.342210648145</v>
      </c>
      <c r="O1722" t="s">
        <v>319</v>
      </c>
      <c r="P1722" s="1">
        <v>43909.561550925922</v>
      </c>
      <c r="Q1722" t="s">
        <v>226</v>
      </c>
      <c r="R1722" t="s">
        <v>2975</v>
      </c>
      <c r="S1722" t="s">
        <v>90</v>
      </c>
      <c r="T1722">
        <v>86</v>
      </c>
      <c r="U1722">
        <v>0</v>
      </c>
      <c r="V1722">
        <v>158</v>
      </c>
      <c r="W1722">
        <v>85</v>
      </c>
      <c r="X1722">
        <v>136</v>
      </c>
      <c r="Y1722">
        <v>149</v>
      </c>
      <c r="Z1722">
        <v>205</v>
      </c>
      <c r="AA1722">
        <v>11</v>
      </c>
      <c r="AB1722">
        <v>17</v>
      </c>
      <c r="AC1722">
        <v>3</v>
      </c>
      <c r="AD1722">
        <v>0</v>
      </c>
      <c r="AE1722">
        <v>2632</v>
      </c>
      <c r="AF1722">
        <v>357</v>
      </c>
      <c r="AG1722">
        <v>37</v>
      </c>
      <c r="AH1722">
        <v>45487</v>
      </c>
      <c r="AI1722">
        <v>0</v>
      </c>
      <c r="AJ1722">
        <v>0</v>
      </c>
      <c r="AK1722">
        <v>126466</v>
      </c>
      <c r="AL1722">
        <v>989</v>
      </c>
      <c r="AM1722">
        <v>0</v>
      </c>
      <c r="AN1722">
        <v>737852</v>
      </c>
      <c r="AO1722">
        <v>733</v>
      </c>
      <c r="AP1722">
        <v>0</v>
      </c>
      <c r="AQ1722">
        <v>0</v>
      </c>
      <c r="AR1722">
        <v>2676</v>
      </c>
      <c r="AS1722">
        <v>2554</v>
      </c>
      <c r="AT1722">
        <v>0</v>
      </c>
      <c r="AU1722">
        <v>5</v>
      </c>
      <c r="AV1722">
        <v>0</v>
      </c>
      <c r="AW1722">
        <v>0</v>
      </c>
      <c r="AX1722">
        <v>0</v>
      </c>
      <c r="AY1722">
        <v>69</v>
      </c>
      <c r="AZ1722">
        <v>48</v>
      </c>
      <c r="BA1722">
        <v>2580</v>
      </c>
      <c r="BB1722">
        <v>0</v>
      </c>
      <c r="BC1722">
        <v>5</v>
      </c>
      <c r="BD1722">
        <v>0</v>
      </c>
      <c r="BE1722">
        <v>0</v>
      </c>
      <c r="BF1722">
        <v>0</v>
      </c>
      <c r="BG1722">
        <v>91</v>
      </c>
      <c r="BH1722">
        <v>2628</v>
      </c>
      <c r="BI1722">
        <v>455</v>
      </c>
      <c r="BJ1722">
        <v>268</v>
      </c>
      <c r="BK1722">
        <v>225</v>
      </c>
      <c r="BL1722">
        <v>379</v>
      </c>
      <c r="BM1722">
        <v>2676</v>
      </c>
      <c r="BN1722">
        <v>48</v>
      </c>
      <c r="BO1722">
        <v>995</v>
      </c>
      <c r="BP1722">
        <v>354</v>
      </c>
      <c r="BQ1722" s="2">
        <v>0</v>
      </c>
      <c r="BR1722" s="2">
        <v>2</v>
      </c>
      <c r="BS1722" s="2">
        <v>0</v>
      </c>
      <c r="BT1722" s="2">
        <v>11</v>
      </c>
      <c r="BU1722" s="2">
        <v>0</v>
      </c>
      <c r="BV1722" s="2">
        <v>0</v>
      </c>
      <c r="BW1722" s="2">
        <v>0</v>
      </c>
      <c r="BX1722" s="2">
        <v>3</v>
      </c>
      <c r="BY1722" s="2">
        <v>4</v>
      </c>
      <c r="BZ1722" s="2">
        <v>5</v>
      </c>
      <c r="CA1722" s="2">
        <v>1</v>
      </c>
      <c r="CB1722" s="2">
        <v>1</v>
      </c>
      <c r="CC1722" s="2">
        <v>0</v>
      </c>
      <c r="CD1722" s="2">
        <v>4</v>
      </c>
      <c r="CE1722">
        <v>0</v>
      </c>
      <c r="CF1722">
        <v>1919875296.3476601</v>
      </c>
      <c r="CG1722">
        <v>176970.49191672399</v>
      </c>
      <c r="CH1722" s="2">
        <f t="shared" si="107"/>
        <v>24.912805181863476</v>
      </c>
      <c r="CI1722" t="str">
        <f t="shared" si="104"/>
        <v>Nebraska</v>
      </c>
      <c r="CJ1722" t="str">
        <f t="shared" si="105"/>
        <v>Pawnee</v>
      </c>
      <c r="CK1722" t="str">
        <f t="shared" si="106"/>
        <v>NE</v>
      </c>
      <c r="CL1722" t="str">
        <f>IF(Table1[[#This Row],[3 Day Avg]]&lt;=25,"Green","Red")</f>
        <v>Green</v>
      </c>
    </row>
    <row r="1723" spans="1:90" x14ac:dyDescent="0.25">
      <c r="A1723">
        <v>1722</v>
      </c>
      <c r="B1723" t="s">
        <v>2976</v>
      </c>
      <c r="C1723" t="s">
        <v>2875</v>
      </c>
      <c r="D1723" t="s">
        <v>2876</v>
      </c>
      <c r="E1723">
        <v>31</v>
      </c>
      <c r="F1723">
        <v>31135</v>
      </c>
      <c r="G1723">
        <v>7.3529411764705896</v>
      </c>
      <c r="H1723">
        <v>4643.22</v>
      </c>
      <c r="I1723">
        <v>341.41345168999698</v>
      </c>
      <c r="J1723">
        <v>10.3</v>
      </c>
      <c r="K1723">
        <v>1.9</v>
      </c>
      <c r="L1723">
        <v>95.859300000000005</v>
      </c>
      <c r="M1723">
        <v>0.78202837126184099</v>
      </c>
      <c r="N1723" s="1">
        <v>44165.342210648145</v>
      </c>
      <c r="O1723" t="s">
        <v>319</v>
      </c>
      <c r="P1723" s="1">
        <v>43911.565497685187</v>
      </c>
      <c r="Q1723" t="s">
        <v>575</v>
      </c>
      <c r="R1723" t="s">
        <v>2977</v>
      </c>
      <c r="S1723" t="s">
        <v>90</v>
      </c>
      <c r="T1723">
        <v>136</v>
      </c>
      <c r="U1723">
        <v>10</v>
      </c>
      <c r="V1723">
        <v>132</v>
      </c>
      <c r="W1723">
        <v>108</v>
      </c>
      <c r="X1723">
        <v>75</v>
      </c>
      <c r="Y1723">
        <v>113</v>
      </c>
      <c r="Z1723">
        <v>231</v>
      </c>
      <c r="AA1723">
        <v>20</v>
      </c>
      <c r="AB1723">
        <v>20</v>
      </c>
      <c r="AC1723">
        <v>3</v>
      </c>
      <c r="AD1723">
        <v>0</v>
      </c>
      <c r="AE1723">
        <v>2929</v>
      </c>
      <c r="AF1723">
        <v>297</v>
      </c>
      <c r="AG1723">
        <v>35</v>
      </c>
      <c r="AH1723">
        <v>57251</v>
      </c>
      <c r="AI1723">
        <v>0</v>
      </c>
      <c r="AJ1723">
        <v>0</v>
      </c>
      <c r="AK1723">
        <v>126466</v>
      </c>
      <c r="AL1723">
        <v>989</v>
      </c>
      <c r="AM1723">
        <v>0</v>
      </c>
      <c r="AN1723">
        <v>737852</v>
      </c>
      <c r="AO1723">
        <v>659</v>
      </c>
      <c r="AP1723">
        <v>0</v>
      </c>
      <c r="AQ1723">
        <v>0</v>
      </c>
      <c r="AR1723">
        <v>2907</v>
      </c>
      <c r="AS1723">
        <v>2767</v>
      </c>
      <c r="AT1723">
        <v>8</v>
      </c>
      <c r="AU1723">
        <v>0</v>
      </c>
      <c r="AV1723">
        <v>0</v>
      </c>
      <c r="AW1723">
        <v>0</v>
      </c>
      <c r="AX1723">
        <v>0</v>
      </c>
      <c r="AY1723">
        <v>15</v>
      </c>
      <c r="AZ1723">
        <v>117</v>
      </c>
      <c r="BA1723">
        <v>2876</v>
      </c>
      <c r="BB1723">
        <v>8</v>
      </c>
      <c r="BC1723">
        <v>1</v>
      </c>
      <c r="BD1723">
        <v>0</v>
      </c>
      <c r="BE1723">
        <v>0</v>
      </c>
      <c r="BF1723">
        <v>7</v>
      </c>
      <c r="BG1723">
        <v>15</v>
      </c>
      <c r="BH1723">
        <v>2790</v>
      </c>
      <c r="BI1723">
        <v>590</v>
      </c>
      <c r="BJ1723">
        <v>254</v>
      </c>
      <c r="BK1723">
        <v>339</v>
      </c>
      <c r="BL1723">
        <v>315</v>
      </c>
      <c r="BM1723">
        <v>2907</v>
      </c>
      <c r="BN1723">
        <v>117</v>
      </c>
      <c r="BO1723">
        <v>1065</v>
      </c>
      <c r="BP1723">
        <v>344</v>
      </c>
      <c r="BQ1723" s="2">
        <v>0</v>
      </c>
      <c r="BR1723" s="2">
        <v>0</v>
      </c>
      <c r="BS1723" s="2">
        <v>2</v>
      </c>
      <c r="BT1723" s="2">
        <v>5</v>
      </c>
      <c r="BU1723" s="2">
        <v>3</v>
      </c>
      <c r="BV1723" s="2">
        <v>0</v>
      </c>
      <c r="BW1723" s="2">
        <v>7</v>
      </c>
      <c r="BX1723" s="2">
        <v>0</v>
      </c>
      <c r="BY1723" s="2">
        <v>1</v>
      </c>
      <c r="BZ1723" s="2">
        <v>4</v>
      </c>
      <c r="CA1723" s="2">
        <v>6</v>
      </c>
      <c r="CB1723" s="2">
        <v>4</v>
      </c>
      <c r="CC1723" s="2">
        <v>1</v>
      </c>
      <c r="CD1723" s="2">
        <v>0</v>
      </c>
      <c r="CE1723">
        <v>0</v>
      </c>
      <c r="CF1723">
        <v>4009154807.1953101</v>
      </c>
      <c r="CG1723">
        <v>268853.25743639801</v>
      </c>
      <c r="CH1723" s="2">
        <f t="shared" si="107"/>
        <v>22.933149868134386</v>
      </c>
      <c r="CI1723" t="str">
        <f t="shared" si="104"/>
        <v>Nebraska</v>
      </c>
      <c r="CJ1723" t="str">
        <f t="shared" si="105"/>
        <v>Perkins</v>
      </c>
      <c r="CK1723" t="str">
        <f t="shared" si="106"/>
        <v>NE</v>
      </c>
      <c r="CL1723" t="str">
        <f>IF(Table1[[#This Row],[3 Day Avg]]&lt;=25,"Green","Red")</f>
        <v>Green</v>
      </c>
    </row>
    <row r="1724" spans="1:90" x14ac:dyDescent="0.25">
      <c r="A1724">
        <v>1723</v>
      </c>
      <c r="B1724" t="s">
        <v>2733</v>
      </c>
      <c r="C1724" t="s">
        <v>2875</v>
      </c>
      <c r="D1724" t="s">
        <v>2876</v>
      </c>
      <c r="E1724">
        <v>31</v>
      </c>
      <c r="F1724">
        <v>31137</v>
      </c>
      <c r="G1724">
        <v>0.72595281306715098</v>
      </c>
      <c r="H1724">
        <v>6124.94</v>
      </c>
      <c r="I1724">
        <v>44.464206313917302</v>
      </c>
      <c r="J1724">
        <v>9.5</v>
      </c>
      <c r="K1724">
        <v>2.2000000000000002</v>
      </c>
      <c r="L1724">
        <v>98.7928</v>
      </c>
      <c r="M1724">
        <v>0.78202837126184099</v>
      </c>
      <c r="N1724" s="1">
        <v>44165.342210648145</v>
      </c>
      <c r="O1724" t="s">
        <v>319</v>
      </c>
      <c r="P1724" s="1">
        <v>43909.561550925922</v>
      </c>
      <c r="Q1724" t="s">
        <v>226</v>
      </c>
      <c r="R1724" t="s">
        <v>2978</v>
      </c>
      <c r="S1724" t="s">
        <v>90</v>
      </c>
      <c r="T1724">
        <v>551</v>
      </c>
      <c r="U1724">
        <v>4</v>
      </c>
      <c r="V1724">
        <v>332</v>
      </c>
      <c r="W1724">
        <v>254</v>
      </c>
      <c r="X1724">
        <v>338</v>
      </c>
      <c r="Y1724">
        <v>278</v>
      </c>
      <c r="Z1724">
        <v>602</v>
      </c>
      <c r="AA1724">
        <v>25</v>
      </c>
      <c r="AB1724">
        <v>25</v>
      </c>
      <c r="AC1724">
        <v>4</v>
      </c>
      <c r="AD1724">
        <v>2</v>
      </c>
      <c r="AE1724">
        <v>8996</v>
      </c>
      <c r="AF1724">
        <v>828</v>
      </c>
      <c r="AG1724">
        <v>110</v>
      </c>
      <c r="AH1724">
        <v>59003</v>
      </c>
      <c r="AI1724">
        <v>0</v>
      </c>
      <c r="AJ1724">
        <v>0</v>
      </c>
      <c r="AK1724">
        <v>126466</v>
      </c>
      <c r="AL1724">
        <v>989</v>
      </c>
      <c r="AM1724">
        <v>0</v>
      </c>
      <c r="AN1724">
        <v>737852</v>
      </c>
      <c r="AO1724">
        <v>1804</v>
      </c>
      <c r="AP1724">
        <v>6</v>
      </c>
      <c r="AQ1724">
        <v>0</v>
      </c>
      <c r="AR1724">
        <v>9120</v>
      </c>
      <c r="AS1724">
        <v>8436</v>
      </c>
      <c r="AT1724">
        <v>23</v>
      </c>
      <c r="AU1724">
        <v>19</v>
      </c>
      <c r="AV1724">
        <v>24</v>
      </c>
      <c r="AW1724">
        <v>0</v>
      </c>
      <c r="AX1724">
        <v>0</v>
      </c>
      <c r="AY1724">
        <v>114</v>
      </c>
      <c r="AZ1724">
        <v>504</v>
      </c>
      <c r="BA1724">
        <v>8792</v>
      </c>
      <c r="BB1724">
        <v>23</v>
      </c>
      <c r="BC1724">
        <v>19</v>
      </c>
      <c r="BD1724">
        <v>24</v>
      </c>
      <c r="BE1724">
        <v>0</v>
      </c>
      <c r="BF1724">
        <v>76</v>
      </c>
      <c r="BG1724">
        <v>186</v>
      </c>
      <c r="BH1724">
        <v>8616</v>
      </c>
      <c r="BI1724">
        <v>1773</v>
      </c>
      <c r="BJ1724">
        <v>1105</v>
      </c>
      <c r="BK1724">
        <v>986</v>
      </c>
      <c r="BL1724">
        <v>924</v>
      </c>
      <c r="BM1724">
        <v>9120</v>
      </c>
      <c r="BN1724">
        <v>504</v>
      </c>
      <c r="BO1724">
        <v>3452</v>
      </c>
      <c r="BP1724">
        <v>880</v>
      </c>
      <c r="BQ1724" s="2">
        <v>6</v>
      </c>
      <c r="BR1724" s="2">
        <v>1</v>
      </c>
      <c r="BS1724" s="2">
        <v>7</v>
      </c>
      <c r="BT1724" s="2">
        <v>15</v>
      </c>
      <c r="BU1724" s="2">
        <v>13</v>
      </c>
      <c r="BV1724" s="2">
        <v>0</v>
      </c>
      <c r="BW1724" s="2">
        <v>5</v>
      </c>
      <c r="BX1724" s="2">
        <v>5</v>
      </c>
      <c r="BY1724" s="2">
        <v>13</v>
      </c>
      <c r="BZ1724" s="2">
        <v>10</v>
      </c>
      <c r="CA1724" s="2">
        <v>17</v>
      </c>
      <c r="CB1724" s="2">
        <v>7</v>
      </c>
      <c r="CC1724" s="2">
        <v>10</v>
      </c>
      <c r="CD1724" s="2">
        <v>14</v>
      </c>
      <c r="CE1724">
        <v>66.696309470875903</v>
      </c>
      <c r="CF1724">
        <v>2424835122.1015601</v>
      </c>
      <c r="CG1724">
        <v>199465.72909992101</v>
      </c>
      <c r="CH1724" s="2">
        <f t="shared" si="107"/>
        <v>51.169590643274859</v>
      </c>
      <c r="CI1724" t="str">
        <f t="shared" si="104"/>
        <v>Nebraska</v>
      </c>
      <c r="CJ1724" t="str">
        <f t="shared" si="105"/>
        <v>Phelps</v>
      </c>
      <c r="CK1724" t="str">
        <f t="shared" si="106"/>
        <v>NE</v>
      </c>
      <c r="CL1724" t="str">
        <f>IF(Table1[[#This Row],[3 Day Avg]]&lt;=25,"Green","Red")</f>
        <v>Red</v>
      </c>
    </row>
    <row r="1725" spans="1:90" x14ac:dyDescent="0.25">
      <c r="A1725">
        <v>1724</v>
      </c>
      <c r="B1725" t="s">
        <v>1038</v>
      </c>
      <c r="C1725" t="s">
        <v>2875</v>
      </c>
      <c r="D1725" t="s">
        <v>2876</v>
      </c>
      <c r="E1725">
        <v>31</v>
      </c>
      <c r="F1725">
        <v>31139</v>
      </c>
      <c r="G1725">
        <v>3.2482598607888602</v>
      </c>
      <c r="H1725">
        <v>6034.72</v>
      </c>
      <c r="I1725">
        <v>196.02352282273901</v>
      </c>
      <c r="J1725">
        <v>9.8000000000000007</v>
      </c>
      <c r="K1725">
        <v>2.6</v>
      </c>
      <c r="L1725">
        <v>96.0535</v>
      </c>
      <c r="M1725">
        <v>0.78202837126184099</v>
      </c>
      <c r="N1725" s="1">
        <v>44165.342210648145</v>
      </c>
      <c r="O1725" t="s">
        <v>319</v>
      </c>
      <c r="P1725" s="1">
        <v>43909.561238425929</v>
      </c>
      <c r="Q1725" t="s">
        <v>226</v>
      </c>
      <c r="R1725" t="s">
        <v>2979</v>
      </c>
      <c r="S1725" t="s">
        <v>90</v>
      </c>
      <c r="T1725">
        <v>431</v>
      </c>
      <c r="U1725">
        <v>14</v>
      </c>
      <c r="V1725">
        <v>179</v>
      </c>
      <c r="W1725">
        <v>199</v>
      </c>
      <c r="X1725">
        <v>255</v>
      </c>
      <c r="Y1725">
        <v>219</v>
      </c>
      <c r="Z1725">
        <v>471</v>
      </c>
      <c r="AA1725">
        <v>35</v>
      </c>
      <c r="AB1725">
        <v>35</v>
      </c>
      <c r="AC1725">
        <v>6</v>
      </c>
      <c r="AD1725">
        <v>1</v>
      </c>
      <c r="AE1725">
        <v>7142</v>
      </c>
      <c r="AF1725">
        <v>690</v>
      </c>
      <c r="AG1725">
        <v>106</v>
      </c>
      <c r="AH1725">
        <v>57367</v>
      </c>
      <c r="AI1725">
        <v>0</v>
      </c>
      <c r="AJ1725">
        <v>0</v>
      </c>
      <c r="AK1725">
        <v>126466</v>
      </c>
      <c r="AL1725">
        <v>989</v>
      </c>
      <c r="AM1725">
        <v>0</v>
      </c>
      <c r="AN1725">
        <v>737852</v>
      </c>
      <c r="AO1725">
        <v>1323</v>
      </c>
      <c r="AP1725">
        <v>2</v>
      </c>
      <c r="AQ1725">
        <v>0</v>
      </c>
      <c r="AR1725">
        <v>7157</v>
      </c>
      <c r="AS1725">
        <v>6904</v>
      </c>
      <c r="AT1725">
        <v>17</v>
      </c>
      <c r="AU1725">
        <v>8</v>
      </c>
      <c r="AV1725">
        <v>30</v>
      </c>
      <c r="AW1725">
        <v>6</v>
      </c>
      <c r="AX1725">
        <v>0</v>
      </c>
      <c r="AY1725">
        <v>68</v>
      </c>
      <c r="AZ1725">
        <v>124</v>
      </c>
      <c r="BA1725">
        <v>6977</v>
      </c>
      <c r="BB1725">
        <v>17</v>
      </c>
      <c r="BC1725">
        <v>8</v>
      </c>
      <c r="BD1725">
        <v>30</v>
      </c>
      <c r="BE1725">
        <v>6</v>
      </c>
      <c r="BF1725">
        <v>4</v>
      </c>
      <c r="BG1725">
        <v>115</v>
      </c>
      <c r="BH1725">
        <v>7033</v>
      </c>
      <c r="BI1725">
        <v>1465</v>
      </c>
      <c r="BJ1725">
        <v>831</v>
      </c>
      <c r="BK1725">
        <v>727</v>
      </c>
      <c r="BL1725">
        <v>633</v>
      </c>
      <c r="BM1725">
        <v>7157</v>
      </c>
      <c r="BN1725">
        <v>124</v>
      </c>
      <c r="BO1725">
        <v>2811</v>
      </c>
      <c r="BP1725">
        <v>690</v>
      </c>
      <c r="BQ1725" s="2">
        <v>2</v>
      </c>
      <c r="BR1725" s="2">
        <v>7</v>
      </c>
      <c r="BS1725" s="2">
        <v>3</v>
      </c>
      <c r="BT1725" s="2">
        <v>8</v>
      </c>
      <c r="BU1725" s="2">
        <v>7</v>
      </c>
      <c r="BV1725" s="2">
        <v>0</v>
      </c>
      <c r="BW1725" s="2">
        <v>7</v>
      </c>
      <c r="BX1725" s="2">
        <v>2</v>
      </c>
      <c r="BY1725" s="2">
        <v>6</v>
      </c>
      <c r="BZ1725" s="2">
        <v>17</v>
      </c>
      <c r="CA1725" s="2">
        <v>8</v>
      </c>
      <c r="CB1725" s="2">
        <v>16</v>
      </c>
      <c r="CC1725" s="2">
        <v>4</v>
      </c>
      <c r="CD1725" s="2">
        <v>7</v>
      </c>
      <c r="CE1725">
        <v>28.003360403248401</v>
      </c>
      <c r="CF1725">
        <v>2718824474.1718798</v>
      </c>
      <c r="CG1725">
        <v>208529.84015044299</v>
      </c>
      <c r="CH1725" s="2">
        <f t="shared" si="107"/>
        <v>55.889339108565039</v>
      </c>
      <c r="CI1725" t="str">
        <f t="shared" si="104"/>
        <v>Nebraska</v>
      </c>
      <c r="CJ1725" t="str">
        <f t="shared" si="105"/>
        <v>Pierce</v>
      </c>
      <c r="CK1725" t="str">
        <f t="shared" si="106"/>
        <v>NE</v>
      </c>
      <c r="CL1725" t="str">
        <f>IF(Table1[[#This Row],[3 Day Avg]]&lt;=25,"Green","Red")</f>
        <v>Red</v>
      </c>
    </row>
    <row r="1726" spans="1:90" x14ac:dyDescent="0.25">
      <c r="A1726">
        <v>1725</v>
      </c>
      <c r="B1726" t="s">
        <v>2736</v>
      </c>
      <c r="C1726" t="s">
        <v>2875</v>
      </c>
      <c r="D1726" t="s">
        <v>2876</v>
      </c>
      <c r="E1726">
        <v>31</v>
      </c>
      <c r="F1726">
        <v>31141</v>
      </c>
      <c r="G1726">
        <v>0.87322121604139702</v>
      </c>
      <c r="H1726">
        <v>9267.75</v>
      </c>
      <c r="I1726">
        <v>80.9279741030483</v>
      </c>
      <c r="J1726">
        <v>8.5</v>
      </c>
      <c r="K1726">
        <v>2.6</v>
      </c>
      <c r="L1726">
        <v>106.5836</v>
      </c>
      <c r="M1726">
        <v>0.78202837126184099</v>
      </c>
      <c r="N1726" s="1">
        <v>44165.342210648145</v>
      </c>
      <c r="O1726" t="s">
        <v>319</v>
      </c>
      <c r="P1726" s="1">
        <v>43909.561238425929</v>
      </c>
      <c r="Q1726" t="s">
        <v>226</v>
      </c>
      <c r="R1726" t="s">
        <v>2980</v>
      </c>
      <c r="S1726" t="s">
        <v>90</v>
      </c>
      <c r="T1726">
        <v>3092</v>
      </c>
      <c r="U1726">
        <v>27</v>
      </c>
      <c r="V1726">
        <v>724</v>
      </c>
      <c r="W1726">
        <v>785</v>
      </c>
      <c r="X1726">
        <v>1084</v>
      </c>
      <c r="Y1726">
        <v>1325</v>
      </c>
      <c r="Z1726">
        <v>1667</v>
      </c>
      <c r="AA1726">
        <v>47</v>
      </c>
      <c r="AB1726">
        <v>47</v>
      </c>
      <c r="AC1726">
        <v>5</v>
      </c>
      <c r="AD1726">
        <v>2</v>
      </c>
      <c r="AE1726">
        <v>33363</v>
      </c>
      <c r="AF1726">
        <v>2789</v>
      </c>
      <c r="AG1726">
        <v>458</v>
      </c>
      <c r="AH1726">
        <v>63656</v>
      </c>
      <c r="AI1726">
        <v>0</v>
      </c>
      <c r="AJ1726">
        <v>0</v>
      </c>
      <c r="AK1726">
        <v>126466</v>
      </c>
      <c r="AL1726">
        <v>989</v>
      </c>
      <c r="AM1726">
        <v>0</v>
      </c>
      <c r="AN1726">
        <v>737852</v>
      </c>
      <c r="AO1726">
        <v>5585</v>
      </c>
      <c r="AP1726">
        <v>10</v>
      </c>
      <c r="AQ1726">
        <v>0</v>
      </c>
      <c r="AR1726">
        <v>33063</v>
      </c>
      <c r="AS1726">
        <v>26131</v>
      </c>
      <c r="AT1726">
        <v>160</v>
      </c>
      <c r="AU1726">
        <v>123</v>
      </c>
      <c r="AV1726">
        <v>254</v>
      </c>
      <c r="AW1726">
        <v>3</v>
      </c>
      <c r="AX1726">
        <v>27</v>
      </c>
      <c r="AY1726">
        <v>282</v>
      </c>
      <c r="AZ1726">
        <v>6083</v>
      </c>
      <c r="BA1726">
        <v>31534</v>
      </c>
      <c r="BB1726">
        <v>160</v>
      </c>
      <c r="BC1726">
        <v>123</v>
      </c>
      <c r="BD1726">
        <v>254</v>
      </c>
      <c r="BE1726">
        <v>3</v>
      </c>
      <c r="BF1726">
        <v>638</v>
      </c>
      <c r="BG1726">
        <v>351</v>
      </c>
      <c r="BH1726">
        <v>26980</v>
      </c>
      <c r="BI1726">
        <v>7171</v>
      </c>
      <c r="BJ1726">
        <v>4174</v>
      </c>
      <c r="BK1726">
        <v>3912</v>
      </c>
      <c r="BL1726">
        <v>2593</v>
      </c>
      <c r="BM1726">
        <v>33063</v>
      </c>
      <c r="BN1726">
        <v>6083</v>
      </c>
      <c r="BO1726">
        <v>12221</v>
      </c>
      <c r="BP1726">
        <v>2992</v>
      </c>
      <c r="BQ1726" s="2">
        <v>10</v>
      </c>
      <c r="BR1726" s="2">
        <v>7</v>
      </c>
      <c r="BS1726" s="2">
        <v>30</v>
      </c>
      <c r="BT1726" s="2">
        <v>77</v>
      </c>
      <c r="BU1726" s="2">
        <v>18</v>
      </c>
      <c r="BV1726" s="2">
        <v>0</v>
      </c>
      <c r="BW1726" s="2">
        <v>45</v>
      </c>
      <c r="BX1726" s="2">
        <v>34</v>
      </c>
      <c r="BY1726" s="2">
        <v>8</v>
      </c>
      <c r="BZ1726" s="2">
        <v>71</v>
      </c>
      <c r="CA1726" s="2">
        <v>52</v>
      </c>
      <c r="CB1726" s="2">
        <v>77</v>
      </c>
      <c r="CC1726" s="2">
        <v>87</v>
      </c>
      <c r="CD1726" s="2">
        <v>52</v>
      </c>
      <c r="CE1726">
        <v>29.973323741869699</v>
      </c>
      <c r="CF1726">
        <v>3171079358.4882798</v>
      </c>
      <c r="CG1726">
        <v>246744.940673695</v>
      </c>
      <c r="CH1726" s="2">
        <f t="shared" si="107"/>
        <v>47.384286564034319</v>
      </c>
      <c r="CI1726" t="str">
        <f t="shared" si="104"/>
        <v>Nebraska</v>
      </c>
      <c r="CJ1726" t="str">
        <f t="shared" si="105"/>
        <v>Platte</v>
      </c>
      <c r="CK1726" t="str">
        <f t="shared" si="106"/>
        <v>NE</v>
      </c>
      <c r="CL1726" t="str">
        <f>IF(Table1[[#This Row],[3 Day Avg]]&lt;=25,"Green","Red")</f>
        <v>Red</v>
      </c>
    </row>
    <row r="1727" spans="1:90" x14ac:dyDescent="0.25">
      <c r="A1727">
        <v>1726</v>
      </c>
      <c r="B1727" t="s">
        <v>416</v>
      </c>
      <c r="C1727" t="s">
        <v>2875</v>
      </c>
      <c r="D1727" t="s">
        <v>2876</v>
      </c>
      <c r="E1727">
        <v>31</v>
      </c>
      <c r="F1727">
        <v>31143</v>
      </c>
      <c r="G1727">
        <v>2.5236593059936898</v>
      </c>
      <c r="H1727">
        <v>6006.06</v>
      </c>
      <c r="I1727">
        <v>151.57256536566899</v>
      </c>
      <c r="J1727">
        <v>8.5</v>
      </c>
      <c r="K1727">
        <v>2.2999999999999998</v>
      </c>
      <c r="L1727">
        <v>100.1524</v>
      </c>
      <c r="M1727">
        <v>0.78202837126184099</v>
      </c>
      <c r="N1727" s="1">
        <v>44165.342210648145</v>
      </c>
      <c r="O1727" t="s">
        <v>319</v>
      </c>
      <c r="P1727" s="1">
        <v>43909.561550925922</v>
      </c>
      <c r="Q1727" t="s">
        <v>226</v>
      </c>
      <c r="R1727" t="s">
        <v>2981</v>
      </c>
      <c r="S1727" t="s">
        <v>90</v>
      </c>
      <c r="T1727">
        <v>317</v>
      </c>
      <c r="U1727">
        <v>8</v>
      </c>
      <c r="V1727">
        <v>189</v>
      </c>
      <c r="W1727">
        <v>129</v>
      </c>
      <c r="X1727">
        <v>202</v>
      </c>
      <c r="Y1727">
        <v>293</v>
      </c>
      <c r="Z1727">
        <v>296</v>
      </c>
      <c r="AA1727">
        <v>16</v>
      </c>
      <c r="AB1727">
        <v>16</v>
      </c>
      <c r="AC1727">
        <v>3</v>
      </c>
      <c r="AD1727">
        <v>0</v>
      </c>
      <c r="AE1727">
        <v>5278</v>
      </c>
      <c r="AF1727">
        <v>441</v>
      </c>
      <c r="AG1727">
        <v>68</v>
      </c>
      <c r="AH1727">
        <v>59815</v>
      </c>
      <c r="AI1727">
        <v>0</v>
      </c>
      <c r="AJ1727">
        <v>0</v>
      </c>
      <c r="AK1727">
        <v>126466</v>
      </c>
      <c r="AL1727">
        <v>989</v>
      </c>
      <c r="AM1727">
        <v>0</v>
      </c>
      <c r="AN1727">
        <v>737852</v>
      </c>
      <c r="AO1727">
        <v>1109</v>
      </c>
      <c r="AP1727">
        <v>1</v>
      </c>
      <c r="AQ1727">
        <v>0</v>
      </c>
      <c r="AR1727">
        <v>5255</v>
      </c>
      <c r="AS1727">
        <v>4890</v>
      </c>
      <c r="AT1727">
        <v>4</v>
      </c>
      <c r="AU1727">
        <v>15</v>
      </c>
      <c r="AV1727">
        <v>3</v>
      </c>
      <c r="AW1727">
        <v>0</v>
      </c>
      <c r="AX1727">
        <v>0</v>
      </c>
      <c r="AY1727">
        <v>61</v>
      </c>
      <c r="AZ1727">
        <v>282</v>
      </c>
      <c r="BA1727">
        <v>5124</v>
      </c>
      <c r="BB1727">
        <v>10</v>
      </c>
      <c r="BC1727">
        <v>15</v>
      </c>
      <c r="BD1727">
        <v>3</v>
      </c>
      <c r="BE1727">
        <v>0</v>
      </c>
      <c r="BF1727">
        <v>42</v>
      </c>
      <c r="BG1727">
        <v>61</v>
      </c>
      <c r="BH1727">
        <v>4973</v>
      </c>
      <c r="BI1727">
        <v>996</v>
      </c>
      <c r="BJ1727">
        <v>600</v>
      </c>
      <c r="BK1727">
        <v>450</v>
      </c>
      <c r="BL1727">
        <v>520</v>
      </c>
      <c r="BM1727">
        <v>5255</v>
      </c>
      <c r="BN1727">
        <v>282</v>
      </c>
      <c r="BO1727">
        <v>2100</v>
      </c>
      <c r="BP1727">
        <v>589</v>
      </c>
      <c r="BQ1727" s="2">
        <v>1</v>
      </c>
      <c r="BR1727" s="2">
        <v>5</v>
      </c>
      <c r="BS1727" s="2">
        <v>0</v>
      </c>
      <c r="BT1727" s="2">
        <v>8</v>
      </c>
      <c r="BU1727" s="2">
        <v>1</v>
      </c>
      <c r="BV1727" s="2">
        <v>0</v>
      </c>
      <c r="BW1727" s="2">
        <v>2</v>
      </c>
      <c r="BX1727" s="2">
        <v>3</v>
      </c>
      <c r="BY1727" s="2">
        <v>2</v>
      </c>
      <c r="BZ1727" s="2">
        <v>11</v>
      </c>
      <c r="CA1727" s="2">
        <v>5</v>
      </c>
      <c r="CB1727" s="2">
        <v>2</v>
      </c>
      <c r="CC1727" s="2">
        <v>7</v>
      </c>
      <c r="CD1727" s="2">
        <v>0</v>
      </c>
      <c r="CE1727">
        <v>18.946570670708599</v>
      </c>
      <c r="CF1727">
        <v>2016963580.2460899</v>
      </c>
      <c r="CG1727">
        <v>188992.689831772</v>
      </c>
      <c r="CH1727" s="2">
        <f t="shared" si="107"/>
        <v>38.058991436726927</v>
      </c>
      <c r="CI1727" t="str">
        <f t="shared" si="104"/>
        <v>Nebraska</v>
      </c>
      <c r="CJ1727" t="str">
        <f t="shared" si="105"/>
        <v>Polk</v>
      </c>
      <c r="CK1727" t="str">
        <f t="shared" si="106"/>
        <v>NE</v>
      </c>
      <c r="CL1727" t="str">
        <f>IF(Table1[[#This Row],[3 Day Avg]]&lt;=25,"Green","Red")</f>
        <v>Red</v>
      </c>
    </row>
    <row r="1728" spans="1:90" x14ac:dyDescent="0.25">
      <c r="A1728">
        <v>1727</v>
      </c>
      <c r="B1728" t="s">
        <v>2982</v>
      </c>
      <c r="C1728" t="s">
        <v>2875</v>
      </c>
      <c r="D1728" t="s">
        <v>2876</v>
      </c>
      <c r="E1728">
        <v>31</v>
      </c>
      <c r="F1728">
        <v>31145</v>
      </c>
      <c r="G1728">
        <v>0.51635111876075701</v>
      </c>
      <c r="H1728">
        <v>5416.74</v>
      </c>
      <c r="I1728">
        <v>27.969420100689899</v>
      </c>
      <c r="J1728">
        <v>11</v>
      </c>
      <c r="K1728">
        <v>2.4</v>
      </c>
      <c r="L1728">
        <v>82.100999999999999</v>
      </c>
      <c r="M1728">
        <v>0.78202837126184099</v>
      </c>
      <c r="N1728" s="1">
        <v>44165.342210648145</v>
      </c>
      <c r="O1728" t="s">
        <v>319</v>
      </c>
      <c r="P1728" s="1">
        <v>43909.561550925922</v>
      </c>
      <c r="Q1728" t="s">
        <v>226</v>
      </c>
      <c r="R1728" t="s">
        <v>2983</v>
      </c>
      <c r="S1728" t="s">
        <v>90</v>
      </c>
      <c r="T1728">
        <v>581</v>
      </c>
      <c r="U1728">
        <v>3</v>
      </c>
      <c r="V1728">
        <v>355</v>
      </c>
      <c r="W1728">
        <v>411</v>
      </c>
      <c r="X1728">
        <v>348</v>
      </c>
      <c r="Y1728">
        <v>488</v>
      </c>
      <c r="Z1728">
        <v>511</v>
      </c>
      <c r="AA1728">
        <v>25</v>
      </c>
      <c r="AB1728">
        <v>25</v>
      </c>
      <c r="AC1728">
        <v>4</v>
      </c>
      <c r="AD1728">
        <v>2</v>
      </c>
      <c r="AE1728">
        <v>10726</v>
      </c>
      <c r="AF1728">
        <v>1135</v>
      </c>
      <c r="AG1728">
        <v>137</v>
      </c>
      <c r="AH1728">
        <v>49034</v>
      </c>
      <c r="AI1728">
        <v>0</v>
      </c>
      <c r="AJ1728">
        <v>0</v>
      </c>
      <c r="AK1728">
        <v>126466</v>
      </c>
      <c r="AL1728">
        <v>989</v>
      </c>
      <c r="AM1728">
        <v>0</v>
      </c>
      <c r="AN1728">
        <v>737852</v>
      </c>
      <c r="AO1728">
        <v>2113</v>
      </c>
      <c r="AP1728">
        <v>2</v>
      </c>
      <c r="AQ1728">
        <v>0</v>
      </c>
      <c r="AR1728">
        <v>10806</v>
      </c>
      <c r="AS1728">
        <v>9938</v>
      </c>
      <c r="AT1728">
        <v>80</v>
      </c>
      <c r="AU1728">
        <v>2</v>
      </c>
      <c r="AV1728">
        <v>21</v>
      </c>
      <c r="AW1728">
        <v>0</v>
      </c>
      <c r="AX1728">
        <v>4</v>
      </c>
      <c r="AY1728">
        <v>219</v>
      </c>
      <c r="AZ1728">
        <v>542</v>
      </c>
      <c r="BA1728">
        <v>10398</v>
      </c>
      <c r="BB1728">
        <v>80</v>
      </c>
      <c r="BC1728">
        <v>19</v>
      </c>
      <c r="BD1728">
        <v>21</v>
      </c>
      <c r="BE1728">
        <v>0</v>
      </c>
      <c r="BF1728">
        <v>69</v>
      </c>
      <c r="BG1728">
        <v>219</v>
      </c>
      <c r="BH1728">
        <v>10264</v>
      </c>
      <c r="BI1728">
        <v>2006</v>
      </c>
      <c r="BJ1728">
        <v>1436</v>
      </c>
      <c r="BK1728">
        <v>1182</v>
      </c>
      <c r="BL1728">
        <v>1114</v>
      </c>
      <c r="BM1728">
        <v>10806</v>
      </c>
      <c r="BN1728">
        <v>542</v>
      </c>
      <c r="BO1728">
        <v>4069</v>
      </c>
      <c r="BP1728">
        <v>999</v>
      </c>
      <c r="BQ1728" s="2">
        <v>2</v>
      </c>
      <c r="BR1728" s="2">
        <v>5</v>
      </c>
      <c r="BS1728" s="2">
        <v>10</v>
      </c>
      <c r="BT1728" s="2">
        <v>35</v>
      </c>
      <c r="BU1728" s="2">
        <v>-1</v>
      </c>
      <c r="BV1728" s="2">
        <v>0</v>
      </c>
      <c r="BW1728" s="2">
        <v>4</v>
      </c>
      <c r="BX1728" s="2">
        <v>3</v>
      </c>
      <c r="BY1728" s="2">
        <v>16</v>
      </c>
      <c r="BZ1728" s="2">
        <v>7</v>
      </c>
      <c r="CA1728" s="2">
        <v>40</v>
      </c>
      <c r="CB1728" s="2">
        <v>11</v>
      </c>
      <c r="CC1728" s="2">
        <v>18</v>
      </c>
      <c r="CD1728" s="2">
        <v>18</v>
      </c>
      <c r="CE1728">
        <v>18.6462800671266</v>
      </c>
      <c r="CF1728">
        <v>3188109423.4140601</v>
      </c>
      <c r="CG1728">
        <v>226719.19119893</v>
      </c>
      <c r="CH1728" s="2">
        <f t="shared" si="107"/>
        <v>52.44000246776482</v>
      </c>
      <c r="CI1728" t="str">
        <f t="shared" si="104"/>
        <v>Nebraska</v>
      </c>
      <c r="CJ1728" t="str">
        <f t="shared" si="105"/>
        <v>Red Willow</v>
      </c>
      <c r="CK1728" t="str">
        <f t="shared" si="106"/>
        <v>NE</v>
      </c>
      <c r="CL1728" t="str">
        <f>IF(Table1[[#This Row],[3 Day Avg]]&lt;=25,"Green","Red")</f>
        <v>Red</v>
      </c>
    </row>
    <row r="1729" spans="1:90" x14ac:dyDescent="0.25">
      <c r="A1729">
        <v>1728</v>
      </c>
      <c r="B1729" t="s">
        <v>2984</v>
      </c>
      <c r="C1729" t="s">
        <v>2875</v>
      </c>
      <c r="D1729" t="s">
        <v>2876</v>
      </c>
      <c r="E1729">
        <v>31</v>
      </c>
      <c r="F1729">
        <v>31147</v>
      </c>
      <c r="G1729">
        <v>1.15606936416185</v>
      </c>
      <c r="H1729">
        <v>4359.33</v>
      </c>
      <c r="I1729">
        <v>50.396875393725601</v>
      </c>
      <c r="J1729">
        <v>13</v>
      </c>
      <c r="K1729">
        <v>3</v>
      </c>
      <c r="L1729">
        <v>79.654700000000005</v>
      </c>
      <c r="M1729">
        <v>0.78202837126184099</v>
      </c>
      <c r="N1729" s="1">
        <v>44165.342210648145</v>
      </c>
      <c r="O1729" t="s">
        <v>319</v>
      </c>
      <c r="P1729" s="1">
        <v>43909.561550925922</v>
      </c>
      <c r="Q1729" t="s">
        <v>226</v>
      </c>
      <c r="R1729" t="s">
        <v>2985</v>
      </c>
      <c r="S1729" t="s">
        <v>90</v>
      </c>
      <c r="T1729">
        <v>346</v>
      </c>
      <c r="U1729">
        <v>4</v>
      </c>
      <c r="V1729">
        <v>364</v>
      </c>
      <c r="W1729">
        <v>287</v>
      </c>
      <c r="X1729">
        <v>306</v>
      </c>
      <c r="Y1729">
        <v>429</v>
      </c>
      <c r="Z1729">
        <v>517</v>
      </c>
      <c r="AA1729">
        <v>24</v>
      </c>
      <c r="AB1729">
        <v>24</v>
      </c>
      <c r="AC1729">
        <v>4</v>
      </c>
      <c r="AD1729">
        <v>1</v>
      </c>
      <c r="AE1729">
        <v>7937</v>
      </c>
      <c r="AF1729">
        <v>1004</v>
      </c>
      <c r="AG1729">
        <v>126</v>
      </c>
      <c r="AH1729">
        <v>47573</v>
      </c>
      <c r="AI1729">
        <v>0</v>
      </c>
      <c r="AJ1729">
        <v>0</v>
      </c>
      <c r="AK1729">
        <v>126466</v>
      </c>
      <c r="AL1729">
        <v>989</v>
      </c>
      <c r="AM1729">
        <v>0</v>
      </c>
      <c r="AN1729">
        <v>737852</v>
      </c>
      <c r="AO1729">
        <v>1903</v>
      </c>
      <c r="AP1729">
        <v>-1</v>
      </c>
      <c r="AQ1729">
        <v>0</v>
      </c>
      <c r="AR1729">
        <v>8009</v>
      </c>
      <c r="AS1729">
        <v>7397</v>
      </c>
      <c r="AT1729">
        <v>17</v>
      </c>
      <c r="AU1729">
        <v>171</v>
      </c>
      <c r="AV1729">
        <v>17</v>
      </c>
      <c r="AW1729">
        <v>0</v>
      </c>
      <c r="AX1729">
        <v>0</v>
      </c>
      <c r="AY1729">
        <v>250</v>
      </c>
      <c r="AZ1729">
        <v>157</v>
      </c>
      <c r="BA1729">
        <v>7538</v>
      </c>
      <c r="BB1729">
        <v>17</v>
      </c>
      <c r="BC1729">
        <v>171</v>
      </c>
      <c r="BD1729">
        <v>17</v>
      </c>
      <c r="BE1729">
        <v>0</v>
      </c>
      <c r="BF1729">
        <v>16</v>
      </c>
      <c r="BG1729">
        <v>250</v>
      </c>
      <c r="BH1729">
        <v>7852</v>
      </c>
      <c r="BI1729">
        <v>1387</v>
      </c>
      <c r="BJ1729">
        <v>813</v>
      </c>
      <c r="BK1729">
        <v>770</v>
      </c>
      <c r="BL1729">
        <v>957</v>
      </c>
      <c r="BM1729">
        <v>8009</v>
      </c>
      <c r="BN1729">
        <v>157</v>
      </c>
      <c r="BO1729">
        <v>3136</v>
      </c>
      <c r="BP1729">
        <v>946</v>
      </c>
      <c r="BQ1729" s="2">
        <v>-1</v>
      </c>
      <c r="BR1729" s="2">
        <v>3</v>
      </c>
      <c r="BS1729" s="2">
        <v>1</v>
      </c>
      <c r="BT1729" s="2">
        <v>19</v>
      </c>
      <c r="BU1729" s="2">
        <v>7</v>
      </c>
      <c r="BV1729" s="2">
        <v>0</v>
      </c>
      <c r="BW1729" s="2">
        <v>17</v>
      </c>
      <c r="BX1729" s="2">
        <v>4</v>
      </c>
      <c r="BY1729" s="2">
        <v>6</v>
      </c>
      <c r="BZ1729" s="2">
        <v>20</v>
      </c>
      <c r="CA1729" s="2">
        <v>8</v>
      </c>
      <c r="CB1729" s="2">
        <v>7</v>
      </c>
      <c r="CC1729" s="2">
        <v>19</v>
      </c>
      <c r="CD1729" s="2">
        <v>6</v>
      </c>
      <c r="CE1729">
        <v>-12.5992188484314</v>
      </c>
      <c r="CF1729">
        <v>2459328866.8242202</v>
      </c>
      <c r="CG1729">
        <v>227341.50205932901</v>
      </c>
      <c r="CH1729" s="2">
        <f t="shared" si="107"/>
        <v>12.48595330253465</v>
      </c>
      <c r="CI1729" t="str">
        <f t="shared" si="104"/>
        <v>Nebraska</v>
      </c>
      <c r="CJ1729" t="str">
        <f t="shared" si="105"/>
        <v>Richardson</v>
      </c>
      <c r="CK1729" t="str">
        <f t="shared" si="106"/>
        <v>NE</v>
      </c>
      <c r="CL1729" t="str">
        <f>IF(Table1[[#This Row],[3 Day Avg]]&lt;=25,"Green","Red")</f>
        <v>Green</v>
      </c>
    </row>
    <row r="1730" spans="1:90" x14ac:dyDescent="0.25">
      <c r="A1730">
        <v>1729</v>
      </c>
      <c r="B1730" t="s">
        <v>2468</v>
      </c>
      <c r="C1730" t="s">
        <v>2875</v>
      </c>
      <c r="D1730" t="s">
        <v>2876</v>
      </c>
      <c r="E1730">
        <v>31</v>
      </c>
      <c r="F1730">
        <v>31149</v>
      </c>
      <c r="G1730">
        <v>2.4691358024691401</v>
      </c>
      <c r="H1730">
        <v>5955.88</v>
      </c>
      <c r="I1730">
        <v>147.058823529412</v>
      </c>
      <c r="J1730">
        <v>14.6</v>
      </c>
      <c r="K1730">
        <v>2.4</v>
      </c>
      <c r="L1730">
        <v>80.805000000000007</v>
      </c>
      <c r="M1730">
        <v>0.78202837126184099</v>
      </c>
      <c r="N1730" s="1">
        <v>44165.342210648145</v>
      </c>
      <c r="O1730" t="s">
        <v>319</v>
      </c>
      <c r="P1730" s="1">
        <v>43909.561238425929</v>
      </c>
      <c r="Q1730" t="s">
        <v>226</v>
      </c>
      <c r="R1730" t="s">
        <v>2986</v>
      </c>
      <c r="S1730" t="s">
        <v>90</v>
      </c>
      <c r="T1730">
        <v>81</v>
      </c>
      <c r="U1730">
        <v>2</v>
      </c>
      <c r="V1730">
        <v>89</v>
      </c>
      <c r="W1730">
        <v>35</v>
      </c>
      <c r="X1730">
        <v>64</v>
      </c>
      <c r="Y1730">
        <v>77</v>
      </c>
      <c r="Z1730">
        <v>102</v>
      </c>
      <c r="AA1730">
        <v>24</v>
      </c>
      <c r="AB1730">
        <v>24</v>
      </c>
      <c r="AC1730">
        <v>4</v>
      </c>
      <c r="AD1730">
        <v>0</v>
      </c>
      <c r="AE1730">
        <v>1360</v>
      </c>
      <c r="AF1730">
        <v>194</v>
      </c>
      <c r="AG1730">
        <v>22</v>
      </c>
      <c r="AH1730">
        <v>48260</v>
      </c>
      <c r="AI1730">
        <v>0</v>
      </c>
      <c r="AJ1730">
        <v>0</v>
      </c>
      <c r="AK1730">
        <v>126466</v>
      </c>
      <c r="AL1730">
        <v>989</v>
      </c>
      <c r="AM1730">
        <v>0</v>
      </c>
      <c r="AN1730">
        <v>737852</v>
      </c>
      <c r="AO1730">
        <v>367</v>
      </c>
      <c r="AP1730">
        <v>0</v>
      </c>
      <c r="AQ1730">
        <v>0</v>
      </c>
      <c r="AR1730">
        <v>1350</v>
      </c>
      <c r="AS1730">
        <v>1315</v>
      </c>
      <c r="AT1730">
        <v>10</v>
      </c>
      <c r="AU1730">
        <v>0</v>
      </c>
      <c r="AV1730">
        <v>0</v>
      </c>
      <c r="AW1730">
        <v>0</v>
      </c>
      <c r="AX1730">
        <v>0</v>
      </c>
      <c r="AY1730">
        <v>8</v>
      </c>
      <c r="AZ1730">
        <v>17</v>
      </c>
      <c r="BA1730">
        <v>1324</v>
      </c>
      <c r="BB1730">
        <v>10</v>
      </c>
      <c r="BC1730">
        <v>0</v>
      </c>
      <c r="BD1730">
        <v>0</v>
      </c>
      <c r="BE1730">
        <v>0</v>
      </c>
      <c r="BF1730">
        <v>8</v>
      </c>
      <c r="BG1730">
        <v>8</v>
      </c>
      <c r="BH1730">
        <v>1333</v>
      </c>
      <c r="BI1730">
        <v>195</v>
      </c>
      <c r="BJ1730">
        <v>169</v>
      </c>
      <c r="BK1730">
        <v>112</v>
      </c>
      <c r="BL1730">
        <v>188</v>
      </c>
      <c r="BM1730">
        <v>1350</v>
      </c>
      <c r="BN1730">
        <v>17</v>
      </c>
      <c r="BO1730">
        <v>507</v>
      </c>
      <c r="BP1730">
        <v>179</v>
      </c>
      <c r="BQ1730" s="2">
        <v>0</v>
      </c>
      <c r="BR1730" s="2">
        <v>0</v>
      </c>
      <c r="BS1730" s="2">
        <v>0</v>
      </c>
      <c r="BT1730" s="2">
        <v>4</v>
      </c>
      <c r="BU1730" s="2">
        <v>0</v>
      </c>
      <c r="BV1730" s="2">
        <v>0</v>
      </c>
      <c r="BW1730" s="2">
        <v>2</v>
      </c>
      <c r="BX1730" s="2">
        <v>0</v>
      </c>
      <c r="BY1730" s="2">
        <v>0</v>
      </c>
      <c r="BZ1730" s="2">
        <v>0</v>
      </c>
      <c r="CA1730" s="2">
        <v>0</v>
      </c>
      <c r="CB1730" s="2">
        <v>3</v>
      </c>
      <c r="CC1730" s="2">
        <v>0</v>
      </c>
      <c r="CD1730" s="2">
        <v>2</v>
      </c>
      <c r="CE1730">
        <v>0</v>
      </c>
      <c r="CF1730">
        <v>4813535304.2539101</v>
      </c>
      <c r="CG1730">
        <v>309682.17847108701</v>
      </c>
      <c r="CH1730" s="2">
        <f t="shared" si="107"/>
        <v>0</v>
      </c>
      <c r="CI1730" t="str">
        <f t="shared" ref="CI1730:CI1793" si="108">C1730</f>
        <v>Nebraska</v>
      </c>
      <c r="CJ1730" t="str">
        <f t="shared" ref="CJ1730:CJ1793" si="109">B1730</f>
        <v>Rock</v>
      </c>
      <c r="CK1730" t="str">
        <f t="shared" ref="CK1730:CK1793" si="110">D1730</f>
        <v>NE</v>
      </c>
      <c r="CL1730" t="str">
        <f>IF(Table1[[#This Row],[3 Day Avg]]&lt;=25,"Green","Red")</f>
        <v>Green</v>
      </c>
    </row>
    <row r="1731" spans="1:90" x14ac:dyDescent="0.25">
      <c r="A1731">
        <v>1730</v>
      </c>
      <c r="B1731" t="s">
        <v>425</v>
      </c>
      <c r="C1731" t="s">
        <v>2875</v>
      </c>
      <c r="D1731" t="s">
        <v>2876</v>
      </c>
      <c r="E1731">
        <v>31</v>
      </c>
      <c r="F1731">
        <v>31151</v>
      </c>
      <c r="G1731">
        <v>0.203804347826087</v>
      </c>
      <c r="H1731">
        <v>10257.84</v>
      </c>
      <c r="I1731">
        <v>20.905923344947698</v>
      </c>
      <c r="J1731">
        <v>12.4</v>
      </c>
      <c r="K1731">
        <v>3</v>
      </c>
      <c r="L1731">
        <v>91.368600000000001</v>
      </c>
      <c r="M1731">
        <v>0.78202837126184099</v>
      </c>
      <c r="N1731" s="1">
        <v>44165.342210648145</v>
      </c>
      <c r="O1731" t="s">
        <v>319</v>
      </c>
      <c r="P1731" s="1">
        <v>43909.561550925922</v>
      </c>
      <c r="Q1731" t="s">
        <v>226</v>
      </c>
      <c r="R1731" t="s">
        <v>2987</v>
      </c>
      <c r="S1731" t="s">
        <v>90</v>
      </c>
      <c r="T1731">
        <v>1472</v>
      </c>
      <c r="U1731">
        <v>3</v>
      </c>
      <c r="V1731">
        <v>373</v>
      </c>
      <c r="W1731">
        <v>268</v>
      </c>
      <c r="X1731">
        <v>331</v>
      </c>
      <c r="Y1731">
        <v>319</v>
      </c>
      <c r="Z1731">
        <v>736</v>
      </c>
      <c r="AA1731">
        <v>43</v>
      </c>
      <c r="AB1731">
        <v>43</v>
      </c>
      <c r="AC1731">
        <v>7</v>
      </c>
      <c r="AD1731">
        <v>0</v>
      </c>
      <c r="AE1731">
        <v>14350</v>
      </c>
      <c r="AF1731">
        <v>1649</v>
      </c>
      <c r="AG1731">
        <v>224</v>
      </c>
      <c r="AH1731">
        <v>54569</v>
      </c>
      <c r="AI1731">
        <v>0</v>
      </c>
      <c r="AJ1731">
        <v>0</v>
      </c>
      <c r="AK1731">
        <v>126466</v>
      </c>
      <c r="AL1731">
        <v>989</v>
      </c>
      <c r="AM1731">
        <v>0</v>
      </c>
      <c r="AN1731">
        <v>737852</v>
      </c>
      <c r="AO1731">
        <v>2027</v>
      </c>
      <c r="AP1731">
        <v>0</v>
      </c>
      <c r="AQ1731">
        <v>0</v>
      </c>
      <c r="AR1731">
        <v>14288</v>
      </c>
      <c r="AS1731">
        <v>9982</v>
      </c>
      <c r="AT1731">
        <v>129</v>
      </c>
      <c r="AU1731">
        <v>38</v>
      </c>
      <c r="AV1731">
        <v>449</v>
      </c>
      <c r="AW1731">
        <v>0</v>
      </c>
      <c r="AX1731">
        <v>22</v>
      </c>
      <c r="AY1731">
        <v>151</v>
      </c>
      <c r="AZ1731">
        <v>3517</v>
      </c>
      <c r="BA1731">
        <v>12617</v>
      </c>
      <c r="BB1731">
        <v>150</v>
      </c>
      <c r="BC1731">
        <v>38</v>
      </c>
      <c r="BD1731">
        <v>449</v>
      </c>
      <c r="BE1731">
        <v>17</v>
      </c>
      <c r="BF1731">
        <v>646</v>
      </c>
      <c r="BG1731">
        <v>371</v>
      </c>
      <c r="BH1731">
        <v>10771</v>
      </c>
      <c r="BI1731">
        <v>3102</v>
      </c>
      <c r="BJ1731">
        <v>2399</v>
      </c>
      <c r="BK1731">
        <v>1452</v>
      </c>
      <c r="BL1731">
        <v>972</v>
      </c>
      <c r="BM1731">
        <v>14288</v>
      </c>
      <c r="BN1731">
        <v>3517</v>
      </c>
      <c r="BO1731">
        <v>5308</v>
      </c>
      <c r="BP1731">
        <v>1055</v>
      </c>
      <c r="BQ1731" s="2">
        <v>0</v>
      </c>
      <c r="BR1731" s="2">
        <v>8</v>
      </c>
      <c r="BS1731" s="2">
        <v>13</v>
      </c>
      <c r="BT1731" s="2">
        <v>40</v>
      </c>
      <c r="BU1731" s="2">
        <v>19</v>
      </c>
      <c r="BV1731" s="2">
        <v>0</v>
      </c>
      <c r="BW1731" s="2">
        <v>18</v>
      </c>
      <c r="BX1731" s="2">
        <v>11</v>
      </c>
      <c r="BY1731" s="2">
        <v>16</v>
      </c>
      <c r="BZ1731" s="2">
        <v>17</v>
      </c>
      <c r="CA1731" s="2">
        <v>31</v>
      </c>
      <c r="CB1731" s="2">
        <v>30</v>
      </c>
      <c r="CC1731" s="2">
        <v>28</v>
      </c>
      <c r="CD1731" s="2">
        <v>10</v>
      </c>
      <c r="CE1731">
        <v>0</v>
      </c>
      <c r="CF1731">
        <v>2586367415.5703101</v>
      </c>
      <c r="CG1731">
        <v>203364.508307838</v>
      </c>
      <c r="CH1731" s="2">
        <f t="shared" ref="CH1731:CH1794" si="111">(AVERAGE(BQ1731:BS1731)/AR1731)*100000</f>
        <v>48.992161254199331</v>
      </c>
      <c r="CI1731" t="str">
        <f t="shared" si="108"/>
        <v>Nebraska</v>
      </c>
      <c r="CJ1731" t="str">
        <f t="shared" si="109"/>
        <v>Saline</v>
      </c>
      <c r="CK1731" t="str">
        <f t="shared" si="110"/>
        <v>NE</v>
      </c>
      <c r="CL1731" t="str">
        <f>IF(Table1[[#This Row],[3 Day Avg]]&lt;=25,"Green","Red")</f>
        <v>Red</v>
      </c>
    </row>
    <row r="1732" spans="1:90" x14ac:dyDescent="0.25">
      <c r="A1732">
        <v>1731</v>
      </c>
      <c r="B1732" t="s">
        <v>2988</v>
      </c>
      <c r="C1732" t="s">
        <v>2875</v>
      </c>
      <c r="D1732" t="s">
        <v>2876</v>
      </c>
      <c r="E1732">
        <v>31</v>
      </c>
      <c r="F1732">
        <v>31153</v>
      </c>
      <c r="G1732">
        <v>0.48938215502927601</v>
      </c>
      <c r="H1732">
        <v>6203.55</v>
      </c>
      <c r="I1732">
        <v>30.359049978586</v>
      </c>
      <c r="J1732">
        <v>5.7</v>
      </c>
      <c r="K1732">
        <v>2.7</v>
      </c>
      <c r="L1732">
        <v>132.87459999999999</v>
      </c>
      <c r="M1732">
        <v>0.78202837126184099</v>
      </c>
      <c r="N1732" s="1">
        <v>44165.342210648145</v>
      </c>
      <c r="O1732" t="s">
        <v>319</v>
      </c>
      <c r="P1732" s="1">
        <v>43909.561550925922</v>
      </c>
      <c r="Q1732" t="s">
        <v>226</v>
      </c>
      <c r="R1732" t="s">
        <v>2989</v>
      </c>
      <c r="S1732" t="s">
        <v>90</v>
      </c>
      <c r="T1732">
        <v>11443</v>
      </c>
      <c r="U1732">
        <v>56</v>
      </c>
      <c r="V1732">
        <v>2068</v>
      </c>
      <c r="W1732">
        <v>2262</v>
      </c>
      <c r="X1732">
        <v>3304</v>
      </c>
      <c r="Y1732">
        <v>4898</v>
      </c>
      <c r="Z1732">
        <v>7050</v>
      </c>
      <c r="AA1732">
        <v>212</v>
      </c>
      <c r="AB1732">
        <v>89</v>
      </c>
      <c r="AC1732">
        <v>13</v>
      </c>
      <c r="AD1732">
        <v>5</v>
      </c>
      <c r="AE1732">
        <v>184459</v>
      </c>
      <c r="AF1732">
        <v>10399</v>
      </c>
      <c r="AG1732">
        <v>2499</v>
      </c>
      <c r="AH1732">
        <v>79358</v>
      </c>
      <c r="AI1732">
        <v>0</v>
      </c>
      <c r="AJ1732">
        <v>0</v>
      </c>
      <c r="AK1732">
        <v>126466</v>
      </c>
      <c r="AL1732">
        <v>989</v>
      </c>
      <c r="AM1732">
        <v>0</v>
      </c>
      <c r="AN1732">
        <v>737852</v>
      </c>
      <c r="AO1732">
        <v>19582</v>
      </c>
      <c r="AP1732">
        <v>138</v>
      </c>
      <c r="AQ1732">
        <v>0</v>
      </c>
      <c r="AR1732">
        <v>178351</v>
      </c>
      <c r="AS1732">
        <v>145153</v>
      </c>
      <c r="AT1732">
        <v>6384</v>
      </c>
      <c r="AU1732">
        <v>543</v>
      </c>
      <c r="AV1732">
        <v>4489</v>
      </c>
      <c r="AW1732">
        <v>183</v>
      </c>
      <c r="AX1732">
        <v>145</v>
      </c>
      <c r="AY1732">
        <v>5334</v>
      </c>
      <c r="AZ1732">
        <v>16120</v>
      </c>
      <c r="BA1732">
        <v>156868</v>
      </c>
      <c r="BB1732">
        <v>6944</v>
      </c>
      <c r="BC1732">
        <v>694</v>
      </c>
      <c r="BD1732">
        <v>4520</v>
      </c>
      <c r="BE1732">
        <v>183</v>
      </c>
      <c r="BF1732">
        <v>2943</v>
      </c>
      <c r="BG1732">
        <v>6199</v>
      </c>
      <c r="BH1732">
        <v>162231</v>
      </c>
      <c r="BI1732">
        <v>41684</v>
      </c>
      <c r="BJ1732">
        <v>23033</v>
      </c>
      <c r="BK1732">
        <v>26251</v>
      </c>
      <c r="BL1732">
        <v>7634</v>
      </c>
      <c r="BM1732">
        <v>178351</v>
      </c>
      <c r="BN1732">
        <v>16120</v>
      </c>
      <c r="BO1732">
        <v>67801</v>
      </c>
      <c r="BP1732">
        <v>11948</v>
      </c>
      <c r="BQ1732" s="2">
        <v>138</v>
      </c>
      <c r="BR1732" s="2">
        <v>102</v>
      </c>
      <c r="BS1732" s="2">
        <v>106</v>
      </c>
      <c r="BT1732" s="2">
        <v>561</v>
      </c>
      <c r="BU1732" s="2">
        <v>143</v>
      </c>
      <c r="BV1732" s="2">
        <v>0</v>
      </c>
      <c r="BW1732" s="2">
        <v>133</v>
      </c>
      <c r="BX1732" s="2">
        <v>93</v>
      </c>
      <c r="BY1732" s="2">
        <v>146</v>
      </c>
      <c r="BZ1732" s="2">
        <v>190</v>
      </c>
      <c r="CA1732" s="2">
        <v>232</v>
      </c>
      <c r="CB1732" s="2">
        <v>227</v>
      </c>
      <c r="CC1732" s="2">
        <v>200</v>
      </c>
      <c r="CD1732" s="2">
        <v>516</v>
      </c>
      <c r="CE1732">
        <v>74.813373161515599</v>
      </c>
      <c r="CF1732">
        <v>1129404000.90625</v>
      </c>
      <c r="CG1732">
        <v>158809.55379742</v>
      </c>
      <c r="CH1732" s="2">
        <f t="shared" si="111"/>
        <v>64.666490983136256</v>
      </c>
      <c r="CI1732" t="str">
        <f t="shared" si="108"/>
        <v>Nebraska</v>
      </c>
      <c r="CJ1732" t="str">
        <f t="shared" si="109"/>
        <v>Sarpy</v>
      </c>
      <c r="CK1732" t="str">
        <f t="shared" si="110"/>
        <v>NE</v>
      </c>
      <c r="CL1732" t="str">
        <f>IF(Table1[[#This Row],[3 Day Avg]]&lt;=25,"Green","Red")</f>
        <v>Red</v>
      </c>
    </row>
    <row r="1733" spans="1:90" x14ac:dyDescent="0.25">
      <c r="A1733">
        <v>1732</v>
      </c>
      <c r="B1733" t="s">
        <v>2990</v>
      </c>
      <c r="C1733" t="s">
        <v>2875</v>
      </c>
      <c r="D1733" t="s">
        <v>2876</v>
      </c>
      <c r="E1733">
        <v>31</v>
      </c>
      <c r="F1733">
        <v>31155</v>
      </c>
      <c r="G1733">
        <v>0.55248618784530401</v>
      </c>
      <c r="H1733">
        <v>5947.52</v>
      </c>
      <c r="I1733">
        <v>32.859221705863</v>
      </c>
      <c r="J1733">
        <v>7.8</v>
      </c>
      <c r="K1733">
        <v>2.7</v>
      </c>
      <c r="L1733">
        <v>113.6846</v>
      </c>
      <c r="M1733">
        <v>0.78202837126184099</v>
      </c>
      <c r="N1733" s="1">
        <v>44165.342210648145</v>
      </c>
      <c r="O1733" t="s">
        <v>319</v>
      </c>
      <c r="P1733" s="1">
        <v>43909.561550925922</v>
      </c>
      <c r="Q1733" t="s">
        <v>226</v>
      </c>
      <c r="R1733" t="s">
        <v>2991</v>
      </c>
      <c r="S1733" t="s">
        <v>90</v>
      </c>
      <c r="T1733">
        <v>1267</v>
      </c>
      <c r="U1733">
        <v>7</v>
      </c>
      <c r="V1733">
        <v>527</v>
      </c>
      <c r="W1733">
        <v>477</v>
      </c>
      <c r="X1733">
        <v>651</v>
      </c>
      <c r="Y1733">
        <v>923</v>
      </c>
      <c r="Z1733">
        <v>1166</v>
      </c>
      <c r="AA1733">
        <v>16</v>
      </c>
      <c r="AB1733">
        <v>16</v>
      </c>
      <c r="AC1733">
        <v>3</v>
      </c>
      <c r="AD1733">
        <v>2</v>
      </c>
      <c r="AE1733">
        <v>21303</v>
      </c>
      <c r="AF1733">
        <v>1637</v>
      </c>
      <c r="AG1733">
        <v>298</v>
      </c>
      <c r="AH1733">
        <v>67897</v>
      </c>
      <c r="AI1733">
        <v>0</v>
      </c>
      <c r="AJ1733">
        <v>0</v>
      </c>
      <c r="AK1733">
        <v>126466</v>
      </c>
      <c r="AL1733">
        <v>989</v>
      </c>
      <c r="AM1733">
        <v>0</v>
      </c>
      <c r="AN1733">
        <v>737852</v>
      </c>
      <c r="AO1733">
        <v>3744</v>
      </c>
      <c r="AP1733">
        <v>14</v>
      </c>
      <c r="AQ1733">
        <v>0</v>
      </c>
      <c r="AR1733">
        <v>21024</v>
      </c>
      <c r="AS1733">
        <v>20068</v>
      </c>
      <c r="AT1733">
        <v>64</v>
      </c>
      <c r="AU1733">
        <v>59</v>
      </c>
      <c r="AV1733">
        <v>71</v>
      </c>
      <c r="AW1733">
        <v>0</v>
      </c>
      <c r="AX1733">
        <v>0</v>
      </c>
      <c r="AY1733">
        <v>306</v>
      </c>
      <c r="AZ1733">
        <v>456</v>
      </c>
      <c r="BA1733">
        <v>20468</v>
      </c>
      <c r="BB1733">
        <v>64</v>
      </c>
      <c r="BC1733">
        <v>59</v>
      </c>
      <c r="BD1733">
        <v>71</v>
      </c>
      <c r="BE1733">
        <v>0</v>
      </c>
      <c r="BF1733">
        <v>52</v>
      </c>
      <c r="BG1733">
        <v>310</v>
      </c>
      <c r="BH1733">
        <v>20568</v>
      </c>
      <c r="BI1733">
        <v>4349</v>
      </c>
      <c r="BJ1733">
        <v>2397</v>
      </c>
      <c r="BK1733">
        <v>2210</v>
      </c>
      <c r="BL1733">
        <v>1655</v>
      </c>
      <c r="BM1733">
        <v>21024</v>
      </c>
      <c r="BN1733">
        <v>456</v>
      </c>
      <c r="BO1733">
        <v>8324</v>
      </c>
      <c r="BP1733">
        <v>2089</v>
      </c>
      <c r="BQ1733" s="2">
        <v>14</v>
      </c>
      <c r="BR1733" s="2">
        <v>13</v>
      </c>
      <c r="BS1733" s="2">
        <v>4</v>
      </c>
      <c r="BT1733" s="2">
        <v>70</v>
      </c>
      <c r="BU1733" s="2">
        <v>26</v>
      </c>
      <c r="BV1733" s="2">
        <v>0</v>
      </c>
      <c r="BW1733" s="2">
        <v>6</v>
      </c>
      <c r="BX1733" s="2">
        <v>13</v>
      </c>
      <c r="BY1733" s="2">
        <v>21</v>
      </c>
      <c r="BZ1733" s="2">
        <v>25</v>
      </c>
      <c r="CA1733" s="2">
        <v>23</v>
      </c>
      <c r="CB1733" s="2">
        <v>21</v>
      </c>
      <c r="CC1733" s="2">
        <v>23</v>
      </c>
      <c r="CD1733" s="2">
        <v>25</v>
      </c>
      <c r="CE1733">
        <v>65.718443411726</v>
      </c>
      <c r="CF1733">
        <v>3481017709.5664101</v>
      </c>
      <c r="CG1733">
        <v>250319.705872263</v>
      </c>
      <c r="CH1733" s="2">
        <f t="shared" si="111"/>
        <v>49.150177574835119</v>
      </c>
      <c r="CI1733" t="str">
        <f t="shared" si="108"/>
        <v>Nebraska</v>
      </c>
      <c r="CJ1733" t="str">
        <f t="shared" si="109"/>
        <v>Saunders</v>
      </c>
      <c r="CK1733" t="str">
        <f t="shared" si="110"/>
        <v>NE</v>
      </c>
      <c r="CL1733" t="str">
        <f>IF(Table1[[#This Row],[3 Day Avg]]&lt;=25,"Green","Red")</f>
        <v>Red</v>
      </c>
    </row>
    <row r="1734" spans="1:90" x14ac:dyDescent="0.25">
      <c r="A1734">
        <v>1733</v>
      </c>
      <c r="B1734" t="s">
        <v>2992</v>
      </c>
      <c r="C1734" t="s">
        <v>2875</v>
      </c>
      <c r="D1734" t="s">
        <v>2876</v>
      </c>
      <c r="E1734">
        <v>31</v>
      </c>
      <c r="F1734">
        <v>31157</v>
      </c>
      <c r="G1734">
        <v>0.64126744624669896</v>
      </c>
      <c r="H1734">
        <v>7366.14</v>
      </c>
      <c r="I1734">
        <v>47.236655644780299</v>
      </c>
      <c r="J1734">
        <v>14.3</v>
      </c>
      <c r="K1734">
        <v>3.2</v>
      </c>
      <c r="L1734">
        <v>84.132000000000005</v>
      </c>
      <c r="M1734">
        <v>0.78202837126184099</v>
      </c>
      <c r="N1734" s="1">
        <v>44165.342210648145</v>
      </c>
      <c r="O1734" t="s">
        <v>319</v>
      </c>
      <c r="P1734" s="1">
        <v>43911.565497685187</v>
      </c>
      <c r="Q1734" t="s">
        <v>575</v>
      </c>
      <c r="R1734" t="s">
        <v>2993</v>
      </c>
      <c r="S1734" t="s">
        <v>90</v>
      </c>
      <c r="T1734">
        <v>2651</v>
      </c>
      <c r="U1734">
        <v>17</v>
      </c>
      <c r="V1734">
        <v>1077</v>
      </c>
      <c r="W1734">
        <v>965</v>
      </c>
      <c r="X1734">
        <v>1123</v>
      </c>
      <c r="Y1734">
        <v>1568</v>
      </c>
      <c r="Z1734">
        <v>1954</v>
      </c>
      <c r="AA1734">
        <v>166</v>
      </c>
      <c r="AB1734">
        <v>122</v>
      </c>
      <c r="AC1734">
        <v>22</v>
      </c>
      <c r="AD1734">
        <v>4</v>
      </c>
      <c r="AE1734">
        <v>35989</v>
      </c>
      <c r="AF1734">
        <v>5021</v>
      </c>
      <c r="AG1734">
        <v>591</v>
      </c>
      <c r="AH1734">
        <v>50247</v>
      </c>
      <c r="AI1734">
        <v>0</v>
      </c>
      <c r="AJ1734">
        <v>0</v>
      </c>
      <c r="AK1734">
        <v>126466</v>
      </c>
      <c r="AL1734">
        <v>989</v>
      </c>
      <c r="AM1734">
        <v>0</v>
      </c>
      <c r="AN1734">
        <v>737852</v>
      </c>
      <c r="AO1734">
        <v>6687</v>
      </c>
      <c r="AP1734">
        <v>27</v>
      </c>
      <c r="AQ1734">
        <v>0</v>
      </c>
      <c r="AR1734">
        <v>36255</v>
      </c>
      <c r="AS1734">
        <v>26199</v>
      </c>
      <c r="AT1734">
        <v>239</v>
      </c>
      <c r="AU1734">
        <v>522</v>
      </c>
      <c r="AV1734">
        <v>236</v>
      </c>
      <c r="AW1734">
        <v>0</v>
      </c>
      <c r="AX1734">
        <v>24</v>
      </c>
      <c r="AY1734">
        <v>445</v>
      </c>
      <c r="AZ1734">
        <v>8590</v>
      </c>
      <c r="BA1734">
        <v>33318</v>
      </c>
      <c r="BB1734">
        <v>304</v>
      </c>
      <c r="BC1734">
        <v>635</v>
      </c>
      <c r="BD1734">
        <v>236</v>
      </c>
      <c r="BE1734">
        <v>114</v>
      </c>
      <c r="BF1734">
        <v>725</v>
      </c>
      <c r="BG1734">
        <v>923</v>
      </c>
      <c r="BH1734">
        <v>27665</v>
      </c>
      <c r="BI1734">
        <v>7560</v>
      </c>
      <c r="BJ1734">
        <v>4488</v>
      </c>
      <c r="BK1734">
        <v>4286</v>
      </c>
      <c r="BL1734">
        <v>3165</v>
      </c>
      <c r="BM1734">
        <v>36255</v>
      </c>
      <c r="BN1734">
        <v>8590</v>
      </c>
      <c r="BO1734">
        <v>13234</v>
      </c>
      <c r="BP1734">
        <v>3522</v>
      </c>
      <c r="BQ1734" s="2">
        <v>27</v>
      </c>
      <c r="BR1734" s="2">
        <v>15</v>
      </c>
      <c r="BS1734" s="2">
        <v>13</v>
      </c>
      <c r="BT1734" s="2">
        <v>34</v>
      </c>
      <c r="BU1734" s="2">
        <v>10</v>
      </c>
      <c r="BV1734" s="2">
        <v>0</v>
      </c>
      <c r="BW1734" s="2">
        <v>43</v>
      </c>
      <c r="BX1734" s="2">
        <v>9</v>
      </c>
      <c r="BY1734" s="2">
        <v>7</v>
      </c>
      <c r="BZ1734" s="2">
        <v>40</v>
      </c>
      <c r="CA1734" s="2">
        <v>90</v>
      </c>
      <c r="CB1734" s="2">
        <v>23</v>
      </c>
      <c r="CC1734" s="2">
        <v>28</v>
      </c>
      <c r="CD1734" s="2">
        <v>61</v>
      </c>
      <c r="CE1734">
        <v>75.022923671121703</v>
      </c>
      <c r="CF1734">
        <v>3482083828.4414101</v>
      </c>
      <c r="CG1734">
        <v>244337.387945311</v>
      </c>
      <c r="CH1734" s="2">
        <f t="shared" si="111"/>
        <v>50.567737783294248</v>
      </c>
      <c r="CI1734" t="str">
        <f t="shared" si="108"/>
        <v>Nebraska</v>
      </c>
      <c r="CJ1734" t="str">
        <f t="shared" si="109"/>
        <v>Scotts Bluff</v>
      </c>
      <c r="CK1734" t="str">
        <f t="shared" si="110"/>
        <v>NE</v>
      </c>
      <c r="CL1734" t="str">
        <f>IF(Table1[[#This Row],[3 Day Avg]]&lt;=25,"Green","Red")</f>
        <v>Red</v>
      </c>
    </row>
    <row r="1735" spans="1:90" x14ac:dyDescent="0.25">
      <c r="A1735">
        <v>1734</v>
      </c>
      <c r="B1735" t="s">
        <v>1784</v>
      </c>
      <c r="C1735" t="s">
        <v>2875</v>
      </c>
      <c r="D1735" t="s">
        <v>2876</v>
      </c>
      <c r="E1735">
        <v>31</v>
      </c>
      <c r="F1735">
        <v>31159</v>
      </c>
      <c r="G1735">
        <v>0.93348891481913598</v>
      </c>
      <c r="H1735">
        <v>4948.6099999999997</v>
      </c>
      <c r="I1735">
        <v>46.194710705624203</v>
      </c>
      <c r="J1735">
        <v>7.2</v>
      </c>
      <c r="K1735">
        <v>2.6</v>
      </c>
      <c r="L1735">
        <v>118.9204</v>
      </c>
      <c r="M1735">
        <v>0.78202837126184099</v>
      </c>
      <c r="N1735" s="1">
        <v>44165.342210648145</v>
      </c>
      <c r="O1735" t="s">
        <v>319</v>
      </c>
      <c r="P1735" s="1">
        <v>43909.561550925922</v>
      </c>
      <c r="Q1735" t="s">
        <v>226</v>
      </c>
      <c r="R1735" t="s">
        <v>2994</v>
      </c>
      <c r="S1735" t="s">
        <v>90</v>
      </c>
      <c r="T1735">
        <v>857</v>
      </c>
      <c r="U1735">
        <v>8</v>
      </c>
      <c r="V1735">
        <v>374</v>
      </c>
      <c r="W1735">
        <v>363</v>
      </c>
      <c r="X1735">
        <v>583</v>
      </c>
      <c r="Y1735">
        <v>681</v>
      </c>
      <c r="Z1735">
        <v>852</v>
      </c>
      <c r="AA1735">
        <v>24</v>
      </c>
      <c r="AB1735">
        <v>24</v>
      </c>
      <c r="AC1735">
        <v>4</v>
      </c>
      <c r="AD1735">
        <v>0</v>
      </c>
      <c r="AE1735">
        <v>17318</v>
      </c>
      <c r="AF1735">
        <v>1155</v>
      </c>
      <c r="AG1735">
        <v>225</v>
      </c>
      <c r="AH1735">
        <v>71024</v>
      </c>
      <c r="AI1735">
        <v>0</v>
      </c>
      <c r="AJ1735">
        <v>0</v>
      </c>
      <c r="AK1735">
        <v>126466</v>
      </c>
      <c r="AL1735">
        <v>989</v>
      </c>
      <c r="AM1735">
        <v>0</v>
      </c>
      <c r="AN1735">
        <v>737852</v>
      </c>
      <c r="AO1735">
        <v>2853</v>
      </c>
      <c r="AP1735">
        <v>6</v>
      </c>
      <c r="AQ1735">
        <v>0</v>
      </c>
      <c r="AR1735">
        <v>17127</v>
      </c>
      <c r="AS1735">
        <v>16225</v>
      </c>
      <c r="AT1735">
        <v>79</v>
      </c>
      <c r="AU1735">
        <v>31</v>
      </c>
      <c r="AV1735">
        <v>97</v>
      </c>
      <c r="AW1735">
        <v>0</v>
      </c>
      <c r="AX1735">
        <v>3</v>
      </c>
      <c r="AY1735">
        <v>235</v>
      </c>
      <c r="AZ1735">
        <v>457</v>
      </c>
      <c r="BA1735">
        <v>16484</v>
      </c>
      <c r="BB1735">
        <v>82</v>
      </c>
      <c r="BC1735">
        <v>31</v>
      </c>
      <c r="BD1735">
        <v>97</v>
      </c>
      <c r="BE1735">
        <v>0</v>
      </c>
      <c r="BF1735">
        <v>145</v>
      </c>
      <c r="BG1735">
        <v>288</v>
      </c>
      <c r="BH1735">
        <v>16670</v>
      </c>
      <c r="BI1735">
        <v>3355</v>
      </c>
      <c r="BJ1735">
        <v>2929</v>
      </c>
      <c r="BK1735">
        <v>1740</v>
      </c>
      <c r="BL1735">
        <v>1320</v>
      </c>
      <c r="BM1735">
        <v>17127</v>
      </c>
      <c r="BN1735">
        <v>457</v>
      </c>
      <c r="BO1735">
        <v>6250</v>
      </c>
      <c r="BP1735">
        <v>1533</v>
      </c>
      <c r="BQ1735" s="2">
        <v>6</v>
      </c>
      <c r="BR1735" s="2">
        <v>16</v>
      </c>
      <c r="BS1735" s="2">
        <v>8</v>
      </c>
      <c r="BT1735" s="2">
        <v>32</v>
      </c>
      <c r="BU1735" s="2">
        <v>15</v>
      </c>
      <c r="BV1735" s="2">
        <v>0</v>
      </c>
      <c r="BW1735" s="2">
        <v>27</v>
      </c>
      <c r="BX1735" s="2">
        <v>21</v>
      </c>
      <c r="BY1735" s="2">
        <v>7</v>
      </c>
      <c r="BZ1735" s="2">
        <v>14</v>
      </c>
      <c r="CA1735" s="2">
        <v>15</v>
      </c>
      <c r="CB1735" s="2">
        <v>20</v>
      </c>
      <c r="CC1735" s="2">
        <v>9</v>
      </c>
      <c r="CD1735" s="2">
        <v>10</v>
      </c>
      <c r="CE1735">
        <v>34.646033029218202</v>
      </c>
      <c r="CF1735">
        <v>2610504303.0039101</v>
      </c>
      <c r="CG1735">
        <v>204343.14891337199</v>
      </c>
      <c r="CH1735" s="2">
        <f t="shared" si="111"/>
        <v>58.387341624335839</v>
      </c>
      <c r="CI1735" t="str">
        <f t="shared" si="108"/>
        <v>Nebraska</v>
      </c>
      <c r="CJ1735" t="str">
        <f t="shared" si="109"/>
        <v>Seward</v>
      </c>
      <c r="CK1735" t="str">
        <f t="shared" si="110"/>
        <v>NE</v>
      </c>
      <c r="CL1735" t="str">
        <f>IF(Table1[[#This Row],[3 Day Avg]]&lt;=25,"Green","Red")</f>
        <v>Red</v>
      </c>
    </row>
    <row r="1736" spans="1:90" x14ac:dyDescent="0.25">
      <c r="A1736">
        <v>1735</v>
      </c>
      <c r="B1736" t="s">
        <v>1788</v>
      </c>
      <c r="C1736" t="s">
        <v>2875</v>
      </c>
      <c r="D1736" t="s">
        <v>2876</v>
      </c>
      <c r="E1736">
        <v>31</v>
      </c>
      <c r="F1736">
        <v>31161</v>
      </c>
      <c r="G1736">
        <v>2.1505376344085998</v>
      </c>
      <c r="H1736">
        <v>5375.72</v>
      </c>
      <c r="I1736">
        <v>115.60693641618499</v>
      </c>
      <c r="J1736">
        <v>16.5</v>
      </c>
      <c r="K1736">
        <v>2.6</v>
      </c>
      <c r="L1736">
        <v>73.369200000000006</v>
      </c>
      <c r="M1736">
        <v>0.78202837126184099</v>
      </c>
      <c r="N1736" s="1">
        <v>44165.342210648145</v>
      </c>
      <c r="O1736" t="s">
        <v>319</v>
      </c>
      <c r="P1736" s="1">
        <v>43911.565497685187</v>
      </c>
      <c r="Q1736" t="s">
        <v>575</v>
      </c>
      <c r="R1736" t="s">
        <v>2995</v>
      </c>
      <c r="S1736" t="s">
        <v>90</v>
      </c>
      <c r="T1736">
        <v>279</v>
      </c>
      <c r="U1736">
        <v>6</v>
      </c>
      <c r="V1736">
        <v>236</v>
      </c>
      <c r="W1736">
        <v>140</v>
      </c>
      <c r="X1736">
        <v>252</v>
      </c>
      <c r="Y1736">
        <v>349</v>
      </c>
      <c r="Z1736">
        <v>337</v>
      </c>
      <c r="AA1736">
        <v>25</v>
      </c>
      <c r="AB1736">
        <v>25</v>
      </c>
      <c r="AC1736">
        <v>4</v>
      </c>
      <c r="AD1736">
        <v>0</v>
      </c>
      <c r="AE1736">
        <v>5190</v>
      </c>
      <c r="AF1736">
        <v>834</v>
      </c>
      <c r="AG1736">
        <v>69</v>
      </c>
      <c r="AH1736">
        <v>43819</v>
      </c>
      <c r="AI1736">
        <v>0</v>
      </c>
      <c r="AJ1736">
        <v>0</v>
      </c>
      <c r="AK1736">
        <v>126466</v>
      </c>
      <c r="AL1736">
        <v>989</v>
      </c>
      <c r="AM1736">
        <v>0</v>
      </c>
      <c r="AN1736">
        <v>737852</v>
      </c>
      <c r="AO1736">
        <v>1314</v>
      </c>
      <c r="AP1736">
        <v>1</v>
      </c>
      <c r="AQ1736">
        <v>0</v>
      </c>
      <c r="AR1736">
        <v>5234</v>
      </c>
      <c r="AS1736">
        <v>4270</v>
      </c>
      <c r="AT1736">
        <v>40</v>
      </c>
      <c r="AU1736">
        <v>433</v>
      </c>
      <c r="AV1736">
        <v>37</v>
      </c>
      <c r="AW1736">
        <v>2</v>
      </c>
      <c r="AX1736">
        <v>0</v>
      </c>
      <c r="AY1736">
        <v>191</v>
      </c>
      <c r="AZ1736">
        <v>261</v>
      </c>
      <c r="BA1736">
        <v>4331</v>
      </c>
      <c r="BB1736">
        <v>40</v>
      </c>
      <c r="BC1736">
        <v>502</v>
      </c>
      <c r="BD1736">
        <v>42</v>
      </c>
      <c r="BE1736">
        <v>2</v>
      </c>
      <c r="BF1736">
        <v>26</v>
      </c>
      <c r="BG1736">
        <v>291</v>
      </c>
      <c r="BH1736">
        <v>4973</v>
      </c>
      <c r="BI1736">
        <v>954</v>
      </c>
      <c r="BJ1736">
        <v>585</v>
      </c>
      <c r="BK1736">
        <v>526</v>
      </c>
      <c r="BL1736">
        <v>628</v>
      </c>
      <c r="BM1736">
        <v>5234</v>
      </c>
      <c r="BN1736">
        <v>261</v>
      </c>
      <c r="BO1736">
        <v>1855</v>
      </c>
      <c r="BP1736">
        <v>686</v>
      </c>
      <c r="BQ1736" s="2">
        <v>1</v>
      </c>
      <c r="BR1736" s="2">
        <v>2</v>
      </c>
      <c r="BS1736" s="2">
        <v>0</v>
      </c>
      <c r="BT1736" s="2">
        <v>7</v>
      </c>
      <c r="BU1736" s="2">
        <v>0</v>
      </c>
      <c r="BV1736" s="2">
        <v>0</v>
      </c>
      <c r="BW1736" s="2">
        <v>9</v>
      </c>
      <c r="BX1736" s="2">
        <v>0</v>
      </c>
      <c r="BY1736" s="2">
        <v>1</v>
      </c>
      <c r="BZ1736" s="2">
        <v>4</v>
      </c>
      <c r="CA1736" s="2">
        <v>15</v>
      </c>
      <c r="CB1736" s="2">
        <v>12</v>
      </c>
      <c r="CC1736" s="2">
        <v>16</v>
      </c>
      <c r="CD1736" s="2">
        <v>2</v>
      </c>
      <c r="CE1736">
        <v>19.267822736030801</v>
      </c>
      <c r="CF1736">
        <v>11775703668.6133</v>
      </c>
      <c r="CG1736">
        <v>473913.96429956798</v>
      </c>
      <c r="CH1736" s="2">
        <f t="shared" si="111"/>
        <v>19.105846388995033</v>
      </c>
      <c r="CI1736" t="str">
        <f t="shared" si="108"/>
        <v>Nebraska</v>
      </c>
      <c r="CJ1736" t="str">
        <f t="shared" si="109"/>
        <v>Sheridan</v>
      </c>
      <c r="CK1736" t="str">
        <f t="shared" si="110"/>
        <v>NE</v>
      </c>
      <c r="CL1736" t="str">
        <f>IF(Table1[[#This Row],[3 Day Avg]]&lt;=25,"Green","Red")</f>
        <v>Green</v>
      </c>
    </row>
    <row r="1737" spans="1:90" x14ac:dyDescent="0.25">
      <c r="A1737">
        <v>1736</v>
      </c>
      <c r="B1737" t="s">
        <v>1790</v>
      </c>
      <c r="C1737" t="s">
        <v>2875</v>
      </c>
      <c r="D1737" t="s">
        <v>2876</v>
      </c>
      <c r="E1737">
        <v>31</v>
      </c>
      <c r="F1737">
        <v>31163</v>
      </c>
      <c r="G1737">
        <v>3.125</v>
      </c>
      <c r="H1737">
        <v>4213.3</v>
      </c>
      <c r="I1737">
        <v>131.66556945358801</v>
      </c>
      <c r="J1737">
        <v>14</v>
      </c>
      <c r="K1737">
        <v>2.6</v>
      </c>
      <c r="L1737">
        <v>79.530799999999999</v>
      </c>
      <c r="M1737">
        <v>0</v>
      </c>
      <c r="N1737" s="1">
        <v>44165.342210648145</v>
      </c>
      <c r="O1737" t="s">
        <v>319</v>
      </c>
      <c r="P1737" s="1">
        <v>43909.561238425929</v>
      </c>
      <c r="Q1737" t="s">
        <v>226</v>
      </c>
      <c r="R1737" t="s">
        <v>2996</v>
      </c>
      <c r="S1737" t="s">
        <v>90</v>
      </c>
      <c r="T1737">
        <v>128</v>
      </c>
      <c r="U1737">
        <v>4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3038</v>
      </c>
      <c r="AF1737">
        <v>417</v>
      </c>
      <c r="AG1737">
        <v>45</v>
      </c>
      <c r="AH1737">
        <v>47499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737852</v>
      </c>
      <c r="AO1737">
        <v>0</v>
      </c>
      <c r="AP1737">
        <v>1</v>
      </c>
      <c r="AQ1737">
        <v>0</v>
      </c>
      <c r="AR1737">
        <v>3042</v>
      </c>
      <c r="AS1737">
        <v>2933</v>
      </c>
      <c r="AT1737">
        <v>0</v>
      </c>
      <c r="AU1737">
        <v>1</v>
      </c>
      <c r="AV1737">
        <v>19</v>
      </c>
      <c r="AW1737">
        <v>1</v>
      </c>
      <c r="AX1737">
        <v>0</v>
      </c>
      <c r="AY1737">
        <v>22</v>
      </c>
      <c r="AZ1737">
        <v>66</v>
      </c>
      <c r="BA1737">
        <v>2980</v>
      </c>
      <c r="BB1737">
        <v>0</v>
      </c>
      <c r="BC1737">
        <v>1</v>
      </c>
      <c r="BD1737">
        <v>19</v>
      </c>
      <c r="BE1737">
        <v>1</v>
      </c>
      <c r="BF1737">
        <v>19</v>
      </c>
      <c r="BG1737">
        <v>22</v>
      </c>
      <c r="BH1737">
        <v>2976</v>
      </c>
      <c r="BI1737">
        <v>515</v>
      </c>
      <c r="BJ1737">
        <v>296</v>
      </c>
      <c r="BK1737">
        <v>244</v>
      </c>
      <c r="BL1737">
        <v>398</v>
      </c>
      <c r="BM1737">
        <v>3042</v>
      </c>
      <c r="BN1737">
        <v>66</v>
      </c>
      <c r="BO1737">
        <v>1192</v>
      </c>
      <c r="BP1737">
        <v>397</v>
      </c>
      <c r="BQ1737" s="2">
        <v>1</v>
      </c>
      <c r="BR1737" s="2">
        <v>1</v>
      </c>
      <c r="BS1737" s="2">
        <v>1</v>
      </c>
      <c r="BT1737" s="2">
        <v>5</v>
      </c>
      <c r="BU1737" s="2">
        <v>0</v>
      </c>
      <c r="BV1737" s="2">
        <v>0</v>
      </c>
      <c r="BW1737" s="2">
        <v>2</v>
      </c>
      <c r="BX1737" s="2">
        <v>2</v>
      </c>
      <c r="BY1737" s="2">
        <v>8</v>
      </c>
      <c r="BZ1737" s="2">
        <v>3</v>
      </c>
      <c r="CA1737" s="2">
        <v>2</v>
      </c>
      <c r="CB1737" s="2">
        <v>3</v>
      </c>
      <c r="CC1737" s="2">
        <v>1</v>
      </c>
      <c r="CD1737" s="2">
        <v>1</v>
      </c>
      <c r="CE1737">
        <v>32.916392363397001</v>
      </c>
      <c r="CF1737">
        <v>2617850788.8984399</v>
      </c>
      <c r="CG1737">
        <v>205074.975322329</v>
      </c>
      <c r="CH1737" s="2">
        <f t="shared" si="111"/>
        <v>32.873109796186718</v>
      </c>
      <c r="CI1737" t="str">
        <f t="shared" si="108"/>
        <v>Nebraska</v>
      </c>
      <c r="CJ1737" t="str">
        <f t="shared" si="109"/>
        <v>Sherman</v>
      </c>
      <c r="CK1737" t="str">
        <f t="shared" si="110"/>
        <v>NE</v>
      </c>
      <c r="CL1737" t="str">
        <f>IF(Table1[[#This Row],[3 Day Avg]]&lt;=25,"Green","Red")</f>
        <v>Red</v>
      </c>
    </row>
    <row r="1738" spans="1:90" x14ac:dyDescent="0.25">
      <c r="A1738">
        <v>1737</v>
      </c>
      <c r="B1738" t="s">
        <v>1621</v>
      </c>
      <c r="C1738" t="s">
        <v>2875</v>
      </c>
      <c r="D1738" t="s">
        <v>2876</v>
      </c>
      <c r="E1738">
        <v>31</v>
      </c>
      <c r="F1738">
        <v>31165</v>
      </c>
      <c r="G1738">
        <v>0</v>
      </c>
      <c r="H1738">
        <v>1769.17</v>
      </c>
      <c r="I1738">
        <v>0</v>
      </c>
      <c r="J1738">
        <v>16.7</v>
      </c>
      <c r="K1738">
        <v>2.6</v>
      </c>
      <c r="L1738">
        <v>85.1601</v>
      </c>
      <c r="M1738">
        <v>0</v>
      </c>
      <c r="N1738" s="1">
        <v>44165.342210648145</v>
      </c>
      <c r="O1738" t="s">
        <v>319</v>
      </c>
      <c r="P1738" s="1">
        <v>43911.565497685187</v>
      </c>
      <c r="Q1738" t="s">
        <v>575</v>
      </c>
      <c r="R1738" t="s">
        <v>2997</v>
      </c>
      <c r="S1738" t="s">
        <v>90</v>
      </c>
      <c r="T1738">
        <v>21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1187</v>
      </c>
      <c r="AF1738">
        <v>198</v>
      </c>
      <c r="AG1738">
        <v>19</v>
      </c>
      <c r="AH1738">
        <v>50861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737852</v>
      </c>
      <c r="AO1738">
        <v>0</v>
      </c>
      <c r="AP1738">
        <v>0</v>
      </c>
      <c r="AQ1738">
        <v>0</v>
      </c>
      <c r="AR1738">
        <v>1266</v>
      </c>
      <c r="AS1738">
        <v>1158</v>
      </c>
      <c r="AT1738">
        <v>6</v>
      </c>
      <c r="AU1738">
        <v>3</v>
      </c>
      <c r="AV1738">
        <v>3</v>
      </c>
      <c r="AW1738">
        <v>0</v>
      </c>
      <c r="AX1738">
        <v>0</v>
      </c>
      <c r="AY1738">
        <v>90</v>
      </c>
      <c r="AZ1738">
        <v>6</v>
      </c>
      <c r="BA1738">
        <v>1164</v>
      </c>
      <c r="BB1738">
        <v>6</v>
      </c>
      <c r="BC1738">
        <v>3</v>
      </c>
      <c r="BD1738">
        <v>3</v>
      </c>
      <c r="BE1738">
        <v>0</v>
      </c>
      <c r="BF1738">
        <v>0</v>
      </c>
      <c r="BG1738">
        <v>90</v>
      </c>
      <c r="BH1738">
        <v>1260</v>
      </c>
      <c r="BI1738">
        <v>252</v>
      </c>
      <c r="BJ1738">
        <v>117</v>
      </c>
      <c r="BK1738">
        <v>183</v>
      </c>
      <c r="BL1738">
        <v>146</v>
      </c>
      <c r="BM1738">
        <v>1266</v>
      </c>
      <c r="BN1738">
        <v>6</v>
      </c>
      <c r="BO1738">
        <v>438</v>
      </c>
      <c r="BP1738">
        <v>130</v>
      </c>
      <c r="BQ1738" s="2">
        <v>0</v>
      </c>
      <c r="BR1738" s="2">
        <v>0</v>
      </c>
      <c r="BS1738" s="2">
        <v>0</v>
      </c>
      <c r="BT1738" s="2">
        <v>3</v>
      </c>
      <c r="BU1738" s="2">
        <v>0</v>
      </c>
      <c r="BV1738" s="2">
        <v>0</v>
      </c>
      <c r="BW1738" s="2">
        <v>0</v>
      </c>
      <c r="BX1738" s="2">
        <v>0</v>
      </c>
      <c r="BY1738" s="2">
        <v>0</v>
      </c>
      <c r="BZ1738" s="2">
        <v>0</v>
      </c>
      <c r="CA1738" s="2">
        <v>0</v>
      </c>
      <c r="CB1738" s="2">
        <v>2</v>
      </c>
      <c r="CC1738" s="2">
        <v>1</v>
      </c>
      <c r="CD1738" s="2">
        <v>1</v>
      </c>
      <c r="CE1738">
        <v>0</v>
      </c>
      <c r="CF1738">
        <v>9852848048.4296894</v>
      </c>
      <c r="CG1738">
        <v>446182.78877929202</v>
      </c>
      <c r="CH1738" s="2">
        <f t="shared" si="111"/>
        <v>0</v>
      </c>
      <c r="CI1738" t="str">
        <f t="shared" si="108"/>
        <v>Nebraska</v>
      </c>
      <c r="CJ1738" t="str">
        <f t="shared" si="109"/>
        <v>Sioux</v>
      </c>
      <c r="CK1738" t="str">
        <f t="shared" si="110"/>
        <v>NE</v>
      </c>
      <c r="CL1738" t="str">
        <f>IF(Table1[[#This Row],[3 Day Avg]]&lt;=25,"Green","Red")</f>
        <v>Green</v>
      </c>
    </row>
    <row r="1739" spans="1:90" x14ac:dyDescent="0.25">
      <c r="A1739">
        <v>1738</v>
      </c>
      <c r="B1739" t="s">
        <v>1796</v>
      </c>
      <c r="C1739" t="s">
        <v>2875</v>
      </c>
      <c r="D1739" t="s">
        <v>2876</v>
      </c>
      <c r="E1739">
        <v>31</v>
      </c>
      <c r="F1739">
        <v>31167</v>
      </c>
      <c r="G1739">
        <v>0</v>
      </c>
      <c r="H1739">
        <v>3400.34</v>
      </c>
      <c r="I1739">
        <v>0</v>
      </c>
      <c r="J1739">
        <v>7.5</v>
      </c>
      <c r="K1739">
        <v>2.5</v>
      </c>
      <c r="L1739">
        <v>110.8901</v>
      </c>
      <c r="M1739">
        <v>0</v>
      </c>
      <c r="N1739" s="1">
        <v>44165.342210648145</v>
      </c>
      <c r="O1739" t="s">
        <v>319</v>
      </c>
      <c r="P1739" s="1">
        <v>43909.561238425929</v>
      </c>
      <c r="Q1739" t="s">
        <v>226</v>
      </c>
      <c r="R1739" t="s">
        <v>2998</v>
      </c>
      <c r="S1739" t="s">
        <v>90</v>
      </c>
      <c r="T1739">
        <v>203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5970</v>
      </c>
      <c r="AF1739">
        <v>446</v>
      </c>
      <c r="AG1739">
        <v>85</v>
      </c>
      <c r="AH1739">
        <v>66228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737852</v>
      </c>
      <c r="AO1739">
        <v>0</v>
      </c>
      <c r="AP1739">
        <v>0</v>
      </c>
      <c r="AQ1739">
        <v>0</v>
      </c>
      <c r="AR1739">
        <v>5992</v>
      </c>
      <c r="AS1739">
        <v>5518</v>
      </c>
      <c r="AT1739">
        <v>85</v>
      </c>
      <c r="AU1739">
        <v>0</v>
      </c>
      <c r="AV1739">
        <v>28</v>
      </c>
      <c r="AW1739">
        <v>0</v>
      </c>
      <c r="AX1739">
        <v>0</v>
      </c>
      <c r="AY1739">
        <v>43</v>
      </c>
      <c r="AZ1739">
        <v>318</v>
      </c>
      <c r="BA1739">
        <v>5811</v>
      </c>
      <c r="BB1739">
        <v>85</v>
      </c>
      <c r="BC1739">
        <v>0</v>
      </c>
      <c r="BD1739">
        <v>28</v>
      </c>
      <c r="BE1739">
        <v>0</v>
      </c>
      <c r="BF1739">
        <v>25</v>
      </c>
      <c r="BG1739">
        <v>43</v>
      </c>
      <c r="BH1739">
        <v>5674</v>
      </c>
      <c r="BI1739">
        <v>1277</v>
      </c>
      <c r="BJ1739">
        <v>648</v>
      </c>
      <c r="BK1739">
        <v>657</v>
      </c>
      <c r="BL1739">
        <v>461</v>
      </c>
      <c r="BM1739">
        <v>5992</v>
      </c>
      <c r="BN1739">
        <v>318</v>
      </c>
      <c r="BO1739">
        <v>2416</v>
      </c>
      <c r="BP1739">
        <v>533</v>
      </c>
      <c r="BQ1739" s="2">
        <v>0</v>
      </c>
      <c r="BR1739" s="2">
        <v>1</v>
      </c>
      <c r="BS1739" s="2">
        <v>1</v>
      </c>
      <c r="BT1739" s="2">
        <v>8</v>
      </c>
      <c r="BU1739" s="2">
        <v>2</v>
      </c>
      <c r="BV1739" s="2">
        <v>0</v>
      </c>
      <c r="BW1739" s="2">
        <v>7</v>
      </c>
      <c r="BX1739" s="2">
        <v>2</v>
      </c>
      <c r="BY1739" s="2">
        <v>4</v>
      </c>
      <c r="BZ1739" s="2">
        <v>6</v>
      </c>
      <c r="CA1739" s="2">
        <v>4</v>
      </c>
      <c r="CB1739" s="2">
        <v>8</v>
      </c>
      <c r="CC1739" s="2">
        <v>3</v>
      </c>
      <c r="CD1739" s="2">
        <v>12</v>
      </c>
      <c r="CE1739">
        <v>0</v>
      </c>
      <c r="CF1739">
        <v>2018227486.6953101</v>
      </c>
      <c r="CG1739">
        <v>181634.761758487</v>
      </c>
      <c r="CH1739" s="2">
        <f t="shared" si="111"/>
        <v>11.125945705384957</v>
      </c>
      <c r="CI1739" t="str">
        <f t="shared" si="108"/>
        <v>Nebraska</v>
      </c>
      <c r="CJ1739" t="str">
        <f t="shared" si="109"/>
        <v>Stanton</v>
      </c>
      <c r="CK1739" t="str">
        <f t="shared" si="110"/>
        <v>NE</v>
      </c>
      <c r="CL1739" t="str">
        <f>IF(Table1[[#This Row],[3 Day Avg]]&lt;=25,"Green","Red")</f>
        <v>Green</v>
      </c>
    </row>
    <row r="1740" spans="1:90" x14ac:dyDescent="0.25">
      <c r="A1740">
        <v>1739</v>
      </c>
      <c r="B1740" t="s">
        <v>2999</v>
      </c>
      <c r="C1740" t="s">
        <v>2875</v>
      </c>
      <c r="D1740" t="s">
        <v>2876</v>
      </c>
      <c r="E1740">
        <v>31</v>
      </c>
      <c r="F1740">
        <v>31169</v>
      </c>
      <c r="G1740">
        <v>0.77821011673151796</v>
      </c>
      <c r="H1740">
        <v>5100.22</v>
      </c>
      <c r="I1740">
        <v>39.690414764834301</v>
      </c>
      <c r="J1740">
        <v>10.8</v>
      </c>
      <c r="K1740">
        <v>2.2000000000000002</v>
      </c>
      <c r="L1740">
        <v>85.8934</v>
      </c>
      <c r="M1740">
        <v>0.78202837126184099</v>
      </c>
      <c r="N1740" s="1">
        <v>44165.342210648145</v>
      </c>
      <c r="O1740" t="s">
        <v>319</v>
      </c>
      <c r="P1740" s="1">
        <v>43909.561550925922</v>
      </c>
      <c r="Q1740" t="s">
        <v>226</v>
      </c>
      <c r="R1740" t="s">
        <v>3000</v>
      </c>
      <c r="S1740" t="s">
        <v>90</v>
      </c>
      <c r="T1740">
        <v>257</v>
      </c>
      <c r="U1740">
        <v>2</v>
      </c>
      <c r="V1740">
        <v>290</v>
      </c>
      <c r="W1740">
        <v>178</v>
      </c>
      <c r="X1740">
        <v>197</v>
      </c>
      <c r="Y1740">
        <v>262</v>
      </c>
      <c r="Z1740">
        <v>351</v>
      </c>
      <c r="AA1740">
        <v>17</v>
      </c>
      <c r="AB1740">
        <v>19</v>
      </c>
      <c r="AC1740">
        <v>3</v>
      </c>
      <c r="AD1740">
        <v>1</v>
      </c>
      <c r="AE1740">
        <v>5039</v>
      </c>
      <c r="AF1740">
        <v>528</v>
      </c>
      <c r="AG1740">
        <v>64</v>
      </c>
      <c r="AH1740">
        <v>51299</v>
      </c>
      <c r="AI1740">
        <v>0</v>
      </c>
      <c r="AJ1740">
        <v>0</v>
      </c>
      <c r="AK1740">
        <v>126466</v>
      </c>
      <c r="AL1740">
        <v>989</v>
      </c>
      <c r="AM1740">
        <v>0</v>
      </c>
      <c r="AN1740">
        <v>737852</v>
      </c>
      <c r="AO1740">
        <v>1278</v>
      </c>
      <c r="AP1740">
        <v>0</v>
      </c>
      <c r="AQ1740">
        <v>0</v>
      </c>
      <c r="AR1740">
        <v>5098</v>
      </c>
      <c r="AS1740">
        <v>4858</v>
      </c>
      <c r="AT1740">
        <v>23</v>
      </c>
      <c r="AU1740">
        <v>13</v>
      </c>
      <c r="AV1740">
        <v>0</v>
      </c>
      <c r="AW1740">
        <v>0</v>
      </c>
      <c r="AX1740">
        <v>2</v>
      </c>
      <c r="AY1740">
        <v>83</v>
      </c>
      <c r="AZ1740">
        <v>119</v>
      </c>
      <c r="BA1740">
        <v>4948</v>
      </c>
      <c r="BB1740">
        <v>23</v>
      </c>
      <c r="BC1740">
        <v>17</v>
      </c>
      <c r="BD1740">
        <v>0</v>
      </c>
      <c r="BE1740">
        <v>0</v>
      </c>
      <c r="BF1740">
        <v>17</v>
      </c>
      <c r="BG1740">
        <v>93</v>
      </c>
      <c r="BH1740">
        <v>4979</v>
      </c>
      <c r="BI1740">
        <v>947</v>
      </c>
      <c r="BJ1740">
        <v>514</v>
      </c>
      <c r="BK1740">
        <v>444</v>
      </c>
      <c r="BL1740">
        <v>665</v>
      </c>
      <c r="BM1740">
        <v>5098</v>
      </c>
      <c r="BN1740">
        <v>119</v>
      </c>
      <c r="BO1740">
        <v>1915</v>
      </c>
      <c r="BP1740">
        <v>613</v>
      </c>
      <c r="BQ1740" s="2">
        <v>0</v>
      </c>
      <c r="BR1740" s="2">
        <v>3</v>
      </c>
      <c r="BS1740" s="2">
        <v>1</v>
      </c>
      <c r="BT1740" s="2">
        <v>20</v>
      </c>
      <c r="BU1740" s="2">
        <v>7</v>
      </c>
      <c r="BV1740" s="2">
        <v>0</v>
      </c>
      <c r="BW1740" s="2">
        <v>9</v>
      </c>
      <c r="BX1740" s="2">
        <v>2</v>
      </c>
      <c r="BY1740" s="2">
        <v>7</v>
      </c>
      <c r="BZ1740" s="2">
        <v>13</v>
      </c>
      <c r="CA1740" s="2">
        <v>2</v>
      </c>
      <c r="CB1740" s="2">
        <v>27</v>
      </c>
      <c r="CC1740" s="2">
        <v>5</v>
      </c>
      <c r="CD1740" s="2">
        <v>5</v>
      </c>
      <c r="CE1740">
        <v>0</v>
      </c>
      <c r="CF1740">
        <v>2554013291.5664101</v>
      </c>
      <c r="CG1740">
        <v>202266.619795968</v>
      </c>
      <c r="CH1740" s="2">
        <f t="shared" si="111"/>
        <v>26.154047338825681</v>
      </c>
      <c r="CI1740" t="str">
        <f t="shared" si="108"/>
        <v>Nebraska</v>
      </c>
      <c r="CJ1740" t="str">
        <f t="shared" si="109"/>
        <v>Thayer</v>
      </c>
      <c r="CK1740" t="str">
        <f t="shared" si="110"/>
        <v>NE</v>
      </c>
      <c r="CL1740" t="str">
        <f>IF(Table1[[#This Row],[3 Day Avg]]&lt;=25,"Green","Red")</f>
        <v>Red</v>
      </c>
    </row>
    <row r="1741" spans="1:90" x14ac:dyDescent="0.25">
      <c r="A1741">
        <v>1740</v>
      </c>
      <c r="B1741" t="s">
        <v>1076</v>
      </c>
      <c r="C1741" t="s">
        <v>2875</v>
      </c>
      <c r="D1741" t="s">
        <v>2876</v>
      </c>
      <c r="E1741">
        <v>31</v>
      </c>
      <c r="F1741">
        <v>31171</v>
      </c>
      <c r="G1741">
        <v>0</v>
      </c>
      <c r="H1741">
        <v>4166.67</v>
      </c>
      <c r="I1741">
        <v>0</v>
      </c>
      <c r="J1741">
        <v>15</v>
      </c>
      <c r="K1741">
        <v>3</v>
      </c>
      <c r="L1741">
        <v>80.830200000000005</v>
      </c>
      <c r="M1741">
        <v>0</v>
      </c>
      <c r="N1741" s="1">
        <v>44165.342210648145</v>
      </c>
      <c r="O1741" t="s">
        <v>319</v>
      </c>
      <c r="P1741" s="1">
        <v>43909.561238425929</v>
      </c>
      <c r="Q1741" t="s">
        <v>226</v>
      </c>
      <c r="R1741" t="s">
        <v>3001</v>
      </c>
      <c r="S1741" t="s">
        <v>90</v>
      </c>
      <c r="T1741">
        <v>30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720</v>
      </c>
      <c r="AF1741">
        <v>107</v>
      </c>
      <c r="AG1741">
        <v>13</v>
      </c>
      <c r="AH1741">
        <v>48275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737852</v>
      </c>
      <c r="AO1741">
        <v>0</v>
      </c>
      <c r="AP1741">
        <v>0</v>
      </c>
      <c r="AQ1741">
        <v>0</v>
      </c>
      <c r="AR1741">
        <v>645</v>
      </c>
      <c r="AS1741">
        <v>629</v>
      </c>
      <c r="AT1741">
        <v>0</v>
      </c>
      <c r="AU1741">
        <v>3</v>
      </c>
      <c r="AV1741">
        <v>0</v>
      </c>
      <c r="AW1741">
        <v>0</v>
      </c>
      <c r="AX1741">
        <v>0</v>
      </c>
      <c r="AY1741">
        <v>10</v>
      </c>
      <c r="AZ1741">
        <v>3</v>
      </c>
      <c r="BA1741">
        <v>630</v>
      </c>
      <c r="BB1741">
        <v>0</v>
      </c>
      <c r="BC1741">
        <v>3</v>
      </c>
      <c r="BD1741">
        <v>0</v>
      </c>
      <c r="BE1741">
        <v>0</v>
      </c>
      <c r="BF1741">
        <v>2</v>
      </c>
      <c r="BG1741">
        <v>10</v>
      </c>
      <c r="BH1741">
        <v>642</v>
      </c>
      <c r="BI1741">
        <v>105</v>
      </c>
      <c r="BJ1741">
        <v>73</v>
      </c>
      <c r="BK1741">
        <v>105</v>
      </c>
      <c r="BL1741">
        <v>49</v>
      </c>
      <c r="BM1741">
        <v>645</v>
      </c>
      <c r="BN1741">
        <v>3</v>
      </c>
      <c r="BO1741">
        <v>218</v>
      </c>
      <c r="BP1741">
        <v>95</v>
      </c>
      <c r="BQ1741" s="2">
        <v>0</v>
      </c>
      <c r="BR1741" s="2">
        <v>0</v>
      </c>
      <c r="BS1741" s="2">
        <v>0</v>
      </c>
      <c r="BT1741" s="2">
        <v>1</v>
      </c>
      <c r="BU1741" s="2">
        <v>0</v>
      </c>
      <c r="BV1741" s="2">
        <v>0</v>
      </c>
      <c r="BW1741" s="2">
        <v>1</v>
      </c>
      <c r="BX1741" s="2">
        <v>1</v>
      </c>
      <c r="BY1741" s="2">
        <v>0</v>
      </c>
      <c r="BZ1741" s="2">
        <v>0</v>
      </c>
      <c r="CA1741" s="2">
        <v>1</v>
      </c>
      <c r="CB1741" s="2">
        <v>0</v>
      </c>
      <c r="CC1741" s="2">
        <v>0</v>
      </c>
      <c r="CD1741" s="2">
        <v>0</v>
      </c>
      <c r="CE1741">
        <v>0</v>
      </c>
      <c r="CF1741">
        <v>3339242629.5976601</v>
      </c>
      <c r="CG1741">
        <v>232473.03268896299</v>
      </c>
      <c r="CH1741" s="2">
        <f t="shared" si="111"/>
        <v>0</v>
      </c>
      <c r="CI1741" t="str">
        <f t="shared" si="108"/>
        <v>Nebraska</v>
      </c>
      <c r="CJ1741" t="str">
        <f t="shared" si="109"/>
        <v>Thomas</v>
      </c>
      <c r="CK1741" t="str">
        <f t="shared" si="110"/>
        <v>NE</v>
      </c>
      <c r="CL1741" t="str">
        <f>IF(Table1[[#This Row],[3 Day Avg]]&lt;=25,"Green","Red")</f>
        <v>Green</v>
      </c>
    </row>
    <row r="1742" spans="1:90" x14ac:dyDescent="0.25">
      <c r="A1742">
        <v>1741</v>
      </c>
      <c r="B1742" t="s">
        <v>3002</v>
      </c>
      <c r="C1742" t="s">
        <v>2875</v>
      </c>
      <c r="D1742" t="s">
        <v>2876</v>
      </c>
      <c r="E1742">
        <v>31</v>
      </c>
      <c r="F1742">
        <v>31173</v>
      </c>
      <c r="G1742">
        <v>0.91743119266055095</v>
      </c>
      <c r="H1742">
        <v>7462.69</v>
      </c>
      <c r="I1742">
        <v>68.465014377653006</v>
      </c>
      <c r="J1742">
        <v>23.9</v>
      </c>
      <c r="K1742">
        <v>4</v>
      </c>
      <c r="L1742">
        <v>76.024699999999996</v>
      </c>
      <c r="M1742">
        <v>0.78202837126184099</v>
      </c>
      <c r="N1742" s="1">
        <v>44165.342210648145</v>
      </c>
      <c r="O1742" t="s">
        <v>319</v>
      </c>
      <c r="P1742" s="1">
        <v>43909.561238425929</v>
      </c>
      <c r="Q1742" t="s">
        <v>226</v>
      </c>
      <c r="R1742" t="s">
        <v>3003</v>
      </c>
      <c r="S1742" t="s">
        <v>90</v>
      </c>
      <c r="T1742">
        <v>545</v>
      </c>
      <c r="U1742">
        <v>5</v>
      </c>
      <c r="V1742">
        <v>136</v>
      </c>
      <c r="W1742">
        <v>119</v>
      </c>
      <c r="X1742">
        <v>131</v>
      </c>
      <c r="Y1742">
        <v>198</v>
      </c>
      <c r="Z1742">
        <v>277</v>
      </c>
      <c r="AA1742">
        <v>34</v>
      </c>
      <c r="AB1742">
        <v>34</v>
      </c>
      <c r="AC1742">
        <v>6</v>
      </c>
      <c r="AD1742">
        <v>1</v>
      </c>
      <c r="AE1742">
        <v>7303</v>
      </c>
      <c r="AF1742">
        <v>1725</v>
      </c>
      <c r="AG1742">
        <v>120</v>
      </c>
      <c r="AH1742">
        <v>45405</v>
      </c>
      <c r="AI1742">
        <v>0</v>
      </c>
      <c r="AJ1742">
        <v>0</v>
      </c>
      <c r="AK1742">
        <v>126466</v>
      </c>
      <c r="AL1742">
        <v>989</v>
      </c>
      <c r="AM1742">
        <v>0</v>
      </c>
      <c r="AN1742">
        <v>737852</v>
      </c>
      <c r="AO1742">
        <v>861</v>
      </c>
      <c r="AP1742">
        <v>0</v>
      </c>
      <c r="AQ1742">
        <v>0</v>
      </c>
      <c r="AR1742">
        <v>7140</v>
      </c>
      <c r="AS1742">
        <v>2586</v>
      </c>
      <c r="AT1742">
        <v>19</v>
      </c>
      <c r="AU1742">
        <v>4008</v>
      </c>
      <c r="AV1742">
        <v>51</v>
      </c>
      <c r="AW1742">
        <v>0</v>
      </c>
      <c r="AX1742">
        <v>0</v>
      </c>
      <c r="AY1742">
        <v>78</v>
      </c>
      <c r="AZ1742">
        <v>398</v>
      </c>
      <c r="BA1742">
        <v>2801</v>
      </c>
      <c r="BB1742">
        <v>19</v>
      </c>
      <c r="BC1742">
        <v>4139</v>
      </c>
      <c r="BD1742">
        <v>51</v>
      </c>
      <c r="BE1742">
        <v>0</v>
      </c>
      <c r="BF1742">
        <v>5</v>
      </c>
      <c r="BG1742">
        <v>125</v>
      </c>
      <c r="BH1742">
        <v>6742</v>
      </c>
      <c r="BI1742">
        <v>2160</v>
      </c>
      <c r="BJ1742">
        <v>1112</v>
      </c>
      <c r="BK1742">
        <v>871</v>
      </c>
      <c r="BL1742">
        <v>386</v>
      </c>
      <c r="BM1742">
        <v>7140</v>
      </c>
      <c r="BN1742">
        <v>398</v>
      </c>
      <c r="BO1742">
        <v>2136</v>
      </c>
      <c r="BP1742">
        <v>475</v>
      </c>
      <c r="BQ1742" s="2">
        <v>0</v>
      </c>
      <c r="BR1742" s="2">
        <v>3</v>
      </c>
      <c r="BS1742" s="2">
        <v>2</v>
      </c>
      <c r="BT1742" s="2">
        <v>5</v>
      </c>
      <c r="BU1742" s="2">
        <v>2</v>
      </c>
      <c r="BV1742" s="2">
        <v>0</v>
      </c>
      <c r="BW1742" s="2">
        <v>7</v>
      </c>
      <c r="BX1742" s="2">
        <v>6</v>
      </c>
      <c r="BY1742" s="2">
        <v>5</v>
      </c>
      <c r="BZ1742" s="2">
        <v>10</v>
      </c>
      <c r="CA1742" s="2">
        <v>8</v>
      </c>
      <c r="CB1742" s="2">
        <v>11</v>
      </c>
      <c r="CC1742" s="2">
        <v>5</v>
      </c>
      <c r="CD1742" s="2">
        <v>23</v>
      </c>
      <c r="CE1742">
        <v>0</v>
      </c>
      <c r="CF1742">
        <v>1869045204.65625</v>
      </c>
      <c r="CG1742">
        <v>201060.18546998699</v>
      </c>
      <c r="CH1742" s="2">
        <f t="shared" si="111"/>
        <v>23.342670401493933</v>
      </c>
      <c r="CI1742" t="str">
        <f t="shared" si="108"/>
        <v>Nebraska</v>
      </c>
      <c r="CJ1742" t="str">
        <f t="shared" si="109"/>
        <v>Thurston</v>
      </c>
      <c r="CK1742" t="str">
        <f t="shared" si="110"/>
        <v>NE</v>
      </c>
      <c r="CL1742" t="str">
        <f>IF(Table1[[#This Row],[3 Day Avg]]&lt;=25,"Green","Red")</f>
        <v>Green</v>
      </c>
    </row>
    <row r="1743" spans="1:90" x14ac:dyDescent="0.25">
      <c r="A1743">
        <v>1742</v>
      </c>
      <c r="B1743" t="s">
        <v>1204</v>
      </c>
      <c r="C1743" t="s">
        <v>2875</v>
      </c>
      <c r="D1743" t="s">
        <v>2876</v>
      </c>
      <c r="E1743">
        <v>31</v>
      </c>
      <c r="F1743">
        <v>31175</v>
      </c>
      <c r="G1743">
        <v>0.53475935828876997</v>
      </c>
      <c r="H1743">
        <v>4463.01</v>
      </c>
      <c r="I1743">
        <v>23.8663484486874</v>
      </c>
      <c r="J1743">
        <v>12.4</v>
      </c>
      <c r="K1743">
        <v>2.9</v>
      </c>
      <c r="L1743">
        <v>81.381</v>
      </c>
      <c r="M1743">
        <v>0.78202837126184099</v>
      </c>
      <c r="N1743" s="1">
        <v>44165.342210648145</v>
      </c>
      <c r="O1743" t="s">
        <v>319</v>
      </c>
      <c r="P1743" s="1">
        <v>43909.561238425929</v>
      </c>
      <c r="Q1743" t="s">
        <v>226</v>
      </c>
      <c r="R1743" t="s">
        <v>3004</v>
      </c>
      <c r="S1743" t="s">
        <v>90</v>
      </c>
      <c r="T1743">
        <v>187</v>
      </c>
      <c r="U1743">
        <v>1</v>
      </c>
      <c r="V1743">
        <v>158</v>
      </c>
      <c r="W1743">
        <v>119</v>
      </c>
      <c r="X1743">
        <v>217</v>
      </c>
      <c r="Y1743">
        <v>286</v>
      </c>
      <c r="Z1743">
        <v>251</v>
      </c>
      <c r="AA1743">
        <v>16</v>
      </c>
      <c r="AB1743">
        <v>16</v>
      </c>
      <c r="AC1743">
        <v>3</v>
      </c>
      <c r="AD1743">
        <v>0</v>
      </c>
      <c r="AE1743">
        <v>4190</v>
      </c>
      <c r="AF1743">
        <v>511</v>
      </c>
      <c r="AG1743">
        <v>60</v>
      </c>
      <c r="AH1743">
        <v>48604</v>
      </c>
      <c r="AI1743">
        <v>0</v>
      </c>
      <c r="AJ1743">
        <v>0</v>
      </c>
      <c r="AK1743">
        <v>126466</v>
      </c>
      <c r="AL1743">
        <v>989</v>
      </c>
      <c r="AM1743">
        <v>0</v>
      </c>
      <c r="AN1743">
        <v>737852</v>
      </c>
      <c r="AO1743">
        <v>1031</v>
      </c>
      <c r="AP1743">
        <v>0</v>
      </c>
      <c r="AQ1743">
        <v>0</v>
      </c>
      <c r="AR1743">
        <v>4224</v>
      </c>
      <c r="AS1743">
        <v>4019</v>
      </c>
      <c r="AT1743">
        <v>20</v>
      </c>
      <c r="AU1743">
        <v>16</v>
      </c>
      <c r="AV1743">
        <v>0</v>
      </c>
      <c r="AW1743">
        <v>0</v>
      </c>
      <c r="AX1743">
        <v>0</v>
      </c>
      <c r="AY1743">
        <v>37</v>
      </c>
      <c r="AZ1743">
        <v>132</v>
      </c>
      <c r="BA1743">
        <v>4148</v>
      </c>
      <c r="BB1743">
        <v>20</v>
      </c>
      <c r="BC1743">
        <v>16</v>
      </c>
      <c r="BD1743">
        <v>0</v>
      </c>
      <c r="BE1743">
        <v>0</v>
      </c>
      <c r="BF1743">
        <v>3</v>
      </c>
      <c r="BG1743">
        <v>37</v>
      </c>
      <c r="BH1743">
        <v>4092</v>
      </c>
      <c r="BI1743">
        <v>791</v>
      </c>
      <c r="BJ1743">
        <v>448</v>
      </c>
      <c r="BK1743">
        <v>426</v>
      </c>
      <c r="BL1743">
        <v>494</v>
      </c>
      <c r="BM1743">
        <v>4224</v>
      </c>
      <c r="BN1743">
        <v>132</v>
      </c>
      <c r="BO1743">
        <v>1528</v>
      </c>
      <c r="BP1743">
        <v>537</v>
      </c>
      <c r="BQ1743" s="2">
        <v>0</v>
      </c>
      <c r="BR1743" s="2">
        <v>0</v>
      </c>
      <c r="BS1743" s="2">
        <v>1</v>
      </c>
      <c r="BT1743" s="2">
        <v>14</v>
      </c>
      <c r="BU1743" s="2">
        <v>1</v>
      </c>
      <c r="BV1743" s="2">
        <v>0</v>
      </c>
      <c r="BW1743" s="2">
        <v>1</v>
      </c>
      <c r="BX1743" s="2">
        <v>2</v>
      </c>
      <c r="BY1743" s="2">
        <v>3</v>
      </c>
      <c r="BZ1743" s="2">
        <v>3</v>
      </c>
      <c r="CA1743" s="2">
        <v>5</v>
      </c>
      <c r="CB1743" s="2">
        <v>17</v>
      </c>
      <c r="CC1743" s="2">
        <v>2</v>
      </c>
      <c r="CD1743" s="2">
        <v>4</v>
      </c>
      <c r="CE1743">
        <v>0</v>
      </c>
      <c r="CF1743">
        <v>2641676502.3476601</v>
      </c>
      <c r="CG1743">
        <v>205589.824343257</v>
      </c>
      <c r="CH1743" s="2">
        <f t="shared" si="111"/>
        <v>7.891414141414141</v>
      </c>
      <c r="CI1743" t="str">
        <f t="shared" si="108"/>
        <v>Nebraska</v>
      </c>
      <c r="CJ1743" t="str">
        <f t="shared" si="109"/>
        <v>Valley</v>
      </c>
      <c r="CK1743" t="str">
        <f t="shared" si="110"/>
        <v>NE</v>
      </c>
      <c r="CL1743" t="str">
        <f>IF(Table1[[#This Row],[3 Day Avg]]&lt;=25,"Green","Red")</f>
        <v>Green</v>
      </c>
    </row>
    <row r="1744" spans="1:90" x14ac:dyDescent="0.25">
      <c r="A1744">
        <v>1743</v>
      </c>
      <c r="B1744" t="s">
        <v>217</v>
      </c>
      <c r="C1744" t="s">
        <v>2875</v>
      </c>
      <c r="D1744" t="s">
        <v>2876</v>
      </c>
      <c r="E1744">
        <v>31</v>
      </c>
      <c r="F1744">
        <v>31177</v>
      </c>
      <c r="G1744">
        <v>0.829875518672199</v>
      </c>
      <c r="H1744">
        <v>5830.55</v>
      </c>
      <c r="I1744">
        <v>48.386316349736298</v>
      </c>
      <c r="J1744">
        <v>6.9</v>
      </c>
      <c r="K1744">
        <v>2.8</v>
      </c>
      <c r="L1744">
        <v>130.3295</v>
      </c>
      <c r="M1744">
        <v>0.78202837126184099</v>
      </c>
      <c r="N1744" s="1">
        <v>44165.342210648145</v>
      </c>
      <c r="O1744" t="s">
        <v>319</v>
      </c>
      <c r="P1744" s="1">
        <v>43909.561238425929</v>
      </c>
      <c r="Q1744" t="s">
        <v>226</v>
      </c>
      <c r="R1744" t="s">
        <v>3005</v>
      </c>
      <c r="S1744" t="s">
        <v>90</v>
      </c>
      <c r="T1744">
        <v>1205</v>
      </c>
      <c r="U1744">
        <v>10</v>
      </c>
      <c r="V1744">
        <v>436</v>
      </c>
      <c r="W1744">
        <v>507</v>
      </c>
      <c r="X1744">
        <v>474</v>
      </c>
      <c r="Y1744">
        <v>745</v>
      </c>
      <c r="Z1744">
        <v>1309</v>
      </c>
      <c r="AA1744">
        <v>21</v>
      </c>
      <c r="AB1744">
        <v>21</v>
      </c>
      <c r="AC1744">
        <v>4</v>
      </c>
      <c r="AD1744">
        <v>2</v>
      </c>
      <c r="AE1744">
        <v>20667</v>
      </c>
      <c r="AF1744">
        <v>1423</v>
      </c>
      <c r="AG1744">
        <v>315</v>
      </c>
      <c r="AH1744">
        <v>77838</v>
      </c>
      <c r="AI1744">
        <v>0</v>
      </c>
      <c r="AJ1744">
        <v>0</v>
      </c>
      <c r="AK1744">
        <v>126466</v>
      </c>
      <c r="AL1744">
        <v>989</v>
      </c>
      <c r="AM1744">
        <v>0</v>
      </c>
      <c r="AN1744">
        <v>737852</v>
      </c>
      <c r="AO1744">
        <v>3471</v>
      </c>
      <c r="AP1744">
        <v>8</v>
      </c>
      <c r="AQ1744">
        <v>0</v>
      </c>
      <c r="AR1744">
        <v>20219</v>
      </c>
      <c r="AS1744">
        <v>19131</v>
      </c>
      <c r="AT1744">
        <v>170</v>
      </c>
      <c r="AU1744">
        <v>7</v>
      </c>
      <c r="AV1744">
        <v>62</v>
      </c>
      <c r="AW1744">
        <v>8</v>
      </c>
      <c r="AX1744">
        <v>15</v>
      </c>
      <c r="AY1744">
        <v>242</v>
      </c>
      <c r="AZ1744">
        <v>584</v>
      </c>
      <c r="BA1744">
        <v>19598</v>
      </c>
      <c r="BB1744">
        <v>233</v>
      </c>
      <c r="BC1744">
        <v>7</v>
      </c>
      <c r="BD1744">
        <v>62</v>
      </c>
      <c r="BE1744">
        <v>8</v>
      </c>
      <c r="BF1744">
        <v>40</v>
      </c>
      <c r="BG1744">
        <v>271</v>
      </c>
      <c r="BH1744">
        <v>19635</v>
      </c>
      <c r="BI1744">
        <v>3992</v>
      </c>
      <c r="BJ1744">
        <v>2435</v>
      </c>
      <c r="BK1744">
        <v>2048</v>
      </c>
      <c r="BL1744">
        <v>1417</v>
      </c>
      <c r="BM1744">
        <v>20219</v>
      </c>
      <c r="BN1744">
        <v>584</v>
      </c>
      <c r="BO1744">
        <v>8273</v>
      </c>
      <c r="BP1744">
        <v>2054</v>
      </c>
      <c r="BQ1744" s="2">
        <v>8</v>
      </c>
      <c r="BR1744" s="2">
        <v>26</v>
      </c>
      <c r="BS1744" s="2">
        <v>8</v>
      </c>
      <c r="BT1744" s="2">
        <v>85</v>
      </c>
      <c r="BU1744" s="2">
        <v>23</v>
      </c>
      <c r="BV1744" s="2">
        <v>0</v>
      </c>
      <c r="BW1744" s="2">
        <v>23</v>
      </c>
      <c r="BX1744" s="2">
        <v>14</v>
      </c>
      <c r="BY1744" s="2">
        <v>16</v>
      </c>
      <c r="BZ1744" s="2">
        <v>33</v>
      </c>
      <c r="CA1744" s="2">
        <v>28</v>
      </c>
      <c r="CB1744" s="2">
        <v>16</v>
      </c>
      <c r="CC1744" s="2">
        <v>29</v>
      </c>
      <c r="CD1744" s="2">
        <v>34</v>
      </c>
      <c r="CE1744">
        <v>38.709053079789001</v>
      </c>
      <c r="CF1744">
        <v>1819384237.0625</v>
      </c>
      <c r="CG1744">
        <v>210771.05822642401</v>
      </c>
      <c r="CH1744" s="2">
        <f t="shared" si="111"/>
        <v>69.2418022651961</v>
      </c>
      <c r="CI1744" t="str">
        <f t="shared" si="108"/>
        <v>Nebraska</v>
      </c>
      <c r="CJ1744" t="str">
        <f t="shared" si="109"/>
        <v>Washington</v>
      </c>
      <c r="CK1744" t="str">
        <f t="shared" si="110"/>
        <v>NE</v>
      </c>
      <c r="CL1744" t="str">
        <f>IF(Table1[[#This Row],[3 Day Avg]]&lt;=25,"Green","Red")</f>
        <v>Red</v>
      </c>
    </row>
    <row r="1745" spans="1:90" x14ac:dyDescent="0.25">
      <c r="A1745">
        <v>1744</v>
      </c>
      <c r="B1745" t="s">
        <v>1102</v>
      </c>
      <c r="C1745" t="s">
        <v>2875</v>
      </c>
      <c r="D1745" t="s">
        <v>2876</v>
      </c>
      <c r="E1745">
        <v>31</v>
      </c>
      <c r="F1745">
        <v>31179</v>
      </c>
      <c r="G1745">
        <v>0.68587105624142697</v>
      </c>
      <c r="H1745">
        <v>7752.84</v>
      </c>
      <c r="I1745">
        <v>53.174518770605097</v>
      </c>
      <c r="J1745">
        <v>13.9</v>
      </c>
      <c r="K1745">
        <v>2.4</v>
      </c>
      <c r="L1745">
        <v>93.714399999999998</v>
      </c>
      <c r="M1745">
        <v>0.78202837126184099</v>
      </c>
      <c r="N1745" s="1">
        <v>44165.342210648145</v>
      </c>
      <c r="O1745" t="s">
        <v>319</v>
      </c>
      <c r="P1745" s="1">
        <v>43909.561238425929</v>
      </c>
      <c r="Q1745" t="s">
        <v>226</v>
      </c>
      <c r="R1745" t="s">
        <v>3006</v>
      </c>
      <c r="S1745" t="s">
        <v>90</v>
      </c>
      <c r="T1745">
        <v>729</v>
      </c>
      <c r="U1745">
        <v>5</v>
      </c>
      <c r="V1745">
        <v>189</v>
      </c>
      <c r="W1745">
        <v>244</v>
      </c>
      <c r="X1745">
        <v>286</v>
      </c>
      <c r="Y1745">
        <v>293</v>
      </c>
      <c r="Z1745">
        <v>406</v>
      </c>
      <c r="AA1745">
        <v>21</v>
      </c>
      <c r="AB1745">
        <v>25</v>
      </c>
      <c r="AC1745">
        <v>4</v>
      </c>
      <c r="AD1745">
        <v>0</v>
      </c>
      <c r="AE1745">
        <v>9403</v>
      </c>
      <c r="AF1745">
        <v>1177</v>
      </c>
      <c r="AG1745">
        <v>136</v>
      </c>
      <c r="AH1745">
        <v>55970</v>
      </c>
      <c r="AI1745">
        <v>0</v>
      </c>
      <c r="AJ1745">
        <v>0</v>
      </c>
      <c r="AK1745">
        <v>126466</v>
      </c>
      <c r="AL1745">
        <v>989</v>
      </c>
      <c r="AM1745">
        <v>0</v>
      </c>
      <c r="AN1745">
        <v>737852</v>
      </c>
      <c r="AO1745">
        <v>1418</v>
      </c>
      <c r="AP1745">
        <v>3</v>
      </c>
      <c r="AQ1745">
        <v>0</v>
      </c>
      <c r="AR1745">
        <v>9367</v>
      </c>
      <c r="AS1745">
        <v>8451</v>
      </c>
      <c r="AT1745">
        <v>166</v>
      </c>
      <c r="AU1745">
        <v>53</v>
      </c>
      <c r="AV1745">
        <v>48</v>
      </c>
      <c r="AW1745">
        <v>0</v>
      </c>
      <c r="AX1745">
        <v>0</v>
      </c>
      <c r="AY1745">
        <v>108</v>
      </c>
      <c r="AZ1745">
        <v>541</v>
      </c>
      <c r="BA1745">
        <v>8905</v>
      </c>
      <c r="BB1745">
        <v>166</v>
      </c>
      <c r="BC1745">
        <v>53</v>
      </c>
      <c r="BD1745">
        <v>48</v>
      </c>
      <c r="BE1745">
        <v>0</v>
      </c>
      <c r="BF1745">
        <v>83</v>
      </c>
      <c r="BG1745">
        <v>112</v>
      </c>
      <c r="BH1745">
        <v>8826</v>
      </c>
      <c r="BI1745">
        <v>1523</v>
      </c>
      <c r="BJ1745">
        <v>2504</v>
      </c>
      <c r="BK1745">
        <v>944</v>
      </c>
      <c r="BL1745">
        <v>719</v>
      </c>
      <c r="BM1745">
        <v>9367</v>
      </c>
      <c r="BN1745">
        <v>541</v>
      </c>
      <c r="BO1745">
        <v>2978</v>
      </c>
      <c r="BP1745">
        <v>699</v>
      </c>
      <c r="BQ1745" s="2">
        <v>3</v>
      </c>
      <c r="BR1745" s="2">
        <v>6</v>
      </c>
      <c r="BS1745" s="2">
        <v>2</v>
      </c>
      <c r="BT1745" s="2">
        <v>20</v>
      </c>
      <c r="BU1745" s="2">
        <v>9</v>
      </c>
      <c r="BV1745" s="2">
        <v>0</v>
      </c>
      <c r="BW1745" s="2">
        <v>6</v>
      </c>
      <c r="BX1745" s="2">
        <v>6</v>
      </c>
      <c r="BY1745" s="2">
        <v>3</v>
      </c>
      <c r="BZ1745" s="2">
        <v>14</v>
      </c>
      <c r="CA1745" s="2">
        <v>19</v>
      </c>
      <c r="CB1745" s="2">
        <v>14</v>
      </c>
      <c r="CC1745" s="2">
        <v>12</v>
      </c>
      <c r="CD1745" s="2">
        <v>12</v>
      </c>
      <c r="CE1745">
        <v>31.904711262363101</v>
      </c>
      <c r="CF1745">
        <v>2093905810.6796899</v>
      </c>
      <c r="CG1745">
        <v>199758.21378722799</v>
      </c>
      <c r="CH1745" s="2">
        <f t="shared" si="111"/>
        <v>39.144514430091455</v>
      </c>
      <c r="CI1745" t="str">
        <f t="shared" si="108"/>
        <v>Nebraska</v>
      </c>
      <c r="CJ1745" t="str">
        <f t="shared" si="109"/>
        <v>Wayne</v>
      </c>
      <c r="CK1745" t="str">
        <f t="shared" si="110"/>
        <v>NE</v>
      </c>
      <c r="CL1745" t="str">
        <f>IF(Table1[[#This Row],[3 Day Avg]]&lt;=25,"Green","Red")</f>
        <v>Red</v>
      </c>
    </row>
    <row r="1746" spans="1:90" x14ac:dyDescent="0.25">
      <c r="A1746">
        <v>1745</v>
      </c>
      <c r="B1746" t="s">
        <v>1104</v>
      </c>
      <c r="C1746" t="s">
        <v>2875</v>
      </c>
      <c r="D1746" t="s">
        <v>2876</v>
      </c>
      <c r="E1746">
        <v>31</v>
      </c>
      <c r="F1746">
        <v>31181</v>
      </c>
      <c r="G1746">
        <v>1.3333333333333299</v>
      </c>
      <c r="H1746">
        <v>6368.53</v>
      </c>
      <c r="I1746">
        <v>84.913671101047299</v>
      </c>
      <c r="J1746">
        <v>13.2</v>
      </c>
      <c r="K1746">
        <v>2.8</v>
      </c>
      <c r="L1746">
        <v>75.443700000000007</v>
      </c>
      <c r="M1746">
        <v>0.78202837126184099</v>
      </c>
      <c r="N1746" s="1">
        <v>44165.342210648145</v>
      </c>
      <c r="O1746" t="s">
        <v>319</v>
      </c>
      <c r="P1746" s="1">
        <v>43909.561550925922</v>
      </c>
      <c r="Q1746" t="s">
        <v>226</v>
      </c>
      <c r="R1746" t="s">
        <v>3007</v>
      </c>
      <c r="S1746" t="s">
        <v>90</v>
      </c>
      <c r="T1746">
        <v>225</v>
      </c>
      <c r="U1746">
        <v>3</v>
      </c>
      <c r="V1746">
        <v>126</v>
      </c>
      <c r="W1746">
        <v>111</v>
      </c>
      <c r="X1746">
        <v>163</v>
      </c>
      <c r="Y1746">
        <v>196</v>
      </c>
      <c r="Z1746">
        <v>200</v>
      </c>
      <c r="AA1746">
        <v>13</v>
      </c>
      <c r="AB1746">
        <v>13</v>
      </c>
      <c r="AC1746">
        <v>2</v>
      </c>
      <c r="AD1746">
        <v>0</v>
      </c>
      <c r="AE1746">
        <v>3533</v>
      </c>
      <c r="AF1746">
        <v>450</v>
      </c>
      <c r="AG1746">
        <v>46</v>
      </c>
      <c r="AH1746">
        <v>45058</v>
      </c>
      <c r="AI1746">
        <v>0</v>
      </c>
      <c r="AJ1746">
        <v>0</v>
      </c>
      <c r="AK1746">
        <v>126466</v>
      </c>
      <c r="AL1746">
        <v>989</v>
      </c>
      <c r="AM1746">
        <v>0</v>
      </c>
      <c r="AN1746">
        <v>737852</v>
      </c>
      <c r="AO1746">
        <v>796</v>
      </c>
      <c r="AP1746">
        <v>0</v>
      </c>
      <c r="AQ1746">
        <v>0</v>
      </c>
      <c r="AR1746">
        <v>3571</v>
      </c>
      <c r="AS1746">
        <v>3276</v>
      </c>
      <c r="AT1746">
        <v>9</v>
      </c>
      <c r="AU1746">
        <v>0</v>
      </c>
      <c r="AV1746">
        <v>0</v>
      </c>
      <c r="AW1746">
        <v>5</v>
      </c>
      <c r="AX1746">
        <v>6</v>
      </c>
      <c r="AY1746">
        <v>99</v>
      </c>
      <c r="AZ1746">
        <v>176</v>
      </c>
      <c r="BA1746">
        <v>3401</v>
      </c>
      <c r="BB1746">
        <v>9</v>
      </c>
      <c r="BC1746">
        <v>0</v>
      </c>
      <c r="BD1746">
        <v>0</v>
      </c>
      <c r="BE1746">
        <v>10</v>
      </c>
      <c r="BF1746">
        <v>21</v>
      </c>
      <c r="BG1746">
        <v>130</v>
      </c>
      <c r="BH1746">
        <v>3395</v>
      </c>
      <c r="BI1746">
        <v>688</v>
      </c>
      <c r="BJ1746">
        <v>397</v>
      </c>
      <c r="BK1746">
        <v>344</v>
      </c>
      <c r="BL1746">
        <v>400</v>
      </c>
      <c r="BM1746">
        <v>3571</v>
      </c>
      <c r="BN1746">
        <v>176</v>
      </c>
      <c r="BO1746">
        <v>1346</v>
      </c>
      <c r="BP1746">
        <v>396</v>
      </c>
      <c r="BQ1746" s="2">
        <v>0</v>
      </c>
      <c r="BR1746" s="2">
        <v>4</v>
      </c>
      <c r="BS1746" s="2">
        <v>3</v>
      </c>
      <c r="BT1746" s="2">
        <v>-1</v>
      </c>
      <c r="BU1746" s="2">
        <v>39</v>
      </c>
      <c r="BV1746" s="2">
        <v>0</v>
      </c>
      <c r="BW1746" s="2">
        <v>7</v>
      </c>
      <c r="BX1746" s="2">
        <v>1</v>
      </c>
      <c r="BY1746" s="2">
        <v>-1</v>
      </c>
      <c r="BZ1746" s="2">
        <v>8</v>
      </c>
      <c r="CA1746" s="2">
        <v>0</v>
      </c>
      <c r="CB1746" s="2">
        <v>4</v>
      </c>
      <c r="CC1746" s="2">
        <v>4</v>
      </c>
      <c r="CD1746" s="2">
        <v>2</v>
      </c>
      <c r="CE1746">
        <v>0</v>
      </c>
      <c r="CF1746">
        <v>2553653442.53125</v>
      </c>
      <c r="CG1746">
        <v>202247.60613101599</v>
      </c>
      <c r="CH1746" s="2">
        <f t="shared" si="111"/>
        <v>65.341174274246242</v>
      </c>
      <c r="CI1746" t="str">
        <f t="shared" si="108"/>
        <v>Nebraska</v>
      </c>
      <c r="CJ1746" t="str">
        <f t="shared" si="109"/>
        <v>Webster</v>
      </c>
      <c r="CK1746" t="str">
        <f t="shared" si="110"/>
        <v>NE</v>
      </c>
      <c r="CL1746" t="str">
        <f>IF(Table1[[#This Row],[3 Day Avg]]&lt;=25,"Green","Red")</f>
        <v>Red</v>
      </c>
    </row>
    <row r="1747" spans="1:90" x14ac:dyDescent="0.25">
      <c r="A1747">
        <v>1746</v>
      </c>
      <c r="B1747" t="s">
        <v>1106</v>
      </c>
      <c r="C1747" t="s">
        <v>2875</v>
      </c>
      <c r="D1747" t="s">
        <v>2876</v>
      </c>
      <c r="E1747">
        <v>31</v>
      </c>
      <c r="F1747">
        <v>31183</v>
      </c>
      <c r="G1747">
        <v>0</v>
      </c>
      <c r="H1747">
        <v>1739.13</v>
      </c>
      <c r="I1747">
        <v>0</v>
      </c>
      <c r="J1747">
        <v>14</v>
      </c>
      <c r="K1747">
        <v>2.5</v>
      </c>
      <c r="L1747">
        <v>89.359399999999994</v>
      </c>
      <c r="M1747">
        <v>0</v>
      </c>
      <c r="N1747" s="1">
        <v>44165.342210648145</v>
      </c>
      <c r="O1747" t="s">
        <v>319</v>
      </c>
      <c r="P1747" s="1">
        <v>43909.561238425929</v>
      </c>
      <c r="Q1747" t="s">
        <v>226</v>
      </c>
      <c r="R1747" t="s">
        <v>3008</v>
      </c>
      <c r="S1747" t="s">
        <v>90</v>
      </c>
      <c r="T1747">
        <v>14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805</v>
      </c>
      <c r="AF1747">
        <v>112</v>
      </c>
      <c r="AG1747">
        <v>14</v>
      </c>
      <c r="AH1747">
        <v>53369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737852</v>
      </c>
      <c r="AO1747">
        <v>0</v>
      </c>
      <c r="AP1747">
        <v>1</v>
      </c>
      <c r="AQ1747">
        <v>0</v>
      </c>
      <c r="AR1747">
        <v>822</v>
      </c>
      <c r="AS1747">
        <v>812</v>
      </c>
      <c r="AT1747">
        <v>0</v>
      </c>
      <c r="AU1747">
        <v>0</v>
      </c>
      <c r="AV1747">
        <v>2</v>
      </c>
      <c r="AW1747">
        <v>0</v>
      </c>
      <c r="AX1747">
        <v>0</v>
      </c>
      <c r="AY1747">
        <v>3</v>
      </c>
      <c r="AZ1747">
        <v>5</v>
      </c>
      <c r="BA1747">
        <v>812</v>
      </c>
      <c r="BB1747">
        <v>0</v>
      </c>
      <c r="BC1747">
        <v>0</v>
      </c>
      <c r="BD1747">
        <v>2</v>
      </c>
      <c r="BE1747">
        <v>0</v>
      </c>
      <c r="BF1747">
        <v>5</v>
      </c>
      <c r="BG1747">
        <v>3</v>
      </c>
      <c r="BH1747">
        <v>817</v>
      </c>
      <c r="BI1747">
        <v>122</v>
      </c>
      <c r="BJ1747">
        <v>58</v>
      </c>
      <c r="BK1747">
        <v>78</v>
      </c>
      <c r="BL1747">
        <v>95</v>
      </c>
      <c r="BM1747">
        <v>822</v>
      </c>
      <c r="BN1747">
        <v>5</v>
      </c>
      <c r="BO1747">
        <v>370</v>
      </c>
      <c r="BP1747">
        <v>99</v>
      </c>
      <c r="BQ1747" s="2">
        <v>1</v>
      </c>
      <c r="BR1747" s="2">
        <v>-1</v>
      </c>
      <c r="BS1747" s="2">
        <v>1</v>
      </c>
      <c r="BT1747" s="2">
        <v>1</v>
      </c>
      <c r="BU1747" s="2">
        <v>0</v>
      </c>
      <c r="BV1747" s="2">
        <v>0</v>
      </c>
      <c r="BW1747" s="2">
        <v>0</v>
      </c>
      <c r="BX1747" s="2">
        <v>0</v>
      </c>
      <c r="BY1747" s="2">
        <v>1</v>
      </c>
      <c r="BZ1747" s="2">
        <v>0</v>
      </c>
      <c r="CA1747" s="2">
        <v>1</v>
      </c>
      <c r="CB1747" s="2">
        <v>2</v>
      </c>
      <c r="CC1747" s="2">
        <v>1</v>
      </c>
      <c r="CD1747" s="2">
        <v>0</v>
      </c>
      <c r="CE1747">
        <v>124.223602484472</v>
      </c>
      <c r="CF1747">
        <v>2693550281.2343798</v>
      </c>
      <c r="CG1747">
        <v>207552.97037709499</v>
      </c>
      <c r="CH1747" s="2">
        <f t="shared" si="111"/>
        <v>40.551500405515</v>
      </c>
      <c r="CI1747" t="str">
        <f t="shared" si="108"/>
        <v>Nebraska</v>
      </c>
      <c r="CJ1747" t="str">
        <f t="shared" si="109"/>
        <v>Wheeler</v>
      </c>
      <c r="CK1747" t="str">
        <f t="shared" si="110"/>
        <v>NE</v>
      </c>
      <c r="CL1747" t="str">
        <f>IF(Table1[[#This Row],[3 Day Avg]]&lt;=25,"Green","Red")</f>
        <v>Red</v>
      </c>
    </row>
    <row r="1748" spans="1:90" x14ac:dyDescent="0.25">
      <c r="A1748">
        <v>1747</v>
      </c>
      <c r="B1748" t="s">
        <v>2136</v>
      </c>
      <c r="C1748" t="s">
        <v>2875</v>
      </c>
      <c r="D1748" t="s">
        <v>2876</v>
      </c>
      <c r="E1748">
        <v>31</v>
      </c>
      <c r="F1748">
        <v>31185</v>
      </c>
      <c r="G1748">
        <v>0.303951367781155</v>
      </c>
      <c r="H1748">
        <v>7166.72</v>
      </c>
      <c r="I1748">
        <v>21.7833284925937</v>
      </c>
      <c r="J1748">
        <v>9.6999999999999993</v>
      </c>
      <c r="K1748">
        <v>2.5</v>
      </c>
      <c r="L1748">
        <v>102.93680000000001</v>
      </c>
      <c r="M1748">
        <v>0.78202837126184099</v>
      </c>
      <c r="N1748" s="1">
        <v>44165.342210648145</v>
      </c>
      <c r="O1748" t="s">
        <v>319</v>
      </c>
      <c r="P1748" s="1">
        <v>43909.561550925922</v>
      </c>
      <c r="Q1748" t="s">
        <v>226</v>
      </c>
      <c r="R1748" t="s">
        <v>3009</v>
      </c>
      <c r="S1748" t="s">
        <v>90</v>
      </c>
      <c r="T1748">
        <v>987</v>
      </c>
      <c r="U1748">
        <v>3</v>
      </c>
      <c r="V1748">
        <v>421</v>
      </c>
      <c r="W1748">
        <v>340</v>
      </c>
      <c r="X1748">
        <v>555</v>
      </c>
      <c r="Y1748">
        <v>606</v>
      </c>
      <c r="Z1748">
        <v>741</v>
      </c>
      <c r="AA1748">
        <v>38</v>
      </c>
      <c r="AB1748">
        <v>38</v>
      </c>
      <c r="AC1748">
        <v>6</v>
      </c>
      <c r="AD1748">
        <v>0</v>
      </c>
      <c r="AE1748">
        <v>13772</v>
      </c>
      <c r="AF1748">
        <v>1255</v>
      </c>
      <c r="AG1748">
        <v>182</v>
      </c>
      <c r="AH1748">
        <v>61478</v>
      </c>
      <c r="AI1748">
        <v>0</v>
      </c>
      <c r="AJ1748">
        <v>0</v>
      </c>
      <c r="AK1748">
        <v>126466</v>
      </c>
      <c r="AL1748">
        <v>989</v>
      </c>
      <c r="AM1748">
        <v>0</v>
      </c>
      <c r="AN1748">
        <v>737852</v>
      </c>
      <c r="AO1748">
        <v>2663</v>
      </c>
      <c r="AP1748">
        <v>7</v>
      </c>
      <c r="AQ1748">
        <v>0</v>
      </c>
      <c r="AR1748">
        <v>13799</v>
      </c>
      <c r="AS1748">
        <v>12530</v>
      </c>
      <c r="AT1748">
        <v>210</v>
      </c>
      <c r="AU1748">
        <v>30</v>
      </c>
      <c r="AV1748">
        <v>56</v>
      </c>
      <c r="AW1748">
        <v>0</v>
      </c>
      <c r="AX1748">
        <v>37</v>
      </c>
      <c r="AY1748">
        <v>245</v>
      </c>
      <c r="AZ1748">
        <v>691</v>
      </c>
      <c r="BA1748">
        <v>13113</v>
      </c>
      <c r="BB1748">
        <v>210</v>
      </c>
      <c r="BC1748">
        <v>35</v>
      </c>
      <c r="BD1748">
        <v>56</v>
      </c>
      <c r="BE1748">
        <v>0</v>
      </c>
      <c r="BF1748">
        <v>124</v>
      </c>
      <c r="BG1748">
        <v>261</v>
      </c>
      <c r="BH1748">
        <v>13108</v>
      </c>
      <c r="BI1748">
        <v>2656</v>
      </c>
      <c r="BJ1748">
        <v>1831</v>
      </c>
      <c r="BK1748">
        <v>1699</v>
      </c>
      <c r="BL1748">
        <v>1316</v>
      </c>
      <c r="BM1748">
        <v>13799</v>
      </c>
      <c r="BN1748">
        <v>691</v>
      </c>
      <c r="BO1748">
        <v>4950</v>
      </c>
      <c r="BP1748">
        <v>1347</v>
      </c>
      <c r="BQ1748" s="2">
        <v>7</v>
      </c>
      <c r="BR1748" s="2">
        <v>22</v>
      </c>
      <c r="BS1748" s="2">
        <v>11</v>
      </c>
      <c r="BT1748" s="2">
        <v>41</v>
      </c>
      <c r="BU1748" s="2">
        <v>13</v>
      </c>
      <c r="BV1748" s="2">
        <v>0</v>
      </c>
      <c r="BW1748" s="2">
        <v>5</v>
      </c>
      <c r="BX1748" s="2">
        <v>8</v>
      </c>
      <c r="BY1748" s="2">
        <v>5</v>
      </c>
      <c r="BZ1748" s="2">
        <v>12</v>
      </c>
      <c r="CA1748" s="2">
        <v>12</v>
      </c>
      <c r="CB1748" s="2">
        <v>12</v>
      </c>
      <c r="CC1748" s="2">
        <v>9</v>
      </c>
      <c r="CD1748" s="2">
        <v>11</v>
      </c>
      <c r="CE1748">
        <v>50.827766482718602</v>
      </c>
      <c r="CF1748">
        <v>2611098554.1406298</v>
      </c>
      <c r="CG1748">
        <v>204432.469636536</v>
      </c>
      <c r="CH1748" s="2">
        <f t="shared" si="111"/>
        <v>96.625359325554996</v>
      </c>
      <c r="CI1748" t="str">
        <f t="shared" si="108"/>
        <v>Nebraska</v>
      </c>
      <c r="CJ1748" t="str">
        <f t="shared" si="109"/>
        <v>York</v>
      </c>
      <c r="CK1748" t="str">
        <f t="shared" si="110"/>
        <v>NE</v>
      </c>
      <c r="CL1748" t="str">
        <f>IF(Table1[[#This Row],[3 Day Avg]]&lt;=25,"Green","Red")</f>
        <v>Red</v>
      </c>
    </row>
    <row r="1749" spans="1:90" x14ac:dyDescent="0.25">
      <c r="A1749">
        <v>1748</v>
      </c>
      <c r="B1749" t="s">
        <v>3010</v>
      </c>
      <c r="C1749" t="s">
        <v>404</v>
      </c>
      <c r="D1749" t="s">
        <v>3011</v>
      </c>
      <c r="E1749">
        <v>32</v>
      </c>
      <c r="F1749">
        <v>32001</v>
      </c>
      <c r="G1749">
        <v>1.4423076923076901</v>
      </c>
      <c r="H1749">
        <v>3404.26</v>
      </c>
      <c r="I1749">
        <v>49.099836333878898</v>
      </c>
      <c r="J1749">
        <v>11.4</v>
      </c>
      <c r="K1749">
        <v>3.9</v>
      </c>
      <c r="L1749">
        <v>99.470500000000001</v>
      </c>
      <c r="M1749">
        <v>1.4190145289549401</v>
      </c>
      <c r="N1749" s="1">
        <v>44165.342210648145</v>
      </c>
      <c r="O1749" t="s">
        <v>87</v>
      </c>
      <c r="P1749" s="1">
        <v>43922.87226851852</v>
      </c>
      <c r="Q1749" t="s">
        <v>3012</v>
      </c>
      <c r="R1749" t="s">
        <v>3013</v>
      </c>
      <c r="S1749" t="s">
        <v>90</v>
      </c>
      <c r="T1749">
        <v>832</v>
      </c>
      <c r="U1749">
        <v>12</v>
      </c>
      <c r="V1749">
        <v>418</v>
      </c>
      <c r="W1749">
        <v>580</v>
      </c>
      <c r="X1749">
        <v>740</v>
      </c>
      <c r="Y1749">
        <v>1291</v>
      </c>
      <c r="Z1749">
        <v>1417</v>
      </c>
      <c r="AA1749">
        <v>40</v>
      </c>
      <c r="AB1749">
        <v>25</v>
      </c>
      <c r="AC1749">
        <v>4</v>
      </c>
      <c r="AD1749">
        <v>2</v>
      </c>
      <c r="AE1749">
        <v>24440</v>
      </c>
      <c r="AF1749">
        <v>2756</v>
      </c>
      <c r="AG1749">
        <v>436</v>
      </c>
      <c r="AH1749">
        <v>58429</v>
      </c>
      <c r="AI1749">
        <v>0</v>
      </c>
      <c r="AJ1749">
        <v>0</v>
      </c>
      <c r="AK1749">
        <v>150527</v>
      </c>
      <c r="AL1749">
        <v>2136</v>
      </c>
      <c r="AM1749">
        <v>0</v>
      </c>
      <c r="AN1749">
        <v>975296</v>
      </c>
      <c r="AO1749">
        <v>4446</v>
      </c>
      <c r="AP1749">
        <v>28</v>
      </c>
      <c r="AQ1749">
        <v>0</v>
      </c>
      <c r="AR1749">
        <v>24010</v>
      </c>
      <c r="AS1749">
        <v>17684</v>
      </c>
      <c r="AT1749">
        <v>576</v>
      </c>
      <c r="AU1749">
        <v>964</v>
      </c>
      <c r="AV1749">
        <v>663</v>
      </c>
      <c r="AW1749">
        <v>50</v>
      </c>
      <c r="AX1749">
        <v>57</v>
      </c>
      <c r="AY1749">
        <v>756</v>
      </c>
      <c r="AZ1749">
        <v>3260</v>
      </c>
      <c r="BA1749">
        <v>20192</v>
      </c>
      <c r="BB1749">
        <v>588</v>
      </c>
      <c r="BC1749">
        <v>1074</v>
      </c>
      <c r="BD1749">
        <v>663</v>
      </c>
      <c r="BE1749">
        <v>50</v>
      </c>
      <c r="BF1749">
        <v>531</v>
      </c>
      <c r="BG1749">
        <v>912</v>
      </c>
      <c r="BH1749">
        <v>20750</v>
      </c>
      <c r="BI1749">
        <v>4533</v>
      </c>
      <c r="BJ1749">
        <v>3011</v>
      </c>
      <c r="BK1749">
        <v>3049</v>
      </c>
      <c r="BL1749">
        <v>1738</v>
      </c>
      <c r="BM1749">
        <v>24010</v>
      </c>
      <c r="BN1749">
        <v>3260</v>
      </c>
      <c r="BO1749">
        <v>8971</v>
      </c>
      <c r="BP1749">
        <v>2708</v>
      </c>
      <c r="BQ1749" s="2">
        <v>28</v>
      </c>
      <c r="BR1749" s="2">
        <v>0</v>
      </c>
      <c r="BS1749" s="2">
        <v>12</v>
      </c>
      <c r="BT1749" s="2">
        <v>51</v>
      </c>
      <c r="BU1749" s="2">
        <v>10</v>
      </c>
      <c r="BV1749" s="2">
        <v>41</v>
      </c>
      <c r="BW1749" s="2">
        <v>16</v>
      </c>
      <c r="BX1749" s="2">
        <v>31</v>
      </c>
      <c r="BY1749" s="2">
        <v>5</v>
      </c>
      <c r="BZ1749" s="2">
        <v>19</v>
      </c>
      <c r="CA1749" s="2">
        <v>51</v>
      </c>
      <c r="CB1749" s="2">
        <v>0</v>
      </c>
      <c r="CC1749" s="2">
        <v>35</v>
      </c>
      <c r="CD1749" s="2">
        <v>16</v>
      </c>
      <c r="CE1749">
        <v>114.566284779051</v>
      </c>
      <c r="CF1749">
        <v>21934042050.847698</v>
      </c>
      <c r="CG1749">
        <v>719594.11943481001</v>
      </c>
      <c r="CH1749" s="2">
        <f t="shared" si="111"/>
        <v>55.532417048452032</v>
      </c>
      <c r="CI1749" t="str">
        <f t="shared" si="108"/>
        <v>Nevada</v>
      </c>
      <c r="CJ1749" t="str">
        <f t="shared" si="109"/>
        <v>Churchill</v>
      </c>
      <c r="CK1749" t="str">
        <f t="shared" si="110"/>
        <v>NV</v>
      </c>
      <c r="CL1749" t="str">
        <f>IF(Table1[[#This Row],[3 Day Avg]]&lt;=25,"Green","Red")</f>
        <v>Red</v>
      </c>
    </row>
    <row r="1750" spans="1:90" x14ac:dyDescent="0.25">
      <c r="A1750">
        <v>1749</v>
      </c>
      <c r="B1750" t="s">
        <v>336</v>
      </c>
      <c r="C1750" t="s">
        <v>404</v>
      </c>
      <c r="D1750" t="s">
        <v>3011</v>
      </c>
      <c r="E1750">
        <v>32</v>
      </c>
      <c r="F1750">
        <v>32003</v>
      </c>
      <c r="G1750">
        <v>1.53051480163209</v>
      </c>
      <c r="H1750">
        <v>5161.66</v>
      </c>
      <c r="I1750">
        <v>78.9999493647517</v>
      </c>
      <c r="J1750">
        <v>14</v>
      </c>
      <c r="K1750">
        <v>4.8</v>
      </c>
      <c r="L1750">
        <v>97.301699999999997</v>
      </c>
      <c r="M1750">
        <v>1.4190145289549401</v>
      </c>
      <c r="N1750" s="1">
        <v>44165.342210648145</v>
      </c>
      <c r="O1750" t="s">
        <v>87</v>
      </c>
      <c r="P1750" s="1">
        <v>43922.87226851852</v>
      </c>
      <c r="Q1750" t="s">
        <v>3014</v>
      </c>
      <c r="R1750" t="s">
        <v>3015</v>
      </c>
      <c r="S1750" t="s">
        <v>90</v>
      </c>
      <c r="T1750">
        <v>115190</v>
      </c>
      <c r="U1750">
        <v>1763</v>
      </c>
      <c r="V1750">
        <v>27096</v>
      </c>
      <c r="W1750">
        <v>33297</v>
      </c>
      <c r="X1750">
        <v>53619</v>
      </c>
      <c r="Y1750">
        <v>82124</v>
      </c>
      <c r="Z1750">
        <v>105709</v>
      </c>
      <c r="AA1750">
        <v>6897</v>
      </c>
      <c r="AB1750">
        <v>5775</v>
      </c>
      <c r="AC1750">
        <v>652</v>
      </c>
      <c r="AD1750">
        <v>230</v>
      </c>
      <c r="AE1750">
        <v>2231647</v>
      </c>
      <c r="AF1750">
        <v>307977</v>
      </c>
      <c r="AG1750">
        <v>52643</v>
      </c>
      <c r="AH1750">
        <v>57155</v>
      </c>
      <c r="AI1750">
        <v>0</v>
      </c>
      <c r="AJ1750">
        <v>0</v>
      </c>
      <c r="AK1750">
        <v>150527</v>
      </c>
      <c r="AL1750">
        <v>2136</v>
      </c>
      <c r="AM1750">
        <v>0</v>
      </c>
      <c r="AN1750">
        <v>975296</v>
      </c>
      <c r="AO1750">
        <v>301845</v>
      </c>
      <c r="AP1750">
        <v>499</v>
      </c>
      <c r="AQ1750">
        <v>12</v>
      </c>
      <c r="AR1750">
        <v>2141574</v>
      </c>
      <c r="AS1750">
        <v>931411</v>
      </c>
      <c r="AT1750">
        <v>235651</v>
      </c>
      <c r="AU1750">
        <v>9548</v>
      </c>
      <c r="AV1750">
        <v>201846</v>
      </c>
      <c r="AW1750">
        <v>14480</v>
      </c>
      <c r="AX1750">
        <v>7109</v>
      </c>
      <c r="AY1750">
        <v>79448</v>
      </c>
      <c r="AZ1750">
        <v>662081</v>
      </c>
      <c r="BA1750">
        <v>1299138</v>
      </c>
      <c r="BB1750">
        <v>245827</v>
      </c>
      <c r="BC1750">
        <v>16590</v>
      </c>
      <c r="BD1750">
        <v>205824</v>
      </c>
      <c r="BE1750">
        <v>15846</v>
      </c>
      <c r="BF1750">
        <v>246907</v>
      </c>
      <c r="BG1750">
        <v>111442</v>
      </c>
      <c r="BH1750">
        <v>1479493</v>
      </c>
      <c r="BI1750">
        <v>420925</v>
      </c>
      <c r="BJ1750">
        <v>265676</v>
      </c>
      <c r="BK1750">
        <v>318269</v>
      </c>
      <c r="BL1750">
        <v>114012</v>
      </c>
      <c r="BM1750">
        <v>2141574</v>
      </c>
      <c r="BN1750">
        <v>662081</v>
      </c>
      <c r="BO1750">
        <v>834859</v>
      </c>
      <c r="BP1750">
        <v>187833</v>
      </c>
      <c r="BQ1750" s="2">
        <v>499</v>
      </c>
      <c r="BR1750" s="2">
        <v>1797</v>
      </c>
      <c r="BS1750" s="2">
        <v>1409</v>
      </c>
      <c r="BT1750" s="2">
        <v>1658</v>
      </c>
      <c r="BU1750" s="2">
        <v>1575</v>
      </c>
      <c r="BV1750" s="2">
        <v>2219</v>
      </c>
      <c r="BW1750" s="2">
        <v>1409</v>
      </c>
      <c r="BX1750" s="2">
        <v>1125</v>
      </c>
      <c r="BY1750" s="2">
        <v>1566</v>
      </c>
      <c r="BZ1750" s="2">
        <v>1381</v>
      </c>
      <c r="CA1750" s="2">
        <v>1622</v>
      </c>
      <c r="CB1750" s="2">
        <v>1322</v>
      </c>
      <c r="CC1750" s="2">
        <v>1217</v>
      </c>
      <c r="CD1750" s="2">
        <v>874</v>
      </c>
      <c r="CE1750">
        <v>22.360167176977399</v>
      </c>
      <c r="CF1750">
        <v>32145266052.8242</v>
      </c>
      <c r="CG1750">
        <v>913221.96152704896</v>
      </c>
      <c r="CH1750" s="2">
        <f t="shared" si="111"/>
        <v>57.667864850805991</v>
      </c>
      <c r="CI1750" t="str">
        <f t="shared" si="108"/>
        <v>Nevada</v>
      </c>
      <c r="CJ1750" t="str">
        <f t="shared" si="109"/>
        <v>Clark</v>
      </c>
      <c r="CK1750" t="str">
        <f t="shared" si="110"/>
        <v>NV</v>
      </c>
      <c r="CL1750" t="str">
        <f>IF(Table1[[#This Row],[3 Day Avg]]&lt;=25,"Green","Red")</f>
        <v>Red</v>
      </c>
    </row>
    <row r="1751" spans="1:90" x14ac:dyDescent="0.25">
      <c r="A1751">
        <v>1750</v>
      </c>
      <c r="B1751" t="s">
        <v>611</v>
      </c>
      <c r="C1751" t="s">
        <v>404</v>
      </c>
      <c r="D1751" t="s">
        <v>3011</v>
      </c>
      <c r="E1751">
        <v>32</v>
      </c>
      <c r="F1751">
        <v>32005</v>
      </c>
      <c r="G1751">
        <v>0.31282586027111597</v>
      </c>
      <c r="H1751">
        <v>1978.67</v>
      </c>
      <c r="I1751">
        <v>6.1897786122516303</v>
      </c>
      <c r="J1751">
        <v>7.2</v>
      </c>
      <c r="K1751">
        <v>4.3</v>
      </c>
      <c r="L1751">
        <v>120.0119</v>
      </c>
      <c r="M1751">
        <v>1.4190145289549401</v>
      </c>
      <c r="N1751" s="1">
        <v>44165.342210648145</v>
      </c>
      <c r="O1751" t="s">
        <v>87</v>
      </c>
      <c r="P1751" s="1">
        <v>43922.87226851852</v>
      </c>
      <c r="Q1751" t="s">
        <v>3012</v>
      </c>
      <c r="R1751" t="s">
        <v>3016</v>
      </c>
      <c r="S1751" t="s">
        <v>90</v>
      </c>
      <c r="T1751">
        <v>959</v>
      </c>
      <c r="U1751">
        <v>3</v>
      </c>
      <c r="V1751">
        <v>983</v>
      </c>
      <c r="W1751">
        <v>1632</v>
      </c>
      <c r="X1751">
        <v>2324</v>
      </c>
      <c r="Y1751">
        <v>3543</v>
      </c>
      <c r="Z1751">
        <v>4129</v>
      </c>
      <c r="AA1751">
        <v>23</v>
      </c>
      <c r="AB1751">
        <v>23</v>
      </c>
      <c r="AC1751">
        <v>4</v>
      </c>
      <c r="AD1751">
        <v>2</v>
      </c>
      <c r="AE1751">
        <v>48467</v>
      </c>
      <c r="AF1751">
        <v>3457</v>
      </c>
      <c r="AG1751">
        <v>993</v>
      </c>
      <c r="AH1751">
        <v>70495</v>
      </c>
      <c r="AI1751">
        <v>0</v>
      </c>
      <c r="AJ1751">
        <v>0</v>
      </c>
      <c r="AK1751">
        <v>150527</v>
      </c>
      <c r="AL1751">
        <v>2136</v>
      </c>
      <c r="AM1751">
        <v>0</v>
      </c>
      <c r="AN1751">
        <v>975296</v>
      </c>
      <c r="AO1751">
        <v>12611</v>
      </c>
      <c r="AP1751">
        <v>103</v>
      </c>
      <c r="AQ1751">
        <v>0</v>
      </c>
      <c r="AR1751">
        <v>47828</v>
      </c>
      <c r="AS1751">
        <v>38725</v>
      </c>
      <c r="AT1751">
        <v>304</v>
      </c>
      <c r="AU1751">
        <v>904</v>
      </c>
      <c r="AV1751">
        <v>626</v>
      </c>
      <c r="AW1751">
        <v>87</v>
      </c>
      <c r="AX1751">
        <v>63</v>
      </c>
      <c r="AY1751">
        <v>1138</v>
      </c>
      <c r="AZ1751">
        <v>5981</v>
      </c>
      <c r="BA1751">
        <v>42695</v>
      </c>
      <c r="BB1751">
        <v>312</v>
      </c>
      <c r="BC1751">
        <v>1016</v>
      </c>
      <c r="BD1751">
        <v>686</v>
      </c>
      <c r="BE1751">
        <v>153</v>
      </c>
      <c r="BF1751">
        <v>1577</v>
      </c>
      <c r="BG1751">
        <v>1389</v>
      </c>
      <c r="BH1751">
        <v>41847</v>
      </c>
      <c r="BI1751">
        <v>6657</v>
      </c>
      <c r="BJ1751">
        <v>4635</v>
      </c>
      <c r="BK1751">
        <v>4587</v>
      </c>
      <c r="BL1751">
        <v>4939</v>
      </c>
      <c r="BM1751">
        <v>47828</v>
      </c>
      <c r="BN1751">
        <v>5981</v>
      </c>
      <c r="BO1751">
        <v>19338</v>
      </c>
      <c r="BP1751">
        <v>7672</v>
      </c>
      <c r="BQ1751" s="2">
        <v>103</v>
      </c>
      <c r="BR1751" s="2">
        <v>0</v>
      </c>
      <c r="BS1751" s="2">
        <v>0</v>
      </c>
      <c r="BT1751" s="2">
        <v>46</v>
      </c>
      <c r="BU1751" s="2">
        <v>264</v>
      </c>
      <c r="BV1751" s="2">
        <v>9</v>
      </c>
      <c r="BW1751" s="2">
        <v>8</v>
      </c>
      <c r="BX1751" s="2">
        <v>6</v>
      </c>
      <c r="BY1751" s="2">
        <v>7</v>
      </c>
      <c r="BZ1751" s="2">
        <v>15</v>
      </c>
      <c r="CA1751" s="2">
        <v>3</v>
      </c>
      <c r="CB1751" s="2">
        <v>5</v>
      </c>
      <c r="CC1751" s="2">
        <v>6</v>
      </c>
      <c r="CD1751" s="2">
        <v>10</v>
      </c>
      <c r="CE1751">
        <v>212.51573235397299</v>
      </c>
      <c r="CF1751">
        <v>3160570760.4257798</v>
      </c>
      <c r="CG1751">
        <v>303775.008801018</v>
      </c>
      <c r="CH1751" s="2">
        <f t="shared" si="111"/>
        <v>71.785007387583292</v>
      </c>
      <c r="CI1751" t="str">
        <f t="shared" si="108"/>
        <v>Nevada</v>
      </c>
      <c r="CJ1751" t="str">
        <f t="shared" si="109"/>
        <v>Douglas</v>
      </c>
      <c r="CK1751" t="str">
        <f t="shared" si="110"/>
        <v>NV</v>
      </c>
      <c r="CL1751" t="str">
        <f>IF(Table1[[#This Row],[3 Day Avg]]&lt;=25,"Green","Red")</f>
        <v>Red</v>
      </c>
    </row>
    <row r="1752" spans="1:90" x14ac:dyDescent="0.25">
      <c r="A1752">
        <v>1751</v>
      </c>
      <c r="B1752" t="s">
        <v>3017</v>
      </c>
      <c r="C1752" t="s">
        <v>404</v>
      </c>
      <c r="D1752" t="s">
        <v>3011</v>
      </c>
      <c r="E1752">
        <v>32</v>
      </c>
      <c r="F1752">
        <v>32007</v>
      </c>
      <c r="G1752">
        <v>0.61394005055976897</v>
      </c>
      <c r="H1752">
        <v>5278.31</v>
      </c>
      <c r="I1752">
        <v>32.405642394205103</v>
      </c>
      <c r="J1752">
        <v>8.3000000000000007</v>
      </c>
      <c r="K1752">
        <v>3.3</v>
      </c>
      <c r="L1752">
        <v>134.7191</v>
      </c>
      <c r="M1752">
        <v>1.4190145289549401</v>
      </c>
      <c r="N1752" s="1">
        <v>44165.342210648145</v>
      </c>
      <c r="O1752" t="s">
        <v>87</v>
      </c>
      <c r="P1752" s="1">
        <v>43922.87226851852</v>
      </c>
      <c r="Q1752" t="s">
        <v>575</v>
      </c>
      <c r="R1752" t="s">
        <v>3018</v>
      </c>
      <c r="S1752" t="s">
        <v>90</v>
      </c>
      <c r="T1752">
        <v>2769</v>
      </c>
      <c r="U1752">
        <v>17</v>
      </c>
      <c r="V1752">
        <v>430</v>
      </c>
      <c r="W1752">
        <v>421</v>
      </c>
      <c r="X1752">
        <v>1133</v>
      </c>
      <c r="Y1752">
        <v>1349</v>
      </c>
      <c r="Z1752">
        <v>2144</v>
      </c>
      <c r="AA1752">
        <v>75</v>
      </c>
      <c r="AB1752">
        <v>59</v>
      </c>
      <c r="AC1752">
        <v>7</v>
      </c>
      <c r="AD1752">
        <v>2</v>
      </c>
      <c r="AE1752">
        <v>52460</v>
      </c>
      <c r="AF1752">
        <v>4276</v>
      </c>
      <c r="AG1752">
        <v>888</v>
      </c>
      <c r="AH1752">
        <v>79134</v>
      </c>
      <c r="AI1752">
        <v>0</v>
      </c>
      <c r="AJ1752">
        <v>0</v>
      </c>
      <c r="AK1752">
        <v>150527</v>
      </c>
      <c r="AL1752">
        <v>2136</v>
      </c>
      <c r="AM1752">
        <v>0</v>
      </c>
      <c r="AN1752">
        <v>975296</v>
      </c>
      <c r="AO1752">
        <v>5477</v>
      </c>
      <c r="AP1752">
        <v>44</v>
      </c>
      <c r="AQ1752">
        <v>0</v>
      </c>
      <c r="AR1752">
        <v>52252</v>
      </c>
      <c r="AS1752">
        <v>34958</v>
      </c>
      <c r="AT1752">
        <v>239</v>
      </c>
      <c r="AU1752">
        <v>3123</v>
      </c>
      <c r="AV1752">
        <v>593</v>
      </c>
      <c r="AW1752">
        <v>119</v>
      </c>
      <c r="AX1752">
        <v>84</v>
      </c>
      <c r="AY1752">
        <v>469</v>
      </c>
      <c r="AZ1752">
        <v>12667</v>
      </c>
      <c r="BA1752">
        <v>45135</v>
      </c>
      <c r="BB1752">
        <v>289</v>
      </c>
      <c r="BC1752">
        <v>3362</v>
      </c>
      <c r="BD1752">
        <v>593</v>
      </c>
      <c r="BE1752">
        <v>119</v>
      </c>
      <c r="BF1752">
        <v>2094</v>
      </c>
      <c r="BG1752">
        <v>660</v>
      </c>
      <c r="BH1752">
        <v>39585</v>
      </c>
      <c r="BI1752">
        <v>11955</v>
      </c>
      <c r="BJ1752">
        <v>7095</v>
      </c>
      <c r="BK1752">
        <v>7791</v>
      </c>
      <c r="BL1752">
        <v>1984</v>
      </c>
      <c r="BM1752">
        <v>52252</v>
      </c>
      <c r="BN1752">
        <v>12667</v>
      </c>
      <c r="BO1752">
        <v>19934</v>
      </c>
      <c r="BP1752">
        <v>3493</v>
      </c>
      <c r="BQ1752" s="2">
        <v>44</v>
      </c>
      <c r="BR1752" s="2">
        <v>78</v>
      </c>
      <c r="BS1752" s="2">
        <v>72</v>
      </c>
      <c r="BT1752" s="2">
        <v>74</v>
      </c>
      <c r="BU1752" s="2">
        <v>56</v>
      </c>
      <c r="BV1752" s="2">
        <v>65</v>
      </c>
      <c r="BW1752" s="2">
        <v>16</v>
      </c>
      <c r="BX1752" s="2">
        <v>85</v>
      </c>
      <c r="BY1752" s="2">
        <v>72</v>
      </c>
      <c r="BZ1752" s="2">
        <v>34</v>
      </c>
      <c r="CA1752" s="2">
        <v>40</v>
      </c>
      <c r="CB1752" s="2">
        <v>34</v>
      </c>
      <c r="CC1752" s="2">
        <v>33</v>
      </c>
      <c r="CD1752" s="2">
        <v>50</v>
      </c>
      <c r="CE1752">
        <v>83.873427373236794</v>
      </c>
      <c r="CF1752">
        <v>78651946302.6875</v>
      </c>
      <c r="CG1752">
        <v>1200314.62591045</v>
      </c>
      <c r="CH1752" s="2">
        <f t="shared" si="111"/>
        <v>123.75921814794968</v>
      </c>
      <c r="CI1752" t="str">
        <f t="shared" si="108"/>
        <v>Nevada</v>
      </c>
      <c r="CJ1752" t="str">
        <f t="shared" si="109"/>
        <v>Elko</v>
      </c>
      <c r="CK1752" t="str">
        <f t="shared" si="110"/>
        <v>NV</v>
      </c>
      <c r="CL1752" t="str">
        <f>IF(Table1[[#This Row],[3 Day Avg]]&lt;=25,"Green","Red")</f>
        <v>Red</v>
      </c>
    </row>
    <row r="1753" spans="1:90" x14ac:dyDescent="0.25">
      <c r="A1753">
        <v>1752</v>
      </c>
      <c r="B1753" t="s">
        <v>3019</v>
      </c>
      <c r="C1753" t="s">
        <v>404</v>
      </c>
      <c r="D1753" t="s">
        <v>3011</v>
      </c>
      <c r="E1753">
        <v>32</v>
      </c>
      <c r="F1753">
        <v>32009</v>
      </c>
      <c r="G1753">
        <v>0</v>
      </c>
      <c r="H1753">
        <v>1089.5899999999999</v>
      </c>
      <c r="I1753">
        <v>0</v>
      </c>
      <c r="J1753">
        <v>14.4</v>
      </c>
      <c r="K1753">
        <v>4.8</v>
      </c>
      <c r="L1753">
        <v>85.425600000000003</v>
      </c>
      <c r="M1753">
        <v>0</v>
      </c>
      <c r="N1753" s="1">
        <v>44165.342210648145</v>
      </c>
      <c r="O1753" t="s">
        <v>87</v>
      </c>
      <c r="P1753" s="1">
        <v>43922.87226851852</v>
      </c>
      <c r="Q1753" t="s">
        <v>3014</v>
      </c>
      <c r="R1753" t="s">
        <v>3020</v>
      </c>
      <c r="S1753" t="s">
        <v>90</v>
      </c>
      <c r="T1753">
        <v>9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826</v>
      </c>
      <c r="AF1753">
        <v>119</v>
      </c>
      <c r="AG1753">
        <v>21</v>
      </c>
      <c r="AH1753">
        <v>50179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975296</v>
      </c>
      <c r="AO1753">
        <v>0</v>
      </c>
      <c r="AP1753">
        <v>0</v>
      </c>
      <c r="AQ1753">
        <v>0</v>
      </c>
      <c r="AR1753">
        <v>981</v>
      </c>
      <c r="AS1753">
        <v>776</v>
      </c>
      <c r="AT1753">
        <v>11</v>
      </c>
      <c r="AU1753">
        <v>7</v>
      </c>
      <c r="AV1753">
        <v>0</v>
      </c>
      <c r="AW1753">
        <v>0</v>
      </c>
      <c r="AX1753">
        <v>0</v>
      </c>
      <c r="AY1753">
        <v>1</v>
      </c>
      <c r="AZ1753">
        <v>186</v>
      </c>
      <c r="BA1753">
        <v>931</v>
      </c>
      <c r="BB1753">
        <v>11</v>
      </c>
      <c r="BC1753">
        <v>7</v>
      </c>
      <c r="BD1753">
        <v>0</v>
      </c>
      <c r="BE1753">
        <v>0</v>
      </c>
      <c r="BF1753">
        <v>31</v>
      </c>
      <c r="BG1753">
        <v>1</v>
      </c>
      <c r="BH1753">
        <v>795</v>
      </c>
      <c r="BI1753">
        <v>187</v>
      </c>
      <c r="BJ1753">
        <v>25</v>
      </c>
      <c r="BK1753">
        <v>113</v>
      </c>
      <c r="BL1753">
        <v>88</v>
      </c>
      <c r="BM1753">
        <v>981</v>
      </c>
      <c r="BN1753">
        <v>186</v>
      </c>
      <c r="BO1753">
        <v>387</v>
      </c>
      <c r="BP1753">
        <v>181</v>
      </c>
      <c r="BQ1753" s="2">
        <v>0</v>
      </c>
      <c r="BR1753" s="2">
        <v>0</v>
      </c>
      <c r="BS1753" s="2">
        <v>0</v>
      </c>
      <c r="BT1753" s="2">
        <v>0</v>
      </c>
      <c r="BU1753" s="2">
        <v>1</v>
      </c>
      <c r="BV1753" s="2">
        <v>0</v>
      </c>
      <c r="BW1753" s="2">
        <v>3</v>
      </c>
      <c r="BX1753" s="2">
        <v>0</v>
      </c>
      <c r="BY1753" s="2">
        <v>0</v>
      </c>
      <c r="BZ1753" s="2">
        <v>0</v>
      </c>
      <c r="CA1753" s="2">
        <v>0</v>
      </c>
      <c r="CB1753" s="2">
        <v>0</v>
      </c>
      <c r="CC1753" s="2">
        <v>0</v>
      </c>
      <c r="CD1753" s="2">
        <v>2</v>
      </c>
      <c r="CE1753">
        <v>0</v>
      </c>
      <c r="CF1753">
        <v>14903024001.429701</v>
      </c>
      <c r="CG1753">
        <v>545201.51521859597</v>
      </c>
      <c r="CH1753" s="2">
        <f t="shared" si="111"/>
        <v>0</v>
      </c>
      <c r="CI1753" t="str">
        <f t="shared" si="108"/>
        <v>Nevada</v>
      </c>
      <c r="CJ1753" t="str">
        <f t="shared" si="109"/>
        <v>Esmeralda</v>
      </c>
      <c r="CK1753" t="str">
        <f t="shared" si="110"/>
        <v>NV</v>
      </c>
      <c r="CL1753" t="str">
        <f>IF(Table1[[#This Row],[3 Day Avg]]&lt;=25,"Green","Red")</f>
        <v>Green</v>
      </c>
    </row>
    <row r="1754" spans="1:90" x14ac:dyDescent="0.25">
      <c r="A1754">
        <v>1753</v>
      </c>
      <c r="B1754" t="s">
        <v>3021</v>
      </c>
      <c r="C1754" t="s">
        <v>404</v>
      </c>
      <c r="D1754" t="s">
        <v>3011</v>
      </c>
      <c r="E1754">
        <v>32</v>
      </c>
      <c r="F1754">
        <v>32011</v>
      </c>
      <c r="G1754">
        <v>0</v>
      </c>
      <c r="H1754">
        <v>1048.43</v>
      </c>
      <c r="I1754">
        <v>0</v>
      </c>
      <c r="J1754">
        <v>9.5</v>
      </c>
      <c r="K1754">
        <v>2.7</v>
      </c>
      <c r="L1754">
        <v>119.23050000000001</v>
      </c>
      <c r="M1754">
        <v>0</v>
      </c>
      <c r="N1754" s="1">
        <v>44165.342210648145</v>
      </c>
      <c r="O1754" t="s">
        <v>87</v>
      </c>
      <c r="P1754" s="1">
        <v>43922.87226851852</v>
      </c>
      <c r="Q1754" t="s">
        <v>3012</v>
      </c>
      <c r="R1754" t="s">
        <v>3022</v>
      </c>
      <c r="S1754" t="s">
        <v>90</v>
      </c>
      <c r="T1754">
        <v>21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2003</v>
      </c>
      <c r="AF1754">
        <v>189</v>
      </c>
      <c r="AG1754">
        <v>29</v>
      </c>
      <c r="AH1754">
        <v>70036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975296</v>
      </c>
      <c r="AO1754">
        <v>0</v>
      </c>
      <c r="AP1754">
        <v>-3</v>
      </c>
      <c r="AQ1754">
        <v>0</v>
      </c>
      <c r="AR1754">
        <v>1830</v>
      </c>
      <c r="AS1754">
        <v>1613</v>
      </c>
      <c r="AT1754">
        <v>1</v>
      </c>
      <c r="AU1754">
        <v>96</v>
      </c>
      <c r="AV1754">
        <v>0</v>
      </c>
      <c r="AW1754">
        <v>0</v>
      </c>
      <c r="AX1754">
        <v>0</v>
      </c>
      <c r="AY1754">
        <v>0</v>
      </c>
      <c r="AZ1754">
        <v>120</v>
      </c>
      <c r="BA1754">
        <v>1725</v>
      </c>
      <c r="BB1754">
        <v>1</v>
      </c>
      <c r="BC1754">
        <v>96</v>
      </c>
      <c r="BD1754">
        <v>0</v>
      </c>
      <c r="BE1754">
        <v>0</v>
      </c>
      <c r="BF1754">
        <v>8</v>
      </c>
      <c r="BG1754">
        <v>0</v>
      </c>
      <c r="BH1754">
        <v>1710</v>
      </c>
      <c r="BI1754">
        <v>367</v>
      </c>
      <c r="BJ1754">
        <v>139</v>
      </c>
      <c r="BK1754">
        <v>100</v>
      </c>
      <c r="BL1754">
        <v>136</v>
      </c>
      <c r="BM1754">
        <v>1830</v>
      </c>
      <c r="BN1754">
        <v>120</v>
      </c>
      <c r="BO1754">
        <v>941</v>
      </c>
      <c r="BP1754">
        <v>147</v>
      </c>
      <c r="BQ1754" s="2">
        <v>-3</v>
      </c>
      <c r="BR1754" s="2">
        <v>1</v>
      </c>
      <c r="BS1754" s="2">
        <v>1</v>
      </c>
      <c r="BT1754" s="2">
        <v>0</v>
      </c>
      <c r="BU1754" s="2">
        <v>0</v>
      </c>
      <c r="BV1754" s="2">
        <v>0</v>
      </c>
      <c r="BW1754" s="2">
        <v>0</v>
      </c>
      <c r="BX1754" s="2">
        <v>0</v>
      </c>
      <c r="BY1754" s="2">
        <v>0</v>
      </c>
      <c r="BZ1754" s="2">
        <v>0</v>
      </c>
      <c r="CA1754" s="2">
        <v>1</v>
      </c>
      <c r="CB1754" s="2">
        <v>0</v>
      </c>
      <c r="CC1754" s="2">
        <v>0</v>
      </c>
      <c r="CD1754" s="2">
        <v>0</v>
      </c>
      <c r="CE1754">
        <v>-149.775336994508</v>
      </c>
      <c r="CF1754">
        <v>18463163448.429699</v>
      </c>
      <c r="CG1754">
        <v>703290.68335282698</v>
      </c>
      <c r="CH1754" s="2">
        <f t="shared" si="111"/>
        <v>-18.214936247723134</v>
      </c>
      <c r="CI1754" t="str">
        <f t="shared" si="108"/>
        <v>Nevada</v>
      </c>
      <c r="CJ1754" t="str">
        <f t="shared" si="109"/>
        <v>Eureka</v>
      </c>
      <c r="CK1754" t="str">
        <f t="shared" si="110"/>
        <v>NV</v>
      </c>
      <c r="CL1754" t="str">
        <f>IF(Table1[[#This Row],[3 Day Avg]]&lt;=25,"Green","Red")</f>
        <v>Green</v>
      </c>
    </row>
    <row r="1755" spans="1:90" x14ac:dyDescent="0.25">
      <c r="A1755">
        <v>1754</v>
      </c>
      <c r="B1755" t="s">
        <v>477</v>
      </c>
      <c r="C1755" t="s">
        <v>404</v>
      </c>
      <c r="D1755" t="s">
        <v>3011</v>
      </c>
      <c r="E1755">
        <v>32</v>
      </c>
      <c r="F1755">
        <v>32013</v>
      </c>
      <c r="G1755">
        <v>1.53374233128834</v>
      </c>
      <c r="H1755">
        <v>1942.09</v>
      </c>
      <c r="I1755">
        <v>29.7867270344335</v>
      </c>
      <c r="J1755">
        <v>11.9</v>
      </c>
      <c r="K1755">
        <v>3.4</v>
      </c>
      <c r="L1755">
        <v>124.0603</v>
      </c>
      <c r="M1755">
        <v>1.4190145289549401</v>
      </c>
      <c r="N1755" s="1">
        <v>44165.342210648145</v>
      </c>
      <c r="O1755" t="s">
        <v>87</v>
      </c>
      <c r="P1755" s="1">
        <v>43922.87226851852</v>
      </c>
      <c r="Q1755" t="s">
        <v>3012</v>
      </c>
      <c r="R1755" t="s">
        <v>3023</v>
      </c>
      <c r="S1755" t="s">
        <v>90</v>
      </c>
      <c r="T1755">
        <v>326</v>
      </c>
      <c r="U1755">
        <v>5</v>
      </c>
      <c r="V1755">
        <v>124</v>
      </c>
      <c r="W1755">
        <v>221</v>
      </c>
      <c r="X1755">
        <v>413</v>
      </c>
      <c r="Y1755">
        <v>429</v>
      </c>
      <c r="Z1755">
        <v>896</v>
      </c>
      <c r="AA1755">
        <v>53</v>
      </c>
      <c r="AB1755">
        <v>25</v>
      </c>
      <c r="AC1755">
        <v>3</v>
      </c>
      <c r="AD1755">
        <v>1</v>
      </c>
      <c r="AE1755">
        <v>16786</v>
      </c>
      <c r="AF1755">
        <v>1977</v>
      </c>
      <c r="AG1755">
        <v>276</v>
      </c>
      <c r="AH1755">
        <v>72873</v>
      </c>
      <c r="AI1755">
        <v>0</v>
      </c>
      <c r="AJ1755">
        <v>0</v>
      </c>
      <c r="AK1755">
        <v>150527</v>
      </c>
      <c r="AL1755">
        <v>2136</v>
      </c>
      <c r="AM1755">
        <v>0</v>
      </c>
      <c r="AN1755">
        <v>975296</v>
      </c>
      <c r="AO1755">
        <v>2083</v>
      </c>
      <c r="AP1755">
        <v>0</v>
      </c>
      <c r="AQ1755">
        <v>0</v>
      </c>
      <c r="AR1755">
        <v>16904</v>
      </c>
      <c r="AS1755">
        <v>10973</v>
      </c>
      <c r="AT1755">
        <v>70</v>
      </c>
      <c r="AU1755">
        <v>887</v>
      </c>
      <c r="AV1755">
        <v>84</v>
      </c>
      <c r="AW1755">
        <v>0</v>
      </c>
      <c r="AX1755">
        <v>147</v>
      </c>
      <c r="AY1755">
        <v>222</v>
      </c>
      <c r="AZ1755">
        <v>4521</v>
      </c>
      <c r="BA1755">
        <v>14803</v>
      </c>
      <c r="BB1755">
        <v>70</v>
      </c>
      <c r="BC1755">
        <v>926</v>
      </c>
      <c r="BD1755">
        <v>84</v>
      </c>
      <c r="BE1755">
        <v>0</v>
      </c>
      <c r="BF1755">
        <v>745</v>
      </c>
      <c r="BG1755">
        <v>276</v>
      </c>
      <c r="BH1755">
        <v>12383</v>
      </c>
      <c r="BI1755">
        <v>3922</v>
      </c>
      <c r="BJ1755">
        <v>1983</v>
      </c>
      <c r="BK1755">
        <v>2398</v>
      </c>
      <c r="BL1755">
        <v>758</v>
      </c>
      <c r="BM1755">
        <v>16904</v>
      </c>
      <c r="BN1755">
        <v>4521</v>
      </c>
      <c r="BO1755">
        <v>6518</v>
      </c>
      <c r="BP1755">
        <v>1325</v>
      </c>
      <c r="BQ1755" s="2">
        <v>0</v>
      </c>
      <c r="BR1755" s="2">
        <v>0</v>
      </c>
      <c r="BS1755" s="2">
        <v>15</v>
      </c>
      <c r="BT1755" s="2">
        <v>15</v>
      </c>
      <c r="BU1755" s="2">
        <v>0</v>
      </c>
      <c r="BV1755" s="2">
        <v>20</v>
      </c>
      <c r="BW1755" s="2">
        <v>0</v>
      </c>
      <c r="BX1755" s="2">
        <v>13</v>
      </c>
      <c r="BY1755" s="2">
        <v>0</v>
      </c>
      <c r="BZ1755" s="2">
        <v>18</v>
      </c>
      <c r="CA1755" s="2">
        <v>0</v>
      </c>
      <c r="CB1755" s="2">
        <v>3</v>
      </c>
      <c r="CC1755" s="2">
        <v>28</v>
      </c>
      <c r="CD1755" s="2">
        <v>0</v>
      </c>
      <c r="CE1755">
        <v>0</v>
      </c>
      <c r="CF1755">
        <v>44508289944.480499</v>
      </c>
      <c r="CG1755">
        <v>950662.21550373698</v>
      </c>
      <c r="CH1755" s="2">
        <f t="shared" si="111"/>
        <v>29.578797917652626</v>
      </c>
      <c r="CI1755" t="str">
        <f t="shared" si="108"/>
        <v>Nevada</v>
      </c>
      <c r="CJ1755" t="str">
        <f t="shared" si="109"/>
        <v>Humboldt</v>
      </c>
      <c r="CK1755" t="str">
        <f t="shared" si="110"/>
        <v>NV</v>
      </c>
      <c r="CL1755" t="str">
        <f>IF(Table1[[#This Row],[3 Day Avg]]&lt;=25,"Green","Red")</f>
        <v>Red</v>
      </c>
    </row>
    <row r="1756" spans="1:90" x14ac:dyDescent="0.25">
      <c r="A1756">
        <v>1755</v>
      </c>
      <c r="B1756" t="s">
        <v>3024</v>
      </c>
      <c r="C1756" t="s">
        <v>404</v>
      </c>
      <c r="D1756" t="s">
        <v>3011</v>
      </c>
      <c r="E1756">
        <v>32</v>
      </c>
      <c r="F1756">
        <v>32015</v>
      </c>
      <c r="G1756">
        <v>1.9607843137254899</v>
      </c>
      <c r="H1756">
        <v>3659.19</v>
      </c>
      <c r="I1756">
        <v>71.748878923766796</v>
      </c>
      <c r="J1756">
        <v>11.1</v>
      </c>
      <c r="K1756">
        <v>3.7</v>
      </c>
      <c r="L1756">
        <v>134.96420000000001</v>
      </c>
      <c r="M1756">
        <v>1.4190145289549401</v>
      </c>
      <c r="N1756" s="1">
        <v>44165.342210648145</v>
      </c>
      <c r="O1756" t="s">
        <v>87</v>
      </c>
      <c r="P1756" s="1">
        <v>43922.87226851852</v>
      </c>
      <c r="Q1756" t="s">
        <v>3012</v>
      </c>
      <c r="R1756" t="s">
        <v>3025</v>
      </c>
      <c r="S1756" t="s">
        <v>90</v>
      </c>
      <c r="T1756">
        <v>204</v>
      </c>
      <c r="U1756">
        <v>4</v>
      </c>
      <c r="V1756">
        <v>146</v>
      </c>
      <c r="W1756">
        <v>71</v>
      </c>
      <c r="X1756">
        <v>100</v>
      </c>
      <c r="Y1756">
        <v>244</v>
      </c>
      <c r="Z1756">
        <v>261</v>
      </c>
      <c r="AA1756">
        <v>25</v>
      </c>
      <c r="AB1756">
        <v>5</v>
      </c>
      <c r="AC1756">
        <v>2</v>
      </c>
      <c r="AD1756">
        <v>2</v>
      </c>
      <c r="AE1756">
        <v>5575</v>
      </c>
      <c r="AF1756">
        <v>616</v>
      </c>
      <c r="AG1756">
        <v>117</v>
      </c>
      <c r="AH1756">
        <v>79278</v>
      </c>
      <c r="AI1756">
        <v>0</v>
      </c>
      <c r="AJ1756">
        <v>0</v>
      </c>
      <c r="AK1756">
        <v>150527</v>
      </c>
      <c r="AL1756">
        <v>2136</v>
      </c>
      <c r="AM1756">
        <v>0</v>
      </c>
      <c r="AN1756">
        <v>975296</v>
      </c>
      <c r="AO1756">
        <v>822</v>
      </c>
      <c r="AP1756">
        <v>1</v>
      </c>
      <c r="AQ1756">
        <v>0</v>
      </c>
      <c r="AR1756">
        <v>5746</v>
      </c>
      <c r="AS1756">
        <v>3907</v>
      </c>
      <c r="AT1756">
        <v>6</v>
      </c>
      <c r="AU1756">
        <v>238</v>
      </c>
      <c r="AV1756">
        <v>7</v>
      </c>
      <c r="AW1756">
        <v>50</v>
      </c>
      <c r="AX1756">
        <v>0</v>
      </c>
      <c r="AY1756">
        <v>40</v>
      </c>
      <c r="AZ1756">
        <v>1498</v>
      </c>
      <c r="BA1756">
        <v>5178</v>
      </c>
      <c r="BB1756">
        <v>6</v>
      </c>
      <c r="BC1756">
        <v>252</v>
      </c>
      <c r="BD1756">
        <v>7</v>
      </c>
      <c r="BE1756">
        <v>50</v>
      </c>
      <c r="BF1756">
        <v>193</v>
      </c>
      <c r="BG1756">
        <v>60</v>
      </c>
      <c r="BH1756">
        <v>4248</v>
      </c>
      <c r="BI1756">
        <v>1403</v>
      </c>
      <c r="BJ1756">
        <v>650</v>
      </c>
      <c r="BK1756">
        <v>625</v>
      </c>
      <c r="BL1756">
        <v>317</v>
      </c>
      <c r="BM1756">
        <v>5746</v>
      </c>
      <c r="BN1756">
        <v>1498</v>
      </c>
      <c r="BO1756">
        <v>2246</v>
      </c>
      <c r="BP1756">
        <v>505</v>
      </c>
      <c r="BQ1756" s="2">
        <v>1</v>
      </c>
      <c r="BR1756" s="2">
        <v>10</v>
      </c>
      <c r="BS1756" s="2">
        <v>9</v>
      </c>
      <c r="BT1756" s="2">
        <v>2</v>
      </c>
      <c r="BU1756" s="2">
        <v>0</v>
      </c>
      <c r="BV1756" s="2">
        <v>13</v>
      </c>
      <c r="BW1756" s="2">
        <v>8</v>
      </c>
      <c r="BX1756" s="2">
        <v>1</v>
      </c>
      <c r="BY1756" s="2">
        <v>4</v>
      </c>
      <c r="BZ1756" s="2">
        <v>7</v>
      </c>
      <c r="CA1756" s="2">
        <v>1</v>
      </c>
      <c r="CB1756" s="2">
        <v>3</v>
      </c>
      <c r="CC1756" s="2">
        <v>1</v>
      </c>
      <c r="CD1756" s="2">
        <v>5</v>
      </c>
      <c r="CE1756">
        <v>17.937219730941699</v>
      </c>
      <c r="CF1756">
        <v>24344814740.453098</v>
      </c>
      <c r="CG1756">
        <v>823741.68514538906</v>
      </c>
      <c r="CH1756" s="2">
        <f t="shared" si="111"/>
        <v>116.0227404571296</v>
      </c>
      <c r="CI1756" t="str">
        <f t="shared" si="108"/>
        <v>Nevada</v>
      </c>
      <c r="CJ1756" t="str">
        <f t="shared" si="109"/>
        <v>Lander</v>
      </c>
      <c r="CK1756" t="str">
        <f t="shared" si="110"/>
        <v>NV</v>
      </c>
      <c r="CL1756" t="str">
        <f>IF(Table1[[#This Row],[3 Day Avg]]&lt;=25,"Green","Red")</f>
        <v>Red</v>
      </c>
    </row>
    <row r="1757" spans="1:90" x14ac:dyDescent="0.25">
      <c r="A1757">
        <v>1756</v>
      </c>
      <c r="B1757" t="s">
        <v>387</v>
      </c>
      <c r="C1757" t="s">
        <v>404</v>
      </c>
      <c r="D1757" t="s">
        <v>3011</v>
      </c>
      <c r="E1757">
        <v>32</v>
      </c>
      <c r="F1757">
        <v>32017</v>
      </c>
      <c r="G1757">
        <v>0.53191489361702105</v>
      </c>
      <c r="H1757">
        <v>3614.69</v>
      </c>
      <c r="I1757">
        <v>19.227071716977498</v>
      </c>
      <c r="J1757">
        <v>13.4</v>
      </c>
      <c r="K1757">
        <v>4.5</v>
      </c>
      <c r="L1757">
        <v>94.491</v>
      </c>
      <c r="M1757">
        <v>1.4190145289549401</v>
      </c>
      <c r="N1757" s="1">
        <v>44165.342210648145</v>
      </c>
      <c r="O1757" t="s">
        <v>87</v>
      </c>
      <c r="P1757" s="1">
        <v>43922.87226851852</v>
      </c>
      <c r="Q1757" t="s">
        <v>3012</v>
      </c>
      <c r="R1757" t="s">
        <v>3026</v>
      </c>
      <c r="S1757" t="s">
        <v>90</v>
      </c>
      <c r="T1757">
        <v>188</v>
      </c>
      <c r="U1757">
        <v>1</v>
      </c>
      <c r="V1757">
        <v>91</v>
      </c>
      <c r="W1757">
        <v>169</v>
      </c>
      <c r="X1757">
        <v>234</v>
      </c>
      <c r="Y1757">
        <v>370</v>
      </c>
      <c r="Z1757">
        <v>361</v>
      </c>
      <c r="AA1757">
        <v>20</v>
      </c>
      <c r="AB1757">
        <v>4</v>
      </c>
      <c r="AC1757">
        <v>1</v>
      </c>
      <c r="AD1757">
        <v>0</v>
      </c>
      <c r="AE1757">
        <v>5201</v>
      </c>
      <c r="AF1757">
        <v>655</v>
      </c>
      <c r="AG1757">
        <v>93</v>
      </c>
      <c r="AH1757">
        <v>55504</v>
      </c>
      <c r="AI1757">
        <v>0</v>
      </c>
      <c r="AJ1757">
        <v>0</v>
      </c>
      <c r="AK1757">
        <v>150527</v>
      </c>
      <c r="AL1757">
        <v>2136</v>
      </c>
      <c r="AM1757">
        <v>0</v>
      </c>
      <c r="AN1757">
        <v>975296</v>
      </c>
      <c r="AO1757">
        <v>1225</v>
      </c>
      <c r="AP1757">
        <v>0</v>
      </c>
      <c r="AQ1757">
        <v>0</v>
      </c>
      <c r="AR1757">
        <v>5174</v>
      </c>
      <c r="AS1757">
        <v>4461</v>
      </c>
      <c r="AT1757">
        <v>155</v>
      </c>
      <c r="AU1757">
        <v>12</v>
      </c>
      <c r="AV1757">
        <v>62</v>
      </c>
      <c r="AW1757">
        <v>0</v>
      </c>
      <c r="AX1757">
        <v>0</v>
      </c>
      <c r="AY1757">
        <v>42</v>
      </c>
      <c r="AZ1757">
        <v>442</v>
      </c>
      <c r="BA1757">
        <v>4614</v>
      </c>
      <c r="BB1757">
        <v>192</v>
      </c>
      <c r="BC1757">
        <v>12</v>
      </c>
      <c r="BD1757">
        <v>62</v>
      </c>
      <c r="BE1757">
        <v>0</v>
      </c>
      <c r="BF1757">
        <v>251</v>
      </c>
      <c r="BG1757">
        <v>43</v>
      </c>
      <c r="BH1757">
        <v>4732</v>
      </c>
      <c r="BI1757">
        <v>617</v>
      </c>
      <c r="BJ1757">
        <v>810</v>
      </c>
      <c r="BK1757">
        <v>623</v>
      </c>
      <c r="BL1757">
        <v>494</v>
      </c>
      <c r="BM1757">
        <v>5174</v>
      </c>
      <c r="BN1757">
        <v>442</v>
      </c>
      <c r="BO1757">
        <v>1899</v>
      </c>
      <c r="BP1757">
        <v>731</v>
      </c>
      <c r="BQ1757" s="2">
        <v>0</v>
      </c>
      <c r="BR1757" s="2">
        <v>0</v>
      </c>
      <c r="BS1757" s="2">
        <v>0</v>
      </c>
      <c r="BT1757" s="2">
        <v>1</v>
      </c>
      <c r="BU1757" s="2">
        <v>14</v>
      </c>
      <c r="BV1757" s="2">
        <v>0</v>
      </c>
      <c r="BW1757" s="2">
        <v>11</v>
      </c>
      <c r="BX1757" s="2">
        <v>0</v>
      </c>
      <c r="BY1757" s="2">
        <v>0</v>
      </c>
      <c r="BZ1757" s="2">
        <v>0</v>
      </c>
      <c r="CA1757" s="2">
        <v>0</v>
      </c>
      <c r="CB1757" s="2">
        <v>20</v>
      </c>
      <c r="CC1757" s="2">
        <v>0</v>
      </c>
      <c r="CD1757" s="2">
        <v>29</v>
      </c>
      <c r="CE1757">
        <v>0</v>
      </c>
      <c r="CF1757">
        <v>44017322377.375</v>
      </c>
      <c r="CG1757">
        <v>930530.21110872098</v>
      </c>
      <c r="CH1757" s="2">
        <f t="shared" si="111"/>
        <v>0</v>
      </c>
      <c r="CI1757" t="str">
        <f t="shared" si="108"/>
        <v>Nevada</v>
      </c>
      <c r="CJ1757" t="str">
        <f t="shared" si="109"/>
        <v>Lincoln</v>
      </c>
      <c r="CK1757" t="str">
        <f t="shared" si="110"/>
        <v>NV</v>
      </c>
      <c r="CL1757" t="str">
        <f>IF(Table1[[#This Row],[3 Day Avg]]&lt;=25,"Green","Red")</f>
        <v>Green</v>
      </c>
    </row>
    <row r="1758" spans="1:90" x14ac:dyDescent="0.25">
      <c r="A1758">
        <v>1757</v>
      </c>
      <c r="B1758" t="s">
        <v>1583</v>
      </c>
      <c r="C1758" t="s">
        <v>404</v>
      </c>
      <c r="D1758" t="s">
        <v>3011</v>
      </c>
      <c r="E1758">
        <v>32</v>
      </c>
      <c r="F1758">
        <v>32019</v>
      </c>
      <c r="G1758">
        <v>1.29345189975748</v>
      </c>
      <c r="H1758">
        <v>2216.5300000000002</v>
      </c>
      <c r="I1758">
        <v>28.669724770642201</v>
      </c>
      <c r="J1758">
        <v>10.5</v>
      </c>
      <c r="K1758">
        <v>5.4</v>
      </c>
      <c r="L1758">
        <v>101.6888</v>
      </c>
      <c r="M1758">
        <v>1.4190145289549401</v>
      </c>
      <c r="N1758" s="1">
        <v>44165.342210648145</v>
      </c>
      <c r="O1758" t="s">
        <v>87</v>
      </c>
      <c r="P1758" s="1">
        <v>43922.87226851852</v>
      </c>
      <c r="Q1758" t="s">
        <v>3012</v>
      </c>
      <c r="R1758" t="s">
        <v>3027</v>
      </c>
      <c r="S1758" t="s">
        <v>90</v>
      </c>
      <c r="T1758">
        <v>1237</v>
      </c>
      <c r="U1758">
        <v>16</v>
      </c>
      <c r="V1758">
        <v>684</v>
      </c>
      <c r="W1758">
        <v>981</v>
      </c>
      <c r="X1758">
        <v>2193</v>
      </c>
      <c r="Y1758">
        <v>3136</v>
      </c>
      <c r="Z1758">
        <v>3943</v>
      </c>
      <c r="AA1758">
        <v>63</v>
      </c>
      <c r="AB1758">
        <v>14</v>
      </c>
      <c r="AC1758">
        <v>2</v>
      </c>
      <c r="AD1758">
        <v>0</v>
      </c>
      <c r="AE1758">
        <v>55808</v>
      </c>
      <c r="AF1758">
        <v>5803</v>
      </c>
      <c r="AG1758">
        <v>1212</v>
      </c>
      <c r="AH1758">
        <v>59732</v>
      </c>
      <c r="AI1758">
        <v>0</v>
      </c>
      <c r="AJ1758">
        <v>0</v>
      </c>
      <c r="AK1758">
        <v>150527</v>
      </c>
      <c r="AL1758">
        <v>2136</v>
      </c>
      <c r="AM1758">
        <v>0</v>
      </c>
      <c r="AN1758">
        <v>975296</v>
      </c>
      <c r="AO1758">
        <v>10937</v>
      </c>
      <c r="AP1758">
        <v>72</v>
      </c>
      <c r="AQ1758">
        <v>0</v>
      </c>
      <c r="AR1758">
        <v>53155</v>
      </c>
      <c r="AS1758">
        <v>40178</v>
      </c>
      <c r="AT1758">
        <v>479</v>
      </c>
      <c r="AU1758">
        <v>1320</v>
      </c>
      <c r="AV1758">
        <v>589</v>
      </c>
      <c r="AW1758">
        <v>82</v>
      </c>
      <c r="AX1758">
        <v>239</v>
      </c>
      <c r="AY1758">
        <v>1425</v>
      </c>
      <c r="AZ1758">
        <v>8843</v>
      </c>
      <c r="BA1758">
        <v>45271</v>
      </c>
      <c r="BB1758">
        <v>537</v>
      </c>
      <c r="BC1758">
        <v>1556</v>
      </c>
      <c r="BD1758">
        <v>593</v>
      </c>
      <c r="BE1758">
        <v>84</v>
      </c>
      <c r="BF1758">
        <v>3099</v>
      </c>
      <c r="BG1758">
        <v>2015</v>
      </c>
      <c r="BH1758">
        <v>44312</v>
      </c>
      <c r="BI1758">
        <v>9444</v>
      </c>
      <c r="BJ1758">
        <v>5584</v>
      </c>
      <c r="BK1758">
        <v>6324</v>
      </c>
      <c r="BL1758">
        <v>3858</v>
      </c>
      <c r="BM1758">
        <v>53155</v>
      </c>
      <c r="BN1758">
        <v>8843</v>
      </c>
      <c r="BO1758">
        <v>20866</v>
      </c>
      <c r="BP1758">
        <v>7079</v>
      </c>
      <c r="BQ1758" s="2">
        <v>72</v>
      </c>
      <c r="BR1758" s="2">
        <v>0</v>
      </c>
      <c r="BS1758" s="2">
        <v>0</v>
      </c>
      <c r="BT1758" s="2">
        <v>34</v>
      </c>
      <c r="BU1758" s="2">
        <v>343</v>
      </c>
      <c r="BV1758" s="2">
        <v>13</v>
      </c>
      <c r="BW1758" s="2">
        <v>13</v>
      </c>
      <c r="BX1758" s="2">
        <v>11</v>
      </c>
      <c r="BY1758" s="2">
        <v>8</v>
      </c>
      <c r="BZ1758" s="2">
        <v>4</v>
      </c>
      <c r="CA1758" s="2">
        <v>7</v>
      </c>
      <c r="CB1758" s="2">
        <v>3</v>
      </c>
      <c r="CC1758" s="2">
        <v>6</v>
      </c>
      <c r="CD1758" s="2">
        <v>7</v>
      </c>
      <c r="CE1758">
        <v>129.01376146788999</v>
      </c>
      <c r="CF1758">
        <v>8698723803.9609394</v>
      </c>
      <c r="CG1758">
        <v>610184.11254041397</v>
      </c>
      <c r="CH1758" s="2">
        <f t="shared" si="111"/>
        <v>45.15097356786756</v>
      </c>
      <c r="CI1758" t="str">
        <f t="shared" si="108"/>
        <v>Nevada</v>
      </c>
      <c r="CJ1758" t="str">
        <f t="shared" si="109"/>
        <v>Lyon</v>
      </c>
      <c r="CK1758" t="str">
        <f t="shared" si="110"/>
        <v>NV</v>
      </c>
      <c r="CL1758" t="str">
        <f>IF(Table1[[#This Row],[3 Day Avg]]&lt;=25,"Green","Red")</f>
        <v>Red</v>
      </c>
    </row>
    <row r="1759" spans="1:90" x14ac:dyDescent="0.25">
      <c r="A1759">
        <v>1758</v>
      </c>
      <c r="B1759" t="s">
        <v>650</v>
      </c>
      <c r="C1759" t="s">
        <v>404</v>
      </c>
      <c r="D1759" t="s">
        <v>3011</v>
      </c>
      <c r="E1759">
        <v>32</v>
      </c>
      <c r="F1759">
        <v>32021</v>
      </c>
      <c r="G1759">
        <v>2.7777777777777799</v>
      </c>
      <c r="H1759">
        <v>2392.56</v>
      </c>
      <c r="I1759">
        <v>66.459902525476295</v>
      </c>
      <c r="J1759">
        <v>21.1</v>
      </c>
      <c r="K1759">
        <v>5.5</v>
      </c>
      <c r="L1759">
        <v>75.652000000000001</v>
      </c>
      <c r="M1759">
        <v>1.4190145289549401</v>
      </c>
      <c r="N1759" s="1">
        <v>44165.342210648145</v>
      </c>
      <c r="O1759" t="s">
        <v>87</v>
      </c>
      <c r="P1759" s="1">
        <v>43922.87226851852</v>
      </c>
      <c r="Q1759" t="s">
        <v>3012</v>
      </c>
      <c r="R1759" t="s">
        <v>3028</v>
      </c>
      <c r="S1759" t="s">
        <v>90</v>
      </c>
      <c r="T1759">
        <v>108</v>
      </c>
      <c r="U1759">
        <v>3</v>
      </c>
      <c r="V1759">
        <v>70</v>
      </c>
      <c r="W1759">
        <v>91</v>
      </c>
      <c r="X1759">
        <v>266</v>
      </c>
      <c r="Y1759">
        <v>328</v>
      </c>
      <c r="Z1759">
        <v>344</v>
      </c>
      <c r="AA1759">
        <v>35</v>
      </c>
      <c r="AB1759">
        <v>11</v>
      </c>
      <c r="AC1759">
        <v>2</v>
      </c>
      <c r="AD1759">
        <v>1</v>
      </c>
      <c r="AE1759">
        <v>4514</v>
      </c>
      <c r="AF1759">
        <v>941</v>
      </c>
      <c r="AG1759">
        <v>106</v>
      </c>
      <c r="AH1759">
        <v>44438</v>
      </c>
      <c r="AI1759">
        <v>0</v>
      </c>
      <c r="AJ1759">
        <v>0</v>
      </c>
      <c r="AK1759">
        <v>150527</v>
      </c>
      <c r="AL1759">
        <v>2136</v>
      </c>
      <c r="AM1759">
        <v>0</v>
      </c>
      <c r="AN1759">
        <v>975296</v>
      </c>
      <c r="AO1759">
        <v>1099</v>
      </c>
      <c r="AP1759">
        <v>9</v>
      </c>
      <c r="AQ1759">
        <v>1</v>
      </c>
      <c r="AR1759">
        <v>4448</v>
      </c>
      <c r="AS1759">
        <v>2611</v>
      </c>
      <c r="AT1759">
        <v>110</v>
      </c>
      <c r="AU1759">
        <v>909</v>
      </c>
      <c r="AV1759">
        <v>129</v>
      </c>
      <c r="AW1759">
        <v>0</v>
      </c>
      <c r="AX1759">
        <v>3</v>
      </c>
      <c r="AY1759">
        <v>149</v>
      </c>
      <c r="AZ1759">
        <v>537</v>
      </c>
      <c r="BA1759">
        <v>2975</v>
      </c>
      <c r="BB1759">
        <v>111</v>
      </c>
      <c r="BC1759">
        <v>1005</v>
      </c>
      <c r="BD1759">
        <v>129</v>
      </c>
      <c r="BE1759">
        <v>0</v>
      </c>
      <c r="BF1759">
        <v>54</v>
      </c>
      <c r="BG1759">
        <v>174</v>
      </c>
      <c r="BH1759">
        <v>3911</v>
      </c>
      <c r="BI1759">
        <v>652</v>
      </c>
      <c r="BJ1759">
        <v>447</v>
      </c>
      <c r="BK1759">
        <v>559</v>
      </c>
      <c r="BL1759">
        <v>427</v>
      </c>
      <c r="BM1759">
        <v>4448</v>
      </c>
      <c r="BN1759">
        <v>537</v>
      </c>
      <c r="BO1759">
        <v>1691</v>
      </c>
      <c r="BP1759">
        <v>672</v>
      </c>
      <c r="BQ1759" s="2">
        <v>9</v>
      </c>
      <c r="BR1759" s="2">
        <v>0</v>
      </c>
      <c r="BS1759" s="2">
        <v>8</v>
      </c>
      <c r="BT1759" s="2">
        <v>16</v>
      </c>
      <c r="BU1759" s="2">
        <v>0</v>
      </c>
      <c r="BV1759" s="2">
        <v>0</v>
      </c>
      <c r="BW1759" s="2">
        <v>10</v>
      </c>
      <c r="BX1759" s="2">
        <v>0</v>
      </c>
      <c r="BY1759" s="2">
        <v>4</v>
      </c>
      <c r="BZ1759" s="2">
        <v>0</v>
      </c>
      <c r="CA1759" s="2">
        <v>19</v>
      </c>
      <c r="CB1759" s="2">
        <v>0</v>
      </c>
      <c r="CC1759" s="2">
        <v>10</v>
      </c>
      <c r="CD1759" s="2">
        <v>0</v>
      </c>
      <c r="CE1759">
        <v>199.37970757642901</v>
      </c>
      <c r="CF1759">
        <v>16166874805.5781</v>
      </c>
      <c r="CG1759">
        <v>619053.77247963601</v>
      </c>
      <c r="CH1759" s="2">
        <f t="shared" si="111"/>
        <v>127.39808153477219</v>
      </c>
      <c r="CI1759" t="str">
        <f t="shared" si="108"/>
        <v>Nevada</v>
      </c>
      <c r="CJ1759" t="str">
        <f t="shared" si="109"/>
        <v>Mineral</v>
      </c>
      <c r="CK1759" t="str">
        <f t="shared" si="110"/>
        <v>NV</v>
      </c>
      <c r="CL1759" t="str">
        <f>IF(Table1[[#This Row],[3 Day Avg]]&lt;=25,"Green","Red")</f>
        <v>Red</v>
      </c>
    </row>
    <row r="1760" spans="1:90" x14ac:dyDescent="0.25">
      <c r="A1760">
        <v>1759</v>
      </c>
      <c r="B1760" t="s">
        <v>3029</v>
      </c>
      <c r="C1760" t="s">
        <v>404</v>
      </c>
      <c r="D1760" t="s">
        <v>3011</v>
      </c>
      <c r="E1760">
        <v>32</v>
      </c>
      <c r="F1760">
        <v>32023</v>
      </c>
      <c r="G1760">
        <v>2.0408163265306101</v>
      </c>
      <c r="H1760">
        <v>2917.57</v>
      </c>
      <c r="I1760">
        <v>59.542186741939801</v>
      </c>
      <c r="J1760">
        <v>15.2</v>
      </c>
      <c r="K1760">
        <v>5.7</v>
      </c>
      <c r="L1760">
        <v>80.066400000000002</v>
      </c>
      <c r="M1760">
        <v>1.4190145289549401</v>
      </c>
      <c r="N1760" s="1">
        <v>44165.342210648145</v>
      </c>
      <c r="O1760" t="s">
        <v>87</v>
      </c>
      <c r="P1760" s="1">
        <v>43922.87226851852</v>
      </c>
      <c r="Q1760" t="s">
        <v>3012</v>
      </c>
      <c r="R1760" t="s">
        <v>3030</v>
      </c>
      <c r="S1760" t="s">
        <v>90</v>
      </c>
      <c r="T1760">
        <v>1323</v>
      </c>
      <c r="U1760">
        <v>27</v>
      </c>
      <c r="V1760">
        <v>1060</v>
      </c>
      <c r="W1760">
        <v>1378</v>
      </c>
      <c r="X1760">
        <v>2492</v>
      </c>
      <c r="Y1760">
        <v>3261</v>
      </c>
      <c r="Z1760">
        <v>4453</v>
      </c>
      <c r="AA1760">
        <v>25</v>
      </c>
      <c r="AB1760">
        <v>25</v>
      </c>
      <c r="AC1760">
        <v>4</v>
      </c>
      <c r="AD1760">
        <v>2</v>
      </c>
      <c r="AE1760">
        <v>45346</v>
      </c>
      <c r="AF1760">
        <v>6725</v>
      </c>
      <c r="AG1760">
        <v>960</v>
      </c>
      <c r="AH1760">
        <v>47031</v>
      </c>
      <c r="AI1760">
        <v>0</v>
      </c>
      <c r="AJ1760">
        <v>0</v>
      </c>
      <c r="AK1760">
        <v>150527</v>
      </c>
      <c r="AL1760">
        <v>2136</v>
      </c>
      <c r="AM1760">
        <v>0</v>
      </c>
      <c r="AN1760">
        <v>975296</v>
      </c>
      <c r="AO1760">
        <v>12644</v>
      </c>
      <c r="AP1760">
        <v>-6</v>
      </c>
      <c r="AQ1760">
        <v>0</v>
      </c>
      <c r="AR1760">
        <v>43705</v>
      </c>
      <c r="AS1760">
        <v>33580</v>
      </c>
      <c r="AT1760">
        <v>1033</v>
      </c>
      <c r="AU1760">
        <v>562</v>
      </c>
      <c r="AV1760">
        <v>707</v>
      </c>
      <c r="AW1760">
        <v>166</v>
      </c>
      <c r="AX1760">
        <v>0</v>
      </c>
      <c r="AY1760">
        <v>1371</v>
      </c>
      <c r="AZ1760">
        <v>6286</v>
      </c>
      <c r="BA1760">
        <v>36290</v>
      </c>
      <c r="BB1760">
        <v>1053</v>
      </c>
      <c r="BC1760">
        <v>651</v>
      </c>
      <c r="BD1760">
        <v>728</v>
      </c>
      <c r="BE1760">
        <v>166</v>
      </c>
      <c r="BF1760">
        <v>3334</v>
      </c>
      <c r="BG1760">
        <v>1483</v>
      </c>
      <c r="BH1760">
        <v>37419</v>
      </c>
      <c r="BI1760">
        <v>6073</v>
      </c>
      <c r="BJ1760">
        <v>3812</v>
      </c>
      <c r="BK1760">
        <v>3927</v>
      </c>
      <c r="BL1760">
        <v>4930</v>
      </c>
      <c r="BM1760">
        <v>43705</v>
      </c>
      <c r="BN1760">
        <v>6286</v>
      </c>
      <c r="BO1760">
        <v>17249</v>
      </c>
      <c r="BP1760">
        <v>7714</v>
      </c>
      <c r="BQ1760" s="2">
        <v>-6</v>
      </c>
      <c r="BR1760" s="2">
        <v>113</v>
      </c>
      <c r="BS1760" s="2">
        <v>0</v>
      </c>
      <c r="BT1760" s="2">
        <v>23</v>
      </c>
      <c r="BU1760" s="2">
        <v>15</v>
      </c>
      <c r="BV1760" s="2">
        <v>23</v>
      </c>
      <c r="BW1760" s="2">
        <v>7</v>
      </c>
      <c r="BX1760" s="2">
        <v>22</v>
      </c>
      <c r="BY1760" s="2">
        <v>4</v>
      </c>
      <c r="BZ1760" s="2">
        <v>34</v>
      </c>
      <c r="CA1760" s="2">
        <v>10</v>
      </c>
      <c r="CB1760" s="2">
        <v>8</v>
      </c>
      <c r="CC1760" s="2">
        <v>35</v>
      </c>
      <c r="CD1760" s="2">
        <v>3</v>
      </c>
      <c r="CE1760">
        <v>-13.2315970537644</v>
      </c>
      <c r="CF1760">
        <v>76146137864.468796</v>
      </c>
      <c r="CG1760">
        <v>1398901.1275097299</v>
      </c>
      <c r="CH1760" s="2">
        <f t="shared" si="111"/>
        <v>81.607748922701433</v>
      </c>
      <c r="CI1760" t="str">
        <f t="shared" si="108"/>
        <v>Nevada</v>
      </c>
      <c r="CJ1760" t="str">
        <f t="shared" si="109"/>
        <v>Nye</v>
      </c>
      <c r="CK1760" t="str">
        <f t="shared" si="110"/>
        <v>NV</v>
      </c>
      <c r="CL1760" t="str">
        <f>IF(Table1[[#This Row],[3 Day Avg]]&lt;=25,"Green","Red")</f>
        <v>Red</v>
      </c>
    </row>
    <row r="1761" spans="1:90" x14ac:dyDescent="0.25">
      <c r="A1761">
        <v>1760</v>
      </c>
      <c r="B1761" t="s">
        <v>3031</v>
      </c>
      <c r="C1761" t="s">
        <v>404</v>
      </c>
      <c r="D1761" t="s">
        <v>3011</v>
      </c>
      <c r="E1761">
        <v>32</v>
      </c>
      <c r="F1761">
        <v>32027</v>
      </c>
      <c r="G1761">
        <v>0</v>
      </c>
      <c r="H1761">
        <v>1470.15</v>
      </c>
      <c r="I1761">
        <v>0</v>
      </c>
      <c r="J1761">
        <v>18.3</v>
      </c>
      <c r="K1761">
        <v>4.0999999999999996</v>
      </c>
      <c r="L1761">
        <v>72.390199999999993</v>
      </c>
      <c r="M1761">
        <v>1.4190145289549401</v>
      </c>
      <c r="N1761" s="1">
        <v>44165.342210648145</v>
      </c>
      <c r="O1761" t="s">
        <v>87</v>
      </c>
      <c r="P1761" s="1">
        <v>43922.87226851852</v>
      </c>
      <c r="Q1761" t="s">
        <v>3012</v>
      </c>
      <c r="R1761" t="s">
        <v>3032</v>
      </c>
      <c r="S1761" t="s">
        <v>90</v>
      </c>
      <c r="T1761">
        <v>98</v>
      </c>
      <c r="U1761">
        <v>0</v>
      </c>
      <c r="V1761">
        <v>61</v>
      </c>
      <c r="W1761">
        <v>129</v>
      </c>
      <c r="X1761">
        <v>165</v>
      </c>
      <c r="Y1761">
        <v>356</v>
      </c>
      <c r="Z1761">
        <v>350</v>
      </c>
      <c r="AA1761">
        <v>38</v>
      </c>
      <c r="AB1761">
        <v>13</v>
      </c>
      <c r="AC1761">
        <v>2</v>
      </c>
      <c r="AD1761">
        <v>1</v>
      </c>
      <c r="AE1761">
        <v>6666</v>
      </c>
      <c r="AF1761">
        <v>889</v>
      </c>
      <c r="AG1761">
        <v>106</v>
      </c>
      <c r="AH1761">
        <v>42522</v>
      </c>
      <c r="AI1761">
        <v>0</v>
      </c>
      <c r="AJ1761">
        <v>0</v>
      </c>
      <c r="AK1761">
        <v>150527</v>
      </c>
      <c r="AL1761">
        <v>2136</v>
      </c>
      <c r="AM1761">
        <v>0</v>
      </c>
      <c r="AN1761">
        <v>975296</v>
      </c>
      <c r="AO1761">
        <v>1061</v>
      </c>
      <c r="AP1761">
        <v>0</v>
      </c>
      <c r="AQ1761">
        <v>0</v>
      </c>
      <c r="AR1761">
        <v>6611</v>
      </c>
      <c r="AS1761">
        <v>4340</v>
      </c>
      <c r="AT1761">
        <v>280</v>
      </c>
      <c r="AU1761">
        <v>193</v>
      </c>
      <c r="AV1761">
        <v>87</v>
      </c>
      <c r="AW1761">
        <v>30</v>
      </c>
      <c r="AX1761">
        <v>3</v>
      </c>
      <c r="AY1761">
        <v>81</v>
      </c>
      <c r="AZ1761">
        <v>1597</v>
      </c>
      <c r="BA1761">
        <v>5369</v>
      </c>
      <c r="BB1761">
        <v>292</v>
      </c>
      <c r="BC1761">
        <v>269</v>
      </c>
      <c r="BD1761">
        <v>92</v>
      </c>
      <c r="BE1761">
        <v>30</v>
      </c>
      <c r="BF1761">
        <v>315</v>
      </c>
      <c r="BG1761">
        <v>244</v>
      </c>
      <c r="BH1761">
        <v>5014</v>
      </c>
      <c r="BI1761">
        <v>951</v>
      </c>
      <c r="BJ1761">
        <v>501</v>
      </c>
      <c r="BK1761">
        <v>1153</v>
      </c>
      <c r="BL1761">
        <v>355</v>
      </c>
      <c r="BM1761">
        <v>6611</v>
      </c>
      <c r="BN1761">
        <v>1597</v>
      </c>
      <c r="BO1761">
        <v>2945</v>
      </c>
      <c r="BP1761">
        <v>706</v>
      </c>
      <c r="BQ1761" s="2">
        <v>0</v>
      </c>
      <c r="BR1761" s="2">
        <v>0</v>
      </c>
      <c r="BS1761" s="2">
        <v>10</v>
      </c>
      <c r="BT1761" s="2">
        <v>0</v>
      </c>
      <c r="BU1761" s="2">
        <v>3</v>
      </c>
      <c r="BV1761" s="2">
        <v>31</v>
      </c>
      <c r="BW1761" s="2">
        <v>0</v>
      </c>
      <c r="BX1761" s="2">
        <v>8</v>
      </c>
      <c r="BY1761" s="2">
        <v>0</v>
      </c>
      <c r="BZ1761" s="2">
        <v>0</v>
      </c>
      <c r="CA1761" s="2">
        <v>1</v>
      </c>
      <c r="CB1761" s="2">
        <v>0</v>
      </c>
      <c r="CC1761" s="2">
        <v>1</v>
      </c>
      <c r="CD1761" s="2">
        <v>5</v>
      </c>
      <c r="CE1761">
        <v>0</v>
      </c>
      <c r="CF1761">
        <v>27154386805.035198</v>
      </c>
      <c r="CG1761">
        <v>712293.208639991</v>
      </c>
      <c r="CH1761" s="2">
        <f t="shared" si="111"/>
        <v>50.42101547925175</v>
      </c>
      <c r="CI1761" t="str">
        <f t="shared" si="108"/>
        <v>Nevada</v>
      </c>
      <c r="CJ1761" t="str">
        <f t="shared" si="109"/>
        <v>Pershing</v>
      </c>
      <c r="CK1761" t="str">
        <f t="shared" si="110"/>
        <v>NV</v>
      </c>
      <c r="CL1761" t="str">
        <f>IF(Table1[[#This Row],[3 Day Avg]]&lt;=25,"Green","Red")</f>
        <v>Red</v>
      </c>
    </row>
    <row r="1762" spans="1:90" x14ac:dyDescent="0.25">
      <c r="A1762">
        <v>1761</v>
      </c>
      <c r="B1762" t="s">
        <v>3033</v>
      </c>
      <c r="C1762" t="s">
        <v>404</v>
      </c>
      <c r="D1762" t="s">
        <v>3011</v>
      </c>
      <c r="E1762">
        <v>32</v>
      </c>
      <c r="F1762">
        <v>32029</v>
      </c>
      <c r="G1762">
        <v>0</v>
      </c>
      <c r="H1762">
        <v>1290.6400000000001</v>
      </c>
      <c r="I1762">
        <v>0</v>
      </c>
      <c r="J1762">
        <v>7.6</v>
      </c>
      <c r="K1762">
        <v>4.4000000000000004</v>
      </c>
      <c r="L1762">
        <v>116.1662</v>
      </c>
      <c r="M1762">
        <v>0</v>
      </c>
      <c r="N1762" s="1">
        <v>44165.342210648145</v>
      </c>
      <c r="O1762" t="s">
        <v>87</v>
      </c>
      <c r="P1762" s="1">
        <v>43922.87226851852</v>
      </c>
      <c r="Q1762" t="s">
        <v>3012</v>
      </c>
      <c r="R1762" t="s">
        <v>3034</v>
      </c>
      <c r="S1762" t="s">
        <v>90</v>
      </c>
      <c r="T1762">
        <v>52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4029</v>
      </c>
      <c r="AF1762">
        <v>306</v>
      </c>
      <c r="AG1762">
        <v>89</v>
      </c>
      <c r="AH1762">
        <v>68236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975296</v>
      </c>
      <c r="AO1762">
        <v>0</v>
      </c>
      <c r="AP1762">
        <v>0</v>
      </c>
      <c r="AQ1762">
        <v>0</v>
      </c>
      <c r="AR1762">
        <v>3941</v>
      </c>
      <c r="AS1762">
        <v>3330</v>
      </c>
      <c r="AT1762">
        <v>32</v>
      </c>
      <c r="AU1762">
        <v>75</v>
      </c>
      <c r="AV1762">
        <v>38</v>
      </c>
      <c r="AW1762">
        <v>0</v>
      </c>
      <c r="AX1762">
        <v>0</v>
      </c>
      <c r="AY1762">
        <v>263</v>
      </c>
      <c r="AZ1762">
        <v>203</v>
      </c>
      <c r="BA1762">
        <v>3519</v>
      </c>
      <c r="BB1762">
        <v>32</v>
      </c>
      <c r="BC1762">
        <v>75</v>
      </c>
      <c r="BD1762">
        <v>38</v>
      </c>
      <c r="BE1762">
        <v>0</v>
      </c>
      <c r="BF1762">
        <v>14</v>
      </c>
      <c r="BG1762">
        <v>263</v>
      </c>
      <c r="BH1762">
        <v>3738</v>
      </c>
      <c r="BI1762">
        <v>525</v>
      </c>
      <c r="BJ1762">
        <v>274</v>
      </c>
      <c r="BK1762">
        <v>271</v>
      </c>
      <c r="BL1762">
        <v>397</v>
      </c>
      <c r="BM1762">
        <v>3941</v>
      </c>
      <c r="BN1762">
        <v>203</v>
      </c>
      <c r="BO1762">
        <v>1695</v>
      </c>
      <c r="BP1762">
        <v>779</v>
      </c>
      <c r="BQ1762" s="2">
        <v>0</v>
      </c>
      <c r="BR1762" s="2">
        <v>0</v>
      </c>
      <c r="BS1762" s="2">
        <v>0</v>
      </c>
      <c r="BT1762" s="2">
        <v>0</v>
      </c>
      <c r="BU1762" s="2">
        <v>1</v>
      </c>
      <c r="BV1762" s="2">
        <v>18</v>
      </c>
      <c r="BW1762" s="2">
        <v>0</v>
      </c>
      <c r="BX1762" s="2">
        <v>0</v>
      </c>
      <c r="BY1762" s="2">
        <v>2</v>
      </c>
      <c r="BZ1762" s="2">
        <v>0</v>
      </c>
      <c r="CA1762" s="2">
        <v>2</v>
      </c>
      <c r="CB1762" s="2">
        <v>0</v>
      </c>
      <c r="CC1762" s="2">
        <v>1</v>
      </c>
      <c r="CD1762" s="2">
        <v>3</v>
      </c>
      <c r="CE1762">
        <v>0</v>
      </c>
      <c r="CF1762">
        <v>1152468699.5507801</v>
      </c>
      <c r="CG1762">
        <v>190242.840612856</v>
      </c>
      <c r="CH1762" s="2">
        <f t="shared" si="111"/>
        <v>0</v>
      </c>
      <c r="CI1762" t="str">
        <f t="shared" si="108"/>
        <v>Nevada</v>
      </c>
      <c r="CJ1762" t="str">
        <f t="shared" si="109"/>
        <v>Storey</v>
      </c>
      <c r="CK1762" t="str">
        <f t="shared" si="110"/>
        <v>NV</v>
      </c>
      <c r="CL1762" t="str">
        <f>IF(Table1[[#This Row],[3 Day Avg]]&lt;=25,"Green","Red")</f>
        <v>Green</v>
      </c>
    </row>
    <row r="1763" spans="1:90" x14ac:dyDescent="0.25">
      <c r="A1763">
        <v>1762</v>
      </c>
      <c r="B1763" t="s">
        <v>3035</v>
      </c>
      <c r="C1763" t="s">
        <v>404</v>
      </c>
      <c r="D1763" t="s">
        <v>3011</v>
      </c>
      <c r="E1763">
        <v>32</v>
      </c>
      <c r="F1763">
        <v>32031</v>
      </c>
      <c r="G1763">
        <v>1.10370764010955</v>
      </c>
      <c r="H1763">
        <v>5252.56</v>
      </c>
      <c r="I1763">
        <v>57.9728815742858</v>
      </c>
      <c r="J1763">
        <v>10.4</v>
      </c>
      <c r="K1763">
        <v>3.6</v>
      </c>
      <c r="L1763">
        <v>108.33499999999999</v>
      </c>
      <c r="M1763">
        <v>1.4190145289549401</v>
      </c>
      <c r="N1763" s="1">
        <v>44165.342210648145</v>
      </c>
      <c r="O1763" t="s">
        <v>87</v>
      </c>
      <c r="P1763" s="1">
        <v>43922.87226851852</v>
      </c>
      <c r="Q1763" t="s">
        <v>3012</v>
      </c>
      <c r="R1763" t="s">
        <v>3036</v>
      </c>
      <c r="S1763" t="s">
        <v>90</v>
      </c>
      <c r="T1763">
        <v>24463</v>
      </c>
      <c r="U1763">
        <v>270</v>
      </c>
      <c r="V1763">
        <v>6704</v>
      </c>
      <c r="W1763">
        <v>7501</v>
      </c>
      <c r="X1763">
        <v>11146</v>
      </c>
      <c r="Y1763">
        <v>18701</v>
      </c>
      <c r="Z1763">
        <v>25767</v>
      </c>
      <c r="AA1763">
        <v>1783</v>
      </c>
      <c r="AB1763">
        <v>1390</v>
      </c>
      <c r="AC1763">
        <v>302</v>
      </c>
      <c r="AD1763">
        <v>34</v>
      </c>
      <c r="AE1763">
        <v>465735</v>
      </c>
      <c r="AF1763">
        <v>47627</v>
      </c>
      <c r="AG1763">
        <v>9064</v>
      </c>
      <c r="AH1763">
        <v>63636</v>
      </c>
      <c r="AI1763">
        <v>0</v>
      </c>
      <c r="AJ1763">
        <v>0</v>
      </c>
      <c r="AK1763">
        <v>150527</v>
      </c>
      <c r="AL1763">
        <v>2136</v>
      </c>
      <c r="AM1763">
        <v>0</v>
      </c>
      <c r="AN1763">
        <v>975296</v>
      </c>
      <c r="AO1763">
        <v>69819</v>
      </c>
      <c r="AP1763">
        <v>384</v>
      </c>
      <c r="AQ1763">
        <v>4</v>
      </c>
      <c r="AR1763">
        <v>450486</v>
      </c>
      <c r="AS1763">
        <v>285766</v>
      </c>
      <c r="AT1763">
        <v>9605</v>
      </c>
      <c r="AU1763">
        <v>5982</v>
      </c>
      <c r="AV1763">
        <v>22955</v>
      </c>
      <c r="AW1763">
        <v>2604</v>
      </c>
      <c r="AX1763">
        <v>843</v>
      </c>
      <c r="AY1763">
        <v>13809</v>
      </c>
      <c r="AZ1763">
        <v>108922</v>
      </c>
      <c r="BA1763">
        <v>355208</v>
      </c>
      <c r="BB1763">
        <v>10330</v>
      </c>
      <c r="BC1763">
        <v>7048</v>
      </c>
      <c r="BD1763">
        <v>23612</v>
      </c>
      <c r="BE1763">
        <v>2802</v>
      </c>
      <c r="BF1763">
        <v>31573</v>
      </c>
      <c r="BG1763">
        <v>19913</v>
      </c>
      <c r="BH1763">
        <v>341564</v>
      </c>
      <c r="BI1763">
        <v>82817</v>
      </c>
      <c r="BJ1763">
        <v>57483</v>
      </c>
      <c r="BK1763">
        <v>66646</v>
      </c>
      <c r="BL1763">
        <v>25351</v>
      </c>
      <c r="BM1763">
        <v>450486</v>
      </c>
      <c r="BN1763">
        <v>108922</v>
      </c>
      <c r="BO1763">
        <v>173721</v>
      </c>
      <c r="BP1763">
        <v>44468</v>
      </c>
      <c r="BQ1763" s="2">
        <v>384</v>
      </c>
      <c r="BR1763" s="2">
        <v>815</v>
      </c>
      <c r="BS1763" s="2">
        <v>0</v>
      </c>
      <c r="BT1763" s="2">
        <v>538</v>
      </c>
      <c r="BU1763" s="2">
        <v>319</v>
      </c>
      <c r="BV1763" s="2">
        <v>397</v>
      </c>
      <c r="BW1763" s="2">
        <v>835</v>
      </c>
      <c r="BX1763" s="2">
        <v>817</v>
      </c>
      <c r="BY1763" s="2">
        <v>312</v>
      </c>
      <c r="BZ1763" s="2">
        <v>304</v>
      </c>
      <c r="CA1763" s="2">
        <v>610</v>
      </c>
      <c r="CB1763" s="2">
        <v>230</v>
      </c>
      <c r="CC1763" s="2">
        <v>276</v>
      </c>
      <c r="CD1763" s="2">
        <v>561</v>
      </c>
      <c r="CE1763">
        <v>82.450320461206502</v>
      </c>
      <c r="CF1763">
        <v>29483369394.996101</v>
      </c>
      <c r="CG1763">
        <v>1039176.3633828399</v>
      </c>
      <c r="CH1763" s="2">
        <f t="shared" si="111"/>
        <v>88.718998296654433</v>
      </c>
      <c r="CI1763" t="str">
        <f t="shared" si="108"/>
        <v>Nevada</v>
      </c>
      <c r="CJ1763" t="str">
        <f t="shared" si="109"/>
        <v>Washoe</v>
      </c>
      <c r="CK1763" t="str">
        <f t="shared" si="110"/>
        <v>NV</v>
      </c>
      <c r="CL1763" t="str">
        <f>IF(Table1[[#This Row],[3 Day Avg]]&lt;=25,"Green","Red")</f>
        <v>Red</v>
      </c>
    </row>
    <row r="1764" spans="1:90" x14ac:dyDescent="0.25">
      <c r="A1764">
        <v>1763</v>
      </c>
      <c r="B1764" t="s">
        <v>3037</v>
      </c>
      <c r="C1764" t="s">
        <v>404</v>
      </c>
      <c r="D1764" t="s">
        <v>3011</v>
      </c>
      <c r="E1764">
        <v>32</v>
      </c>
      <c r="F1764">
        <v>32033</v>
      </c>
      <c r="G1764">
        <v>0.29411764705882398</v>
      </c>
      <c r="H1764">
        <v>3588.39</v>
      </c>
      <c r="I1764">
        <v>10.554089709762501</v>
      </c>
      <c r="J1764">
        <v>13.3</v>
      </c>
      <c r="K1764">
        <v>3.7</v>
      </c>
      <c r="L1764">
        <v>100.3439</v>
      </c>
      <c r="M1764">
        <v>1.4190145289549401</v>
      </c>
      <c r="N1764" s="1">
        <v>44165.342210648145</v>
      </c>
      <c r="O1764" t="s">
        <v>87</v>
      </c>
      <c r="P1764" s="1">
        <v>43922.87226851852</v>
      </c>
      <c r="Q1764" t="s">
        <v>3012</v>
      </c>
      <c r="R1764" t="s">
        <v>3038</v>
      </c>
      <c r="S1764" t="s">
        <v>90</v>
      </c>
      <c r="T1764">
        <v>340</v>
      </c>
      <c r="U1764">
        <v>1</v>
      </c>
      <c r="V1764">
        <v>162</v>
      </c>
      <c r="W1764">
        <v>226</v>
      </c>
      <c r="X1764">
        <v>324</v>
      </c>
      <c r="Y1764">
        <v>401</v>
      </c>
      <c r="Z1764">
        <v>474</v>
      </c>
      <c r="AA1764">
        <v>25</v>
      </c>
      <c r="AB1764">
        <v>25</v>
      </c>
      <c r="AC1764">
        <v>4</v>
      </c>
      <c r="AD1764">
        <v>2</v>
      </c>
      <c r="AE1764">
        <v>9475</v>
      </c>
      <c r="AF1764">
        <v>1082</v>
      </c>
      <c r="AG1764">
        <v>170</v>
      </c>
      <c r="AH1764">
        <v>58942</v>
      </c>
      <c r="AI1764">
        <v>0</v>
      </c>
      <c r="AJ1764">
        <v>0</v>
      </c>
      <c r="AK1764">
        <v>150527</v>
      </c>
      <c r="AL1764">
        <v>2136</v>
      </c>
      <c r="AM1764">
        <v>0</v>
      </c>
      <c r="AN1764">
        <v>975296</v>
      </c>
      <c r="AO1764">
        <v>1587</v>
      </c>
      <c r="AP1764">
        <v>0</v>
      </c>
      <c r="AQ1764">
        <v>0</v>
      </c>
      <c r="AR1764">
        <v>9737</v>
      </c>
      <c r="AS1764">
        <v>7027</v>
      </c>
      <c r="AT1764">
        <v>507</v>
      </c>
      <c r="AU1764">
        <v>485</v>
      </c>
      <c r="AV1764">
        <v>111</v>
      </c>
      <c r="AW1764">
        <v>15</v>
      </c>
      <c r="AX1764">
        <v>0</v>
      </c>
      <c r="AY1764">
        <v>70</v>
      </c>
      <c r="AZ1764">
        <v>1522</v>
      </c>
      <c r="BA1764">
        <v>8335</v>
      </c>
      <c r="BB1764">
        <v>518</v>
      </c>
      <c r="BC1764">
        <v>540</v>
      </c>
      <c r="BD1764">
        <v>111</v>
      </c>
      <c r="BE1764">
        <v>15</v>
      </c>
      <c r="BF1764">
        <v>103</v>
      </c>
      <c r="BG1764">
        <v>115</v>
      </c>
      <c r="BH1764">
        <v>8215</v>
      </c>
      <c r="BI1764">
        <v>1637</v>
      </c>
      <c r="BJ1764">
        <v>1034</v>
      </c>
      <c r="BK1764">
        <v>1437</v>
      </c>
      <c r="BL1764">
        <v>712</v>
      </c>
      <c r="BM1764">
        <v>9737</v>
      </c>
      <c r="BN1764">
        <v>1522</v>
      </c>
      <c r="BO1764">
        <v>4042</v>
      </c>
      <c r="BP1764">
        <v>875</v>
      </c>
      <c r="BQ1764" s="2">
        <v>0</v>
      </c>
      <c r="BR1764" s="2">
        <v>98</v>
      </c>
      <c r="BS1764" s="2">
        <v>0</v>
      </c>
      <c r="BT1764" s="2">
        <v>3</v>
      </c>
      <c r="BU1764" s="2">
        <v>6</v>
      </c>
      <c r="BV1764" s="2">
        <v>9</v>
      </c>
      <c r="BW1764" s="2">
        <v>-14</v>
      </c>
      <c r="BX1764" s="2">
        <v>2</v>
      </c>
      <c r="BY1764" s="2">
        <v>18</v>
      </c>
      <c r="BZ1764" s="2">
        <v>0</v>
      </c>
      <c r="CA1764" s="2">
        <v>6</v>
      </c>
      <c r="CB1764" s="2">
        <v>0</v>
      </c>
      <c r="CC1764" s="2">
        <v>6</v>
      </c>
      <c r="CD1764" s="2">
        <v>0</v>
      </c>
      <c r="CE1764">
        <v>0</v>
      </c>
      <c r="CF1764">
        <v>38690135258.417999</v>
      </c>
      <c r="CG1764">
        <v>794137.210433295</v>
      </c>
      <c r="CH1764" s="2">
        <f t="shared" si="111"/>
        <v>335.49005511622329</v>
      </c>
      <c r="CI1764" t="str">
        <f t="shared" si="108"/>
        <v>Nevada</v>
      </c>
      <c r="CJ1764" t="str">
        <f t="shared" si="109"/>
        <v>White Pine</v>
      </c>
      <c r="CK1764" t="str">
        <f t="shared" si="110"/>
        <v>NV</v>
      </c>
      <c r="CL1764" t="str">
        <f>IF(Table1[[#This Row],[3 Day Avg]]&lt;=25,"Green","Red")</f>
        <v>Red</v>
      </c>
    </row>
    <row r="1765" spans="1:90" x14ac:dyDescent="0.25">
      <c r="A1765">
        <v>1764</v>
      </c>
      <c r="B1765" t="s">
        <v>3039</v>
      </c>
      <c r="C1765" t="s">
        <v>404</v>
      </c>
      <c r="D1765" t="s">
        <v>3011</v>
      </c>
      <c r="E1765">
        <v>32</v>
      </c>
      <c r="F1765">
        <v>32510</v>
      </c>
      <c r="G1765">
        <v>0.581395348837209</v>
      </c>
      <c r="H1765">
        <v>4345.47</v>
      </c>
      <c r="I1765">
        <v>25.264373623993901</v>
      </c>
      <c r="J1765">
        <v>11.3</v>
      </c>
      <c r="K1765">
        <v>4.7</v>
      </c>
      <c r="L1765">
        <v>95.985699999999994</v>
      </c>
      <c r="M1765">
        <v>1.4190145289549401</v>
      </c>
      <c r="N1765" s="1">
        <v>44165.342210648145</v>
      </c>
      <c r="O1765" t="s">
        <v>87</v>
      </c>
      <c r="P1765" s="1">
        <v>43922.87226851852</v>
      </c>
      <c r="Q1765" t="s">
        <v>3012</v>
      </c>
      <c r="R1765" t="s">
        <v>3040</v>
      </c>
      <c r="S1765" t="s">
        <v>90</v>
      </c>
      <c r="T1765">
        <v>2408</v>
      </c>
      <c r="U1765">
        <v>14</v>
      </c>
      <c r="V1765">
        <v>1531</v>
      </c>
      <c r="W1765">
        <v>1145</v>
      </c>
      <c r="X1765">
        <v>1756</v>
      </c>
      <c r="Y1765">
        <v>2808</v>
      </c>
      <c r="Z1765">
        <v>3427</v>
      </c>
      <c r="AA1765">
        <v>255</v>
      </c>
      <c r="AB1765">
        <v>219</v>
      </c>
      <c r="AC1765">
        <v>32</v>
      </c>
      <c r="AD1765">
        <v>9</v>
      </c>
      <c r="AE1765">
        <v>55414</v>
      </c>
      <c r="AF1765">
        <v>5952</v>
      </c>
      <c r="AG1765">
        <v>1216</v>
      </c>
      <c r="AH1765">
        <v>56382</v>
      </c>
      <c r="AI1765">
        <v>0</v>
      </c>
      <c r="AJ1765">
        <v>0</v>
      </c>
      <c r="AK1765">
        <v>150527</v>
      </c>
      <c r="AL1765">
        <v>2136</v>
      </c>
      <c r="AM1765">
        <v>0</v>
      </c>
      <c r="AN1765">
        <v>975296</v>
      </c>
      <c r="AO1765">
        <v>10667</v>
      </c>
      <c r="AP1765">
        <v>167</v>
      </c>
      <c r="AQ1765">
        <v>0</v>
      </c>
      <c r="AR1765">
        <v>54467</v>
      </c>
      <c r="AS1765">
        <v>36753</v>
      </c>
      <c r="AT1765">
        <v>908</v>
      </c>
      <c r="AU1765">
        <v>1050</v>
      </c>
      <c r="AV1765">
        <v>1431</v>
      </c>
      <c r="AW1765">
        <v>20</v>
      </c>
      <c r="AX1765">
        <v>145</v>
      </c>
      <c r="AY1765">
        <v>1229</v>
      </c>
      <c r="AZ1765">
        <v>12931</v>
      </c>
      <c r="BA1765">
        <v>43725</v>
      </c>
      <c r="BB1765">
        <v>954</v>
      </c>
      <c r="BC1765">
        <v>1366</v>
      </c>
      <c r="BD1765">
        <v>1471</v>
      </c>
      <c r="BE1765">
        <v>37</v>
      </c>
      <c r="BF1765">
        <v>5405</v>
      </c>
      <c r="BG1765">
        <v>1509</v>
      </c>
      <c r="BH1765">
        <v>41536</v>
      </c>
      <c r="BI1765">
        <v>9243</v>
      </c>
      <c r="BJ1765">
        <v>6332</v>
      </c>
      <c r="BK1765">
        <v>6623</v>
      </c>
      <c r="BL1765">
        <v>4432</v>
      </c>
      <c r="BM1765">
        <v>54467</v>
      </c>
      <c r="BN1765">
        <v>12931</v>
      </c>
      <c r="BO1765">
        <v>21602</v>
      </c>
      <c r="BP1765">
        <v>6235</v>
      </c>
      <c r="BQ1765" s="2">
        <v>167</v>
      </c>
      <c r="BR1765" s="2">
        <v>0</v>
      </c>
      <c r="BS1765" s="2">
        <v>0</v>
      </c>
      <c r="BT1765" s="2">
        <v>80</v>
      </c>
      <c r="BU1765" s="2">
        <v>535</v>
      </c>
      <c r="BV1765" s="2">
        <v>13</v>
      </c>
      <c r="BW1765" s="2">
        <v>17</v>
      </c>
      <c r="BX1765" s="2">
        <v>34</v>
      </c>
      <c r="BY1765" s="2">
        <v>17</v>
      </c>
      <c r="BZ1765" s="2">
        <v>22</v>
      </c>
      <c r="CA1765" s="2">
        <v>44</v>
      </c>
      <c r="CB1765" s="2">
        <v>36</v>
      </c>
      <c r="CC1765" s="2">
        <v>41</v>
      </c>
      <c r="CD1765" s="2">
        <v>351</v>
      </c>
      <c r="CE1765">
        <v>301.36788537192803</v>
      </c>
      <c r="CF1765">
        <v>677235432.91796899</v>
      </c>
      <c r="CG1765">
        <v>145202.593425092</v>
      </c>
      <c r="CH1765" s="2">
        <f t="shared" si="111"/>
        <v>102.20255689989658</v>
      </c>
      <c r="CI1765" t="str">
        <f t="shared" si="108"/>
        <v>Nevada</v>
      </c>
      <c r="CJ1765" t="str">
        <f t="shared" si="109"/>
        <v>Carson City</v>
      </c>
      <c r="CK1765" t="str">
        <f t="shared" si="110"/>
        <v>NV</v>
      </c>
      <c r="CL1765" t="str">
        <f>IF(Table1[[#This Row],[3 Day Avg]]&lt;=25,"Green","Red")</f>
        <v>Red</v>
      </c>
    </row>
    <row r="1766" spans="1:90" x14ac:dyDescent="0.25">
      <c r="A1766">
        <v>1765</v>
      </c>
      <c r="B1766" t="s">
        <v>3041</v>
      </c>
      <c r="C1766" t="s">
        <v>3042</v>
      </c>
      <c r="D1766" t="s">
        <v>3043</v>
      </c>
      <c r="E1766">
        <v>33</v>
      </c>
      <c r="F1766">
        <v>33001</v>
      </c>
      <c r="G1766">
        <v>1.71428571428571</v>
      </c>
      <c r="H1766">
        <v>1147.1300000000001</v>
      </c>
      <c r="I1766">
        <v>19.6650388384517</v>
      </c>
      <c r="J1766">
        <v>6.9</v>
      </c>
      <c r="K1766">
        <v>2.5</v>
      </c>
      <c r="L1766">
        <v>86.000100000000003</v>
      </c>
      <c r="M1766">
        <v>2.56385260284656</v>
      </c>
      <c r="N1766" s="1">
        <v>44165.342210648145</v>
      </c>
      <c r="O1766" t="s">
        <v>87</v>
      </c>
      <c r="P1766" s="1">
        <v>43918.800185185188</v>
      </c>
      <c r="Q1766" t="s">
        <v>226</v>
      </c>
      <c r="R1766" t="s">
        <v>3044</v>
      </c>
      <c r="S1766" t="s">
        <v>90</v>
      </c>
      <c r="T1766">
        <v>700</v>
      </c>
      <c r="U1766">
        <v>12</v>
      </c>
      <c r="V1766">
        <v>1684</v>
      </c>
      <c r="W1766">
        <v>1339</v>
      </c>
      <c r="X1766">
        <v>1964</v>
      </c>
      <c r="Y1766">
        <v>3273</v>
      </c>
      <c r="Z1766">
        <v>4382</v>
      </c>
      <c r="AA1766">
        <v>137</v>
      </c>
      <c r="AB1766">
        <v>86</v>
      </c>
      <c r="AC1766">
        <v>10</v>
      </c>
      <c r="AD1766">
        <v>3</v>
      </c>
      <c r="AE1766">
        <v>61022</v>
      </c>
      <c r="AF1766">
        <v>4149</v>
      </c>
      <c r="AG1766">
        <v>788</v>
      </c>
      <c r="AH1766">
        <v>64777</v>
      </c>
      <c r="AI1766">
        <v>0</v>
      </c>
      <c r="AJ1766">
        <v>0</v>
      </c>
      <c r="AK1766">
        <v>20516</v>
      </c>
      <c r="AL1766">
        <v>526</v>
      </c>
      <c r="AM1766">
        <v>0</v>
      </c>
      <c r="AN1766">
        <v>418976</v>
      </c>
      <c r="AO1766">
        <v>12642</v>
      </c>
      <c r="AP1766">
        <v>13</v>
      </c>
      <c r="AQ1766">
        <v>1</v>
      </c>
      <c r="AR1766">
        <v>60640</v>
      </c>
      <c r="AS1766">
        <v>57698</v>
      </c>
      <c r="AT1766">
        <v>392</v>
      </c>
      <c r="AU1766">
        <v>176</v>
      </c>
      <c r="AV1766">
        <v>484</v>
      </c>
      <c r="AW1766">
        <v>15</v>
      </c>
      <c r="AX1766">
        <v>52</v>
      </c>
      <c r="AY1766">
        <v>833</v>
      </c>
      <c r="AZ1766">
        <v>990</v>
      </c>
      <c r="BA1766">
        <v>58506</v>
      </c>
      <c r="BB1766">
        <v>415</v>
      </c>
      <c r="BC1766">
        <v>231</v>
      </c>
      <c r="BD1766">
        <v>484</v>
      </c>
      <c r="BE1766">
        <v>15</v>
      </c>
      <c r="BF1766">
        <v>88</v>
      </c>
      <c r="BG1766">
        <v>901</v>
      </c>
      <c r="BH1766">
        <v>59650</v>
      </c>
      <c r="BI1766">
        <v>9299</v>
      </c>
      <c r="BJ1766">
        <v>6545</v>
      </c>
      <c r="BK1766">
        <v>6242</v>
      </c>
      <c r="BL1766">
        <v>4987</v>
      </c>
      <c r="BM1766">
        <v>60640</v>
      </c>
      <c r="BN1766">
        <v>990</v>
      </c>
      <c r="BO1766">
        <v>25912</v>
      </c>
      <c r="BP1766">
        <v>7655</v>
      </c>
      <c r="BQ1766" s="2">
        <v>13</v>
      </c>
      <c r="BR1766" s="2">
        <v>27</v>
      </c>
      <c r="BS1766" s="2">
        <v>20</v>
      </c>
      <c r="BT1766" s="2">
        <v>0</v>
      </c>
      <c r="BU1766" s="2">
        <v>22</v>
      </c>
      <c r="BV1766" s="2">
        <v>36</v>
      </c>
      <c r="BW1766" s="2">
        <v>28</v>
      </c>
      <c r="BX1766" s="2">
        <v>22</v>
      </c>
      <c r="BY1766" s="2">
        <v>22</v>
      </c>
      <c r="BZ1766" s="2">
        <v>25</v>
      </c>
      <c r="CA1766" s="2">
        <v>25</v>
      </c>
      <c r="CB1766" s="2">
        <v>24</v>
      </c>
      <c r="CC1766" s="2">
        <v>16</v>
      </c>
      <c r="CD1766" s="2">
        <v>12</v>
      </c>
      <c r="CE1766">
        <v>21.3037920749893</v>
      </c>
      <c r="CF1766">
        <v>2315115475.90625</v>
      </c>
      <c r="CG1766">
        <v>233677.00483946799</v>
      </c>
      <c r="CH1766" s="2">
        <f t="shared" si="111"/>
        <v>32.981530343007911</v>
      </c>
      <c r="CI1766" t="str">
        <f t="shared" si="108"/>
        <v>New Hampshire</v>
      </c>
      <c r="CJ1766" t="str">
        <f t="shared" si="109"/>
        <v>Belknap</v>
      </c>
      <c r="CK1766" t="str">
        <f t="shared" si="110"/>
        <v>NH</v>
      </c>
      <c r="CL1766" t="str">
        <f>IF(Table1[[#This Row],[3 Day Avg]]&lt;=25,"Green","Red")</f>
        <v>Red</v>
      </c>
    </row>
    <row r="1767" spans="1:90" x14ac:dyDescent="0.25">
      <c r="A1767">
        <v>1766</v>
      </c>
      <c r="B1767" t="s">
        <v>332</v>
      </c>
      <c r="C1767" t="s">
        <v>3042</v>
      </c>
      <c r="D1767" t="s">
        <v>3043</v>
      </c>
      <c r="E1767">
        <v>33</v>
      </c>
      <c r="F1767">
        <v>33003</v>
      </c>
      <c r="G1767">
        <v>0.53333333333333299</v>
      </c>
      <c r="H1767">
        <v>768.77</v>
      </c>
      <c r="I1767">
        <v>4.1001250538141401</v>
      </c>
      <c r="J1767">
        <v>9</v>
      </c>
      <c r="K1767">
        <v>2.5</v>
      </c>
      <c r="L1767">
        <v>78.878699999999995</v>
      </c>
      <c r="M1767">
        <v>2.56385260284656</v>
      </c>
      <c r="N1767" s="1">
        <v>44165.342210648145</v>
      </c>
      <c r="O1767" t="s">
        <v>87</v>
      </c>
      <c r="P1767" s="1">
        <v>43918.800185185188</v>
      </c>
      <c r="Q1767" t="s">
        <v>226</v>
      </c>
      <c r="R1767" t="s">
        <v>3045</v>
      </c>
      <c r="S1767" t="s">
        <v>90</v>
      </c>
      <c r="T1767">
        <v>375</v>
      </c>
      <c r="U1767">
        <v>2</v>
      </c>
      <c r="V1767">
        <v>1584</v>
      </c>
      <c r="W1767">
        <v>1382</v>
      </c>
      <c r="X1767">
        <v>1933</v>
      </c>
      <c r="Y1767">
        <v>3247</v>
      </c>
      <c r="Z1767">
        <v>4370</v>
      </c>
      <c r="AA1767">
        <v>50</v>
      </c>
      <c r="AB1767">
        <v>50</v>
      </c>
      <c r="AC1767">
        <v>8</v>
      </c>
      <c r="AD1767">
        <v>4</v>
      </c>
      <c r="AE1767">
        <v>48779</v>
      </c>
      <c r="AF1767">
        <v>4358</v>
      </c>
      <c r="AG1767">
        <v>598</v>
      </c>
      <c r="AH1767">
        <v>59413</v>
      </c>
      <c r="AI1767">
        <v>0</v>
      </c>
      <c r="AJ1767">
        <v>0</v>
      </c>
      <c r="AK1767">
        <v>20516</v>
      </c>
      <c r="AL1767">
        <v>526</v>
      </c>
      <c r="AM1767">
        <v>0</v>
      </c>
      <c r="AN1767">
        <v>418976</v>
      </c>
      <c r="AO1767">
        <v>12516</v>
      </c>
      <c r="AP1767">
        <v>14</v>
      </c>
      <c r="AQ1767">
        <v>0</v>
      </c>
      <c r="AR1767">
        <v>47840</v>
      </c>
      <c r="AS1767">
        <v>45899</v>
      </c>
      <c r="AT1767">
        <v>226</v>
      </c>
      <c r="AU1767">
        <v>42</v>
      </c>
      <c r="AV1767">
        <v>348</v>
      </c>
      <c r="AW1767">
        <v>13</v>
      </c>
      <c r="AX1767">
        <v>9</v>
      </c>
      <c r="AY1767">
        <v>625</v>
      </c>
      <c r="AZ1767">
        <v>678</v>
      </c>
      <c r="BA1767">
        <v>46509</v>
      </c>
      <c r="BB1767">
        <v>226</v>
      </c>
      <c r="BC1767">
        <v>42</v>
      </c>
      <c r="BD1767">
        <v>348</v>
      </c>
      <c r="BE1767">
        <v>13</v>
      </c>
      <c r="BF1767">
        <v>37</v>
      </c>
      <c r="BG1767">
        <v>665</v>
      </c>
      <c r="BH1767">
        <v>47162</v>
      </c>
      <c r="BI1767">
        <v>6157</v>
      </c>
      <c r="BJ1767">
        <v>4670</v>
      </c>
      <c r="BK1767">
        <v>4191</v>
      </c>
      <c r="BL1767">
        <v>4899</v>
      </c>
      <c r="BM1767">
        <v>47840</v>
      </c>
      <c r="BN1767">
        <v>678</v>
      </c>
      <c r="BO1767">
        <v>20306</v>
      </c>
      <c r="BP1767">
        <v>7617</v>
      </c>
      <c r="BQ1767" s="2">
        <v>14</v>
      </c>
      <c r="BR1767" s="2">
        <v>15</v>
      </c>
      <c r="BS1767" s="2">
        <v>23</v>
      </c>
      <c r="BT1767" s="2">
        <v>0</v>
      </c>
      <c r="BU1767" s="2">
        <v>6</v>
      </c>
      <c r="BV1767" s="2">
        <v>8</v>
      </c>
      <c r="BW1767" s="2">
        <v>11</v>
      </c>
      <c r="BX1767" s="2">
        <v>8</v>
      </c>
      <c r="BY1767" s="2">
        <v>6</v>
      </c>
      <c r="BZ1767" s="2">
        <v>24</v>
      </c>
      <c r="CA1767" s="2">
        <v>7</v>
      </c>
      <c r="CB1767" s="2">
        <v>4</v>
      </c>
      <c r="CC1767" s="2">
        <v>10</v>
      </c>
      <c r="CD1767" s="2">
        <v>7</v>
      </c>
      <c r="CE1767">
        <v>28.700875376698999</v>
      </c>
      <c r="CF1767">
        <v>4954929563.15625</v>
      </c>
      <c r="CG1767">
        <v>407899.81403764</v>
      </c>
      <c r="CH1767" s="2">
        <f t="shared" si="111"/>
        <v>36.231884057971008</v>
      </c>
      <c r="CI1767" t="str">
        <f t="shared" si="108"/>
        <v>New Hampshire</v>
      </c>
      <c r="CJ1767" t="str">
        <f t="shared" si="109"/>
        <v>Carroll</v>
      </c>
      <c r="CK1767" t="str">
        <f t="shared" si="110"/>
        <v>NH</v>
      </c>
      <c r="CL1767" t="str">
        <f>IF(Table1[[#This Row],[3 Day Avg]]&lt;=25,"Green","Red")</f>
        <v>Red</v>
      </c>
    </row>
    <row r="1768" spans="1:90" x14ac:dyDescent="0.25">
      <c r="A1768">
        <v>1767</v>
      </c>
      <c r="B1768" t="s">
        <v>3046</v>
      </c>
      <c r="C1768" t="s">
        <v>3042</v>
      </c>
      <c r="D1768" t="s">
        <v>3043</v>
      </c>
      <c r="E1768">
        <v>33</v>
      </c>
      <c r="F1768">
        <v>33005</v>
      </c>
      <c r="G1768">
        <v>0.54844606946983498</v>
      </c>
      <c r="H1768">
        <v>715.1</v>
      </c>
      <c r="I1768">
        <v>3.9219274966336801</v>
      </c>
      <c r="J1768">
        <v>10.199999999999999</v>
      </c>
      <c r="K1768">
        <v>2.5</v>
      </c>
      <c r="L1768">
        <v>79.991200000000006</v>
      </c>
      <c r="M1768">
        <v>2.56385260284656</v>
      </c>
      <c r="N1768" s="1">
        <v>44165.342210648145</v>
      </c>
      <c r="O1768" t="s">
        <v>87</v>
      </c>
      <c r="P1768" s="1">
        <v>43918.800185185188</v>
      </c>
      <c r="Q1768" t="s">
        <v>226</v>
      </c>
      <c r="R1768" t="s">
        <v>3047</v>
      </c>
      <c r="S1768" t="s">
        <v>90</v>
      </c>
      <c r="T1768">
        <v>547</v>
      </c>
      <c r="U1768">
        <v>3</v>
      </c>
      <c r="V1768">
        <v>1834</v>
      </c>
      <c r="W1768">
        <v>1716</v>
      </c>
      <c r="X1768">
        <v>2248</v>
      </c>
      <c r="Y1768">
        <v>3666</v>
      </c>
      <c r="Z1768">
        <v>4731</v>
      </c>
      <c r="AA1768">
        <v>169</v>
      </c>
      <c r="AB1768">
        <v>86</v>
      </c>
      <c r="AC1768">
        <v>27</v>
      </c>
      <c r="AD1768">
        <v>4</v>
      </c>
      <c r="AE1768">
        <v>76493</v>
      </c>
      <c r="AF1768">
        <v>7307</v>
      </c>
      <c r="AG1768">
        <v>1030</v>
      </c>
      <c r="AH1768">
        <v>60251</v>
      </c>
      <c r="AI1768">
        <v>0</v>
      </c>
      <c r="AJ1768">
        <v>0</v>
      </c>
      <c r="AK1768">
        <v>20516</v>
      </c>
      <c r="AL1768">
        <v>526</v>
      </c>
      <c r="AM1768">
        <v>0</v>
      </c>
      <c r="AN1768">
        <v>418976</v>
      </c>
      <c r="AO1768">
        <v>14195</v>
      </c>
      <c r="AP1768">
        <v>14</v>
      </c>
      <c r="AQ1768">
        <v>0</v>
      </c>
      <c r="AR1768">
        <v>76263</v>
      </c>
      <c r="AS1768">
        <v>71856</v>
      </c>
      <c r="AT1768">
        <v>512</v>
      </c>
      <c r="AU1768">
        <v>133</v>
      </c>
      <c r="AV1768">
        <v>1054</v>
      </c>
      <c r="AW1768">
        <v>9</v>
      </c>
      <c r="AX1768">
        <v>20</v>
      </c>
      <c r="AY1768">
        <v>1325</v>
      </c>
      <c r="AZ1768">
        <v>1354</v>
      </c>
      <c r="BA1768">
        <v>72655</v>
      </c>
      <c r="BB1768">
        <v>587</v>
      </c>
      <c r="BC1768">
        <v>144</v>
      </c>
      <c r="BD1768">
        <v>1054</v>
      </c>
      <c r="BE1768">
        <v>9</v>
      </c>
      <c r="BF1768">
        <v>211</v>
      </c>
      <c r="BG1768">
        <v>1603</v>
      </c>
      <c r="BH1768">
        <v>74909</v>
      </c>
      <c r="BI1768">
        <v>11308</v>
      </c>
      <c r="BJ1768">
        <v>11922</v>
      </c>
      <c r="BK1768">
        <v>8929</v>
      </c>
      <c r="BL1768">
        <v>5798</v>
      </c>
      <c r="BM1768">
        <v>76263</v>
      </c>
      <c r="BN1768">
        <v>1354</v>
      </c>
      <c r="BO1768">
        <v>29909</v>
      </c>
      <c r="BP1768">
        <v>8397</v>
      </c>
      <c r="BQ1768" s="2">
        <v>14</v>
      </c>
      <c r="BR1768" s="2">
        <v>48</v>
      </c>
      <c r="BS1768" s="2">
        <v>14</v>
      </c>
      <c r="BT1768" s="2">
        <v>0</v>
      </c>
      <c r="BU1768" s="2">
        <v>14</v>
      </c>
      <c r="BV1768" s="2">
        <v>11</v>
      </c>
      <c r="BW1768" s="2">
        <v>11</v>
      </c>
      <c r="BX1768" s="2">
        <v>12</v>
      </c>
      <c r="BY1768" s="2">
        <v>16</v>
      </c>
      <c r="BZ1768" s="2">
        <v>28</v>
      </c>
      <c r="CA1768" s="2">
        <v>6</v>
      </c>
      <c r="CB1768" s="2">
        <v>15</v>
      </c>
      <c r="CC1768" s="2">
        <v>16</v>
      </c>
      <c r="CD1768" s="2">
        <v>17</v>
      </c>
      <c r="CE1768">
        <v>18.3023283176238</v>
      </c>
      <c r="CF1768">
        <v>3521881065.6640601</v>
      </c>
      <c r="CG1768">
        <v>287092.27247036499</v>
      </c>
      <c r="CH1768" s="2">
        <f t="shared" si="111"/>
        <v>33.21838025429544</v>
      </c>
      <c r="CI1768" t="str">
        <f t="shared" si="108"/>
        <v>New Hampshire</v>
      </c>
      <c r="CJ1768" t="str">
        <f t="shared" si="109"/>
        <v>Cheshire</v>
      </c>
      <c r="CK1768" t="str">
        <f t="shared" si="110"/>
        <v>NH</v>
      </c>
      <c r="CL1768" t="str">
        <f>IF(Table1[[#This Row],[3 Day Avg]]&lt;=25,"Green","Red")</f>
        <v>Red</v>
      </c>
    </row>
    <row r="1769" spans="1:90" x14ac:dyDescent="0.25">
      <c r="A1769">
        <v>1768</v>
      </c>
      <c r="B1769" t="s">
        <v>3048</v>
      </c>
      <c r="C1769" t="s">
        <v>3042</v>
      </c>
      <c r="D1769" t="s">
        <v>3043</v>
      </c>
      <c r="E1769">
        <v>33</v>
      </c>
      <c r="F1769">
        <v>33007</v>
      </c>
      <c r="G1769">
        <v>2.2727272727272698</v>
      </c>
      <c r="H1769">
        <v>975.02</v>
      </c>
      <c r="I1769">
        <v>22.159612523346699</v>
      </c>
      <c r="J1769">
        <v>13.1</v>
      </c>
      <c r="K1769">
        <v>3.2</v>
      </c>
      <c r="L1769">
        <v>58.759700000000002</v>
      </c>
      <c r="M1769">
        <v>2.56385260284656</v>
      </c>
      <c r="N1769" s="1">
        <v>44165.342210648145</v>
      </c>
      <c r="O1769" t="s">
        <v>87</v>
      </c>
      <c r="P1769" s="1">
        <v>43918.800185185188</v>
      </c>
      <c r="Q1769" t="s">
        <v>226</v>
      </c>
      <c r="R1769" t="s">
        <v>3049</v>
      </c>
      <c r="S1769" t="s">
        <v>90</v>
      </c>
      <c r="T1769">
        <v>308</v>
      </c>
      <c r="U1769">
        <v>7</v>
      </c>
      <c r="V1769">
        <v>1062</v>
      </c>
      <c r="W1769">
        <v>811</v>
      </c>
      <c r="X1769">
        <v>1210</v>
      </c>
      <c r="Y1769">
        <v>1801</v>
      </c>
      <c r="Z1769">
        <v>2320</v>
      </c>
      <c r="AA1769">
        <v>66</v>
      </c>
      <c r="AB1769">
        <v>66</v>
      </c>
      <c r="AC1769">
        <v>10</v>
      </c>
      <c r="AD1769">
        <v>5</v>
      </c>
      <c r="AE1769">
        <v>31589</v>
      </c>
      <c r="AF1769">
        <v>3828</v>
      </c>
      <c r="AG1769">
        <v>467</v>
      </c>
      <c r="AH1769">
        <v>44259</v>
      </c>
      <c r="AI1769">
        <v>0</v>
      </c>
      <c r="AJ1769">
        <v>0</v>
      </c>
      <c r="AK1769">
        <v>20516</v>
      </c>
      <c r="AL1769">
        <v>526</v>
      </c>
      <c r="AM1769">
        <v>0</v>
      </c>
      <c r="AN1769">
        <v>418976</v>
      </c>
      <c r="AO1769">
        <v>7204</v>
      </c>
      <c r="AP1769">
        <v>5</v>
      </c>
      <c r="AQ1769">
        <v>1</v>
      </c>
      <c r="AR1769">
        <v>32038</v>
      </c>
      <c r="AS1769">
        <v>29514</v>
      </c>
      <c r="AT1769">
        <v>866</v>
      </c>
      <c r="AU1769">
        <v>105</v>
      </c>
      <c r="AV1769">
        <v>199</v>
      </c>
      <c r="AW1769">
        <v>27</v>
      </c>
      <c r="AX1769">
        <v>0</v>
      </c>
      <c r="AY1769">
        <v>389</v>
      </c>
      <c r="AZ1769">
        <v>938</v>
      </c>
      <c r="BA1769">
        <v>30086</v>
      </c>
      <c r="BB1769">
        <v>920</v>
      </c>
      <c r="BC1769">
        <v>112</v>
      </c>
      <c r="BD1769">
        <v>199</v>
      </c>
      <c r="BE1769">
        <v>27</v>
      </c>
      <c r="BF1769">
        <v>135</v>
      </c>
      <c r="BG1769">
        <v>559</v>
      </c>
      <c r="BH1769">
        <v>31100</v>
      </c>
      <c r="BI1769">
        <v>4261</v>
      </c>
      <c r="BJ1769">
        <v>3335</v>
      </c>
      <c r="BK1769">
        <v>3445</v>
      </c>
      <c r="BL1769">
        <v>3083</v>
      </c>
      <c r="BM1769">
        <v>32038</v>
      </c>
      <c r="BN1769">
        <v>938</v>
      </c>
      <c r="BO1769">
        <v>13793</v>
      </c>
      <c r="BP1769">
        <v>4121</v>
      </c>
      <c r="BQ1769" s="2">
        <v>5</v>
      </c>
      <c r="BR1769" s="2">
        <v>1</v>
      </c>
      <c r="BS1769" s="2">
        <v>21</v>
      </c>
      <c r="BT1769" s="2">
        <v>0</v>
      </c>
      <c r="BU1769" s="2">
        <v>4</v>
      </c>
      <c r="BV1769" s="2">
        <v>2</v>
      </c>
      <c r="BW1769" s="2">
        <v>0</v>
      </c>
      <c r="BX1769" s="2">
        <v>4</v>
      </c>
      <c r="BY1769" s="2">
        <v>3</v>
      </c>
      <c r="BZ1769" s="2">
        <v>2</v>
      </c>
      <c r="CA1769" s="2">
        <v>5</v>
      </c>
      <c r="CB1769" s="2">
        <v>26</v>
      </c>
      <c r="CC1769" s="2">
        <v>1</v>
      </c>
      <c r="CD1769" s="2">
        <v>5</v>
      </c>
      <c r="CE1769">
        <v>15.8282946595334</v>
      </c>
      <c r="CF1769">
        <v>9375743333.0742207</v>
      </c>
      <c r="CG1769">
        <v>608556.50346386898</v>
      </c>
      <c r="CH1769" s="2">
        <f t="shared" si="111"/>
        <v>28.091641176103376</v>
      </c>
      <c r="CI1769" t="str">
        <f t="shared" si="108"/>
        <v>New Hampshire</v>
      </c>
      <c r="CJ1769" t="str">
        <f t="shared" si="109"/>
        <v>Coos</v>
      </c>
      <c r="CK1769" t="str">
        <f t="shared" si="110"/>
        <v>NH</v>
      </c>
      <c r="CL1769" t="str">
        <f>IF(Table1[[#This Row],[3 Day Avg]]&lt;=25,"Green","Red")</f>
        <v>Red</v>
      </c>
    </row>
    <row r="1770" spans="1:90" x14ac:dyDescent="0.25">
      <c r="A1770">
        <v>1769</v>
      </c>
      <c r="B1770" t="s">
        <v>3050</v>
      </c>
      <c r="C1770" t="s">
        <v>3042</v>
      </c>
      <c r="D1770" t="s">
        <v>3043</v>
      </c>
      <c r="E1770">
        <v>33</v>
      </c>
      <c r="F1770">
        <v>33009</v>
      </c>
      <c r="G1770">
        <v>0.37313432835820898</v>
      </c>
      <c r="H1770">
        <v>596.98</v>
      </c>
      <c r="I1770">
        <v>2.22751876684561</v>
      </c>
      <c r="J1770">
        <v>9</v>
      </c>
      <c r="K1770">
        <v>2.1</v>
      </c>
      <c r="L1770">
        <v>86.512600000000006</v>
      </c>
      <c r="M1770">
        <v>2.56385260284656</v>
      </c>
      <c r="N1770" s="1">
        <v>44165.342210648145</v>
      </c>
      <c r="O1770" t="s">
        <v>87</v>
      </c>
      <c r="P1770" s="1">
        <v>43918.800185185188</v>
      </c>
      <c r="Q1770" t="s">
        <v>226</v>
      </c>
      <c r="R1770" t="s">
        <v>3051</v>
      </c>
      <c r="S1770" t="s">
        <v>90</v>
      </c>
      <c r="T1770">
        <v>536</v>
      </c>
      <c r="U1770">
        <v>2</v>
      </c>
      <c r="V1770">
        <v>2326</v>
      </c>
      <c r="W1770">
        <v>2109</v>
      </c>
      <c r="X1770">
        <v>2827</v>
      </c>
      <c r="Y1770">
        <v>4530</v>
      </c>
      <c r="Z1770">
        <v>5550</v>
      </c>
      <c r="AA1770">
        <v>506</v>
      </c>
      <c r="AB1770">
        <v>500</v>
      </c>
      <c r="AC1770">
        <v>64</v>
      </c>
      <c r="AD1770">
        <v>24</v>
      </c>
      <c r="AE1770">
        <v>89786</v>
      </c>
      <c r="AF1770">
        <v>7427</v>
      </c>
      <c r="AG1770">
        <v>1032</v>
      </c>
      <c r="AH1770">
        <v>65163</v>
      </c>
      <c r="AI1770">
        <v>0</v>
      </c>
      <c r="AJ1770">
        <v>0</v>
      </c>
      <c r="AK1770">
        <v>20516</v>
      </c>
      <c r="AL1770">
        <v>526</v>
      </c>
      <c r="AM1770">
        <v>0</v>
      </c>
      <c r="AN1770">
        <v>418976</v>
      </c>
      <c r="AO1770">
        <v>17342</v>
      </c>
      <c r="AP1770">
        <v>13</v>
      </c>
      <c r="AQ1770">
        <v>0</v>
      </c>
      <c r="AR1770">
        <v>89811</v>
      </c>
      <c r="AS1770">
        <v>81665</v>
      </c>
      <c r="AT1770">
        <v>909</v>
      </c>
      <c r="AU1770">
        <v>312</v>
      </c>
      <c r="AV1770">
        <v>3304</v>
      </c>
      <c r="AW1770">
        <v>50</v>
      </c>
      <c r="AX1770">
        <v>23</v>
      </c>
      <c r="AY1770">
        <v>1459</v>
      </c>
      <c r="AZ1770">
        <v>2089</v>
      </c>
      <c r="BA1770">
        <v>83035</v>
      </c>
      <c r="BB1770">
        <v>1116</v>
      </c>
      <c r="BC1770">
        <v>357</v>
      </c>
      <c r="BD1770">
        <v>3336</v>
      </c>
      <c r="BE1770">
        <v>50</v>
      </c>
      <c r="BF1770">
        <v>205</v>
      </c>
      <c r="BG1770">
        <v>1712</v>
      </c>
      <c r="BH1770">
        <v>87722</v>
      </c>
      <c r="BI1770">
        <v>12144</v>
      </c>
      <c r="BJ1770">
        <v>14792</v>
      </c>
      <c r="BK1770">
        <v>10834</v>
      </c>
      <c r="BL1770">
        <v>7262</v>
      </c>
      <c r="BM1770">
        <v>89811</v>
      </c>
      <c r="BN1770">
        <v>2089</v>
      </c>
      <c r="BO1770">
        <v>34699</v>
      </c>
      <c r="BP1770">
        <v>10080</v>
      </c>
      <c r="BQ1770" s="2">
        <v>13</v>
      </c>
      <c r="BR1770" s="2">
        <v>15</v>
      </c>
      <c r="BS1770" s="2">
        <v>12</v>
      </c>
      <c r="BT1770" s="2">
        <v>0</v>
      </c>
      <c r="BU1770" s="2">
        <v>7</v>
      </c>
      <c r="BV1770" s="2">
        <v>3</v>
      </c>
      <c r="BW1770" s="2">
        <v>11</v>
      </c>
      <c r="BX1770" s="2">
        <v>12</v>
      </c>
      <c r="BY1770" s="2">
        <v>11</v>
      </c>
      <c r="BZ1770" s="2">
        <v>8</v>
      </c>
      <c r="CA1770" s="2">
        <v>15</v>
      </c>
      <c r="CB1770" s="2">
        <v>11</v>
      </c>
      <c r="CC1770" s="2">
        <v>12</v>
      </c>
      <c r="CD1770" s="2">
        <v>7</v>
      </c>
      <c r="CE1770">
        <v>14.4788719844965</v>
      </c>
      <c r="CF1770">
        <v>8742324432.7148399</v>
      </c>
      <c r="CG1770">
        <v>498798.90516185301</v>
      </c>
      <c r="CH1770" s="2">
        <f t="shared" si="111"/>
        <v>14.845991396747985</v>
      </c>
      <c r="CI1770" t="str">
        <f t="shared" si="108"/>
        <v>New Hampshire</v>
      </c>
      <c r="CJ1770" t="str">
        <f t="shared" si="109"/>
        <v>Grafton</v>
      </c>
      <c r="CK1770" t="str">
        <f t="shared" si="110"/>
        <v>NH</v>
      </c>
      <c r="CL1770" t="str">
        <f>IF(Table1[[#This Row],[3 Day Avg]]&lt;=25,"Green","Red")</f>
        <v>Green</v>
      </c>
    </row>
    <row r="1771" spans="1:90" x14ac:dyDescent="0.25">
      <c r="A1771">
        <v>1770</v>
      </c>
      <c r="B1771" t="s">
        <v>780</v>
      </c>
      <c r="C1771" t="s">
        <v>3042</v>
      </c>
      <c r="D1771" t="s">
        <v>3043</v>
      </c>
      <c r="E1771">
        <v>33</v>
      </c>
      <c r="F1771">
        <v>33011</v>
      </c>
      <c r="G1771">
        <v>3.6569294970349202</v>
      </c>
      <c r="H1771">
        <v>2192.91</v>
      </c>
      <c r="I1771">
        <v>80.1932343882075</v>
      </c>
      <c r="J1771">
        <v>7.4</v>
      </c>
      <c r="K1771">
        <v>2.6</v>
      </c>
      <c r="L1771">
        <v>104.5033</v>
      </c>
      <c r="M1771">
        <v>2.56385260284656</v>
      </c>
      <c r="N1771" s="1">
        <v>44165.342210648145</v>
      </c>
      <c r="O1771" t="s">
        <v>87</v>
      </c>
      <c r="P1771" s="1">
        <v>43918.800185185188</v>
      </c>
      <c r="Q1771" t="s">
        <v>226</v>
      </c>
      <c r="R1771" t="s">
        <v>3052</v>
      </c>
      <c r="S1771" t="s">
        <v>90</v>
      </c>
      <c r="T1771">
        <v>9106</v>
      </c>
      <c r="U1771">
        <v>333</v>
      </c>
      <c r="V1771">
        <v>8036</v>
      </c>
      <c r="W1771">
        <v>6980</v>
      </c>
      <c r="X1771">
        <v>9907</v>
      </c>
      <c r="Y1771">
        <v>14639</v>
      </c>
      <c r="Z1771">
        <v>21263</v>
      </c>
      <c r="AA1771">
        <v>1082</v>
      </c>
      <c r="AB1771">
        <v>824</v>
      </c>
      <c r="AC1771">
        <v>66</v>
      </c>
      <c r="AD1771">
        <v>22</v>
      </c>
      <c r="AE1771">
        <v>415247</v>
      </c>
      <c r="AF1771">
        <v>30147</v>
      </c>
      <c r="AG1771">
        <v>6223</v>
      </c>
      <c r="AH1771">
        <v>78714</v>
      </c>
      <c r="AI1771">
        <v>0</v>
      </c>
      <c r="AJ1771">
        <v>0</v>
      </c>
      <c r="AK1771">
        <v>20516</v>
      </c>
      <c r="AL1771">
        <v>526</v>
      </c>
      <c r="AM1771">
        <v>0</v>
      </c>
      <c r="AN1771">
        <v>418976</v>
      </c>
      <c r="AO1771">
        <v>60825</v>
      </c>
      <c r="AP1771">
        <v>186</v>
      </c>
      <c r="AQ1771">
        <v>0</v>
      </c>
      <c r="AR1771">
        <v>411087</v>
      </c>
      <c r="AS1771">
        <v>348822</v>
      </c>
      <c r="AT1771">
        <v>9336</v>
      </c>
      <c r="AU1771">
        <v>440</v>
      </c>
      <c r="AV1771">
        <v>16626</v>
      </c>
      <c r="AW1771">
        <v>111</v>
      </c>
      <c r="AX1771">
        <v>740</v>
      </c>
      <c r="AY1771">
        <v>8169</v>
      </c>
      <c r="AZ1771">
        <v>26843</v>
      </c>
      <c r="BA1771">
        <v>368550</v>
      </c>
      <c r="BB1771">
        <v>11530</v>
      </c>
      <c r="BC1771">
        <v>488</v>
      </c>
      <c r="BD1771">
        <v>16744</v>
      </c>
      <c r="BE1771">
        <v>200</v>
      </c>
      <c r="BF1771">
        <v>3299</v>
      </c>
      <c r="BG1771">
        <v>10276</v>
      </c>
      <c r="BH1771">
        <v>384244</v>
      </c>
      <c r="BI1771">
        <v>70282</v>
      </c>
      <c r="BJ1771">
        <v>52512</v>
      </c>
      <c r="BK1771">
        <v>54290</v>
      </c>
      <c r="BL1771">
        <v>24923</v>
      </c>
      <c r="BM1771">
        <v>411087</v>
      </c>
      <c r="BN1771">
        <v>26843</v>
      </c>
      <c r="BO1771">
        <v>173178</v>
      </c>
      <c r="BP1771">
        <v>35902</v>
      </c>
      <c r="BQ1771" s="2">
        <v>186</v>
      </c>
      <c r="BR1771" s="2">
        <v>273</v>
      </c>
      <c r="BS1771" s="2">
        <v>434</v>
      </c>
      <c r="BT1771" s="2">
        <v>0</v>
      </c>
      <c r="BU1771" s="2">
        <v>145</v>
      </c>
      <c r="BV1771" s="2">
        <v>159</v>
      </c>
      <c r="BW1771" s="2">
        <v>174</v>
      </c>
      <c r="BX1771" s="2">
        <v>115</v>
      </c>
      <c r="BY1771" s="2">
        <v>245</v>
      </c>
      <c r="BZ1771" s="2">
        <v>76</v>
      </c>
      <c r="CA1771" s="2">
        <v>213</v>
      </c>
      <c r="CB1771" s="2">
        <v>146</v>
      </c>
      <c r="CC1771" s="2">
        <v>95</v>
      </c>
      <c r="CD1771" s="2">
        <v>154</v>
      </c>
      <c r="CE1771">
        <v>44.792617406025798</v>
      </c>
      <c r="CF1771">
        <v>4312558088.0390596</v>
      </c>
      <c r="CG1771">
        <v>328505.98237283598</v>
      </c>
      <c r="CH1771" s="2">
        <f t="shared" si="111"/>
        <v>72.409652133652173</v>
      </c>
      <c r="CI1771" t="str">
        <f t="shared" si="108"/>
        <v>New Hampshire</v>
      </c>
      <c r="CJ1771" t="str">
        <f t="shared" si="109"/>
        <v>Hillsborough</v>
      </c>
      <c r="CK1771" t="str">
        <f t="shared" si="110"/>
        <v>NH</v>
      </c>
      <c r="CL1771" t="str">
        <f>IF(Table1[[#This Row],[3 Day Avg]]&lt;=25,"Green","Red")</f>
        <v>Red</v>
      </c>
    </row>
    <row r="1772" spans="1:90" x14ac:dyDescent="0.25">
      <c r="A1772">
        <v>1771</v>
      </c>
      <c r="B1772" t="s">
        <v>3053</v>
      </c>
      <c r="C1772" t="s">
        <v>3042</v>
      </c>
      <c r="D1772" t="s">
        <v>3043</v>
      </c>
      <c r="E1772">
        <v>33</v>
      </c>
      <c r="F1772">
        <v>33013</v>
      </c>
      <c r="G1772">
        <v>1.8732782369145999</v>
      </c>
      <c r="H1772">
        <v>1200.94</v>
      </c>
      <c r="I1772">
        <v>22.496890135775299</v>
      </c>
      <c r="J1772">
        <v>7</v>
      </c>
      <c r="K1772">
        <v>2.2000000000000002</v>
      </c>
      <c r="L1772">
        <v>98.710899999999995</v>
      </c>
      <c r="M1772">
        <v>2.56385260284656</v>
      </c>
      <c r="N1772" s="1">
        <v>44165.342210648145</v>
      </c>
      <c r="O1772" t="s">
        <v>87</v>
      </c>
      <c r="P1772" s="1">
        <v>43918.800185185188</v>
      </c>
      <c r="Q1772" t="s">
        <v>226</v>
      </c>
      <c r="R1772" t="s">
        <v>3054</v>
      </c>
      <c r="S1772" t="s">
        <v>90</v>
      </c>
      <c r="T1772">
        <v>1815</v>
      </c>
      <c r="U1772">
        <v>34</v>
      </c>
      <c r="V1772">
        <v>3846</v>
      </c>
      <c r="W1772">
        <v>2738</v>
      </c>
      <c r="X1772">
        <v>4128</v>
      </c>
      <c r="Y1772">
        <v>6378</v>
      </c>
      <c r="Z1772">
        <v>8617</v>
      </c>
      <c r="AA1772">
        <v>563</v>
      </c>
      <c r="AB1772">
        <v>474</v>
      </c>
      <c r="AC1772">
        <v>29</v>
      </c>
      <c r="AD1772">
        <v>14</v>
      </c>
      <c r="AE1772">
        <v>151132</v>
      </c>
      <c r="AF1772">
        <v>10149</v>
      </c>
      <c r="AG1772">
        <v>1832</v>
      </c>
      <c r="AH1772">
        <v>74351</v>
      </c>
      <c r="AI1772">
        <v>0</v>
      </c>
      <c r="AJ1772">
        <v>0</v>
      </c>
      <c r="AK1772">
        <v>20516</v>
      </c>
      <c r="AL1772">
        <v>526</v>
      </c>
      <c r="AM1772">
        <v>0</v>
      </c>
      <c r="AN1772">
        <v>418976</v>
      </c>
      <c r="AO1772">
        <v>25707</v>
      </c>
      <c r="AP1772">
        <v>47</v>
      </c>
      <c r="AQ1772">
        <v>0</v>
      </c>
      <c r="AR1772">
        <v>149452</v>
      </c>
      <c r="AS1772">
        <v>138383</v>
      </c>
      <c r="AT1772">
        <v>1895</v>
      </c>
      <c r="AU1772">
        <v>215</v>
      </c>
      <c r="AV1772">
        <v>3103</v>
      </c>
      <c r="AW1772">
        <v>19</v>
      </c>
      <c r="AX1772">
        <v>225</v>
      </c>
      <c r="AY1772">
        <v>2508</v>
      </c>
      <c r="AZ1772">
        <v>3104</v>
      </c>
      <c r="BA1772">
        <v>140759</v>
      </c>
      <c r="BB1772">
        <v>1957</v>
      </c>
      <c r="BC1772">
        <v>253</v>
      </c>
      <c r="BD1772">
        <v>3103</v>
      </c>
      <c r="BE1772">
        <v>19</v>
      </c>
      <c r="BF1772">
        <v>559</v>
      </c>
      <c r="BG1772">
        <v>2802</v>
      </c>
      <c r="BH1772">
        <v>146348</v>
      </c>
      <c r="BI1772">
        <v>23678</v>
      </c>
      <c r="BJ1772">
        <v>19859</v>
      </c>
      <c r="BK1772">
        <v>17539</v>
      </c>
      <c r="BL1772">
        <v>10712</v>
      </c>
      <c r="BM1772">
        <v>149452</v>
      </c>
      <c r="BN1772">
        <v>3104</v>
      </c>
      <c r="BO1772">
        <v>62669</v>
      </c>
      <c r="BP1772">
        <v>14995</v>
      </c>
      <c r="BQ1772" s="2">
        <v>47</v>
      </c>
      <c r="BR1772" s="2">
        <v>73</v>
      </c>
      <c r="BS1772" s="2">
        <v>50</v>
      </c>
      <c r="BT1772" s="2">
        <v>0</v>
      </c>
      <c r="BU1772" s="2">
        <v>45</v>
      </c>
      <c r="BV1772" s="2">
        <v>43</v>
      </c>
      <c r="BW1772" s="2">
        <v>49</v>
      </c>
      <c r="BX1772" s="2">
        <v>32</v>
      </c>
      <c r="BY1772" s="2">
        <v>37</v>
      </c>
      <c r="BZ1772" s="2">
        <v>56</v>
      </c>
      <c r="CA1772" s="2">
        <v>52</v>
      </c>
      <c r="CB1772" s="2">
        <v>21</v>
      </c>
      <c r="CC1772" s="2">
        <v>26</v>
      </c>
      <c r="CD1772" s="2">
        <v>34</v>
      </c>
      <c r="CE1772">
        <v>31.098642246512998</v>
      </c>
      <c r="CF1772">
        <v>4672610000.3359404</v>
      </c>
      <c r="CG1772">
        <v>335789.64237894601</v>
      </c>
      <c r="CH1772" s="2">
        <f t="shared" si="111"/>
        <v>37.916298655532657</v>
      </c>
      <c r="CI1772" t="str">
        <f t="shared" si="108"/>
        <v>New Hampshire</v>
      </c>
      <c r="CJ1772" t="str">
        <f t="shared" si="109"/>
        <v>Merrimack</v>
      </c>
      <c r="CK1772" t="str">
        <f t="shared" si="110"/>
        <v>NH</v>
      </c>
      <c r="CL1772" t="str">
        <f>IF(Table1[[#This Row],[3 Day Avg]]&lt;=25,"Green","Red")</f>
        <v>Red</v>
      </c>
    </row>
    <row r="1773" spans="1:90" x14ac:dyDescent="0.25">
      <c r="A1773">
        <v>1772</v>
      </c>
      <c r="B1773" t="s">
        <v>3055</v>
      </c>
      <c r="C1773" t="s">
        <v>3042</v>
      </c>
      <c r="D1773" t="s">
        <v>3043</v>
      </c>
      <c r="E1773">
        <v>33</v>
      </c>
      <c r="F1773">
        <v>33015</v>
      </c>
      <c r="G1773">
        <v>2.2163481089873902</v>
      </c>
      <c r="H1773">
        <v>1590.68</v>
      </c>
      <c r="I1773">
        <v>35.255000388128401</v>
      </c>
      <c r="J1773">
        <v>5.3</v>
      </c>
      <c r="K1773">
        <v>2.8</v>
      </c>
      <c r="L1773">
        <v>124.3262</v>
      </c>
      <c r="M1773">
        <v>2.56385260284656</v>
      </c>
      <c r="N1773" s="1">
        <v>44165.342210648145</v>
      </c>
      <c r="O1773" t="s">
        <v>87</v>
      </c>
      <c r="P1773" s="1">
        <v>43918.800185185188</v>
      </c>
      <c r="Q1773" t="s">
        <v>226</v>
      </c>
      <c r="R1773" t="s">
        <v>3056</v>
      </c>
      <c r="S1773" t="s">
        <v>90</v>
      </c>
      <c r="T1773">
        <v>4918</v>
      </c>
      <c r="U1773">
        <v>109</v>
      </c>
      <c r="V1773">
        <v>5802</v>
      </c>
      <c r="W1773">
        <v>5462</v>
      </c>
      <c r="X1773">
        <v>8492</v>
      </c>
      <c r="Y1773">
        <v>12190</v>
      </c>
      <c r="Z1773">
        <v>18813</v>
      </c>
      <c r="AA1773">
        <v>617</v>
      </c>
      <c r="AB1773">
        <v>506</v>
      </c>
      <c r="AC1773">
        <v>43</v>
      </c>
      <c r="AD1773">
        <v>13</v>
      </c>
      <c r="AE1773">
        <v>309176</v>
      </c>
      <c r="AF1773">
        <v>16270</v>
      </c>
      <c r="AG1773">
        <v>5100</v>
      </c>
      <c r="AH1773">
        <v>93645</v>
      </c>
      <c r="AI1773">
        <v>0</v>
      </c>
      <c r="AJ1773">
        <v>0</v>
      </c>
      <c r="AK1773">
        <v>20516</v>
      </c>
      <c r="AL1773">
        <v>526</v>
      </c>
      <c r="AM1773">
        <v>0</v>
      </c>
      <c r="AN1773">
        <v>418976</v>
      </c>
      <c r="AO1773">
        <v>50759</v>
      </c>
      <c r="AP1773">
        <v>142</v>
      </c>
      <c r="AQ1773">
        <v>1</v>
      </c>
      <c r="AR1773">
        <v>305129</v>
      </c>
      <c r="AS1773">
        <v>283087</v>
      </c>
      <c r="AT1773">
        <v>2135</v>
      </c>
      <c r="AU1773">
        <v>131</v>
      </c>
      <c r="AV1773">
        <v>5961</v>
      </c>
      <c r="AW1773">
        <v>0</v>
      </c>
      <c r="AX1773">
        <v>168</v>
      </c>
      <c r="AY1773">
        <v>4934</v>
      </c>
      <c r="AZ1773">
        <v>8713</v>
      </c>
      <c r="BA1773">
        <v>289348</v>
      </c>
      <c r="BB1773">
        <v>2295</v>
      </c>
      <c r="BC1773">
        <v>175</v>
      </c>
      <c r="BD1773">
        <v>5971</v>
      </c>
      <c r="BE1773">
        <v>0</v>
      </c>
      <c r="BF1773">
        <v>1714</v>
      </c>
      <c r="BG1773">
        <v>5626</v>
      </c>
      <c r="BH1773">
        <v>296416</v>
      </c>
      <c r="BI1773">
        <v>48788</v>
      </c>
      <c r="BJ1773">
        <v>35641</v>
      </c>
      <c r="BK1773">
        <v>35033</v>
      </c>
      <c r="BL1773">
        <v>19756</v>
      </c>
      <c r="BM1773">
        <v>305129</v>
      </c>
      <c r="BN1773">
        <v>8713</v>
      </c>
      <c r="BO1773">
        <v>134908</v>
      </c>
      <c r="BP1773">
        <v>31003</v>
      </c>
      <c r="BQ1773" s="2">
        <v>142</v>
      </c>
      <c r="BR1773" s="2">
        <v>177</v>
      </c>
      <c r="BS1773" s="2">
        <v>129</v>
      </c>
      <c r="BT1773" s="2">
        <v>0</v>
      </c>
      <c r="BU1773" s="2">
        <v>105</v>
      </c>
      <c r="BV1773" s="2">
        <v>61</v>
      </c>
      <c r="BW1773" s="2">
        <v>105</v>
      </c>
      <c r="BX1773" s="2">
        <v>81</v>
      </c>
      <c r="BY1773" s="2">
        <v>105</v>
      </c>
      <c r="BZ1773" s="2">
        <v>96</v>
      </c>
      <c r="CA1773" s="2">
        <v>144</v>
      </c>
      <c r="CB1773" s="2">
        <v>117</v>
      </c>
      <c r="CC1773" s="2">
        <v>69</v>
      </c>
      <c r="CD1773" s="2">
        <v>75</v>
      </c>
      <c r="CE1773">
        <v>45.928532615727001</v>
      </c>
      <c r="CF1773">
        <v>3457983413.5703101</v>
      </c>
      <c r="CG1773">
        <v>442242.85593240301</v>
      </c>
      <c r="CH1773" s="2">
        <f t="shared" si="111"/>
        <v>48.941048977099307</v>
      </c>
      <c r="CI1773" t="str">
        <f t="shared" si="108"/>
        <v>New Hampshire</v>
      </c>
      <c r="CJ1773" t="str">
        <f t="shared" si="109"/>
        <v>Rockingham</v>
      </c>
      <c r="CK1773" t="str">
        <f t="shared" si="110"/>
        <v>NH</v>
      </c>
      <c r="CL1773" t="str">
        <f>IF(Table1[[#This Row],[3 Day Avg]]&lt;=25,"Green","Red")</f>
        <v>Red</v>
      </c>
    </row>
    <row r="1774" spans="1:90" x14ac:dyDescent="0.25">
      <c r="A1774">
        <v>1773</v>
      </c>
      <c r="B1774" t="s">
        <v>3057</v>
      </c>
      <c r="C1774" t="s">
        <v>3042</v>
      </c>
      <c r="D1774" t="s">
        <v>3043</v>
      </c>
      <c r="E1774">
        <v>33</v>
      </c>
      <c r="F1774">
        <v>33017</v>
      </c>
      <c r="G1774">
        <v>0.94577553593946995</v>
      </c>
      <c r="H1774">
        <v>1219.1600000000001</v>
      </c>
      <c r="I1774">
        <v>11.530478899223599</v>
      </c>
      <c r="J1774">
        <v>9.6999999999999993</v>
      </c>
      <c r="K1774">
        <v>2.2999999999999998</v>
      </c>
      <c r="L1774">
        <v>92.826800000000006</v>
      </c>
      <c r="M1774">
        <v>2.56385260284656</v>
      </c>
      <c r="N1774" s="1">
        <v>44165.342210648145</v>
      </c>
      <c r="O1774" t="s">
        <v>87</v>
      </c>
      <c r="P1774" s="1">
        <v>43918.800185185188</v>
      </c>
      <c r="Q1774" t="s">
        <v>226</v>
      </c>
      <c r="R1774" t="s">
        <v>3058</v>
      </c>
      <c r="S1774" t="s">
        <v>90</v>
      </c>
      <c r="T1774">
        <v>1586</v>
      </c>
      <c r="U1774">
        <v>15</v>
      </c>
      <c r="V1774">
        <v>2176</v>
      </c>
      <c r="W1774">
        <v>2163</v>
      </c>
      <c r="X1774">
        <v>3074</v>
      </c>
      <c r="Y1774">
        <v>4326</v>
      </c>
      <c r="Z1774">
        <v>6423</v>
      </c>
      <c r="AA1774">
        <v>290</v>
      </c>
      <c r="AB1774">
        <v>182</v>
      </c>
      <c r="AC1774">
        <v>17</v>
      </c>
      <c r="AD1774">
        <v>9</v>
      </c>
      <c r="AE1774">
        <v>130090</v>
      </c>
      <c r="AF1774">
        <v>11673</v>
      </c>
      <c r="AG1774">
        <v>1676</v>
      </c>
      <c r="AH1774">
        <v>69919</v>
      </c>
      <c r="AI1774">
        <v>0</v>
      </c>
      <c r="AJ1774">
        <v>0</v>
      </c>
      <c r="AK1774">
        <v>20516</v>
      </c>
      <c r="AL1774">
        <v>526</v>
      </c>
      <c r="AM1774">
        <v>0</v>
      </c>
      <c r="AN1774">
        <v>418976</v>
      </c>
      <c r="AO1774">
        <v>18162</v>
      </c>
      <c r="AP1774">
        <v>28</v>
      </c>
      <c r="AQ1774">
        <v>0</v>
      </c>
      <c r="AR1774">
        <v>128237</v>
      </c>
      <c r="AS1774">
        <v>116576</v>
      </c>
      <c r="AT1774">
        <v>1060</v>
      </c>
      <c r="AU1774">
        <v>67</v>
      </c>
      <c r="AV1774">
        <v>4441</v>
      </c>
      <c r="AW1774">
        <v>26</v>
      </c>
      <c r="AX1774">
        <v>85</v>
      </c>
      <c r="AY1774">
        <v>2979</v>
      </c>
      <c r="AZ1774">
        <v>3003</v>
      </c>
      <c r="BA1774">
        <v>119002</v>
      </c>
      <c r="BB1774">
        <v>1111</v>
      </c>
      <c r="BC1774">
        <v>67</v>
      </c>
      <c r="BD1774">
        <v>4556</v>
      </c>
      <c r="BE1774">
        <v>26</v>
      </c>
      <c r="BF1774">
        <v>345</v>
      </c>
      <c r="BG1774">
        <v>3130</v>
      </c>
      <c r="BH1774">
        <v>125234</v>
      </c>
      <c r="BI1774">
        <v>20026</v>
      </c>
      <c r="BJ1774">
        <v>24970</v>
      </c>
      <c r="BK1774">
        <v>16252</v>
      </c>
      <c r="BL1774">
        <v>7413</v>
      </c>
      <c r="BM1774">
        <v>128237</v>
      </c>
      <c r="BN1774">
        <v>3003</v>
      </c>
      <c r="BO1774">
        <v>48827</v>
      </c>
      <c r="BP1774">
        <v>10749</v>
      </c>
      <c r="BQ1774" s="2">
        <v>28</v>
      </c>
      <c r="BR1774" s="2">
        <v>35</v>
      </c>
      <c r="BS1774" s="2">
        <v>40</v>
      </c>
      <c r="BT1774" s="2">
        <v>0</v>
      </c>
      <c r="BU1774" s="2">
        <v>24</v>
      </c>
      <c r="BV1774" s="2">
        <v>22</v>
      </c>
      <c r="BW1774" s="2">
        <v>33</v>
      </c>
      <c r="BX1774" s="2">
        <v>10</v>
      </c>
      <c r="BY1774" s="2">
        <v>27</v>
      </c>
      <c r="BZ1774" s="2">
        <v>72</v>
      </c>
      <c r="CA1774" s="2">
        <v>28</v>
      </c>
      <c r="CB1774" s="2">
        <v>34</v>
      </c>
      <c r="CC1774" s="2">
        <v>23</v>
      </c>
      <c r="CD1774" s="2">
        <v>26</v>
      </c>
      <c r="CE1774">
        <v>21.523560611884101</v>
      </c>
      <c r="CF1774">
        <v>1851256850.1367199</v>
      </c>
      <c r="CG1774">
        <v>324992.51809590298</v>
      </c>
      <c r="CH1774" s="2">
        <f t="shared" si="111"/>
        <v>26.773344146645147</v>
      </c>
      <c r="CI1774" t="str">
        <f t="shared" si="108"/>
        <v>New Hampshire</v>
      </c>
      <c r="CJ1774" t="str">
        <f t="shared" si="109"/>
        <v>Strafford</v>
      </c>
      <c r="CK1774" t="str">
        <f t="shared" si="110"/>
        <v>NH</v>
      </c>
      <c r="CL1774" t="str">
        <f>IF(Table1[[#This Row],[3 Day Avg]]&lt;=25,"Green","Red")</f>
        <v>Red</v>
      </c>
    </row>
    <row r="1775" spans="1:90" x14ac:dyDescent="0.25">
      <c r="A1775">
        <v>1774</v>
      </c>
      <c r="B1775" t="s">
        <v>1473</v>
      </c>
      <c r="C1775" t="s">
        <v>3042</v>
      </c>
      <c r="D1775" t="s">
        <v>3043</v>
      </c>
      <c r="E1775">
        <v>33</v>
      </c>
      <c r="F1775">
        <v>33019</v>
      </c>
      <c r="G1775">
        <v>2.1834061135371199</v>
      </c>
      <c r="H1775">
        <v>530.78</v>
      </c>
      <c r="I1775">
        <v>11.5890969775635</v>
      </c>
      <c r="J1775">
        <v>11.2</v>
      </c>
      <c r="K1775">
        <v>2.1</v>
      </c>
      <c r="L1775">
        <v>79.703100000000006</v>
      </c>
      <c r="M1775">
        <v>2.56385260284656</v>
      </c>
      <c r="N1775" s="1">
        <v>44165.342210648145</v>
      </c>
      <c r="O1775" t="s">
        <v>87</v>
      </c>
      <c r="P1775" s="1">
        <v>43918.800185185188</v>
      </c>
      <c r="Q1775" t="s">
        <v>226</v>
      </c>
      <c r="R1775" t="s">
        <v>3059</v>
      </c>
      <c r="S1775" t="s">
        <v>90</v>
      </c>
      <c r="T1775">
        <v>229</v>
      </c>
      <c r="U1775">
        <v>5</v>
      </c>
      <c r="V1775">
        <v>1012</v>
      </c>
      <c r="W1775">
        <v>1034</v>
      </c>
      <c r="X1775">
        <v>1390</v>
      </c>
      <c r="Y1775">
        <v>2060</v>
      </c>
      <c r="Z1775">
        <v>3136</v>
      </c>
      <c r="AA1775">
        <v>25</v>
      </c>
      <c r="AB1775">
        <v>25</v>
      </c>
      <c r="AC1775">
        <v>4</v>
      </c>
      <c r="AD1775">
        <v>2</v>
      </c>
      <c r="AE1775">
        <v>43144</v>
      </c>
      <c r="AF1775">
        <v>4768</v>
      </c>
      <c r="AG1775">
        <v>493</v>
      </c>
      <c r="AH1775">
        <v>60034</v>
      </c>
      <c r="AI1775">
        <v>0</v>
      </c>
      <c r="AJ1775">
        <v>0</v>
      </c>
      <c r="AK1775">
        <v>20516</v>
      </c>
      <c r="AL1775">
        <v>526</v>
      </c>
      <c r="AM1775">
        <v>0</v>
      </c>
      <c r="AN1775">
        <v>418976</v>
      </c>
      <c r="AO1775">
        <v>8632</v>
      </c>
      <c r="AP1775">
        <v>6</v>
      </c>
      <c r="AQ1775">
        <v>0</v>
      </c>
      <c r="AR1775">
        <v>43125</v>
      </c>
      <c r="AS1775">
        <v>41047</v>
      </c>
      <c r="AT1775">
        <v>291</v>
      </c>
      <c r="AU1775">
        <v>217</v>
      </c>
      <c r="AV1775">
        <v>328</v>
      </c>
      <c r="AW1775">
        <v>0</v>
      </c>
      <c r="AX1775">
        <v>1</v>
      </c>
      <c r="AY1775">
        <v>597</v>
      </c>
      <c r="AZ1775">
        <v>644</v>
      </c>
      <c r="BA1775">
        <v>41564</v>
      </c>
      <c r="BB1775">
        <v>359</v>
      </c>
      <c r="BC1775">
        <v>221</v>
      </c>
      <c r="BD1775">
        <v>329</v>
      </c>
      <c r="BE1775">
        <v>0</v>
      </c>
      <c r="BF1775">
        <v>36</v>
      </c>
      <c r="BG1775">
        <v>616</v>
      </c>
      <c r="BH1775">
        <v>42481</v>
      </c>
      <c r="BI1775">
        <v>6748</v>
      </c>
      <c r="BJ1775">
        <v>4570</v>
      </c>
      <c r="BK1775">
        <v>4786</v>
      </c>
      <c r="BL1775">
        <v>3436</v>
      </c>
      <c r="BM1775">
        <v>43125</v>
      </c>
      <c r="BN1775">
        <v>644</v>
      </c>
      <c r="BO1775">
        <v>18389</v>
      </c>
      <c r="BP1775">
        <v>5196</v>
      </c>
      <c r="BQ1775" s="2">
        <v>6</v>
      </c>
      <c r="BR1775" s="2">
        <v>12</v>
      </c>
      <c r="BS1775" s="2">
        <v>8</v>
      </c>
      <c r="BT1775" s="2">
        <v>0</v>
      </c>
      <c r="BU1775" s="2">
        <v>6</v>
      </c>
      <c r="BV1775" s="2">
        <v>2</v>
      </c>
      <c r="BW1775" s="2">
        <v>0</v>
      </c>
      <c r="BX1775" s="2">
        <v>3</v>
      </c>
      <c r="BY1775" s="2">
        <v>6</v>
      </c>
      <c r="BZ1775" s="2">
        <v>3</v>
      </c>
      <c r="CA1775" s="2">
        <v>3</v>
      </c>
      <c r="CB1775" s="2">
        <v>3</v>
      </c>
      <c r="CC1775" s="2">
        <v>4</v>
      </c>
      <c r="CD1775" s="2">
        <v>7</v>
      </c>
      <c r="CE1775">
        <v>13.9069163730762</v>
      </c>
      <c r="CF1775">
        <v>2706879087.6718798</v>
      </c>
      <c r="CG1775">
        <v>275838.62707872898</v>
      </c>
      <c r="CH1775" s="2">
        <f t="shared" si="111"/>
        <v>20.096618357487923</v>
      </c>
      <c r="CI1775" t="str">
        <f t="shared" si="108"/>
        <v>New Hampshire</v>
      </c>
      <c r="CJ1775" t="str">
        <f t="shared" si="109"/>
        <v>Sullivan</v>
      </c>
      <c r="CK1775" t="str">
        <f t="shared" si="110"/>
        <v>NH</v>
      </c>
      <c r="CL1775" t="str">
        <f>IF(Table1[[#This Row],[3 Day Avg]]&lt;=25,"Green","Red")</f>
        <v>Green</v>
      </c>
    </row>
    <row r="1776" spans="1:90" x14ac:dyDescent="0.25">
      <c r="A1776">
        <v>1775</v>
      </c>
      <c r="B1776" t="s">
        <v>3060</v>
      </c>
      <c r="C1776" t="s">
        <v>3061</v>
      </c>
      <c r="D1776" t="s">
        <v>3062</v>
      </c>
      <c r="E1776">
        <v>34</v>
      </c>
      <c r="F1776">
        <v>34001</v>
      </c>
      <c r="G1776">
        <v>3.65285300415669</v>
      </c>
      <c r="H1776">
        <v>2991.01</v>
      </c>
      <c r="I1776">
        <v>109.25708946648599</v>
      </c>
      <c r="J1776">
        <v>12.8</v>
      </c>
      <c r="K1776">
        <v>5.9</v>
      </c>
      <c r="L1776">
        <v>74.380300000000005</v>
      </c>
      <c r="M1776">
        <v>5.0814991290397904</v>
      </c>
      <c r="N1776" s="1">
        <v>44165.342210648145</v>
      </c>
      <c r="O1776" t="s">
        <v>87</v>
      </c>
      <c r="P1776" s="1">
        <v>43912.043206018519</v>
      </c>
      <c r="Q1776" t="s">
        <v>226</v>
      </c>
      <c r="R1776" t="s">
        <v>3063</v>
      </c>
      <c r="S1776" t="s">
        <v>90</v>
      </c>
      <c r="T1776">
        <v>7939</v>
      </c>
      <c r="U1776">
        <v>290</v>
      </c>
      <c r="V1776">
        <v>5383</v>
      </c>
      <c r="W1776">
        <v>5840</v>
      </c>
      <c r="X1776">
        <v>8033</v>
      </c>
      <c r="Y1776">
        <v>12074</v>
      </c>
      <c r="Z1776">
        <v>14129</v>
      </c>
      <c r="AA1776">
        <v>557</v>
      </c>
      <c r="AB1776">
        <v>821</v>
      </c>
      <c r="AC1776">
        <v>65</v>
      </c>
      <c r="AD1776">
        <v>36</v>
      </c>
      <c r="AE1776">
        <v>265429</v>
      </c>
      <c r="AF1776">
        <v>33167</v>
      </c>
      <c r="AG1776">
        <v>7001</v>
      </c>
      <c r="AH1776">
        <v>60826</v>
      </c>
      <c r="AI1776">
        <v>0</v>
      </c>
      <c r="AJ1776">
        <v>0</v>
      </c>
      <c r="AK1776">
        <v>334114</v>
      </c>
      <c r="AL1776">
        <v>16978</v>
      </c>
      <c r="AM1776">
        <v>0</v>
      </c>
      <c r="AN1776">
        <v>5947423</v>
      </c>
      <c r="AO1776">
        <v>45459</v>
      </c>
      <c r="AP1776">
        <v>116</v>
      </c>
      <c r="AQ1776">
        <v>0</v>
      </c>
      <c r="AR1776">
        <v>268539</v>
      </c>
      <c r="AS1776">
        <v>151667</v>
      </c>
      <c r="AT1776">
        <v>38177</v>
      </c>
      <c r="AU1776">
        <v>598</v>
      </c>
      <c r="AV1776">
        <v>21502</v>
      </c>
      <c r="AW1776">
        <v>66</v>
      </c>
      <c r="AX1776">
        <v>357</v>
      </c>
      <c r="AY1776">
        <v>6043</v>
      </c>
      <c r="AZ1776">
        <v>50129</v>
      </c>
      <c r="BA1776">
        <v>178914</v>
      </c>
      <c r="BB1776">
        <v>40319</v>
      </c>
      <c r="BC1776">
        <v>969</v>
      </c>
      <c r="BD1776">
        <v>21567</v>
      </c>
      <c r="BE1776">
        <v>115</v>
      </c>
      <c r="BF1776">
        <v>16567</v>
      </c>
      <c r="BG1776">
        <v>10088</v>
      </c>
      <c r="BH1776">
        <v>218410</v>
      </c>
      <c r="BI1776">
        <v>47753</v>
      </c>
      <c r="BJ1776">
        <v>35403</v>
      </c>
      <c r="BK1776">
        <v>31849</v>
      </c>
      <c r="BL1776">
        <v>19256</v>
      </c>
      <c r="BM1776">
        <v>268539</v>
      </c>
      <c r="BN1776">
        <v>50129</v>
      </c>
      <c r="BO1776">
        <v>108075</v>
      </c>
      <c r="BP1776">
        <v>26203</v>
      </c>
      <c r="BQ1776" s="2">
        <v>116</v>
      </c>
      <c r="BR1776" s="2">
        <v>69</v>
      </c>
      <c r="BS1776" s="2">
        <v>110</v>
      </c>
      <c r="BT1776" s="2">
        <v>85</v>
      </c>
      <c r="BU1776" s="2">
        <v>98</v>
      </c>
      <c r="BV1776" s="2">
        <v>120</v>
      </c>
      <c r="BW1776" s="2">
        <v>84</v>
      </c>
      <c r="BX1776" s="2">
        <v>95</v>
      </c>
      <c r="BY1776" s="2">
        <v>139</v>
      </c>
      <c r="BZ1776" s="2">
        <v>103</v>
      </c>
      <c r="CA1776" s="2">
        <v>91</v>
      </c>
      <c r="CB1776" s="2">
        <v>101</v>
      </c>
      <c r="CC1776" s="2">
        <v>120</v>
      </c>
      <c r="CD1776" s="2">
        <v>53</v>
      </c>
      <c r="CE1776">
        <v>43.702835786594498</v>
      </c>
      <c r="CF1776">
        <v>2456080595.9296899</v>
      </c>
      <c r="CG1776">
        <v>919867.88448648201</v>
      </c>
      <c r="CH1776" s="2">
        <f t="shared" si="111"/>
        <v>36.617896593542589</v>
      </c>
      <c r="CI1776" t="str">
        <f t="shared" si="108"/>
        <v>New Jersey</v>
      </c>
      <c r="CJ1776" t="str">
        <f t="shared" si="109"/>
        <v>Atlantic</v>
      </c>
      <c r="CK1776" t="str">
        <f t="shared" si="110"/>
        <v>NJ</v>
      </c>
      <c r="CL1776" t="str">
        <f>IF(Table1[[#This Row],[3 Day Avg]]&lt;=25,"Green","Red")</f>
        <v>Red</v>
      </c>
    </row>
    <row r="1777" spans="1:90" x14ac:dyDescent="0.25">
      <c r="A1777">
        <v>1776</v>
      </c>
      <c r="B1777" t="s">
        <v>3064</v>
      </c>
      <c r="C1777" t="s">
        <v>3061</v>
      </c>
      <c r="D1777" t="s">
        <v>3062</v>
      </c>
      <c r="E1777">
        <v>34</v>
      </c>
      <c r="F1777">
        <v>34003</v>
      </c>
      <c r="G1777">
        <v>6.1359627562675296</v>
      </c>
      <c r="H1777">
        <v>3692.04</v>
      </c>
      <c r="I1777">
        <v>226.54191559231799</v>
      </c>
      <c r="J1777">
        <v>6.8</v>
      </c>
      <c r="K1777">
        <v>3.4</v>
      </c>
      <c r="L1777">
        <v>122.5051</v>
      </c>
      <c r="M1777">
        <v>5.0814991290397904</v>
      </c>
      <c r="N1777" s="1">
        <v>44165.342210648145</v>
      </c>
      <c r="O1777" t="s">
        <v>87</v>
      </c>
      <c r="P1777" s="1">
        <v>43912.043206018519</v>
      </c>
      <c r="Q1777" t="s">
        <v>226</v>
      </c>
      <c r="R1777" t="s">
        <v>3065</v>
      </c>
      <c r="S1777" t="s">
        <v>90</v>
      </c>
      <c r="T1777">
        <v>34583</v>
      </c>
      <c r="U1777">
        <v>2122</v>
      </c>
      <c r="V1777">
        <v>24839</v>
      </c>
      <c r="W1777">
        <v>20240</v>
      </c>
      <c r="X1777">
        <v>26340</v>
      </c>
      <c r="Y1777">
        <v>36607</v>
      </c>
      <c r="Z1777">
        <v>47280</v>
      </c>
      <c r="AA1777">
        <v>2874</v>
      </c>
      <c r="AB1777">
        <v>1934</v>
      </c>
      <c r="AC1777">
        <v>122</v>
      </c>
      <c r="AD1777">
        <v>80</v>
      </c>
      <c r="AE1777">
        <v>936692</v>
      </c>
      <c r="AF1777">
        <v>63403</v>
      </c>
      <c r="AG1777">
        <v>16228</v>
      </c>
      <c r="AH1777">
        <v>100181</v>
      </c>
      <c r="AI1777">
        <v>0</v>
      </c>
      <c r="AJ1777">
        <v>0</v>
      </c>
      <c r="AK1777">
        <v>334114</v>
      </c>
      <c r="AL1777">
        <v>16978</v>
      </c>
      <c r="AM1777">
        <v>0</v>
      </c>
      <c r="AN1777">
        <v>5947423</v>
      </c>
      <c r="AO1777">
        <v>155306</v>
      </c>
      <c r="AP1777">
        <v>500</v>
      </c>
      <c r="AQ1777">
        <v>1</v>
      </c>
      <c r="AR1777">
        <v>929999</v>
      </c>
      <c r="AS1777">
        <v>532426</v>
      </c>
      <c r="AT1777">
        <v>49361</v>
      </c>
      <c r="AU1777">
        <v>1028</v>
      </c>
      <c r="AV1777">
        <v>149328</v>
      </c>
      <c r="AW1777">
        <v>243</v>
      </c>
      <c r="AX1777">
        <v>2693</v>
      </c>
      <c r="AY1777">
        <v>14391</v>
      </c>
      <c r="AZ1777">
        <v>180529</v>
      </c>
      <c r="BA1777">
        <v>663672</v>
      </c>
      <c r="BB1777">
        <v>55497</v>
      </c>
      <c r="BC1777">
        <v>1695</v>
      </c>
      <c r="BD1777">
        <v>150137</v>
      </c>
      <c r="BE1777">
        <v>336</v>
      </c>
      <c r="BF1777">
        <v>35708</v>
      </c>
      <c r="BG1777">
        <v>22954</v>
      </c>
      <c r="BH1777">
        <v>749470</v>
      </c>
      <c r="BI1777">
        <v>162575</v>
      </c>
      <c r="BJ1777">
        <v>112598</v>
      </c>
      <c r="BK1777">
        <v>107038</v>
      </c>
      <c r="BL1777">
        <v>71419</v>
      </c>
      <c r="BM1777">
        <v>929999</v>
      </c>
      <c r="BN1777">
        <v>180529</v>
      </c>
      <c r="BO1777">
        <v>392482</v>
      </c>
      <c r="BP1777">
        <v>83887</v>
      </c>
      <c r="BQ1777" s="2">
        <v>500</v>
      </c>
      <c r="BR1777" s="2">
        <v>208</v>
      </c>
      <c r="BS1777" s="2">
        <v>547</v>
      </c>
      <c r="BT1777" s="2">
        <v>416</v>
      </c>
      <c r="BU1777" s="2">
        <v>331</v>
      </c>
      <c r="BV1777" s="2">
        <v>336</v>
      </c>
      <c r="BW1777" s="2">
        <v>394</v>
      </c>
      <c r="BX1777" s="2">
        <v>404</v>
      </c>
      <c r="BY1777" s="2">
        <v>441</v>
      </c>
      <c r="BZ1777" s="2">
        <v>340</v>
      </c>
      <c r="CA1777" s="2">
        <v>442</v>
      </c>
      <c r="CB1777" s="2">
        <v>424</v>
      </c>
      <c r="CC1777" s="2">
        <v>391</v>
      </c>
      <c r="CD1777" s="2">
        <v>186</v>
      </c>
      <c r="CE1777">
        <v>53.379339206484097</v>
      </c>
      <c r="CF1777">
        <v>1088187715</v>
      </c>
      <c r="CG1777">
        <v>174191.552476376</v>
      </c>
      <c r="CH1777" s="2">
        <f t="shared" si="111"/>
        <v>44.982127220925321</v>
      </c>
      <c r="CI1777" t="str">
        <f t="shared" si="108"/>
        <v>New Jersey</v>
      </c>
      <c r="CJ1777" t="str">
        <f t="shared" si="109"/>
        <v>Bergen</v>
      </c>
      <c r="CK1777" t="str">
        <f t="shared" si="110"/>
        <v>NJ</v>
      </c>
      <c r="CL1777" t="str">
        <f>IF(Table1[[#This Row],[3 Day Avg]]&lt;=25,"Green","Red")</f>
        <v>Red</v>
      </c>
    </row>
    <row r="1778" spans="1:90" x14ac:dyDescent="0.25">
      <c r="A1778">
        <v>1777</v>
      </c>
      <c r="B1778" t="s">
        <v>3066</v>
      </c>
      <c r="C1778" t="s">
        <v>3061</v>
      </c>
      <c r="D1778" t="s">
        <v>3062</v>
      </c>
      <c r="E1778">
        <v>34</v>
      </c>
      <c r="F1778">
        <v>34005</v>
      </c>
      <c r="G1778">
        <v>3.9821061894983898</v>
      </c>
      <c r="H1778">
        <v>3061.63</v>
      </c>
      <c r="I1778">
        <v>121.91726689777801</v>
      </c>
      <c r="J1778">
        <v>6.2</v>
      </c>
      <c r="K1778">
        <v>3.8</v>
      </c>
      <c r="L1778">
        <v>103.2931</v>
      </c>
      <c r="M1778">
        <v>5.0814991290397904</v>
      </c>
      <c r="N1778" s="1">
        <v>44165.342210648145</v>
      </c>
      <c r="O1778" t="s">
        <v>87</v>
      </c>
      <c r="P1778" s="1">
        <v>43912.043206018519</v>
      </c>
      <c r="Q1778" t="s">
        <v>226</v>
      </c>
      <c r="R1778" t="s">
        <v>3067</v>
      </c>
      <c r="S1778" t="s">
        <v>90</v>
      </c>
      <c r="T1778">
        <v>13636</v>
      </c>
      <c r="U1778">
        <v>543</v>
      </c>
      <c r="V1778">
        <v>10064</v>
      </c>
      <c r="W1778">
        <v>9305</v>
      </c>
      <c r="X1778">
        <v>12557</v>
      </c>
      <c r="Y1778">
        <v>17379</v>
      </c>
      <c r="Z1778">
        <v>23307</v>
      </c>
      <c r="AA1778">
        <v>894</v>
      </c>
      <c r="AB1778">
        <v>795</v>
      </c>
      <c r="AC1778">
        <v>100</v>
      </c>
      <c r="AD1778">
        <v>29</v>
      </c>
      <c r="AE1778">
        <v>445384</v>
      </c>
      <c r="AF1778">
        <v>26786</v>
      </c>
      <c r="AG1778">
        <v>8568</v>
      </c>
      <c r="AH1778">
        <v>84470</v>
      </c>
      <c r="AI1778">
        <v>0</v>
      </c>
      <c r="AJ1778">
        <v>0</v>
      </c>
      <c r="AK1778">
        <v>334114</v>
      </c>
      <c r="AL1778">
        <v>16978</v>
      </c>
      <c r="AM1778">
        <v>0</v>
      </c>
      <c r="AN1778">
        <v>5947423</v>
      </c>
      <c r="AO1778">
        <v>72612</v>
      </c>
      <c r="AP1778">
        <v>352</v>
      </c>
      <c r="AQ1778">
        <v>0</v>
      </c>
      <c r="AR1778">
        <v>446367</v>
      </c>
      <c r="AS1778">
        <v>303118</v>
      </c>
      <c r="AT1778">
        <v>71016</v>
      </c>
      <c r="AU1778">
        <v>155</v>
      </c>
      <c r="AV1778">
        <v>21512</v>
      </c>
      <c r="AW1778">
        <v>158</v>
      </c>
      <c r="AX1778">
        <v>1478</v>
      </c>
      <c r="AY1778">
        <v>13904</v>
      </c>
      <c r="AZ1778">
        <v>35026</v>
      </c>
      <c r="BA1778">
        <v>322158</v>
      </c>
      <c r="BB1778">
        <v>74431</v>
      </c>
      <c r="BC1778">
        <v>345</v>
      </c>
      <c r="BD1778">
        <v>21620</v>
      </c>
      <c r="BE1778">
        <v>255</v>
      </c>
      <c r="BF1778">
        <v>10058</v>
      </c>
      <c r="BG1778">
        <v>17500</v>
      </c>
      <c r="BH1778">
        <v>411341</v>
      </c>
      <c r="BI1778">
        <v>77259</v>
      </c>
      <c r="BJ1778">
        <v>56166</v>
      </c>
      <c r="BK1778">
        <v>54587</v>
      </c>
      <c r="BL1778">
        <v>31926</v>
      </c>
      <c r="BM1778">
        <v>446367</v>
      </c>
      <c r="BN1778">
        <v>35026</v>
      </c>
      <c r="BO1778">
        <v>185743</v>
      </c>
      <c r="BP1778">
        <v>40686</v>
      </c>
      <c r="BQ1778" s="2">
        <v>352</v>
      </c>
      <c r="BR1778" s="2">
        <v>67</v>
      </c>
      <c r="BS1778" s="2">
        <v>197</v>
      </c>
      <c r="BT1778" s="2">
        <v>203</v>
      </c>
      <c r="BU1778" s="2">
        <v>273</v>
      </c>
      <c r="BV1778" s="2">
        <v>370</v>
      </c>
      <c r="BW1778" s="2">
        <v>178</v>
      </c>
      <c r="BX1778" s="2">
        <v>297</v>
      </c>
      <c r="BY1778" s="2">
        <v>288</v>
      </c>
      <c r="BZ1778" s="2">
        <v>186</v>
      </c>
      <c r="CA1778" s="2">
        <v>205</v>
      </c>
      <c r="CB1778" s="2">
        <v>171</v>
      </c>
      <c r="CC1778" s="2">
        <v>217</v>
      </c>
      <c r="CD1778" s="2">
        <v>105</v>
      </c>
      <c r="CE1778">
        <v>79.032924397822995</v>
      </c>
      <c r="CF1778">
        <v>3609841408.2460899</v>
      </c>
      <c r="CG1778">
        <v>301127.36273653101</v>
      </c>
      <c r="CH1778" s="2">
        <f t="shared" si="111"/>
        <v>46.001011126121185</v>
      </c>
      <c r="CI1778" t="str">
        <f t="shared" si="108"/>
        <v>New Jersey</v>
      </c>
      <c r="CJ1778" t="str">
        <f t="shared" si="109"/>
        <v>Burlington</v>
      </c>
      <c r="CK1778" t="str">
        <f t="shared" si="110"/>
        <v>NJ</v>
      </c>
      <c r="CL1778" t="str">
        <f>IF(Table1[[#This Row],[3 Day Avg]]&lt;=25,"Green","Red")</f>
        <v>Red</v>
      </c>
    </row>
    <row r="1779" spans="1:90" x14ac:dyDescent="0.25">
      <c r="A1779">
        <v>1778</v>
      </c>
      <c r="B1779" t="s">
        <v>885</v>
      </c>
      <c r="C1779" t="s">
        <v>3061</v>
      </c>
      <c r="D1779" t="s">
        <v>3062</v>
      </c>
      <c r="E1779">
        <v>34</v>
      </c>
      <c r="F1779">
        <v>34007</v>
      </c>
      <c r="G1779">
        <v>3.5608778223253901</v>
      </c>
      <c r="H1779">
        <v>3738.28</v>
      </c>
      <c r="I1779">
        <v>133.115615349118</v>
      </c>
      <c r="J1779">
        <v>12.9</v>
      </c>
      <c r="K1779">
        <v>4.5999999999999996</v>
      </c>
      <c r="L1779">
        <v>82.095200000000006</v>
      </c>
      <c r="M1779">
        <v>5.0814991290397904</v>
      </c>
      <c r="N1779" s="1">
        <v>44165.342210648145</v>
      </c>
      <c r="O1779" t="s">
        <v>87</v>
      </c>
      <c r="P1779" s="1">
        <v>43912.043206018519</v>
      </c>
      <c r="Q1779" t="s">
        <v>226</v>
      </c>
      <c r="R1779" t="s">
        <v>3068</v>
      </c>
      <c r="S1779" t="s">
        <v>90</v>
      </c>
      <c r="T1779">
        <v>18956</v>
      </c>
      <c r="U1779">
        <v>675</v>
      </c>
      <c r="V1779">
        <v>10044</v>
      </c>
      <c r="W1779">
        <v>9530</v>
      </c>
      <c r="X1779">
        <v>13067</v>
      </c>
      <c r="Y1779">
        <v>18570</v>
      </c>
      <c r="Z1779">
        <v>24784</v>
      </c>
      <c r="AA1779">
        <v>2231</v>
      </c>
      <c r="AB1779">
        <v>2407</v>
      </c>
      <c r="AC1779">
        <v>166</v>
      </c>
      <c r="AD1779">
        <v>92</v>
      </c>
      <c r="AE1779">
        <v>507078</v>
      </c>
      <c r="AF1779">
        <v>64417</v>
      </c>
      <c r="AG1779">
        <v>11588</v>
      </c>
      <c r="AH1779">
        <v>67135</v>
      </c>
      <c r="AI1779">
        <v>0</v>
      </c>
      <c r="AJ1779">
        <v>0</v>
      </c>
      <c r="AK1779">
        <v>334114</v>
      </c>
      <c r="AL1779">
        <v>16978</v>
      </c>
      <c r="AM1779">
        <v>0</v>
      </c>
      <c r="AN1779">
        <v>5947423</v>
      </c>
      <c r="AO1779">
        <v>75995</v>
      </c>
      <c r="AP1779">
        <v>459</v>
      </c>
      <c r="AQ1779">
        <v>2</v>
      </c>
      <c r="AR1779">
        <v>507367</v>
      </c>
      <c r="AS1779">
        <v>290029</v>
      </c>
      <c r="AT1779">
        <v>92935</v>
      </c>
      <c r="AU1779">
        <v>541</v>
      </c>
      <c r="AV1779">
        <v>28946</v>
      </c>
      <c r="AW1779">
        <v>167</v>
      </c>
      <c r="AX1779">
        <v>1885</v>
      </c>
      <c r="AY1779">
        <v>9807</v>
      </c>
      <c r="AZ1779">
        <v>83057</v>
      </c>
      <c r="BA1779">
        <v>320830</v>
      </c>
      <c r="BB1779">
        <v>97896</v>
      </c>
      <c r="BC1779">
        <v>1172</v>
      </c>
      <c r="BD1779">
        <v>29045</v>
      </c>
      <c r="BE1779">
        <v>230</v>
      </c>
      <c r="BF1779">
        <v>43095</v>
      </c>
      <c r="BG1779">
        <v>15099</v>
      </c>
      <c r="BH1779">
        <v>424310</v>
      </c>
      <c r="BI1779">
        <v>96387</v>
      </c>
      <c r="BJ1779">
        <v>63521</v>
      </c>
      <c r="BK1779">
        <v>69359</v>
      </c>
      <c r="BL1779">
        <v>32641</v>
      </c>
      <c r="BM1779">
        <v>507367</v>
      </c>
      <c r="BN1779">
        <v>83057</v>
      </c>
      <c r="BO1779">
        <v>202105</v>
      </c>
      <c r="BP1779">
        <v>43354</v>
      </c>
      <c r="BQ1779" s="2">
        <v>459</v>
      </c>
      <c r="BR1779" s="2">
        <v>119</v>
      </c>
      <c r="BS1779" s="2">
        <v>371</v>
      </c>
      <c r="BT1779" s="2">
        <v>334</v>
      </c>
      <c r="BU1779" s="2">
        <v>294</v>
      </c>
      <c r="BV1779" s="2">
        <v>268</v>
      </c>
      <c r="BW1779" s="2">
        <v>249</v>
      </c>
      <c r="BX1779" s="2">
        <v>322</v>
      </c>
      <c r="BY1779" s="2">
        <v>437</v>
      </c>
      <c r="BZ1779" s="2">
        <v>273</v>
      </c>
      <c r="CA1779" s="2">
        <v>313</v>
      </c>
      <c r="CB1779" s="2">
        <v>222</v>
      </c>
      <c r="CC1779" s="2">
        <v>263</v>
      </c>
      <c r="CD1779" s="2">
        <v>169</v>
      </c>
      <c r="CE1779">
        <v>90.518618437400207</v>
      </c>
      <c r="CF1779">
        <v>996793002.78515601</v>
      </c>
      <c r="CG1779">
        <v>185040.42254965301</v>
      </c>
      <c r="CH1779" s="2">
        <f t="shared" si="111"/>
        <v>62.348030781137389</v>
      </c>
      <c r="CI1779" t="str">
        <f t="shared" si="108"/>
        <v>New Jersey</v>
      </c>
      <c r="CJ1779" t="str">
        <f t="shared" si="109"/>
        <v>Camden</v>
      </c>
      <c r="CK1779" t="str">
        <f t="shared" si="110"/>
        <v>NJ</v>
      </c>
      <c r="CL1779" t="str">
        <f>IF(Table1[[#This Row],[3 Day Avg]]&lt;=25,"Green","Red")</f>
        <v>Red</v>
      </c>
    </row>
    <row r="1780" spans="1:90" x14ac:dyDescent="0.25">
      <c r="A1780">
        <v>1779</v>
      </c>
      <c r="B1780" t="s">
        <v>3069</v>
      </c>
      <c r="C1780" t="s">
        <v>3061</v>
      </c>
      <c r="D1780" t="s">
        <v>3062</v>
      </c>
      <c r="E1780">
        <v>34</v>
      </c>
      <c r="F1780">
        <v>34009</v>
      </c>
      <c r="G1780">
        <v>6.7069486404833798</v>
      </c>
      <c r="H1780">
        <v>1788.03</v>
      </c>
      <c r="I1780">
        <v>119.922212618842</v>
      </c>
      <c r="J1780">
        <v>10.3</v>
      </c>
      <c r="K1780">
        <v>8.4</v>
      </c>
      <c r="L1780">
        <v>76.029899999999998</v>
      </c>
      <c r="M1780">
        <v>5.0814991290397904</v>
      </c>
      <c r="N1780" s="1">
        <v>44165.342210648145</v>
      </c>
      <c r="O1780" t="s">
        <v>87</v>
      </c>
      <c r="P1780" s="1">
        <v>43912.043206018519</v>
      </c>
      <c r="Q1780" t="s">
        <v>226</v>
      </c>
      <c r="R1780" t="s">
        <v>3070</v>
      </c>
      <c r="S1780" t="s">
        <v>90</v>
      </c>
      <c r="T1780">
        <v>1655</v>
      </c>
      <c r="U1780">
        <v>111</v>
      </c>
      <c r="V1780">
        <v>3007</v>
      </c>
      <c r="W1780">
        <v>2889</v>
      </c>
      <c r="X1780">
        <v>4224</v>
      </c>
      <c r="Y1780">
        <v>5584</v>
      </c>
      <c r="Z1780">
        <v>7868</v>
      </c>
      <c r="AA1780">
        <v>242</v>
      </c>
      <c r="AB1780">
        <v>149</v>
      </c>
      <c r="AC1780">
        <v>16</v>
      </c>
      <c r="AD1780">
        <v>6</v>
      </c>
      <c r="AE1780">
        <v>92560</v>
      </c>
      <c r="AF1780">
        <v>9325</v>
      </c>
      <c r="AG1780">
        <v>3840</v>
      </c>
      <c r="AH1780">
        <v>62175</v>
      </c>
      <c r="AI1780">
        <v>0</v>
      </c>
      <c r="AJ1780">
        <v>0</v>
      </c>
      <c r="AK1780">
        <v>334114</v>
      </c>
      <c r="AL1780">
        <v>16978</v>
      </c>
      <c r="AM1780">
        <v>0</v>
      </c>
      <c r="AN1780">
        <v>5947423</v>
      </c>
      <c r="AO1780">
        <v>23572</v>
      </c>
      <c r="AP1780">
        <v>23</v>
      </c>
      <c r="AQ1780">
        <v>1</v>
      </c>
      <c r="AR1780">
        <v>93705</v>
      </c>
      <c r="AS1780">
        <v>80121</v>
      </c>
      <c r="AT1780">
        <v>4304</v>
      </c>
      <c r="AU1780">
        <v>26</v>
      </c>
      <c r="AV1780">
        <v>908</v>
      </c>
      <c r="AW1780">
        <v>7</v>
      </c>
      <c r="AX1780">
        <v>92</v>
      </c>
      <c r="AY1780">
        <v>1259</v>
      </c>
      <c r="AZ1780">
        <v>6988</v>
      </c>
      <c r="BA1780">
        <v>85531</v>
      </c>
      <c r="BB1780">
        <v>4358</v>
      </c>
      <c r="BC1780">
        <v>26</v>
      </c>
      <c r="BD1780">
        <v>910</v>
      </c>
      <c r="BE1780">
        <v>29</v>
      </c>
      <c r="BF1780">
        <v>1264</v>
      </c>
      <c r="BG1780">
        <v>1587</v>
      </c>
      <c r="BH1780">
        <v>86717</v>
      </c>
      <c r="BI1780">
        <v>13546</v>
      </c>
      <c r="BJ1780">
        <v>10283</v>
      </c>
      <c r="BK1780">
        <v>9633</v>
      </c>
      <c r="BL1780">
        <v>10120</v>
      </c>
      <c r="BM1780">
        <v>93705</v>
      </c>
      <c r="BN1780">
        <v>6988</v>
      </c>
      <c r="BO1780">
        <v>36671</v>
      </c>
      <c r="BP1780">
        <v>13452</v>
      </c>
      <c r="BQ1780" s="2">
        <v>23</v>
      </c>
      <c r="BR1780" s="2">
        <v>5</v>
      </c>
      <c r="BS1780" s="2">
        <v>23</v>
      </c>
      <c r="BT1780" s="2">
        <v>17</v>
      </c>
      <c r="BU1780" s="2">
        <v>20</v>
      </c>
      <c r="BV1780" s="2">
        <v>18</v>
      </c>
      <c r="BW1780" s="2">
        <v>25</v>
      </c>
      <c r="BX1780" s="2">
        <v>8</v>
      </c>
      <c r="BY1780" s="2">
        <v>18</v>
      </c>
      <c r="BZ1780" s="2">
        <v>46</v>
      </c>
      <c r="CA1780" s="2">
        <v>26</v>
      </c>
      <c r="CB1780" s="2">
        <v>20</v>
      </c>
      <c r="CC1780" s="2">
        <v>21</v>
      </c>
      <c r="CD1780" s="2">
        <v>36</v>
      </c>
      <c r="CE1780">
        <v>24.8487467588591</v>
      </c>
      <c r="CF1780">
        <v>1109567129.3007801</v>
      </c>
      <c r="CG1780">
        <v>834513.323957733</v>
      </c>
      <c r="CH1780" s="2">
        <f t="shared" si="111"/>
        <v>18.142041513259699</v>
      </c>
      <c r="CI1780" t="str">
        <f t="shared" si="108"/>
        <v>New Jersey</v>
      </c>
      <c r="CJ1780" t="str">
        <f t="shared" si="109"/>
        <v>Cape May</v>
      </c>
      <c r="CK1780" t="str">
        <f t="shared" si="110"/>
        <v>NJ</v>
      </c>
      <c r="CL1780" t="str">
        <f>IF(Table1[[#This Row],[3 Day Avg]]&lt;=25,"Green","Red")</f>
        <v>Green</v>
      </c>
    </row>
    <row r="1781" spans="1:90" x14ac:dyDescent="0.25">
      <c r="A1781">
        <v>1780</v>
      </c>
      <c r="B1781" t="s">
        <v>1235</v>
      </c>
      <c r="C1781" t="s">
        <v>3061</v>
      </c>
      <c r="D1781" t="s">
        <v>3062</v>
      </c>
      <c r="E1781">
        <v>34</v>
      </c>
      <c r="F1781">
        <v>34011</v>
      </c>
      <c r="G1781">
        <v>3.4285714285714302</v>
      </c>
      <c r="H1781">
        <v>3361.55</v>
      </c>
      <c r="I1781">
        <v>115.25315952627</v>
      </c>
      <c r="J1781">
        <v>15.2</v>
      </c>
      <c r="K1781">
        <v>6.5</v>
      </c>
      <c r="L1781">
        <v>63.330800000000004</v>
      </c>
      <c r="M1781">
        <v>5.0814991290397904</v>
      </c>
      <c r="N1781" s="1">
        <v>44165.342210648145</v>
      </c>
      <c r="O1781" t="s">
        <v>87</v>
      </c>
      <c r="P1781" s="1">
        <v>43912.043206018519</v>
      </c>
      <c r="Q1781" t="s">
        <v>226</v>
      </c>
      <c r="R1781" t="s">
        <v>3071</v>
      </c>
      <c r="S1781" t="s">
        <v>90</v>
      </c>
      <c r="T1781">
        <v>5075</v>
      </c>
      <c r="U1781">
        <v>174</v>
      </c>
      <c r="V1781">
        <v>2998</v>
      </c>
      <c r="W1781">
        <v>2683</v>
      </c>
      <c r="X1781">
        <v>3848</v>
      </c>
      <c r="Y1781">
        <v>5610</v>
      </c>
      <c r="Z1781">
        <v>7186</v>
      </c>
      <c r="AA1781">
        <v>365</v>
      </c>
      <c r="AB1781">
        <v>321</v>
      </c>
      <c r="AC1781">
        <v>24</v>
      </c>
      <c r="AD1781">
        <v>16</v>
      </c>
      <c r="AE1781">
        <v>150972</v>
      </c>
      <c r="AF1781">
        <v>21430</v>
      </c>
      <c r="AG1781">
        <v>4161</v>
      </c>
      <c r="AH1781">
        <v>51790</v>
      </c>
      <c r="AI1781">
        <v>0</v>
      </c>
      <c r="AJ1781">
        <v>0</v>
      </c>
      <c r="AK1781">
        <v>334114</v>
      </c>
      <c r="AL1781">
        <v>16978</v>
      </c>
      <c r="AM1781">
        <v>0</v>
      </c>
      <c r="AN1781">
        <v>5947423</v>
      </c>
      <c r="AO1781">
        <v>22325</v>
      </c>
      <c r="AP1781">
        <v>61</v>
      </c>
      <c r="AQ1781">
        <v>0</v>
      </c>
      <c r="AR1781">
        <v>153400</v>
      </c>
      <c r="AS1781">
        <v>72033</v>
      </c>
      <c r="AT1781">
        <v>27616</v>
      </c>
      <c r="AU1781">
        <v>803</v>
      </c>
      <c r="AV1781">
        <v>2040</v>
      </c>
      <c r="AW1781">
        <v>0</v>
      </c>
      <c r="AX1781">
        <v>135</v>
      </c>
      <c r="AY1781">
        <v>4519</v>
      </c>
      <c r="AZ1781">
        <v>46254</v>
      </c>
      <c r="BA1781">
        <v>103099</v>
      </c>
      <c r="BB1781">
        <v>29573</v>
      </c>
      <c r="BC1781">
        <v>1136</v>
      </c>
      <c r="BD1781">
        <v>2182</v>
      </c>
      <c r="BE1781">
        <v>14</v>
      </c>
      <c r="BF1781">
        <v>10815</v>
      </c>
      <c r="BG1781">
        <v>6581</v>
      </c>
      <c r="BH1781">
        <v>107146</v>
      </c>
      <c r="BI1781">
        <v>30447</v>
      </c>
      <c r="BJ1781">
        <v>19042</v>
      </c>
      <c r="BK1781">
        <v>22263</v>
      </c>
      <c r="BL1781">
        <v>9529</v>
      </c>
      <c r="BM1781">
        <v>153400</v>
      </c>
      <c r="BN1781">
        <v>46254</v>
      </c>
      <c r="BO1781">
        <v>59323</v>
      </c>
      <c r="BP1781">
        <v>12796</v>
      </c>
      <c r="BQ1781" s="2">
        <v>61</v>
      </c>
      <c r="BR1781" s="2">
        <v>15</v>
      </c>
      <c r="BS1781" s="2">
        <v>57</v>
      </c>
      <c r="BT1781" s="2">
        <v>71</v>
      </c>
      <c r="BU1781" s="2">
        <v>52</v>
      </c>
      <c r="BV1781" s="2">
        <v>47</v>
      </c>
      <c r="BW1781" s="2">
        <v>39</v>
      </c>
      <c r="BX1781" s="2">
        <v>44</v>
      </c>
      <c r="BY1781" s="2">
        <v>53</v>
      </c>
      <c r="BZ1781" s="2">
        <v>53</v>
      </c>
      <c r="CA1781" s="2">
        <v>51</v>
      </c>
      <c r="CB1781" s="2">
        <v>10</v>
      </c>
      <c r="CC1781" s="2">
        <v>35</v>
      </c>
      <c r="CD1781" s="2">
        <v>32</v>
      </c>
      <c r="CE1781">
        <v>40.404843282198001</v>
      </c>
      <c r="CF1781">
        <v>2183560201.5703101</v>
      </c>
      <c r="CG1781">
        <v>253552.62393694601</v>
      </c>
      <c r="CH1781" s="2">
        <f t="shared" si="111"/>
        <v>28.900478053020425</v>
      </c>
      <c r="CI1781" t="str">
        <f t="shared" si="108"/>
        <v>New Jersey</v>
      </c>
      <c r="CJ1781" t="str">
        <f t="shared" si="109"/>
        <v>Cumberland</v>
      </c>
      <c r="CK1781" t="str">
        <f t="shared" si="110"/>
        <v>NJ</v>
      </c>
      <c r="CL1781" t="str">
        <f>IF(Table1[[#This Row],[3 Day Avg]]&lt;=25,"Green","Red")</f>
        <v>Red</v>
      </c>
    </row>
    <row r="1782" spans="1:90" x14ac:dyDescent="0.25">
      <c r="A1782">
        <v>1781</v>
      </c>
      <c r="B1782" t="s">
        <v>2192</v>
      </c>
      <c r="C1782" t="s">
        <v>3061</v>
      </c>
      <c r="D1782" t="s">
        <v>3062</v>
      </c>
      <c r="E1782">
        <v>34</v>
      </c>
      <c r="F1782">
        <v>34013</v>
      </c>
      <c r="G1782">
        <v>6.3582660312205697</v>
      </c>
      <c r="H1782">
        <v>4381.3999999999996</v>
      </c>
      <c r="I1782">
        <v>278.58113675608001</v>
      </c>
      <c r="J1782">
        <v>14.9</v>
      </c>
      <c r="K1782">
        <v>5.2</v>
      </c>
      <c r="L1782">
        <v>76.885900000000007</v>
      </c>
      <c r="M1782">
        <v>5.0814991290397904</v>
      </c>
      <c r="N1782" s="1">
        <v>44165.342210648145</v>
      </c>
      <c r="O1782" t="s">
        <v>87</v>
      </c>
      <c r="P1782" s="1">
        <v>43912.043206018519</v>
      </c>
      <c r="Q1782" t="s">
        <v>226</v>
      </c>
      <c r="R1782" t="s">
        <v>3072</v>
      </c>
      <c r="S1782" t="s">
        <v>90</v>
      </c>
      <c r="T1782">
        <v>35041</v>
      </c>
      <c r="U1782">
        <v>2228</v>
      </c>
      <c r="V1782">
        <v>15420</v>
      </c>
      <c r="W1782">
        <v>12258</v>
      </c>
      <c r="X1782">
        <v>17466</v>
      </c>
      <c r="Y1782">
        <v>25786</v>
      </c>
      <c r="Z1782">
        <v>33358</v>
      </c>
      <c r="AA1782">
        <v>3541</v>
      </c>
      <c r="AB1782">
        <v>2515</v>
      </c>
      <c r="AC1782">
        <v>226</v>
      </c>
      <c r="AD1782">
        <v>84</v>
      </c>
      <c r="AE1782">
        <v>799767</v>
      </c>
      <c r="AF1782">
        <v>116246</v>
      </c>
      <c r="AG1782">
        <v>18851</v>
      </c>
      <c r="AH1782">
        <v>62875</v>
      </c>
      <c r="AI1782">
        <v>0</v>
      </c>
      <c r="AJ1782">
        <v>0</v>
      </c>
      <c r="AK1782">
        <v>334114</v>
      </c>
      <c r="AL1782">
        <v>16978</v>
      </c>
      <c r="AM1782">
        <v>0</v>
      </c>
      <c r="AN1782">
        <v>5947423</v>
      </c>
      <c r="AO1782">
        <v>104288</v>
      </c>
      <c r="AP1782">
        <v>409</v>
      </c>
      <c r="AQ1782">
        <v>1</v>
      </c>
      <c r="AR1782">
        <v>793555</v>
      </c>
      <c r="AS1782">
        <v>244690</v>
      </c>
      <c r="AT1782">
        <v>306647</v>
      </c>
      <c r="AU1782">
        <v>1201</v>
      </c>
      <c r="AV1782">
        <v>41180</v>
      </c>
      <c r="AW1782">
        <v>156</v>
      </c>
      <c r="AX1782">
        <v>7864</v>
      </c>
      <c r="AY1782">
        <v>11576</v>
      </c>
      <c r="AZ1782">
        <v>180241</v>
      </c>
      <c r="BA1782">
        <v>334450</v>
      </c>
      <c r="BB1782">
        <v>316192</v>
      </c>
      <c r="BC1782">
        <v>1997</v>
      </c>
      <c r="BD1782">
        <v>41500</v>
      </c>
      <c r="BE1782">
        <v>240</v>
      </c>
      <c r="BF1782">
        <v>79630</v>
      </c>
      <c r="BG1782">
        <v>19546</v>
      </c>
      <c r="BH1782">
        <v>613314</v>
      </c>
      <c r="BI1782">
        <v>157889</v>
      </c>
      <c r="BJ1782">
        <v>103575</v>
      </c>
      <c r="BK1782">
        <v>107621</v>
      </c>
      <c r="BL1782">
        <v>45144</v>
      </c>
      <c r="BM1782">
        <v>793555</v>
      </c>
      <c r="BN1782">
        <v>180241</v>
      </c>
      <c r="BO1782">
        <v>320182</v>
      </c>
      <c r="BP1782">
        <v>59144</v>
      </c>
      <c r="BQ1782" s="2">
        <v>409</v>
      </c>
      <c r="BR1782" s="2">
        <v>154</v>
      </c>
      <c r="BS1782" s="2">
        <v>323</v>
      </c>
      <c r="BT1782" s="2">
        <v>325</v>
      </c>
      <c r="BU1782" s="2">
        <v>357</v>
      </c>
      <c r="BV1782" s="2">
        <v>385</v>
      </c>
      <c r="BW1782" s="2">
        <v>310</v>
      </c>
      <c r="BX1782" s="2">
        <v>337</v>
      </c>
      <c r="BY1782" s="2">
        <v>539</v>
      </c>
      <c r="BZ1782" s="2">
        <v>341</v>
      </c>
      <c r="CA1782" s="2">
        <v>393</v>
      </c>
      <c r="CB1782" s="2">
        <v>388</v>
      </c>
      <c r="CC1782" s="2">
        <v>357</v>
      </c>
      <c r="CD1782" s="2">
        <v>207</v>
      </c>
      <c r="CE1782">
        <v>51.139894494271502</v>
      </c>
      <c r="CF1782">
        <v>578473792.80078101</v>
      </c>
      <c r="CG1782">
        <v>137391.03992544301</v>
      </c>
      <c r="CH1782" s="2">
        <f t="shared" si="111"/>
        <v>37.216492030588093</v>
      </c>
      <c r="CI1782" t="str">
        <f t="shared" si="108"/>
        <v>New Jersey</v>
      </c>
      <c r="CJ1782" t="str">
        <f t="shared" si="109"/>
        <v>Essex</v>
      </c>
      <c r="CK1782" t="str">
        <f t="shared" si="110"/>
        <v>NJ</v>
      </c>
      <c r="CL1782" t="str">
        <f>IF(Table1[[#This Row],[3 Day Avg]]&lt;=25,"Green","Red")</f>
        <v>Red</v>
      </c>
    </row>
    <row r="1783" spans="1:90" x14ac:dyDescent="0.25">
      <c r="A1783">
        <v>1782</v>
      </c>
      <c r="B1783" t="s">
        <v>3073</v>
      </c>
      <c r="C1783" t="s">
        <v>3061</v>
      </c>
      <c r="D1783" t="s">
        <v>3062</v>
      </c>
      <c r="E1783">
        <v>34</v>
      </c>
      <c r="F1783">
        <v>34015</v>
      </c>
      <c r="G1783">
        <v>3.1459919390953899</v>
      </c>
      <c r="H1783">
        <v>3065.12</v>
      </c>
      <c r="I1783">
        <v>96.428375336298203</v>
      </c>
      <c r="J1783">
        <v>7.6</v>
      </c>
      <c r="K1783">
        <v>4.2</v>
      </c>
      <c r="L1783">
        <v>99.435000000000002</v>
      </c>
      <c r="M1783">
        <v>5.0814991290397904</v>
      </c>
      <c r="N1783" s="1">
        <v>44165.342210648145</v>
      </c>
      <c r="O1783" t="s">
        <v>87</v>
      </c>
      <c r="P1783" s="1">
        <v>43912.043206018519</v>
      </c>
      <c r="Q1783" t="s">
        <v>226</v>
      </c>
      <c r="R1783" t="s">
        <v>3074</v>
      </c>
      <c r="S1783" t="s">
        <v>90</v>
      </c>
      <c r="T1783">
        <v>8932</v>
      </c>
      <c r="U1783">
        <v>281</v>
      </c>
      <c r="V1783">
        <v>5642</v>
      </c>
      <c r="W1783">
        <v>4763</v>
      </c>
      <c r="X1783">
        <v>7169</v>
      </c>
      <c r="Y1783">
        <v>10439</v>
      </c>
      <c r="Z1783">
        <v>15410</v>
      </c>
      <c r="AA1783">
        <v>311</v>
      </c>
      <c r="AB1783">
        <v>233</v>
      </c>
      <c r="AC1783">
        <v>46</v>
      </c>
      <c r="AD1783">
        <v>8</v>
      </c>
      <c r="AE1783">
        <v>291408</v>
      </c>
      <c r="AF1783">
        <v>21869</v>
      </c>
      <c r="AG1783">
        <v>6235</v>
      </c>
      <c r="AH1783">
        <v>81315</v>
      </c>
      <c r="AI1783">
        <v>0</v>
      </c>
      <c r="AJ1783">
        <v>0</v>
      </c>
      <c r="AK1783">
        <v>334114</v>
      </c>
      <c r="AL1783">
        <v>16978</v>
      </c>
      <c r="AM1783">
        <v>0</v>
      </c>
      <c r="AN1783">
        <v>5947423</v>
      </c>
      <c r="AO1783">
        <v>43423</v>
      </c>
      <c r="AP1783">
        <v>167</v>
      </c>
      <c r="AQ1783">
        <v>3</v>
      </c>
      <c r="AR1783">
        <v>290852</v>
      </c>
      <c r="AS1783">
        <v>229296</v>
      </c>
      <c r="AT1783">
        <v>28828</v>
      </c>
      <c r="AU1783">
        <v>151</v>
      </c>
      <c r="AV1783">
        <v>8753</v>
      </c>
      <c r="AW1783">
        <v>43</v>
      </c>
      <c r="AX1783">
        <v>360</v>
      </c>
      <c r="AY1783">
        <v>6129</v>
      </c>
      <c r="AZ1783">
        <v>17292</v>
      </c>
      <c r="BA1783">
        <v>237686</v>
      </c>
      <c r="BB1783">
        <v>29956</v>
      </c>
      <c r="BC1783">
        <v>183</v>
      </c>
      <c r="BD1783">
        <v>8949</v>
      </c>
      <c r="BE1783">
        <v>89</v>
      </c>
      <c r="BF1783">
        <v>5743</v>
      </c>
      <c r="BG1783">
        <v>8246</v>
      </c>
      <c r="BH1783">
        <v>273560</v>
      </c>
      <c r="BI1783">
        <v>52838</v>
      </c>
      <c r="BJ1783">
        <v>38382</v>
      </c>
      <c r="BK1783">
        <v>35458</v>
      </c>
      <c r="BL1783">
        <v>17574</v>
      </c>
      <c r="BM1783">
        <v>290852</v>
      </c>
      <c r="BN1783">
        <v>17292</v>
      </c>
      <c r="BO1783">
        <v>120751</v>
      </c>
      <c r="BP1783">
        <v>25849</v>
      </c>
      <c r="BQ1783" s="2">
        <v>167</v>
      </c>
      <c r="BR1783" s="2">
        <v>54</v>
      </c>
      <c r="BS1783" s="2">
        <v>138</v>
      </c>
      <c r="BT1783" s="2">
        <v>167</v>
      </c>
      <c r="BU1783" s="2">
        <v>117</v>
      </c>
      <c r="BV1783" s="2">
        <v>106</v>
      </c>
      <c r="BW1783" s="2">
        <v>117</v>
      </c>
      <c r="BX1783" s="2">
        <v>119</v>
      </c>
      <c r="BY1783" s="2">
        <v>229</v>
      </c>
      <c r="BZ1783" s="2">
        <v>129</v>
      </c>
      <c r="CA1783" s="2">
        <v>157</v>
      </c>
      <c r="CB1783" s="2">
        <v>111</v>
      </c>
      <c r="CC1783" s="2">
        <v>137</v>
      </c>
      <c r="CD1783" s="2">
        <v>116</v>
      </c>
      <c r="CE1783">
        <v>57.307966836874797</v>
      </c>
      <c r="CF1783">
        <v>1436984445.4335899</v>
      </c>
      <c r="CG1783">
        <v>220029.763225998</v>
      </c>
      <c r="CH1783" s="2">
        <f t="shared" si="111"/>
        <v>41.14349107679049</v>
      </c>
      <c r="CI1783" t="str">
        <f t="shared" si="108"/>
        <v>New Jersey</v>
      </c>
      <c r="CJ1783" t="str">
        <f t="shared" si="109"/>
        <v>Gloucester</v>
      </c>
      <c r="CK1783" t="str">
        <f t="shared" si="110"/>
        <v>NJ</v>
      </c>
      <c r="CL1783" t="str">
        <f>IF(Table1[[#This Row],[3 Day Avg]]&lt;=25,"Green","Red")</f>
        <v>Red</v>
      </c>
    </row>
    <row r="1784" spans="1:90" x14ac:dyDescent="0.25">
      <c r="A1784">
        <v>1783</v>
      </c>
      <c r="B1784" t="s">
        <v>3075</v>
      </c>
      <c r="C1784" t="s">
        <v>3061</v>
      </c>
      <c r="D1784" t="s">
        <v>3062</v>
      </c>
      <c r="E1784">
        <v>34</v>
      </c>
      <c r="F1784">
        <v>34017</v>
      </c>
      <c r="G1784">
        <v>5.0012725884449001</v>
      </c>
      <c r="H1784">
        <v>4649.28</v>
      </c>
      <c r="I1784">
        <v>232.52339655741099</v>
      </c>
      <c r="J1784">
        <v>14.3</v>
      </c>
      <c r="K1784">
        <v>3.9</v>
      </c>
      <c r="L1784">
        <v>89.679199999999994</v>
      </c>
      <c r="M1784">
        <v>5.0814991290397904</v>
      </c>
      <c r="N1784" s="1">
        <v>44165.342210648145</v>
      </c>
      <c r="O1784" t="s">
        <v>87</v>
      </c>
      <c r="P1784" s="1">
        <v>43912.043206018519</v>
      </c>
      <c r="Q1784" t="s">
        <v>226</v>
      </c>
      <c r="R1784" t="s">
        <v>3076</v>
      </c>
      <c r="S1784" t="s">
        <v>90</v>
      </c>
      <c r="T1784">
        <v>31432</v>
      </c>
      <c r="U1784">
        <v>1572</v>
      </c>
      <c r="V1784">
        <v>9677</v>
      </c>
      <c r="W1784">
        <v>9229</v>
      </c>
      <c r="X1784">
        <v>14130</v>
      </c>
      <c r="Y1784">
        <v>18645</v>
      </c>
      <c r="Z1784">
        <v>24947</v>
      </c>
      <c r="AA1784">
        <v>1764</v>
      </c>
      <c r="AB1784">
        <v>1086</v>
      </c>
      <c r="AC1784">
        <v>89</v>
      </c>
      <c r="AD1784">
        <v>28</v>
      </c>
      <c r="AE1784">
        <v>676061</v>
      </c>
      <c r="AF1784">
        <v>95704</v>
      </c>
      <c r="AG1784">
        <v>13852</v>
      </c>
      <c r="AH1784">
        <v>73337</v>
      </c>
      <c r="AI1784">
        <v>0</v>
      </c>
      <c r="AJ1784">
        <v>0</v>
      </c>
      <c r="AK1784">
        <v>334114</v>
      </c>
      <c r="AL1784">
        <v>16978</v>
      </c>
      <c r="AM1784">
        <v>0</v>
      </c>
      <c r="AN1784">
        <v>5947423</v>
      </c>
      <c r="AO1784">
        <v>76628</v>
      </c>
      <c r="AP1784">
        <v>504</v>
      </c>
      <c r="AQ1784">
        <v>0</v>
      </c>
      <c r="AR1784">
        <v>668631</v>
      </c>
      <c r="AS1784">
        <v>192905</v>
      </c>
      <c r="AT1784">
        <v>72198</v>
      </c>
      <c r="AU1784">
        <v>874</v>
      </c>
      <c r="AV1784">
        <v>99277</v>
      </c>
      <c r="AW1784">
        <v>442</v>
      </c>
      <c r="AX1784">
        <v>3323</v>
      </c>
      <c r="AY1784">
        <v>10863</v>
      </c>
      <c r="AZ1784">
        <v>288749</v>
      </c>
      <c r="BA1784">
        <v>368360</v>
      </c>
      <c r="BB1784">
        <v>83215</v>
      </c>
      <c r="BC1784">
        <v>2110</v>
      </c>
      <c r="BD1784">
        <v>100564</v>
      </c>
      <c r="BE1784">
        <v>600</v>
      </c>
      <c r="BF1784">
        <v>91021</v>
      </c>
      <c r="BG1784">
        <v>22761</v>
      </c>
      <c r="BH1784">
        <v>379882</v>
      </c>
      <c r="BI1784">
        <v>117821</v>
      </c>
      <c r="BJ1784">
        <v>75540</v>
      </c>
      <c r="BK1784">
        <v>139118</v>
      </c>
      <c r="BL1784">
        <v>33036</v>
      </c>
      <c r="BM1784">
        <v>668631</v>
      </c>
      <c r="BN1784">
        <v>288749</v>
      </c>
      <c r="BO1784">
        <v>259524</v>
      </c>
      <c r="BP1784">
        <v>43592</v>
      </c>
      <c r="BQ1784" s="2">
        <v>504</v>
      </c>
      <c r="BR1784" s="2">
        <v>182</v>
      </c>
      <c r="BS1784" s="2">
        <v>336</v>
      </c>
      <c r="BT1784" s="2">
        <v>389</v>
      </c>
      <c r="BU1784" s="2">
        <v>384</v>
      </c>
      <c r="BV1784" s="2">
        <v>258</v>
      </c>
      <c r="BW1784" s="2">
        <v>263</v>
      </c>
      <c r="BX1784" s="2">
        <v>352</v>
      </c>
      <c r="BY1784" s="2">
        <v>394</v>
      </c>
      <c r="BZ1784" s="2">
        <v>280</v>
      </c>
      <c r="CA1784" s="2">
        <v>365</v>
      </c>
      <c r="CB1784" s="2">
        <v>353</v>
      </c>
      <c r="CC1784" s="2">
        <v>322</v>
      </c>
      <c r="CD1784" s="2">
        <v>156</v>
      </c>
      <c r="CE1784">
        <v>74.549485919169996</v>
      </c>
      <c r="CF1784">
        <v>213485538.08203101</v>
      </c>
      <c r="CG1784">
        <v>174103.78333771799</v>
      </c>
      <c r="CH1784" s="2">
        <f t="shared" si="111"/>
        <v>50.949876189806737</v>
      </c>
      <c r="CI1784" t="str">
        <f t="shared" si="108"/>
        <v>New Jersey</v>
      </c>
      <c r="CJ1784" t="str">
        <f t="shared" si="109"/>
        <v>Hudson</v>
      </c>
      <c r="CK1784" t="str">
        <f t="shared" si="110"/>
        <v>NJ</v>
      </c>
      <c r="CL1784" t="str">
        <f>IF(Table1[[#This Row],[3 Day Avg]]&lt;=25,"Green","Red")</f>
        <v>Red</v>
      </c>
    </row>
    <row r="1785" spans="1:90" x14ac:dyDescent="0.25">
      <c r="A1785">
        <v>1784</v>
      </c>
      <c r="B1785" t="s">
        <v>3077</v>
      </c>
      <c r="C1785" t="s">
        <v>3061</v>
      </c>
      <c r="D1785" t="s">
        <v>3062</v>
      </c>
      <c r="E1785">
        <v>34</v>
      </c>
      <c r="F1785">
        <v>34019</v>
      </c>
      <c r="G1785">
        <v>5.3057918185500199</v>
      </c>
      <c r="H1785">
        <v>1979.73</v>
      </c>
      <c r="I1785">
        <v>105.040332280257</v>
      </c>
      <c r="J1785">
        <v>4.4000000000000004</v>
      </c>
      <c r="K1785">
        <v>3.3</v>
      </c>
      <c r="L1785">
        <v>137.36750000000001</v>
      </c>
      <c r="M1785">
        <v>5.0814991290397904</v>
      </c>
      <c r="N1785" s="1">
        <v>44165.342210648145</v>
      </c>
      <c r="O1785" t="s">
        <v>87</v>
      </c>
      <c r="P1785" s="1">
        <v>43912.043206018519</v>
      </c>
      <c r="Q1785" t="s">
        <v>226</v>
      </c>
      <c r="R1785" t="s">
        <v>3078</v>
      </c>
      <c r="S1785" t="s">
        <v>90</v>
      </c>
      <c r="T1785">
        <v>2469</v>
      </c>
      <c r="U1785">
        <v>131</v>
      </c>
      <c r="V1785">
        <v>2611</v>
      </c>
      <c r="W1785">
        <v>2273</v>
      </c>
      <c r="X1785">
        <v>3694</v>
      </c>
      <c r="Y1785">
        <v>5551</v>
      </c>
      <c r="Z1785">
        <v>7328</v>
      </c>
      <c r="AA1785">
        <v>184</v>
      </c>
      <c r="AB1785">
        <v>170</v>
      </c>
      <c r="AC1785">
        <v>12</v>
      </c>
      <c r="AD1785">
        <v>9</v>
      </c>
      <c r="AE1785">
        <v>124714</v>
      </c>
      <c r="AF1785">
        <v>5317</v>
      </c>
      <c r="AG1785">
        <v>2049</v>
      </c>
      <c r="AH1785">
        <v>112335</v>
      </c>
      <c r="AI1785">
        <v>0</v>
      </c>
      <c r="AJ1785">
        <v>0</v>
      </c>
      <c r="AK1785">
        <v>334114</v>
      </c>
      <c r="AL1785">
        <v>16978</v>
      </c>
      <c r="AM1785">
        <v>0</v>
      </c>
      <c r="AN1785">
        <v>5947423</v>
      </c>
      <c r="AO1785">
        <v>21457</v>
      </c>
      <c r="AP1785">
        <v>67</v>
      </c>
      <c r="AQ1785">
        <v>0</v>
      </c>
      <c r="AR1785">
        <v>125051</v>
      </c>
      <c r="AS1785">
        <v>107582</v>
      </c>
      <c r="AT1785">
        <v>3138</v>
      </c>
      <c r="AU1785">
        <v>63</v>
      </c>
      <c r="AV1785">
        <v>4902</v>
      </c>
      <c r="AW1785">
        <v>41</v>
      </c>
      <c r="AX1785">
        <v>48</v>
      </c>
      <c r="AY1785">
        <v>1335</v>
      </c>
      <c r="AZ1785">
        <v>7942</v>
      </c>
      <c r="BA1785">
        <v>113719</v>
      </c>
      <c r="BB1785">
        <v>3369</v>
      </c>
      <c r="BC1785">
        <v>63</v>
      </c>
      <c r="BD1785">
        <v>4934</v>
      </c>
      <c r="BE1785">
        <v>41</v>
      </c>
      <c r="BF1785">
        <v>1277</v>
      </c>
      <c r="BG1785">
        <v>1648</v>
      </c>
      <c r="BH1785">
        <v>117109</v>
      </c>
      <c r="BI1785">
        <v>19387</v>
      </c>
      <c r="BJ1785">
        <v>17232</v>
      </c>
      <c r="BK1785">
        <v>10638</v>
      </c>
      <c r="BL1785">
        <v>8578</v>
      </c>
      <c r="BM1785">
        <v>125051</v>
      </c>
      <c r="BN1785">
        <v>7942</v>
      </c>
      <c r="BO1785">
        <v>56337</v>
      </c>
      <c r="BP1785">
        <v>12879</v>
      </c>
      <c r="BQ1785" s="2">
        <v>67</v>
      </c>
      <c r="BR1785" s="2">
        <v>22</v>
      </c>
      <c r="BS1785" s="2">
        <v>33</v>
      </c>
      <c r="BT1785" s="2">
        <v>31</v>
      </c>
      <c r="BU1785" s="2">
        <v>27</v>
      </c>
      <c r="BV1785" s="2">
        <v>31</v>
      </c>
      <c r="BW1785" s="2">
        <v>22</v>
      </c>
      <c r="BX1785" s="2">
        <v>50</v>
      </c>
      <c r="BY1785" s="2">
        <v>31</v>
      </c>
      <c r="BZ1785" s="2">
        <v>36</v>
      </c>
      <c r="CA1785" s="2">
        <v>38</v>
      </c>
      <c r="CB1785" s="2">
        <v>32</v>
      </c>
      <c r="CC1785" s="2">
        <v>47</v>
      </c>
      <c r="CD1785" s="2">
        <v>21</v>
      </c>
      <c r="CE1785">
        <v>53.722918036467398</v>
      </c>
      <c r="CF1785">
        <v>1965143766.35938</v>
      </c>
      <c r="CG1785">
        <v>221769.864347533</v>
      </c>
      <c r="CH1785" s="2">
        <f t="shared" si="111"/>
        <v>32.52006514675346</v>
      </c>
      <c r="CI1785" t="str">
        <f t="shared" si="108"/>
        <v>New Jersey</v>
      </c>
      <c r="CJ1785" t="str">
        <f t="shared" si="109"/>
        <v>Hunterdon</v>
      </c>
      <c r="CK1785" t="str">
        <f t="shared" si="110"/>
        <v>NJ</v>
      </c>
      <c r="CL1785" t="str">
        <f>IF(Table1[[#This Row],[3 Day Avg]]&lt;=25,"Green","Red")</f>
        <v>Red</v>
      </c>
    </row>
    <row r="1786" spans="1:90" x14ac:dyDescent="0.25">
      <c r="A1786">
        <v>1785</v>
      </c>
      <c r="B1786" t="s">
        <v>1309</v>
      </c>
      <c r="C1786" t="s">
        <v>3061</v>
      </c>
      <c r="D1786" t="s">
        <v>3062</v>
      </c>
      <c r="E1786">
        <v>34</v>
      </c>
      <c r="F1786">
        <v>34021</v>
      </c>
      <c r="G1786">
        <v>4.8090935587292298</v>
      </c>
      <c r="H1786">
        <v>3711.08</v>
      </c>
      <c r="I1786">
        <v>178.469542550113</v>
      </c>
      <c r="J1786">
        <v>10.9</v>
      </c>
      <c r="K1786">
        <v>3.7</v>
      </c>
      <c r="L1786">
        <v>97.801299999999998</v>
      </c>
      <c r="M1786">
        <v>5.0814991290397904</v>
      </c>
      <c r="N1786" s="1">
        <v>44165.342210648145</v>
      </c>
      <c r="O1786" t="s">
        <v>87</v>
      </c>
      <c r="P1786" s="1">
        <v>43912.043206018519</v>
      </c>
      <c r="Q1786" t="s">
        <v>226</v>
      </c>
      <c r="R1786" t="s">
        <v>3079</v>
      </c>
      <c r="S1786" t="s">
        <v>90</v>
      </c>
      <c r="T1786">
        <v>13724</v>
      </c>
      <c r="U1786">
        <v>660</v>
      </c>
      <c r="V1786">
        <v>8114</v>
      </c>
      <c r="W1786">
        <v>6651</v>
      </c>
      <c r="X1786">
        <v>8812</v>
      </c>
      <c r="Y1786">
        <v>12278</v>
      </c>
      <c r="Z1786">
        <v>17743</v>
      </c>
      <c r="AA1786">
        <v>1608</v>
      </c>
      <c r="AB1786">
        <v>1199</v>
      </c>
      <c r="AC1786">
        <v>83</v>
      </c>
      <c r="AD1786">
        <v>23</v>
      </c>
      <c r="AE1786">
        <v>369811</v>
      </c>
      <c r="AF1786">
        <v>38279</v>
      </c>
      <c r="AG1786">
        <v>7217</v>
      </c>
      <c r="AH1786">
        <v>79979</v>
      </c>
      <c r="AI1786">
        <v>0</v>
      </c>
      <c r="AJ1786">
        <v>0</v>
      </c>
      <c r="AK1786">
        <v>334114</v>
      </c>
      <c r="AL1786">
        <v>16978</v>
      </c>
      <c r="AM1786">
        <v>0</v>
      </c>
      <c r="AN1786">
        <v>5947423</v>
      </c>
      <c r="AO1786">
        <v>53598</v>
      </c>
      <c r="AP1786">
        <v>239</v>
      </c>
      <c r="AQ1786">
        <v>0</v>
      </c>
      <c r="AR1786">
        <v>368762</v>
      </c>
      <c r="AS1786">
        <v>185755</v>
      </c>
      <c r="AT1786">
        <v>73089</v>
      </c>
      <c r="AU1786">
        <v>203</v>
      </c>
      <c r="AV1786">
        <v>39522</v>
      </c>
      <c r="AW1786">
        <v>65</v>
      </c>
      <c r="AX1786">
        <v>682</v>
      </c>
      <c r="AY1786">
        <v>6075</v>
      </c>
      <c r="AZ1786">
        <v>63371</v>
      </c>
      <c r="BA1786">
        <v>234759</v>
      </c>
      <c r="BB1786">
        <v>76176</v>
      </c>
      <c r="BC1786">
        <v>491</v>
      </c>
      <c r="BD1786">
        <v>39632</v>
      </c>
      <c r="BE1786">
        <v>126</v>
      </c>
      <c r="BF1786">
        <v>9700</v>
      </c>
      <c r="BG1786">
        <v>7878</v>
      </c>
      <c r="BH1786">
        <v>305391</v>
      </c>
      <c r="BI1786">
        <v>65043</v>
      </c>
      <c r="BJ1786">
        <v>56026</v>
      </c>
      <c r="BK1786">
        <v>45973</v>
      </c>
      <c r="BL1786">
        <v>23577</v>
      </c>
      <c r="BM1786">
        <v>368762</v>
      </c>
      <c r="BN1786">
        <v>63371</v>
      </c>
      <c r="BO1786">
        <v>148122</v>
      </c>
      <c r="BP1786">
        <v>30021</v>
      </c>
      <c r="BQ1786" s="2">
        <v>239</v>
      </c>
      <c r="BR1786" s="2">
        <v>71</v>
      </c>
      <c r="BS1786" s="2">
        <v>158</v>
      </c>
      <c r="BT1786" s="2">
        <v>154</v>
      </c>
      <c r="BU1786" s="2">
        <v>216</v>
      </c>
      <c r="BV1786" s="2">
        <v>266</v>
      </c>
      <c r="BW1786" s="2">
        <v>170</v>
      </c>
      <c r="BX1786" s="2">
        <v>193</v>
      </c>
      <c r="BY1786" s="2">
        <v>170</v>
      </c>
      <c r="BZ1786" s="2">
        <v>222</v>
      </c>
      <c r="CA1786" s="2">
        <v>224</v>
      </c>
      <c r="CB1786" s="2">
        <v>232</v>
      </c>
      <c r="CC1786" s="2">
        <v>209</v>
      </c>
      <c r="CD1786" s="2">
        <v>140</v>
      </c>
      <c r="CE1786">
        <v>64.627607074965297</v>
      </c>
      <c r="CF1786">
        <v>1019820453.01563</v>
      </c>
      <c r="CG1786">
        <v>184333.46027961999</v>
      </c>
      <c r="CH1786" s="2">
        <f t="shared" si="111"/>
        <v>42.303708082720021</v>
      </c>
      <c r="CI1786" t="str">
        <f t="shared" si="108"/>
        <v>New Jersey</v>
      </c>
      <c r="CJ1786" t="str">
        <f t="shared" si="109"/>
        <v>Mercer</v>
      </c>
      <c r="CK1786" t="str">
        <f t="shared" si="110"/>
        <v>NJ</v>
      </c>
      <c r="CL1786" t="str">
        <f>IF(Table1[[#This Row],[3 Day Avg]]&lt;=25,"Green","Red")</f>
        <v>Red</v>
      </c>
    </row>
    <row r="1787" spans="1:90" x14ac:dyDescent="0.25">
      <c r="A1787">
        <v>1786</v>
      </c>
      <c r="B1787" t="s">
        <v>703</v>
      </c>
      <c r="C1787" t="s">
        <v>3061</v>
      </c>
      <c r="D1787" t="s">
        <v>3062</v>
      </c>
      <c r="E1787">
        <v>34</v>
      </c>
      <c r="F1787">
        <v>34023</v>
      </c>
      <c r="G1787">
        <v>4.9119677600502101</v>
      </c>
      <c r="H1787">
        <v>3648.73</v>
      </c>
      <c r="I1787">
        <v>179.22464549799</v>
      </c>
      <c r="J1787">
        <v>8.1999999999999993</v>
      </c>
      <c r="K1787">
        <v>3.6</v>
      </c>
      <c r="L1787">
        <v>107.2013</v>
      </c>
      <c r="M1787">
        <v>5.0814991290397904</v>
      </c>
      <c r="N1787" s="1">
        <v>44165.342210648145</v>
      </c>
      <c r="O1787" t="s">
        <v>87</v>
      </c>
      <c r="P1787" s="1">
        <v>43912.043206018519</v>
      </c>
      <c r="Q1787" t="s">
        <v>226</v>
      </c>
      <c r="R1787" t="s">
        <v>3080</v>
      </c>
      <c r="S1787" t="s">
        <v>90</v>
      </c>
      <c r="T1787">
        <v>30273</v>
      </c>
      <c r="U1787">
        <v>1487</v>
      </c>
      <c r="V1787">
        <v>17666</v>
      </c>
      <c r="W1787">
        <v>14076</v>
      </c>
      <c r="X1787">
        <v>19536</v>
      </c>
      <c r="Y1787">
        <v>26823</v>
      </c>
      <c r="Z1787">
        <v>39713</v>
      </c>
      <c r="AA1787">
        <v>2527</v>
      </c>
      <c r="AB1787">
        <v>2112</v>
      </c>
      <c r="AC1787">
        <v>232</v>
      </c>
      <c r="AD1787">
        <v>83</v>
      </c>
      <c r="AE1787">
        <v>829685</v>
      </c>
      <c r="AF1787">
        <v>65823</v>
      </c>
      <c r="AG1787">
        <v>15791</v>
      </c>
      <c r="AH1787">
        <v>87666</v>
      </c>
      <c r="AI1787">
        <v>0</v>
      </c>
      <c r="AJ1787">
        <v>0</v>
      </c>
      <c r="AK1787">
        <v>334114</v>
      </c>
      <c r="AL1787">
        <v>16978</v>
      </c>
      <c r="AM1787">
        <v>0</v>
      </c>
      <c r="AN1787">
        <v>5947423</v>
      </c>
      <c r="AO1787">
        <v>117814</v>
      </c>
      <c r="AP1787">
        <v>456</v>
      </c>
      <c r="AQ1787">
        <v>1</v>
      </c>
      <c r="AR1787">
        <v>826698</v>
      </c>
      <c r="AS1787">
        <v>362322</v>
      </c>
      <c r="AT1787">
        <v>78052</v>
      </c>
      <c r="AU1787">
        <v>1270</v>
      </c>
      <c r="AV1787">
        <v>197010</v>
      </c>
      <c r="AW1787">
        <v>275</v>
      </c>
      <c r="AX1787">
        <v>2464</v>
      </c>
      <c r="AY1787">
        <v>13689</v>
      </c>
      <c r="AZ1787">
        <v>171616</v>
      </c>
      <c r="BA1787">
        <v>487018</v>
      </c>
      <c r="BB1787">
        <v>84342</v>
      </c>
      <c r="BC1787">
        <v>1864</v>
      </c>
      <c r="BD1787">
        <v>197711</v>
      </c>
      <c r="BE1787">
        <v>306</v>
      </c>
      <c r="BF1787">
        <v>34033</v>
      </c>
      <c r="BG1787">
        <v>21424</v>
      </c>
      <c r="BH1787">
        <v>655082</v>
      </c>
      <c r="BI1787">
        <v>149911</v>
      </c>
      <c r="BJ1787">
        <v>109604</v>
      </c>
      <c r="BK1787">
        <v>112835</v>
      </c>
      <c r="BL1787">
        <v>51278</v>
      </c>
      <c r="BM1787">
        <v>826698</v>
      </c>
      <c r="BN1787">
        <v>171616</v>
      </c>
      <c r="BO1787">
        <v>336534</v>
      </c>
      <c r="BP1787">
        <v>66536</v>
      </c>
      <c r="BQ1787" s="2">
        <v>456</v>
      </c>
      <c r="BR1787" s="2">
        <v>215</v>
      </c>
      <c r="BS1787" s="2">
        <v>335</v>
      </c>
      <c r="BT1787" s="2">
        <v>293</v>
      </c>
      <c r="BU1787" s="2">
        <v>255</v>
      </c>
      <c r="BV1787" s="2">
        <v>456</v>
      </c>
      <c r="BW1787" s="2">
        <v>276</v>
      </c>
      <c r="BX1787" s="2">
        <v>316</v>
      </c>
      <c r="BY1787" s="2">
        <v>253</v>
      </c>
      <c r="BZ1787" s="2">
        <v>259</v>
      </c>
      <c r="CA1787" s="2">
        <v>341</v>
      </c>
      <c r="CB1787" s="2">
        <v>464</v>
      </c>
      <c r="CC1787" s="2">
        <v>403</v>
      </c>
      <c r="CD1787" s="2">
        <v>207</v>
      </c>
      <c r="CE1787">
        <v>54.960617583781797</v>
      </c>
      <c r="CF1787">
        <v>1406113484.5664101</v>
      </c>
      <c r="CG1787">
        <v>237393.227424009</v>
      </c>
      <c r="CH1787" s="2">
        <f t="shared" si="111"/>
        <v>40.562978661292675</v>
      </c>
      <c r="CI1787" t="str">
        <f t="shared" si="108"/>
        <v>New Jersey</v>
      </c>
      <c r="CJ1787" t="str">
        <f t="shared" si="109"/>
        <v>Middlesex</v>
      </c>
      <c r="CK1787" t="str">
        <f t="shared" si="110"/>
        <v>NJ</v>
      </c>
      <c r="CL1787" t="str">
        <f>IF(Table1[[#This Row],[3 Day Avg]]&lt;=25,"Green","Red")</f>
        <v>Red</v>
      </c>
    </row>
    <row r="1788" spans="1:90" x14ac:dyDescent="0.25">
      <c r="A1788">
        <v>1787</v>
      </c>
      <c r="B1788" t="s">
        <v>3081</v>
      </c>
      <c r="C1788" t="s">
        <v>3061</v>
      </c>
      <c r="D1788" t="s">
        <v>3062</v>
      </c>
      <c r="E1788">
        <v>34</v>
      </c>
      <c r="F1788">
        <v>34025</v>
      </c>
      <c r="G1788">
        <v>4.4016237100797202</v>
      </c>
      <c r="H1788">
        <v>3290.72</v>
      </c>
      <c r="I1788">
        <v>144.844967603009</v>
      </c>
      <c r="J1788">
        <v>6.7</v>
      </c>
      <c r="K1788">
        <v>3.7</v>
      </c>
      <c r="L1788">
        <v>121.3336</v>
      </c>
      <c r="M1788">
        <v>5.0814991290397904</v>
      </c>
      <c r="N1788" s="1">
        <v>44165.342210648145</v>
      </c>
      <c r="O1788" t="s">
        <v>87</v>
      </c>
      <c r="P1788" s="1">
        <v>43912.043206018519</v>
      </c>
      <c r="Q1788" t="s">
        <v>226</v>
      </c>
      <c r="R1788" t="s">
        <v>3082</v>
      </c>
      <c r="S1788" t="s">
        <v>90</v>
      </c>
      <c r="T1788">
        <v>20447</v>
      </c>
      <c r="U1788">
        <v>900</v>
      </c>
      <c r="V1788">
        <v>14939</v>
      </c>
      <c r="W1788">
        <v>12304</v>
      </c>
      <c r="X1788">
        <v>17150</v>
      </c>
      <c r="Y1788">
        <v>25172</v>
      </c>
      <c r="Z1788">
        <v>34114</v>
      </c>
      <c r="AA1788">
        <v>2155</v>
      </c>
      <c r="AB1788">
        <v>1643</v>
      </c>
      <c r="AC1788">
        <v>128</v>
      </c>
      <c r="AD1788">
        <v>59</v>
      </c>
      <c r="AE1788">
        <v>621354</v>
      </c>
      <c r="AF1788">
        <v>41380</v>
      </c>
      <c r="AG1788">
        <v>11870</v>
      </c>
      <c r="AH1788">
        <v>99223</v>
      </c>
      <c r="AI1788">
        <v>0</v>
      </c>
      <c r="AJ1788">
        <v>0</v>
      </c>
      <c r="AK1788">
        <v>334114</v>
      </c>
      <c r="AL1788">
        <v>16978</v>
      </c>
      <c r="AM1788">
        <v>0</v>
      </c>
      <c r="AN1788">
        <v>5947423</v>
      </c>
      <c r="AO1788">
        <v>103679</v>
      </c>
      <c r="AP1788">
        <v>411</v>
      </c>
      <c r="AQ1788">
        <v>0</v>
      </c>
      <c r="AR1788">
        <v>623387</v>
      </c>
      <c r="AS1788">
        <v>469708</v>
      </c>
      <c r="AT1788">
        <v>41485</v>
      </c>
      <c r="AU1788">
        <v>507</v>
      </c>
      <c r="AV1788">
        <v>33587</v>
      </c>
      <c r="AW1788">
        <v>234</v>
      </c>
      <c r="AX1788">
        <v>1490</v>
      </c>
      <c r="AY1788">
        <v>9848</v>
      </c>
      <c r="AZ1788">
        <v>66528</v>
      </c>
      <c r="BA1788">
        <v>513711</v>
      </c>
      <c r="BB1788">
        <v>43959</v>
      </c>
      <c r="BC1788">
        <v>1000</v>
      </c>
      <c r="BD1788">
        <v>33772</v>
      </c>
      <c r="BE1788">
        <v>271</v>
      </c>
      <c r="BF1788">
        <v>17875</v>
      </c>
      <c r="BG1788">
        <v>12799</v>
      </c>
      <c r="BH1788">
        <v>556859</v>
      </c>
      <c r="BI1788">
        <v>108789</v>
      </c>
      <c r="BJ1788">
        <v>79550</v>
      </c>
      <c r="BK1788">
        <v>65673</v>
      </c>
      <c r="BL1788">
        <v>44393</v>
      </c>
      <c r="BM1788">
        <v>623387</v>
      </c>
      <c r="BN1788">
        <v>66528</v>
      </c>
      <c r="BO1788">
        <v>265696</v>
      </c>
      <c r="BP1788">
        <v>59286</v>
      </c>
      <c r="BQ1788" s="2">
        <v>411</v>
      </c>
      <c r="BR1788" s="2">
        <v>118</v>
      </c>
      <c r="BS1788" s="2">
        <v>226</v>
      </c>
      <c r="BT1788" s="2">
        <v>306</v>
      </c>
      <c r="BU1788" s="2">
        <v>271</v>
      </c>
      <c r="BV1788" s="2">
        <v>281</v>
      </c>
      <c r="BW1788" s="2">
        <v>210</v>
      </c>
      <c r="BX1788" s="2">
        <v>289</v>
      </c>
      <c r="BY1788" s="2">
        <v>329</v>
      </c>
      <c r="BZ1788" s="2">
        <v>281</v>
      </c>
      <c r="CA1788" s="2">
        <v>283</v>
      </c>
      <c r="CB1788" s="2">
        <v>285</v>
      </c>
      <c r="CC1788" s="2">
        <v>322</v>
      </c>
      <c r="CD1788" s="2">
        <v>146</v>
      </c>
      <c r="CE1788">
        <v>66.145868538707404</v>
      </c>
      <c r="CF1788">
        <v>2125986128.5429699</v>
      </c>
      <c r="CG1788">
        <v>425957.648938403</v>
      </c>
      <c r="CH1788" s="2">
        <f t="shared" si="111"/>
        <v>40.370855771241082</v>
      </c>
      <c r="CI1788" t="str">
        <f t="shared" si="108"/>
        <v>New Jersey</v>
      </c>
      <c r="CJ1788" t="str">
        <f t="shared" si="109"/>
        <v>Monmouth</v>
      </c>
      <c r="CK1788" t="str">
        <f t="shared" si="110"/>
        <v>NJ</v>
      </c>
      <c r="CL1788" t="str">
        <f>IF(Table1[[#This Row],[3 Day Avg]]&lt;=25,"Green","Red")</f>
        <v>Red</v>
      </c>
    </row>
    <row r="1789" spans="1:90" x14ac:dyDescent="0.25">
      <c r="A1789">
        <v>1788</v>
      </c>
      <c r="B1789" t="s">
        <v>1742</v>
      </c>
      <c r="C1789" t="s">
        <v>3061</v>
      </c>
      <c r="D1789" t="s">
        <v>3062</v>
      </c>
      <c r="E1789">
        <v>34</v>
      </c>
      <c r="F1789">
        <v>34027</v>
      </c>
      <c r="G1789">
        <v>6.3559008509063997</v>
      </c>
      <c r="H1789">
        <v>2734.57</v>
      </c>
      <c r="I1789">
        <v>173.80642132780801</v>
      </c>
      <c r="J1789">
        <v>4.7</v>
      </c>
      <c r="K1789">
        <v>3.3</v>
      </c>
      <c r="L1789">
        <v>137.44210000000001</v>
      </c>
      <c r="M1789">
        <v>5.0814991290397904</v>
      </c>
      <c r="N1789" s="1">
        <v>44165.342210648145</v>
      </c>
      <c r="O1789" t="s">
        <v>87</v>
      </c>
      <c r="P1789" s="1">
        <v>43912.043206018519</v>
      </c>
      <c r="Q1789" t="s">
        <v>226</v>
      </c>
      <c r="R1789" t="s">
        <v>3083</v>
      </c>
      <c r="S1789" t="s">
        <v>90</v>
      </c>
      <c r="T1789">
        <v>13515</v>
      </c>
      <c r="U1789">
        <v>859</v>
      </c>
      <c r="V1789">
        <v>12108</v>
      </c>
      <c r="W1789">
        <v>9748</v>
      </c>
      <c r="X1789">
        <v>14002</v>
      </c>
      <c r="Y1789">
        <v>19117</v>
      </c>
      <c r="Z1789">
        <v>25522</v>
      </c>
      <c r="AA1789">
        <v>1782</v>
      </c>
      <c r="AB1789">
        <v>1566</v>
      </c>
      <c r="AC1789">
        <v>111</v>
      </c>
      <c r="AD1789">
        <v>52</v>
      </c>
      <c r="AE1789">
        <v>494228</v>
      </c>
      <c r="AF1789">
        <v>22980</v>
      </c>
      <c r="AG1789">
        <v>8288</v>
      </c>
      <c r="AH1789">
        <v>112396</v>
      </c>
      <c r="AI1789">
        <v>0</v>
      </c>
      <c r="AJ1789">
        <v>0</v>
      </c>
      <c r="AK1789">
        <v>334114</v>
      </c>
      <c r="AL1789">
        <v>16978</v>
      </c>
      <c r="AM1789">
        <v>0</v>
      </c>
      <c r="AN1789">
        <v>5947423</v>
      </c>
      <c r="AO1789">
        <v>80497</v>
      </c>
      <c r="AP1789">
        <v>203</v>
      </c>
      <c r="AQ1789">
        <v>0</v>
      </c>
      <c r="AR1789">
        <v>494383</v>
      </c>
      <c r="AS1789">
        <v>355172</v>
      </c>
      <c r="AT1789">
        <v>15554</v>
      </c>
      <c r="AU1789">
        <v>302</v>
      </c>
      <c r="AV1789">
        <v>50262</v>
      </c>
      <c r="AW1789">
        <v>69</v>
      </c>
      <c r="AX1789">
        <v>622</v>
      </c>
      <c r="AY1789">
        <v>7637</v>
      </c>
      <c r="AZ1789">
        <v>64765</v>
      </c>
      <c r="BA1789">
        <v>403998</v>
      </c>
      <c r="BB1789">
        <v>16605</v>
      </c>
      <c r="BC1789">
        <v>684</v>
      </c>
      <c r="BD1789">
        <v>50403</v>
      </c>
      <c r="BE1789">
        <v>109</v>
      </c>
      <c r="BF1789">
        <v>12759</v>
      </c>
      <c r="BG1789">
        <v>9825</v>
      </c>
      <c r="BH1789">
        <v>429618</v>
      </c>
      <c r="BI1789">
        <v>86079</v>
      </c>
      <c r="BJ1789">
        <v>63163</v>
      </c>
      <c r="BK1789">
        <v>52928</v>
      </c>
      <c r="BL1789">
        <v>35858</v>
      </c>
      <c r="BM1789">
        <v>494383</v>
      </c>
      <c r="BN1789">
        <v>64765</v>
      </c>
      <c r="BO1789">
        <v>211716</v>
      </c>
      <c r="BP1789">
        <v>44639</v>
      </c>
      <c r="BQ1789" s="2">
        <v>203</v>
      </c>
      <c r="BR1789" s="2">
        <v>153</v>
      </c>
      <c r="BS1789" s="2">
        <v>179</v>
      </c>
      <c r="BT1789" s="2">
        <v>169</v>
      </c>
      <c r="BU1789" s="2">
        <v>205</v>
      </c>
      <c r="BV1789" s="2">
        <v>203</v>
      </c>
      <c r="BW1789" s="2">
        <v>151</v>
      </c>
      <c r="BX1789" s="2">
        <v>167</v>
      </c>
      <c r="BY1789" s="2">
        <v>202</v>
      </c>
      <c r="BZ1789" s="2">
        <v>123</v>
      </c>
      <c r="CA1789" s="2">
        <v>163</v>
      </c>
      <c r="CB1789" s="2">
        <v>169</v>
      </c>
      <c r="CC1789" s="2">
        <v>144</v>
      </c>
      <c r="CD1789" s="2">
        <v>89</v>
      </c>
      <c r="CE1789">
        <v>41.074160104243397</v>
      </c>
      <c r="CF1789">
        <v>2182243026.9375</v>
      </c>
      <c r="CG1789">
        <v>286889.80129057699</v>
      </c>
      <c r="CH1789" s="2">
        <f t="shared" si="111"/>
        <v>36.071898372988827</v>
      </c>
      <c r="CI1789" t="str">
        <f t="shared" si="108"/>
        <v>New Jersey</v>
      </c>
      <c r="CJ1789" t="str">
        <f t="shared" si="109"/>
        <v>Morris</v>
      </c>
      <c r="CK1789" t="str">
        <f t="shared" si="110"/>
        <v>NJ</v>
      </c>
      <c r="CL1789" t="str">
        <f>IF(Table1[[#This Row],[3 Day Avg]]&lt;=25,"Green","Red")</f>
        <v>Red</v>
      </c>
    </row>
    <row r="1790" spans="1:90" x14ac:dyDescent="0.25">
      <c r="A1790">
        <v>1789</v>
      </c>
      <c r="B1790" t="s">
        <v>3084</v>
      </c>
      <c r="C1790" t="s">
        <v>3061</v>
      </c>
      <c r="D1790" t="s">
        <v>3062</v>
      </c>
      <c r="E1790">
        <v>34</v>
      </c>
      <c r="F1790">
        <v>34029</v>
      </c>
      <c r="G1790">
        <v>5.1728894610998699</v>
      </c>
      <c r="H1790">
        <v>3614.72</v>
      </c>
      <c r="I1790">
        <v>186.98547829223301</v>
      </c>
      <c r="J1790">
        <v>9.6999999999999993</v>
      </c>
      <c r="K1790">
        <v>4.3</v>
      </c>
      <c r="L1790">
        <v>83.743600000000001</v>
      </c>
      <c r="M1790">
        <v>5.0814991290397904</v>
      </c>
      <c r="N1790" s="1">
        <v>44165.342210648145</v>
      </c>
      <c r="O1790" t="s">
        <v>87</v>
      </c>
      <c r="P1790" s="1">
        <v>43912.043206018519</v>
      </c>
      <c r="Q1790" t="s">
        <v>226</v>
      </c>
      <c r="R1790" t="s">
        <v>3085</v>
      </c>
      <c r="S1790" t="s">
        <v>90</v>
      </c>
      <c r="T1790">
        <v>21748</v>
      </c>
      <c r="U1790">
        <v>1125</v>
      </c>
      <c r="V1790">
        <v>20128</v>
      </c>
      <c r="W1790">
        <v>17854</v>
      </c>
      <c r="X1790">
        <v>24345</v>
      </c>
      <c r="Y1790">
        <v>32805</v>
      </c>
      <c r="Z1790">
        <v>36666</v>
      </c>
      <c r="AA1790">
        <v>1528</v>
      </c>
      <c r="AB1790">
        <v>1325</v>
      </c>
      <c r="AC1790">
        <v>114</v>
      </c>
      <c r="AD1790">
        <v>47</v>
      </c>
      <c r="AE1790">
        <v>601651</v>
      </c>
      <c r="AF1790">
        <v>57366</v>
      </c>
      <c r="AG1790">
        <v>11515</v>
      </c>
      <c r="AH1790">
        <v>68483</v>
      </c>
      <c r="AI1790">
        <v>0</v>
      </c>
      <c r="AJ1790">
        <v>0</v>
      </c>
      <c r="AK1790">
        <v>334114</v>
      </c>
      <c r="AL1790">
        <v>16978</v>
      </c>
      <c r="AM1790">
        <v>0</v>
      </c>
      <c r="AN1790">
        <v>5947423</v>
      </c>
      <c r="AO1790">
        <v>131798</v>
      </c>
      <c r="AP1790">
        <v>291</v>
      </c>
      <c r="AQ1790">
        <v>1</v>
      </c>
      <c r="AR1790">
        <v>591939</v>
      </c>
      <c r="AS1790">
        <v>502194</v>
      </c>
      <c r="AT1790">
        <v>16434</v>
      </c>
      <c r="AU1790">
        <v>214</v>
      </c>
      <c r="AV1790">
        <v>11251</v>
      </c>
      <c r="AW1790">
        <v>163</v>
      </c>
      <c r="AX1790">
        <v>418</v>
      </c>
      <c r="AY1790">
        <v>7301</v>
      </c>
      <c r="AZ1790">
        <v>53964</v>
      </c>
      <c r="BA1790">
        <v>539689</v>
      </c>
      <c r="BB1790">
        <v>18185</v>
      </c>
      <c r="BC1790">
        <v>337</v>
      </c>
      <c r="BD1790">
        <v>11407</v>
      </c>
      <c r="BE1790">
        <v>275</v>
      </c>
      <c r="BF1790">
        <v>12518</v>
      </c>
      <c r="BG1790">
        <v>9528</v>
      </c>
      <c r="BH1790">
        <v>537975</v>
      </c>
      <c r="BI1790">
        <v>118362</v>
      </c>
      <c r="BJ1790">
        <v>66412</v>
      </c>
      <c r="BK1790">
        <v>63940</v>
      </c>
      <c r="BL1790">
        <v>62327</v>
      </c>
      <c r="BM1790">
        <v>591939</v>
      </c>
      <c r="BN1790">
        <v>53964</v>
      </c>
      <c r="BO1790">
        <v>211427</v>
      </c>
      <c r="BP1790">
        <v>69471</v>
      </c>
      <c r="BQ1790" s="2">
        <v>291</v>
      </c>
      <c r="BR1790" s="2">
        <v>154</v>
      </c>
      <c r="BS1790" s="2">
        <v>297</v>
      </c>
      <c r="BT1790" s="2">
        <v>297</v>
      </c>
      <c r="BU1790" s="2">
        <v>203</v>
      </c>
      <c r="BV1790" s="2">
        <v>181</v>
      </c>
      <c r="BW1790" s="2">
        <v>238</v>
      </c>
      <c r="BX1790" s="2">
        <v>207</v>
      </c>
      <c r="BY1790" s="2">
        <v>232</v>
      </c>
      <c r="BZ1790" s="2">
        <v>255</v>
      </c>
      <c r="CA1790" s="2">
        <v>230</v>
      </c>
      <c r="CB1790" s="2">
        <v>209</v>
      </c>
      <c r="CC1790" s="2">
        <v>207</v>
      </c>
      <c r="CD1790" s="2">
        <v>112</v>
      </c>
      <c r="CE1790">
        <v>48.366910384924097</v>
      </c>
      <c r="CF1790">
        <v>2829687392.9765601</v>
      </c>
      <c r="CG1790">
        <v>1060303.4920935901</v>
      </c>
      <c r="CH1790" s="2">
        <f t="shared" si="111"/>
        <v>41.783584682430678</v>
      </c>
      <c r="CI1790" t="str">
        <f t="shared" si="108"/>
        <v>New Jersey</v>
      </c>
      <c r="CJ1790" t="str">
        <f t="shared" si="109"/>
        <v>Ocean</v>
      </c>
      <c r="CK1790" t="str">
        <f t="shared" si="110"/>
        <v>NJ</v>
      </c>
      <c r="CL1790" t="str">
        <f>IF(Table1[[#This Row],[3 Day Avg]]&lt;=25,"Green","Red")</f>
        <v>Red</v>
      </c>
    </row>
    <row r="1791" spans="1:90" x14ac:dyDescent="0.25">
      <c r="A1791">
        <v>1790</v>
      </c>
      <c r="B1791" t="s">
        <v>3086</v>
      </c>
      <c r="C1791" t="s">
        <v>3061</v>
      </c>
      <c r="D1791" t="s">
        <v>3062</v>
      </c>
      <c r="E1791">
        <v>34</v>
      </c>
      <c r="F1791">
        <v>34031</v>
      </c>
      <c r="G1791">
        <v>4.39880733022882</v>
      </c>
      <c r="H1791">
        <v>5930.54</v>
      </c>
      <c r="I1791">
        <v>260.873020603604</v>
      </c>
      <c r="J1791">
        <v>13.6</v>
      </c>
      <c r="K1791">
        <v>5.0999999999999996</v>
      </c>
      <c r="L1791">
        <v>87.994200000000006</v>
      </c>
      <c r="M1791">
        <v>5.0814991290397904</v>
      </c>
      <c r="N1791" s="1">
        <v>44165.342210648145</v>
      </c>
      <c r="O1791" t="s">
        <v>87</v>
      </c>
      <c r="P1791" s="1">
        <v>43912.043206018519</v>
      </c>
      <c r="Q1791" t="s">
        <v>226</v>
      </c>
      <c r="R1791" t="s">
        <v>3087</v>
      </c>
      <c r="S1791" t="s">
        <v>90</v>
      </c>
      <c r="T1791">
        <v>29849</v>
      </c>
      <c r="U1791">
        <v>1313</v>
      </c>
      <c r="V1791">
        <v>9607</v>
      </c>
      <c r="W1791">
        <v>8160</v>
      </c>
      <c r="X1791">
        <v>12712</v>
      </c>
      <c r="Y1791">
        <v>16606</v>
      </c>
      <c r="Z1791">
        <v>23196</v>
      </c>
      <c r="AA1791">
        <v>920</v>
      </c>
      <c r="AB1791">
        <v>823</v>
      </c>
      <c r="AC1791">
        <v>53</v>
      </c>
      <c r="AD1791">
        <v>31</v>
      </c>
      <c r="AE1791">
        <v>503310</v>
      </c>
      <c r="AF1791">
        <v>67374</v>
      </c>
      <c r="AG1791">
        <v>12205</v>
      </c>
      <c r="AH1791">
        <v>71959</v>
      </c>
      <c r="AI1791">
        <v>0</v>
      </c>
      <c r="AJ1791">
        <v>0</v>
      </c>
      <c r="AK1791">
        <v>334114</v>
      </c>
      <c r="AL1791">
        <v>16978</v>
      </c>
      <c r="AM1791">
        <v>0</v>
      </c>
      <c r="AN1791">
        <v>5947423</v>
      </c>
      <c r="AO1791">
        <v>70281</v>
      </c>
      <c r="AP1791">
        <v>568</v>
      </c>
      <c r="AQ1791">
        <v>2</v>
      </c>
      <c r="AR1791">
        <v>504041</v>
      </c>
      <c r="AS1791">
        <v>210740</v>
      </c>
      <c r="AT1791">
        <v>52922</v>
      </c>
      <c r="AU1791">
        <v>773</v>
      </c>
      <c r="AV1791">
        <v>25950</v>
      </c>
      <c r="AW1791">
        <v>74</v>
      </c>
      <c r="AX1791">
        <v>1521</v>
      </c>
      <c r="AY1791">
        <v>5961</v>
      </c>
      <c r="AZ1791">
        <v>206100</v>
      </c>
      <c r="BA1791">
        <v>313306</v>
      </c>
      <c r="BB1791">
        <v>57437</v>
      </c>
      <c r="BC1791">
        <v>1831</v>
      </c>
      <c r="BD1791">
        <v>26351</v>
      </c>
      <c r="BE1791">
        <v>171</v>
      </c>
      <c r="BF1791">
        <v>89838</v>
      </c>
      <c r="BG1791">
        <v>15107</v>
      </c>
      <c r="BH1791">
        <v>297941</v>
      </c>
      <c r="BI1791">
        <v>100823</v>
      </c>
      <c r="BJ1791">
        <v>70145</v>
      </c>
      <c r="BK1791">
        <v>67361</v>
      </c>
      <c r="BL1791">
        <v>30479</v>
      </c>
      <c r="BM1791">
        <v>504041</v>
      </c>
      <c r="BN1791">
        <v>206100</v>
      </c>
      <c r="BO1791">
        <v>195431</v>
      </c>
      <c r="BP1791">
        <v>39802</v>
      </c>
      <c r="BQ1791" s="2">
        <v>568</v>
      </c>
      <c r="BR1791" s="2">
        <v>133</v>
      </c>
      <c r="BS1791" s="2">
        <v>254</v>
      </c>
      <c r="BT1791" s="2">
        <v>681</v>
      </c>
      <c r="BU1791" s="2">
        <v>416</v>
      </c>
      <c r="BV1791" s="2">
        <v>359</v>
      </c>
      <c r="BW1791" s="2">
        <v>373</v>
      </c>
      <c r="BX1791" s="2">
        <v>259</v>
      </c>
      <c r="BY1791" s="2">
        <v>391</v>
      </c>
      <c r="BZ1791" s="2">
        <v>383</v>
      </c>
      <c r="CA1791" s="2">
        <v>350</v>
      </c>
      <c r="CB1791" s="2">
        <v>340</v>
      </c>
      <c r="CC1791" s="2">
        <v>331</v>
      </c>
      <c r="CD1791" s="2">
        <v>135</v>
      </c>
      <c r="CE1791">
        <v>112.85291371123201</v>
      </c>
      <c r="CF1791">
        <v>905072701.9375</v>
      </c>
      <c r="CG1791">
        <v>194255.90393227601</v>
      </c>
      <c r="CH1791" s="2">
        <f t="shared" si="111"/>
        <v>63.156237951542302</v>
      </c>
      <c r="CI1791" t="str">
        <f t="shared" si="108"/>
        <v>New Jersey</v>
      </c>
      <c r="CJ1791" t="str">
        <f t="shared" si="109"/>
        <v>Passaic</v>
      </c>
      <c r="CK1791" t="str">
        <f t="shared" si="110"/>
        <v>NJ</v>
      </c>
      <c r="CL1791" t="str">
        <f>IF(Table1[[#This Row],[3 Day Avg]]&lt;=25,"Green","Red")</f>
        <v>Red</v>
      </c>
    </row>
    <row r="1792" spans="1:90" x14ac:dyDescent="0.25">
      <c r="A1792">
        <v>1791</v>
      </c>
      <c r="B1792" t="s">
        <v>3088</v>
      </c>
      <c r="C1792" t="s">
        <v>3061</v>
      </c>
      <c r="D1792" t="s">
        <v>3062</v>
      </c>
      <c r="E1792">
        <v>34</v>
      </c>
      <c r="F1792">
        <v>34033</v>
      </c>
      <c r="G1792">
        <v>5.6825200741198296</v>
      </c>
      <c r="H1792">
        <v>2585.9699999999998</v>
      </c>
      <c r="I1792">
        <v>146.948424297603</v>
      </c>
      <c r="J1792">
        <v>11.2</v>
      </c>
      <c r="K1792">
        <v>5.4</v>
      </c>
      <c r="L1792">
        <v>78.9024</v>
      </c>
      <c r="M1792">
        <v>5.0814991290397904</v>
      </c>
      <c r="N1792" s="1">
        <v>44165.342210648145</v>
      </c>
      <c r="O1792" t="s">
        <v>87</v>
      </c>
      <c r="P1792" s="1">
        <v>43912.043206018519</v>
      </c>
      <c r="Q1792" t="s">
        <v>226</v>
      </c>
      <c r="R1792" t="s">
        <v>3089</v>
      </c>
      <c r="S1792" t="s">
        <v>90</v>
      </c>
      <c r="T1792">
        <v>1619</v>
      </c>
      <c r="U1792">
        <v>92</v>
      </c>
      <c r="V1792">
        <v>1687</v>
      </c>
      <c r="W1792">
        <v>1264</v>
      </c>
      <c r="X1792">
        <v>1905</v>
      </c>
      <c r="Y1792">
        <v>2681</v>
      </c>
      <c r="Z1792">
        <v>3645</v>
      </c>
      <c r="AA1792">
        <v>222</v>
      </c>
      <c r="AB1792">
        <v>209</v>
      </c>
      <c r="AC1792">
        <v>19</v>
      </c>
      <c r="AD1792">
        <v>7</v>
      </c>
      <c r="AE1792">
        <v>62607</v>
      </c>
      <c r="AF1792">
        <v>6891</v>
      </c>
      <c r="AG1792">
        <v>1569</v>
      </c>
      <c r="AH1792">
        <v>64524</v>
      </c>
      <c r="AI1792">
        <v>0</v>
      </c>
      <c r="AJ1792">
        <v>0</v>
      </c>
      <c r="AK1792">
        <v>334114</v>
      </c>
      <c r="AL1792">
        <v>16978</v>
      </c>
      <c r="AM1792">
        <v>0</v>
      </c>
      <c r="AN1792">
        <v>5947423</v>
      </c>
      <c r="AO1792">
        <v>11182</v>
      </c>
      <c r="AP1792">
        <v>25</v>
      </c>
      <c r="AQ1792">
        <v>0</v>
      </c>
      <c r="AR1792">
        <v>63336</v>
      </c>
      <c r="AS1792">
        <v>47292</v>
      </c>
      <c r="AT1792">
        <v>8172</v>
      </c>
      <c r="AU1792">
        <v>155</v>
      </c>
      <c r="AV1792">
        <v>636</v>
      </c>
      <c r="AW1792">
        <v>0</v>
      </c>
      <c r="AX1792">
        <v>102</v>
      </c>
      <c r="AY1792">
        <v>1504</v>
      </c>
      <c r="AZ1792">
        <v>5475</v>
      </c>
      <c r="BA1792">
        <v>51120</v>
      </c>
      <c r="BB1792">
        <v>8353</v>
      </c>
      <c r="BC1792">
        <v>182</v>
      </c>
      <c r="BD1792">
        <v>666</v>
      </c>
      <c r="BE1792">
        <v>0</v>
      </c>
      <c r="BF1792">
        <v>1083</v>
      </c>
      <c r="BG1792">
        <v>1932</v>
      </c>
      <c r="BH1792">
        <v>57861</v>
      </c>
      <c r="BI1792">
        <v>11265</v>
      </c>
      <c r="BJ1792">
        <v>7817</v>
      </c>
      <c r="BK1792">
        <v>7163</v>
      </c>
      <c r="BL1792">
        <v>4856</v>
      </c>
      <c r="BM1792">
        <v>63336</v>
      </c>
      <c r="BN1792">
        <v>5475</v>
      </c>
      <c r="BO1792">
        <v>25909</v>
      </c>
      <c r="BP1792">
        <v>6326</v>
      </c>
      <c r="BQ1792" s="2">
        <v>25</v>
      </c>
      <c r="BR1792" s="2">
        <v>14</v>
      </c>
      <c r="BS1792" s="2">
        <v>29</v>
      </c>
      <c r="BT1792" s="2">
        <v>30</v>
      </c>
      <c r="BU1792" s="2">
        <v>17</v>
      </c>
      <c r="BV1792" s="2">
        <v>17</v>
      </c>
      <c r="BW1792" s="2">
        <v>11</v>
      </c>
      <c r="BX1792" s="2">
        <v>19</v>
      </c>
      <c r="BY1792" s="2">
        <v>15</v>
      </c>
      <c r="BZ1792" s="2">
        <v>17</v>
      </c>
      <c r="CA1792" s="2">
        <v>26</v>
      </c>
      <c r="CB1792" s="2">
        <v>23</v>
      </c>
      <c r="CC1792" s="2">
        <v>9</v>
      </c>
      <c r="CD1792" s="2">
        <v>15</v>
      </c>
      <c r="CE1792">
        <v>39.931637037392001</v>
      </c>
      <c r="CF1792">
        <v>1517580076.20313</v>
      </c>
      <c r="CG1792">
        <v>247018.80140457099</v>
      </c>
      <c r="CH1792" s="2">
        <f t="shared" si="111"/>
        <v>35.787966822449583</v>
      </c>
      <c r="CI1792" t="str">
        <f t="shared" si="108"/>
        <v>New Jersey</v>
      </c>
      <c r="CJ1792" t="str">
        <f t="shared" si="109"/>
        <v>Salem</v>
      </c>
      <c r="CK1792" t="str">
        <f t="shared" si="110"/>
        <v>NJ</v>
      </c>
      <c r="CL1792" t="str">
        <f>IF(Table1[[#This Row],[3 Day Avg]]&lt;=25,"Green","Red")</f>
        <v>Red</v>
      </c>
    </row>
    <row r="1793" spans="1:90" x14ac:dyDescent="0.25">
      <c r="A1793">
        <v>1792</v>
      </c>
      <c r="B1793" t="s">
        <v>2131</v>
      </c>
      <c r="C1793" t="s">
        <v>3061</v>
      </c>
      <c r="D1793" t="s">
        <v>3062</v>
      </c>
      <c r="E1793">
        <v>34</v>
      </c>
      <c r="F1793">
        <v>34035</v>
      </c>
      <c r="G1793">
        <v>6.7426926483613796</v>
      </c>
      <c r="H1793">
        <v>2727.35</v>
      </c>
      <c r="I1793">
        <v>183.89680037685301</v>
      </c>
      <c r="J1793">
        <v>4.9000000000000004</v>
      </c>
      <c r="K1793">
        <v>3.4</v>
      </c>
      <c r="L1793">
        <v>146.41159999999999</v>
      </c>
      <c r="M1793">
        <v>5.0814991290397904</v>
      </c>
      <c r="N1793" s="1">
        <v>44165.342210648145</v>
      </c>
      <c r="O1793" t="s">
        <v>87</v>
      </c>
      <c r="P1793" s="1">
        <v>43912.043206018519</v>
      </c>
      <c r="Q1793" t="s">
        <v>226</v>
      </c>
      <c r="R1793" t="s">
        <v>3090</v>
      </c>
      <c r="S1793" t="s">
        <v>90</v>
      </c>
      <c r="T1793">
        <v>9032</v>
      </c>
      <c r="U1793">
        <v>609</v>
      </c>
      <c r="V1793">
        <v>7140</v>
      </c>
      <c r="W1793">
        <v>6835</v>
      </c>
      <c r="X1793">
        <v>7885</v>
      </c>
      <c r="Y1793">
        <v>11935</v>
      </c>
      <c r="Z1793">
        <v>15134</v>
      </c>
      <c r="AA1793">
        <v>944</v>
      </c>
      <c r="AB1793">
        <v>820</v>
      </c>
      <c r="AC1793">
        <v>45</v>
      </c>
      <c r="AD1793">
        <v>11</v>
      </c>
      <c r="AE1793">
        <v>331164</v>
      </c>
      <c r="AF1793">
        <v>16112</v>
      </c>
      <c r="AG1793">
        <v>5811</v>
      </c>
      <c r="AH1793">
        <v>119731</v>
      </c>
      <c r="AI1793">
        <v>0</v>
      </c>
      <c r="AJ1793">
        <v>0</v>
      </c>
      <c r="AK1793">
        <v>334114</v>
      </c>
      <c r="AL1793">
        <v>16978</v>
      </c>
      <c r="AM1793">
        <v>0</v>
      </c>
      <c r="AN1793">
        <v>5947423</v>
      </c>
      <c r="AO1793">
        <v>48929</v>
      </c>
      <c r="AP1793">
        <v>124</v>
      </c>
      <c r="AQ1793">
        <v>0</v>
      </c>
      <c r="AR1793">
        <v>330176</v>
      </c>
      <c r="AS1793">
        <v>189041</v>
      </c>
      <c r="AT1793">
        <v>30340</v>
      </c>
      <c r="AU1793">
        <v>344</v>
      </c>
      <c r="AV1793">
        <v>57035</v>
      </c>
      <c r="AW1793">
        <v>17</v>
      </c>
      <c r="AX1793">
        <v>344</v>
      </c>
      <c r="AY1793">
        <v>5326</v>
      </c>
      <c r="AZ1793">
        <v>47729</v>
      </c>
      <c r="BA1793">
        <v>222500</v>
      </c>
      <c r="BB1793">
        <v>31853</v>
      </c>
      <c r="BC1793">
        <v>778</v>
      </c>
      <c r="BD1793">
        <v>57302</v>
      </c>
      <c r="BE1793">
        <v>23</v>
      </c>
      <c r="BF1793">
        <v>10472</v>
      </c>
      <c r="BG1793">
        <v>7248</v>
      </c>
      <c r="BH1793">
        <v>282447</v>
      </c>
      <c r="BI1793">
        <v>59938</v>
      </c>
      <c r="BJ1793">
        <v>41528</v>
      </c>
      <c r="BK1793">
        <v>35620</v>
      </c>
      <c r="BL1793">
        <v>21860</v>
      </c>
      <c r="BM1793">
        <v>330176</v>
      </c>
      <c r="BN1793">
        <v>47729</v>
      </c>
      <c r="BO1793">
        <v>144161</v>
      </c>
      <c r="BP1793">
        <v>27069</v>
      </c>
      <c r="BQ1793" s="2">
        <v>124</v>
      </c>
      <c r="BR1793" s="2">
        <v>69</v>
      </c>
      <c r="BS1793" s="2">
        <v>113</v>
      </c>
      <c r="BT1793" s="2">
        <v>104</v>
      </c>
      <c r="BU1793" s="2">
        <v>85</v>
      </c>
      <c r="BV1793" s="2">
        <v>125</v>
      </c>
      <c r="BW1793" s="2">
        <v>79</v>
      </c>
      <c r="BX1793" s="2">
        <v>82</v>
      </c>
      <c r="BY1793" s="2">
        <v>105</v>
      </c>
      <c r="BZ1793" s="2">
        <v>88</v>
      </c>
      <c r="CA1793" s="2">
        <v>95</v>
      </c>
      <c r="CB1793" s="2">
        <v>120</v>
      </c>
      <c r="CC1793" s="2">
        <v>127</v>
      </c>
      <c r="CD1793" s="2">
        <v>68</v>
      </c>
      <c r="CE1793">
        <v>37.443683492166997</v>
      </c>
      <c r="CF1793">
        <v>1369844210.1132801</v>
      </c>
      <c r="CG1793">
        <v>207782.677518643</v>
      </c>
      <c r="CH1793" s="2">
        <f t="shared" si="111"/>
        <v>30.892614847838729</v>
      </c>
      <c r="CI1793" t="str">
        <f t="shared" si="108"/>
        <v>New Jersey</v>
      </c>
      <c r="CJ1793" t="str">
        <f t="shared" si="109"/>
        <v>Somerset</v>
      </c>
      <c r="CK1793" t="str">
        <f t="shared" si="110"/>
        <v>NJ</v>
      </c>
      <c r="CL1793" t="str">
        <f>IF(Table1[[#This Row],[3 Day Avg]]&lt;=25,"Green","Red")</f>
        <v>Red</v>
      </c>
    </row>
    <row r="1794" spans="1:90" x14ac:dyDescent="0.25">
      <c r="A1794">
        <v>1793</v>
      </c>
      <c r="B1794" t="s">
        <v>720</v>
      </c>
      <c r="C1794" t="s">
        <v>3061</v>
      </c>
      <c r="D1794" t="s">
        <v>3062</v>
      </c>
      <c r="E1794">
        <v>34</v>
      </c>
      <c r="F1794">
        <v>34037</v>
      </c>
      <c r="G1794">
        <v>7.8069831306394697</v>
      </c>
      <c r="H1794">
        <v>1810.38</v>
      </c>
      <c r="I1794">
        <v>141.33623108118701</v>
      </c>
      <c r="J1794">
        <v>5.2</v>
      </c>
      <c r="K1794">
        <v>4</v>
      </c>
      <c r="L1794">
        <v>112.8484</v>
      </c>
      <c r="M1794">
        <v>5.0814991290397904</v>
      </c>
      <c r="N1794" s="1">
        <v>44165.342210648145</v>
      </c>
      <c r="O1794" t="s">
        <v>87</v>
      </c>
      <c r="P1794" s="1">
        <v>43912.043206018519</v>
      </c>
      <c r="Q1794" t="s">
        <v>226</v>
      </c>
      <c r="R1794" t="s">
        <v>3091</v>
      </c>
      <c r="S1794" t="s">
        <v>90</v>
      </c>
      <c r="T1794">
        <v>2549</v>
      </c>
      <c r="U1794">
        <v>199</v>
      </c>
      <c r="V1794">
        <v>2328</v>
      </c>
      <c r="W1794">
        <v>2373</v>
      </c>
      <c r="X1794">
        <v>3748</v>
      </c>
      <c r="Y1794">
        <v>5877</v>
      </c>
      <c r="Z1794">
        <v>8563</v>
      </c>
      <c r="AA1794">
        <v>148</v>
      </c>
      <c r="AB1794">
        <v>130</v>
      </c>
      <c r="AC1794">
        <v>10</v>
      </c>
      <c r="AD1794">
        <v>6</v>
      </c>
      <c r="AE1794">
        <v>140799</v>
      </c>
      <c r="AF1794">
        <v>7233</v>
      </c>
      <c r="AG1794">
        <v>2871</v>
      </c>
      <c r="AH1794">
        <v>92284</v>
      </c>
      <c r="AI1794">
        <v>0</v>
      </c>
      <c r="AJ1794">
        <v>0</v>
      </c>
      <c r="AK1794">
        <v>334114</v>
      </c>
      <c r="AL1794">
        <v>16978</v>
      </c>
      <c r="AM1794">
        <v>0</v>
      </c>
      <c r="AN1794">
        <v>5947423</v>
      </c>
      <c r="AO1794">
        <v>22889</v>
      </c>
      <c r="AP1794">
        <v>45</v>
      </c>
      <c r="AQ1794">
        <v>0</v>
      </c>
      <c r="AR1794">
        <v>142298</v>
      </c>
      <c r="AS1794">
        <v>123534</v>
      </c>
      <c r="AT1794">
        <v>2895</v>
      </c>
      <c r="AU1794">
        <v>23</v>
      </c>
      <c r="AV1794">
        <v>2863</v>
      </c>
      <c r="AW1794">
        <v>0</v>
      </c>
      <c r="AX1794">
        <v>99</v>
      </c>
      <c r="AY1794">
        <v>1775</v>
      </c>
      <c r="AZ1794">
        <v>11109</v>
      </c>
      <c r="BA1794">
        <v>132221</v>
      </c>
      <c r="BB1794">
        <v>3262</v>
      </c>
      <c r="BC1794">
        <v>50</v>
      </c>
      <c r="BD1794">
        <v>2943</v>
      </c>
      <c r="BE1794">
        <v>27</v>
      </c>
      <c r="BF1794">
        <v>1612</v>
      </c>
      <c r="BG1794">
        <v>2183</v>
      </c>
      <c r="BH1794">
        <v>131189</v>
      </c>
      <c r="BI1794">
        <v>23115</v>
      </c>
      <c r="BJ1794">
        <v>18273</v>
      </c>
      <c r="BK1794">
        <v>14545</v>
      </c>
      <c r="BL1794">
        <v>8449</v>
      </c>
      <c r="BM1794">
        <v>142298</v>
      </c>
      <c r="BN1794">
        <v>11109</v>
      </c>
      <c r="BO1794">
        <v>63476</v>
      </c>
      <c r="BP1794">
        <v>14440</v>
      </c>
      <c r="BQ1794" s="2">
        <v>45</v>
      </c>
      <c r="BR1794" s="2">
        <v>29</v>
      </c>
      <c r="BS1794" s="2">
        <v>40</v>
      </c>
      <c r="BT1794" s="2">
        <v>24</v>
      </c>
      <c r="BU1794" s="2">
        <v>32</v>
      </c>
      <c r="BV1794" s="2">
        <v>30</v>
      </c>
      <c r="BW1794" s="2">
        <v>34</v>
      </c>
      <c r="BX1794" s="2">
        <v>37</v>
      </c>
      <c r="BY1794" s="2">
        <v>33</v>
      </c>
      <c r="BZ1794" s="2">
        <v>36</v>
      </c>
      <c r="CA1794" s="2">
        <v>51</v>
      </c>
      <c r="CB1794" s="2">
        <v>35</v>
      </c>
      <c r="CC1794" s="2">
        <v>27</v>
      </c>
      <c r="CD1794" s="2">
        <v>16</v>
      </c>
      <c r="CE1794">
        <v>31.960454264589899</v>
      </c>
      <c r="CF1794">
        <v>2447437652.1640601</v>
      </c>
      <c r="CG1794">
        <v>210438.60748888901</v>
      </c>
      <c r="CH1794" s="2">
        <f t="shared" si="111"/>
        <v>26.704521497139805</v>
      </c>
      <c r="CI1794" t="str">
        <f t="shared" ref="CI1794:CI1857" si="112">C1794</f>
        <v>New Jersey</v>
      </c>
      <c r="CJ1794" t="str">
        <f t="shared" ref="CJ1794:CJ1857" si="113">B1794</f>
        <v>Sussex</v>
      </c>
      <c r="CK1794" t="str">
        <f t="shared" ref="CK1794:CK1857" si="114">D1794</f>
        <v>NJ</v>
      </c>
      <c r="CL1794" t="str">
        <f>IF(Table1[[#This Row],[3 Day Avg]]&lt;=25,"Green","Red")</f>
        <v>Red</v>
      </c>
    </row>
    <row r="1795" spans="1:90" x14ac:dyDescent="0.25">
      <c r="A1795">
        <v>1794</v>
      </c>
      <c r="B1795" t="s">
        <v>441</v>
      </c>
      <c r="C1795" t="s">
        <v>3061</v>
      </c>
      <c r="D1795" t="s">
        <v>3062</v>
      </c>
      <c r="E1795">
        <v>34</v>
      </c>
      <c r="F1795">
        <v>34039</v>
      </c>
      <c r="G1795">
        <v>5.0752079278003901</v>
      </c>
      <c r="H1795">
        <v>5063.01</v>
      </c>
      <c r="I1795">
        <v>256.95839388460502</v>
      </c>
      <c r="J1795">
        <v>7.8</v>
      </c>
      <c r="K1795">
        <v>4.3</v>
      </c>
      <c r="L1795">
        <v>98.728200000000001</v>
      </c>
      <c r="M1795">
        <v>5.0814991290397904</v>
      </c>
      <c r="N1795" s="1">
        <v>44165.342210648145</v>
      </c>
      <c r="O1795" t="s">
        <v>87</v>
      </c>
      <c r="P1795" s="1">
        <v>43912.043206018519</v>
      </c>
      <c r="Q1795" t="s">
        <v>226</v>
      </c>
      <c r="R1795" t="s">
        <v>3092</v>
      </c>
      <c r="S1795" t="s">
        <v>90</v>
      </c>
      <c r="T1795">
        <v>28255</v>
      </c>
      <c r="U1795">
        <v>1434</v>
      </c>
      <c r="V1795">
        <v>11431</v>
      </c>
      <c r="W1795">
        <v>10452</v>
      </c>
      <c r="X1795">
        <v>12246</v>
      </c>
      <c r="Y1795">
        <v>17754</v>
      </c>
      <c r="Z1795">
        <v>25012</v>
      </c>
      <c r="AA1795">
        <v>1332</v>
      </c>
      <c r="AB1795">
        <v>951</v>
      </c>
      <c r="AC1795">
        <v>77</v>
      </c>
      <c r="AD1795">
        <v>31</v>
      </c>
      <c r="AE1795">
        <v>558067</v>
      </c>
      <c r="AF1795">
        <v>43279</v>
      </c>
      <c r="AG1795">
        <v>11748</v>
      </c>
      <c r="AH1795">
        <v>80737</v>
      </c>
      <c r="AI1795">
        <v>0</v>
      </c>
      <c r="AJ1795">
        <v>0</v>
      </c>
      <c r="AK1795">
        <v>334114</v>
      </c>
      <c r="AL1795">
        <v>16978</v>
      </c>
      <c r="AM1795">
        <v>0</v>
      </c>
      <c r="AN1795">
        <v>5947423</v>
      </c>
      <c r="AO1795">
        <v>76895</v>
      </c>
      <c r="AP1795">
        <v>452</v>
      </c>
      <c r="AQ1795">
        <v>1</v>
      </c>
      <c r="AR1795">
        <v>553066</v>
      </c>
      <c r="AS1795">
        <v>222752</v>
      </c>
      <c r="AT1795">
        <v>111523</v>
      </c>
      <c r="AU1795">
        <v>279</v>
      </c>
      <c r="AV1795">
        <v>27631</v>
      </c>
      <c r="AW1795">
        <v>20</v>
      </c>
      <c r="AX1795">
        <v>10743</v>
      </c>
      <c r="AY1795">
        <v>8373</v>
      </c>
      <c r="AZ1795">
        <v>171745</v>
      </c>
      <c r="BA1795">
        <v>310654</v>
      </c>
      <c r="BB1795">
        <v>117079</v>
      </c>
      <c r="BC1795">
        <v>1580</v>
      </c>
      <c r="BD1795">
        <v>27959</v>
      </c>
      <c r="BE1795">
        <v>85</v>
      </c>
      <c r="BF1795">
        <v>80862</v>
      </c>
      <c r="BG1795">
        <v>14847</v>
      </c>
      <c r="BH1795">
        <v>381321</v>
      </c>
      <c r="BI1795">
        <v>108152</v>
      </c>
      <c r="BJ1795">
        <v>69766</v>
      </c>
      <c r="BK1795">
        <v>70711</v>
      </c>
      <c r="BL1795">
        <v>34129</v>
      </c>
      <c r="BM1795">
        <v>553066</v>
      </c>
      <c r="BN1795">
        <v>171745</v>
      </c>
      <c r="BO1795">
        <v>227542</v>
      </c>
      <c r="BP1795">
        <v>42766</v>
      </c>
      <c r="BQ1795" s="2">
        <v>452</v>
      </c>
      <c r="BR1795" s="2">
        <v>94</v>
      </c>
      <c r="BS1795" s="2">
        <v>252</v>
      </c>
      <c r="BT1795" s="2">
        <v>345</v>
      </c>
      <c r="BU1795" s="2">
        <v>360</v>
      </c>
      <c r="BV1795" s="2">
        <v>405</v>
      </c>
      <c r="BW1795" s="2">
        <v>304</v>
      </c>
      <c r="BX1795" s="2">
        <v>280</v>
      </c>
      <c r="BY1795" s="2">
        <v>326</v>
      </c>
      <c r="BZ1795" s="2">
        <v>202</v>
      </c>
      <c r="CA1795" s="2">
        <v>323</v>
      </c>
      <c r="CB1795" s="2">
        <v>286</v>
      </c>
      <c r="CC1795" s="2">
        <v>276</v>
      </c>
      <c r="CD1795" s="2">
        <v>194</v>
      </c>
      <c r="CE1795">
        <v>80.993859160279996</v>
      </c>
      <c r="CF1795">
        <v>468464631.42968798</v>
      </c>
      <c r="CG1795">
        <v>122804.311611301</v>
      </c>
      <c r="CH1795" s="2">
        <f t="shared" ref="CH1795:CH1858" si="115">(AVERAGE(BQ1795:BS1795)/AR1795)*100000</f>
        <v>48.095525669630746</v>
      </c>
      <c r="CI1795" t="str">
        <f t="shared" si="112"/>
        <v>New Jersey</v>
      </c>
      <c r="CJ1795" t="str">
        <f t="shared" si="113"/>
        <v>Union</v>
      </c>
      <c r="CK1795" t="str">
        <f t="shared" si="114"/>
        <v>NJ</v>
      </c>
      <c r="CL1795" t="str">
        <f>IF(Table1[[#This Row],[3 Day Avg]]&lt;=25,"Green","Red")</f>
        <v>Red</v>
      </c>
    </row>
    <row r="1796" spans="1:90" x14ac:dyDescent="0.25">
      <c r="A1796">
        <v>1795</v>
      </c>
      <c r="B1796" t="s">
        <v>1099</v>
      </c>
      <c r="C1796" t="s">
        <v>3061</v>
      </c>
      <c r="D1796" t="s">
        <v>3062</v>
      </c>
      <c r="E1796">
        <v>34</v>
      </c>
      <c r="F1796">
        <v>34041</v>
      </c>
      <c r="G1796">
        <v>6.9338677354709404</v>
      </c>
      <c r="H1796">
        <v>2358.69</v>
      </c>
      <c r="I1796">
        <v>163.54853042664399</v>
      </c>
      <c r="J1796">
        <v>6.7</v>
      </c>
      <c r="K1796">
        <v>3.8</v>
      </c>
      <c r="L1796">
        <v>94.856700000000004</v>
      </c>
      <c r="M1796">
        <v>5.0814991290397904</v>
      </c>
      <c r="N1796" s="1">
        <v>44165.342210648145</v>
      </c>
      <c r="O1796" t="s">
        <v>87</v>
      </c>
      <c r="P1796" s="1">
        <v>43912.043206018519</v>
      </c>
      <c r="Q1796" t="s">
        <v>226</v>
      </c>
      <c r="R1796" t="s">
        <v>3093</v>
      </c>
      <c r="S1796" t="s">
        <v>90</v>
      </c>
      <c r="T1796">
        <v>2495</v>
      </c>
      <c r="U1796">
        <v>173</v>
      </c>
      <c r="V1796">
        <v>2839</v>
      </c>
      <c r="W1796">
        <v>2021</v>
      </c>
      <c r="X1796">
        <v>3029</v>
      </c>
      <c r="Y1796">
        <v>4233</v>
      </c>
      <c r="Z1796">
        <v>6114</v>
      </c>
      <c r="AA1796">
        <v>309</v>
      </c>
      <c r="AB1796">
        <v>156</v>
      </c>
      <c r="AC1796">
        <v>20</v>
      </c>
      <c r="AD1796">
        <v>7</v>
      </c>
      <c r="AE1796">
        <v>105779</v>
      </c>
      <c r="AF1796">
        <v>7006</v>
      </c>
      <c r="AG1796">
        <v>2118</v>
      </c>
      <c r="AH1796">
        <v>77571</v>
      </c>
      <c r="AI1796">
        <v>0</v>
      </c>
      <c r="AJ1796">
        <v>0</v>
      </c>
      <c r="AK1796">
        <v>334114</v>
      </c>
      <c r="AL1796">
        <v>16978</v>
      </c>
      <c r="AM1796">
        <v>0</v>
      </c>
      <c r="AN1796">
        <v>5947423</v>
      </c>
      <c r="AO1796">
        <v>18236</v>
      </c>
      <c r="AP1796">
        <v>60</v>
      </c>
      <c r="AQ1796">
        <v>0</v>
      </c>
      <c r="AR1796">
        <v>106293</v>
      </c>
      <c r="AS1796">
        <v>87628</v>
      </c>
      <c r="AT1796">
        <v>4571</v>
      </c>
      <c r="AU1796">
        <v>89</v>
      </c>
      <c r="AV1796">
        <v>2849</v>
      </c>
      <c r="AW1796">
        <v>15</v>
      </c>
      <c r="AX1796">
        <v>161</v>
      </c>
      <c r="AY1796">
        <v>1569</v>
      </c>
      <c r="AZ1796">
        <v>9411</v>
      </c>
      <c r="BA1796">
        <v>94352</v>
      </c>
      <c r="BB1796">
        <v>4707</v>
      </c>
      <c r="BC1796">
        <v>156</v>
      </c>
      <c r="BD1796">
        <v>2849</v>
      </c>
      <c r="BE1796">
        <v>15</v>
      </c>
      <c r="BF1796">
        <v>2046</v>
      </c>
      <c r="BG1796">
        <v>2168</v>
      </c>
      <c r="BH1796">
        <v>96882</v>
      </c>
      <c r="BI1796">
        <v>17308</v>
      </c>
      <c r="BJ1796">
        <v>13590</v>
      </c>
      <c r="BK1796">
        <v>11352</v>
      </c>
      <c r="BL1796">
        <v>7889</v>
      </c>
      <c r="BM1796">
        <v>106293</v>
      </c>
      <c r="BN1796">
        <v>9411</v>
      </c>
      <c r="BO1796">
        <v>45807</v>
      </c>
      <c r="BP1796">
        <v>10347</v>
      </c>
      <c r="BQ1796" s="2">
        <v>60</v>
      </c>
      <c r="BR1796" s="2">
        <v>21</v>
      </c>
      <c r="BS1796" s="2">
        <v>41</v>
      </c>
      <c r="BT1796" s="2">
        <v>41</v>
      </c>
      <c r="BU1796" s="2">
        <v>20</v>
      </c>
      <c r="BV1796" s="2">
        <v>26</v>
      </c>
      <c r="BW1796" s="2">
        <v>27</v>
      </c>
      <c r="BX1796" s="2">
        <v>44</v>
      </c>
      <c r="BY1796" s="2">
        <v>34</v>
      </c>
      <c r="BZ1796" s="2">
        <v>29</v>
      </c>
      <c r="CA1796" s="2">
        <v>53</v>
      </c>
      <c r="CB1796" s="2">
        <v>20</v>
      </c>
      <c r="CC1796" s="2">
        <v>24</v>
      </c>
      <c r="CD1796" s="2">
        <v>31</v>
      </c>
      <c r="CE1796">
        <v>56.722033673980697</v>
      </c>
      <c r="CF1796">
        <v>1642922016.0195301</v>
      </c>
      <c r="CG1796">
        <v>219268.05635373399</v>
      </c>
      <c r="CH1796" s="2">
        <f t="shared" si="115"/>
        <v>38.259026150985164</v>
      </c>
      <c r="CI1796" t="str">
        <f t="shared" si="112"/>
        <v>New Jersey</v>
      </c>
      <c r="CJ1796" t="str">
        <f t="shared" si="113"/>
        <v>Warren</v>
      </c>
      <c r="CK1796" t="str">
        <f t="shared" si="114"/>
        <v>NJ</v>
      </c>
      <c r="CL1796" t="str">
        <f>IF(Table1[[#This Row],[3 Day Avg]]&lt;=25,"Green","Red")</f>
        <v>Red</v>
      </c>
    </row>
    <row r="1797" spans="1:90" x14ac:dyDescent="0.25">
      <c r="A1797">
        <v>1796</v>
      </c>
      <c r="B1797" t="s">
        <v>3094</v>
      </c>
      <c r="C1797" t="s">
        <v>3095</v>
      </c>
      <c r="D1797" t="s">
        <v>3096</v>
      </c>
      <c r="E1797">
        <v>35</v>
      </c>
      <c r="F1797">
        <v>35001</v>
      </c>
      <c r="G1797">
        <v>1.2789188363747399</v>
      </c>
      <c r="H1797">
        <v>3859.43</v>
      </c>
      <c r="I1797">
        <v>49.3589960822218</v>
      </c>
      <c r="J1797">
        <v>16.5</v>
      </c>
      <c r="K1797">
        <v>4.5</v>
      </c>
      <c r="L1797">
        <v>108.3683</v>
      </c>
      <c r="M1797">
        <v>1.6139681608099199</v>
      </c>
      <c r="N1797" s="1">
        <v>44165.342210648145</v>
      </c>
      <c r="O1797" t="s">
        <v>87</v>
      </c>
      <c r="P1797" s="1">
        <v>43936.208333333336</v>
      </c>
      <c r="Q1797" t="s">
        <v>286</v>
      </c>
      <c r="R1797" t="s">
        <v>3097</v>
      </c>
      <c r="S1797" t="s">
        <v>90</v>
      </c>
      <c r="T1797">
        <v>26194</v>
      </c>
      <c r="U1797">
        <v>335</v>
      </c>
      <c r="V1797">
        <v>11634</v>
      </c>
      <c r="W1797">
        <v>12626</v>
      </c>
      <c r="X1797">
        <v>17812</v>
      </c>
      <c r="Y1797">
        <v>25996</v>
      </c>
      <c r="Z1797">
        <v>35142</v>
      </c>
      <c r="AA1797">
        <v>1981</v>
      </c>
      <c r="AB1797">
        <v>1937</v>
      </c>
      <c r="AC1797">
        <v>179</v>
      </c>
      <c r="AD1797">
        <v>50</v>
      </c>
      <c r="AE1797">
        <v>678701</v>
      </c>
      <c r="AF1797">
        <v>109959</v>
      </c>
      <c r="AG1797">
        <v>14850</v>
      </c>
      <c r="AH1797">
        <v>51372</v>
      </c>
      <c r="AI1797">
        <v>0</v>
      </c>
      <c r="AJ1797">
        <v>0</v>
      </c>
      <c r="AK1797">
        <v>95417</v>
      </c>
      <c r="AL1797">
        <v>1540</v>
      </c>
      <c r="AM1797">
        <v>0</v>
      </c>
      <c r="AN1797">
        <v>1547171</v>
      </c>
      <c r="AO1797">
        <v>103210</v>
      </c>
      <c r="AP1797">
        <v>347</v>
      </c>
      <c r="AQ1797">
        <v>3</v>
      </c>
      <c r="AR1797">
        <v>677692</v>
      </c>
      <c r="AS1797">
        <v>264358</v>
      </c>
      <c r="AT1797">
        <v>16622</v>
      </c>
      <c r="AU1797">
        <v>27949</v>
      </c>
      <c r="AV1797">
        <v>16782</v>
      </c>
      <c r="AW1797">
        <v>379</v>
      </c>
      <c r="AX1797">
        <v>1900</v>
      </c>
      <c r="AY1797">
        <v>12075</v>
      </c>
      <c r="AZ1797">
        <v>337627</v>
      </c>
      <c r="BA1797">
        <v>501468</v>
      </c>
      <c r="BB1797">
        <v>19260</v>
      </c>
      <c r="BC1797">
        <v>32867</v>
      </c>
      <c r="BD1797">
        <v>17534</v>
      </c>
      <c r="BE1797">
        <v>493</v>
      </c>
      <c r="BF1797">
        <v>77556</v>
      </c>
      <c r="BG1797">
        <v>28514</v>
      </c>
      <c r="BH1797">
        <v>340065</v>
      </c>
      <c r="BI1797">
        <v>125731</v>
      </c>
      <c r="BJ1797">
        <v>88881</v>
      </c>
      <c r="BK1797">
        <v>101874</v>
      </c>
      <c r="BL1797">
        <v>42072</v>
      </c>
      <c r="BM1797">
        <v>677692</v>
      </c>
      <c r="BN1797">
        <v>337627</v>
      </c>
      <c r="BO1797">
        <v>257996</v>
      </c>
      <c r="BP1797">
        <v>61138</v>
      </c>
      <c r="BQ1797" s="2">
        <v>347</v>
      </c>
      <c r="BR1797" s="2">
        <v>713</v>
      </c>
      <c r="BS1797" s="2">
        <v>741</v>
      </c>
      <c r="BT1797" s="2">
        <v>659</v>
      </c>
      <c r="BU1797" s="2">
        <v>572</v>
      </c>
      <c r="BV1797" s="2">
        <v>538</v>
      </c>
      <c r="BW1797" s="2">
        <v>739</v>
      </c>
      <c r="BX1797" s="2">
        <v>707</v>
      </c>
      <c r="BY1797" s="2">
        <v>639</v>
      </c>
      <c r="BZ1797" s="2">
        <v>998</v>
      </c>
      <c r="CA1797" s="2">
        <v>1116</v>
      </c>
      <c r="CB1797" s="2">
        <v>992</v>
      </c>
      <c r="CC1797" s="2">
        <v>612</v>
      </c>
      <c r="CD1797" s="2">
        <v>372</v>
      </c>
      <c r="CE1797">
        <v>51.127079523973002</v>
      </c>
      <c r="CF1797">
        <v>4524289631.6679697</v>
      </c>
      <c r="CG1797">
        <v>322391.69385298801</v>
      </c>
      <c r="CH1797" s="2">
        <f t="shared" si="115"/>
        <v>88.584981574717332</v>
      </c>
      <c r="CI1797" t="str">
        <f t="shared" si="112"/>
        <v>New Mexico</v>
      </c>
      <c r="CJ1797" t="str">
        <f t="shared" si="113"/>
        <v>Bernalillo</v>
      </c>
      <c r="CK1797" t="str">
        <f t="shared" si="114"/>
        <v>NM</v>
      </c>
      <c r="CL1797" t="str">
        <f>IF(Table1[[#This Row],[3 Day Avg]]&lt;=25,"Green","Red")</f>
        <v>Red</v>
      </c>
    </row>
    <row r="1798" spans="1:90" x14ac:dyDescent="0.25">
      <c r="A1798">
        <v>1797</v>
      </c>
      <c r="B1798" t="s">
        <v>3098</v>
      </c>
      <c r="C1798" t="s">
        <v>3095</v>
      </c>
      <c r="D1798" t="s">
        <v>3096</v>
      </c>
      <c r="E1798">
        <v>35</v>
      </c>
      <c r="F1798">
        <v>35003</v>
      </c>
      <c r="G1798">
        <v>2.7777777777777799</v>
      </c>
      <c r="H1798">
        <v>1006.15</v>
      </c>
      <c r="I1798">
        <v>27.948574622694199</v>
      </c>
      <c r="J1798">
        <v>23.3</v>
      </c>
      <c r="K1798">
        <v>6.4</v>
      </c>
      <c r="L1798">
        <v>73.361500000000007</v>
      </c>
      <c r="M1798">
        <v>0</v>
      </c>
      <c r="N1798" s="1">
        <v>44165.342210648145</v>
      </c>
      <c r="O1798" t="s">
        <v>87</v>
      </c>
      <c r="P1798" s="1">
        <v>43936.208333333336</v>
      </c>
      <c r="Q1798" t="s">
        <v>286</v>
      </c>
      <c r="R1798" t="s">
        <v>3099</v>
      </c>
      <c r="S1798" t="s">
        <v>90</v>
      </c>
      <c r="T1798">
        <v>36</v>
      </c>
      <c r="U1798">
        <v>1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3578</v>
      </c>
      <c r="AF1798">
        <v>827</v>
      </c>
      <c r="AG1798">
        <v>72</v>
      </c>
      <c r="AH1798">
        <v>34777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1547171</v>
      </c>
      <c r="AO1798">
        <v>0</v>
      </c>
      <c r="AP1798">
        <v>1</v>
      </c>
      <c r="AQ1798">
        <v>0</v>
      </c>
      <c r="AR1798">
        <v>3539</v>
      </c>
      <c r="AS1798">
        <v>2885</v>
      </c>
      <c r="AT1798">
        <v>0</v>
      </c>
      <c r="AU1798">
        <v>2</v>
      </c>
      <c r="AV1798">
        <v>6</v>
      </c>
      <c r="AW1798">
        <v>0</v>
      </c>
      <c r="AX1798">
        <v>0</v>
      </c>
      <c r="AY1798">
        <v>11</v>
      </c>
      <c r="AZ1798">
        <v>635</v>
      </c>
      <c r="BA1798">
        <v>3504</v>
      </c>
      <c r="BB1798">
        <v>0</v>
      </c>
      <c r="BC1798">
        <v>2</v>
      </c>
      <c r="BD1798">
        <v>6</v>
      </c>
      <c r="BE1798">
        <v>0</v>
      </c>
      <c r="BF1798">
        <v>16</v>
      </c>
      <c r="BG1798">
        <v>11</v>
      </c>
      <c r="BH1798">
        <v>2904</v>
      </c>
      <c r="BI1798">
        <v>336</v>
      </c>
      <c r="BJ1798">
        <v>246</v>
      </c>
      <c r="BK1798">
        <v>144</v>
      </c>
      <c r="BL1798">
        <v>527</v>
      </c>
      <c r="BM1798">
        <v>3539</v>
      </c>
      <c r="BN1798">
        <v>635</v>
      </c>
      <c r="BO1798">
        <v>1449</v>
      </c>
      <c r="BP1798">
        <v>837</v>
      </c>
      <c r="BQ1798" s="2">
        <v>1</v>
      </c>
      <c r="BR1798" s="2">
        <v>1</v>
      </c>
      <c r="BS1798" s="2">
        <v>0</v>
      </c>
      <c r="BT1798" s="2">
        <v>0</v>
      </c>
      <c r="BU1798" s="2">
        <v>1</v>
      </c>
      <c r="BV1798" s="2">
        <v>0</v>
      </c>
      <c r="BW1798" s="2">
        <v>0</v>
      </c>
      <c r="BX1798" s="2">
        <v>1</v>
      </c>
      <c r="BY1798" s="2">
        <v>3</v>
      </c>
      <c r="BZ1798" s="2">
        <v>4</v>
      </c>
      <c r="CA1798" s="2">
        <v>3</v>
      </c>
      <c r="CB1798" s="2">
        <v>5</v>
      </c>
      <c r="CC1798" s="2">
        <v>2</v>
      </c>
      <c r="CD1798" s="2">
        <v>1</v>
      </c>
      <c r="CE1798">
        <v>27.948574622694199</v>
      </c>
      <c r="CF1798">
        <v>26130021690.1367</v>
      </c>
      <c r="CG1798">
        <v>666125.53066467296</v>
      </c>
      <c r="CH1798" s="2">
        <f t="shared" si="115"/>
        <v>18.837713101629461</v>
      </c>
      <c r="CI1798" t="str">
        <f t="shared" si="112"/>
        <v>New Mexico</v>
      </c>
      <c r="CJ1798" t="str">
        <f t="shared" si="113"/>
        <v>Catron</v>
      </c>
      <c r="CK1798" t="str">
        <f t="shared" si="114"/>
        <v>NM</v>
      </c>
      <c r="CL1798" t="str">
        <f>IF(Table1[[#This Row],[3 Day Avg]]&lt;=25,"Green","Red")</f>
        <v>Green</v>
      </c>
    </row>
    <row r="1799" spans="1:90" x14ac:dyDescent="0.25">
      <c r="A1799">
        <v>1798</v>
      </c>
      <c r="B1799" t="s">
        <v>3100</v>
      </c>
      <c r="C1799" t="s">
        <v>3095</v>
      </c>
      <c r="D1799" t="s">
        <v>3096</v>
      </c>
      <c r="E1799">
        <v>35</v>
      </c>
      <c r="F1799">
        <v>35005</v>
      </c>
      <c r="G1799">
        <v>0.83601286173633405</v>
      </c>
      <c r="H1799">
        <v>7211.43</v>
      </c>
      <c r="I1799">
        <v>60.288457079256098</v>
      </c>
      <c r="J1799">
        <v>18.899999999999999</v>
      </c>
      <c r="K1799">
        <v>4.9000000000000004</v>
      </c>
      <c r="L1799">
        <v>91.819400000000002</v>
      </c>
      <c r="M1799">
        <v>1.6139681608099199</v>
      </c>
      <c r="N1799" s="1">
        <v>44165.342210648145</v>
      </c>
      <c r="O1799" t="s">
        <v>87</v>
      </c>
      <c r="P1799" s="1">
        <v>43936.208333333336</v>
      </c>
      <c r="Q1799" t="s">
        <v>286</v>
      </c>
      <c r="R1799" t="s">
        <v>3101</v>
      </c>
      <c r="S1799" t="s">
        <v>90</v>
      </c>
      <c r="T1799">
        <v>4665</v>
      </c>
      <c r="U1799">
        <v>39</v>
      </c>
      <c r="V1799">
        <v>1359</v>
      </c>
      <c r="W1799">
        <v>1400</v>
      </c>
      <c r="X1799">
        <v>1670</v>
      </c>
      <c r="Y1799">
        <v>2476</v>
      </c>
      <c r="Z1799">
        <v>3143</v>
      </c>
      <c r="AA1799">
        <v>232</v>
      </c>
      <c r="AB1799">
        <v>204</v>
      </c>
      <c r="AC1799">
        <v>24</v>
      </c>
      <c r="AD1799">
        <v>5</v>
      </c>
      <c r="AE1799">
        <v>64689</v>
      </c>
      <c r="AF1799">
        <v>11872</v>
      </c>
      <c r="AG1799">
        <v>1319</v>
      </c>
      <c r="AH1799">
        <v>43527</v>
      </c>
      <c r="AI1799">
        <v>0</v>
      </c>
      <c r="AJ1799">
        <v>0</v>
      </c>
      <c r="AK1799">
        <v>95417</v>
      </c>
      <c r="AL1799">
        <v>1540</v>
      </c>
      <c r="AM1799">
        <v>0</v>
      </c>
      <c r="AN1799">
        <v>1547171</v>
      </c>
      <c r="AO1799">
        <v>10048</v>
      </c>
      <c r="AP1799">
        <v>135</v>
      </c>
      <c r="AQ1799">
        <v>0</v>
      </c>
      <c r="AR1799">
        <v>65459</v>
      </c>
      <c r="AS1799">
        <v>25853</v>
      </c>
      <c r="AT1799">
        <v>1005</v>
      </c>
      <c r="AU1799">
        <v>570</v>
      </c>
      <c r="AV1799">
        <v>405</v>
      </c>
      <c r="AW1799">
        <v>23</v>
      </c>
      <c r="AX1799">
        <v>163</v>
      </c>
      <c r="AY1799">
        <v>643</v>
      </c>
      <c r="AZ1799">
        <v>36797</v>
      </c>
      <c r="BA1799">
        <v>55609</v>
      </c>
      <c r="BB1799">
        <v>1111</v>
      </c>
      <c r="BC1799">
        <v>1063</v>
      </c>
      <c r="BD1799">
        <v>405</v>
      </c>
      <c r="BE1799">
        <v>23</v>
      </c>
      <c r="BF1799">
        <v>5502</v>
      </c>
      <c r="BG1799">
        <v>1746</v>
      </c>
      <c r="BH1799">
        <v>28662</v>
      </c>
      <c r="BI1799">
        <v>14386</v>
      </c>
      <c r="BJ1799">
        <v>9686</v>
      </c>
      <c r="BK1799">
        <v>8315</v>
      </c>
      <c r="BL1799">
        <v>4429</v>
      </c>
      <c r="BM1799">
        <v>65459</v>
      </c>
      <c r="BN1799">
        <v>36797</v>
      </c>
      <c r="BO1799">
        <v>23024</v>
      </c>
      <c r="BP1799">
        <v>5619</v>
      </c>
      <c r="BQ1799" s="2">
        <v>135</v>
      </c>
      <c r="BR1799" s="2">
        <v>162</v>
      </c>
      <c r="BS1799" s="2">
        <v>86</v>
      </c>
      <c r="BT1799" s="2">
        <v>66</v>
      </c>
      <c r="BU1799" s="2">
        <v>122</v>
      </c>
      <c r="BV1799" s="2">
        <v>106</v>
      </c>
      <c r="BW1799" s="2">
        <v>63</v>
      </c>
      <c r="BX1799" s="2">
        <v>81</v>
      </c>
      <c r="BY1799" s="2">
        <v>118</v>
      </c>
      <c r="BZ1799" s="2">
        <v>163</v>
      </c>
      <c r="CA1799" s="2">
        <v>111</v>
      </c>
      <c r="CB1799" s="2">
        <v>191</v>
      </c>
      <c r="CC1799" s="2">
        <v>108</v>
      </c>
      <c r="CD1799" s="2">
        <v>88</v>
      </c>
      <c r="CE1799">
        <v>208.69081296665601</v>
      </c>
      <c r="CF1799">
        <v>22617159813.601601</v>
      </c>
      <c r="CG1799">
        <v>852440.28902752197</v>
      </c>
      <c r="CH1799" s="2">
        <f t="shared" si="115"/>
        <v>195.03302321554969</v>
      </c>
      <c r="CI1799" t="str">
        <f t="shared" si="112"/>
        <v>New Mexico</v>
      </c>
      <c r="CJ1799" t="str">
        <f t="shared" si="113"/>
        <v>Chaves</v>
      </c>
      <c r="CK1799" t="str">
        <f t="shared" si="114"/>
        <v>NM</v>
      </c>
      <c r="CL1799" t="str">
        <f>IF(Table1[[#This Row],[3 Day Avg]]&lt;=25,"Green","Red")</f>
        <v>Red</v>
      </c>
    </row>
    <row r="1800" spans="1:90" x14ac:dyDescent="0.25">
      <c r="A1800">
        <v>1799</v>
      </c>
      <c r="B1800" t="s">
        <v>3102</v>
      </c>
      <c r="C1800" t="s">
        <v>3095</v>
      </c>
      <c r="D1800" t="s">
        <v>3096</v>
      </c>
      <c r="E1800">
        <v>35</v>
      </c>
      <c r="F1800">
        <v>35006</v>
      </c>
      <c r="G1800">
        <v>2.60606060606061</v>
      </c>
      <c r="H1800">
        <v>6169.15</v>
      </c>
      <c r="I1800">
        <v>160.77170418006401</v>
      </c>
      <c r="J1800">
        <v>28.6</v>
      </c>
      <c r="K1800">
        <v>6.3</v>
      </c>
      <c r="L1800">
        <v>80.364900000000006</v>
      </c>
      <c r="M1800">
        <v>1.6139681608099199</v>
      </c>
      <c r="N1800" s="1">
        <v>44165.342210648145</v>
      </c>
      <c r="O1800" t="s">
        <v>87</v>
      </c>
      <c r="P1800" s="1">
        <v>43936.208333333336</v>
      </c>
      <c r="Q1800" t="s">
        <v>286</v>
      </c>
      <c r="R1800" t="s">
        <v>3103</v>
      </c>
      <c r="S1800" t="s">
        <v>90</v>
      </c>
      <c r="T1800">
        <v>1650</v>
      </c>
      <c r="U1800">
        <v>43</v>
      </c>
      <c r="V1800">
        <v>491</v>
      </c>
      <c r="W1800">
        <v>408</v>
      </c>
      <c r="X1800">
        <v>831</v>
      </c>
      <c r="Y1800">
        <v>1118</v>
      </c>
      <c r="Z1800">
        <v>1240</v>
      </c>
      <c r="AA1800">
        <v>31</v>
      </c>
      <c r="AB1800">
        <v>31</v>
      </c>
      <c r="AC1800">
        <v>5</v>
      </c>
      <c r="AD1800">
        <v>1</v>
      </c>
      <c r="AE1800">
        <v>26746</v>
      </c>
      <c r="AF1800">
        <v>6910</v>
      </c>
      <c r="AG1800">
        <v>561</v>
      </c>
      <c r="AH1800">
        <v>38097</v>
      </c>
      <c r="AI1800">
        <v>0</v>
      </c>
      <c r="AJ1800">
        <v>0</v>
      </c>
      <c r="AK1800">
        <v>95417</v>
      </c>
      <c r="AL1800">
        <v>1540</v>
      </c>
      <c r="AM1800">
        <v>0</v>
      </c>
      <c r="AN1800">
        <v>1547171</v>
      </c>
      <c r="AO1800">
        <v>4088</v>
      </c>
      <c r="AP1800">
        <v>34</v>
      </c>
      <c r="AQ1800">
        <v>0</v>
      </c>
      <c r="AR1800">
        <v>26978</v>
      </c>
      <c r="AS1800">
        <v>5286</v>
      </c>
      <c r="AT1800">
        <v>250</v>
      </c>
      <c r="AU1800">
        <v>10531</v>
      </c>
      <c r="AV1800">
        <v>85</v>
      </c>
      <c r="AW1800">
        <v>6</v>
      </c>
      <c r="AX1800">
        <v>82</v>
      </c>
      <c r="AY1800">
        <v>419</v>
      </c>
      <c r="AZ1800">
        <v>10319</v>
      </c>
      <c r="BA1800">
        <v>12624</v>
      </c>
      <c r="BB1800">
        <v>305</v>
      </c>
      <c r="BC1800">
        <v>11318</v>
      </c>
      <c r="BD1800">
        <v>93</v>
      </c>
      <c r="BE1800">
        <v>6</v>
      </c>
      <c r="BF1800">
        <v>1856</v>
      </c>
      <c r="BG1800">
        <v>776</v>
      </c>
      <c r="BH1800">
        <v>16659</v>
      </c>
      <c r="BI1800">
        <v>5279</v>
      </c>
      <c r="BJ1800">
        <v>3563</v>
      </c>
      <c r="BK1800">
        <v>3784</v>
      </c>
      <c r="BL1800">
        <v>1730</v>
      </c>
      <c r="BM1800">
        <v>26978</v>
      </c>
      <c r="BN1800">
        <v>10319</v>
      </c>
      <c r="BO1800">
        <v>10264</v>
      </c>
      <c r="BP1800">
        <v>2358</v>
      </c>
      <c r="BQ1800" s="2">
        <v>34</v>
      </c>
      <c r="BR1800" s="2">
        <v>17</v>
      </c>
      <c r="BS1800" s="2">
        <v>57</v>
      </c>
      <c r="BT1800" s="2">
        <v>10</v>
      </c>
      <c r="BU1800" s="2">
        <v>19</v>
      </c>
      <c r="BV1800" s="2">
        <v>64</v>
      </c>
      <c r="BW1800" s="2">
        <v>74</v>
      </c>
      <c r="BX1800" s="2">
        <v>57</v>
      </c>
      <c r="BY1800" s="2">
        <v>57</v>
      </c>
      <c r="BZ1800" s="2">
        <v>71</v>
      </c>
      <c r="CA1800" s="2">
        <v>84</v>
      </c>
      <c r="CB1800" s="2">
        <v>47</v>
      </c>
      <c r="CC1800" s="2">
        <v>57</v>
      </c>
      <c r="CD1800" s="2">
        <v>15</v>
      </c>
      <c r="CE1800">
        <v>127.121812607493</v>
      </c>
      <c r="CF1800">
        <v>17533925318.601601</v>
      </c>
      <c r="CG1800">
        <v>635193.00968375604</v>
      </c>
      <c r="CH1800" s="2">
        <f t="shared" si="115"/>
        <v>133.44206390392171</v>
      </c>
      <c r="CI1800" t="str">
        <f t="shared" si="112"/>
        <v>New Mexico</v>
      </c>
      <c r="CJ1800" t="str">
        <f t="shared" si="113"/>
        <v>Cibola</v>
      </c>
      <c r="CK1800" t="str">
        <f t="shared" si="114"/>
        <v>NM</v>
      </c>
      <c r="CL1800" t="str">
        <f>IF(Table1[[#This Row],[3 Day Avg]]&lt;=25,"Green","Red")</f>
        <v>Red</v>
      </c>
    </row>
    <row r="1801" spans="1:90" x14ac:dyDescent="0.25">
      <c r="A1801">
        <v>1800</v>
      </c>
      <c r="B1801" t="s">
        <v>2902</v>
      </c>
      <c r="C1801" t="s">
        <v>3095</v>
      </c>
      <c r="D1801" t="s">
        <v>3096</v>
      </c>
      <c r="E1801">
        <v>35</v>
      </c>
      <c r="F1801">
        <v>35007</v>
      </c>
      <c r="G1801">
        <v>1.8957345971563999</v>
      </c>
      <c r="H1801">
        <v>1742.36</v>
      </c>
      <c r="I1801">
        <v>33.030553261767103</v>
      </c>
      <c r="J1801">
        <v>19.8</v>
      </c>
      <c r="K1801">
        <v>4.9000000000000004</v>
      </c>
      <c r="L1801">
        <v>87.7376</v>
      </c>
      <c r="M1801">
        <v>1.6139681608099199</v>
      </c>
      <c r="N1801" s="1">
        <v>44165.342210648145</v>
      </c>
      <c r="O1801" t="s">
        <v>87</v>
      </c>
      <c r="P1801" s="1">
        <v>43936.208333333336</v>
      </c>
      <c r="Q1801" t="s">
        <v>286</v>
      </c>
      <c r="R1801" t="s">
        <v>3104</v>
      </c>
      <c r="S1801" t="s">
        <v>90</v>
      </c>
      <c r="T1801">
        <v>211</v>
      </c>
      <c r="U1801">
        <v>4</v>
      </c>
      <c r="V1801">
        <v>307</v>
      </c>
      <c r="W1801">
        <v>282</v>
      </c>
      <c r="X1801">
        <v>723</v>
      </c>
      <c r="Y1801">
        <v>909</v>
      </c>
      <c r="Z1801">
        <v>934</v>
      </c>
      <c r="AA1801">
        <v>25</v>
      </c>
      <c r="AB1801">
        <v>25</v>
      </c>
      <c r="AC1801">
        <v>4</v>
      </c>
      <c r="AD1801">
        <v>1</v>
      </c>
      <c r="AE1801">
        <v>12110</v>
      </c>
      <c r="AF1801">
        <v>2315</v>
      </c>
      <c r="AG1801">
        <v>271</v>
      </c>
      <c r="AH1801">
        <v>41592</v>
      </c>
      <c r="AI1801">
        <v>0</v>
      </c>
      <c r="AJ1801">
        <v>0</v>
      </c>
      <c r="AK1801">
        <v>95417</v>
      </c>
      <c r="AL1801">
        <v>1540</v>
      </c>
      <c r="AM1801">
        <v>0</v>
      </c>
      <c r="AN1801">
        <v>1547171</v>
      </c>
      <c r="AO1801">
        <v>3155</v>
      </c>
      <c r="AP1801">
        <v>10</v>
      </c>
      <c r="AQ1801">
        <v>1</v>
      </c>
      <c r="AR1801">
        <v>12353</v>
      </c>
      <c r="AS1801">
        <v>5777</v>
      </c>
      <c r="AT1801">
        <v>60</v>
      </c>
      <c r="AU1801">
        <v>115</v>
      </c>
      <c r="AV1801">
        <v>42</v>
      </c>
      <c r="AW1801">
        <v>0</v>
      </c>
      <c r="AX1801">
        <v>10</v>
      </c>
      <c r="AY1801">
        <v>244</v>
      </c>
      <c r="AZ1801">
        <v>6105</v>
      </c>
      <c r="BA1801">
        <v>10673</v>
      </c>
      <c r="BB1801">
        <v>67</v>
      </c>
      <c r="BC1801">
        <v>245</v>
      </c>
      <c r="BD1801">
        <v>42</v>
      </c>
      <c r="BE1801">
        <v>0</v>
      </c>
      <c r="BF1801">
        <v>912</v>
      </c>
      <c r="BG1801">
        <v>414</v>
      </c>
      <c r="BH1801">
        <v>6248</v>
      </c>
      <c r="BI1801">
        <v>1934</v>
      </c>
      <c r="BJ1801">
        <v>1303</v>
      </c>
      <c r="BK1801">
        <v>1192</v>
      </c>
      <c r="BL1801">
        <v>1312</v>
      </c>
      <c r="BM1801">
        <v>12353</v>
      </c>
      <c r="BN1801">
        <v>6105</v>
      </c>
      <c r="BO1801">
        <v>4769</v>
      </c>
      <c r="BP1801">
        <v>1843</v>
      </c>
      <c r="BQ1801" s="2">
        <v>10</v>
      </c>
      <c r="BR1801" s="2">
        <v>7</v>
      </c>
      <c r="BS1801" s="2">
        <v>21</v>
      </c>
      <c r="BT1801" s="2">
        <v>3</v>
      </c>
      <c r="BU1801" s="2">
        <v>11</v>
      </c>
      <c r="BV1801" s="2">
        <v>14</v>
      </c>
      <c r="BW1801" s="2">
        <v>11</v>
      </c>
      <c r="BX1801" s="2">
        <v>4</v>
      </c>
      <c r="BY1801" s="2">
        <v>3</v>
      </c>
      <c r="BZ1801" s="2">
        <v>8</v>
      </c>
      <c r="CA1801" s="2">
        <v>9</v>
      </c>
      <c r="CB1801" s="2">
        <v>10</v>
      </c>
      <c r="CC1801" s="2">
        <v>9</v>
      </c>
      <c r="CD1801" s="2">
        <v>5</v>
      </c>
      <c r="CE1801">
        <v>82.576383154417798</v>
      </c>
      <c r="CF1801">
        <v>15175538629.4063</v>
      </c>
      <c r="CG1801">
        <v>540779.05971244106</v>
      </c>
      <c r="CH1801" s="2">
        <f t="shared" si="115"/>
        <v>102.53919425780512</v>
      </c>
      <c r="CI1801" t="str">
        <f t="shared" si="112"/>
        <v>New Mexico</v>
      </c>
      <c r="CJ1801" t="str">
        <f t="shared" si="113"/>
        <v>Colfax</v>
      </c>
      <c r="CK1801" t="str">
        <f t="shared" si="114"/>
        <v>NM</v>
      </c>
      <c r="CL1801" t="str">
        <f>IF(Table1[[#This Row],[3 Day Avg]]&lt;=25,"Green","Red")</f>
        <v>Red</v>
      </c>
    </row>
    <row r="1802" spans="1:90" x14ac:dyDescent="0.25">
      <c r="A1802">
        <v>1801</v>
      </c>
      <c r="B1802" t="s">
        <v>3105</v>
      </c>
      <c r="C1802" t="s">
        <v>3095</v>
      </c>
      <c r="D1802" t="s">
        <v>3096</v>
      </c>
      <c r="E1802">
        <v>35</v>
      </c>
      <c r="F1802">
        <v>35009</v>
      </c>
      <c r="G1802">
        <v>0.63351282863477998</v>
      </c>
      <c r="H1802">
        <v>6385.91</v>
      </c>
      <c r="I1802">
        <v>40.4555292594615</v>
      </c>
      <c r="J1802">
        <v>17.2</v>
      </c>
      <c r="K1802">
        <v>4.0999999999999996</v>
      </c>
      <c r="L1802">
        <v>99.571799999999996</v>
      </c>
      <c r="M1802">
        <v>1.6139681608099199</v>
      </c>
      <c r="N1802" s="1">
        <v>44165.342210648145</v>
      </c>
      <c r="O1802" t="s">
        <v>87</v>
      </c>
      <c r="P1802" s="1">
        <v>43936.208333333336</v>
      </c>
      <c r="Q1802" t="s">
        <v>286</v>
      </c>
      <c r="R1802" t="s">
        <v>3106</v>
      </c>
      <c r="S1802" t="s">
        <v>90</v>
      </c>
      <c r="T1802">
        <v>3157</v>
      </c>
      <c r="U1802">
        <v>20</v>
      </c>
      <c r="V1802">
        <v>770</v>
      </c>
      <c r="W1802">
        <v>706</v>
      </c>
      <c r="X1802">
        <v>1201</v>
      </c>
      <c r="Y1802">
        <v>1584</v>
      </c>
      <c r="Z1802">
        <v>1757</v>
      </c>
      <c r="AA1802">
        <v>100</v>
      </c>
      <c r="AB1802">
        <v>106</v>
      </c>
      <c r="AC1802">
        <v>8</v>
      </c>
      <c r="AD1802">
        <v>3</v>
      </c>
      <c r="AE1802">
        <v>49437</v>
      </c>
      <c r="AF1802">
        <v>8239</v>
      </c>
      <c r="AG1802">
        <v>878</v>
      </c>
      <c r="AH1802">
        <v>47202</v>
      </c>
      <c r="AI1802">
        <v>0</v>
      </c>
      <c r="AJ1802">
        <v>0</v>
      </c>
      <c r="AK1802">
        <v>95417</v>
      </c>
      <c r="AL1802">
        <v>1540</v>
      </c>
      <c r="AM1802">
        <v>0</v>
      </c>
      <c r="AN1802">
        <v>1547171</v>
      </c>
      <c r="AO1802">
        <v>6018</v>
      </c>
      <c r="AP1802">
        <v>33</v>
      </c>
      <c r="AQ1802">
        <v>0</v>
      </c>
      <c r="AR1802">
        <v>50199</v>
      </c>
      <c r="AS1802">
        <v>24184</v>
      </c>
      <c r="AT1802">
        <v>2650</v>
      </c>
      <c r="AU1802">
        <v>458</v>
      </c>
      <c r="AV1802">
        <v>780</v>
      </c>
      <c r="AW1802">
        <v>80</v>
      </c>
      <c r="AX1802">
        <v>174</v>
      </c>
      <c r="AY1802">
        <v>1001</v>
      </c>
      <c r="AZ1802">
        <v>20872</v>
      </c>
      <c r="BA1802">
        <v>33555</v>
      </c>
      <c r="BB1802">
        <v>2717</v>
      </c>
      <c r="BC1802">
        <v>555</v>
      </c>
      <c r="BD1802">
        <v>815</v>
      </c>
      <c r="BE1802">
        <v>128</v>
      </c>
      <c r="BF1802">
        <v>10105</v>
      </c>
      <c r="BG1802">
        <v>2324</v>
      </c>
      <c r="BH1802">
        <v>29327</v>
      </c>
      <c r="BI1802">
        <v>11418</v>
      </c>
      <c r="BJ1802">
        <v>8157</v>
      </c>
      <c r="BK1802">
        <v>8482</v>
      </c>
      <c r="BL1802">
        <v>2677</v>
      </c>
      <c r="BM1802">
        <v>50199</v>
      </c>
      <c r="BN1802">
        <v>20872</v>
      </c>
      <c r="BO1802">
        <v>16124</v>
      </c>
      <c r="BP1802">
        <v>3341</v>
      </c>
      <c r="BQ1802" s="2">
        <v>33</v>
      </c>
      <c r="BR1802" s="2">
        <v>40</v>
      </c>
      <c r="BS1802" s="2">
        <v>46</v>
      </c>
      <c r="BT1802" s="2">
        <v>26</v>
      </c>
      <c r="BU1802" s="2">
        <v>36</v>
      </c>
      <c r="BV1802" s="2">
        <v>41</v>
      </c>
      <c r="BW1802" s="2">
        <v>100</v>
      </c>
      <c r="BX1802" s="2">
        <v>45</v>
      </c>
      <c r="BY1802" s="2">
        <v>85</v>
      </c>
      <c r="BZ1802" s="2">
        <v>104</v>
      </c>
      <c r="CA1802" s="2">
        <v>85</v>
      </c>
      <c r="CB1802" s="2">
        <v>88</v>
      </c>
      <c r="CC1802" s="2">
        <v>70</v>
      </c>
      <c r="CD1802" s="2">
        <v>41</v>
      </c>
      <c r="CE1802">
        <v>66.751623278111495</v>
      </c>
      <c r="CF1802">
        <v>5394830369.2343798</v>
      </c>
      <c r="CG1802">
        <v>331275.56892086699</v>
      </c>
      <c r="CH1802" s="2">
        <f t="shared" si="115"/>
        <v>79.018838356673768</v>
      </c>
      <c r="CI1802" t="str">
        <f t="shared" si="112"/>
        <v>New Mexico</v>
      </c>
      <c r="CJ1802" t="str">
        <f t="shared" si="113"/>
        <v>Curry</v>
      </c>
      <c r="CK1802" t="str">
        <f t="shared" si="114"/>
        <v>NM</v>
      </c>
      <c r="CL1802" t="str">
        <f>IF(Table1[[#This Row],[3 Day Avg]]&lt;=25,"Green","Red")</f>
        <v>Red</v>
      </c>
    </row>
    <row r="1803" spans="1:90" x14ac:dyDescent="0.25">
      <c r="A1803">
        <v>1802</v>
      </c>
      <c r="B1803" t="s">
        <v>3107</v>
      </c>
      <c r="C1803" t="s">
        <v>3095</v>
      </c>
      <c r="D1803" t="s">
        <v>3096</v>
      </c>
      <c r="E1803">
        <v>35</v>
      </c>
      <c r="F1803">
        <v>35011</v>
      </c>
      <c r="G1803">
        <v>0</v>
      </c>
      <c r="H1803">
        <v>2470.52</v>
      </c>
      <c r="I1803">
        <v>0</v>
      </c>
      <c r="J1803">
        <v>20.399999999999999</v>
      </c>
      <c r="K1803">
        <v>4.5999999999999996</v>
      </c>
      <c r="L1803">
        <v>74.0154</v>
      </c>
      <c r="M1803">
        <v>0</v>
      </c>
      <c r="N1803" s="1">
        <v>44165.342210648145</v>
      </c>
      <c r="O1803" t="s">
        <v>87</v>
      </c>
      <c r="P1803" s="1">
        <v>43936.208333333336</v>
      </c>
      <c r="Q1803" t="s">
        <v>286</v>
      </c>
      <c r="R1803" t="s">
        <v>3108</v>
      </c>
      <c r="S1803" t="s">
        <v>90</v>
      </c>
      <c r="T1803">
        <v>44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1781</v>
      </c>
      <c r="AF1803">
        <v>361</v>
      </c>
      <c r="AG1803">
        <v>35</v>
      </c>
      <c r="AH1803">
        <v>35087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1547171</v>
      </c>
      <c r="AO1803">
        <v>0</v>
      </c>
      <c r="AP1803">
        <v>1</v>
      </c>
      <c r="AQ1803">
        <v>0</v>
      </c>
      <c r="AR1803">
        <v>2060</v>
      </c>
      <c r="AS1803">
        <v>1072</v>
      </c>
      <c r="AT1803">
        <v>33</v>
      </c>
      <c r="AU1803">
        <v>0</v>
      </c>
      <c r="AV1803">
        <v>0</v>
      </c>
      <c r="AW1803">
        <v>0</v>
      </c>
      <c r="AX1803">
        <v>0</v>
      </c>
      <c r="AY1803">
        <v>6</v>
      </c>
      <c r="AZ1803">
        <v>949</v>
      </c>
      <c r="BA1803">
        <v>1536</v>
      </c>
      <c r="BB1803">
        <v>33</v>
      </c>
      <c r="BC1803">
        <v>0</v>
      </c>
      <c r="BD1803">
        <v>6</v>
      </c>
      <c r="BE1803">
        <v>0</v>
      </c>
      <c r="BF1803">
        <v>334</v>
      </c>
      <c r="BG1803">
        <v>151</v>
      </c>
      <c r="BH1803">
        <v>1111</v>
      </c>
      <c r="BI1803">
        <v>402</v>
      </c>
      <c r="BJ1803">
        <v>333</v>
      </c>
      <c r="BK1803">
        <v>181</v>
      </c>
      <c r="BL1803">
        <v>170</v>
      </c>
      <c r="BM1803">
        <v>2060</v>
      </c>
      <c r="BN1803">
        <v>949</v>
      </c>
      <c r="BO1803">
        <v>713</v>
      </c>
      <c r="BP1803">
        <v>261</v>
      </c>
      <c r="BQ1803" s="2">
        <v>1</v>
      </c>
      <c r="BR1803" s="2">
        <v>1</v>
      </c>
      <c r="BS1803" s="2">
        <v>1</v>
      </c>
      <c r="BT1803" s="2">
        <v>3</v>
      </c>
      <c r="BU1803" s="2">
        <v>0</v>
      </c>
      <c r="BV1803" s="2">
        <v>6</v>
      </c>
      <c r="BW1803" s="2">
        <v>0</v>
      </c>
      <c r="BX1803" s="2">
        <v>0</v>
      </c>
      <c r="BY1803" s="2">
        <v>2</v>
      </c>
      <c r="BZ1803" s="2">
        <v>3</v>
      </c>
      <c r="CA1803" s="2">
        <v>0</v>
      </c>
      <c r="CB1803" s="2">
        <v>2</v>
      </c>
      <c r="CC1803" s="2">
        <v>1</v>
      </c>
      <c r="CD1803" s="2">
        <v>1</v>
      </c>
      <c r="CE1803">
        <v>56.148231330713102</v>
      </c>
      <c r="CF1803">
        <v>8889741629.2773399</v>
      </c>
      <c r="CG1803">
        <v>421408.049824916</v>
      </c>
      <c r="CH1803" s="2">
        <f t="shared" si="115"/>
        <v>48.543689320388346</v>
      </c>
      <c r="CI1803" t="str">
        <f t="shared" si="112"/>
        <v>New Mexico</v>
      </c>
      <c r="CJ1803" t="str">
        <f t="shared" si="113"/>
        <v>De Baca</v>
      </c>
      <c r="CK1803" t="str">
        <f t="shared" si="114"/>
        <v>NM</v>
      </c>
      <c r="CL1803" t="str">
        <f>IF(Table1[[#This Row],[3 Day Avg]]&lt;=25,"Green","Red")</f>
        <v>Red</v>
      </c>
    </row>
    <row r="1804" spans="1:90" x14ac:dyDescent="0.25">
      <c r="A1804">
        <v>1803</v>
      </c>
      <c r="B1804" t="s">
        <v>3109</v>
      </c>
      <c r="C1804" t="s">
        <v>3095</v>
      </c>
      <c r="D1804" t="s">
        <v>3096</v>
      </c>
      <c r="E1804">
        <v>35</v>
      </c>
      <c r="F1804">
        <v>35013</v>
      </c>
      <c r="G1804">
        <v>1.3776579814315699</v>
      </c>
      <c r="H1804">
        <v>6140.07</v>
      </c>
      <c r="I1804">
        <v>84.589145006022406</v>
      </c>
      <c r="J1804">
        <v>24.9</v>
      </c>
      <c r="K1804">
        <v>5.7</v>
      </c>
      <c r="L1804">
        <v>81.023099999999999</v>
      </c>
      <c r="M1804">
        <v>1.6139681608099199</v>
      </c>
      <c r="N1804" s="1">
        <v>44165.342210648145</v>
      </c>
      <c r="O1804" t="s">
        <v>87</v>
      </c>
      <c r="P1804" s="1">
        <v>43936.208333333336</v>
      </c>
      <c r="Q1804" t="s">
        <v>286</v>
      </c>
      <c r="R1804" t="s">
        <v>3110</v>
      </c>
      <c r="S1804" t="s">
        <v>90</v>
      </c>
      <c r="T1804">
        <v>13356</v>
      </c>
      <c r="U1804">
        <v>184</v>
      </c>
      <c r="V1804">
        <v>3356</v>
      </c>
      <c r="W1804">
        <v>4387</v>
      </c>
      <c r="X1804">
        <v>5835</v>
      </c>
      <c r="Y1804">
        <v>8102</v>
      </c>
      <c r="Z1804">
        <v>10366</v>
      </c>
      <c r="AA1804">
        <v>618</v>
      </c>
      <c r="AB1804">
        <v>663</v>
      </c>
      <c r="AC1804">
        <v>60</v>
      </c>
      <c r="AD1804">
        <v>15</v>
      </c>
      <c r="AE1804">
        <v>217522</v>
      </c>
      <c r="AF1804">
        <v>52914</v>
      </c>
      <c r="AG1804">
        <v>5470</v>
      </c>
      <c r="AH1804">
        <v>38409</v>
      </c>
      <c r="AI1804">
        <v>0</v>
      </c>
      <c r="AJ1804">
        <v>0</v>
      </c>
      <c r="AK1804">
        <v>95417</v>
      </c>
      <c r="AL1804">
        <v>1540</v>
      </c>
      <c r="AM1804">
        <v>0</v>
      </c>
      <c r="AN1804">
        <v>1547171</v>
      </c>
      <c r="AO1804">
        <v>32046</v>
      </c>
      <c r="AP1804">
        <v>166</v>
      </c>
      <c r="AQ1804">
        <v>1</v>
      </c>
      <c r="AR1804">
        <v>215338</v>
      </c>
      <c r="AS1804">
        <v>59223</v>
      </c>
      <c r="AT1804">
        <v>3598</v>
      </c>
      <c r="AU1804">
        <v>1473</v>
      </c>
      <c r="AV1804">
        <v>2210</v>
      </c>
      <c r="AW1804">
        <v>42</v>
      </c>
      <c r="AX1804">
        <v>185</v>
      </c>
      <c r="AY1804">
        <v>2122</v>
      </c>
      <c r="AZ1804">
        <v>146485</v>
      </c>
      <c r="BA1804">
        <v>189377</v>
      </c>
      <c r="BB1804">
        <v>4087</v>
      </c>
      <c r="BC1804">
        <v>2441</v>
      </c>
      <c r="BD1804">
        <v>2276</v>
      </c>
      <c r="BE1804">
        <v>61</v>
      </c>
      <c r="BF1804">
        <v>13246</v>
      </c>
      <c r="BG1804">
        <v>3850</v>
      </c>
      <c r="BH1804">
        <v>68853</v>
      </c>
      <c r="BI1804">
        <v>45028</v>
      </c>
      <c r="BJ1804">
        <v>40685</v>
      </c>
      <c r="BK1804">
        <v>27644</v>
      </c>
      <c r="BL1804">
        <v>13578</v>
      </c>
      <c r="BM1804">
        <v>215338</v>
      </c>
      <c r="BN1804">
        <v>146485</v>
      </c>
      <c r="BO1804">
        <v>69935</v>
      </c>
      <c r="BP1804">
        <v>18468</v>
      </c>
      <c r="BQ1804" s="2">
        <v>166</v>
      </c>
      <c r="BR1804" s="2">
        <v>214</v>
      </c>
      <c r="BS1804" s="2">
        <v>99</v>
      </c>
      <c r="BT1804" s="2">
        <v>183</v>
      </c>
      <c r="BU1804" s="2">
        <v>218</v>
      </c>
      <c r="BV1804" s="2">
        <v>202</v>
      </c>
      <c r="BW1804" s="2">
        <v>202</v>
      </c>
      <c r="BX1804" s="2">
        <v>215</v>
      </c>
      <c r="BY1804" s="2">
        <v>290</v>
      </c>
      <c r="BZ1804" s="2">
        <v>278</v>
      </c>
      <c r="CA1804" s="2">
        <v>500</v>
      </c>
      <c r="CB1804" s="2">
        <v>438</v>
      </c>
      <c r="CC1804" s="2">
        <v>336</v>
      </c>
      <c r="CD1804" s="2">
        <v>203</v>
      </c>
      <c r="CE1804">
        <v>76.314119951085402</v>
      </c>
      <c r="CF1804">
        <v>13882945582.164101</v>
      </c>
      <c r="CG1804">
        <v>553666.50084436603</v>
      </c>
      <c r="CH1804" s="2">
        <f t="shared" si="115"/>
        <v>74.146999910218668</v>
      </c>
      <c r="CI1804" t="str">
        <f t="shared" si="112"/>
        <v>New Mexico</v>
      </c>
      <c r="CJ1804" t="str">
        <f t="shared" si="113"/>
        <v>Dona Ana</v>
      </c>
      <c r="CK1804" t="str">
        <f t="shared" si="114"/>
        <v>NM</v>
      </c>
      <c r="CL1804" t="str">
        <f>IF(Table1[[#This Row],[3 Day Avg]]&lt;=25,"Green","Red")</f>
        <v>Red</v>
      </c>
    </row>
    <row r="1805" spans="1:90" x14ac:dyDescent="0.25">
      <c r="A1805">
        <v>1804</v>
      </c>
      <c r="B1805" t="s">
        <v>3111</v>
      </c>
      <c r="C1805" t="s">
        <v>3095</v>
      </c>
      <c r="D1805" t="s">
        <v>3096</v>
      </c>
      <c r="E1805">
        <v>35</v>
      </c>
      <c r="F1805">
        <v>35015</v>
      </c>
      <c r="G1805">
        <v>1.4227642276422801</v>
      </c>
      <c r="H1805">
        <v>5098.45</v>
      </c>
      <c r="I1805">
        <v>72.538860103626902</v>
      </c>
      <c r="J1805">
        <v>15.7</v>
      </c>
      <c r="K1805">
        <v>3.3</v>
      </c>
      <c r="L1805">
        <v>123.02500000000001</v>
      </c>
      <c r="M1805">
        <v>1.6139681608099199</v>
      </c>
      <c r="N1805" s="1">
        <v>44165.342210648145</v>
      </c>
      <c r="O1805" t="s">
        <v>87</v>
      </c>
      <c r="P1805" s="1">
        <v>43936.208333333336</v>
      </c>
      <c r="Q1805" t="s">
        <v>286</v>
      </c>
      <c r="R1805" t="s">
        <v>3112</v>
      </c>
      <c r="S1805" t="s">
        <v>90</v>
      </c>
      <c r="T1805">
        <v>2952</v>
      </c>
      <c r="U1805">
        <v>42</v>
      </c>
      <c r="V1805">
        <v>1182</v>
      </c>
      <c r="W1805">
        <v>906</v>
      </c>
      <c r="X1805">
        <v>1561</v>
      </c>
      <c r="Y1805">
        <v>1626</v>
      </c>
      <c r="Z1805">
        <v>2854</v>
      </c>
      <c r="AA1805">
        <v>148</v>
      </c>
      <c r="AB1805">
        <v>116</v>
      </c>
      <c r="AC1805">
        <v>18</v>
      </c>
      <c r="AD1805">
        <v>4</v>
      </c>
      <c r="AE1805">
        <v>57900</v>
      </c>
      <c r="AF1805">
        <v>8981</v>
      </c>
      <c r="AG1805">
        <v>1045</v>
      </c>
      <c r="AH1805">
        <v>58320</v>
      </c>
      <c r="AI1805">
        <v>0</v>
      </c>
      <c r="AJ1805">
        <v>0</v>
      </c>
      <c r="AK1805">
        <v>95417</v>
      </c>
      <c r="AL1805">
        <v>1540</v>
      </c>
      <c r="AM1805">
        <v>0</v>
      </c>
      <c r="AN1805">
        <v>1547171</v>
      </c>
      <c r="AO1805">
        <v>8129</v>
      </c>
      <c r="AP1805">
        <v>19</v>
      </c>
      <c r="AQ1805">
        <v>0</v>
      </c>
      <c r="AR1805">
        <v>57437</v>
      </c>
      <c r="AS1805">
        <v>27317</v>
      </c>
      <c r="AT1805">
        <v>821</v>
      </c>
      <c r="AU1805">
        <v>775</v>
      </c>
      <c r="AV1805">
        <v>225</v>
      </c>
      <c r="AW1805">
        <v>0</v>
      </c>
      <c r="AX1805">
        <v>35</v>
      </c>
      <c r="AY1805">
        <v>465</v>
      </c>
      <c r="AZ1805">
        <v>27799</v>
      </c>
      <c r="BA1805">
        <v>52273</v>
      </c>
      <c r="BB1805">
        <v>891</v>
      </c>
      <c r="BC1805">
        <v>869</v>
      </c>
      <c r="BD1805">
        <v>225</v>
      </c>
      <c r="BE1805">
        <v>0</v>
      </c>
      <c r="BF1805">
        <v>2324</v>
      </c>
      <c r="BG1805">
        <v>855</v>
      </c>
      <c r="BH1805">
        <v>29638</v>
      </c>
      <c r="BI1805">
        <v>12676</v>
      </c>
      <c r="BJ1805">
        <v>7743</v>
      </c>
      <c r="BK1805">
        <v>8139</v>
      </c>
      <c r="BL1805">
        <v>3649</v>
      </c>
      <c r="BM1805">
        <v>57437</v>
      </c>
      <c r="BN1805">
        <v>27799</v>
      </c>
      <c r="BO1805">
        <v>20750</v>
      </c>
      <c r="BP1805">
        <v>4480</v>
      </c>
      <c r="BQ1805" s="2">
        <v>19</v>
      </c>
      <c r="BR1805" s="2">
        <v>94</v>
      </c>
      <c r="BS1805" s="2">
        <v>55</v>
      </c>
      <c r="BT1805" s="2">
        <v>29</v>
      </c>
      <c r="BU1805" s="2">
        <v>34</v>
      </c>
      <c r="BV1805" s="2">
        <v>97</v>
      </c>
      <c r="BW1805" s="2">
        <v>37</v>
      </c>
      <c r="BX1805" s="2">
        <v>79</v>
      </c>
      <c r="BY1805" s="2">
        <v>72</v>
      </c>
      <c r="BZ1805" s="2">
        <v>72</v>
      </c>
      <c r="CA1805" s="2">
        <v>67</v>
      </c>
      <c r="CB1805" s="2">
        <v>46</v>
      </c>
      <c r="CC1805" s="2">
        <v>73</v>
      </c>
      <c r="CD1805" s="2">
        <v>47</v>
      </c>
      <c r="CE1805">
        <v>32.815198618307399</v>
      </c>
      <c r="CF1805">
        <v>15316708662.769501</v>
      </c>
      <c r="CG1805">
        <v>505897.981322159</v>
      </c>
      <c r="CH1805" s="2">
        <f t="shared" si="115"/>
        <v>97.498128384142632</v>
      </c>
      <c r="CI1805" t="str">
        <f t="shared" si="112"/>
        <v>New Mexico</v>
      </c>
      <c r="CJ1805" t="str">
        <f t="shared" si="113"/>
        <v>Eddy</v>
      </c>
      <c r="CK1805" t="str">
        <f t="shared" si="114"/>
        <v>NM</v>
      </c>
      <c r="CL1805" t="str">
        <f>IF(Table1[[#This Row],[3 Day Avg]]&lt;=25,"Green","Red")</f>
        <v>Red</v>
      </c>
    </row>
    <row r="1806" spans="1:90" x14ac:dyDescent="0.25">
      <c r="A1806">
        <v>1805</v>
      </c>
      <c r="B1806" t="s">
        <v>366</v>
      </c>
      <c r="C1806" t="s">
        <v>3095</v>
      </c>
      <c r="D1806" t="s">
        <v>3096</v>
      </c>
      <c r="E1806">
        <v>35</v>
      </c>
      <c r="F1806">
        <v>35017</v>
      </c>
      <c r="G1806">
        <v>1.2024048096192399</v>
      </c>
      <c r="H1806">
        <v>1824.76</v>
      </c>
      <c r="I1806">
        <v>21.941051707745199</v>
      </c>
      <c r="J1806">
        <v>20.7</v>
      </c>
      <c r="K1806">
        <v>4.9000000000000004</v>
      </c>
      <c r="L1806">
        <v>80.8797</v>
      </c>
      <c r="M1806">
        <v>1.6139681608099199</v>
      </c>
      <c r="N1806" s="1">
        <v>44165.342210648145</v>
      </c>
      <c r="O1806" t="s">
        <v>87</v>
      </c>
      <c r="P1806" s="1">
        <v>43936.208333333336</v>
      </c>
      <c r="Q1806" t="s">
        <v>286</v>
      </c>
      <c r="R1806" t="s">
        <v>3113</v>
      </c>
      <c r="S1806" t="s">
        <v>90</v>
      </c>
      <c r="T1806">
        <v>499</v>
      </c>
      <c r="U1806">
        <v>6</v>
      </c>
      <c r="V1806">
        <v>849</v>
      </c>
      <c r="W1806">
        <v>628</v>
      </c>
      <c r="X1806">
        <v>1513</v>
      </c>
      <c r="Y1806">
        <v>1871</v>
      </c>
      <c r="Z1806">
        <v>2336</v>
      </c>
      <c r="AA1806">
        <v>68</v>
      </c>
      <c r="AB1806">
        <v>32</v>
      </c>
      <c r="AC1806">
        <v>6</v>
      </c>
      <c r="AD1806">
        <v>2</v>
      </c>
      <c r="AE1806">
        <v>27346</v>
      </c>
      <c r="AF1806">
        <v>5535</v>
      </c>
      <c r="AG1806">
        <v>601</v>
      </c>
      <c r="AH1806">
        <v>38341</v>
      </c>
      <c r="AI1806">
        <v>0</v>
      </c>
      <c r="AJ1806">
        <v>0</v>
      </c>
      <c r="AK1806">
        <v>95417</v>
      </c>
      <c r="AL1806">
        <v>1540</v>
      </c>
      <c r="AM1806">
        <v>0</v>
      </c>
      <c r="AN1806">
        <v>1547171</v>
      </c>
      <c r="AO1806">
        <v>7197</v>
      </c>
      <c r="AP1806">
        <v>15</v>
      </c>
      <c r="AQ1806">
        <v>0</v>
      </c>
      <c r="AR1806">
        <v>28061</v>
      </c>
      <c r="AS1806">
        <v>12915</v>
      </c>
      <c r="AT1806">
        <v>157</v>
      </c>
      <c r="AU1806">
        <v>525</v>
      </c>
      <c r="AV1806">
        <v>37</v>
      </c>
      <c r="AW1806">
        <v>6</v>
      </c>
      <c r="AX1806">
        <v>22</v>
      </c>
      <c r="AY1806">
        <v>272</v>
      </c>
      <c r="AZ1806">
        <v>14127</v>
      </c>
      <c r="BA1806">
        <v>26268</v>
      </c>
      <c r="BB1806">
        <v>197</v>
      </c>
      <c r="BC1806">
        <v>610</v>
      </c>
      <c r="BD1806">
        <v>79</v>
      </c>
      <c r="BE1806">
        <v>6</v>
      </c>
      <c r="BF1806">
        <v>342</v>
      </c>
      <c r="BG1806">
        <v>559</v>
      </c>
      <c r="BH1806">
        <v>13934</v>
      </c>
      <c r="BI1806">
        <v>4854</v>
      </c>
      <c r="BJ1806">
        <v>3201</v>
      </c>
      <c r="BK1806">
        <v>2890</v>
      </c>
      <c r="BL1806">
        <v>2990</v>
      </c>
      <c r="BM1806">
        <v>28061</v>
      </c>
      <c r="BN1806">
        <v>14127</v>
      </c>
      <c r="BO1806">
        <v>9919</v>
      </c>
      <c r="BP1806">
        <v>4207</v>
      </c>
      <c r="BQ1806" s="2">
        <v>15</v>
      </c>
      <c r="BR1806" s="2">
        <v>20</v>
      </c>
      <c r="BS1806" s="2">
        <v>4</v>
      </c>
      <c r="BT1806" s="2">
        <v>13</v>
      </c>
      <c r="BU1806" s="2">
        <v>6</v>
      </c>
      <c r="BV1806" s="2">
        <v>1</v>
      </c>
      <c r="BW1806" s="2">
        <v>6</v>
      </c>
      <c r="BX1806" s="2">
        <v>20</v>
      </c>
      <c r="BY1806" s="2">
        <v>17</v>
      </c>
      <c r="BZ1806" s="2">
        <v>31</v>
      </c>
      <c r="CA1806" s="2">
        <v>18</v>
      </c>
      <c r="CB1806" s="2">
        <v>19</v>
      </c>
      <c r="CC1806" s="2">
        <v>25</v>
      </c>
      <c r="CD1806" s="2">
        <v>12</v>
      </c>
      <c r="CE1806">
        <v>54.852629269363</v>
      </c>
      <c r="CF1806">
        <v>14563849456.480499</v>
      </c>
      <c r="CG1806">
        <v>685710.35462837003</v>
      </c>
      <c r="CH1806" s="2">
        <f t="shared" si="115"/>
        <v>46.327643348419514</v>
      </c>
      <c r="CI1806" t="str">
        <f t="shared" si="112"/>
        <v>New Mexico</v>
      </c>
      <c r="CJ1806" t="str">
        <f t="shared" si="113"/>
        <v>Grant</v>
      </c>
      <c r="CK1806" t="str">
        <f t="shared" si="114"/>
        <v>NM</v>
      </c>
      <c r="CL1806" t="str">
        <f>IF(Table1[[#This Row],[3 Day Avg]]&lt;=25,"Green","Red")</f>
        <v>Red</v>
      </c>
    </row>
    <row r="1807" spans="1:90" x14ac:dyDescent="0.25">
      <c r="A1807">
        <v>1806</v>
      </c>
      <c r="B1807" t="s">
        <v>3114</v>
      </c>
      <c r="C1807" t="s">
        <v>3095</v>
      </c>
      <c r="D1807" t="s">
        <v>3096</v>
      </c>
      <c r="E1807">
        <v>35</v>
      </c>
      <c r="F1807">
        <v>35019</v>
      </c>
      <c r="G1807">
        <v>1.5748031496063</v>
      </c>
      <c r="H1807">
        <v>2925.59</v>
      </c>
      <c r="I1807">
        <v>46.072333563694997</v>
      </c>
      <c r="J1807">
        <v>24.3</v>
      </c>
      <c r="K1807">
        <v>5.5</v>
      </c>
      <c r="L1807">
        <v>62.261400000000002</v>
      </c>
      <c r="M1807">
        <v>1.6139681608099199</v>
      </c>
      <c r="N1807" s="1">
        <v>44165.342210648145</v>
      </c>
      <c r="O1807" t="s">
        <v>87</v>
      </c>
      <c r="P1807" s="1">
        <v>43936.208333333336</v>
      </c>
      <c r="Q1807" t="s">
        <v>286</v>
      </c>
      <c r="R1807" t="s">
        <v>3115</v>
      </c>
      <c r="S1807" t="s">
        <v>90</v>
      </c>
      <c r="T1807">
        <v>127</v>
      </c>
      <c r="U1807">
        <v>2</v>
      </c>
      <c r="V1807">
        <v>97</v>
      </c>
      <c r="W1807">
        <v>188</v>
      </c>
      <c r="X1807">
        <v>216</v>
      </c>
      <c r="Y1807">
        <v>211</v>
      </c>
      <c r="Z1807">
        <v>278</v>
      </c>
      <c r="AA1807">
        <v>10</v>
      </c>
      <c r="AB1807">
        <v>10</v>
      </c>
      <c r="AC1807">
        <v>2</v>
      </c>
      <c r="AD1807">
        <v>0</v>
      </c>
      <c r="AE1807">
        <v>4341</v>
      </c>
      <c r="AF1807">
        <v>915</v>
      </c>
      <c r="AG1807">
        <v>90</v>
      </c>
      <c r="AH1807">
        <v>29515</v>
      </c>
      <c r="AI1807">
        <v>0</v>
      </c>
      <c r="AJ1807">
        <v>0</v>
      </c>
      <c r="AK1807">
        <v>95417</v>
      </c>
      <c r="AL1807">
        <v>1540</v>
      </c>
      <c r="AM1807">
        <v>0</v>
      </c>
      <c r="AN1807">
        <v>1547171</v>
      </c>
      <c r="AO1807">
        <v>990</v>
      </c>
      <c r="AP1807">
        <v>3</v>
      </c>
      <c r="AQ1807">
        <v>0</v>
      </c>
      <c r="AR1807">
        <v>4382</v>
      </c>
      <c r="AS1807">
        <v>830</v>
      </c>
      <c r="AT1807">
        <v>50</v>
      </c>
      <c r="AU1807">
        <v>52</v>
      </c>
      <c r="AV1807">
        <v>0</v>
      </c>
      <c r="AW1807">
        <v>0</v>
      </c>
      <c r="AX1807">
        <v>0</v>
      </c>
      <c r="AY1807">
        <v>16</v>
      </c>
      <c r="AZ1807">
        <v>3434</v>
      </c>
      <c r="BA1807">
        <v>3605</v>
      </c>
      <c r="BB1807">
        <v>59</v>
      </c>
      <c r="BC1807">
        <v>71</v>
      </c>
      <c r="BD1807">
        <v>0</v>
      </c>
      <c r="BE1807">
        <v>0</v>
      </c>
      <c r="BF1807">
        <v>511</v>
      </c>
      <c r="BG1807">
        <v>136</v>
      </c>
      <c r="BH1807">
        <v>948</v>
      </c>
      <c r="BI1807">
        <v>650</v>
      </c>
      <c r="BJ1807">
        <v>371</v>
      </c>
      <c r="BK1807">
        <v>728</v>
      </c>
      <c r="BL1807">
        <v>501</v>
      </c>
      <c r="BM1807">
        <v>4382</v>
      </c>
      <c r="BN1807">
        <v>3434</v>
      </c>
      <c r="BO1807">
        <v>1643</v>
      </c>
      <c r="BP1807">
        <v>489</v>
      </c>
      <c r="BQ1807" s="2">
        <v>3</v>
      </c>
      <c r="BR1807" s="2">
        <v>5</v>
      </c>
      <c r="BS1807" s="2">
        <v>0</v>
      </c>
      <c r="BT1807" s="2">
        <v>4</v>
      </c>
      <c r="BU1807" s="2">
        <v>6</v>
      </c>
      <c r="BV1807" s="2">
        <v>5</v>
      </c>
      <c r="BW1807" s="2">
        <v>5</v>
      </c>
      <c r="BX1807" s="2">
        <v>3</v>
      </c>
      <c r="BY1807" s="2">
        <v>3</v>
      </c>
      <c r="BZ1807" s="2">
        <v>2</v>
      </c>
      <c r="CA1807" s="2">
        <v>4</v>
      </c>
      <c r="CB1807" s="2">
        <v>16</v>
      </c>
      <c r="CC1807" s="2">
        <v>3</v>
      </c>
      <c r="CD1807" s="2">
        <v>0</v>
      </c>
      <c r="CE1807">
        <v>69.108500345542495</v>
      </c>
      <c r="CF1807">
        <v>11684786401.8477</v>
      </c>
      <c r="CG1807">
        <v>499851.81231879903</v>
      </c>
      <c r="CH1807" s="2">
        <f t="shared" si="115"/>
        <v>60.855012931690247</v>
      </c>
      <c r="CI1807" t="str">
        <f t="shared" si="112"/>
        <v>New Mexico</v>
      </c>
      <c r="CJ1807" t="str">
        <f t="shared" si="113"/>
        <v>Guadalupe</v>
      </c>
      <c r="CK1807" t="str">
        <f t="shared" si="114"/>
        <v>NM</v>
      </c>
      <c r="CL1807" t="str">
        <f>IF(Table1[[#This Row],[3 Day Avg]]&lt;=25,"Green","Red")</f>
        <v>Red</v>
      </c>
    </row>
    <row r="1808" spans="1:90" x14ac:dyDescent="0.25">
      <c r="A1808">
        <v>1807</v>
      </c>
      <c r="B1808" t="s">
        <v>3116</v>
      </c>
      <c r="C1808" t="s">
        <v>3095</v>
      </c>
      <c r="D1808" t="s">
        <v>3096</v>
      </c>
      <c r="E1808">
        <v>35</v>
      </c>
      <c r="F1808">
        <v>35021</v>
      </c>
      <c r="G1808">
        <v>0</v>
      </c>
      <c r="H1808">
        <v>916.03</v>
      </c>
      <c r="I1808">
        <v>0</v>
      </c>
      <c r="J1808">
        <v>16.7</v>
      </c>
      <c r="K1808">
        <v>5.3</v>
      </c>
      <c r="L1808">
        <v>79.198400000000007</v>
      </c>
      <c r="M1808">
        <v>0</v>
      </c>
      <c r="N1808" s="1">
        <v>44165.342210648145</v>
      </c>
      <c r="O1808" t="s">
        <v>87</v>
      </c>
      <c r="P1808" s="1">
        <v>43936.208333333336</v>
      </c>
      <c r="Q1808" t="s">
        <v>286</v>
      </c>
      <c r="R1808" t="s">
        <v>3117</v>
      </c>
      <c r="S1808" t="s">
        <v>90</v>
      </c>
      <c r="T1808">
        <v>6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655</v>
      </c>
      <c r="AF1808">
        <v>109</v>
      </c>
      <c r="AG1808">
        <v>15</v>
      </c>
      <c r="AH1808">
        <v>37544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1547171</v>
      </c>
      <c r="AO1808">
        <v>0</v>
      </c>
      <c r="AP1808">
        <v>0</v>
      </c>
      <c r="AQ1808">
        <v>0</v>
      </c>
      <c r="AR1808">
        <v>459</v>
      </c>
      <c r="AS1808">
        <v>283</v>
      </c>
      <c r="AT1808">
        <v>0</v>
      </c>
      <c r="AU1808">
        <v>0</v>
      </c>
      <c r="AV1808">
        <v>0</v>
      </c>
      <c r="AW1808">
        <v>2</v>
      </c>
      <c r="AX1808">
        <v>1</v>
      </c>
      <c r="AY1808">
        <v>2</v>
      </c>
      <c r="AZ1808">
        <v>171</v>
      </c>
      <c r="BA1808">
        <v>424</v>
      </c>
      <c r="BB1808">
        <v>0</v>
      </c>
      <c r="BC1808">
        <v>0</v>
      </c>
      <c r="BD1808">
        <v>0</v>
      </c>
      <c r="BE1808">
        <v>2</v>
      </c>
      <c r="BF1808">
        <v>11</v>
      </c>
      <c r="BG1808">
        <v>22</v>
      </c>
      <c r="BH1808">
        <v>288</v>
      </c>
      <c r="BI1808">
        <v>64</v>
      </c>
      <c r="BJ1808">
        <v>12</v>
      </c>
      <c r="BK1808">
        <v>41</v>
      </c>
      <c r="BL1808">
        <v>77</v>
      </c>
      <c r="BM1808">
        <v>459</v>
      </c>
      <c r="BN1808">
        <v>171</v>
      </c>
      <c r="BO1808">
        <v>166</v>
      </c>
      <c r="BP1808">
        <v>99</v>
      </c>
      <c r="BQ1808" s="2">
        <v>0</v>
      </c>
      <c r="BR1808" s="2">
        <v>0</v>
      </c>
      <c r="BS1808" s="2">
        <v>0</v>
      </c>
      <c r="BT1808" s="2">
        <v>1</v>
      </c>
      <c r="BU1808" s="2">
        <v>0</v>
      </c>
      <c r="BV1808" s="2">
        <v>0</v>
      </c>
      <c r="BW1808" s="2">
        <v>1</v>
      </c>
      <c r="BX1808" s="2">
        <v>0</v>
      </c>
      <c r="BY1808" s="2">
        <v>0</v>
      </c>
      <c r="BZ1808" s="2">
        <v>0</v>
      </c>
      <c r="CA1808" s="2">
        <v>0</v>
      </c>
      <c r="CB1808" s="2">
        <v>0</v>
      </c>
      <c r="CC1808" s="2">
        <v>0</v>
      </c>
      <c r="CD1808" s="2">
        <v>0</v>
      </c>
      <c r="CE1808">
        <v>0</v>
      </c>
      <c r="CF1808">
        <v>8395357485.8007803</v>
      </c>
      <c r="CG1808">
        <v>489092.23465580598</v>
      </c>
      <c r="CH1808" s="2">
        <f t="shared" si="115"/>
        <v>0</v>
      </c>
      <c r="CI1808" t="str">
        <f t="shared" si="112"/>
        <v>New Mexico</v>
      </c>
      <c r="CJ1808" t="str">
        <f t="shared" si="113"/>
        <v>Harding</v>
      </c>
      <c r="CK1808" t="str">
        <f t="shared" si="114"/>
        <v>NM</v>
      </c>
      <c r="CL1808" t="str">
        <f>IF(Table1[[#This Row],[3 Day Avg]]&lt;=25,"Green","Red")</f>
        <v>Green</v>
      </c>
    </row>
    <row r="1809" spans="1:90" x14ac:dyDescent="0.25">
      <c r="A1809">
        <v>1808</v>
      </c>
      <c r="B1809" t="s">
        <v>3118</v>
      </c>
      <c r="C1809" t="s">
        <v>3095</v>
      </c>
      <c r="D1809" t="s">
        <v>3096</v>
      </c>
      <c r="E1809">
        <v>35</v>
      </c>
      <c r="F1809">
        <v>35023</v>
      </c>
      <c r="G1809">
        <v>1.6216216216216199</v>
      </c>
      <c r="H1809">
        <v>4363.21</v>
      </c>
      <c r="I1809">
        <v>70.754716981132106</v>
      </c>
      <c r="J1809">
        <v>25.7</v>
      </c>
      <c r="K1809">
        <v>3.8</v>
      </c>
      <c r="L1809">
        <v>84.130399999999995</v>
      </c>
      <c r="M1809">
        <v>0</v>
      </c>
      <c r="N1809" s="1">
        <v>44165.342210648145</v>
      </c>
      <c r="O1809" t="s">
        <v>87</v>
      </c>
      <c r="P1809" s="1">
        <v>43936.208333333336</v>
      </c>
      <c r="Q1809" t="s">
        <v>286</v>
      </c>
      <c r="R1809" t="s">
        <v>3119</v>
      </c>
      <c r="S1809" t="s">
        <v>90</v>
      </c>
      <c r="T1809">
        <v>185</v>
      </c>
      <c r="U1809">
        <v>3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4240</v>
      </c>
      <c r="AF1809">
        <v>1070</v>
      </c>
      <c r="AG1809">
        <v>84</v>
      </c>
      <c r="AH1809">
        <v>39882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1547171</v>
      </c>
      <c r="AO1809">
        <v>0</v>
      </c>
      <c r="AP1809">
        <v>2</v>
      </c>
      <c r="AQ1809">
        <v>0</v>
      </c>
      <c r="AR1809">
        <v>4371</v>
      </c>
      <c r="AS1809">
        <v>1782</v>
      </c>
      <c r="AT1809">
        <v>27</v>
      </c>
      <c r="AU1809">
        <v>23</v>
      </c>
      <c r="AV1809">
        <v>0</v>
      </c>
      <c r="AW1809">
        <v>0</v>
      </c>
      <c r="AX1809">
        <v>0</v>
      </c>
      <c r="AY1809">
        <v>4</v>
      </c>
      <c r="AZ1809">
        <v>2535</v>
      </c>
      <c r="BA1809">
        <v>4197</v>
      </c>
      <c r="BB1809">
        <v>27</v>
      </c>
      <c r="BC1809">
        <v>28</v>
      </c>
      <c r="BD1809">
        <v>0</v>
      </c>
      <c r="BE1809">
        <v>0</v>
      </c>
      <c r="BF1809">
        <v>59</v>
      </c>
      <c r="BG1809">
        <v>60</v>
      </c>
      <c r="BH1809">
        <v>1836</v>
      </c>
      <c r="BI1809">
        <v>838</v>
      </c>
      <c r="BJ1809">
        <v>462</v>
      </c>
      <c r="BK1809">
        <v>499</v>
      </c>
      <c r="BL1809">
        <v>441</v>
      </c>
      <c r="BM1809">
        <v>4371</v>
      </c>
      <c r="BN1809">
        <v>2535</v>
      </c>
      <c r="BO1809">
        <v>1653</v>
      </c>
      <c r="BP1809">
        <v>478</v>
      </c>
      <c r="BQ1809" s="2">
        <v>2</v>
      </c>
      <c r="BR1809" s="2">
        <v>2</v>
      </c>
      <c r="BS1809" s="2">
        <v>2</v>
      </c>
      <c r="BT1809" s="2">
        <v>4</v>
      </c>
      <c r="BU1809" s="2">
        <v>4</v>
      </c>
      <c r="BV1809" s="2">
        <v>1</v>
      </c>
      <c r="BW1809" s="2">
        <v>4</v>
      </c>
      <c r="BX1809" s="2">
        <v>8</v>
      </c>
      <c r="BY1809" s="2">
        <v>1</v>
      </c>
      <c r="BZ1809" s="2">
        <v>3</v>
      </c>
      <c r="CA1809" s="2">
        <v>6</v>
      </c>
      <c r="CB1809" s="2">
        <v>0</v>
      </c>
      <c r="CC1809" s="2">
        <v>0</v>
      </c>
      <c r="CD1809" s="2">
        <v>5</v>
      </c>
      <c r="CE1809">
        <v>47.169811320754697</v>
      </c>
      <c r="CF1809">
        <v>12427107654.167999</v>
      </c>
      <c r="CG1809">
        <v>566607.97280991799</v>
      </c>
      <c r="CH1809" s="2">
        <f t="shared" si="115"/>
        <v>45.756119881034088</v>
      </c>
      <c r="CI1809" t="str">
        <f t="shared" si="112"/>
        <v>New Mexico</v>
      </c>
      <c r="CJ1809" t="str">
        <f t="shared" si="113"/>
        <v>Hidalgo</v>
      </c>
      <c r="CK1809" t="str">
        <f t="shared" si="114"/>
        <v>NM</v>
      </c>
      <c r="CL1809" t="str">
        <f>IF(Table1[[#This Row],[3 Day Avg]]&lt;=25,"Green","Red")</f>
        <v>Red</v>
      </c>
    </row>
    <row r="1810" spans="1:90" x14ac:dyDescent="0.25">
      <c r="A1810">
        <v>1809</v>
      </c>
      <c r="B1810" t="s">
        <v>3120</v>
      </c>
      <c r="C1810" t="s">
        <v>3095</v>
      </c>
      <c r="D1810" t="s">
        <v>3096</v>
      </c>
      <c r="E1810">
        <v>35</v>
      </c>
      <c r="F1810">
        <v>35025</v>
      </c>
      <c r="G1810">
        <v>1.0640813431071201</v>
      </c>
      <c r="H1810">
        <v>6075.19</v>
      </c>
      <c r="I1810">
        <v>64.644955538636097</v>
      </c>
      <c r="J1810">
        <v>16.100000000000001</v>
      </c>
      <c r="K1810">
        <v>4.0999999999999996</v>
      </c>
      <c r="L1810">
        <v>108.9674</v>
      </c>
      <c r="M1810">
        <v>1.6139681608099199</v>
      </c>
      <c r="N1810" s="1">
        <v>44165.342210648145</v>
      </c>
      <c r="O1810" t="s">
        <v>87</v>
      </c>
      <c r="P1810" s="1">
        <v>43936.208333333336</v>
      </c>
      <c r="Q1810" t="s">
        <v>286</v>
      </c>
      <c r="R1810" t="s">
        <v>3121</v>
      </c>
      <c r="S1810" t="s">
        <v>90</v>
      </c>
      <c r="T1810">
        <v>4229</v>
      </c>
      <c r="U1810">
        <v>45</v>
      </c>
      <c r="V1810">
        <v>920</v>
      </c>
      <c r="W1810">
        <v>991</v>
      </c>
      <c r="X1810">
        <v>1402</v>
      </c>
      <c r="Y1810">
        <v>1944</v>
      </c>
      <c r="Z1810">
        <v>2427</v>
      </c>
      <c r="AA1810">
        <v>86</v>
      </c>
      <c r="AB1810">
        <v>86</v>
      </c>
      <c r="AC1810">
        <v>12</v>
      </c>
      <c r="AD1810">
        <v>4</v>
      </c>
      <c r="AE1810">
        <v>69611</v>
      </c>
      <c r="AF1810">
        <v>10813</v>
      </c>
      <c r="AG1810">
        <v>1231</v>
      </c>
      <c r="AH1810">
        <v>51656</v>
      </c>
      <c r="AI1810">
        <v>0</v>
      </c>
      <c r="AJ1810">
        <v>0</v>
      </c>
      <c r="AK1810">
        <v>95417</v>
      </c>
      <c r="AL1810">
        <v>1540</v>
      </c>
      <c r="AM1810">
        <v>0</v>
      </c>
      <c r="AN1810">
        <v>1547171</v>
      </c>
      <c r="AO1810">
        <v>7684</v>
      </c>
      <c r="AP1810">
        <v>67</v>
      </c>
      <c r="AQ1810">
        <v>2</v>
      </c>
      <c r="AR1810">
        <v>70126</v>
      </c>
      <c r="AS1810">
        <v>25311</v>
      </c>
      <c r="AT1810">
        <v>2543</v>
      </c>
      <c r="AU1810">
        <v>497</v>
      </c>
      <c r="AV1810">
        <v>155</v>
      </c>
      <c r="AW1810">
        <v>17</v>
      </c>
      <c r="AX1810">
        <v>190</v>
      </c>
      <c r="AY1810">
        <v>819</v>
      </c>
      <c r="AZ1810">
        <v>40594</v>
      </c>
      <c r="BA1810">
        <v>62145</v>
      </c>
      <c r="BB1810">
        <v>2707</v>
      </c>
      <c r="BC1810">
        <v>628</v>
      </c>
      <c r="BD1810">
        <v>155</v>
      </c>
      <c r="BE1810">
        <v>27</v>
      </c>
      <c r="BF1810">
        <v>3042</v>
      </c>
      <c r="BG1810">
        <v>1422</v>
      </c>
      <c r="BH1810">
        <v>29532</v>
      </c>
      <c r="BI1810">
        <v>17903</v>
      </c>
      <c r="BJ1810">
        <v>10276</v>
      </c>
      <c r="BK1810">
        <v>10286</v>
      </c>
      <c r="BL1810">
        <v>3313</v>
      </c>
      <c r="BM1810">
        <v>70126</v>
      </c>
      <c r="BN1810">
        <v>40594</v>
      </c>
      <c r="BO1810">
        <v>23977</v>
      </c>
      <c r="BP1810">
        <v>4371</v>
      </c>
      <c r="BQ1810" s="2">
        <v>67</v>
      </c>
      <c r="BR1810" s="2">
        <v>90</v>
      </c>
      <c r="BS1810" s="2">
        <v>91</v>
      </c>
      <c r="BT1810" s="2">
        <v>54</v>
      </c>
      <c r="BU1810" s="2">
        <v>95</v>
      </c>
      <c r="BV1810" s="2">
        <v>118</v>
      </c>
      <c r="BW1810" s="2">
        <v>30</v>
      </c>
      <c r="BX1810" s="2">
        <v>120</v>
      </c>
      <c r="BY1810" s="2">
        <v>113</v>
      </c>
      <c r="BZ1810" s="2">
        <v>73</v>
      </c>
      <c r="CA1810" s="2">
        <v>156</v>
      </c>
      <c r="CB1810" s="2">
        <v>123</v>
      </c>
      <c r="CC1810" s="2">
        <v>96</v>
      </c>
      <c r="CD1810" s="2">
        <v>40</v>
      </c>
      <c r="CE1810">
        <v>96.249156024191606</v>
      </c>
      <c r="CF1810">
        <v>16152295958.804701</v>
      </c>
      <c r="CG1810">
        <v>583919.29058881395</v>
      </c>
      <c r="CH1810" s="2">
        <f t="shared" si="115"/>
        <v>117.88304860774416</v>
      </c>
      <c r="CI1810" t="str">
        <f t="shared" si="112"/>
        <v>New Mexico</v>
      </c>
      <c r="CJ1810" t="str">
        <f t="shared" si="113"/>
        <v>Lea</v>
      </c>
      <c r="CK1810" t="str">
        <f t="shared" si="114"/>
        <v>NM</v>
      </c>
      <c r="CL1810" t="str">
        <f>IF(Table1[[#This Row],[3 Day Avg]]&lt;=25,"Green","Red")</f>
        <v>Red</v>
      </c>
    </row>
    <row r="1811" spans="1:90" x14ac:dyDescent="0.25">
      <c r="A1811">
        <v>1810</v>
      </c>
      <c r="B1811" t="s">
        <v>387</v>
      </c>
      <c r="C1811" t="s">
        <v>3095</v>
      </c>
      <c r="D1811" t="s">
        <v>3096</v>
      </c>
      <c r="E1811">
        <v>35</v>
      </c>
      <c r="F1811">
        <v>35027</v>
      </c>
      <c r="G1811">
        <v>1.02827763496144</v>
      </c>
      <c r="H1811">
        <v>3978.32</v>
      </c>
      <c r="I1811">
        <v>40.908161178154998</v>
      </c>
      <c r="J1811">
        <v>16.399999999999999</v>
      </c>
      <c r="K1811">
        <v>4.5999999999999996</v>
      </c>
      <c r="L1811">
        <v>95.127099999999999</v>
      </c>
      <c r="M1811">
        <v>1.6139681608099199</v>
      </c>
      <c r="N1811" s="1">
        <v>44165.342210648145</v>
      </c>
      <c r="O1811" t="s">
        <v>87</v>
      </c>
      <c r="P1811" s="1">
        <v>43936.208333333336</v>
      </c>
      <c r="Q1811" t="s">
        <v>286</v>
      </c>
      <c r="R1811" t="s">
        <v>3122</v>
      </c>
      <c r="S1811" t="s">
        <v>90</v>
      </c>
      <c r="T1811">
        <v>778</v>
      </c>
      <c r="U1811">
        <v>8</v>
      </c>
      <c r="V1811">
        <v>485</v>
      </c>
      <c r="W1811">
        <v>753</v>
      </c>
      <c r="X1811">
        <v>985</v>
      </c>
      <c r="Y1811">
        <v>1307</v>
      </c>
      <c r="Z1811">
        <v>1869</v>
      </c>
      <c r="AA1811">
        <v>25</v>
      </c>
      <c r="AB1811">
        <v>25</v>
      </c>
      <c r="AC1811">
        <v>4</v>
      </c>
      <c r="AD1811">
        <v>2</v>
      </c>
      <c r="AE1811">
        <v>19556</v>
      </c>
      <c r="AF1811">
        <v>3166</v>
      </c>
      <c r="AG1811">
        <v>396</v>
      </c>
      <c r="AH1811">
        <v>45095</v>
      </c>
      <c r="AI1811">
        <v>0</v>
      </c>
      <c r="AJ1811">
        <v>0</v>
      </c>
      <c r="AK1811">
        <v>95417</v>
      </c>
      <c r="AL1811">
        <v>1540</v>
      </c>
      <c r="AM1811">
        <v>0</v>
      </c>
      <c r="AN1811">
        <v>1547171</v>
      </c>
      <c r="AO1811">
        <v>5399</v>
      </c>
      <c r="AP1811">
        <v>14</v>
      </c>
      <c r="AQ1811">
        <v>0</v>
      </c>
      <c r="AR1811">
        <v>19482</v>
      </c>
      <c r="AS1811">
        <v>12176</v>
      </c>
      <c r="AT1811">
        <v>161</v>
      </c>
      <c r="AU1811">
        <v>315</v>
      </c>
      <c r="AV1811">
        <v>91</v>
      </c>
      <c r="AW1811">
        <v>0</v>
      </c>
      <c r="AX1811">
        <v>0</v>
      </c>
      <c r="AY1811">
        <v>377</v>
      </c>
      <c r="AZ1811">
        <v>6362</v>
      </c>
      <c r="BA1811">
        <v>18236</v>
      </c>
      <c r="BB1811">
        <v>179</v>
      </c>
      <c r="BC1811">
        <v>327</v>
      </c>
      <c r="BD1811">
        <v>91</v>
      </c>
      <c r="BE1811">
        <v>0</v>
      </c>
      <c r="BF1811">
        <v>178</v>
      </c>
      <c r="BG1811">
        <v>471</v>
      </c>
      <c r="BH1811">
        <v>13120</v>
      </c>
      <c r="BI1811">
        <v>2935</v>
      </c>
      <c r="BJ1811">
        <v>1911</v>
      </c>
      <c r="BK1811">
        <v>1748</v>
      </c>
      <c r="BL1811">
        <v>2223</v>
      </c>
      <c r="BM1811">
        <v>19482</v>
      </c>
      <c r="BN1811">
        <v>6362</v>
      </c>
      <c r="BO1811">
        <v>7489</v>
      </c>
      <c r="BP1811">
        <v>3176</v>
      </c>
      <c r="BQ1811" s="2">
        <v>14</v>
      </c>
      <c r="BR1811" s="2">
        <v>12</v>
      </c>
      <c r="BS1811" s="2">
        <v>8</v>
      </c>
      <c r="BT1811" s="2">
        <v>30</v>
      </c>
      <c r="BU1811" s="2">
        <v>22</v>
      </c>
      <c r="BV1811" s="2">
        <v>12</v>
      </c>
      <c r="BW1811" s="2">
        <v>12</v>
      </c>
      <c r="BX1811" s="2">
        <v>31</v>
      </c>
      <c r="BY1811" s="2">
        <v>31</v>
      </c>
      <c r="BZ1811" s="2">
        <v>21</v>
      </c>
      <c r="CA1811" s="2">
        <v>28</v>
      </c>
      <c r="CB1811" s="2">
        <v>15</v>
      </c>
      <c r="CC1811" s="2">
        <v>19</v>
      </c>
      <c r="CD1811" s="2">
        <v>5</v>
      </c>
      <c r="CE1811">
        <v>71.5892820617713</v>
      </c>
      <c r="CF1811">
        <v>18143322288.7188</v>
      </c>
      <c r="CG1811">
        <v>657791.21573781897</v>
      </c>
      <c r="CH1811" s="2">
        <f t="shared" si="115"/>
        <v>58.17335660267598</v>
      </c>
      <c r="CI1811" t="str">
        <f t="shared" si="112"/>
        <v>New Mexico</v>
      </c>
      <c r="CJ1811" t="str">
        <f t="shared" si="113"/>
        <v>Lincoln</v>
      </c>
      <c r="CK1811" t="str">
        <f t="shared" si="114"/>
        <v>NM</v>
      </c>
      <c r="CL1811" t="str">
        <f>IF(Table1[[#This Row],[3 Day Avg]]&lt;=25,"Green","Red")</f>
        <v>Red</v>
      </c>
    </row>
    <row r="1812" spans="1:90" x14ac:dyDescent="0.25">
      <c r="A1812">
        <v>1811</v>
      </c>
      <c r="B1812" t="s">
        <v>3123</v>
      </c>
      <c r="C1812" t="s">
        <v>3095</v>
      </c>
      <c r="D1812" t="s">
        <v>3096</v>
      </c>
      <c r="E1812">
        <v>35</v>
      </c>
      <c r="F1812">
        <v>35028</v>
      </c>
      <c r="G1812">
        <v>0</v>
      </c>
      <c r="H1812">
        <v>743.42</v>
      </c>
      <c r="I1812">
        <v>0</v>
      </c>
      <c r="J1812">
        <v>3.9</v>
      </c>
      <c r="K1812">
        <v>3.4</v>
      </c>
      <c r="L1812">
        <v>263.57350000000002</v>
      </c>
      <c r="M1812">
        <v>1.6139681608099199</v>
      </c>
      <c r="N1812" s="1">
        <v>44165.342210648145</v>
      </c>
      <c r="O1812" t="s">
        <v>87</v>
      </c>
      <c r="P1812" s="1">
        <v>43936.208333333336</v>
      </c>
      <c r="Q1812" t="s">
        <v>286</v>
      </c>
      <c r="R1812" t="s">
        <v>3124</v>
      </c>
      <c r="S1812" t="s">
        <v>90</v>
      </c>
      <c r="T1812">
        <v>142</v>
      </c>
      <c r="U1812">
        <v>0</v>
      </c>
      <c r="V1812">
        <v>488</v>
      </c>
      <c r="W1812">
        <v>384</v>
      </c>
      <c r="X1812">
        <v>456</v>
      </c>
      <c r="Y1812">
        <v>958</v>
      </c>
      <c r="Z1812">
        <v>887</v>
      </c>
      <c r="AA1812">
        <v>47</v>
      </c>
      <c r="AB1812">
        <v>47</v>
      </c>
      <c r="AC1812">
        <v>6</v>
      </c>
      <c r="AD1812">
        <v>2</v>
      </c>
      <c r="AE1812">
        <v>19101</v>
      </c>
      <c r="AF1812">
        <v>733</v>
      </c>
      <c r="AG1812">
        <v>308</v>
      </c>
      <c r="AH1812">
        <v>124947</v>
      </c>
      <c r="AI1812">
        <v>0</v>
      </c>
      <c r="AJ1812">
        <v>0</v>
      </c>
      <c r="AK1812">
        <v>95417</v>
      </c>
      <c r="AL1812">
        <v>1540</v>
      </c>
      <c r="AM1812">
        <v>0</v>
      </c>
      <c r="AN1812">
        <v>1547171</v>
      </c>
      <c r="AO1812">
        <v>3173</v>
      </c>
      <c r="AP1812">
        <v>10</v>
      </c>
      <c r="AQ1812">
        <v>0</v>
      </c>
      <c r="AR1812">
        <v>18356</v>
      </c>
      <c r="AS1812">
        <v>13241</v>
      </c>
      <c r="AT1812">
        <v>36</v>
      </c>
      <c r="AU1812">
        <v>173</v>
      </c>
      <c r="AV1812">
        <v>996</v>
      </c>
      <c r="AW1812">
        <v>0</v>
      </c>
      <c r="AX1812">
        <v>9</v>
      </c>
      <c r="AY1812">
        <v>665</v>
      </c>
      <c r="AZ1812">
        <v>3236</v>
      </c>
      <c r="BA1812">
        <v>15686</v>
      </c>
      <c r="BB1812">
        <v>36</v>
      </c>
      <c r="BC1812">
        <v>201</v>
      </c>
      <c r="BD1812">
        <v>996</v>
      </c>
      <c r="BE1812">
        <v>0</v>
      </c>
      <c r="BF1812">
        <v>567</v>
      </c>
      <c r="BG1812">
        <v>870</v>
      </c>
      <c r="BH1812">
        <v>15120</v>
      </c>
      <c r="BI1812">
        <v>3429</v>
      </c>
      <c r="BJ1812">
        <v>1876</v>
      </c>
      <c r="BK1812">
        <v>2148</v>
      </c>
      <c r="BL1812">
        <v>1328</v>
      </c>
      <c r="BM1812">
        <v>18356</v>
      </c>
      <c r="BN1812">
        <v>3236</v>
      </c>
      <c r="BO1812">
        <v>7730</v>
      </c>
      <c r="BP1812">
        <v>1845</v>
      </c>
      <c r="BQ1812" s="2">
        <v>10</v>
      </c>
      <c r="BR1812" s="2">
        <v>3</v>
      </c>
      <c r="BS1812" s="2">
        <v>5</v>
      </c>
      <c r="BT1812" s="2">
        <v>2</v>
      </c>
      <c r="BU1812" s="2">
        <v>2</v>
      </c>
      <c r="BV1812" s="2">
        <v>6</v>
      </c>
      <c r="BW1812" s="2">
        <v>3</v>
      </c>
      <c r="BX1812" s="2">
        <v>1</v>
      </c>
      <c r="BY1812" s="2">
        <v>4</v>
      </c>
      <c r="BZ1812" s="2">
        <v>3</v>
      </c>
      <c r="CA1812" s="2">
        <v>5</v>
      </c>
      <c r="CB1812" s="2">
        <v>5</v>
      </c>
      <c r="CC1812" s="2">
        <v>6</v>
      </c>
      <c r="CD1812" s="2">
        <v>0</v>
      </c>
      <c r="CE1812">
        <v>52.353279932987803</v>
      </c>
      <c r="CF1812">
        <v>431918751.61718798</v>
      </c>
      <c r="CG1812">
        <v>116751.018848379</v>
      </c>
      <c r="CH1812" s="2">
        <f t="shared" si="115"/>
        <v>32.686859882327305</v>
      </c>
      <c r="CI1812" t="str">
        <f t="shared" si="112"/>
        <v>New Mexico</v>
      </c>
      <c r="CJ1812" t="str">
        <f t="shared" si="113"/>
        <v>Los Alamos</v>
      </c>
      <c r="CK1812" t="str">
        <f t="shared" si="114"/>
        <v>NM</v>
      </c>
      <c r="CL1812" t="str">
        <f>IF(Table1[[#This Row],[3 Day Avg]]&lt;=25,"Green","Red")</f>
        <v>Red</v>
      </c>
    </row>
    <row r="1813" spans="1:90" x14ac:dyDescent="0.25">
      <c r="A1813">
        <v>1812</v>
      </c>
      <c r="B1813" t="s">
        <v>3125</v>
      </c>
      <c r="C1813" t="s">
        <v>3095</v>
      </c>
      <c r="D1813" t="s">
        <v>3096</v>
      </c>
      <c r="E1813">
        <v>35</v>
      </c>
      <c r="F1813">
        <v>35029</v>
      </c>
      <c r="G1813">
        <v>1.2846865364850999</v>
      </c>
      <c r="H1813">
        <v>8120.85</v>
      </c>
      <c r="I1813">
        <v>104.32750490339301</v>
      </c>
      <c r="J1813">
        <v>27.2</v>
      </c>
      <c r="K1813">
        <v>11.9</v>
      </c>
      <c r="L1813">
        <v>64.486900000000006</v>
      </c>
      <c r="M1813">
        <v>1.6139681608099199</v>
      </c>
      <c r="N1813" s="1">
        <v>44165.342210648145</v>
      </c>
      <c r="O1813" t="s">
        <v>87</v>
      </c>
      <c r="P1813" s="1">
        <v>43936.208333333336</v>
      </c>
      <c r="Q1813" t="s">
        <v>286</v>
      </c>
      <c r="R1813" t="s">
        <v>3126</v>
      </c>
      <c r="S1813" t="s">
        <v>90</v>
      </c>
      <c r="T1813">
        <v>1946</v>
      </c>
      <c r="U1813">
        <v>25</v>
      </c>
      <c r="V1813">
        <v>517</v>
      </c>
      <c r="W1813">
        <v>760</v>
      </c>
      <c r="X1813">
        <v>976</v>
      </c>
      <c r="Y1813">
        <v>1221</v>
      </c>
      <c r="Z1813">
        <v>1520</v>
      </c>
      <c r="AA1813">
        <v>25</v>
      </c>
      <c r="AB1813">
        <v>25</v>
      </c>
      <c r="AC1813">
        <v>6</v>
      </c>
      <c r="AD1813">
        <v>2</v>
      </c>
      <c r="AE1813">
        <v>23963</v>
      </c>
      <c r="AF1813">
        <v>6364</v>
      </c>
      <c r="AG1813">
        <v>1203</v>
      </c>
      <c r="AH1813">
        <v>30570</v>
      </c>
      <c r="AI1813">
        <v>0</v>
      </c>
      <c r="AJ1813">
        <v>0</v>
      </c>
      <c r="AK1813">
        <v>95417</v>
      </c>
      <c r="AL1813">
        <v>1540</v>
      </c>
      <c r="AM1813">
        <v>0</v>
      </c>
      <c r="AN1813">
        <v>1547171</v>
      </c>
      <c r="AO1813">
        <v>4994</v>
      </c>
      <c r="AP1813">
        <v>11</v>
      </c>
      <c r="AQ1813">
        <v>0</v>
      </c>
      <c r="AR1813">
        <v>24264</v>
      </c>
      <c r="AS1813">
        <v>7301</v>
      </c>
      <c r="AT1813">
        <v>271</v>
      </c>
      <c r="AU1813">
        <v>198</v>
      </c>
      <c r="AV1813">
        <v>168</v>
      </c>
      <c r="AW1813">
        <v>9</v>
      </c>
      <c r="AX1813">
        <v>0</v>
      </c>
      <c r="AY1813">
        <v>153</v>
      </c>
      <c r="AZ1813">
        <v>16164</v>
      </c>
      <c r="BA1813">
        <v>22208</v>
      </c>
      <c r="BB1813">
        <v>336</v>
      </c>
      <c r="BC1813">
        <v>250</v>
      </c>
      <c r="BD1813">
        <v>168</v>
      </c>
      <c r="BE1813">
        <v>9</v>
      </c>
      <c r="BF1813">
        <v>877</v>
      </c>
      <c r="BG1813">
        <v>416</v>
      </c>
      <c r="BH1813">
        <v>8100</v>
      </c>
      <c r="BI1813">
        <v>5420</v>
      </c>
      <c r="BJ1813">
        <v>3311</v>
      </c>
      <c r="BK1813">
        <v>2805</v>
      </c>
      <c r="BL1813">
        <v>2253</v>
      </c>
      <c r="BM1813">
        <v>24264</v>
      </c>
      <c r="BN1813">
        <v>16164</v>
      </c>
      <c r="BO1813">
        <v>7734</v>
      </c>
      <c r="BP1813">
        <v>2741</v>
      </c>
      <c r="BQ1813" s="2">
        <v>11</v>
      </c>
      <c r="BR1813" s="2">
        <v>49</v>
      </c>
      <c r="BS1813" s="2">
        <v>25</v>
      </c>
      <c r="BT1813" s="2">
        <v>7</v>
      </c>
      <c r="BU1813" s="2">
        <v>18</v>
      </c>
      <c r="BV1813" s="2">
        <v>26</v>
      </c>
      <c r="BW1813" s="2">
        <v>16</v>
      </c>
      <c r="BX1813" s="2">
        <v>49</v>
      </c>
      <c r="BY1813" s="2">
        <v>51</v>
      </c>
      <c r="BZ1813" s="2">
        <v>27</v>
      </c>
      <c r="CA1813" s="2">
        <v>54</v>
      </c>
      <c r="CB1813" s="2">
        <v>34</v>
      </c>
      <c r="CC1813" s="2">
        <v>37</v>
      </c>
      <c r="CD1813" s="2">
        <v>14</v>
      </c>
      <c r="CE1813">
        <v>45.904102157492801</v>
      </c>
      <c r="CF1813">
        <v>10756110286.871099</v>
      </c>
      <c r="CG1813">
        <v>423510.21857808699</v>
      </c>
      <c r="CH1813" s="2">
        <f t="shared" si="115"/>
        <v>116.77107374436751</v>
      </c>
      <c r="CI1813" t="str">
        <f t="shared" si="112"/>
        <v>New Mexico</v>
      </c>
      <c r="CJ1813" t="str">
        <f t="shared" si="113"/>
        <v>Luna</v>
      </c>
      <c r="CK1813" t="str">
        <f t="shared" si="114"/>
        <v>NM</v>
      </c>
      <c r="CL1813" t="str">
        <f>IF(Table1[[#This Row],[3 Day Avg]]&lt;=25,"Green","Red")</f>
        <v>Red</v>
      </c>
    </row>
    <row r="1814" spans="1:90" x14ac:dyDescent="0.25">
      <c r="A1814">
        <v>1813</v>
      </c>
      <c r="B1814" t="s">
        <v>3127</v>
      </c>
      <c r="C1814" t="s">
        <v>3095</v>
      </c>
      <c r="D1814" t="s">
        <v>3096</v>
      </c>
      <c r="E1814">
        <v>35</v>
      </c>
      <c r="F1814">
        <v>35031</v>
      </c>
      <c r="G1814">
        <v>3.9329831037909999</v>
      </c>
      <c r="H1814">
        <v>9742.7000000000007</v>
      </c>
      <c r="I1814">
        <v>383.17886291326602</v>
      </c>
      <c r="J1814">
        <v>32.299999999999997</v>
      </c>
      <c r="K1814">
        <v>7.1</v>
      </c>
      <c r="L1814">
        <v>71.671800000000005</v>
      </c>
      <c r="M1814">
        <v>1.6139681608099199</v>
      </c>
      <c r="N1814" s="1">
        <v>44165.342210648145</v>
      </c>
      <c r="O1814" t="s">
        <v>87</v>
      </c>
      <c r="P1814" s="1">
        <v>43936.208333333336</v>
      </c>
      <c r="Q1814" t="s">
        <v>286</v>
      </c>
      <c r="R1814" t="s">
        <v>3128</v>
      </c>
      <c r="S1814" t="s">
        <v>90</v>
      </c>
      <c r="T1814">
        <v>7043</v>
      </c>
      <c r="U1814">
        <v>277</v>
      </c>
      <c r="V1814">
        <v>975</v>
      </c>
      <c r="W1814">
        <v>1197</v>
      </c>
      <c r="X1814">
        <v>1293</v>
      </c>
      <c r="Y1814">
        <v>2293</v>
      </c>
      <c r="Z1814">
        <v>2654</v>
      </c>
      <c r="AA1814">
        <v>191</v>
      </c>
      <c r="AB1814">
        <v>148</v>
      </c>
      <c r="AC1814">
        <v>26</v>
      </c>
      <c r="AD1814">
        <v>3</v>
      </c>
      <c r="AE1814">
        <v>72290</v>
      </c>
      <c r="AF1814">
        <v>23092</v>
      </c>
      <c r="AG1814">
        <v>1699</v>
      </c>
      <c r="AH1814">
        <v>33976</v>
      </c>
      <c r="AI1814">
        <v>0</v>
      </c>
      <c r="AJ1814">
        <v>0</v>
      </c>
      <c r="AK1814">
        <v>95417</v>
      </c>
      <c r="AL1814">
        <v>1540</v>
      </c>
      <c r="AM1814">
        <v>0</v>
      </c>
      <c r="AN1814">
        <v>1547171</v>
      </c>
      <c r="AO1814">
        <v>8412</v>
      </c>
      <c r="AP1814">
        <v>88</v>
      </c>
      <c r="AQ1814">
        <v>1</v>
      </c>
      <c r="AR1814">
        <v>72849</v>
      </c>
      <c r="AS1814">
        <v>6447</v>
      </c>
      <c r="AT1814">
        <v>421</v>
      </c>
      <c r="AU1814">
        <v>53659</v>
      </c>
      <c r="AV1814">
        <v>711</v>
      </c>
      <c r="AW1814">
        <v>30</v>
      </c>
      <c r="AX1814">
        <v>50</v>
      </c>
      <c r="AY1814">
        <v>1097</v>
      </c>
      <c r="AZ1814">
        <v>10434</v>
      </c>
      <c r="BA1814">
        <v>10948</v>
      </c>
      <c r="BB1814">
        <v>488</v>
      </c>
      <c r="BC1814">
        <v>55891</v>
      </c>
      <c r="BD1814">
        <v>746</v>
      </c>
      <c r="BE1814">
        <v>30</v>
      </c>
      <c r="BF1814">
        <v>2676</v>
      </c>
      <c r="BG1814">
        <v>2070</v>
      </c>
      <c r="BH1814">
        <v>62415</v>
      </c>
      <c r="BI1814">
        <v>17903</v>
      </c>
      <c r="BJ1814">
        <v>11026</v>
      </c>
      <c r="BK1814">
        <v>10395</v>
      </c>
      <c r="BL1814">
        <v>3465</v>
      </c>
      <c r="BM1814">
        <v>72849</v>
      </c>
      <c r="BN1814">
        <v>10434</v>
      </c>
      <c r="BO1814">
        <v>25113</v>
      </c>
      <c r="BP1814">
        <v>4947</v>
      </c>
      <c r="BQ1814" s="2">
        <v>88</v>
      </c>
      <c r="BR1814" s="2">
        <v>109</v>
      </c>
      <c r="BS1814" s="2">
        <v>98</v>
      </c>
      <c r="BT1814" s="2">
        <v>100</v>
      </c>
      <c r="BU1814" s="2">
        <v>116</v>
      </c>
      <c r="BV1814" s="2">
        <v>184</v>
      </c>
      <c r="BW1814" s="2">
        <v>168</v>
      </c>
      <c r="BX1814" s="2">
        <v>190</v>
      </c>
      <c r="BY1814" s="2">
        <v>212</v>
      </c>
      <c r="BZ1814" s="2">
        <v>131</v>
      </c>
      <c r="CA1814" s="2">
        <v>209</v>
      </c>
      <c r="CB1814" s="2">
        <v>74</v>
      </c>
      <c r="CC1814" s="2">
        <v>36</v>
      </c>
      <c r="CD1814" s="2">
        <v>52</v>
      </c>
      <c r="CE1814">
        <v>121.73191312768</v>
      </c>
      <c r="CF1814">
        <v>21410057089.796902</v>
      </c>
      <c r="CG1814">
        <v>683945.91600466403</v>
      </c>
      <c r="CH1814" s="2">
        <f t="shared" si="115"/>
        <v>134.98240653040307</v>
      </c>
      <c r="CI1814" t="str">
        <f t="shared" si="112"/>
        <v>New Mexico</v>
      </c>
      <c r="CJ1814" t="str">
        <f t="shared" si="113"/>
        <v>McKinley</v>
      </c>
      <c r="CK1814" t="str">
        <f t="shared" si="114"/>
        <v>NM</v>
      </c>
      <c r="CL1814" t="str">
        <f>IF(Table1[[#This Row],[3 Day Avg]]&lt;=25,"Green","Red")</f>
        <v>Red</v>
      </c>
    </row>
    <row r="1815" spans="1:90" x14ac:dyDescent="0.25">
      <c r="A1815">
        <v>1814</v>
      </c>
      <c r="B1815" t="s">
        <v>3129</v>
      </c>
      <c r="C1815" t="s">
        <v>3095</v>
      </c>
      <c r="D1815" t="s">
        <v>3096</v>
      </c>
      <c r="E1815">
        <v>35</v>
      </c>
      <c r="F1815">
        <v>35033</v>
      </c>
      <c r="G1815">
        <v>0</v>
      </c>
      <c r="H1815">
        <v>776.74</v>
      </c>
      <c r="I1815">
        <v>0</v>
      </c>
      <c r="J1815">
        <v>23.5</v>
      </c>
      <c r="K1815">
        <v>6.1</v>
      </c>
      <c r="L1815">
        <v>72.758099999999999</v>
      </c>
      <c r="M1815">
        <v>0</v>
      </c>
      <c r="N1815" s="1">
        <v>44165.342210648145</v>
      </c>
      <c r="O1815" t="s">
        <v>87</v>
      </c>
      <c r="P1815" s="1">
        <v>43936.208333333336</v>
      </c>
      <c r="Q1815" t="s">
        <v>286</v>
      </c>
      <c r="R1815" t="s">
        <v>3130</v>
      </c>
      <c r="S1815" t="s">
        <v>90</v>
      </c>
      <c r="T1815">
        <v>35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4506</v>
      </c>
      <c r="AF1815">
        <v>1053</v>
      </c>
      <c r="AG1815">
        <v>139</v>
      </c>
      <c r="AH1815">
        <v>34491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1547171</v>
      </c>
      <c r="AO1815">
        <v>0</v>
      </c>
      <c r="AP1815">
        <v>0</v>
      </c>
      <c r="AQ1815">
        <v>0</v>
      </c>
      <c r="AR1815">
        <v>4563</v>
      </c>
      <c r="AS1815">
        <v>712</v>
      </c>
      <c r="AT1815">
        <v>1</v>
      </c>
      <c r="AU1815">
        <v>0</v>
      </c>
      <c r="AV1815">
        <v>0</v>
      </c>
      <c r="AW1815">
        <v>0</v>
      </c>
      <c r="AX1815">
        <v>149</v>
      </c>
      <c r="AY1815">
        <v>0</v>
      </c>
      <c r="AZ1815">
        <v>3701</v>
      </c>
      <c r="BA1815">
        <v>2684</v>
      </c>
      <c r="BB1815">
        <v>1</v>
      </c>
      <c r="BC1815">
        <v>3</v>
      </c>
      <c r="BD1815">
        <v>0</v>
      </c>
      <c r="BE1815">
        <v>0</v>
      </c>
      <c r="BF1815">
        <v>1839</v>
      </c>
      <c r="BG1815">
        <v>36</v>
      </c>
      <c r="BH1815">
        <v>862</v>
      </c>
      <c r="BI1815">
        <v>724</v>
      </c>
      <c r="BJ1815">
        <v>560</v>
      </c>
      <c r="BK1815">
        <v>482</v>
      </c>
      <c r="BL1815">
        <v>448</v>
      </c>
      <c r="BM1815">
        <v>4563</v>
      </c>
      <c r="BN1815">
        <v>3701</v>
      </c>
      <c r="BO1815">
        <v>1646</v>
      </c>
      <c r="BP1815">
        <v>703</v>
      </c>
      <c r="BQ1815" s="2">
        <v>0</v>
      </c>
      <c r="BR1815" s="2">
        <v>0</v>
      </c>
      <c r="BS1815" s="2">
        <v>1</v>
      </c>
      <c r="BT1815" s="2">
        <v>0</v>
      </c>
      <c r="BU1815" s="2">
        <v>0</v>
      </c>
      <c r="BV1815" s="2">
        <v>1</v>
      </c>
      <c r="BW1815" s="2">
        <v>0</v>
      </c>
      <c r="BX1815" s="2">
        <v>1</v>
      </c>
      <c r="BY1815" s="2">
        <v>1</v>
      </c>
      <c r="BZ1815" s="2">
        <v>2</v>
      </c>
      <c r="CA1815" s="2">
        <v>4</v>
      </c>
      <c r="CB1815" s="2">
        <v>3</v>
      </c>
      <c r="CC1815" s="2">
        <v>2</v>
      </c>
      <c r="CD1815" s="2">
        <v>0</v>
      </c>
      <c r="CE1815">
        <v>0</v>
      </c>
      <c r="CF1815">
        <v>7646406881.5195303</v>
      </c>
      <c r="CG1815">
        <v>468264.63412308902</v>
      </c>
      <c r="CH1815" s="2">
        <f t="shared" si="115"/>
        <v>7.3051355102637148</v>
      </c>
      <c r="CI1815" t="str">
        <f t="shared" si="112"/>
        <v>New Mexico</v>
      </c>
      <c r="CJ1815" t="str">
        <f t="shared" si="113"/>
        <v>Mora</v>
      </c>
      <c r="CK1815" t="str">
        <f t="shared" si="114"/>
        <v>NM</v>
      </c>
      <c r="CL1815" t="str">
        <f>IF(Table1[[#This Row],[3 Day Avg]]&lt;=25,"Green","Red")</f>
        <v>Green</v>
      </c>
    </row>
    <row r="1816" spans="1:90" x14ac:dyDescent="0.25">
      <c r="A1816">
        <v>1815</v>
      </c>
      <c r="B1816" t="s">
        <v>659</v>
      </c>
      <c r="C1816" t="s">
        <v>3095</v>
      </c>
      <c r="D1816" t="s">
        <v>3096</v>
      </c>
      <c r="E1816">
        <v>35</v>
      </c>
      <c r="F1816">
        <v>35035</v>
      </c>
      <c r="G1816">
        <v>1.78699070764832</v>
      </c>
      <c r="H1816">
        <v>2094.91</v>
      </c>
      <c r="I1816">
        <v>37.435797607103801</v>
      </c>
      <c r="J1816">
        <v>20.3</v>
      </c>
      <c r="K1816">
        <v>4.9000000000000004</v>
      </c>
      <c r="L1816">
        <v>90.076999999999998</v>
      </c>
      <c r="M1816">
        <v>1.6139681608099199</v>
      </c>
      <c r="N1816" s="1">
        <v>44165.342210648145</v>
      </c>
      <c r="O1816" t="s">
        <v>87</v>
      </c>
      <c r="P1816" s="1">
        <v>43936.208333333336</v>
      </c>
      <c r="Q1816" t="s">
        <v>286</v>
      </c>
      <c r="R1816" t="s">
        <v>3131</v>
      </c>
      <c r="S1816" t="s">
        <v>90</v>
      </c>
      <c r="T1816">
        <v>1399</v>
      </c>
      <c r="U1816">
        <v>25</v>
      </c>
      <c r="V1816">
        <v>1142</v>
      </c>
      <c r="W1816">
        <v>1176</v>
      </c>
      <c r="X1816">
        <v>2467</v>
      </c>
      <c r="Y1816">
        <v>2722</v>
      </c>
      <c r="Z1816">
        <v>3445</v>
      </c>
      <c r="AA1816">
        <v>106</v>
      </c>
      <c r="AB1816">
        <v>56</v>
      </c>
      <c r="AC1816">
        <v>11</v>
      </c>
      <c r="AD1816">
        <v>2</v>
      </c>
      <c r="AE1816">
        <v>66781</v>
      </c>
      <c r="AF1816">
        <v>13074</v>
      </c>
      <c r="AG1816">
        <v>1203</v>
      </c>
      <c r="AH1816">
        <v>42701</v>
      </c>
      <c r="AI1816">
        <v>0</v>
      </c>
      <c r="AJ1816">
        <v>0</v>
      </c>
      <c r="AK1816">
        <v>95417</v>
      </c>
      <c r="AL1816">
        <v>1540</v>
      </c>
      <c r="AM1816">
        <v>0</v>
      </c>
      <c r="AN1816">
        <v>1547171</v>
      </c>
      <c r="AO1816">
        <v>10952</v>
      </c>
      <c r="AP1816">
        <v>32</v>
      </c>
      <c r="AQ1816">
        <v>1</v>
      </c>
      <c r="AR1816">
        <v>65745</v>
      </c>
      <c r="AS1816">
        <v>32387</v>
      </c>
      <c r="AT1816">
        <v>2137</v>
      </c>
      <c r="AU1816">
        <v>3985</v>
      </c>
      <c r="AV1816">
        <v>823</v>
      </c>
      <c r="AW1816">
        <v>76</v>
      </c>
      <c r="AX1816">
        <v>32</v>
      </c>
      <c r="AY1816">
        <v>1306</v>
      </c>
      <c r="AZ1816">
        <v>24999</v>
      </c>
      <c r="BA1816">
        <v>51539</v>
      </c>
      <c r="BB1816">
        <v>2358</v>
      </c>
      <c r="BC1816">
        <v>4385</v>
      </c>
      <c r="BD1816">
        <v>941</v>
      </c>
      <c r="BE1816">
        <v>152</v>
      </c>
      <c r="BF1816">
        <v>4121</v>
      </c>
      <c r="BG1816">
        <v>2249</v>
      </c>
      <c r="BH1816">
        <v>40746</v>
      </c>
      <c r="BI1816">
        <v>13044</v>
      </c>
      <c r="BJ1816">
        <v>9599</v>
      </c>
      <c r="BK1816">
        <v>9623</v>
      </c>
      <c r="BL1816">
        <v>4785</v>
      </c>
      <c r="BM1816">
        <v>65745</v>
      </c>
      <c r="BN1816">
        <v>24999</v>
      </c>
      <c r="BO1816">
        <v>22527</v>
      </c>
      <c r="BP1816">
        <v>6167</v>
      </c>
      <c r="BQ1816" s="2">
        <v>32</v>
      </c>
      <c r="BR1816" s="2">
        <v>34</v>
      </c>
      <c r="BS1816" s="2">
        <v>8</v>
      </c>
      <c r="BT1816" s="2">
        <v>17</v>
      </c>
      <c r="BU1816" s="2">
        <v>25</v>
      </c>
      <c r="BV1816" s="2">
        <v>48</v>
      </c>
      <c r="BW1816" s="2">
        <v>11</v>
      </c>
      <c r="BX1816" s="2">
        <v>52</v>
      </c>
      <c r="BY1816" s="2">
        <v>26</v>
      </c>
      <c r="BZ1816" s="2">
        <v>109</v>
      </c>
      <c r="CA1816" s="2">
        <v>65</v>
      </c>
      <c r="CB1816" s="2">
        <v>50</v>
      </c>
      <c r="CC1816" s="2">
        <v>42</v>
      </c>
      <c r="CD1816" s="2">
        <v>46</v>
      </c>
      <c r="CE1816">
        <v>47.917820937092898</v>
      </c>
      <c r="CF1816">
        <v>24261987357.089802</v>
      </c>
      <c r="CG1816">
        <v>717400.70197563304</v>
      </c>
      <c r="CH1816" s="2">
        <f t="shared" si="115"/>
        <v>37.518695971810281</v>
      </c>
      <c r="CI1816" t="str">
        <f t="shared" si="112"/>
        <v>New Mexico</v>
      </c>
      <c r="CJ1816" t="str">
        <f t="shared" si="113"/>
        <v>Otero</v>
      </c>
      <c r="CK1816" t="str">
        <f t="shared" si="114"/>
        <v>NM</v>
      </c>
      <c r="CL1816" t="str">
        <f>IF(Table1[[#This Row],[3 Day Avg]]&lt;=25,"Green","Red")</f>
        <v>Red</v>
      </c>
    </row>
    <row r="1817" spans="1:90" x14ac:dyDescent="0.25">
      <c r="A1817">
        <v>1816</v>
      </c>
      <c r="B1817" t="s">
        <v>3132</v>
      </c>
      <c r="C1817" t="s">
        <v>3095</v>
      </c>
      <c r="D1817" t="s">
        <v>3096</v>
      </c>
      <c r="E1817">
        <v>35</v>
      </c>
      <c r="F1817">
        <v>35037</v>
      </c>
      <c r="G1817">
        <v>1.73913043478261</v>
      </c>
      <c r="H1817">
        <v>2786.87</v>
      </c>
      <c r="I1817">
        <v>48.467224039743101</v>
      </c>
      <c r="J1817">
        <v>24.1</v>
      </c>
      <c r="K1817">
        <v>4.8</v>
      </c>
      <c r="L1817">
        <v>69.792199999999994</v>
      </c>
      <c r="M1817">
        <v>1.6139681608099199</v>
      </c>
      <c r="N1817" s="1">
        <v>44165.342210648145</v>
      </c>
      <c r="O1817" t="s">
        <v>87</v>
      </c>
      <c r="P1817" s="1">
        <v>43936.208333333336</v>
      </c>
      <c r="Q1817" t="s">
        <v>286</v>
      </c>
      <c r="R1817" t="s">
        <v>3133</v>
      </c>
      <c r="S1817" t="s">
        <v>90</v>
      </c>
      <c r="T1817">
        <v>230</v>
      </c>
      <c r="U1817">
        <v>4</v>
      </c>
      <c r="V1817">
        <v>213</v>
      </c>
      <c r="W1817">
        <v>256</v>
      </c>
      <c r="X1817">
        <v>373</v>
      </c>
      <c r="Y1817">
        <v>509</v>
      </c>
      <c r="Z1817">
        <v>675</v>
      </c>
      <c r="AA1817">
        <v>25</v>
      </c>
      <c r="AB1817">
        <v>25</v>
      </c>
      <c r="AC1817">
        <v>4</v>
      </c>
      <c r="AD1817">
        <v>2</v>
      </c>
      <c r="AE1817">
        <v>8253</v>
      </c>
      <c r="AF1817">
        <v>1975</v>
      </c>
      <c r="AG1817">
        <v>155</v>
      </c>
      <c r="AH1817">
        <v>33085</v>
      </c>
      <c r="AI1817">
        <v>0</v>
      </c>
      <c r="AJ1817">
        <v>0</v>
      </c>
      <c r="AK1817">
        <v>95417</v>
      </c>
      <c r="AL1817">
        <v>1540</v>
      </c>
      <c r="AM1817">
        <v>0</v>
      </c>
      <c r="AN1817">
        <v>1547171</v>
      </c>
      <c r="AO1817">
        <v>2026</v>
      </c>
      <c r="AP1817">
        <v>4</v>
      </c>
      <c r="AQ1817">
        <v>0</v>
      </c>
      <c r="AR1817">
        <v>8373</v>
      </c>
      <c r="AS1817">
        <v>4179</v>
      </c>
      <c r="AT1817">
        <v>122</v>
      </c>
      <c r="AU1817">
        <v>114</v>
      </c>
      <c r="AV1817">
        <v>63</v>
      </c>
      <c r="AW1817">
        <v>19</v>
      </c>
      <c r="AX1817">
        <v>23</v>
      </c>
      <c r="AY1817">
        <v>72</v>
      </c>
      <c r="AZ1817">
        <v>3781</v>
      </c>
      <c r="BA1817">
        <v>7551</v>
      </c>
      <c r="BB1817">
        <v>128</v>
      </c>
      <c r="BC1817">
        <v>157</v>
      </c>
      <c r="BD1817">
        <v>90</v>
      </c>
      <c r="BE1817">
        <v>19</v>
      </c>
      <c r="BF1817">
        <v>316</v>
      </c>
      <c r="BG1817">
        <v>112</v>
      </c>
      <c r="BH1817">
        <v>4592</v>
      </c>
      <c r="BI1817">
        <v>1665</v>
      </c>
      <c r="BJ1817">
        <v>774</v>
      </c>
      <c r="BK1817">
        <v>919</v>
      </c>
      <c r="BL1817">
        <v>842</v>
      </c>
      <c r="BM1817">
        <v>8373</v>
      </c>
      <c r="BN1817">
        <v>3781</v>
      </c>
      <c r="BO1817">
        <v>2989</v>
      </c>
      <c r="BP1817">
        <v>1184</v>
      </c>
      <c r="BQ1817" s="2">
        <v>4</v>
      </c>
      <c r="BR1817" s="2">
        <v>7</v>
      </c>
      <c r="BS1817" s="2">
        <v>1</v>
      </c>
      <c r="BT1817" s="2">
        <v>1</v>
      </c>
      <c r="BU1817" s="2">
        <v>6</v>
      </c>
      <c r="BV1817" s="2">
        <v>2</v>
      </c>
      <c r="BW1817" s="2">
        <v>11</v>
      </c>
      <c r="BX1817" s="2">
        <v>5</v>
      </c>
      <c r="BY1817" s="2">
        <v>15</v>
      </c>
      <c r="BZ1817" s="2">
        <v>9</v>
      </c>
      <c r="CA1817" s="2">
        <v>8</v>
      </c>
      <c r="CB1817" s="2">
        <v>5</v>
      </c>
      <c r="CC1817" s="2">
        <v>3</v>
      </c>
      <c r="CD1817" s="2">
        <v>3</v>
      </c>
      <c r="CE1817">
        <v>48.467224039743101</v>
      </c>
      <c r="CF1817">
        <v>11174056826.6094</v>
      </c>
      <c r="CG1817">
        <v>544205.20456025098</v>
      </c>
      <c r="CH1817" s="2">
        <f t="shared" si="115"/>
        <v>47.77260241251642</v>
      </c>
      <c r="CI1817" t="str">
        <f t="shared" si="112"/>
        <v>New Mexico</v>
      </c>
      <c r="CJ1817" t="str">
        <f t="shared" si="113"/>
        <v>Quay</v>
      </c>
      <c r="CK1817" t="str">
        <f t="shared" si="114"/>
        <v>NM</v>
      </c>
      <c r="CL1817" t="str">
        <f>IF(Table1[[#This Row],[3 Day Avg]]&lt;=25,"Green","Red")</f>
        <v>Red</v>
      </c>
    </row>
    <row r="1818" spans="1:90" x14ac:dyDescent="0.25">
      <c r="A1818">
        <v>1817</v>
      </c>
      <c r="B1818" t="s">
        <v>3134</v>
      </c>
      <c r="C1818" t="s">
        <v>3095</v>
      </c>
      <c r="D1818" t="s">
        <v>3096</v>
      </c>
      <c r="E1818">
        <v>35</v>
      </c>
      <c r="F1818">
        <v>35039</v>
      </c>
      <c r="G1818">
        <v>1.6832440703902101</v>
      </c>
      <c r="H1818">
        <v>3350.77</v>
      </c>
      <c r="I1818">
        <v>56.401579244218802</v>
      </c>
      <c r="J1818">
        <v>22</v>
      </c>
      <c r="K1818">
        <v>5.2</v>
      </c>
      <c r="L1818">
        <v>87.566699999999997</v>
      </c>
      <c r="M1818">
        <v>1.6139681608099199</v>
      </c>
      <c r="N1818" s="1">
        <v>44165.342210648145</v>
      </c>
      <c r="O1818" t="s">
        <v>87</v>
      </c>
      <c r="P1818" s="1">
        <v>43936.208333333336</v>
      </c>
      <c r="Q1818" t="s">
        <v>286</v>
      </c>
      <c r="R1818" t="s">
        <v>3135</v>
      </c>
      <c r="S1818" t="s">
        <v>90</v>
      </c>
      <c r="T1818">
        <v>1307</v>
      </c>
      <c r="U1818">
        <v>22</v>
      </c>
      <c r="V1818">
        <v>805</v>
      </c>
      <c r="W1818">
        <v>1066</v>
      </c>
      <c r="X1818">
        <v>1039</v>
      </c>
      <c r="Y1818">
        <v>1525</v>
      </c>
      <c r="Z1818">
        <v>2648</v>
      </c>
      <c r="AA1818">
        <v>70</v>
      </c>
      <c r="AB1818">
        <v>52</v>
      </c>
      <c r="AC1818">
        <v>8</v>
      </c>
      <c r="AD1818">
        <v>2</v>
      </c>
      <c r="AE1818">
        <v>39006</v>
      </c>
      <c r="AF1818">
        <v>8498</v>
      </c>
      <c r="AG1818">
        <v>868</v>
      </c>
      <c r="AH1818">
        <v>41511</v>
      </c>
      <c r="AI1818">
        <v>0</v>
      </c>
      <c r="AJ1818">
        <v>0</v>
      </c>
      <c r="AK1818">
        <v>95417</v>
      </c>
      <c r="AL1818">
        <v>1540</v>
      </c>
      <c r="AM1818">
        <v>0</v>
      </c>
      <c r="AN1818">
        <v>1547171</v>
      </c>
      <c r="AO1818">
        <v>7083</v>
      </c>
      <c r="AP1818">
        <v>40</v>
      </c>
      <c r="AQ1818">
        <v>0</v>
      </c>
      <c r="AR1818">
        <v>39307</v>
      </c>
      <c r="AS1818">
        <v>4910</v>
      </c>
      <c r="AT1818">
        <v>164</v>
      </c>
      <c r="AU1818">
        <v>5594</v>
      </c>
      <c r="AV1818">
        <v>185</v>
      </c>
      <c r="AW1818">
        <v>5</v>
      </c>
      <c r="AX1818">
        <v>181</v>
      </c>
      <c r="AY1818">
        <v>222</v>
      </c>
      <c r="AZ1818">
        <v>28046</v>
      </c>
      <c r="BA1818">
        <v>21382</v>
      </c>
      <c r="BB1818">
        <v>237</v>
      </c>
      <c r="BC1818">
        <v>6418</v>
      </c>
      <c r="BD1818">
        <v>188</v>
      </c>
      <c r="BE1818">
        <v>5</v>
      </c>
      <c r="BF1818">
        <v>10172</v>
      </c>
      <c r="BG1818">
        <v>905</v>
      </c>
      <c r="BH1818">
        <v>11261</v>
      </c>
      <c r="BI1818">
        <v>7692</v>
      </c>
      <c r="BJ1818">
        <v>4968</v>
      </c>
      <c r="BK1818">
        <v>4551</v>
      </c>
      <c r="BL1818">
        <v>2910</v>
      </c>
      <c r="BM1818">
        <v>39307</v>
      </c>
      <c r="BN1818">
        <v>28046</v>
      </c>
      <c r="BO1818">
        <v>15013</v>
      </c>
      <c r="BP1818">
        <v>4173</v>
      </c>
      <c r="BQ1818" s="2">
        <v>40</v>
      </c>
      <c r="BR1818" s="2">
        <v>19</v>
      </c>
      <c r="BS1818" s="2">
        <v>27</v>
      </c>
      <c r="BT1818" s="2">
        <v>25</v>
      </c>
      <c r="BU1818" s="2">
        <v>37</v>
      </c>
      <c r="BV1818" s="2">
        <v>41</v>
      </c>
      <c r="BW1818" s="2">
        <v>31</v>
      </c>
      <c r="BX1818" s="2">
        <v>32</v>
      </c>
      <c r="BY1818" s="2">
        <v>27</v>
      </c>
      <c r="BZ1818" s="2">
        <v>61</v>
      </c>
      <c r="CA1818" s="2">
        <v>82</v>
      </c>
      <c r="CB1818" s="2">
        <v>48</v>
      </c>
      <c r="CC1818" s="2">
        <v>49</v>
      </c>
      <c r="CD1818" s="2">
        <v>18</v>
      </c>
      <c r="CE1818">
        <v>102.54832589858</v>
      </c>
      <c r="CF1818">
        <v>23687924272.382801</v>
      </c>
      <c r="CG1818">
        <v>772361.25401081599</v>
      </c>
      <c r="CH1818" s="2">
        <f t="shared" si="115"/>
        <v>72.930182071047568</v>
      </c>
      <c r="CI1818" t="str">
        <f t="shared" si="112"/>
        <v>New Mexico</v>
      </c>
      <c r="CJ1818" t="str">
        <f t="shared" si="113"/>
        <v>Rio Arriba</v>
      </c>
      <c r="CK1818" t="str">
        <f t="shared" si="114"/>
        <v>NM</v>
      </c>
      <c r="CL1818" t="str">
        <f>IF(Table1[[#This Row],[3 Day Avg]]&lt;=25,"Green","Red")</f>
        <v>Red</v>
      </c>
    </row>
    <row r="1819" spans="1:90" x14ac:dyDescent="0.25">
      <c r="A1819">
        <v>1818</v>
      </c>
      <c r="B1819" t="s">
        <v>2850</v>
      </c>
      <c r="C1819" t="s">
        <v>3095</v>
      </c>
      <c r="D1819" t="s">
        <v>3096</v>
      </c>
      <c r="E1819">
        <v>35</v>
      </c>
      <c r="F1819">
        <v>35041</v>
      </c>
      <c r="G1819">
        <v>1.3265306122449001</v>
      </c>
      <c r="H1819">
        <v>5228.62</v>
      </c>
      <c r="I1819">
        <v>69.359227444912804</v>
      </c>
      <c r="J1819">
        <v>22.6</v>
      </c>
      <c r="K1819">
        <v>4.3</v>
      </c>
      <c r="L1819">
        <v>87.965400000000002</v>
      </c>
      <c r="M1819">
        <v>1.6139681608099199</v>
      </c>
      <c r="N1819" s="1">
        <v>44165.342210648145</v>
      </c>
      <c r="O1819" t="s">
        <v>87</v>
      </c>
      <c r="P1819" s="1">
        <v>43936.208333333336</v>
      </c>
      <c r="Q1819" t="s">
        <v>286</v>
      </c>
      <c r="R1819" t="s">
        <v>3136</v>
      </c>
      <c r="S1819" t="s">
        <v>90</v>
      </c>
      <c r="T1819">
        <v>980</v>
      </c>
      <c r="U1819">
        <v>13</v>
      </c>
      <c r="V1819">
        <v>309</v>
      </c>
      <c r="W1819">
        <v>465</v>
      </c>
      <c r="X1819">
        <v>316</v>
      </c>
      <c r="Y1819">
        <v>600</v>
      </c>
      <c r="Z1819">
        <v>884</v>
      </c>
      <c r="AA1819">
        <v>24</v>
      </c>
      <c r="AB1819">
        <v>20</v>
      </c>
      <c r="AC1819">
        <v>4</v>
      </c>
      <c r="AD1819">
        <v>2</v>
      </c>
      <c r="AE1819">
        <v>18743</v>
      </c>
      <c r="AF1819">
        <v>3979</v>
      </c>
      <c r="AG1819">
        <v>342</v>
      </c>
      <c r="AH1819">
        <v>41700</v>
      </c>
      <c r="AI1819">
        <v>0</v>
      </c>
      <c r="AJ1819">
        <v>0</v>
      </c>
      <c r="AK1819">
        <v>95417</v>
      </c>
      <c r="AL1819">
        <v>1540</v>
      </c>
      <c r="AM1819">
        <v>0</v>
      </c>
      <c r="AN1819">
        <v>1547171</v>
      </c>
      <c r="AO1819">
        <v>2574</v>
      </c>
      <c r="AP1819">
        <v>8</v>
      </c>
      <c r="AQ1819">
        <v>0</v>
      </c>
      <c r="AR1819">
        <v>19117</v>
      </c>
      <c r="AS1819">
        <v>10037</v>
      </c>
      <c r="AT1819">
        <v>447</v>
      </c>
      <c r="AU1819">
        <v>65</v>
      </c>
      <c r="AV1819">
        <v>79</v>
      </c>
      <c r="AW1819">
        <v>0</v>
      </c>
      <c r="AX1819">
        <v>21</v>
      </c>
      <c r="AY1819">
        <v>527</v>
      </c>
      <c r="AZ1819">
        <v>7941</v>
      </c>
      <c r="BA1819">
        <v>14215</v>
      </c>
      <c r="BB1819">
        <v>522</v>
      </c>
      <c r="BC1819">
        <v>104</v>
      </c>
      <c r="BD1819">
        <v>110</v>
      </c>
      <c r="BE1819">
        <v>0</v>
      </c>
      <c r="BF1819">
        <v>3277</v>
      </c>
      <c r="BG1819">
        <v>889</v>
      </c>
      <c r="BH1819">
        <v>11176</v>
      </c>
      <c r="BI1819">
        <v>3978</v>
      </c>
      <c r="BJ1819">
        <v>4242</v>
      </c>
      <c r="BK1819">
        <v>2522</v>
      </c>
      <c r="BL1819">
        <v>1090</v>
      </c>
      <c r="BM1819">
        <v>19117</v>
      </c>
      <c r="BN1819">
        <v>7941</v>
      </c>
      <c r="BO1819">
        <v>5801</v>
      </c>
      <c r="BP1819">
        <v>1484</v>
      </c>
      <c r="BQ1819" s="2">
        <v>8</v>
      </c>
      <c r="BR1819" s="2">
        <v>11</v>
      </c>
      <c r="BS1819" s="2">
        <v>6</v>
      </c>
      <c r="BT1819" s="2">
        <v>12</v>
      </c>
      <c r="BU1819" s="2">
        <v>21</v>
      </c>
      <c r="BV1819" s="2">
        <v>8</v>
      </c>
      <c r="BW1819" s="2">
        <v>24</v>
      </c>
      <c r="BX1819" s="2">
        <v>27</v>
      </c>
      <c r="BY1819" s="2">
        <v>20</v>
      </c>
      <c r="BZ1819" s="2">
        <v>50</v>
      </c>
      <c r="CA1819" s="2">
        <v>25</v>
      </c>
      <c r="CB1819" s="2">
        <v>16</v>
      </c>
      <c r="CC1819" s="2">
        <v>19</v>
      </c>
      <c r="CD1819" s="2">
        <v>10</v>
      </c>
      <c r="CE1819">
        <v>42.682601504561703</v>
      </c>
      <c r="CF1819">
        <v>9273947243.3710899</v>
      </c>
      <c r="CG1819">
        <v>479214.19813127001</v>
      </c>
      <c r="CH1819" s="2">
        <f t="shared" si="115"/>
        <v>43.591218984847693</v>
      </c>
      <c r="CI1819" t="str">
        <f t="shared" si="112"/>
        <v>New Mexico</v>
      </c>
      <c r="CJ1819" t="str">
        <f t="shared" si="113"/>
        <v>Roosevelt</v>
      </c>
      <c r="CK1819" t="str">
        <f t="shared" si="114"/>
        <v>NM</v>
      </c>
      <c r="CL1819" t="str">
        <f>IF(Table1[[#This Row],[3 Day Avg]]&lt;=25,"Green","Red")</f>
        <v>Red</v>
      </c>
    </row>
    <row r="1820" spans="1:90" x14ac:dyDescent="0.25">
      <c r="A1820">
        <v>1819</v>
      </c>
      <c r="B1820" t="s">
        <v>3137</v>
      </c>
      <c r="C1820" t="s">
        <v>3095</v>
      </c>
      <c r="D1820" t="s">
        <v>3096</v>
      </c>
      <c r="E1820">
        <v>35</v>
      </c>
      <c r="F1820">
        <v>35043</v>
      </c>
      <c r="G1820">
        <v>1.57170923379175</v>
      </c>
      <c r="H1820">
        <v>3506.02</v>
      </c>
      <c r="I1820">
        <v>55.1043883757293</v>
      </c>
      <c r="J1820">
        <v>12.6</v>
      </c>
      <c r="K1820">
        <v>5</v>
      </c>
      <c r="L1820">
        <v>120.3164</v>
      </c>
      <c r="M1820">
        <v>1.6139681608099199</v>
      </c>
      <c r="N1820" s="1">
        <v>44165.342210648145</v>
      </c>
      <c r="O1820" t="s">
        <v>87</v>
      </c>
      <c r="P1820" s="1">
        <v>43936.208333333336</v>
      </c>
      <c r="Q1820" t="s">
        <v>286</v>
      </c>
      <c r="R1820" t="s">
        <v>3138</v>
      </c>
      <c r="S1820" t="s">
        <v>90</v>
      </c>
      <c r="T1820">
        <v>5090</v>
      </c>
      <c r="U1820">
        <v>80</v>
      </c>
      <c r="V1820">
        <v>1989</v>
      </c>
      <c r="W1820">
        <v>2469</v>
      </c>
      <c r="X1820">
        <v>3963</v>
      </c>
      <c r="Y1820">
        <v>6145</v>
      </c>
      <c r="Z1820">
        <v>8545</v>
      </c>
      <c r="AA1820">
        <v>60</v>
      </c>
      <c r="AB1820">
        <v>60</v>
      </c>
      <c r="AC1820">
        <v>11</v>
      </c>
      <c r="AD1820">
        <v>3</v>
      </c>
      <c r="AE1820">
        <v>145179</v>
      </c>
      <c r="AF1820">
        <v>18215</v>
      </c>
      <c r="AG1820">
        <v>3217</v>
      </c>
      <c r="AH1820">
        <v>57036</v>
      </c>
      <c r="AI1820">
        <v>0</v>
      </c>
      <c r="AJ1820">
        <v>0</v>
      </c>
      <c r="AK1820">
        <v>95417</v>
      </c>
      <c r="AL1820">
        <v>1540</v>
      </c>
      <c r="AM1820">
        <v>0</v>
      </c>
      <c r="AN1820">
        <v>1547171</v>
      </c>
      <c r="AO1820">
        <v>23111</v>
      </c>
      <c r="AP1820">
        <v>102</v>
      </c>
      <c r="AQ1820">
        <v>1</v>
      </c>
      <c r="AR1820">
        <v>140769</v>
      </c>
      <c r="AS1820">
        <v>61920</v>
      </c>
      <c r="AT1820">
        <v>2894</v>
      </c>
      <c r="AU1820">
        <v>16879</v>
      </c>
      <c r="AV1820">
        <v>1732</v>
      </c>
      <c r="AW1820">
        <v>161</v>
      </c>
      <c r="AX1820">
        <v>296</v>
      </c>
      <c r="AY1820">
        <v>2849</v>
      </c>
      <c r="AZ1820">
        <v>54038</v>
      </c>
      <c r="BA1820">
        <v>100391</v>
      </c>
      <c r="BB1820">
        <v>3098</v>
      </c>
      <c r="BC1820">
        <v>17653</v>
      </c>
      <c r="BD1820">
        <v>1943</v>
      </c>
      <c r="BE1820">
        <v>243</v>
      </c>
      <c r="BF1820">
        <v>11885</v>
      </c>
      <c r="BG1820">
        <v>5556</v>
      </c>
      <c r="BH1820">
        <v>86731</v>
      </c>
      <c r="BI1820">
        <v>27599</v>
      </c>
      <c r="BJ1820">
        <v>17211</v>
      </c>
      <c r="BK1820">
        <v>17339</v>
      </c>
      <c r="BL1820">
        <v>8421</v>
      </c>
      <c r="BM1820">
        <v>140769</v>
      </c>
      <c r="BN1820">
        <v>54038</v>
      </c>
      <c r="BO1820">
        <v>55509</v>
      </c>
      <c r="BP1820">
        <v>14690</v>
      </c>
      <c r="BQ1820" s="2">
        <v>102</v>
      </c>
      <c r="BR1820" s="2">
        <v>165</v>
      </c>
      <c r="BS1820" s="2">
        <v>168</v>
      </c>
      <c r="BT1820" s="2">
        <v>120</v>
      </c>
      <c r="BU1820" s="2">
        <v>131</v>
      </c>
      <c r="BV1820" s="2">
        <v>174</v>
      </c>
      <c r="BW1820" s="2">
        <v>123</v>
      </c>
      <c r="BX1820" s="2">
        <v>161</v>
      </c>
      <c r="BY1820" s="2">
        <v>149</v>
      </c>
      <c r="BZ1820" s="2">
        <v>191</v>
      </c>
      <c r="CA1820" s="2">
        <v>268</v>
      </c>
      <c r="CB1820" s="2">
        <v>180</v>
      </c>
      <c r="CC1820" s="2">
        <v>117</v>
      </c>
      <c r="CD1820" s="2">
        <v>57</v>
      </c>
      <c r="CE1820">
        <v>70.258095179054806</v>
      </c>
      <c r="CF1820">
        <v>14613725788.125</v>
      </c>
      <c r="CG1820">
        <v>632894.47821239603</v>
      </c>
      <c r="CH1820" s="2">
        <f t="shared" si="115"/>
        <v>103.00563334256832</v>
      </c>
      <c r="CI1820" t="str">
        <f t="shared" si="112"/>
        <v>New Mexico</v>
      </c>
      <c r="CJ1820" t="str">
        <f t="shared" si="113"/>
        <v>Sandoval</v>
      </c>
      <c r="CK1820" t="str">
        <f t="shared" si="114"/>
        <v>NM</v>
      </c>
      <c r="CL1820" t="str">
        <f>IF(Table1[[#This Row],[3 Day Avg]]&lt;=25,"Green","Red")</f>
        <v>Red</v>
      </c>
    </row>
    <row r="1821" spans="1:90" x14ac:dyDescent="0.25">
      <c r="A1821">
        <v>1820</v>
      </c>
      <c r="B1821" t="s">
        <v>680</v>
      </c>
      <c r="C1821" t="s">
        <v>3095</v>
      </c>
      <c r="D1821" t="s">
        <v>3096</v>
      </c>
      <c r="E1821">
        <v>35</v>
      </c>
      <c r="F1821">
        <v>35045</v>
      </c>
      <c r="G1821">
        <v>4.0054081460199402</v>
      </c>
      <c r="H1821">
        <v>4731.97</v>
      </c>
      <c r="I1821">
        <v>189.53480002878999</v>
      </c>
      <c r="J1821">
        <v>23.1</v>
      </c>
      <c r="K1821">
        <v>5.8</v>
      </c>
      <c r="L1821">
        <v>98.255499999999998</v>
      </c>
      <c r="M1821">
        <v>1.6139681608099199</v>
      </c>
      <c r="N1821" s="1">
        <v>44165.342210648145</v>
      </c>
      <c r="O1821" t="s">
        <v>87</v>
      </c>
      <c r="P1821" s="1">
        <v>43936.208333333336</v>
      </c>
      <c r="Q1821" t="s">
        <v>286</v>
      </c>
      <c r="R1821" t="s">
        <v>3139</v>
      </c>
      <c r="S1821" t="s">
        <v>90</v>
      </c>
      <c r="T1821">
        <v>5917</v>
      </c>
      <c r="U1821">
        <v>237</v>
      </c>
      <c r="V1821">
        <v>2246</v>
      </c>
      <c r="W1821">
        <v>2028</v>
      </c>
      <c r="X1821">
        <v>3048</v>
      </c>
      <c r="Y1821">
        <v>4104</v>
      </c>
      <c r="Z1821">
        <v>6017</v>
      </c>
      <c r="AA1821">
        <v>270</v>
      </c>
      <c r="AB1821">
        <v>260</v>
      </c>
      <c r="AC1821">
        <v>21</v>
      </c>
      <c r="AD1821">
        <v>10</v>
      </c>
      <c r="AE1821">
        <v>125043</v>
      </c>
      <c r="AF1821">
        <v>28486</v>
      </c>
      <c r="AG1821">
        <v>3029</v>
      </c>
      <c r="AH1821">
        <v>46578</v>
      </c>
      <c r="AI1821">
        <v>0</v>
      </c>
      <c r="AJ1821">
        <v>0</v>
      </c>
      <c r="AK1821">
        <v>95417</v>
      </c>
      <c r="AL1821">
        <v>1540</v>
      </c>
      <c r="AM1821">
        <v>0</v>
      </c>
      <c r="AN1821">
        <v>1547171</v>
      </c>
      <c r="AO1821">
        <v>17443</v>
      </c>
      <c r="AP1821">
        <v>82</v>
      </c>
      <c r="AQ1821">
        <v>2</v>
      </c>
      <c r="AR1821">
        <v>127455</v>
      </c>
      <c r="AS1821">
        <v>49334</v>
      </c>
      <c r="AT1821">
        <v>712</v>
      </c>
      <c r="AU1821">
        <v>48592</v>
      </c>
      <c r="AV1821">
        <v>841</v>
      </c>
      <c r="AW1821">
        <v>75</v>
      </c>
      <c r="AX1821">
        <v>164</v>
      </c>
      <c r="AY1821">
        <v>2118</v>
      </c>
      <c r="AZ1821">
        <v>25619</v>
      </c>
      <c r="BA1821">
        <v>66357</v>
      </c>
      <c r="BB1821">
        <v>816</v>
      </c>
      <c r="BC1821">
        <v>50524</v>
      </c>
      <c r="BD1821">
        <v>988</v>
      </c>
      <c r="BE1821">
        <v>75</v>
      </c>
      <c r="BF1821">
        <v>5319</v>
      </c>
      <c r="BG1821">
        <v>3376</v>
      </c>
      <c r="BH1821">
        <v>101836</v>
      </c>
      <c r="BI1821">
        <v>28935</v>
      </c>
      <c r="BJ1821">
        <v>17010</v>
      </c>
      <c r="BK1821">
        <v>17689</v>
      </c>
      <c r="BL1821">
        <v>7322</v>
      </c>
      <c r="BM1821">
        <v>127455</v>
      </c>
      <c r="BN1821">
        <v>25619</v>
      </c>
      <c r="BO1821">
        <v>46378</v>
      </c>
      <c r="BP1821">
        <v>10121</v>
      </c>
      <c r="BQ1821" s="2">
        <v>82</v>
      </c>
      <c r="BR1821" s="2">
        <v>82</v>
      </c>
      <c r="BS1821" s="2">
        <v>121</v>
      </c>
      <c r="BT1821" s="2">
        <v>117</v>
      </c>
      <c r="BU1821" s="2">
        <v>116</v>
      </c>
      <c r="BV1821" s="2">
        <v>125</v>
      </c>
      <c r="BW1821" s="2">
        <v>148</v>
      </c>
      <c r="BX1821" s="2">
        <v>191</v>
      </c>
      <c r="BY1821" s="2">
        <v>128</v>
      </c>
      <c r="BZ1821" s="2">
        <v>100</v>
      </c>
      <c r="CA1821" s="2">
        <v>146</v>
      </c>
      <c r="CB1821" s="2">
        <v>45</v>
      </c>
      <c r="CC1821" s="2">
        <v>40</v>
      </c>
      <c r="CD1821" s="2">
        <v>40</v>
      </c>
      <c r="CE1821">
        <v>65.577441360172102</v>
      </c>
      <c r="CF1821">
        <v>22250446024.042999</v>
      </c>
      <c r="CG1821">
        <v>640310.44640284497</v>
      </c>
      <c r="CH1821" s="2">
        <f t="shared" si="115"/>
        <v>74.536110784198343</v>
      </c>
      <c r="CI1821" t="str">
        <f t="shared" si="112"/>
        <v>New Mexico</v>
      </c>
      <c r="CJ1821" t="str">
        <f t="shared" si="113"/>
        <v>San Juan</v>
      </c>
      <c r="CK1821" t="str">
        <f t="shared" si="114"/>
        <v>NM</v>
      </c>
      <c r="CL1821" t="str">
        <f>IF(Table1[[#This Row],[3 Day Avg]]&lt;=25,"Green","Red")</f>
        <v>Red</v>
      </c>
    </row>
    <row r="1822" spans="1:90" x14ac:dyDescent="0.25">
      <c r="A1822">
        <v>1821</v>
      </c>
      <c r="B1822" t="s">
        <v>682</v>
      </c>
      <c r="C1822" t="s">
        <v>3095</v>
      </c>
      <c r="D1822" t="s">
        <v>3096</v>
      </c>
      <c r="E1822">
        <v>35</v>
      </c>
      <c r="F1822">
        <v>35047</v>
      </c>
      <c r="G1822">
        <v>0.48309178743961401</v>
      </c>
      <c r="H1822">
        <v>1500.49</v>
      </c>
      <c r="I1822">
        <v>7.2487405313326798</v>
      </c>
      <c r="J1822">
        <v>28.2</v>
      </c>
      <c r="K1822">
        <v>5.9</v>
      </c>
      <c r="L1822">
        <v>74.447800000000001</v>
      </c>
      <c r="M1822">
        <v>1.6139681608099199</v>
      </c>
      <c r="N1822" s="1">
        <v>44165.342210648145</v>
      </c>
      <c r="O1822" t="s">
        <v>87</v>
      </c>
      <c r="P1822" s="1">
        <v>43936.208333333336</v>
      </c>
      <c r="Q1822" t="s">
        <v>286</v>
      </c>
      <c r="R1822" t="s">
        <v>3140</v>
      </c>
      <c r="S1822" t="s">
        <v>90</v>
      </c>
      <c r="T1822">
        <v>414</v>
      </c>
      <c r="U1822">
        <v>2</v>
      </c>
      <c r="V1822">
        <v>573</v>
      </c>
      <c r="W1822">
        <v>622</v>
      </c>
      <c r="X1822">
        <v>1008</v>
      </c>
      <c r="Y1822">
        <v>1454</v>
      </c>
      <c r="Z1822">
        <v>1879</v>
      </c>
      <c r="AA1822">
        <v>175</v>
      </c>
      <c r="AB1822">
        <v>226</v>
      </c>
      <c r="AC1822">
        <v>8</v>
      </c>
      <c r="AD1822">
        <v>2</v>
      </c>
      <c r="AE1822">
        <v>27591</v>
      </c>
      <c r="AF1822">
        <v>7479</v>
      </c>
      <c r="AG1822">
        <v>650</v>
      </c>
      <c r="AH1822">
        <v>35292</v>
      </c>
      <c r="AI1822">
        <v>0</v>
      </c>
      <c r="AJ1822">
        <v>0</v>
      </c>
      <c r="AK1822">
        <v>95417</v>
      </c>
      <c r="AL1822">
        <v>1540</v>
      </c>
      <c r="AM1822">
        <v>0</v>
      </c>
      <c r="AN1822">
        <v>1547171</v>
      </c>
      <c r="AO1822">
        <v>5536</v>
      </c>
      <c r="AP1822">
        <v>7</v>
      </c>
      <c r="AQ1822">
        <v>0</v>
      </c>
      <c r="AR1822">
        <v>28034</v>
      </c>
      <c r="AS1822">
        <v>5029</v>
      </c>
      <c r="AT1822">
        <v>296</v>
      </c>
      <c r="AU1822">
        <v>285</v>
      </c>
      <c r="AV1822">
        <v>281</v>
      </c>
      <c r="AW1822">
        <v>0</v>
      </c>
      <c r="AX1822">
        <v>0</v>
      </c>
      <c r="AY1822">
        <v>386</v>
      </c>
      <c r="AZ1822">
        <v>21757</v>
      </c>
      <c r="BA1822">
        <v>15503</v>
      </c>
      <c r="BB1822">
        <v>376</v>
      </c>
      <c r="BC1822">
        <v>370</v>
      </c>
      <c r="BD1822">
        <v>375</v>
      </c>
      <c r="BE1822">
        <v>59</v>
      </c>
      <c r="BF1822">
        <v>10315</v>
      </c>
      <c r="BG1822">
        <v>1036</v>
      </c>
      <c r="BH1822">
        <v>6277</v>
      </c>
      <c r="BI1822">
        <v>4343</v>
      </c>
      <c r="BJ1822">
        <v>4220</v>
      </c>
      <c r="BK1822">
        <v>3122</v>
      </c>
      <c r="BL1822">
        <v>2203</v>
      </c>
      <c r="BM1822">
        <v>28034</v>
      </c>
      <c r="BN1822">
        <v>21757</v>
      </c>
      <c r="BO1822">
        <v>10813</v>
      </c>
      <c r="BP1822">
        <v>3333</v>
      </c>
      <c r="BQ1822" s="2">
        <v>7</v>
      </c>
      <c r="BR1822" s="2">
        <v>5</v>
      </c>
      <c r="BS1822" s="2">
        <v>8</v>
      </c>
      <c r="BT1822" s="2">
        <v>8</v>
      </c>
      <c r="BU1822" s="2">
        <v>2</v>
      </c>
      <c r="BV1822" s="2">
        <v>9</v>
      </c>
      <c r="BW1822" s="2">
        <v>7</v>
      </c>
      <c r="BX1822" s="2">
        <v>21</v>
      </c>
      <c r="BY1822" s="2">
        <v>7</v>
      </c>
      <c r="BZ1822" s="2">
        <v>12</v>
      </c>
      <c r="CA1822" s="2">
        <v>24</v>
      </c>
      <c r="CB1822" s="2">
        <v>10</v>
      </c>
      <c r="CC1822" s="2">
        <v>3</v>
      </c>
      <c r="CD1822" s="2">
        <v>6</v>
      </c>
      <c r="CE1822">
        <v>25.370591859664401</v>
      </c>
      <c r="CF1822">
        <v>18569003957</v>
      </c>
      <c r="CG1822">
        <v>686429.59210964595</v>
      </c>
      <c r="CH1822" s="2">
        <f t="shared" si="115"/>
        <v>23.780647309219756</v>
      </c>
      <c r="CI1822" t="str">
        <f t="shared" si="112"/>
        <v>New Mexico</v>
      </c>
      <c r="CJ1822" t="str">
        <f t="shared" si="113"/>
        <v>San Miguel</v>
      </c>
      <c r="CK1822" t="str">
        <f t="shared" si="114"/>
        <v>NM</v>
      </c>
      <c r="CL1822" t="str">
        <f>IF(Table1[[#This Row],[3 Day Avg]]&lt;=25,"Green","Red")</f>
        <v>Green</v>
      </c>
    </row>
    <row r="1823" spans="1:90" x14ac:dyDescent="0.25">
      <c r="A1823">
        <v>1822</v>
      </c>
      <c r="B1823" t="s">
        <v>3141</v>
      </c>
      <c r="C1823" t="s">
        <v>3095</v>
      </c>
      <c r="D1823" t="s">
        <v>3096</v>
      </c>
      <c r="E1823">
        <v>35</v>
      </c>
      <c r="F1823">
        <v>35049</v>
      </c>
      <c r="G1823">
        <v>0.69265782703344503</v>
      </c>
      <c r="H1823">
        <v>3367.41</v>
      </c>
      <c r="I1823">
        <v>23.324625473156701</v>
      </c>
      <c r="J1823">
        <v>12.2</v>
      </c>
      <c r="K1823">
        <v>4.0999999999999996</v>
      </c>
      <c r="L1823">
        <v>126.96339999999999</v>
      </c>
      <c r="M1823">
        <v>1.6139681608099199</v>
      </c>
      <c r="N1823" s="1">
        <v>44165.342210648145</v>
      </c>
      <c r="O1823" t="s">
        <v>87</v>
      </c>
      <c r="P1823" s="1">
        <v>43936.208333333336</v>
      </c>
      <c r="Q1823" t="s">
        <v>286</v>
      </c>
      <c r="R1823" t="s">
        <v>3142</v>
      </c>
      <c r="S1823" t="s">
        <v>90</v>
      </c>
      <c r="T1823">
        <v>5053</v>
      </c>
      <c r="U1823">
        <v>35</v>
      </c>
      <c r="V1823">
        <v>3001</v>
      </c>
      <c r="W1823">
        <v>3115</v>
      </c>
      <c r="X1823">
        <v>5359</v>
      </c>
      <c r="Y1823">
        <v>8816</v>
      </c>
      <c r="Z1823">
        <v>12472</v>
      </c>
      <c r="AA1823">
        <v>240</v>
      </c>
      <c r="AB1823">
        <v>225</v>
      </c>
      <c r="AC1823">
        <v>25</v>
      </c>
      <c r="AD1823">
        <v>6</v>
      </c>
      <c r="AE1823">
        <v>150056</v>
      </c>
      <c r="AF1823">
        <v>17972</v>
      </c>
      <c r="AG1823">
        <v>3065</v>
      </c>
      <c r="AH1823">
        <v>60187</v>
      </c>
      <c r="AI1823">
        <v>0</v>
      </c>
      <c r="AJ1823">
        <v>0</v>
      </c>
      <c r="AK1823">
        <v>95417</v>
      </c>
      <c r="AL1823">
        <v>1540</v>
      </c>
      <c r="AM1823">
        <v>0</v>
      </c>
      <c r="AN1823">
        <v>1547171</v>
      </c>
      <c r="AO1823">
        <v>32763</v>
      </c>
      <c r="AP1823">
        <v>89</v>
      </c>
      <c r="AQ1823">
        <v>0</v>
      </c>
      <c r="AR1823">
        <v>148917</v>
      </c>
      <c r="AS1823">
        <v>63627</v>
      </c>
      <c r="AT1823">
        <v>1283</v>
      </c>
      <c r="AU1823">
        <v>3689</v>
      </c>
      <c r="AV1823">
        <v>1818</v>
      </c>
      <c r="AW1823">
        <v>115</v>
      </c>
      <c r="AX1823">
        <v>180</v>
      </c>
      <c r="AY1823">
        <v>1801</v>
      </c>
      <c r="AZ1823">
        <v>76404</v>
      </c>
      <c r="BA1823">
        <v>124370</v>
      </c>
      <c r="BB1823">
        <v>1496</v>
      </c>
      <c r="BC1823">
        <v>4736</v>
      </c>
      <c r="BD1823">
        <v>1885</v>
      </c>
      <c r="BE1823">
        <v>175</v>
      </c>
      <c r="BF1823">
        <v>12132</v>
      </c>
      <c r="BG1823">
        <v>4123</v>
      </c>
      <c r="BH1823">
        <v>72513</v>
      </c>
      <c r="BI1823">
        <v>22976</v>
      </c>
      <c r="BJ1823">
        <v>16178</v>
      </c>
      <c r="BK1823">
        <v>16923</v>
      </c>
      <c r="BL1823">
        <v>11475</v>
      </c>
      <c r="BM1823">
        <v>148917</v>
      </c>
      <c r="BN1823">
        <v>76404</v>
      </c>
      <c r="BO1823">
        <v>60077</v>
      </c>
      <c r="BP1823">
        <v>21288</v>
      </c>
      <c r="BQ1823" s="2">
        <v>89</v>
      </c>
      <c r="BR1823" s="2">
        <v>126</v>
      </c>
      <c r="BS1823" s="2">
        <v>140</v>
      </c>
      <c r="BT1823" s="2">
        <v>84</v>
      </c>
      <c r="BU1823" s="2">
        <v>111</v>
      </c>
      <c r="BV1823" s="2">
        <v>82</v>
      </c>
      <c r="BW1823" s="2">
        <v>217</v>
      </c>
      <c r="BX1823" s="2">
        <v>106</v>
      </c>
      <c r="BY1823" s="2">
        <v>121</v>
      </c>
      <c r="BZ1823" s="2">
        <v>169</v>
      </c>
      <c r="CA1823" s="2">
        <v>266</v>
      </c>
      <c r="CB1823" s="2">
        <v>196</v>
      </c>
      <c r="CC1823" s="2">
        <v>141</v>
      </c>
      <c r="CD1823" s="2">
        <v>91</v>
      </c>
      <c r="CE1823">
        <v>59.311190488884201</v>
      </c>
      <c r="CF1823">
        <v>7486367085.4375</v>
      </c>
      <c r="CG1823">
        <v>398864.88761118997</v>
      </c>
      <c r="CH1823" s="2">
        <f t="shared" si="115"/>
        <v>79.462608925329761</v>
      </c>
      <c r="CI1823" t="str">
        <f t="shared" si="112"/>
        <v>New Mexico</v>
      </c>
      <c r="CJ1823" t="str">
        <f t="shared" si="113"/>
        <v>Santa Fe</v>
      </c>
      <c r="CK1823" t="str">
        <f t="shared" si="114"/>
        <v>NM</v>
      </c>
      <c r="CL1823" t="str">
        <f>IF(Table1[[#This Row],[3 Day Avg]]&lt;=25,"Green","Red")</f>
        <v>Red</v>
      </c>
    </row>
    <row r="1824" spans="1:90" x14ac:dyDescent="0.25">
      <c r="A1824">
        <v>1823</v>
      </c>
      <c r="B1824" t="s">
        <v>545</v>
      </c>
      <c r="C1824" t="s">
        <v>3095</v>
      </c>
      <c r="D1824" t="s">
        <v>3096</v>
      </c>
      <c r="E1824">
        <v>35</v>
      </c>
      <c r="F1824">
        <v>35051</v>
      </c>
      <c r="G1824">
        <v>1.7441860465116299</v>
      </c>
      <c r="H1824">
        <v>3136.4</v>
      </c>
      <c r="I1824">
        <v>54.704595185995601</v>
      </c>
      <c r="J1824">
        <v>25.7</v>
      </c>
      <c r="K1824">
        <v>7.1</v>
      </c>
      <c r="L1824">
        <v>66.957099999999997</v>
      </c>
      <c r="M1824">
        <v>1.6139681608099199</v>
      </c>
      <c r="N1824" s="1">
        <v>44165.342210648145</v>
      </c>
      <c r="O1824" t="s">
        <v>87</v>
      </c>
      <c r="P1824" s="1">
        <v>43936.208333333336</v>
      </c>
      <c r="Q1824" t="s">
        <v>286</v>
      </c>
      <c r="R1824" t="s">
        <v>3143</v>
      </c>
      <c r="S1824" t="s">
        <v>90</v>
      </c>
      <c r="T1824">
        <v>344</v>
      </c>
      <c r="U1824">
        <v>6</v>
      </c>
      <c r="V1824">
        <v>389</v>
      </c>
      <c r="W1824">
        <v>435</v>
      </c>
      <c r="X1824">
        <v>916</v>
      </c>
      <c r="Y1824">
        <v>1054</v>
      </c>
      <c r="Z1824">
        <v>1124</v>
      </c>
      <c r="AA1824">
        <v>25</v>
      </c>
      <c r="AB1824">
        <v>11</v>
      </c>
      <c r="AC1824">
        <v>2</v>
      </c>
      <c r="AD1824">
        <v>2</v>
      </c>
      <c r="AE1824">
        <v>10968</v>
      </c>
      <c r="AF1824">
        <v>2739</v>
      </c>
      <c r="AG1824">
        <v>289</v>
      </c>
      <c r="AH1824">
        <v>31741</v>
      </c>
      <c r="AI1824">
        <v>0</v>
      </c>
      <c r="AJ1824">
        <v>0</v>
      </c>
      <c r="AK1824">
        <v>95417</v>
      </c>
      <c r="AL1824">
        <v>1540</v>
      </c>
      <c r="AM1824">
        <v>0</v>
      </c>
      <c r="AN1824">
        <v>1547171</v>
      </c>
      <c r="AO1824">
        <v>3918</v>
      </c>
      <c r="AP1824">
        <v>13</v>
      </c>
      <c r="AQ1824">
        <v>0</v>
      </c>
      <c r="AR1824">
        <v>11135</v>
      </c>
      <c r="AS1824">
        <v>7246</v>
      </c>
      <c r="AT1824">
        <v>65</v>
      </c>
      <c r="AU1824">
        <v>104</v>
      </c>
      <c r="AV1824">
        <v>70</v>
      </c>
      <c r="AW1824">
        <v>0</v>
      </c>
      <c r="AX1824">
        <v>23</v>
      </c>
      <c r="AY1824">
        <v>258</v>
      </c>
      <c r="AZ1824">
        <v>3369</v>
      </c>
      <c r="BA1824">
        <v>10005</v>
      </c>
      <c r="BB1824">
        <v>65</v>
      </c>
      <c r="BC1824">
        <v>376</v>
      </c>
      <c r="BD1824">
        <v>70</v>
      </c>
      <c r="BE1824">
        <v>0</v>
      </c>
      <c r="BF1824">
        <v>310</v>
      </c>
      <c r="BG1824">
        <v>309</v>
      </c>
      <c r="BH1824">
        <v>7766</v>
      </c>
      <c r="BI1824">
        <v>1499</v>
      </c>
      <c r="BJ1824">
        <v>981</v>
      </c>
      <c r="BK1824">
        <v>824</v>
      </c>
      <c r="BL1824">
        <v>1740</v>
      </c>
      <c r="BM1824">
        <v>11135</v>
      </c>
      <c r="BN1824">
        <v>3369</v>
      </c>
      <c r="BO1824">
        <v>3913</v>
      </c>
      <c r="BP1824">
        <v>2178</v>
      </c>
      <c r="BQ1824" s="2">
        <v>13</v>
      </c>
      <c r="BR1824" s="2">
        <v>9</v>
      </c>
      <c r="BS1824" s="2">
        <v>28</v>
      </c>
      <c r="BT1824" s="2">
        <v>3</v>
      </c>
      <c r="BU1824" s="2">
        <v>5</v>
      </c>
      <c r="BV1824" s="2">
        <v>10</v>
      </c>
      <c r="BW1824" s="2">
        <v>10</v>
      </c>
      <c r="BX1824" s="2">
        <v>29</v>
      </c>
      <c r="BY1824" s="2">
        <v>10</v>
      </c>
      <c r="BZ1824" s="2">
        <v>7</v>
      </c>
      <c r="CA1824" s="2">
        <v>9</v>
      </c>
      <c r="CB1824" s="2">
        <v>9</v>
      </c>
      <c r="CC1824" s="2">
        <v>2</v>
      </c>
      <c r="CD1824" s="2">
        <v>4</v>
      </c>
      <c r="CE1824">
        <v>118.52662290299099</v>
      </c>
      <c r="CF1824">
        <v>15697411172.4102</v>
      </c>
      <c r="CG1824">
        <v>586708.67268435995</v>
      </c>
      <c r="CH1824" s="2">
        <f t="shared" si="115"/>
        <v>149.67819188744201</v>
      </c>
      <c r="CI1824" t="str">
        <f t="shared" si="112"/>
        <v>New Mexico</v>
      </c>
      <c r="CJ1824" t="str">
        <f t="shared" si="113"/>
        <v>Sierra</v>
      </c>
      <c r="CK1824" t="str">
        <f t="shared" si="114"/>
        <v>NM</v>
      </c>
      <c r="CL1824" t="str">
        <f>IF(Table1[[#This Row],[3 Day Avg]]&lt;=25,"Green","Red")</f>
        <v>Red</v>
      </c>
    </row>
    <row r="1825" spans="1:90" x14ac:dyDescent="0.25">
      <c r="A1825">
        <v>1824</v>
      </c>
      <c r="B1825" t="s">
        <v>3144</v>
      </c>
      <c r="C1825" t="s">
        <v>3095</v>
      </c>
      <c r="D1825" t="s">
        <v>3096</v>
      </c>
      <c r="E1825">
        <v>35</v>
      </c>
      <c r="F1825">
        <v>35053</v>
      </c>
      <c r="G1825">
        <v>4.3831168831168803</v>
      </c>
      <c r="H1825">
        <v>3680.91</v>
      </c>
      <c r="I1825">
        <v>161.33851210038799</v>
      </c>
      <c r="J1825">
        <v>29.6</v>
      </c>
      <c r="K1825">
        <v>5.3</v>
      </c>
      <c r="L1825">
        <v>71.699200000000005</v>
      </c>
      <c r="M1825">
        <v>1.6139681608099199</v>
      </c>
      <c r="N1825" s="1">
        <v>44165.342210648145</v>
      </c>
      <c r="O1825" t="s">
        <v>87</v>
      </c>
      <c r="P1825" s="1">
        <v>43936.208333333336</v>
      </c>
      <c r="Q1825" t="s">
        <v>286</v>
      </c>
      <c r="R1825" t="s">
        <v>3145</v>
      </c>
      <c r="S1825" t="s">
        <v>90</v>
      </c>
      <c r="T1825">
        <v>616</v>
      </c>
      <c r="U1825">
        <v>27</v>
      </c>
      <c r="V1825">
        <v>585</v>
      </c>
      <c r="W1825">
        <v>262</v>
      </c>
      <c r="X1825">
        <v>342</v>
      </c>
      <c r="Y1825">
        <v>690</v>
      </c>
      <c r="Z1825">
        <v>1263</v>
      </c>
      <c r="AA1825">
        <v>24</v>
      </c>
      <c r="AB1825">
        <v>24</v>
      </c>
      <c r="AC1825">
        <v>4</v>
      </c>
      <c r="AD1825">
        <v>2</v>
      </c>
      <c r="AE1825">
        <v>16735</v>
      </c>
      <c r="AF1825">
        <v>4767</v>
      </c>
      <c r="AG1825">
        <v>343</v>
      </c>
      <c r="AH1825">
        <v>33989</v>
      </c>
      <c r="AI1825">
        <v>0</v>
      </c>
      <c r="AJ1825">
        <v>0</v>
      </c>
      <c r="AK1825">
        <v>95417</v>
      </c>
      <c r="AL1825">
        <v>1540</v>
      </c>
      <c r="AM1825">
        <v>0</v>
      </c>
      <c r="AN1825">
        <v>1547171</v>
      </c>
      <c r="AO1825">
        <v>3142</v>
      </c>
      <c r="AP1825">
        <v>10</v>
      </c>
      <c r="AQ1825">
        <v>0</v>
      </c>
      <c r="AR1825">
        <v>17000</v>
      </c>
      <c r="AS1825">
        <v>5895</v>
      </c>
      <c r="AT1825">
        <v>60</v>
      </c>
      <c r="AU1825">
        <v>1534</v>
      </c>
      <c r="AV1825">
        <v>502</v>
      </c>
      <c r="AW1825">
        <v>0</v>
      </c>
      <c r="AX1825">
        <v>0</v>
      </c>
      <c r="AY1825">
        <v>564</v>
      </c>
      <c r="AZ1825">
        <v>8445</v>
      </c>
      <c r="BA1825">
        <v>13312</v>
      </c>
      <c r="BB1825">
        <v>63</v>
      </c>
      <c r="BC1825">
        <v>1915</v>
      </c>
      <c r="BD1825">
        <v>507</v>
      </c>
      <c r="BE1825">
        <v>0</v>
      </c>
      <c r="BF1825">
        <v>527</v>
      </c>
      <c r="BG1825">
        <v>676</v>
      </c>
      <c r="BH1825">
        <v>8555</v>
      </c>
      <c r="BI1825">
        <v>3254</v>
      </c>
      <c r="BJ1825">
        <v>2799</v>
      </c>
      <c r="BK1825">
        <v>1489</v>
      </c>
      <c r="BL1825">
        <v>1189</v>
      </c>
      <c r="BM1825">
        <v>17000</v>
      </c>
      <c r="BN1825">
        <v>8445</v>
      </c>
      <c r="BO1825">
        <v>6316</v>
      </c>
      <c r="BP1825">
        <v>1953</v>
      </c>
      <c r="BQ1825" s="2">
        <v>10</v>
      </c>
      <c r="BR1825" s="2">
        <v>15</v>
      </c>
      <c r="BS1825" s="2">
        <v>16</v>
      </c>
      <c r="BT1825" s="2">
        <v>6</v>
      </c>
      <c r="BU1825" s="2">
        <v>9</v>
      </c>
      <c r="BV1825" s="2">
        <v>18</v>
      </c>
      <c r="BW1825" s="2">
        <v>12</v>
      </c>
      <c r="BX1825" s="2">
        <v>20</v>
      </c>
      <c r="BY1825" s="2">
        <v>16</v>
      </c>
      <c r="BZ1825" s="2">
        <v>22</v>
      </c>
      <c r="CA1825" s="2">
        <v>26</v>
      </c>
      <c r="CB1825" s="2">
        <v>11</v>
      </c>
      <c r="CC1825" s="2">
        <v>30</v>
      </c>
      <c r="CD1825" s="2">
        <v>12</v>
      </c>
      <c r="CE1825">
        <v>59.755004481625299</v>
      </c>
      <c r="CF1825">
        <v>25121444881.6758</v>
      </c>
      <c r="CG1825">
        <v>683785.26465317805</v>
      </c>
      <c r="CH1825" s="2">
        <f t="shared" si="115"/>
        <v>80.392156862745097</v>
      </c>
      <c r="CI1825" t="str">
        <f t="shared" si="112"/>
        <v>New Mexico</v>
      </c>
      <c r="CJ1825" t="str">
        <f t="shared" si="113"/>
        <v>Socorro</v>
      </c>
      <c r="CK1825" t="str">
        <f t="shared" si="114"/>
        <v>NM</v>
      </c>
      <c r="CL1825" t="str">
        <f>IF(Table1[[#This Row],[3 Day Avg]]&lt;=25,"Green","Red")</f>
        <v>Red</v>
      </c>
    </row>
    <row r="1826" spans="1:90" x14ac:dyDescent="0.25">
      <c r="A1826">
        <v>1825</v>
      </c>
      <c r="B1826" t="s">
        <v>3146</v>
      </c>
      <c r="C1826" t="s">
        <v>3095</v>
      </c>
      <c r="D1826" t="s">
        <v>3096</v>
      </c>
      <c r="E1826">
        <v>35</v>
      </c>
      <c r="F1826">
        <v>35055</v>
      </c>
      <c r="G1826">
        <v>2.8186274509803901</v>
      </c>
      <c r="H1826">
        <v>2485.15</v>
      </c>
      <c r="I1826">
        <v>70.047205725597706</v>
      </c>
      <c r="J1826">
        <v>21.4</v>
      </c>
      <c r="K1826">
        <v>6.5</v>
      </c>
      <c r="L1826">
        <v>81.014700000000005</v>
      </c>
      <c r="M1826">
        <v>1.6139681608099199</v>
      </c>
      <c r="N1826" s="1">
        <v>44165.342210648145</v>
      </c>
      <c r="O1826" t="s">
        <v>87</v>
      </c>
      <c r="P1826" s="1">
        <v>43936.208333333336</v>
      </c>
      <c r="Q1826" t="s">
        <v>286</v>
      </c>
      <c r="R1826" t="s">
        <v>3147</v>
      </c>
      <c r="S1826" t="s">
        <v>90</v>
      </c>
      <c r="T1826">
        <v>816</v>
      </c>
      <c r="U1826">
        <v>23</v>
      </c>
      <c r="V1826">
        <v>747</v>
      </c>
      <c r="W1826">
        <v>1133</v>
      </c>
      <c r="X1826">
        <v>1175</v>
      </c>
      <c r="Y1826">
        <v>2068</v>
      </c>
      <c r="Z1826">
        <v>2853</v>
      </c>
      <c r="AA1826">
        <v>25</v>
      </c>
      <c r="AB1826">
        <v>6</v>
      </c>
      <c r="AC1826">
        <v>6</v>
      </c>
      <c r="AD1826">
        <v>2</v>
      </c>
      <c r="AE1826">
        <v>32835</v>
      </c>
      <c r="AF1826">
        <v>6955</v>
      </c>
      <c r="AG1826">
        <v>975</v>
      </c>
      <c r="AH1826">
        <v>38405</v>
      </c>
      <c r="AI1826">
        <v>0</v>
      </c>
      <c r="AJ1826">
        <v>0</v>
      </c>
      <c r="AK1826">
        <v>95417</v>
      </c>
      <c r="AL1826">
        <v>1540</v>
      </c>
      <c r="AM1826">
        <v>0</v>
      </c>
      <c r="AN1826">
        <v>1547171</v>
      </c>
      <c r="AO1826">
        <v>7976</v>
      </c>
      <c r="AP1826">
        <v>14</v>
      </c>
      <c r="AQ1826">
        <v>1</v>
      </c>
      <c r="AR1826">
        <v>32888</v>
      </c>
      <c r="AS1826">
        <v>11566</v>
      </c>
      <c r="AT1826">
        <v>71</v>
      </c>
      <c r="AU1826">
        <v>2184</v>
      </c>
      <c r="AV1826">
        <v>53</v>
      </c>
      <c r="AW1826">
        <v>1</v>
      </c>
      <c r="AX1826">
        <v>66</v>
      </c>
      <c r="AY1826">
        <v>209</v>
      </c>
      <c r="AZ1826">
        <v>18738</v>
      </c>
      <c r="BA1826">
        <v>28029</v>
      </c>
      <c r="BB1826">
        <v>152</v>
      </c>
      <c r="BC1826">
        <v>2375</v>
      </c>
      <c r="BD1826">
        <v>77</v>
      </c>
      <c r="BE1826">
        <v>1</v>
      </c>
      <c r="BF1826">
        <v>1648</v>
      </c>
      <c r="BG1826">
        <v>606</v>
      </c>
      <c r="BH1826">
        <v>14150</v>
      </c>
      <c r="BI1826">
        <v>4966</v>
      </c>
      <c r="BJ1826">
        <v>3970</v>
      </c>
      <c r="BK1826">
        <v>2624</v>
      </c>
      <c r="BL1826">
        <v>3055</v>
      </c>
      <c r="BM1826">
        <v>32888</v>
      </c>
      <c r="BN1826">
        <v>18738</v>
      </c>
      <c r="BO1826">
        <v>13352</v>
      </c>
      <c r="BP1826">
        <v>4921</v>
      </c>
      <c r="BQ1826" s="2">
        <v>14</v>
      </c>
      <c r="BR1826" s="2">
        <v>8</v>
      </c>
      <c r="BS1826" s="2">
        <v>31</v>
      </c>
      <c r="BT1826" s="2">
        <v>8</v>
      </c>
      <c r="BU1826" s="2">
        <v>28</v>
      </c>
      <c r="BV1826" s="2">
        <v>33</v>
      </c>
      <c r="BW1826" s="2">
        <v>20</v>
      </c>
      <c r="BX1826" s="2">
        <v>22</v>
      </c>
      <c r="BY1826" s="2">
        <v>16</v>
      </c>
      <c r="BZ1826" s="2">
        <v>47</v>
      </c>
      <c r="CA1826" s="2">
        <v>52</v>
      </c>
      <c r="CB1826" s="2">
        <v>36</v>
      </c>
      <c r="CC1826" s="2">
        <v>32</v>
      </c>
      <c r="CD1826" s="2">
        <v>11</v>
      </c>
      <c r="CE1826">
        <v>42.637429572102903</v>
      </c>
      <c r="CF1826">
        <v>8868046806.2265606</v>
      </c>
      <c r="CG1826">
        <v>461972.71609046601</v>
      </c>
      <c r="CH1826" s="2">
        <f t="shared" si="115"/>
        <v>53.717668045082306</v>
      </c>
      <c r="CI1826" t="str">
        <f t="shared" si="112"/>
        <v>New Mexico</v>
      </c>
      <c r="CJ1826" t="str">
        <f t="shared" si="113"/>
        <v>Taos</v>
      </c>
      <c r="CK1826" t="str">
        <f t="shared" si="114"/>
        <v>NM</v>
      </c>
      <c r="CL1826" t="str">
        <f>IF(Table1[[#This Row],[3 Day Avg]]&lt;=25,"Green","Red")</f>
        <v>Red</v>
      </c>
    </row>
    <row r="1827" spans="1:90" x14ac:dyDescent="0.25">
      <c r="A1827">
        <v>1826</v>
      </c>
      <c r="B1827" t="s">
        <v>3148</v>
      </c>
      <c r="C1827" t="s">
        <v>3095</v>
      </c>
      <c r="D1827" t="s">
        <v>3096</v>
      </c>
      <c r="E1827">
        <v>35</v>
      </c>
      <c r="F1827">
        <v>35057</v>
      </c>
      <c r="G1827">
        <v>0.64308681672025703</v>
      </c>
      <c r="H1827">
        <v>1994.74</v>
      </c>
      <c r="I1827">
        <v>12.827913539862701</v>
      </c>
      <c r="J1827">
        <v>25.2</v>
      </c>
      <c r="K1827">
        <v>7.6</v>
      </c>
      <c r="L1827">
        <v>82.529300000000006</v>
      </c>
      <c r="M1827">
        <v>0</v>
      </c>
      <c r="N1827" s="1">
        <v>44165.342210648145</v>
      </c>
      <c r="O1827" t="s">
        <v>87</v>
      </c>
      <c r="P1827" s="1">
        <v>43936.208333333336</v>
      </c>
      <c r="Q1827" t="s">
        <v>286</v>
      </c>
      <c r="R1827" t="s">
        <v>3149</v>
      </c>
      <c r="S1827" t="s">
        <v>90</v>
      </c>
      <c r="T1827">
        <v>311</v>
      </c>
      <c r="U1827">
        <v>2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15591</v>
      </c>
      <c r="AF1827">
        <v>3763</v>
      </c>
      <c r="AG1827">
        <v>427</v>
      </c>
      <c r="AH1827">
        <v>39123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1547171</v>
      </c>
      <c r="AO1827">
        <v>0</v>
      </c>
      <c r="AP1827">
        <v>16</v>
      </c>
      <c r="AQ1827">
        <v>0</v>
      </c>
      <c r="AR1827">
        <v>15595</v>
      </c>
      <c r="AS1827">
        <v>8016</v>
      </c>
      <c r="AT1827">
        <v>273</v>
      </c>
      <c r="AU1827">
        <v>163</v>
      </c>
      <c r="AV1827">
        <v>57</v>
      </c>
      <c r="AW1827">
        <v>0</v>
      </c>
      <c r="AX1827">
        <v>14</v>
      </c>
      <c r="AY1827">
        <v>393</v>
      </c>
      <c r="AZ1827">
        <v>6679</v>
      </c>
      <c r="BA1827">
        <v>14278</v>
      </c>
      <c r="BB1827">
        <v>273</v>
      </c>
      <c r="BC1827">
        <v>166</v>
      </c>
      <c r="BD1827">
        <v>57</v>
      </c>
      <c r="BE1827">
        <v>0</v>
      </c>
      <c r="BF1827">
        <v>307</v>
      </c>
      <c r="BG1827">
        <v>514</v>
      </c>
      <c r="BH1827">
        <v>8916</v>
      </c>
      <c r="BI1827">
        <v>2613</v>
      </c>
      <c r="BJ1827">
        <v>2113</v>
      </c>
      <c r="BK1827">
        <v>1495</v>
      </c>
      <c r="BL1827">
        <v>1025</v>
      </c>
      <c r="BM1827">
        <v>15595</v>
      </c>
      <c r="BN1827">
        <v>6679</v>
      </c>
      <c r="BO1827">
        <v>6373</v>
      </c>
      <c r="BP1827">
        <v>1976</v>
      </c>
      <c r="BQ1827" s="2">
        <v>16</v>
      </c>
      <c r="BR1827" s="2">
        <v>2</v>
      </c>
      <c r="BS1827" s="2">
        <v>11</v>
      </c>
      <c r="BT1827" s="2">
        <v>5</v>
      </c>
      <c r="BU1827" s="2">
        <v>2</v>
      </c>
      <c r="BV1827" s="2">
        <v>26</v>
      </c>
      <c r="BW1827" s="2">
        <v>8</v>
      </c>
      <c r="BX1827" s="2">
        <v>15</v>
      </c>
      <c r="BY1827" s="2">
        <v>21</v>
      </c>
      <c r="BZ1827" s="2">
        <v>9</v>
      </c>
      <c r="CA1827" s="2">
        <v>5</v>
      </c>
      <c r="CB1827" s="2">
        <v>2</v>
      </c>
      <c r="CC1827" s="2">
        <v>14</v>
      </c>
      <c r="CD1827" s="2">
        <v>10</v>
      </c>
      <c r="CE1827">
        <v>102.623308318902</v>
      </c>
      <c r="CF1827">
        <v>12832260874.1758</v>
      </c>
      <c r="CG1827">
        <v>495010.27064575598</v>
      </c>
      <c r="CH1827" s="2">
        <f t="shared" si="115"/>
        <v>61.985679170674359</v>
      </c>
      <c r="CI1827" t="str">
        <f t="shared" si="112"/>
        <v>New Mexico</v>
      </c>
      <c r="CJ1827" t="str">
        <f t="shared" si="113"/>
        <v>Torrance</v>
      </c>
      <c r="CK1827" t="str">
        <f t="shared" si="114"/>
        <v>NM</v>
      </c>
      <c r="CL1827" t="str">
        <f>IF(Table1[[#This Row],[3 Day Avg]]&lt;=25,"Green","Red")</f>
        <v>Red</v>
      </c>
    </row>
    <row r="1828" spans="1:90" x14ac:dyDescent="0.25">
      <c r="A1828">
        <v>1827</v>
      </c>
      <c r="B1828" t="s">
        <v>441</v>
      </c>
      <c r="C1828" t="s">
        <v>3095</v>
      </c>
      <c r="D1828" t="s">
        <v>3096</v>
      </c>
      <c r="E1828">
        <v>35</v>
      </c>
      <c r="F1828">
        <v>35059</v>
      </c>
      <c r="G1828">
        <v>3.3898305084745801</v>
      </c>
      <c r="H1828">
        <v>2865.47</v>
      </c>
      <c r="I1828">
        <v>97.1345313258863</v>
      </c>
      <c r="J1828">
        <v>20.399999999999999</v>
      </c>
      <c r="K1828">
        <v>3.3</v>
      </c>
      <c r="L1828">
        <v>85.277900000000002</v>
      </c>
      <c r="M1828">
        <v>1.6139681608099199</v>
      </c>
      <c r="N1828" s="1">
        <v>44165.342210648145</v>
      </c>
      <c r="O1828" t="s">
        <v>87</v>
      </c>
      <c r="P1828" s="1">
        <v>43936.208333333336</v>
      </c>
      <c r="Q1828" t="s">
        <v>286</v>
      </c>
      <c r="R1828" t="s">
        <v>3150</v>
      </c>
      <c r="S1828" t="s">
        <v>90</v>
      </c>
      <c r="T1828">
        <v>118</v>
      </c>
      <c r="U1828">
        <v>4</v>
      </c>
      <c r="V1828">
        <v>121</v>
      </c>
      <c r="W1828">
        <v>174</v>
      </c>
      <c r="X1828">
        <v>91</v>
      </c>
      <c r="Y1828">
        <v>168</v>
      </c>
      <c r="Z1828">
        <v>256</v>
      </c>
      <c r="AA1828">
        <v>25</v>
      </c>
      <c r="AB1828">
        <v>25</v>
      </c>
      <c r="AC1828">
        <v>4</v>
      </c>
      <c r="AD1828">
        <v>1</v>
      </c>
      <c r="AE1828">
        <v>4118</v>
      </c>
      <c r="AF1828">
        <v>701</v>
      </c>
      <c r="AG1828">
        <v>59</v>
      </c>
      <c r="AH1828">
        <v>40426</v>
      </c>
      <c r="AI1828">
        <v>0</v>
      </c>
      <c r="AJ1828">
        <v>0</v>
      </c>
      <c r="AK1828">
        <v>95417</v>
      </c>
      <c r="AL1828">
        <v>1540</v>
      </c>
      <c r="AM1828">
        <v>0</v>
      </c>
      <c r="AN1828">
        <v>1547171</v>
      </c>
      <c r="AO1828">
        <v>810</v>
      </c>
      <c r="AP1828">
        <v>4</v>
      </c>
      <c r="AQ1828">
        <v>0</v>
      </c>
      <c r="AR1828">
        <v>4175</v>
      </c>
      <c r="AS1828">
        <v>2143</v>
      </c>
      <c r="AT1828">
        <v>82</v>
      </c>
      <c r="AU1828">
        <v>72</v>
      </c>
      <c r="AV1828">
        <v>2</v>
      </c>
      <c r="AW1828">
        <v>0</v>
      </c>
      <c r="AX1828">
        <v>20</v>
      </c>
      <c r="AY1828">
        <v>110</v>
      </c>
      <c r="AZ1828">
        <v>1746</v>
      </c>
      <c r="BA1828">
        <v>3543</v>
      </c>
      <c r="BB1828">
        <v>82</v>
      </c>
      <c r="BC1828">
        <v>92</v>
      </c>
      <c r="BD1828">
        <v>2</v>
      </c>
      <c r="BE1828">
        <v>0</v>
      </c>
      <c r="BF1828">
        <v>298</v>
      </c>
      <c r="BG1828">
        <v>158</v>
      </c>
      <c r="BH1828">
        <v>2429</v>
      </c>
      <c r="BI1828">
        <v>720</v>
      </c>
      <c r="BJ1828">
        <v>381</v>
      </c>
      <c r="BK1828">
        <v>618</v>
      </c>
      <c r="BL1828">
        <v>386</v>
      </c>
      <c r="BM1828">
        <v>4175</v>
      </c>
      <c r="BN1828">
        <v>1746</v>
      </c>
      <c r="BO1828">
        <v>1646</v>
      </c>
      <c r="BP1828">
        <v>424</v>
      </c>
      <c r="BQ1828" s="2">
        <v>4</v>
      </c>
      <c r="BR1828" s="2">
        <v>0</v>
      </c>
      <c r="BS1828" s="2">
        <v>2</v>
      </c>
      <c r="BT1828" s="2">
        <v>5</v>
      </c>
      <c r="BU1828" s="2">
        <v>1</v>
      </c>
      <c r="BV1828" s="2">
        <v>3</v>
      </c>
      <c r="BW1828" s="2">
        <v>8</v>
      </c>
      <c r="BX1828" s="2">
        <v>5</v>
      </c>
      <c r="BY1828" s="2">
        <v>0</v>
      </c>
      <c r="BZ1828" s="2">
        <v>11</v>
      </c>
      <c r="CA1828" s="2">
        <v>21</v>
      </c>
      <c r="CB1828" s="2">
        <v>0</v>
      </c>
      <c r="CC1828" s="2">
        <v>3</v>
      </c>
      <c r="CD1828" s="2">
        <v>3</v>
      </c>
      <c r="CE1828">
        <v>97.1345313258863</v>
      </c>
      <c r="CF1828">
        <v>15380524286.6094</v>
      </c>
      <c r="CG1828">
        <v>574490.11704923306</v>
      </c>
      <c r="CH1828" s="2">
        <f t="shared" si="115"/>
        <v>47.904191616766468</v>
      </c>
      <c r="CI1828" t="str">
        <f t="shared" si="112"/>
        <v>New Mexico</v>
      </c>
      <c r="CJ1828" t="str">
        <f t="shared" si="113"/>
        <v>Union</v>
      </c>
      <c r="CK1828" t="str">
        <f t="shared" si="114"/>
        <v>NM</v>
      </c>
      <c r="CL1828" t="str">
        <f>IF(Table1[[#This Row],[3 Day Avg]]&lt;=25,"Green","Red")</f>
        <v>Red</v>
      </c>
    </row>
    <row r="1829" spans="1:90" x14ac:dyDescent="0.25">
      <c r="A1829">
        <v>1828</v>
      </c>
      <c r="B1829" t="s">
        <v>3151</v>
      </c>
      <c r="C1829" t="s">
        <v>3095</v>
      </c>
      <c r="D1829" t="s">
        <v>3096</v>
      </c>
      <c r="E1829">
        <v>35</v>
      </c>
      <c r="F1829">
        <v>35061</v>
      </c>
      <c r="G1829">
        <v>0.88105726872246704</v>
      </c>
      <c r="H1829">
        <v>3859.74</v>
      </c>
      <c r="I1829">
        <v>34.0064873914408</v>
      </c>
      <c r="J1829">
        <v>17.3</v>
      </c>
      <c r="K1829">
        <v>5.5</v>
      </c>
      <c r="L1829">
        <v>97.806100000000001</v>
      </c>
      <c r="M1829">
        <v>0</v>
      </c>
      <c r="N1829" s="1">
        <v>44165.342210648145</v>
      </c>
      <c r="O1829" t="s">
        <v>87</v>
      </c>
      <c r="P1829" s="1">
        <v>43936.208333333336</v>
      </c>
      <c r="Q1829" t="s">
        <v>286</v>
      </c>
      <c r="R1829" t="s">
        <v>3152</v>
      </c>
      <c r="S1829" t="s">
        <v>90</v>
      </c>
      <c r="T1829">
        <v>2951</v>
      </c>
      <c r="U1829">
        <v>26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76456</v>
      </c>
      <c r="AF1829">
        <v>12908</v>
      </c>
      <c r="AG1829">
        <v>1650</v>
      </c>
      <c r="AH1829">
        <v>46365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1547171</v>
      </c>
      <c r="AO1829">
        <v>0</v>
      </c>
      <c r="AP1829">
        <v>41</v>
      </c>
      <c r="AQ1829">
        <v>0</v>
      </c>
      <c r="AR1829">
        <v>75956</v>
      </c>
      <c r="AS1829">
        <v>25066</v>
      </c>
      <c r="AT1829">
        <v>704</v>
      </c>
      <c r="AU1829">
        <v>2833</v>
      </c>
      <c r="AV1829">
        <v>372</v>
      </c>
      <c r="AW1829">
        <v>0</v>
      </c>
      <c r="AX1829">
        <v>66</v>
      </c>
      <c r="AY1829">
        <v>1072</v>
      </c>
      <c r="AZ1829">
        <v>45843</v>
      </c>
      <c r="BA1829">
        <v>61391</v>
      </c>
      <c r="BB1829">
        <v>839</v>
      </c>
      <c r="BC1829">
        <v>3256</v>
      </c>
      <c r="BD1829">
        <v>643</v>
      </c>
      <c r="BE1829">
        <v>0</v>
      </c>
      <c r="BF1829">
        <v>7531</v>
      </c>
      <c r="BG1829">
        <v>2296</v>
      </c>
      <c r="BH1829">
        <v>30113</v>
      </c>
      <c r="BI1829">
        <v>14916</v>
      </c>
      <c r="BJ1829">
        <v>9995</v>
      </c>
      <c r="BK1829">
        <v>9144</v>
      </c>
      <c r="BL1829">
        <v>4961</v>
      </c>
      <c r="BM1829">
        <v>75956</v>
      </c>
      <c r="BN1829">
        <v>45843</v>
      </c>
      <c r="BO1829">
        <v>29305</v>
      </c>
      <c r="BP1829">
        <v>7635</v>
      </c>
      <c r="BQ1829" s="2">
        <v>41</v>
      </c>
      <c r="BR1829" s="2">
        <v>101</v>
      </c>
      <c r="BS1829" s="2">
        <v>130</v>
      </c>
      <c r="BT1829" s="2">
        <v>77</v>
      </c>
      <c r="BU1829" s="2">
        <v>60</v>
      </c>
      <c r="BV1829" s="2">
        <v>77</v>
      </c>
      <c r="BW1829" s="2">
        <v>122</v>
      </c>
      <c r="BX1829" s="2">
        <v>104</v>
      </c>
      <c r="BY1829" s="2">
        <v>84</v>
      </c>
      <c r="BZ1829" s="2">
        <v>169</v>
      </c>
      <c r="CA1829" s="2">
        <v>131</v>
      </c>
      <c r="CB1829" s="2">
        <v>137</v>
      </c>
      <c r="CC1829" s="2">
        <v>87</v>
      </c>
      <c r="CD1829" s="2">
        <v>35</v>
      </c>
      <c r="CE1829">
        <v>53.6256147326567</v>
      </c>
      <c r="CF1829">
        <v>4105155462.84375</v>
      </c>
      <c r="CG1829">
        <v>316107.18160115503</v>
      </c>
      <c r="CH1829" s="2">
        <f t="shared" si="115"/>
        <v>119.3673530289466</v>
      </c>
      <c r="CI1829" t="str">
        <f t="shared" si="112"/>
        <v>New Mexico</v>
      </c>
      <c r="CJ1829" t="str">
        <f t="shared" si="113"/>
        <v>Valencia</v>
      </c>
      <c r="CK1829" t="str">
        <f t="shared" si="114"/>
        <v>NM</v>
      </c>
      <c r="CL1829" t="str">
        <f>IF(Table1[[#This Row],[3 Day Avg]]&lt;=25,"Green","Red")</f>
        <v>Red</v>
      </c>
    </row>
    <row r="1830" spans="1:90" x14ac:dyDescent="0.25">
      <c r="A1830">
        <v>1829</v>
      </c>
      <c r="B1830" t="s">
        <v>3153</v>
      </c>
      <c r="C1830" t="s">
        <v>3154</v>
      </c>
      <c r="D1830" t="s">
        <v>3155</v>
      </c>
      <c r="E1830">
        <v>36</v>
      </c>
      <c r="F1830">
        <v>36001</v>
      </c>
      <c r="G1830">
        <v>2.59103641456583</v>
      </c>
      <c r="H1830">
        <v>1859.88</v>
      </c>
      <c r="I1830">
        <v>48.190103445917998</v>
      </c>
      <c r="J1830">
        <v>11.3</v>
      </c>
      <c r="K1830">
        <v>3.7</v>
      </c>
      <c r="L1830">
        <v>95.399699999999996</v>
      </c>
      <c r="M1830">
        <v>5.3903777678305396</v>
      </c>
      <c r="N1830" s="1">
        <v>44165.342210648145</v>
      </c>
      <c r="O1830" t="s">
        <v>87</v>
      </c>
      <c r="P1830" s="1">
        <v>43913.005532407406</v>
      </c>
      <c r="Q1830" t="s">
        <v>226</v>
      </c>
      <c r="R1830" t="s">
        <v>3156</v>
      </c>
      <c r="S1830" t="s">
        <v>90</v>
      </c>
      <c r="T1830">
        <v>5712</v>
      </c>
      <c r="U1830">
        <v>148</v>
      </c>
      <c r="V1830">
        <v>7394</v>
      </c>
      <c r="W1830">
        <v>6436</v>
      </c>
      <c r="X1830">
        <v>7750</v>
      </c>
      <c r="Y1830">
        <v>11635</v>
      </c>
      <c r="Z1830">
        <v>16201</v>
      </c>
      <c r="AA1830">
        <v>1532</v>
      </c>
      <c r="AB1830">
        <v>1479</v>
      </c>
      <c r="AC1830">
        <v>116</v>
      </c>
      <c r="AD1830">
        <v>41</v>
      </c>
      <c r="AE1830">
        <v>307117</v>
      </c>
      <c r="AF1830">
        <v>32888</v>
      </c>
      <c r="AG1830">
        <v>5844</v>
      </c>
      <c r="AH1830">
        <v>64536</v>
      </c>
      <c r="AI1830">
        <v>0</v>
      </c>
      <c r="AJ1830">
        <v>0</v>
      </c>
      <c r="AK1830">
        <v>641161</v>
      </c>
      <c r="AL1830">
        <v>34561</v>
      </c>
      <c r="AM1830">
        <v>0</v>
      </c>
      <c r="AN1830">
        <v>19272524</v>
      </c>
      <c r="AO1830">
        <v>49416</v>
      </c>
      <c r="AP1830">
        <v>94</v>
      </c>
      <c r="AQ1830">
        <v>0</v>
      </c>
      <c r="AR1830">
        <v>307426</v>
      </c>
      <c r="AS1830">
        <v>223319</v>
      </c>
      <c r="AT1830">
        <v>35930</v>
      </c>
      <c r="AU1830">
        <v>322</v>
      </c>
      <c r="AV1830">
        <v>19867</v>
      </c>
      <c r="AW1830">
        <v>131</v>
      </c>
      <c r="AX1830">
        <v>562</v>
      </c>
      <c r="AY1830">
        <v>9370</v>
      </c>
      <c r="AZ1830">
        <v>17925</v>
      </c>
      <c r="BA1830">
        <v>232402</v>
      </c>
      <c r="BB1830">
        <v>38407</v>
      </c>
      <c r="BC1830">
        <v>516</v>
      </c>
      <c r="BD1830">
        <v>19928</v>
      </c>
      <c r="BE1830">
        <v>133</v>
      </c>
      <c r="BF1830">
        <v>4527</v>
      </c>
      <c r="BG1830">
        <v>11513</v>
      </c>
      <c r="BH1830">
        <v>289501</v>
      </c>
      <c r="BI1830">
        <v>46904</v>
      </c>
      <c r="BJ1830">
        <v>56013</v>
      </c>
      <c r="BK1830">
        <v>40071</v>
      </c>
      <c r="BL1830">
        <v>21580</v>
      </c>
      <c r="BM1830">
        <v>307426</v>
      </c>
      <c r="BN1830">
        <v>17925</v>
      </c>
      <c r="BO1830">
        <v>115022</v>
      </c>
      <c r="BP1830">
        <v>27836</v>
      </c>
      <c r="BQ1830" s="2">
        <v>94</v>
      </c>
      <c r="BR1830" s="2">
        <v>63</v>
      </c>
      <c r="BS1830" s="2">
        <v>129</v>
      </c>
      <c r="BT1830" s="2">
        <v>102</v>
      </c>
      <c r="BU1830" s="2">
        <v>91</v>
      </c>
      <c r="BV1830" s="2">
        <v>85</v>
      </c>
      <c r="BW1830" s="2">
        <v>40</v>
      </c>
      <c r="BX1830" s="2">
        <v>95</v>
      </c>
      <c r="BY1830" s="2">
        <v>107</v>
      </c>
      <c r="BZ1830" s="2">
        <v>84</v>
      </c>
      <c r="CA1830" s="2">
        <v>92</v>
      </c>
      <c r="CB1830" s="2">
        <v>77</v>
      </c>
      <c r="CC1830" s="2">
        <v>81</v>
      </c>
      <c r="CD1830" s="2">
        <v>43</v>
      </c>
      <c r="CE1830">
        <v>30.607227864299301</v>
      </c>
      <c r="CF1830">
        <v>2552185381.2539101</v>
      </c>
      <c r="CG1830">
        <v>225407.08820006801</v>
      </c>
      <c r="CH1830" s="2">
        <f t="shared" si="115"/>
        <v>31.010172637751307</v>
      </c>
      <c r="CI1830" t="str">
        <f t="shared" si="112"/>
        <v>New York</v>
      </c>
      <c r="CJ1830" t="str">
        <f t="shared" si="113"/>
        <v>Albany</v>
      </c>
      <c r="CK1830" t="str">
        <f t="shared" si="114"/>
        <v>NY</v>
      </c>
      <c r="CL1830" t="str">
        <f>IF(Table1[[#This Row],[3 Day Avg]]&lt;=25,"Green","Red")</f>
        <v>Red</v>
      </c>
    </row>
    <row r="1831" spans="1:90" x14ac:dyDescent="0.25">
      <c r="A1831">
        <v>1830</v>
      </c>
      <c r="B1831" t="s">
        <v>2138</v>
      </c>
      <c r="C1831" t="s">
        <v>3154</v>
      </c>
      <c r="D1831" t="s">
        <v>3155</v>
      </c>
      <c r="E1831">
        <v>36</v>
      </c>
      <c r="F1831">
        <v>36003</v>
      </c>
      <c r="G1831">
        <v>5.2993130520117804</v>
      </c>
      <c r="H1831">
        <v>2194.6999999999998</v>
      </c>
      <c r="I1831">
        <v>116.304113719578</v>
      </c>
      <c r="J1831">
        <v>17</v>
      </c>
      <c r="K1831">
        <v>5.6</v>
      </c>
      <c r="L1831">
        <v>68.386399999999995</v>
      </c>
      <c r="M1831">
        <v>5.3903777678305396</v>
      </c>
      <c r="N1831" s="1">
        <v>44165.342210648145</v>
      </c>
      <c r="O1831" t="s">
        <v>87</v>
      </c>
      <c r="P1831" s="1">
        <v>43913.005532407406</v>
      </c>
      <c r="Q1831" t="s">
        <v>226</v>
      </c>
      <c r="R1831" t="s">
        <v>3157</v>
      </c>
      <c r="S1831" t="s">
        <v>90</v>
      </c>
      <c r="T1831">
        <v>1019</v>
      </c>
      <c r="U1831">
        <v>54</v>
      </c>
      <c r="V1831">
        <v>1110</v>
      </c>
      <c r="W1831">
        <v>993</v>
      </c>
      <c r="X1831">
        <v>1478</v>
      </c>
      <c r="Y1831">
        <v>1972</v>
      </c>
      <c r="Z1831">
        <v>2891</v>
      </c>
      <c r="AA1831">
        <v>55</v>
      </c>
      <c r="AB1831">
        <v>69</v>
      </c>
      <c r="AC1831">
        <v>9</v>
      </c>
      <c r="AD1831">
        <v>2</v>
      </c>
      <c r="AE1831">
        <v>46430</v>
      </c>
      <c r="AF1831">
        <v>7161</v>
      </c>
      <c r="AG1831">
        <v>1096</v>
      </c>
      <c r="AH1831">
        <v>46262</v>
      </c>
      <c r="AI1831">
        <v>0</v>
      </c>
      <c r="AJ1831">
        <v>0</v>
      </c>
      <c r="AK1831">
        <v>641161</v>
      </c>
      <c r="AL1831">
        <v>34561</v>
      </c>
      <c r="AM1831">
        <v>0</v>
      </c>
      <c r="AN1831">
        <v>19272524</v>
      </c>
      <c r="AO1831">
        <v>8444</v>
      </c>
      <c r="AP1831">
        <v>22</v>
      </c>
      <c r="AQ1831">
        <v>1</v>
      </c>
      <c r="AR1831">
        <v>47025</v>
      </c>
      <c r="AS1831">
        <v>44391</v>
      </c>
      <c r="AT1831">
        <v>639</v>
      </c>
      <c r="AU1831">
        <v>133</v>
      </c>
      <c r="AV1831">
        <v>523</v>
      </c>
      <c r="AW1831">
        <v>12</v>
      </c>
      <c r="AX1831">
        <v>66</v>
      </c>
      <c r="AY1831">
        <v>517</v>
      </c>
      <c r="AZ1831">
        <v>744</v>
      </c>
      <c r="BA1831">
        <v>44860</v>
      </c>
      <c r="BB1831">
        <v>652</v>
      </c>
      <c r="BC1831">
        <v>133</v>
      </c>
      <c r="BD1831">
        <v>525</v>
      </c>
      <c r="BE1831">
        <v>12</v>
      </c>
      <c r="BF1831">
        <v>276</v>
      </c>
      <c r="BG1831">
        <v>567</v>
      </c>
      <c r="BH1831">
        <v>46281</v>
      </c>
      <c r="BI1831">
        <v>7836</v>
      </c>
      <c r="BJ1831">
        <v>9034</v>
      </c>
      <c r="BK1831">
        <v>4761</v>
      </c>
      <c r="BL1831">
        <v>3581</v>
      </c>
      <c r="BM1831">
        <v>47025</v>
      </c>
      <c r="BN1831">
        <v>744</v>
      </c>
      <c r="BO1831">
        <v>16950</v>
      </c>
      <c r="BP1831">
        <v>4863</v>
      </c>
      <c r="BQ1831" s="2">
        <v>22</v>
      </c>
      <c r="BR1831" s="2">
        <v>14</v>
      </c>
      <c r="BS1831" s="2">
        <v>53</v>
      </c>
      <c r="BT1831" s="2">
        <v>23</v>
      </c>
      <c r="BU1831" s="2">
        <v>38</v>
      </c>
      <c r="BV1831" s="2">
        <v>13</v>
      </c>
      <c r="BW1831" s="2">
        <v>10</v>
      </c>
      <c r="BX1831" s="2">
        <v>39</v>
      </c>
      <c r="BY1831" s="2">
        <v>49</v>
      </c>
      <c r="BZ1831" s="2">
        <v>49</v>
      </c>
      <c r="CA1831" s="2">
        <v>17</v>
      </c>
      <c r="CB1831" s="2">
        <v>25</v>
      </c>
      <c r="CC1831" s="2">
        <v>17</v>
      </c>
      <c r="CD1831" s="2">
        <v>6</v>
      </c>
      <c r="CE1831">
        <v>47.3831574413095</v>
      </c>
      <c r="CF1831">
        <v>4895051809.4101601</v>
      </c>
      <c r="CG1831">
        <v>285287.40644949902</v>
      </c>
      <c r="CH1831" s="2">
        <f t="shared" si="115"/>
        <v>63.087010455431511</v>
      </c>
      <c r="CI1831" t="str">
        <f t="shared" si="112"/>
        <v>New York</v>
      </c>
      <c r="CJ1831" t="str">
        <f t="shared" si="113"/>
        <v>Allegany</v>
      </c>
      <c r="CK1831" t="str">
        <f t="shared" si="114"/>
        <v>NY</v>
      </c>
      <c r="CL1831" t="str">
        <f>IF(Table1[[#This Row],[3 Day Avg]]&lt;=25,"Green","Red")</f>
        <v>Red</v>
      </c>
    </row>
    <row r="1832" spans="1:90" x14ac:dyDescent="0.25">
      <c r="A1832">
        <v>1831</v>
      </c>
      <c r="B1832" t="s">
        <v>3158</v>
      </c>
      <c r="C1832" t="s">
        <v>3154</v>
      </c>
      <c r="D1832" t="s">
        <v>3155</v>
      </c>
      <c r="E1832">
        <v>36</v>
      </c>
      <c r="F1832">
        <v>36005</v>
      </c>
      <c r="G1832">
        <v>7.9089821866935202</v>
      </c>
      <c r="H1832">
        <v>4437.3</v>
      </c>
      <c r="I1832">
        <v>350.945303924499</v>
      </c>
      <c r="J1832">
        <v>27.3</v>
      </c>
      <c r="K1832">
        <v>5.7</v>
      </c>
      <c r="L1832">
        <v>57.009799999999998</v>
      </c>
      <c r="M1832">
        <v>5.3903777678305396</v>
      </c>
      <c r="N1832" s="1">
        <v>44165.342210648145</v>
      </c>
      <c r="O1832" t="s">
        <v>87</v>
      </c>
      <c r="P1832" s="1">
        <v>43913.005532407406</v>
      </c>
      <c r="Q1832" t="s">
        <v>226</v>
      </c>
      <c r="R1832" t="s">
        <v>3159</v>
      </c>
      <c r="S1832" t="s">
        <v>90</v>
      </c>
      <c r="T1832">
        <v>63548</v>
      </c>
      <c r="U1832">
        <v>5026</v>
      </c>
      <c r="V1832">
        <v>22500</v>
      </c>
      <c r="W1832">
        <v>21575</v>
      </c>
      <c r="X1832">
        <v>32898</v>
      </c>
      <c r="Y1832">
        <v>42177</v>
      </c>
      <c r="Z1832">
        <v>55320</v>
      </c>
      <c r="AA1832">
        <v>2816</v>
      </c>
      <c r="AB1832">
        <v>3345</v>
      </c>
      <c r="AC1832">
        <v>274</v>
      </c>
      <c r="AD1832">
        <v>85</v>
      </c>
      <c r="AE1832">
        <v>1432132</v>
      </c>
      <c r="AF1832">
        <v>380470</v>
      </c>
      <c r="AG1832">
        <v>34319</v>
      </c>
      <c r="AH1832">
        <v>38566</v>
      </c>
      <c r="AI1832">
        <v>0</v>
      </c>
      <c r="AJ1832">
        <v>0</v>
      </c>
      <c r="AK1832">
        <v>641161</v>
      </c>
      <c r="AL1832">
        <v>34561</v>
      </c>
      <c r="AM1832">
        <v>0</v>
      </c>
      <c r="AN1832">
        <v>19272524</v>
      </c>
      <c r="AO1832">
        <v>174470</v>
      </c>
      <c r="AP1832">
        <v>399</v>
      </c>
      <c r="AQ1832">
        <v>-1</v>
      </c>
      <c r="AR1832">
        <v>1437872</v>
      </c>
      <c r="AS1832">
        <v>133874</v>
      </c>
      <c r="AT1832">
        <v>421275</v>
      </c>
      <c r="AU1832">
        <v>3476</v>
      </c>
      <c r="AV1832">
        <v>50906</v>
      </c>
      <c r="AW1832">
        <v>493</v>
      </c>
      <c r="AX1832">
        <v>8803</v>
      </c>
      <c r="AY1832">
        <v>15409</v>
      </c>
      <c r="AZ1832">
        <v>803636</v>
      </c>
      <c r="BA1832">
        <v>306423</v>
      </c>
      <c r="BB1832">
        <v>490823</v>
      </c>
      <c r="BC1832">
        <v>9596</v>
      </c>
      <c r="BD1832">
        <v>52388</v>
      </c>
      <c r="BE1832">
        <v>1128</v>
      </c>
      <c r="BF1832">
        <v>525040</v>
      </c>
      <c r="BG1832">
        <v>52474</v>
      </c>
      <c r="BH1832">
        <v>634236</v>
      </c>
      <c r="BI1832">
        <v>302624</v>
      </c>
      <c r="BJ1832">
        <v>211111</v>
      </c>
      <c r="BK1832">
        <v>227012</v>
      </c>
      <c r="BL1832">
        <v>76973</v>
      </c>
      <c r="BM1832">
        <v>1437872</v>
      </c>
      <c r="BN1832">
        <v>803636</v>
      </c>
      <c r="BO1832">
        <v>522655</v>
      </c>
      <c r="BP1832">
        <v>97497</v>
      </c>
      <c r="BQ1832" s="2">
        <v>399</v>
      </c>
      <c r="BR1832" s="2">
        <v>379</v>
      </c>
      <c r="BS1832" s="2">
        <v>392</v>
      </c>
      <c r="BT1832" s="2">
        <v>414</v>
      </c>
      <c r="BU1832" s="2">
        <v>347</v>
      </c>
      <c r="BV1832" s="2">
        <v>301</v>
      </c>
      <c r="BW1832" s="2">
        <v>337</v>
      </c>
      <c r="BX1832" s="2">
        <v>344</v>
      </c>
      <c r="BY1832" s="2">
        <v>402</v>
      </c>
      <c r="BZ1832" s="2">
        <v>377</v>
      </c>
      <c r="CA1832" s="2">
        <v>308</v>
      </c>
      <c r="CB1832" s="2">
        <v>283</v>
      </c>
      <c r="CC1832" s="2">
        <v>360</v>
      </c>
      <c r="CD1832" s="2">
        <v>193</v>
      </c>
      <c r="CE1832">
        <v>27.8605603394101</v>
      </c>
      <c r="CF1832">
        <v>190418690.35156301</v>
      </c>
      <c r="CG1832">
        <v>148355.04129985001</v>
      </c>
      <c r="CH1832" s="2">
        <f t="shared" si="115"/>
        <v>27.123415714333401</v>
      </c>
      <c r="CI1832" t="str">
        <f t="shared" si="112"/>
        <v>New York</v>
      </c>
      <c r="CJ1832" t="str">
        <f t="shared" si="113"/>
        <v>Bronx</v>
      </c>
      <c r="CK1832" t="str">
        <f t="shared" si="114"/>
        <v>NY</v>
      </c>
      <c r="CL1832" t="str">
        <f>IF(Table1[[#This Row],[3 Day Avg]]&lt;=25,"Green","Red")</f>
        <v>Red</v>
      </c>
    </row>
    <row r="1833" spans="1:90" x14ac:dyDescent="0.25">
      <c r="A1833">
        <v>1832</v>
      </c>
      <c r="B1833" t="s">
        <v>3160</v>
      </c>
      <c r="C1833" t="s">
        <v>3154</v>
      </c>
      <c r="D1833" t="s">
        <v>3155</v>
      </c>
      <c r="E1833">
        <v>36</v>
      </c>
      <c r="F1833">
        <v>36007</v>
      </c>
      <c r="G1833">
        <v>2.73172569706104</v>
      </c>
      <c r="H1833">
        <v>2769.5</v>
      </c>
      <c r="I1833">
        <v>75.655200121048296</v>
      </c>
      <c r="J1833">
        <v>17.3</v>
      </c>
      <c r="K1833">
        <v>4.9000000000000004</v>
      </c>
      <c r="L1833">
        <v>75.283799999999999</v>
      </c>
      <c r="M1833">
        <v>5.3903777678305396</v>
      </c>
      <c r="N1833" s="1">
        <v>44165.342210648145</v>
      </c>
      <c r="O1833" t="s">
        <v>87</v>
      </c>
      <c r="P1833" s="1">
        <v>43913.005532407406</v>
      </c>
      <c r="Q1833" t="s">
        <v>226</v>
      </c>
      <c r="R1833" t="s">
        <v>3161</v>
      </c>
      <c r="S1833" t="s">
        <v>90</v>
      </c>
      <c r="T1833">
        <v>5308</v>
      </c>
      <c r="U1833">
        <v>145</v>
      </c>
      <c r="V1833">
        <v>5896</v>
      </c>
      <c r="W1833">
        <v>4529</v>
      </c>
      <c r="X1833">
        <v>6545</v>
      </c>
      <c r="Y1833">
        <v>8066</v>
      </c>
      <c r="Z1833">
        <v>10585</v>
      </c>
      <c r="AA1833">
        <v>573</v>
      </c>
      <c r="AB1833">
        <v>492</v>
      </c>
      <c r="AC1833">
        <v>47</v>
      </c>
      <c r="AD1833">
        <v>16</v>
      </c>
      <c r="AE1833">
        <v>191659</v>
      </c>
      <c r="AF1833">
        <v>31406</v>
      </c>
      <c r="AG1833">
        <v>4115</v>
      </c>
      <c r="AH1833">
        <v>50928</v>
      </c>
      <c r="AI1833">
        <v>0</v>
      </c>
      <c r="AJ1833">
        <v>0</v>
      </c>
      <c r="AK1833">
        <v>641161</v>
      </c>
      <c r="AL1833">
        <v>34561</v>
      </c>
      <c r="AM1833">
        <v>0</v>
      </c>
      <c r="AN1833">
        <v>19272524</v>
      </c>
      <c r="AO1833">
        <v>35621</v>
      </c>
      <c r="AP1833">
        <v>74</v>
      </c>
      <c r="AQ1833">
        <v>2</v>
      </c>
      <c r="AR1833">
        <v>194402</v>
      </c>
      <c r="AS1833">
        <v>162872</v>
      </c>
      <c r="AT1833">
        <v>10047</v>
      </c>
      <c r="AU1833">
        <v>339</v>
      </c>
      <c r="AV1833">
        <v>8209</v>
      </c>
      <c r="AW1833">
        <v>56</v>
      </c>
      <c r="AX1833">
        <v>89</v>
      </c>
      <c r="AY1833">
        <v>4816</v>
      </c>
      <c r="AZ1833">
        <v>7974</v>
      </c>
      <c r="BA1833">
        <v>167041</v>
      </c>
      <c r="BB1833">
        <v>11177</v>
      </c>
      <c r="BC1833">
        <v>392</v>
      </c>
      <c r="BD1833">
        <v>8238</v>
      </c>
      <c r="BE1833">
        <v>89</v>
      </c>
      <c r="BF1833">
        <v>1791</v>
      </c>
      <c r="BG1833">
        <v>5674</v>
      </c>
      <c r="BH1833">
        <v>186428</v>
      </c>
      <c r="BI1833">
        <v>31055</v>
      </c>
      <c r="BJ1833">
        <v>34397</v>
      </c>
      <c r="BK1833">
        <v>21714</v>
      </c>
      <c r="BL1833">
        <v>16970</v>
      </c>
      <c r="BM1833">
        <v>194402</v>
      </c>
      <c r="BN1833">
        <v>7974</v>
      </c>
      <c r="BO1833">
        <v>71615</v>
      </c>
      <c r="BP1833">
        <v>18651</v>
      </c>
      <c r="BQ1833" s="2">
        <v>74</v>
      </c>
      <c r="BR1833" s="2">
        <v>33</v>
      </c>
      <c r="BS1833" s="2">
        <v>58</v>
      </c>
      <c r="BT1833" s="2">
        <v>89</v>
      </c>
      <c r="BU1833" s="2">
        <v>71</v>
      </c>
      <c r="BV1833" s="2">
        <v>56</v>
      </c>
      <c r="BW1833" s="2">
        <v>68</v>
      </c>
      <c r="BX1833" s="2">
        <v>67</v>
      </c>
      <c r="BY1833" s="2">
        <v>104</v>
      </c>
      <c r="BZ1833" s="2">
        <v>68</v>
      </c>
      <c r="CA1833" s="2">
        <v>75</v>
      </c>
      <c r="CB1833" s="2">
        <v>76</v>
      </c>
      <c r="CC1833" s="2">
        <v>38</v>
      </c>
      <c r="CD1833" s="2">
        <v>37</v>
      </c>
      <c r="CE1833">
        <v>38.610240061776402</v>
      </c>
      <c r="CF1833">
        <v>3376119012.9726601</v>
      </c>
      <c r="CG1833">
        <v>307157.734447836</v>
      </c>
      <c r="CH1833" s="2">
        <f t="shared" si="115"/>
        <v>28.291890001131677</v>
      </c>
      <c r="CI1833" t="str">
        <f t="shared" si="112"/>
        <v>New York</v>
      </c>
      <c r="CJ1833" t="str">
        <f t="shared" si="113"/>
        <v>Broome</v>
      </c>
      <c r="CK1833" t="str">
        <f t="shared" si="114"/>
        <v>NY</v>
      </c>
      <c r="CL1833" t="str">
        <f>IF(Table1[[#This Row],[3 Day Avg]]&lt;=25,"Green","Red")</f>
        <v>Red</v>
      </c>
    </row>
    <row r="1834" spans="1:90" x14ac:dyDescent="0.25">
      <c r="A1834">
        <v>1833</v>
      </c>
      <c r="B1834" t="s">
        <v>3162</v>
      </c>
      <c r="C1834" t="s">
        <v>3154</v>
      </c>
      <c r="D1834" t="s">
        <v>3155</v>
      </c>
      <c r="E1834">
        <v>36</v>
      </c>
      <c r="F1834">
        <v>36009</v>
      </c>
      <c r="G1834">
        <v>2.33393177737881</v>
      </c>
      <c r="H1834">
        <v>1449.77</v>
      </c>
      <c r="I1834">
        <v>33.836543466944299</v>
      </c>
      <c r="J1834">
        <v>17.100000000000001</v>
      </c>
      <c r="K1834">
        <v>5.3</v>
      </c>
      <c r="L1834">
        <v>70.980699999999999</v>
      </c>
      <c r="M1834">
        <v>5.3903777678305396</v>
      </c>
      <c r="N1834" s="1">
        <v>44165.342210648145</v>
      </c>
      <c r="O1834" t="s">
        <v>87</v>
      </c>
      <c r="P1834" s="1">
        <v>43913.005532407406</v>
      </c>
      <c r="Q1834" t="s">
        <v>226</v>
      </c>
      <c r="R1834" t="s">
        <v>3163</v>
      </c>
      <c r="S1834" t="s">
        <v>90</v>
      </c>
      <c r="T1834">
        <v>1114</v>
      </c>
      <c r="U1834">
        <v>26</v>
      </c>
      <c r="V1834">
        <v>1756</v>
      </c>
      <c r="W1834">
        <v>1651</v>
      </c>
      <c r="X1834">
        <v>2660</v>
      </c>
      <c r="Y1834">
        <v>3613</v>
      </c>
      <c r="Z1834">
        <v>4426</v>
      </c>
      <c r="AA1834">
        <v>186</v>
      </c>
      <c r="AB1834">
        <v>260</v>
      </c>
      <c r="AC1834">
        <v>46</v>
      </c>
      <c r="AD1834">
        <v>3</v>
      </c>
      <c r="AE1834">
        <v>76840</v>
      </c>
      <c r="AF1834">
        <v>12711</v>
      </c>
      <c r="AG1834">
        <v>1820</v>
      </c>
      <c r="AH1834">
        <v>48017</v>
      </c>
      <c r="AI1834">
        <v>0</v>
      </c>
      <c r="AJ1834">
        <v>0</v>
      </c>
      <c r="AK1834">
        <v>641161</v>
      </c>
      <c r="AL1834">
        <v>34561</v>
      </c>
      <c r="AM1834">
        <v>0</v>
      </c>
      <c r="AN1834">
        <v>19272524</v>
      </c>
      <c r="AO1834">
        <v>14106</v>
      </c>
      <c r="AP1834">
        <v>39</v>
      </c>
      <c r="AQ1834">
        <v>0</v>
      </c>
      <c r="AR1834">
        <v>77686</v>
      </c>
      <c r="AS1834">
        <v>70425</v>
      </c>
      <c r="AT1834">
        <v>1224</v>
      </c>
      <c r="AU1834">
        <v>2289</v>
      </c>
      <c r="AV1834">
        <v>648</v>
      </c>
      <c r="AW1834">
        <v>0</v>
      </c>
      <c r="AX1834">
        <v>61</v>
      </c>
      <c r="AY1834">
        <v>1434</v>
      </c>
      <c r="AZ1834">
        <v>1605</v>
      </c>
      <c r="BA1834">
        <v>71439</v>
      </c>
      <c r="BB1834">
        <v>1247</v>
      </c>
      <c r="BC1834">
        <v>2380</v>
      </c>
      <c r="BD1834">
        <v>648</v>
      </c>
      <c r="BE1834">
        <v>0</v>
      </c>
      <c r="BF1834">
        <v>419</v>
      </c>
      <c r="BG1834">
        <v>1553</v>
      </c>
      <c r="BH1834">
        <v>76081</v>
      </c>
      <c r="BI1834">
        <v>14364</v>
      </c>
      <c r="BJ1834">
        <v>10292</v>
      </c>
      <c r="BK1834">
        <v>8412</v>
      </c>
      <c r="BL1834">
        <v>6067</v>
      </c>
      <c r="BM1834">
        <v>77686</v>
      </c>
      <c r="BN1834">
        <v>1605</v>
      </c>
      <c r="BO1834">
        <v>30512</v>
      </c>
      <c r="BP1834">
        <v>8039</v>
      </c>
      <c r="BQ1834" s="2">
        <v>39</v>
      </c>
      <c r="BR1834" s="2">
        <v>17</v>
      </c>
      <c r="BS1834" s="2">
        <v>61</v>
      </c>
      <c r="BT1834" s="2">
        <v>41</v>
      </c>
      <c r="BU1834" s="2">
        <v>37</v>
      </c>
      <c r="BV1834" s="2">
        <v>18</v>
      </c>
      <c r="BW1834" s="2">
        <v>24</v>
      </c>
      <c r="BX1834" s="2">
        <v>35</v>
      </c>
      <c r="BY1834" s="2">
        <v>33</v>
      </c>
      <c r="BZ1834" s="2">
        <v>29</v>
      </c>
      <c r="CA1834" s="2">
        <v>41</v>
      </c>
      <c r="CB1834" s="2">
        <v>44</v>
      </c>
      <c r="CC1834" s="2">
        <v>12</v>
      </c>
      <c r="CD1834" s="2">
        <v>5</v>
      </c>
      <c r="CE1834">
        <v>50.754815200416502</v>
      </c>
      <c r="CF1834">
        <v>6254100107.3710899</v>
      </c>
      <c r="CG1834">
        <v>368674.51694548002</v>
      </c>
      <c r="CH1834" s="2">
        <f t="shared" si="115"/>
        <v>50.202095615683646</v>
      </c>
      <c r="CI1834" t="str">
        <f t="shared" si="112"/>
        <v>New York</v>
      </c>
      <c r="CJ1834" t="str">
        <f t="shared" si="113"/>
        <v>Cattaraugus</v>
      </c>
      <c r="CK1834" t="str">
        <f t="shared" si="114"/>
        <v>NY</v>
      </c>
      <c r="CL1834" t="str">
        <f>IF(Table1[[#This Row],[3 Day Avg]]&lt;=25,"Green","Red")</f>
        <v>Red</v>
      </c>
    </row>
    <row r="1835" spans="1:90" x14ac:dyDescent="0.25">
      <c r="A1835">
        <v>1834</v>
      </c>
      <c r="B1835" t="s">
        <v>3164</v>
      </c>
      <c r="C1835" t="s">
        <v>3154</v>
      </c>
      <c r="D1835" t="s">
        <v>3155</v>
      </c>
      <c r="E1835">
        <v>36</v>
      </c>
      <c r="F1835">
        <v>36011</v>
      </c>
      <c r="G1835">
        <v>0.92059838895281898</v>
      </c>
      <c r="H1835">
        <v>1126.45</v>
      </c>
      <c r="I1835">
        <v>10.3700823125284</v>
      </c>
      <c r="J1835">
        <v>13</v>
      </c>
      <c r="K1835">
        <v>4.5</v>
      </c>
      <c r="L1835">
        <v>78.2654</v>
      </c>
      <c r="M1835">
        <v>5.3903777678305396</v>
      </c>
      <c r="N1835" s="1">
        <v>44165.342210648145</v>
      </c>
      <c r="O1835" t="s">
        <v>87</v>
      </c>
      <c r="P1835" s="1">
        <v>43913.006145833337</v>
      </c>
      <c r="Q1835" t="s">
        <v>226</v>
      </c>
      <c r="R1835" t="s">
        <v>3165</v>
      </c>
      <c r="S1835" t="s">
        <v>90</v>
      </c>
      <c r="T1835">
        <v>869</v>
      </c>
      <c r="U1835">
        <v>8</v>
      </c>
      <c r="V1835">
        <v>2033</v>
      </c>
      <c r="W1835">
        <v>1843</v>
      </c>
      <c r="X1835">
        <v>2032</v>
      </c>
      <c r="Y1835">
        <v>3324</v>
      </c>
      <c r="Z1835">
        <v>4627</v>
      </c>
      <c r="AA1835">
        <v>99</v>
      </c>
      <c r="AB1835">
        <v>85</v>
      </c>
      <c r="AC1835">
        <v>15</v>
      </c>
      <c r="AD1835">
        <v>2</v>
      </c>
      <c r="AE1835">
        <v>77145</v>
      </c>
      <c r="AF1835">
        <v>9509</v>
      </c>
      <c r="AG1835">
        <v>1610</v>
      </c>
      <c r="AH1835">
        <v>52945</v>
      </c>
      <c r="AI1835">
        <v>0</v>
      </c>
      <c r="AJ1835">
        <v>0</v>
      </c>
      <c r="AK1835">
        <v>641161</v>
      </c>
      <c r="AL1835">
        <v>34561</v>
      </c>
      <c r="AM1835">
        <v>0</v>
      </c>
      <c r="AN1835">
        <v>19272524</v>
      </c>
      <c r="AO1835">
        <v>13859</v>
      </c>
      <c r="AP1835">
        <v>23</v>
      </c>
      <c r="AQ1835">
        <v>0</v>
      </c>
      <c r="AR1835">
        <v>77868</v>
      </c>
      <c r="AS1835">
        <v>70280</v>
      </c>
      <c r="AT1835">
        <v>3241</v>
      </c>
      <c r="AU1835">
        <v>138</v>
      </c>
      <c r="AV1835">
        <v>394</v>
      </c>
      <c r="AW1835">
        <v>0</v>
      </c>
      <c r="AX1835">
        <v>104</v>
      </c>
      <c r="AY1835">
        <v>1479</v>
      </c>
      <c r="AZ1835">
        <v>2232</v>
      </c>
      <c r="BA1835">
        <v>71522</v>
      </c>
      <c r="BB1835">
        <v>3361</v>
      </c>
      <c r="BC1835">
        <v>235</v>
      </c>
      <c r="BD1835">
        <v>399</v>
      </c>
      <c r="BE1835">
        <v>0</v>
      </c>
      <c r="BF1835">
        <v>552</v>
      </c>
      <c r="BG1835">
        <v>1799</v>
      </c>
      <c r="BH1835">
        <v>75636</v>
      </c>
      <c r="BI1835">
        <v>12637</v>
      </c>
      <c r="BJ1835">
        <v>9705</v>
      </c>
      <c r="BK1835">
        <v>9646</v>
      </c>
      <c r="BL1835">
        <v>5908</v>
      </c>
      <c r="BM1835">
        <v>77868</v>
      </c>
      <c r="BN1835">
        <v>2232</v>
      </c>
      <c r="BO1835">
        <v>32021</v>
      </c>
      <c r="BP1835">
        <v>7951</v>
      </c>
      <c r="BQ1835" s="2">
        <v>23</v>
      </c>
      <c r="BR1835" s="2">
        <v>24</v>
      </c>
      <c r="BS1835" s="2">
        <v>28</v>
      </c>
      <c r="BT1835" s="2">
        <v>11</v>
      </c>
      <c r="BU1835" s="2">
        <v>21</v>
      </c>
      <c r="BV1835" s="2">
        <v>27</v>
      </c>
      <c r="BW1835" s="2">
        <v>31</v>
      </c>
      <c r="BX1835" s="2">
        <v>6</v>
      </c>
      <c r="BY1835" s="2">
        <v>17</v>
      </c>
      <c r="BZ1835" s="2">
        <v>5</v>
      </c>
      <c r="CA1835" s="2">
        <v>12</v>
      </c>
      <c r="CB1835" s="2">
        <v>10</v>
      </c>
      <c r="CC1835" s="2">
        <v>15</v>
      </c>
      <c r="CD1835" s="2">
        <v>7</v>
      </c>
      <c r="CE1835">
        <v>29.813986648518998</v>
      </c>
      <c r="CF1835">
        <v>3545380563.0898399</v>
      </c>
      <c r="CG1835">
        <v>354227.39817531902</v>
      </c>
      <c r="CH1835" s="2">
        <f t="shared" si="115"/>
        <v>32.105614629886475</v>
      </c>
      <c r="CI1835" t="str">
        <f t="shared" si="112"/>
        <v>New York</v>
      </c>
      <c r="CJ1835" t="str">
        <f t="shared" si="113"/>
        <v>Cayuga</v>
      </c>
      <c r="CK1835" t="str">
        <f t="shared" si="114"/>
        <v>NY</v>
      </c>
      <c r="CL1835" t="str">
        <f>IF(Table1[[#This Row],[3 Day Avg]]&lt;=25,"Green","Red")</f>
        <v>Red</v>
      </c>
    </row>
    <row r="1836" spans="1:90" x14ac:dyDescent="0.25">
      <c r="A1836">
        <v>1835</v>
      </c>
      <c r="B1836" t="s">
        <v>1661</v>
      </c>
      <c r="C1836" t="s">
        <v>3154</v>
      </c>
      <c r="D1836" t="s">
        <v>3155</v>
      </c>
      <c r="E1836">
        <v>36</v>
      </c>
      <c r="F1836">
        <v>36013</v>
      </c>
      <c r="G1836">
        <v>1.0243277848911601</v>
      </c>
      <c r="H1836">
        <v>1220.8900000000001</v>
      </c>
      <c r="I1836">
        <v>12.5059598715013</v>
      </c>
      <c r="J1836">
        <v>18.3</v>
      </c>
      <c r="K1836">
        <v>5</v>
      </c>
      <c r="L1836">
        <v>67.539299999999997</v>
      </c>
      <c r="M1836">
        <v>5.3903777678305396</v>
      </c>
      <c r="N1836" s="1">
        <v>44165.342210648145</v>
      </c>
      <c r="O1836" t="s">
        <v>87</v>
      </c>
      <c r="P1836" s="1">
        <v>43913.005532407406</v>
      </c>
      <c r="Q1836" t="s">
        <v>226</v>
      </c>
      <c r="R1836" t="s">
        <v>3166</v>
      </c>
      <c r="S1836" t="s">
        <v>90</v>
      </c>
      <c r="T1836">
        <v>1562</v>
      </c>
      <c r="U1836">
        <v>16</v>
      </c>
      <c r="V1836">
        <v>3447</v>
      </c>
      <c r="W1836">
        <v>3039</v>
      </c>
      <c r="X1836">
        <v>4576</v>
      </c>
      <c r="Y1836">
        <v>5415</v>
      </c>
      <c r="Z1836">
        <v>8191</v>
      </c>
      <c r="AA1836">
        <v>356</v>
      </c>
      <c r="AB1836">
        <v>208</v>
      </c>
      <c r="AC1836">
        <v>27</v>
      </c>
      <c r="AD1836">
        <v>6</v>
      </c>
      <c r="AE1836">
        <v>127939</v>
      </c>
      <c r="AF1836">
        <v>22426</v>
      </c>
      <c r="AG1836">
        <v>2766</v>
      </c>
      <c r="AH1836">
        <v>45689</v>
      </c>
      <c r="AI1836">
        <v>0</v>
      </c>
      <c r="AJ1836">
        <v>0</v>
      </c>
      <c r="AK1836">
        <v>641161</v>
      </c>
      <c r="AL1836">
        <v>34561</v>
      </c>
      <c r="AM1836">
        <v>0</v>
      </c>
      <c r="AN1836">
        <v>19272524</v>
      </c>
      <c r="AO1836">
        <v>24668</v>
      </c>
      <c r="AP1836">
        <v>23</v>
      </c>
      <c r="AQ1836">
        <v>0</v>
      </c>
      <c r="AR1836">
        <v>129656</v>
      </c>
      <c r="AS1836">
        <v>113526</v>
      </c>
      <c r="AT1836">
        <v>2975</v>
      </c>
      <c r="AU1836">
        <v>401</v>
      </c>
      <c r="AV1836">
        <v>688</v>
      </c>
      <c r="AW1836">
        <v>55</v>
      </c>
      <c r="AX1836">
        <v>85</v>
      </c>
      <c r="AY1836">
        <v>2341</v>
      </c>
      <c r="AZ1836">
        <v>9585</v>
      </c>
      <c r="BA1836">
        <v>119857</v>
      </c>
      <c r="BB1836">
        <v>3326</v>
      </c>
      <c r="BC1836">
        <v>425</v>
      </c>
      <c r="BD1836">
        <v>694</v>
      </c>
      <c r="BE1836">
        <v>68</v>
      </c>
      <c r="BF1836">
        <v>2586</v>
      </c>
      <c r="BG1836">
        <v>2700</v>
      </c>
      <c r="BH1836">
        <v>120071</v>
      </c>
      <c r="BI1836">
        <v>21787</v>
      </c>
      <c r="BJ1836">
        <v>18011</v>
      </c>
      <c r="BK1836">
        <v>15083</v>
      </c>
      <c r="BL1836">
        <v>11062</v>
      </c>
      <c r="BM1836">
        <v>129656</v>
      </c>
      <c r="BN1836">
        <v>9585</v>
      </c>
      <c r="BO1836">
        <v>50107</v>
      </c>
      <c r="BP1836">
        <v>13606</v>
      </c>
      <c r="BQ1836" s="2">
        <v>23</v>
      </c>
      <c r="BR1836" s="2">
        <v>23</v>
      </c>
      <c r="BS1836" s="2">
        <v>36</v>
      </c>
      <c r="BT1836" s="2">
        <v>31</v>
      </c>
      <c r="BU1836" s="2">
        <v>35</v>
      </c>
      <c r="BV1836" s="2">
        <v>11</v>
      </c>
      <c r="BW1836" s="2">
        <v>11</v>
      </c>
      <c r="BX1836" s="2">
        <v>30</v>
      </c>
      <c r="BY1836" s="2">
        <v>11</v>
      </c>
      <c r="BZ1836" s="2">
        <v>35</v>
      </c>
      <c r="CA1836" s="2">
        <v>12</v>
      </c>
      <c r="CB1836" s="2">
        <v>39</v>
      </c>
      <c r="CC1836" s="2">
        <v>17</v>
      </c>
      <c r="CD1836" s="2">
        <v>9</v>
      </c>
      <c r="CE1836">
        <v>17.977317315283099</v>
      </c>
      <c r="CF1836">
        <v>5127997379.5429697</v>
      </c>
      <c r="CG1836">
        <v>308439.68433359702</v>
      </c>
      <c r="CH1836" s="2">
        <f t="shared" si="115"/>
        <v>21.081425721396105</v>
      </c>
      <c r="CI1836" t="str">
        <f t="shared" si="112"/>
        <v>New York</v>
      </c>
      <c r="CJ1836" t="str">
        <f t="shared" si="113"/>
        <v>Chautauqua</v>
      </c>
      <c r="CK1836" t="str">
        <f t="shared" si="114"/>
        <v>NY</v>
      </c>
      <c r="CL1836" t="str">
        <f>IF(Table1[[#This Row],[3 Day Avg]]&lt;=25,"Green","Red")</f>
        <v>Green</v>
      </c>
    </row>
    <row r="1837" spans="1:90" x14ac:dyDescent="0.25">
      <c r="A1837">
        <v>1836</v>
      </c>
      <c r="B1837" t="s">
        <v>3167</v>
      </c>
      <c r="C1837" t="s">
        <v>3154</v>
      </c>
      <c r="D1837" t="s">
        <v>3155</v>
      </c>
      <c r="E1837">
        <v>36</v>
      </c>
      <c r="F1837">
        <v>36015</v>
      </c>
      <c r="G1837">
        <v>1.2467191601049901</v>
      </c>
      <c r="H1837">
        <v>3617.63</v>
      </c>
      <c r="I1837">
        <v>45.1017162389916</v>
      </c>
      <c r="J1837">
        <v>13.5</v>
      </c>
      <c r="K1837">
        <v>4.7</v>
      </c>
      <c r="L1837">
        <v>77.703699999999998</v>
      </c>
      <c r="M1837">
        <v>5.3903777678305396</v>
      </c>
      <c r="N1837" s="1">
        <v>44165.342210648145</v>
      </c>
      <c r="O1837" t="s">
        <v>87</v>
      </c>
      <c r="P1837" s="1">
        <v>43913.005532407406</v>
      </c>
      <c r="Q1837" t="s">
        <v>226</v>
      </c>
      <c r="R1837" t="s">
        <v>3168</v>
      </c>
      <c r="S1837" t="s">
        <v>90</v>
      </c>
      <c r="T1837">
        <v>3048</v>
      </c>
      <c r="U1837">
        <v>38</v>
      </c>
      <c r="V1837">
        <v>2456</v>
      </c>
      <c r="W1837">
        <v>1879</v>
      </c>
      <c r="X1837">
        <v>2516</v>
      </c>
      <c r="Y1837">
        <v>3407</v>
      </c>
      <c r="Z1837">
        <v>5061</v>
      </c>
      <c r="AA1837">
        <v>471</v>
      </c>
      <c r="AB1837">
        <v>325</v>
      </c>
      <c r="AC1837">
        <v>24</v>
      </c>
      <c r="AD1837">
        <v>8</v>
      </c>
      <c r="AE1837">
        <v>84254</v>
      </c>
      <c r="AF1837">
        <v>10856</v>
      </c>
      <c r="AG1837">
        <v>1649</v>
      </c>
      <c r="AH1837">
        <v>52565</v>
      </c>
      <c r="AI1837">
        <v>0</v>
      </c>
      <c r="AJ1837">
        <v>0</v>
      </c>
      <c r="AK1837">
        <v>641161</v>
      </c>
      <c r="AL1837">
        <v>34561</v>
      </c>
      <c r="AM1837">
        <v>0</v>
      </c>
      <c r="AN1837">
        <v>19272524</v>
      </c>
      <c r="AO1837">
        <v>15319</v>
      </c>
      <c r="AP1837">
        <v>55</v>
      </c>
      <c r="AQ1837">
        <v>0</v>
      </c>
      <c r="AR1837">
        <v>85740</v>
      </c>
      <c r="AS1837">
        <v>74077</v>
      </c>
      <c r="AT1837">
        <v>4940</v>
      </c>
      <c r="AU1837">
        <v>282</v>
      </c>
      <c r="AV1837">
        <v>1240</v>
      </c>
      <c r="AW1837">
        <v>6</v>
      </c>
      <c r="AX1837">
        <v>81</v>
      </c>
      <c r="AY1837">
        <v>2519</v>
      </c>
      <c r="AZ1837">
        <v>2595</v>
      </c>
      <c r="BA1837">
        <v>75443</v>
      </c>
      <c r="BB1837">
        <v>5262</v>
      </c>
      <c r="BC1837">
        <v>294</v>
      </c>
      <c r="BD1837">
        <v>1333</v>
      </c>
      <c r="BE1837">
        <v>10</v>
      </c>
      <c r="BF1837">
        <v>556</v>
      </c>
      <c r="BG1837">
        <v>2842</v>
      </c>
      <c r="BH1837">
        <v>83145</v>
      </c>
      <c r="BI1837">
        <v>15412</v>
      </c>
      <c r="BJ1837">
        <v>10407</v>
      </c>
      <c r="BK1837">
        <v>10514</v>
      </c>
      <c r="BL1837">
        <v>6851</v>
      </c>
      <c r="BM1837">
        <v>85740</v>
      </c>
      <c r="BN1837">
        <v>2595</v>
      </c>
      <c r="BO1837">
        <v>34088</v>
      </c>
      <c r="BP1837">
        <v>8468</v>
      </c>
      <c r="BQ1837" s="2">
        <v>55</v>
      </c>
      <c r="BR1837" s="2">
        <v>38</v>
      </c>
      <c r="BS1837" s="2">
        <v>83</v>
      </c>
      <c r="BT1837" s="2">
        <v>103</v>
      </c>
      <c r="BU1837" s="2">
        <v>45</v>
      </c>
      <c r="BV1837" s="2">
        <v>22</v>
      </c>
      <c r="BW1837" s="2">
        <v>55</v>
      </c>
      <c r="BX1837" s="2">
        <v>76</v>
      </c>
      <c r="BY1837" s="2">
        <v>53</v>
      </c>
      <c r="BZ1837" s="2">
        <v>31</v>
      </c>
      <c r="CA1837" s="2">
        <v>49</v>
      </c>
      <c r="CB1837" s="2">
        <v>34</v>
      </c>
      <c r="CC1837" s="2">
        <v>24</v>
      </c>
      <c r="CD1837" s="2">
        <v>18</v>
      </c>
      <c r="CE1837">
        <v>65.278799819593104</v>
      </c>
      <c r="CF1837">
        <v>1937405460.9609399</v>
      </c>
      <c r="CG1837">
        <v>197576.35720128001</v>
      </c>
      <c r="CH1837" s="2">
        <f t="shared" si="115"/>
        <v>68.423917269263669</v>
      </c>
      <c r="CI1837" t="str">
        <f t="shared" si="112"/>
        <v>New York</v>
      </c>
      <c r="CJ1837" t="str">
        <f t="shared" si="113"/>
        <v>Chemung</v>
      </c>
      <c r="CK1837" t="str">
        <f t="shared" si="114"/>
        <v>NY</v>
      </c>
      <c r="CL1837" t="str">
        <f>IF(Table1[[#This Row],[3 Day Avg]]&lt;=25,"Green","Red")</f>
        <v>Red</v>
      </c>
    </row>
    <row r="1838" spans="1:90" x14ac:dyDescent="0.25">
      <c r="A1838">
        <v>1837</v>
      </c>
      <c r="B1838" t="s">
        <v>3169</v>
      </c>
      <c r="C1838" t="s">
        <v>3154</v>
      </c>
      <c r="D1838" t="s">
        <v>3155</v>
      </c>
      <c r="E1838">
        <v>36</v>
      </c>
      <c r="F1838">
        <v>36017</v>
      </c>
      <c r="G1838">
        <v>1.5649452269170601</v>
      </c>
      <c r="H1838">
        <v>1344.24</v>
      </c>
      <c r="I1838">
        <v>21.036687983843802</v>
      </c>
      <c r="J1838">
        <v>15.1</v>
      </c>
      <c r="K1838">
        <v>4.7</v>
      </c>
      <c r="L1838">
        <v>74.373199999999997</v>
      </c>
      <c r="M1838">
        <v>5.3903777678305396</v>
      </c>
      <c r="N1838" s="1">
        <v>44165.342210648145</v>
      </c>
      <c r="O1838" t="s">
        <v>87</v>
      </c>
      <c r="P1838" s="1">
        <v>43913.005532407406</v>
      </c>
      <c r="Q1838" t="s">
        <v>226</v>
      </c>
      <c r="R1838" t="s">
        <v>3170</v>
      </c>
      <c r="S1838" t="s">
        <v>90</v>
      </c>
      <c r="T1838">
        <v>639</v>
      </c>
      <c r="U1838">
        <v>10</v>
      </c>
      <c r="V1838">
        <v>1046</v>
      </c>
      <c r="W1838">
        <v>1110</v>
      </c>
      <c r="X1838">
        <v>1820</v>
      </c>
      <c r="Y1838">
        <v>2276</v>
      </c>
      <c r="Z1838">
        <v>3288</v>
      </c>
      <c r="AA1838">
        <v>58</v>
      </c>
      <c r="AB1838">
        <v>58</v>
      </c>
      <c r="AC1838">
        <v>7</v>
      </c>
      <c r="AD1838">
        <v>2</v>
      </c>
      <c r="AE1838">
        <v>47536</v>
      </c>
      <c r="AF1838">
        <v>7023</v>
      </c>
      <c r="AG1838">
        <v>1047</v>
      </c>
      <c r="AH1838">
        <v>50312</v>
      </c>
      <c r="AI1838">
        <v>0</v>
      </c>
      <c r="AJ1838">
        <v>0</v>
      </c>
      <c r="AK1838">
        <v>641161</v>
      </c>
      <c r="AL1838">
        <v>34561</v>
      </c>
      <c r="AM1838">
        <v>0</v>
      </c>
      <c r="AN1838">
        <v>19272524</v>
      </c>
      <c r="AO1838">
        <v>9540</v>
      </c>
      <c r="AP1838">
        <v>10</v>
      </c>
      <c r="AQ1838">
        <v>0</v>
      </c>
      <c r="AR1838">
        <v>48348</v>
      </c>
      <c r="AS1838">
        <v>45846</v>
      </c>
      <c r="AT1838">
        <v>429</v>
      </c>
      <c r="AU1838">
        <v>141</v>
      </c>
      <c r="AV1838">
        <v>206</v>
      </c>
      <c r="AW1838">
        <v>0</v>
      </c>
      <c r="AX1838">
        <v>5</v>
      </c>
      <c r="AY1838">
        <v>683</v>
      </c>
      <c r="AZ1838">
        <v>1038</v>
      </c>
      <c r="BA1838">
        <v>46395</v>
      </c>
      <c r="BB1838">
        <v>472</v>
      </c>
      <c r="BC1838">
        <v>166</v>
      </c>
      <c r="BD1838">
        <v>206</v>
      </c>
      <c r="BE1838">
        <v>10</v>
      </c>
      <c r="BF1838">
        <v>233</v>
      </c>
      <c r="BG1838">
        <v>866</v>
      </c>
      <c r="BH1838">
        <v>47310</v>
      </c>
      <c r="BI1838">
        <v>8217</v>
      </c>
      <c r="BJ1838">
        <v>5673</v>
      </c>
      <c r="BK1838">
        <v>5235</v>
      </c>
      <c r="BL1838">
        <v>3976</v>
      </c>
      <c r="BM1838">
        <v>48348</v>
      </c>
      <c r="BN1838">
        <v>1038</v>
      </c>
      <c r="BO1838">
        <v>19683</v>
      </c>
      <c r="BP1838">
        <v>5564</v>
      </c>
      <c r="BQ1838" s="2">
        <v>10</v>
      </c>
      <c r="BR1838" s="2">
        <v>6</v>
      </c>
      <c r="BS1838" s="2">
        <v>18</v>
      </c>
      <c r="BT1838" s="2">
        <v>3</v>
      </c>
      <c r="BU1838" s="2">
        <v>19</v>
      </c>
      <c r="BV1838" s="2">
        <v>5</v>
      </c>
      <c r="BW1838" s="2">
        <v>15</v>
      </c>
      <c r="BX1838" s="2">
        <v>12</v>
      </c>
      <c r="BY1838" s="2">
        <v>9</v>
      </c>
      <c r="BZ1838" s="2">
        <v>11</v>
      </c>
      <c r="CA1838" s="2">
        <v>13</v>
      </c>
      <c r="CB1838" s="2">
        <v>6</v>
      </c>
      <c r="CC1838" s="2">
        <v>6</v>
      </c>
      <c r="CD1838" s="2">
        <v>5</v>
      </c>
      <c r="CE1838">
        <v>21.036687983843802</v>
      </c>
      <c r="CF1838">
        <v>4284891840.9218798</v>
      </c>
      <c r="CG1838">
        <v>302883.91243172297</v>
      </c>
      <c r="CH1838" s="2">
        <f t="shared" si="115"/>
        <v>23.441162681669013</v>
      </c>
      <c r="CI1838" t="str">
        <f t="shared" si="112"/>
        <v>New York</v>
      </c>
      <c r="CJ1838" t="str">
        <f t="shared" si="113"/>
        <v>Chenango</v>
      </c>
      <c r="CK1838" t="str">
        <f t="shared" si="114"/>
        <v>NY</v>
      </c>
      <c r="CL1838" t="str">
        <f>IF(Table1[[#This Row],[3 Day Avg]]&lt;=25,"Green","Red")</f>
        <v>Green</v>
      </c>
    </row>
    <row r="1839" spans="1:90" x14ac:dyDescent="0.25">
      <c r="A1839">
        <v>1838</v>
      </c>
      <c r="B1839" t="s">
        <v>1229</v>
      </c>
      <c r="C1839" t="s">
        <v>3154</v>
      </c>
      <c r="D1839" t="s">
        <v>3155</v>
      </c>
      <c r="E1839">
        <v>36</v>
      </c>
      <c r="F1839">
        <v>36019</v>
      </c>
      <c r="G1839">
        <v>1.0893246187363801</v>
      </c>
      <c r="H1839">
        <v>568.80999999999995</v>
      </c>
      <c r="I1839">
        <v>6.1961707664663201</v>
      </c>
      <c r="J1839">
        <v>13.2</v>
      </c>
      <c r="K1839">
        <v>4.4000000000000004</v>
      </c>
      <c r="L1839">
        <v>82.067499999999995</v>
      </c>
      <c r="M1839">
        <v>5.3903777678305396</v>
      </c>
      <c r="N1839" s="1">
        <v>44165.342210648145</v>
      </c>
      <c r="O1839" t="s">
        <v>87</v>
      </c>
      <c r="P1839" s="1">
        <v>43913.006145833337</v>
      </c>
      <c r="Q1839" t="s">
        <v>226</v>
      </c>
      <c r="R1839" t="s">
        <v>3171</v>
      </c>
      <c r="S1839" t="s">
        <v>90</v>
      </c>
      <c r="T1839">
        <v>459</v>
      </c>
      <c r="U1839">
        <v>5</v>
      </c>
      <c r="V1839">
        <v>1489</v>
      </c>
      <c r="W1839">
        <v>1658</v>
      </c>
      <c r="X1839">
        <v>2309</v>
      </c>
      <c r="Y1839">
        <v>3234</v>
      </c>
      <c r="Z1839">
        <v>4163</v>
      </c>
      <c r="AA1839">
        <v>300</v>
      </c>
      <c r="AB1839">
        <v>300</v>
      </c>
      <c r="AC1839">
        <v>21</v>
      </c>
      <c r="AD1839">
        <v>11</v>
      </c>
      <c r="AE1839">
        <v>80695</v>
      </c>
      <c r="AF1839">
        <v>9779</v>
      </c>
      <c r="AG1839">
        <v>1597</v>
      </c>
      <c r="AH1839">
        <v>55517</v>
      </c>
      <c r="AI1839">
        <v>0</v>
      </c>
      <c r="AJ1839">
        <v>0</v>
      </c>
      <c r="AK1839">
        <v>641161</v>
      </c>
      <c r="AL1839">
        <v>34561</v>
      </c>
      <c r="AM1839">
        <v>0</v>
      </c>
      <c r="AN1839">
        <v>19272524</v>
      </c>
      <c r="AO1839">
        <v>12853</v>
      </c>
      <c r="AP1839">
        <v>3</v>
      </c>
      <c r="AQ1839">
        <v>0</v>
      </c>
      <c r="AR1839">
        <v>80794</v>
      </c>
      <c r="AS1839">
        <v>72705</v>
      </c>
      <c r="AT1839">
        <v>3297</v>
      </c>
      <c r="AU1839">
        <v>206</v>
      </c>
      <c r="AV1839">
        <v>1183</v>
      </c>
      <c r="AW1839">
        <v>26</v>
      </c>
      <c r="AX1839">
        <v>203</v>
      </c>
      <c r="AY1839">
        <v>864</v>
      </c>
      <c r="AZ1839">
        <v>2310</v>
      </c>
      <c r="BA1839">
        <v>73391</v>
      </c>
      <c r="BB1839">
        <v>3475</v>
      </c>
      <c r="BC1839">
        <v>208</v>
      </c>
      <c r="BD1839">
        <v>1183</v>
      </c>
      <c r="BE1839">
        <v>26</v>
      </c>
      <c r="BF1839">
        <v>1474</v>
      </c>
      <c r="BG1839">
        <v>1037</v>
      </c>
      <c r="BH1839">
        <v>78484</v>
      </c>
      <c r="BI1839">
        <v>11993</v>
      </c>
      <c r="BJ1839">
        <v>13847</v>
      </c>
      <c r="BK1839">
        <v>10146</v>
      </c>
      <c r="BL1839">
        <v>5456</v>
      </c>
      <c r="BM1839">
        <v>80794</v>
      </c>
      <c r="BN1839">
        <v>2310</v>
      </c>
      <c r="BO1839">
        <v>31955</v>
      </c>
      <c r="BP1839">
        <v>7397</v>
      </c>
      <c r="BQ1839" s="2">
        <v>3</v>
      </c>
      <c r="BR1839" s="2">
        <v>8</v>
      </c>
      <c r="BS1839" s="2">
        <v>5</v>
      </c>
      <c r="BT1839" s="2">
        <v>9</v>
      </c>
      <c r="BU1839" s="2">
        <v>4</v>
      </c>
      <c r="BV1839" s="2">
        <v>2</v>
      </c>
      <c r="BW1839" s="2">
        <v>10</v>
      </c>
      <c r="BX1839" s="2">
        <v>6</v>
      </c>
      <c r="BY1839" s="2">
        <v>6</v>
      </c>
      <c r="BZ1839" s="2">
        <v>9</v>
      </c>
      <c r="CA1839" s="2">
        <v>8</v>
      </c>
      <c r="CB1839" s="2">
        <v>5</v>
      </c>
      <c r="CC1839" s="2">
        <v>4</v>
      </c>
      <c r="CD1839" s="2">
        <v>3</v>
      </c>
      <c r="CE1839">
        <v>3.7177024598797899</v>
      </c>
      <c r="CF1839">
        <v>5735743441.8710899</v>
      </c>
      <c r="CG1839">
        <v>329495.80790737801</v>
      </c>
      <c r="CH1839" s="2">
        <f t="shared" si="115"/>
        <v>6.6011502504311368</v>
      </c>
      <c r="CI1839" t="str">
        <f t="shared" si="112"/>
        <v>New York</v>
      </c>
      <c r="CJ1839" t="str">
        <f t="shared" si="113"/>
        <v>Clinton</v>
      </c>
      <c r="CK1839" t="str">
        <f t="shared" si="114"/>
        <v>NY</v>
      </c>
      <c r="CL1839" t="str">
        <f>IF(Table1[[#This Row],[3 Day Avg]]&lt;=25,"Green","Red")</f>
        <v>Green</v>
      </c>
    </row>
    <row r="1840" spans="1:90" x14ac:dyDescent="0.25">
      <c r="A1840">
        <v>1839</v>
      </c>
      <c r="B1840" t="s">
        <v>342</v>
      </c>
      <c r="C1840" t="s">
        <v>3154</v>
      </c>
      <c r="D1840" t="s">
        <v>3155</v>
      </c>
      <c r="E1840">
        <v>36</v>
      </c>
      <c r="F1840">
        <v>36021</v>
      </c>
      <c r="G1840">
        <v>5.5882352941176503</v>
      </c>
      <c r="H1840">
        <v>1702.38</v>
      </c>
      <c r="I1840">
        <v>95.133186461045497</v>
      </c>
      <c r="J1840">
        <v>11.7</v>
      </c>
      <c r="K1840">
        <v>3.3</v>
      </c>
      <c r="L1840">
        <v>95.961399999999998</v>
      </c>
      <c r="M1840">
        <v>5.3903777678305396</v>
      </c>
      <c r="N1840" s="1">
        <v>44165.342210648145</v>
      </c>
      <c r="O1840" t="s">
        <v>87</v>
      </c>
      <c r="P1840" s="1">
        <v>43913.005532407406</v>
      </c>
      <c r="Q1840" t="s">
        <v>226</v>
      </c>
      <c r="R1840" t="s">
        <v>3172</v>
      </c>
      <c r="S1840" t="s">
        <v>90</v>
      </c>
      <c r="T1840">
        <v>1020</v>
      </c>
      <c r="U1840">
        <v>57</v>
      </c>
      <c r="V1840">
        <v>1567</v>
      </c>
      <c r="W1840">
        <v>1713</v>
      </c>
      <c r="X1840">
        <v>2427</v>
      </c>
      <c r="Y1840">
        <v>3308</v>
      </c>
      <c r="Z1840">
        <v>4562</v>
      </c>
      <c r="AA1840">
        <v>192</v>
      </c>
      <c r="AB1840">
        <v>95</v>
      </c>
      <c r="AC1840">
        <v>9</v>
      </c>
      <c r="AD1840">
        <v>5</v>
      </c>
      <c r="AE1840">
        <v>59916</v>
      </c>
      <c r="AF1840">
        <v>6828</v>
      </c>
      <c r="AG1840">
        <v>1043</v>
      </c>
      <c r="AH1840">
        <v>64916</v>
      </c>
      <c r="AI1840">
        <v>0</v>
      </c>
      <c r="AJ1840">
        <v>0</v>
      </c>
      <c r="AK1840">
        <v>641161</v>
      </c>
      <c r="AL1840">
        <v>34561</v>
      </c>
      <c r="AM1840">
        <v>0</v>
      </c>
      <c r="AN1840">
        <v>19272524</v>
      </c>
      <c r="AO1840">
        <v>13577</v>
      </c>
      <c r="AP1840">
        <v>8</v>
      </c>
      <c r="AQ1840">
        <v>0</v>
      </c>
      <c r="AR1840">
        <v>60919</v>
      </c>
      <c r="AS1840">
        <v>52771</v>
      </c>
      <c r="AT1840">
        <v>2564</v>
      </c>
      <c r="AU1840">
        <v>33</v>
      </c>
      <c r="AV1840">
        <v>1095</v>
      </c>
      <c r="AW1840">
        <v>0</v>
      </c>
      <c r="AX1840">
        <v>94</v>
      </c>
      <c r="AY1840">
        <v>1535</v>
      </c>
      <c r="AZ1840">
        <v>2827</v>
      </c>
      <c r="BA1840">
        <v>54318</v>
      </c>
      <c r="BB1840">
        <v>2688</v>
      </c>
      <c r="BC1840">
        <v>33</v>
      </c>
      <c r="BD1840">
        <v>1127</v>
      </c>
      <c r="BE1840">
        <v>0</v>
      </c>
      <c r="BF1840">
        <v>1011</v>
      </c>
      <c r="BG1840">
        <v>1742</v>
      </c>
      <c r="BH1840">
        <v>58092</v>
      </c>
      <c r="BI1840">
        <v>8673</v>
      </c>
      <c r="BJ1840">
        <v>6640</v>
      </c>
      <c r="BK1840">
        <v>6515</v>
      </c>
      <c r="BL1840">
        <v>5707</v>
      </c>
      <c r="BM1840">
        <v>60919</v>
      </c>
      <c r="BN1840">
        <v>2827</v>
      </c>
      <c r="BO1840">
        <v>25514</v>
      </c>
      <c r="BP1840">
        <v>7870</v>
      </c>
      <c r="BQ1840" s="2">
        <v>8</v>
      </c>
      <c r="BR1840" s="2">
        <v>7</v>
      </c>
      <c r="BS1840" s="2">
        <v>17</v>
      </c>
      <c r="BT1840" s="2">
        <v>9</v>
      </c>
      <c r="BU1840" s="2">
        <v>9</v>
      </c>
      <c r="BV1840" s="2">
        <v>5</v>
      </c>
      <c r="BW1840" s="2">
        <v>3</v>
      </c>
      <c r="BX1840" s="2">
        <v>10</v>
      </c>
      <c r="BY1840" s="2">
        <v>18</v>
      </c>
      <c r="BZ1840" s="2">
        <v>16</v>
      </c>
      <c r="CA1840" s="2">
        <v>12</v>
      </c>
      <c r="CB1840" s="2">
        <v>11</v>
      </c>
      <c r="CC1840" s="2">
        <v>9</v>
      </c>
      <c r="CD1840" s="2">
        <v>5</v>
      </c>
      <c r="CE1840">
        <v>13.3520261699713</v>
      </c>
      <c r="CF1840">
        <v>3066550724.25</v>
      </c>
      <c r="CG1840">
        <v>248706.98757666399</v>
      </c>
      <c r="CH1840" s="2">
        <f t="shared" si="115"/>
        <v>17.509589235980016</v>
      </c>
      <c r="CI1840" t="str">
        <f t="shared" si="112"/>
        <v>New York</v>
      </c>
      <c r="CJ1840" t="str">
        <f t="shared" si="113"/>
        <v>Columbia</v>
      </c>
      <c r="CK1840" t="str">
        <f t="shared" si="114"/>
        <v>NY</v>
      </c>
      <c r="CL1840" t="str">
        <f>IF(Table1[[#This Row],[3 Day Avg]]&lt;=25,"Green","Red")</f>
        <v>Green</v>
      </c>
    </row>
    <row r="1841" spans="1:90" x14ac:dyDescent="0.25">
      <c r="A1841">
        <v>1840</v>
      </c>
      <c r="B1841" t="s">
        <v>3173</v>
      </c>
      <c r="C1841" t="s">
        <v>3154</v>
      </c>
      <c r="D1841" t="s">
        <v>3155</v>
      </c>
      <c r="E1841">
        <v>36</v>
      </c>
      <c r="F1841">
        <v>36023</v>
      </c>
      <c r="G1841">
        <v>0.28735632183908</v>
      </c>
      <c r="H1841">
        <v>2183.0500000000002</v>
      </c>
      <c r="I1841">
        <v>6.27313217489493</v>
      </c>
      <c r="J1841">
        <v>16.899999999999999</v>
      </c>
      <c r="K1841">
        <v>5.0999999999999996</v>
      </c>
      <c r="L1841">
        <v>76.500399999999999</v>
      </c>
      <c r="M1841">
        <v>5.3903777678305396</v>
      </c>
      <c r="N1841" s="1">
        <v>44165.342210648145</v>
      </c>
      <c r="O1841" t="s">
        <v>87</v>
      </c>
      <c r="P1841" s="1">
        <v>43913.006145833337</v>
      </c>
      <c r="Q1841" t="s">
        <v>226</v>
      </c>
      <c r="R1841" t="s">
        <v>3174</v>
      </c>
      <c r="S1841" t="s">
        <v>90</v>
      </c>
      <c r="T1841">
        <v>1044</v>
      </c>
      <c r="U1841">
        <v>3</v>
      </c>
      <c r="V1841">
        <v>1044</v>
      </c>
      <c r="W1841">
        <v>875</v>
      </c>
      <c r="X1841">
        <v>1229</v>
      </c>
      <c r="Y1841">
        <v>1678</v>
      </c>
      <c r="Z1841">
        <v>2721</v>
      </c>
      <c r="AA1841">
        <v>162</v>
      </c>
      <c r="AB1841">
        <v>103</v>
      </c>
      <c r="AC1841">
        <v>12</v>
      </c>
      <c r="AD1841">
        <v>2</v>
      </c>
      <c r="AE1841">
        <v>47823</v>
      </c>
      <c r="AF1841">
        <v>7426</v>
      </c>
      <c r="AG1841">
        <v>1165</v>
      </c>
      <c r="AH1841">
        <v>51751</v>
      </c>
      <c r="AI1841">
        <v>0</v>
      </c>
      <c r="AJ1841">
        <v>0</v>
      </c>
      <c r="AK1841">
        <v>641161</v>
      </c>
      <c r="AL1841">
        <v>34561</v>
      </c>
      <c r="AM1841">
        <v>0</v>
      </c>
      <c r="AN1841">
        <v>19272524</v>
      </c>
      <c r="AO1841">
        <v>7547</v>
      </c>
      <c r="AP1841">
        <v>19</v>
      </c>
      <c r="AQ1841">
        <v>1</v>
      </c>
      <c r="AR1841">
        <v>48123</v>
      </c>
      <c r="AS1841">
        <v>44579</v>
      </c>
      <c r="AT1841">
        <v>693</v>
      </c>
      <c r="AU1841">
        <v>111</v>
      </c>
      <c r="AV1841">
        <v>343</v>
      </c>
      <c r="AW1841">
        <v>0</v>
      </c>
      <c r="AX1841">
        <v>93</v>
      </c>
      <c r="AY1841">
        <v>1026</v>
      </c>
      <c r="AZ1841">
        <v>1278</v>
      </c>
      <c r="BA1841">
        <v>45625</v>
      </c>
      <c r="BB1841">
        <v>712</v>
      </c>
      <c r="BC1841">
        <v>111</v>
      </c>
      <c r="BD1841">
        <v>387</v>
      </c>
      <c r="BE1841">
        <v>9</v>
      </c>
      <c r="BF1841">
        <v>227</v>
      </c>
      <c r="BG1841">
        <v>1052</v>
      </c>
      <c r="BH1841">
        <v>46845</v>
      </c>
      <c r="BI1841">
        <v>7771</v>
      </c>
      <c r="BJ1841">
        <v>10190</v>
      </c>
      <c r="BK1841">
        <v>5466</v>
      </c>
      <c r="BL1841">
        <v>3148</v>
      </c>
      <c r="BM1841">
        <v>48123</v>
      </c>
      <c r="BN1841">
        <v>1278</v>
      </c>
      <c r="BO1841">
        <v>17149</v>
      </c>
      <c r="BP1841">
        <v>4399</v>
      </c>
      <c r="BQ1841" s="2">
        <v>19</v>
      </c>
      <c r="BR1841" s="2">
        <v>46</v>
      </c>
      <c r="BS1841" s="2">
        <v>22</v>
      </c>
      <c r="BT1841" s="2">
        <v>6</v>
      </c>
      <c r="BU1841" s="2">
        <v>38</v>
      </c>
      <c r="BV1841" s="2">
        <v>6</v>
      </c>
      <c r="BW1841" s="2">
        <v>23</v>
      </c>
      <c r="BX1841" s="2">
        <v>14</v>
      </c>
      <c r="BY1841" s="2">
        <v>31</v>
      </c>
      <c r="BZ1841" s="2">
        <v>12</v>
      </c>
      <c r="CA1841" s="2">
        <v>26</v>
      </c>
      <c r="CB1841" s="2">
        <v>22</v>
      </c>
      <c r="CC1841" s="2">
        <v>8</v>
      </c>
      <c r="CD1841" s="2">
        <v>21</v>
      </c>
      <c r="CE1841">
        <v>39.729837107667898</v>
      </c>
      <c r="CF1841">
        <v>2398591923.1757798</v>
      </c>
      <c r="CG1841">
        <v>198241.63484101501</v>
      </c>
      <c r="CH1841" s="2">
        <f t="shared" si="115"/>
        <v>60.262244664713336</v>
      </c>
      <c r="CI1841" t="str">
        <f t="shared" si="112"/>
        <v>New York</v>
      </c>
      <c r="CJ1841" t="str">
        <f t="shared" si="113"/>
        <v>Cortland</v>
      </c>
      <c r="CK1841" t="str">
        <f t="shared" si="114"/>
        <v>NY</v>
      </c>
      <c r="CL1841" t="str">
        <f>IF(Table1[[#This Row],[3 Day Avg]]&lt;=25,"Green","Red")</f>
        <v>Red</v>
      </c>
    </row>
    <row r="1842" spans="1:90" x14ac:dyDescent="0.25">
      <c r="A1842">
        <v>1841</v>
      </c>
      <c r="B1842" t="s">
        <v>714</v>
      </c>
      <c r="C1842" t="s">
        <v>3154</v>
      </c>
      <c r="D1842" t="s">
        <v>3155</v>
      </c>
      <c r="E1842">
        <v>36</v>
      </c>
      <c r="F1842">
        <v>36025</v>
      </c>
      <c r="G1842">
        <v>2.50696378830084</v>
      </c>
      <c r="H1842">
        <v>806.25</v>
      </c>
      <c r="I1842">
        <v>20.212455364161102</v>
      </c>
      <c r="J1842">
        <v>15.9</v>
      </c>
      <c r="K1842">
        <v>4.8</v>
      </c>
      <c r="L1842">
        <v>70.042000000000002</v>
      </c>
      <c r="M1842">
        <v>5.3903777678305396</v>
      </c>
      <c r="N1842" s="1">
        <v>44165.342210648145</v>
      </c>
      <c r="O1842" t="s">
        <v>87</v>
      </c>
      <c r="P1842" s="1">
        <v>43913.005532407406</v>
      </c>
      <c r="Q1842" t="s">
        <v>226</v>
      </c>
      <c r="R1842" t="s">
        <v>3175</v>
      </c>
      <c r="S1842" t="s">
        <v>90</v>
      </c>
      <c r="T1842">
        <v>359</v>
      </c>
      <c r="U1842">
        <v>9</v>
      </c>
      <c r="V1842">
        <v>1263</v>
      </c>
      <c r="W1842">
        <v>1334</v>
      </c>
      <c r="X1842">
        <v>1854</v>
      </c>
      <c r="Y1842">
        <v>2771</v>
      </c>
      <c r="Z1842">
        <v>3373</v>
      </c>
      <c r="AA1842">
        <v>63</v>
      </c>
      <c r="AB1842">
        <v>56</v>
      </c>
      <c r="AC1842">
        <v>10</v>
      </c>
      <c r="AD1842">
        <v>2</v>
      </c>
      <c r="AE1842">
        <v>44527</v>
      </c>
      <c r="AF1842">
        <v>6746</v>
      </c>
      <c r="AG1842">
        <v>928</v>
      </c>
      <c r="AH1842">
        <v>47382</v>
      </c>
      <c r="AI1842">
        <v>0</v>
      </c>
      <c r="AJ1842">
        <v>0</v>
      </c>
      <c r="AK1842">
        <v>641161</v>
      </c>
      <c r="AL1842">
        <v>34561</v>
      </c>
      <c r="AM1842">
        <v>0</v>
      </c>
      <c r="AN1842">
        <v>19272524</v>
      </c>
      <c r="AO1842">
        <v>10595</v>
      </c>
      <c r="AP1842">
        <v>13</v>
      </c>
      <c r="AQ1842">
        <v>0</v>
      </c>
      <c r="AR1842">
        <v>45502</v>
      </c>
      <c r="AS1842">
        <v>41958</v>
      </c>
      <c r="AT1842">
        <v>720</v>
      </c>
      <c r="AU1842">
        <v>70</v>
      </c>
      <c r="AV1842">
        <v>363</v>
      </c>
      <c r="AW1842">
        <v>8</v>
      </c>
      <c r="AX1842">
        <v>39</v>
      </c>
      <c r="AY1842">
        <v>602</v>
      </c>
      <c r="AZ1842">
        <v>1742</v>
      </c>
      <c r="BA1842">
        <v>43108</v>
      </c>
      <c r="BB1842">
        <v>839</v>
      </c>
      <c r="BC1842">
        <v>70</v>
      </c>
      <c r="BD1842">
        <v>363</v>
      </c>
      <c r="BE1842">
        <v>8</v>
      </c>
      <c r="BF1842">
        <v>393</v>
      </c>
      <c r="BG1842">
        <v>721</v>
      </c>
      <c r="BH1842">
        <v>43760</v>
      </c>
      <c r="BI1842">
        <v>6230</v>
      </c>
      <c r="BJ1842">
        <v>6384</v>
      </c>
      <c r="BK1842">
        <v>4443</v>
      </c>
      <c r="BL1842">
        <v>4451</v>
      </c>
      <c r="BM1842">
        <v>45502</v>
      </c>
      <c r="BN1842">
        <v>1742</v>
      </c>
      <c r="BO1842">
        <v>17850</v>
      </c>
      <c r="BP1842">
        <v>6144</v>
      </c>
      <c r="BQ1842" s="2">
        <v>13</v>
      </c>
      <c r="BR1842" s="2">
        <v>4</v>
      </c>
      <c r="BS1842" s="2">
        <v>6</v>
      </c>
      <c r="BT1842" s="2">
        <v>10</v>
      </c>
      <c r="BU1842" s="2">
        <v>7</v>
      </c>
      <c r="BV1842" s="2">
        <v>5</v>
      </c>
      <c r="BW1842" s="2">
        <v>5</v>
      </c>
      <c r="BX1842" s="2">
        <v>9</v>
      </c>
      <c r="BY1842" s="2">
        <v>3</v>
      </c>
      <c r="BZ1842" s="2">
        <v>6</v>
      </c>
      <c r="CA1842" s="2">
        <v>2</v>
      </c>
      <c r="CB1842" s="2">
        <v>8</v>
      </c>
      <c r="CC1842" s="2">
        <v>1</v>
      </c>
      <c r="CD1842" s="2">
        <v>3</v>
      </c>
      <c r="CE1842">
        <v>29.195768859343801</v>
      </c>
      <c r="CF1842">
        <v>6930578472.0351601</v>
      </c>
      <c r="CG1842">
        <v>380265.89200444601</v>
      </c>
      <c r="CH1842" s="2">
        <f t="shared" si="115"/>
        <v>16.849076231081416</v>
      </c>
      <c r="CI1842" t="str">
        <f t="shared" si="112"/>
        <v>New York</v>
      </c>
      <c r="CJ1842" t="str">
        <f t="shared" si="113"/>
        <v>Delaware</v>
      </c>
      <c r="CK1842" t="str">
        <f t="shared" si="114"/>
        <v>NY</v>
      </c>
      <c r="CL1842" t="str">
        <f>IF(Table1[[#This Row],[3 Day Avg]]&lt;=25,"Green","Red")</f>
        <v>Green</v>
      </c>
    </row>
    <row r="1843" spans="1:90" x14ac:dyDescent="0.25">
      <c r="A1843">
        <v>1842</v>
      </c>
      <c r="B1843" t="s">
        <v>3176</v>
      </c>
      <c r="C1843" t="s">
        <v>3154</v>
      </c>
      <c r="D1843" t="s">
        <v>3155</v>
      </c>
      <c r="E1843">
        <v>36</v>
      </c>
      <c r="F1843">
        <v>36027</v>
      </c>
      <c r="G1843">
        <v>2.6399888842573298</v>
      </c>
      <c r="H1843">
        <v>2450.31</v>
      </c>
      <c r="I1843">
        <v>64.687897915687799</v>
      </c>
      <c r="J1843">
        <v>9.1999999999999993</v>
      </c>
      <c r="K1843">
        <v>3.7</v>
      </c>
      <c r="L1843">
        <v>117.6738</v>
      </c>
      <c r="M1843">
        <v>5.3903777678305396</v>
      </c>
      <c r="N1843" s="1">
        <v>44165.342210648145</v>
      </c>
      <c r="O1843" t="s">
        <v>87</v>
      </c>
      <c r="P1843" s="1">
        <v>43913.005532407406</v>
      </c>
      <c r="Q1843" t="s">
        <v>226</v>
      </c>
      <c r="R1843" t="s">
        <v>3177</v>
      </c>
      <c r="S1843" t="s">
        <v>90</v>
      </c>
      <c r="T1843">
        <v>7197</v>
      </c>
      <c r="U1843">
        <v>190</v>
      </c>
      <c r="V1843">
        <v>6545</v>
      </c>
      <c r="W1843">
        <v>6294</v>
      </c>
      <c r="X1843">
        <v>8404</v>
      </c>
      <c r="Y1843">
        <v>11705</v>
      </c>
      <c r="Z1843">
        <v>15752</v>
      </c>
      <c r="AA1843">
        <v>942</v>
      </c>
      <c r="AB1843">
        <v>874</v>
      </c>
      <c r="AC1843">
        <v>59</v>
      </c>
      <c r="AD1843">
        <v>13</v>
      </c>
      <c r="AE1843">
        <v>293718</v>
      </c>
      <c r="AF1843">
        <v>25387</v>
      </c>
      <c r="AG1843">
        <v>5305</v>
      </c>
      <c r="AH1843">
        <v>79604</v>
      </c>
      <c r="AI1843">
        <v>0</v>
      </c>
      <c r="AJ1843">
        <v>0</v>
      </c>
      <c r="AK1843">
        <v>641161</v>
      </c>
      <c r="AL1843">
        <v>34561</v>
      </c>
      <c r="AM1843">
        <v>0</v>
      </c>
      <c r="AN1843">
        <v>19272524</v>
      </c>
      <c r="AO1843">
        <v>48700</v>
      </c>
      <c r="AP1843">
        <v>75</v>
      </c>
      <c r="AQ1843">
        <v>3</v>
      </c>
      <c r="AR1843">
        <v>293894</v>
      </c>
      <c r="AS1843">
        <v>211310</v>
      </c>
      <c r="AT1843">
        <v>28478</v>
      </c>
      <c r="AU1843">
        <v>410</v>
      </c>
      <c r="AV1843">
        <v>10600</v>
      </c>
      <c r="AW1843">
        <v>79</v>
      </c>
      <c r="AX1843">
        <v>1112</v>
      </c>
      <c r="AY1843">
        <v>6935</v>
      </c>
      <c r="AZ1843">
        <v>34970</v>
      </c>
      <c r="BA1843">
        <v>230158</v>
      </c>
      <c r="BB1843">
        <v>30830</v>
      </c>
      <c r="BC1843">
        <v>1061</v>
      </c>
      <c r="BD1843">
        <v>10664</v>
      </c>
      <c r="BE1843">
        <v>117</v>
      </c>
      <c r="BF1843">
        <v>11711</v>
      </c>
      <c r="BG1843">
        <v>9353</v>
      </c>
      <c r="BH1843">
        <v>258924</v>
      </c>
      <c r="BI1843">
        <v>45539</v>
      </c>
      <c r="BJ1843">
        <v>43890</v>
      </c>
      <c r="BK1843">
        <v>33821</v>
      </c>
      <c r="BL1843">
        <v>21243</v>
      </c>
      <c r="BM1843">
        <v>293894</v>
      </c>
      <c r="BN1843">
        <v>34970</v>
      </c>
      <c r="BO1843">
        <v>121944</v>
      </c>
      <c r="BP1843">
        <v>27457</v>
      </c>
      <c r="BQ1843" s="2">
        <v>75</v>
      </c>
      <c r="BR1843" s="2">
        <v>101</v>
      </c>
      <c r="BS1843" s="2">
        <v>91</v>
      </c>
      <c r="BT1843" s="2">
        <v>63</v>
      </c>
      <c r="BU1843" s="2">
        <v>56</v>
      </c>
      <c r="BV1843" s="2">
        <v>83</v>
      </c>
      <c r="BW1843" s="2">
        <v>94</v>
      </c>
      <c r="BX1843" s="2">
        <v>65</v>
      </c>
      <c r="BY1843" s="2">
        <v>76</v>
      </c>
      <c r="BZ1843" s="2">
        <v>54</v>
      </c>
      <c r="CA1843" s="2">
        <v>53</v>
      </c>
      <c r="CB1843" s="2">
        <v>78</v>
      </c>
      <c r="CC1843" s="2">
        <v>84</v>
      </c>
      <c r="CD1843" s="2">
        <v>39</v>
      </c>
      <c r="CE1843">
        <v>25.5346965456663</v>
      </c>
      <c r="CF1843">
        <v>3844374185.6601601</v>
      </c>
      <c r="CG1843">
        <v>296004.79343116499</v>
      </c>
      <c r="CH1843" s="2">
        <f t="shared" si="115"/>
        <v>30.283027213893448</v>
      </c>
      <c r="CI1843" t="str">
        <f t="shared" si="112"/>
        <v>New York</v>
      </c>
      <c r="CJ1843" t="str">
        <f t="shared" si="113"/>
        <v>Dutchess</v>
      </c>
      <c r="CK1843" t="str">
        <f t="shared" si="114"/>
        <v>NY</v>
      </c>
      <c r="CL1843" t="str">
        <f>IF(Table1[[#This Row],[3 Day Avg]]&lt;=25,"Green","Red")</f>
        <v>Red</v>
      </c>
    </row>
    <row r="1844" spans="1:90" x14ac:dyDescent="0.25">
      <c r="A1844">
        <v>1843</v>
      </c>
      <c r="B1844" t="s">
        <v>3178</v>
      </c>
      <c r="C1844" t="s">
        <v>3154</v>
      </c>
      <c r="D1844" t="s">
        <v>3155</v>
      </c>
      <c r="E1844">
        <v>36</v>
      </c>
      <c r="F1844">
        <v>36029</v>
      </c>
      <c r="G1844">
        <v>3.2274877716301802</v>
      </c>
      <c r="H1844">
        <v>2711.92</v>
      </c>
      <c r="I1844">
        <v>87.526733708882801</v>
      </c>
      <c r="J1844">
        <v>13.7</v>
      </c>
      <c r="K1844">
        <v>4.4000000000000004</v>
      </c>
      <c r="L1844">
        <v>83.335800000000006</v>
      </c>
      <c r="M1844">
        <v>5.3903777678305396</v>
      </c>
      <c r="N1844" s="1">
        <v>44165.342210648145</v>
      </c>
      <c r="O1844" t="s">
        <v>87</v>
      </c>
      <c r="P1844" s="1">
        <v>43913.006145833337</v>
      </c>
      <c r="Q1844" t="s">
        <v>226</v>
      </c>
      <c r="R1844" t="s">
        <v>3179</v>
      </c>
      <c r="S1844" t="s">
        <v>90</v>
      </c>
      <c r="T1844">
        <v>24942</v>
      </c>
      <c r="U1844">
        <v>805</v>
      </c>
      <c r="V1844">
        <v>24554</v>
      </c>
      <c r="W1844">
        <v>20562</v>
      </c>
      <c r="X1844">
        <v>26375</v>
      </c>
      <c r="Y1844">
        <v>38347</v>
      </c>
      <c r="Z1844">
        <v>48694</v>
      </c>
      <c r="AA1844">
        <v>2573</v>
      </c>
      <c r="AB1844">
        <v>2265</v>
      </c>
      <c r="AC1844">
        <v>307</v>
      </c>
      <c r="AD1844">
        <v>46</v>
      </c>
      <c r="AE1844">
        <v>919719</v>
      </c>
      <c r="AF1844">
        <v>122204</v>
      </c>
      <c r="AG1844">
        <v>19574</v>
      </c>
      <c r="AH1844">
        <v>56375</v>
      </c>
      <c r="AI1844">
        <v>0</v>
      </c>
      <c r="AJ1844">
        <v>0</v>
      </c>
      <c r="AK1844">
        <v>641161</v>
      </c>
      <c r="AL1844">
        <v>34561</v>
      </c>
      <c r="AM1844">
        <v>0</v>
      </c>
      <c r="AN1844">
        <v>19272524</v>
      </c>
      <c r="AO1844">
        <v>158532</v>
      </c>
      <c r="AP1844">
        <v>502</v>
      </c>
      <c r="AQ1844">
        <v>14</v>
      </c>
      <c r="AR1844">
        <v>919866</v>
      </c>
      <c r="AS1844">
        <v>696992</v>
      </c>
      <c r="AT1844">
        <v>119231</v>
      </c>
      <c r="AU1844">
        <v>4092</v>
      </c>
      <c r="AV1844">
        <v>31615</v>
      </c>
      <c r="AW1844">
        <v>247</v>
      </c>
      <c r="AX1844">
        <v>1276</v>
      </c>
      <c r="AY1844">
        <v>17000</v>
      </c>
      <c r="AZ1844">
        <v>49413</v>
      </c>
      <c r="BA1844">
        <v>716987</v>
      </c>
      <c r="BB1844">
        <v>123475</v>
      </c>
      <c r="BC1844">
        <v>4558</v>
      </c>
      <c r="BD1844">
        <v>31800</v>
      </c>
      <c r="BE1844">
        <v>309</v>
      </c>
      <c r="BF1844">
        <v>20247</v>
      </c>
      <c r="BG1844">
        <v>22490</v>
      </c>
      <c r="BH1844">
        <v>870453</v>
      </c>
      <c r="BI1844">
        <v>154089</v>
      </c>
      <c r="BJ1844">
        <v>122064</v>
      </c>
      <c r="BK1844">
        <v>128665</v>
      </c>
      <c r="BL1844">
        <v>71491</v>
      </c>
      <c r="BM1844">
        <v>919866</v>
      </c>
      <c r="BN1844">
        <v>49413</v>
      </c>
      <c r="BO1844">
        <v>356516</v>
      </c>
      <c r="BP1844">
        <v>87041</v>
      </c>
      <c r="BQ1844" s="2">
        <v>502</v>
      </c>
      <c r="BR1844" s="2">
        <v>507</v>
      </c>
      <c r="BS1844" s="2">
        <v>862</v>
      </c>
      <c r="BT1844" s="2">
        <v>513</v>
      </c>
      <c r="BU1844" s="2">
        <v>685</v>
      </c>
      <c r="BV1844" s="2">
        <v>301</v>
      </c>
      <c r="BW1844" s="2">
        <v>497</v>
      </c>
      <c r="BX1844" s="2">
        <v>521</v>
      </c>
      <c r="BY1844" s="2">
        <v>451</v>
      </c>
      <c r="BZ1844" s="2">
        <v>630</v>
      </c>
      <c r="CA1844" s="2">
        <v>490</v>
      </c>
      <c r="CB1844" s="2">
        <v>573</v>
      </c>
      <c r="CC1844" s="2">
        <v>392</v>
      </c>
      <c r="CD1844" s="2">
        <v>272</v>
      </c>
      <c r="CE1844">
        <v>54.5818885985828</v>
      </c>
      <c r="CF1844">
        <v>5029489395.53125</v>
      </c>
      <c r="CG1844">
        <v>477770.95064639702</v>
      </c>
      <c r="CH1844" s="2">
        <f t="shared" si="115"/>
        <v>67.799730250565474</v>
      </c>
      <c r="CI1844" t="str">
        <f t="shared" si="112"/>
        <v>New York</v>
      </c>
      <c r="CJ1844" t="str">
        <f t="shared" si="113"/>
        <v>Erie</v>
      </c>
      <c r="CK1844" t="str">
        <f t="shared" si="114"/>
        <v>NY</v>
      </c>
      <c r="CL1844" t="str">
        <f>IF(Table1[[#This Row],[3 Day Avg]]&lt;=25,"Green","Red")</f>
        <v>Red</v>
      </c>
    </row>
    <row r="1845" spans="1:90" x14ac:dyDescent="0.25">
      <c r="A1845">
        <v>1844</v>
      </c>
      <c r="B1845" t="s">
        <v>2192</v>
      </c>
      <c r="C1845" t="s">
        <v>3154</v>
      </c>
      <c r="D1845" t="s">
        <v>3155</v>
      </c>
      <c r="E1845">
        <v>36</v>
      </c>
      <c r="F1845">
        <v>36031</v>
      </c>
      <c r="G1845">
        <v>4.9122807017543897</v>
      </c>
      <c r="H1845">
        <v>764.08</v>
      </c>
      <c r="I1845">
        <v>37.533512064343199</v>
      </c>
      <c r="J1845">
        <v>11.7</v>
      </c>
      <c r="K1845">
        <v>4.9000000000000004</v>
      </c>
      <c r="L1845">
        <v>80.380799999999994</v>
      </c>
      <c r="M1845">
        <v>5.3903777678305396</v>
      </c>
      <c r="N1845" s="1">
        <v>44165.342210648145</v>
      </c>
      <c r="O1845" t="s">
        <v>87</v>
      </c>
      <c r="P1845" s="1">
        <v>43913.006145833337</v>
      </c>
      <c r="Q1845" t="s">
        <v>226</v>
      </c>
      <c r="R1845" t="s">
        <v>3180</v>
      </c>
      <c r="S1845" t="s">
        <v>90</v>
      </c>
      <c r="T1845">
        <v>285</v>
      </c>
      <c r="U1845">
        <v>14</v>
      </c>
      <c r="V1845">
        <v>1023</v>
      </c>
      <c r="W1845">
        <v>1060</v>
      </c>
      <c r="X1845">
        <v>1532</v>
      </c>
      <c r="Y1845">
        <v>1886</v>
      </c>
      <c r="Z1845">
        <v>2821</v>
      </c>
      <c r="AA1845">
        <v>25</v>
      </c>
      <c r="AB1845">
        <v>25</v>
      </c>
      <c r="AC1845">
        <v>4</v>
      </c>
      <c r="AD1845">
        <v>1</v>
      </c>
      <c r="AE1845">
        <v>37300</v>
      </c>
      <c r="AF1845">
        <v>4150</v>
      </c>
      <c r="AG1845">
        <v>834</v>
      </c>
      <c r="AH1845">
        <v>54376</v>
      </c>
      <c r="AI1845">
        <v>0</v>
      </c>
      <c r="AJ1845">
        <v>0</v>
      </c>
      <c r="AK1845">
        <v>641161</v>
      </c>
      <c r="AL1845">
        <v>34561</v>
      </c>
      <c r="AM1845">
        <v>0</v>
      </c>
      <c r="AN1845">
        <v>19272524</v>
      </c>
      <c r="AO1845">
        <v>8322</v>
      </c>
      <c r="AP1845">
        <v>6</v>
      </c>
      <c r="AQ1845">
        <v>0</v>
      </c>
      <c r="AR1845">
        <v>37751</v>
      </c>
      <c r="AS1845">
        <v>34773</v>
      </c>
      <c r="AT1845">
        <v>1080</v>
      </c>
      <c r="AU1845">
        <v>78</v>
      </c>
      <c r="AV1845">
        <v>134</v>
      </c>
      <c r="AW1845">
        <v>8</v>
      </c>
      <c r="AX1845">
        <v>56</v>
      </c>
      <c r="AY1845">
        <v>489</v>
      </c>
      <c r="AZ1845">
        <v>1133</v>
      </c>
      <c r="BA1845">
        <v>35186</v>
      </c>
      <c r="BB1845">
        <v>1185</v>
      </c>
      <c r="BC1845">
        <v>78</v>
      </c>
      <c r="BD1845">
        <v>134</v>
      </c>
      <c r="BE1845">
        <v>8</v>
      </c>
      <c r="BF1845">
        <v>460</v>
      </c>
      <c r="BG1845">
        <v>700</v>
      </c>
      <c r="BH1845">
        <v>36618</v>
      </c>
      <c r="BI1845">
        <v>4998</v>
      </c>
      <c r="BJ1845">
        <v>4022</v>
      </c>
      <c r="BK1845">
        <v>4517</v>
      </c>
      <c r="BL1845">
        <v>3615</v>
      </c>
      <c r="BM1845">
        <v>37751</v>
      </c>
      <c r="BN1845">
        <v>1133</v>
      </c>
      <c r="BO1845">
        <v>15892</v>
      </c>
      <c r="BP1845">
        <v>4707</v>
      </c>
      <c r="BQ1845" s="2">
        <v>6</v>
      </c>
      <c r="BR1845" s="2">
        <v>1</v>
      </c>
      <c r="BS1845" s="2">
        <v>3</v>
      </c>
      <c r="BT1845" s="2">
        <v>12</v>
      </c>
      <c r="BU1845" s="2">
        <v>11</v>
      </c>
      <c r="BV1845" s="2">
        <v>2</v>
      </c>
      <c r="BW1845" s="2">
        <v>2</v>
      </c>
      <c r="BX1845" s="2">
        <v>2</v>
      </c>
      <c r="BY1845" s="2">
        <v>6</v>
      </c>
      <c r="BZ1845" s="2">
        <v>1</v>
      </c>
      <c r="CA1845" s="2">
        <v>3</v>
      </c>
      <c r="CB1845" s="2">
        <v>2</v>
      </c>
      <c r="CC1845" s="2">
        <v>3</v>
      </c>
      <c r="CD1845" s="2">
        <v>1</v>
      </c>
      <c r="CE1845">
        <v>16.085790884718499</v>
      </c>
      <c r="CF1845">
        <v>9632051699.6953106</v>
      </c>
      <c r="CG1845">
        <v>458690.99169086898</v>
      </c>
      <c r="CH1845" s="2">
        <f t="shared" si="115"/>
        <v>8.8297881733817203</v>
      </c>
      <c r="CI1845" t="str">
        <f t="shared" si="112"/>
        <v>New York</v>
      </c>
      <c r="CJ1845" t="str">
        <f t="shared" si="113"/>
        <v>Essex</v>
      </c>
      <c r="CK1845" t="str">
        <f t="shared" si="114"/>
        <v>NY</v>
      </c>
      <c r="CL1845" t="str">
        <f>IF(Table1[[#This Row],[3 Day Avg]]&lt;=25,"Green","Red")</f>
        <v>Green</v>
      </c>
    </row>
    <row r="1846" spans="1:90" x14ac:dyDescent="0.25">
      <c r="A1846">
        <v>1845</v>
      </c>
      <c r="B1846" t="s">
        <v>147</v>
      </c>
      <c r="C1846" t="s">
        <v>3154</v>
      </c>
      <c r="D1846" t="s">
        <v>3155</v>
      </c>
      <c r="E1846">
        <v>36</v>
      </c>
      <c r="F1846">
        <v>36033</v>
      </c>
      <c r="G1846">
        <v>2.6315789473684199</v>
      </c>
      <c r="H1846">
        <v>528.9</v>
      </c>
      <c r="I1846">
        <v>13.9184379535919</v>
      </c>
      <c r="J1846">
        <v>16.7</v>
      </c>
      <c r="K1846">
        <v>5.2</v>
      </c>
      <c r="L1846">
        <v>72.022800000000004</v>
      </c>
      <c r="M1846">
        <v>5.3903777678305396</v>
      </c>
      <c r="N1846" s="1">
        <v>44165.342210648145</v>
      </c>
      <c r="O1846" t="s">
        <v>87</v>
      </c>
      <c r="P1846" s="1">
        <v>43913.006145833337</v>
      </c>
      <c r="Q1846" t="s">
        <v>226</v>
      </c>
      <c r="R1846" t="s">
        <v>3181</v>
      </c>
      <c r="S1846" t="s">
        <v>90</v>
      </c>
      <c r="T1846">
        <v>266</v>
      </c>
      <c r="U1846">
        <v>7</v>
      </c>
      <c r="V1846">
        <v>802</v>
      </c>
      <c r="W1846">
        <v>1011</v>
      </c>
      <c r="X1846">
        <v>1483</v>
      </c>
      <c r="Y1846">
        <v>2066</v>
      </c>
      <c r="Z1846">
        <v>2719</v>
      </c>
      <c r="AA1846">
        <v>171</v>
      </c>
      <c r="AB1846">
        <v>126</v>
      </c>
      <c r="AC1846">
        <v>13</v>
      </c>
      <c r="AD1846">
        <v>4</v>
      </c>
      <c r="AE1846">
        <v>50293</v>
      </c>
      <c r="AF1846">
        <v>7404</v>
      </c>
      <c r="AG1846">
        <v>1014</v>
      </c>
      <c r="AH1846">
        <v>48722</v>
      </c>
      <c r="AI1846">
        <v>0</v>
      </c>
      <c r="AJ1846">
        <v>0</v>
      </c>
      <c r="AK1846">
        <v>641161</v>
      </c>
      <c r="AL1846">
        <v>34561</v>
      </c>
      <c r="AM1846">
        <v>0</v>
      </c>
      <c r="AN1846">
        <v>19272524</v>
      </c>
      <c r="AO1846">
        <v>8081</v>
      </c>
      <c r="AP1846">
        <v>7</v>
      </c>
      <c r="AQ1846">
        <v>0</v>
      </c>
      <c r="AR1846">
        <v>50692</v>
      </c>
      <c r="AS1846">
        <v>41423</v>
      </c>
      <c r="AT1846">
        <v>2915</v>
      </c>
      <c r="AU1846">
        <v>3618</v>
      </c>
      <c r="AV1846">
        <v>254</v>
      </c>
      <c r="AW1846">
        <v>94</v>
      </c>
      <c r="AX1846">
        <v>48</v>
      </c>
      <c r="AY1846">
        <v>581</v>
      </c>
      <c r="AZ1846">
        <v>1759</v>
      </c>
      <c r="BA1846">
        <v>41778</v>
      </c>
      <c r="BB1846">
        <v>2965</v>
      </c>
      <c r="BC1846">
        <v>3618</v>
      </c>
      <c r="BD1846">
        <v>255</v>
      </c>
      <c r="BE1846">
        <v>94</v>
      </c>
      <c r="BF1846">
        <v>1099</v>
      </c>
      <c r="BG1846">
        <v>883</v>
      </c>
      <c r="BH1846">
        <v>48933</v>
      </c>
      <c r="BI1846">
        <v>8178</v>
      </c>
      <c r="BJ1846">
        <v>6826</v>
      </c>
      <c r="BK1846">
        <v>7040</v>
      </c>
      <c r="BL1846">
        <v>3296</v>
      </c>
      <c r="BM1846">
        <v>50692</v>
      </c>
      <c r="BN1846">
        <v>1759</v>
      </c>
      <c r="BO1846">
        <v>20567</v>
      </c>
      <c r="BP1846">
        <v>4785</v>
      </c>
      <c r="BQ1846" s="2">
        <v>7</v>
      </c>
      <c r="BR1846" s="2">
        <v>0</v>
      </c>
      <c r="BS1846" s="2">
        <v>4</v>
      </c>
      <c r="BT1846" s="2">
        <v>10</v>
      </c>
      <c r="BU1846" s="2">
        <v>2</v>
      </c>
      <c r="BV1846" s="2">
        <v>4</v>
      </c>
      <c r="BW1846" s="2">
        <v>8</v>
      </c>
      <c r="BX1846" s="2">
        <v>2</v>
      </c>
      <c r="BY1846" s="2">
        <v>9</v>
      </c>
      <c r="BZ1846" s="2">
        <v>5</v>
      </c>
      <c r="CA1846" s="2">
        <v>8</v>
      </c>
      <c r="CB1846" s="2">
        <v>12</v>
      </c>
      <c r="CC1846" s="2">
        <v>6</v>
      </c>
      <c r="CD1846" s="2">
        <v>1</v>
      </c>
      <c r="CE1846">
        <v>13.9184379535919</v>
      </c>
      <c r="CF1846">
        <v>8670003474.3515606</v>
      </c>
      <c r="CG1846">
        <v>441752.26293252199</v>
      </c>
      <c r="CH1846" s="2">
        <f t="shared" si="115"/>
        <v>7.2332254925168984</v>
      </c>
      <c r="CI1846" t="str">
        <f t="shared" si="112"/>
        <v>New York</v>
      </c>
      <c r="CJ1846" t="str">
        <f t="shared" si="113"/>
        <v>Franklin</v>
      </c>
      <c r="CK1846" t="str">
        <f t="shared" si="114"/>
        <v>NY</v>
      </c>
      <c r="CL1846" t="str">
        <f>IF(Table1[[#This Row],[3 Day Avg]]&lt;=25,"Green","Red")</f>
        <v>Green</v>
      </c>
    </row>
    <row r="1847" spans="1:90" x14ac:dyDescent="0.25">
      <c r="A1847">
        <v>1846</v>
      </c>
      <c r="B1847" t="s">
        <v>362</v>
      </c>
      <c r="C1847" t="s">
        <v>3154</v>
      </c>
      <c r="D1847" t="s">
        <v>3155</v>
      </c>
      <c r="E1847">
        <v>36</v>
      </c>
      <c r="F1847">
        <v>36035</v>
      </c>
      <c r="G1847">
        <v>5.6565656565656601</v>
      </c>
      <c r="H1847">
        <v>923.66</v>
      </c>
      <c r="I1847">
        <v>52.247578884514198</v>
      </c>
      <c r="J1847">
        <v>13</v>
      </c>
      <c r="K1847">
        <v>5.0999999999999996</v>
      </c>
      <c r="L1847">
        <v>75.963800000000006</v>
      </c>
      <c r="M1847">
        <v>5.3903777678305396</v>
      </c>
      <c r="N1847" s="1">
        <v>44165.342210648145</v>
      </c>
      <c r="O1847" t="s">
        <v>87</v>
      </c>
      <c r="P1847" s="1">
        <v>43913.006145833337</v>
      </c>
      <c r="Q1847" t="s">
        <v>226</v>
      </c>
      <c r="R1847" t="s">
        <v>3182</v>
      </c>
      <c r="S1847" t="s">
        <v>90</v>
      </c>
      <c r="T1847">
        <v>495</v>
      </c>
      <c r="U1847">
        <v>28</v>
      </c>
      <c r="V1847">
        <v>1537</v>
      </c>
      <c r="W1847">
        <v>1038</v>
      </c>
      <c r="X1847">
        <v>1672</v>
      </c>
      <c r="Y1847">
        <v>2624</v>
      </c>
      <c r="Z1847">
        <v>3110</v>
      </c>
      <c r="AA1847">
        <v>74</v>
      </c>
      <c r="AB1847">
        <v>58</v>
      </c>
      <c r="AC1847">
        <v>8</v>
      </c>
      <c r="AD1847">
        <v>3</v>
      </c>
      <c r="AE1847">
        <v>53591</v>
      </c>
      <c r="AF1847">
        <v>6830</v>
      </c>
      <c r="AG1847">
        <v>1166</v>
      </c>
      <c r="AH1847">
        <v>51388</v>
      </c>
      <c r="AI1847">
        <v>0</v>
      </c>
      <c r="AJ1847">
        <v>0</v>
      </c>
      <c r="AK1847">
        <v>641161</v>
      </c>
      <c r="AL1847">
        <v>34561</v>
      </c>
      <c r="AM1847">
        <v>0</v>
      </c>
      <c r="AN1847">
        <v>19272524</v>
      </c>
      <c r="AO1847">
        <v>9981</v>
      </c>
      <c r="AP1847">
        <v>5</v>
      </c>
      <c r="AQ1847">
        <v>0</v>
      </c>
      <c r="AR1847">
        <v>53743</v>
      </c>
      <c r="AS1847">
        <v>49973</v>
      </c>
      <c r="AT1847">
        <v>1058</v>
      </c>
      <c r="AU1847">
        <v>132</v>
      </c>
      <c r="AV1847">
        <v>382</v>
      </c>
      <c r="AW1847">
        <v>15</v>
      </c>
      <c r="AX1847">
        <v>0</v>
      </c>
      <c r="AY1847">
        <v>602</v>
      </c>
      <c r="AZ1847">
        <v>1581</v>
      </c>
      <c r="BA1847">
        <v>50849</v>
      </c>
      <c r="BB1847">
        <v>1085</v>
      </c>
      <c r="BC1847">
        <v>192</v>
      </c>
      <c r="BD1847">
        <v>382</v>
      </c>
      <c r="BE1847">
        <v>15</v>
      </c>
      <c r="BF1847">
        <v>468</v>
      </c>
      <c r="BG1847">
        <v>752</v>
      </c>
      <c r="BH1847">
        <v>52162</v>
      </c>
      <c r="BI1847">
        <v>8932</v>
      </c>
      <c r="BJ1847">
        <v>6211</v>
      </c>
      <c r="BK1847">
        <v>6407</v>
      </c>
      <c r="BL1847">
        <v>4247</v>
      </c>
      <c r="BM1847">
        <v>53743</v>
      </c>
      <c r="BN1847">
        <v>1581</v>
      </c>
      <c r="BO1847">
        <v>22212</v>
      </c>
      <c r="BP1847">
        <v>5734</v>
      </c>
      <c r="BQ1847" s="2">
        <v>5</v>
      </c>
      <c r="BR1847" s="2">
        <v>6</v>
      </c>
      <c r="BS1847" s="2">
        <v>6</v>
      </c>
      <c r="BT1847" s="2">
        <v>6</v>
      </c>
      <c r="BU1847" s="2">
        <v>11</v>
      </c>
      <c r="BV1847" s="2">
        <v>7</v>
      </c>
      <c r="BW1847" s="2">
        <v>22</v>
      </c>
      <c r="BX1847" s="2">
        <v>3</v>
      </c>
      <c r="BY1847" s="2">
        <v>13</v>
      </c>
      <c r="BZ1847" s="2">
        <v>1</v>
      </c>
      <c r="CA1847" s="2">
        <v>7</v>
      </c>
      <c r="CB1847" s="2">
        <v>5</v>
      </c>
      <c r="CC1847" s="2">
        <v>2</v>
      </c>
      <c r="CD1847" s="2">
        <v>8</v>
      </c>
      <c r="CE1847">
        <v>9.3299248008061095</v>
      </c>
      <c r="CF1847">
        <v>2589177262.3945298</v>
      </c>
      <c r="CG1847">
        <v>239714.68783405499</v>
      </c>
      <c r="CH1847" s="2">
        <f t="shared" si="115"/>
        <v>10.544008832157987</v>
      </c>
      <c r="CI1847" t="str">
        <f t="shared" si="112"/>
        <v>New York</v>
      </c>
      <c r="CJ1847" t="str">
        <f t="shared" si="113"/>
        <v>Fulton</v>
      </c>
      <c r="CK1847" t="str">
        <f t="shared" si="114"/>
        <v>NY</v>
      </c>
      <c r="CL1847" t="str">
        <f>IF(Table1[[#This Row],[3 Day Avg]]&lt;=25,"Green","Red")</f>
        <v>Green</v>
      </c>
    </row>
    <row r="1848" spans="1:90" x14ac:dyDescent="0.25">
      <c r="A1848">
        <v>1847</v>
      </c>
      <c r="B1848" t="s">
        <v>2249</v>
      </c>
      <c r="C1848" t="s">
        <v>3154</v>
      </c>
      <c r="D1848" t="s">
        <v>3155</v>
      </c>
      <c r="E1848">
        <v>36</v>
      </c>
      <c r="F1848">
        <v>36037</v>
      </c>
      <c r="G1848">
        <v>0.90270812437311898</v>
      </c>
      <c r="H1848">
        <v>1733.58</v>
      </c>
      <c r="I1848">
        <v>15.6491801568396</v>
      </c>
      <c r="J1848">
        <v>9.9</v>
      </c>
      <c r="K1848">
        <v>4.2</v>
      </c>
      <c r="L1848">
        <v>87.1053</v>
      </c>
      <c r="M1848">
        <v>5.3903777678305396</v>
      </c>
      <c r="N1848" s="1">
        <v>44165.342210648145</v>
      </c>
      <c r="O1848" t="s">
        <v>87</v>
      </c>
      <c r="P1848" s="1">
        <v>43913.006145833337</v>
      </c>
      <c r="Q1848" t="s">
        <v>226</v>
      </c>
      <c r="R1848" t="s">
        <v>3183</v>
      </c>
      <c r="S1848" t="s">
        <v>90</v>
      </c>
      <c r="T1848">
        <v>997</v>
      </c>
      <c r="U1848">
        <v>9</v>
      </c>
      <c r="V1848">
        <v>1599</v>
      </c>
      <c r="W1848">
        <v>1199</v>
      </c>
      <c r="X1848">
        <v>1982</v>
      </c>
      <c r="Y1848">
        <v>2643</v>
      </c>
      <c r="Z1848">
        <v>3030</v>
      </c>
      <c r="AA1848">
        <v>111</v>
      </c>
      <c r="AB1848">
        <v>131</v>
      </c>
      <c r="AC1848">
        <v>10</v>
      </c>
      <c r="AD1848">
        <v>2</v>
      </c>
      <c r="AE1848">
        <v>57511</v>
      </c>
      <c r="AF1848">
        <v>5494</v>
      </c>
      <c r="AG1848">
        <v>1245</v>
      </c>
      <c r="AH1848">
        <v>58925</v>
      </c>
      <c r="AI1848">
        <v>0</v>
      </c>
      <c r="AJ1848">
        <v>0</v>
      </c>
      <c r="AK1848">
        <v>641161</v>
      </c>
      <c r="AL1848">
        <v>34561</v>
      </c>
      <c r="AM1848">
        <v>0</v>
      </c>
      <c r="AN1848">
        <v>19272524</v>
      </c>
      <c r="AO1848">
        <v>10453</v>
      </c>
      <c r="AP1848">
        <v>31</v>
      </c>
      <c r="AQ1848">
        <v>0</v>
      </c>
      <c r="AR1848">
        <v>58112</v>
      </c>
      <c r="AS1848">
        <v>52697</v>
      </c>
      <c r="AT1848">
        <v>1249</v>
      </c>
      <c r="AU1848">
        <v>501</v>
      </c>
      <c r="AV1848">
        <v>477</v>
      </c>
      <c r="AW1848">
        <v>0</v>
      </c>
      <c r="AX1848">
        <v>43</v>
      </c>
      <c r="AY1848">
        <v>1296</v>
      </c>
      <c r="AZ1848">
        <v>1849</v>
      </c>
      <c r="BA1848">
        <v>53404</v>
      </c>
      <c r="BB1848">
        <v>1304</v>
      </c>
      <c r="BC1848">
        <v>510</v>
      </c>
      <c r="BD1848">
        <v>477</v>
      </c>
      <c r="BE1848">
        <v>0</v>
      </c>
      <c r="BF1848">
        <v>997</v>
      </c>
      <c r="BG1848">
        <v>1420</v>
      </c>
      <c r="BH1848">
        <v>56263</v>
      </c>
      <c r="BI1848">
        <v>9761</v>
      </c>
      <c r="BJ1848">
        <v>7086</v>
      </c>
      <c r="BK1848">
        <v>7081</v>
      </c>
      <c r="BL1848">
        <v>4780</v>
      </c>
      <c r="BM1848">
        <v>58112</v>
      </c>
      <c r="BN1848">
        <v>1849</v>
      </c>
      <c r="BO1848">
        <v>23731</v>
      </c>
      <c r="BP1848">
        <v>5673</v>
      </c>
      <c r="BQ1848" s="2">
        <v>31</v>
      </c>
      <c r="BR1848" s="2">
        <v>34</v>
      </c>
      <c r="BS1848" s="2">
        <v>42</v>
      </c>
      <c r="BT1848" s="2">
        <v>45</v>
      </c>
      <c r="BU1848" s="2">
        <v>26</v>
      </c>
      <c r="BV1848" s="2">
        <v>19</v>
      </c>
      <c r="BW1848" s="2">
        <v>42</v>
      </c>
      <c r="BX1848" s="2">
        <v>23</v>
      </c>
      <c r="BY1848" s="2">
        <v>40</v>
      </c>
      <c r="BZ1848" s="2">
        <v>21</v>
      </c>
      <c r="CA1848" s="2">
        <v>19</v>
      </c>
      <c r="CB1848" s="2">
        <v>20</v>
      </c>
      <c r="CC1848" s="2">
        <v>20</v>
      </c>
      <c r="CD1848" s="2">
        <v>12</v>
      </c>
      <c r="CE1848">
        <v>53.902731651336303</v>
      </c>
      <c r="CF1848">
        <v>2399954601.7851601</v>
      </c>
      <c r="CG1848">
        <v>212411.78316737199</v>
      </c>
      <c r="CH1848" s="2">
        <f t="shared" si="115"/>
        <v>61.375734214390604</v>
      </c>
      <c r="CI1848" t="str">
        <f t="shared" si="112"/>
        <v>New York</v>
      </c>
      <c r="CJ1848" t="str">
        <f t="shared" si="113"/>
        <v>Genesee</v>
      </c>
      <c r="CK1848" t="str">
        <f t="shared" si="114"/>
        <v>NY</v>
      </c>
      <c r="CL1848" t="str">
        <f>IF(Table1[[#This Row],[3 Day Avg]]&lt;=25,"Green","Red")</f>
        <v>Red</v>
      </c>
    </row>
    <row r="1849" spans="1:90" x14ac:dyDescent="0.25">
      <c r="A1849">
        <v>1848</v>
      </c>
      <c r="B1849" t="s">
        <v>151</v>
      </c>
      <c r="C1849" t="s">
        <v>3154</v>
      </c>
      <c r="D1849" t="s">
        <v>3155</v>
      </c>
      <c r="E1849">
        <v>36</v>
      </c>
      <c r="F1849">
        <v>36039</v>
      </c>
      <c r="G1849">
        <v>2.6162790697674398</v>
      </c>
      <c r="H1849">
        <v>1448.7</v>
      </c>
      <c r="I1849">
        <v>37.901918258196297</v>
      </c>
      <c r="J1849">
        <v>13</v>
      </c>
      <c r="K1849">
        <v>4.5</v>
      </c>
      <c r="L1849">
        <v>80.584800000000001</v>
      </c>
      <c r="M1849">
        <v>0</v>
      </c>
      <c r="N1849" s="1">
        <v>44165.342210648145</v>
      </c>
      <c r="O1849" t="s">
        <v>87</v>
      </c>
      <c r="P1849" s="1">
        <v>43913.005532407406</v>
      </c>
      <c r="Q1849" t="s">
        <v>226</v>
      </c>
      <c r="R1849" t="s">
        <v>3184</v>
      </c>
      <c r="S1849" t="s">
        <v>90</v>
      </c>
      <c r="T1849">
        <v>688</v>
      </c>
      <c r="U1849">
        <v>18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47491</v>
      </c>
      <c r="AF1849">
        <v>5789</v>
      </c>
      <c r="AG1849">
        <v>935</v>
      </c>
      <c r="AH1849">
        <v>54514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19272524</v>
      </c>
      <c r="AO1849">
        <v>0</v>
      </c>
      <c r="AP1849">
        <v>3</v>
      </c>
      <c r="AQ1849">
        <v>0</v>
      </c>
      <c r="AR1849">
        <v>47617</v>
      </c>
      <c r="AS1849">
        <v>40625</v>
      </c>
      <c r="AT1849">
        <v>2763</v>
      </c>
      <c r="AU1849">
        <v>233</v>
      </c>
      <c r="AV1849">
        <v>516</v>
      </c>
      <c r="AW1849">
        <v>5</v>
      </c>
      <c r="AX1849">
        <v>166</v>
      </c>
      <c r="AY1849">
        <v>556</v>
      </c>
      <c r="AZ1849">
        <v>2753</v>
      </c>
      <c r="BA1849">
        <v>42731</v>
      </c>
      <c r="BB1849">
        <v>2936</v>
      </c>
      <c r="BC1849">
        <v>281</v>
      </c>
      <c r="BD1849">
        <v>516</v>
      </c>
      <c r="BE1849">
        <v>5</v>
      </c>
      <c r="BF1849">
        <v>489</v>
      </c>
      <c r="BG1849">
        <v>659</v>
      </c>
      <c r="BH1849">
        <v>44864</v>
      </c>
      <c r="BI1849">
        <v>6485</v>
      </c>
      <c r="BJ1849">
        <v>5705</v>
      </c>
      <c r="BK1849">
        <v>5739</v>
      </c>
      <c r="BL1849">
        <v>4087</v>
      </c>
      <c r="BM1849">
        <v>47617</v>
      </c>
      <c r="BN1849">
        <v>2753</v>
      </c>
      <c r="BO1849">
        <v>19692</v>
      </c>
      <c r="BP1849">
        <v>5909</v>
      </c>
      <c r="BQ1849" s="2">
        <v>3</v>
      </c>
      <c r="BR1849" s="2">
        <v>10</v>
      </c>
      <c r="BS1849" s="2">
        <v>14</v>
      </c>
      <c r="BT1849" s="2">
        <v>6</v>
      </c>
      <c r="BU1849" s="2">
        <v>9</v>
      </c>
      <c r="BV1849" s="2">
        <v>13</v>
      </c>
      <c r="BW1849" s="2">
        <v>7</v>
      </c>
      <c r="BX1849" s="2">
        <v>4</v>
      </c>
      <c r="BY1849" s="2">
        <v>18</v>
      </c>
      <c r="BZ1849" s="2">
        <v>4</v>
      </c>
      <c r="CA1849" s="2">
        <v>4</v>
      </c>
      <c r="CB1849" s="2">
        <v>3</v>
      </c>
      <c r="CC1849" s="2">
        <v>6</v>
      </c>
      <c r="CD1849" s="2">
        <v>2</v>
      </c>
      <c r="CE1849">
        <v>6.3169863763660503</v>
      </c>
      <c r="CF1849">
        <v>3113746457.375</v>
      </c>
      <c r="CG1849">
        <v>255546.583486244</v>
      </c>
      <c r="CH1849" s="2">
        <f t="shared" si="115"/>
        <v>18.900812734947603</v>
      </c>
      <c r="CI1849" t="str">
        <f t="shared" si="112"/>
        <v>New York</v>
      </c>
      <c r="CJ1849" t="str">
        <f t="shared" si="113"/>
        <v>Greene</v>
      </c>
      <c r="CK1849" t="str">
        <f t="shared" si="114"/>
        <v>NY</v>
      </c>
      <c r="CL1849" t="str">
        <f>IF(Table1[[#This Row],[3 Day Avg]]&lt;=25,"Green","Red")</f>
        <v>Green</v>
      </c>
    </row>
    <row r="1850" spans="1:90" x14ac:dyDescent="0.25">
      <c r="A1850">
        <v>1849</v>
      </c>
      <c r="B1850" t="s">
        <v>770</v>
      </c>
      <c r="C1850" t="s">
        <v>3154</v>
      </c>
      <c r="D1850" t="s">
        <v>3155</v>
      </c>
      <c r="E1850">
        <v>36</v>
      </c>
      <c r="F1850">
        <v>36041</v>
      </c>
      <c r="G1850">
        <v>2.2222222222222201</v>
      </c>
      <c r="H1850">
        <v>1014.88</v>
      </c>
      <c r="I1850">
        <v>22.552999548940001</v>
      </c>
      <c r="J1850">
        <v>9.1</v>
      </c>
      <c r="K1850">
        <v>6.8</v>
      </c>
      <c r="L1850">
        <v>87.245699999999999</v>
      </c>
      <c r="M1850">
        <v>0</v>
      </c>
      <c r="N1850" s="1">
        <v>44165.342210648145</v>
      </c>
      <c r="O1850" t="s">
        <v>87</v>
      </c>
      <c r="P1850" s="1">
        <v>43913.006145833337</v>
      </c>
      <c r="Q1850" t="s">
        <v>226</v>
      </c>
      <c r="R1850" t="s">
        <v>3185</v>
      </c>
      <c r="S1850" t="s">
        <v>90</v>
      </c>
      <c r="T1850">
        <v>45</v>
      </c>
      <c r="U1850">
        <v>1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4434</v>
      </c>
      <c r="AF1850">
        <v>404</v>
      </c>
      <c r="AG1850">
        <v>157</v>
      </c>
      <c r="AH1850">
        <v>59020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19272524</v>
      </c>
      <c r="AO1850">
        <v>0</v>
      </c>
      <c r="AP1850">
        <v>1</v>
      </c>
      <c r="AQ1850">
        <v>0</v>
      </c>
      <c r="AR1850">
        <v>4575</v>
      </c>
      <c r="AS1850">
        <v>4363</v>
      </c>
      <c r="AT1850">
        <v>37</v>
      </c>
      <c r="AU1850">
        <v>16</v>
      </c>
      <c r="AV1850">
        <v>1</v>
      </c>
      <c r="AW1850">
        <v>1</v>
      </c>
      <c r="AX1850">
        <v>0</v>
      </c>
      <c r="AY1850">
        <v>86</v>
      </c>
      <c r="AZ1850">
        <v>71</v>
      </c>
      <c r="BA1850">
        <v>4420</v>
      </c>
      <c r="BB1850">
        <v>37</v>
      </c>
      <c r="BC1850">
        <v>16</v>
      </c>
      <c r="BD1850">
        <v>1</v>
      </c>
      <c r="BE1850">
        <v>1</v>
      </c>
      <c r="BF1850">
        <v>14</v>
      </c>
      <c r="BG1850">
        <v>86</v>
      </c>
      <c r="BH1850">
        <v>4504</v>
      </c>
      <c r="BI1850">
        <v>505</v>
      </c>
      <c r="BJ1850">
        <v>534</v>
      </c>
      <c r="BK1850">
        <v>267</v>
      </c>
      <c r="BL1850">
        <v>512</v>
      </c>
      <c r="BM1850">
        <v>4575</v>
      </c>
      <c r="BN1850">
        <v>71</v>
      </c>
      <c r="BO1850">
        <v>1950</v>
      </c>
      <c r="BP1850">
        <v>807</v>
      </c>
      <c r="BQ1850" s="2">
        <v>1</v>
      </c>
      <c r="BR1850" s="2">
        <v>2</v>
      </c>
      <c r="BS1850" s="2">
        <v>0</v>
      </c>
      <c r="BT1850" s="2">
        <v>1</v>
      </c>
      <c r="BU1850" s="2">
        <v>1</v>
      </c>
      <c r="BV1850" s="2">
        <v>1</v>
      </c>
      <c r="BW1850" s="2">
        <v>2</v>
      </c>
      <c r="BX1850" s="2">
        <v>1</v>
      </c>
      <c r="BY1850" s="2">
        <v>1</v>
      </c>
      <c r="BZ1850" s="2">
        <v>0</v>
      </c>
      <c r="CA1850" s="2">
        <v>4</v>
      </c>
      <c r="CB1850" s="2">
        <v>5</v>
      </c>
      <c r="CC1850" s="2">
        <v>0</v>
      </c>
      <c r="CD1850" s="2">
        <v>0</v>
      </c>
      <c r="CE1850">
        <v>22.552999548940001</v>
      </c>
      <c r="CF1850">
        <v>8951220408.4179707</v>
      </c>
      <c r="CG1850">
        <v>452497.50351665902</v>
      </c>
      <c r="CH1850" s="2">
        <f t="shared" si="115"/>
        <v>21.857923497267759</v>
      </c>
      <c r="CI1850" t="str">
        <f t="shared" si="112"/>
        <v>New York</v>
      </c>
      <c r="CJ1850" t="str">
        <f t="shared" si="113"/>
        <v>Hamilton</v>
      </c>
      <c r="CK1850" t="str">
        <f t="shared" si="114"/>
        <v>NY</v>
      </c>
      <c r="CL1850" t="str">
        <f>IF(Table1[[#This Row],[3 Day Avg]]&lt;=25,"Green","Red")</f>
        <v>Green</v>
      </c>
    </row>
    <row r="1851" spans="1:90" x14ac:dyDescent="0.25">
      <c r="A1851">
        <v>1850</v>
      </c>
      <c r="B1851" t="s">
        <v>3186</v>
      </c>
      <c r="C1851" t="s">
        <v>3154</v>
      </c>
      <c r="D1851" t="s">
        <v>3155</v>
      </c>
      <c r="E1851">
        <v>36</v>
      </c>
      <c r="F1851">
        <v>36043</v>
      </c>
      <c r="G1851">
        <v>1.73661360347323</v>
      </c>
      <c r="H1851">
        <v>1117.53</v>
      </c>
      <c r="I1851">
        <v>19.407112706806998</v>
      </c>
      <c r="J1851">
        <v>13.5</v>
      </c>
      <c r="K1851">
        <v>4.9000000000000004</v>
      </c>
      <c r="L1851">
        <v>78.595100000000002</v>
      </c>
      <c r="M1851">
        <v>5.3903777678305396</v>
      </c>
      <c r="N1851" s="1">
        <v>44165.342210648145</v>
      </c>
      <c r="O1851" t="s">
        <v>87</v>
      </c>
      <c r="P1851" s="1">
        <v>43913.006145833337</v>
      </c>
      <c r="Q1851" t="s">
        <v>226</v>
      </c>
      <c r="R1851" t="s">
        <v>3187</v>
      </c>
      <c r="S1851" t="s">
        <v>90</v>
      </c>
      <c r="T1851">
        <v>691</v>
      </c>
      <c r="U1851">
        <v>12</v>
      </c>
      <c r="V1851">
        <v>1776</v>
      </c>
      <c r="W1851">
        <v>1642</v>
      </c>
      <c r="X1851">
        <v>1920</v>
      </c>
      <c r="Y1851">
        <v>2894</v>
      </c>
      <c r="Z1851">
        <v>4019</v>
      </c>
      <c r="AA1851">
        <v>25</v>
      </c>
      <c r="AB1851">
        <v>25</v>
      </c>
      <c r="AC1851">
        <v>4</v>
      </c>
      <c r="AD1851">
        <v>2</v>
      </c>
      <c r="AE1851">
        <v>61833</v>
      </c>
      <c r="AF1851">
        <v>8176</v>
      </c>
      <c r="AG1851">
        <v>1374</v>
      </c>
      <c r="AH1851">
        <v>53168</v>
      </c>
      <c r="AI1851">
        <v>0</v>
      </c>
      <c r="AJ1851">
        <v>0</v>
      </c>
      <c r="AK1851">
        <v>641161</v>
      </c>
      <c r="AL1851">
        <v>34561</v>
      </c>
      <c r="AM1851">
        <v>0</v>
      </c>
      <c r="AN1851">
        <v>19272524</v>
      </c>
      <c r="AO1851">
        <v>12251</v>
      </c>
      <c r="AP1851">
        <v>27</v>
      </c>
      <c r="AQ1851">
        <v>0</v>
      </c>
      <c r="AR1851">
        <v>62505</v>
      </c>
      <c r="AS1851">
        <v>59147</v>
      </c>
      <c r="AT1851">
        <v>714</v>
      </c>
      <c r="AU1851">
        <v>150</v>
      </c>
      <c r="AV1851">
        <v>322</v>
      </c>
      <c r="AW1851">
        <v>15</v>
      </c>
      <c r="AX1851">
        <v>85</v>
      </c>
      <c r="AY1851">
        <v>763</v>
      </c>
      <c r="AZ1851">
        <v>1309</v>
      </c>
      <c r="BA1851">
        <v>59916</v>
      </c>
      <c r="BB1851">
        <v>849</v>
      </c>
      <c r="BC1851">
        <v>150</v>
      </c>
      <c r="BD1851">
        <v>331</v>
      </c>
      <c r="BE1851">
        <v>93</v>
      </c>
      <c r="BF1851">
        <v>313</v>
      </c>
      <c r="BG1851">
        <v>853</v>
      </c>
      <c r="BH1851">
        <v>61196</v>
      </c>
      <c r="BI1851">
        <v>10677</v>
      </c>
      <c r="BJ1851">
        <v>7984</v>
      </c>
      <c r="BK1851">
        <v>6851</v>
      </c>
      <c r="BL1851">
        <v>5338</v>
      </c>
      <c r="BM1851">
        <v>62505</v>
      </c>
      <c r="BN1851">
        <v>1309</v>
      </c>
      <c r="BO1851">
        <v>24742</v>
      </c>
      <c r="BP1851">
        <v>6913</v>
      </c>
      <c r="BQ1851" s="2">
        <v>27</v>
      </c>
      <c r="BR1851" s="2">
        <v>19</v>
      </c>
      <c r="BS1851" s="2">
        <v>14</v>
      </c>
      <c r="BT1851" s="2">
        <v>15</v>
      </c>
      <c r="BU1851" s="2">
        <v>13</v>
      </c>
      <c r="BV1851" s="2">
        <v>21</v>
      </c>
      <c r="BW1851" s="2">
        <v>7</v>
      </c>
      <c r="BX1851" s="2">
        <v>11</v>
      </c>
      <c r="BY1851" s="2">
        <v>12</v>
      </c>
      <c r="BZ1851" s="2">
        <v>15</v>
      </c>
      <c r="CA1851" s="2">
        <v>13</v>
      </c>
      <c r="CB1851" s="2">
        <v>16</v>
      </c>
      <c r="CC1851" s="2">
        <v>4</v>
      </c>
      <c r="CD1851" s="2">
        <v>13</v>
      </c>
      <c r="CE1851">
        <v>43.666003590315903</v>
      </c>
      <c r="CF1851">
        <v>7161823324.09375</v>
      </c>
      <c r="CG1851">
        <v>535530.42648102401</v>
      </c>
      <c r="CH1851" s="2">
        <f t="shared" si="115"/>
        <v>31.997440204783615</v>
      </c>
      <c r="CI1851" t="str">
        <f t="shared" si="112"/>
        <v>New York</v>
      </c>
      <c r="CJ1851" t="str">
        <f t="shared" si="113"/>
        <v>Herkimer</v>
      </c>
      <c r="CK1851" t="str">
        <f t="shared" si="114"/>
        <v>NY</v>
      </c>
      <c r="CL1851" t="str">
        <f>IF(Table1[[#This Row],[3 Day Avg]]&lt;=25,"Green","Red")</f>
        <v>Red</v>
      </c>
    </row>
    <row r="1852" spans="1:90" x14ac:dyDescent="0.25">
      <c r="A1852">
        <v>1851</v>
      </c>
      <c r="B1852" t="s">
        <v>161</v>
      </c>
      <c r="C1852" t="s">
        <v>3154</v>
      </c>
      <c r="D1852" t="s">
        <v>3155</v>
      </c>
      <c r="E1852">
        <v>36</v>
      </c>
      <c r="F1852">
        <v>36045</v>
      </c>
      <c r="G1852">
        <v>0.54446460980036304</v>
      </c>
      <c r="H1852">
        <v>493.04</v>
      </c>
      <c r="I1852">
        <v>2.6844436490537298</v>
      </c>
      <c r="J1852">
        <v>12.3</v>
      </c>
      <c r="K1852">
        <v>5.6</v>
      </c>
      <c r="L1852">
        <v>78.048100000000005</v>
      </c>
      <c r="M1852">
        <v>5.3903777678305396</v>
      </c>
      <c r="N1852" s="1">
        <v>44165.342210648145</v>
      </c>
      <c r="O1852" t="s">
        <v>87</v>
      </c>
      <c r="P1852" s="1">
        <v>43913.006145833337</v>
      </c>
      <c r="Q1852" t="s">
        <v>226</v>
      </c>
      <c r="R1852" t="s">
        <v>3188</v>
      </c>
      <c r="S1852" t="s">
        <v>90</v>
      </c>
      <c r="T1852">
        <v>551</v>
      </c>
      <c r="U1852">
        <v>3</v>
      </c>
      <c r="V1852">
        <v>1842</v>
      </c>
      <c r="W1852">
        <v>1940</v>
      </c>
      <c r="X1852">
        <v>2331</v>
      </c>
      <c r="Y1852">
        <v>3620</v>
      </c>
      <c r="Z1852">
        <v>4886</v>
      </c>
      <c r="AA1852">
        <v>330</v>
      </c>
      <c r="AB1852">
        <v>287</v>
      </c>
      <c r="AC1852">
        <v>18</v>
      </c>
      <c r="AD1852">
        <v>5</v>
      </c>
      <c r="AE1852">
        <v>111755</v>
      </c>
      <c r="AF1852">
        <v>12996</v>
      </c>
      <c r="AG1852">
        <v>2510</v>
      </c>
      <c r="AH1852">
        <v>52798</v>
      </c>
      <c r="AI1852">
        <v>0</v>
      </c>
      <c r="AJ1852">
        <v>0</v>
      </c>
      <c r="AK1852">
        <v>641161</v>
      </c>
      <c r="AL1852">
        <v>34561</v>
      </c>
      <c r="AM1852">
        <v>0</v>
      </c>
      <c r="AN1852">
        <v>19272524</v>
      </c>
      <c r="AO1852">
        <v>14619</v>
      </c>
      <c r="AP1852">
        <v>40</v>
      </c>
      <c r="AQ1852">
        <v>0</v>
      </c>
      <c r="AR1852">
        <v>114448</v>
      </c>
      <c r="AS1852">
        <v>93636</v>
      </c>
      <c r="AT1852">
        <v>6452</v>
      </c>
      <c r="AU1852">
        <v>427</v>
      </c>
      <c r="AV1852">
        <v>1811</v>
      </c>
      <c r="AW1852">
        <v>208</v>
      </c>
      <c r="AX1852">
        <v>70</v>
      </c>
      <c r="AY1852">
        <v>3359</v>
      </c>
      <c r="AZ1852">
        <v>8485</v>
      </c>
      <c r="BA1852">
        <v>98570</v>
      </c>
      <c r="BB1852">
        <v>6894</v>
      </c>
      <c r="BC1852">
        <v>533</v>
      </c>
      <c r="BD1852">
        <v>1884</v>
      </c>
      <c r="BE1852">
        <v>245</v>
      </c>
      <c r="BF1852">
        <v>1708</v>
      </c>
      <c r="BG1852">
        <v>4614</v>
      </c>
      <c r="BH1852">
        <v>105963</v>
      </c>
      <c r="BI1852">
        <v>23727</v>
      </c>
      <c r="BJ1852">
        <v>18352</v>
      </c>
      <c r="BK1852">
        <v>19655</v>
      </c>
      <c r="BL1852">
        <v>6113</v>
      </c>
      <c r="BM1852">
        <v>114448</v>
      </c>
      <c r="BN1852">
        <v>8485</v>
      </c>
      <c r="BO1852">
        <v>38095</v>
      </c>
      <c r="BP1852">
        <v>8506</v>
      </c>
      <c r="BQ1852" s="2">
        <v>40</v>
      </c>
      <c r="BR1852" s="2">
        <v>11</v>
      </c>
      <c r="BS1852" s="2">
        <v>13</v>
      </c>
      <c r="BT1852" s="2">
        <v>16</v>
      </c>
      <c r="BU1852" s="2">
        <v>14</v>
      </c>
      <c r="BV1852" s="2">
        <v>22</v>
      </c>
      <c r="BW1852" s="2">
        <v>17</v>
      </c>
      <c r="BX1852" s="2">
        <v>11</v>
      </c>
      <c r="BY1852" s="2">
        <v>31</v>
      </c>
      <c r="BZ1852" s="2">
        <v>22</v>
      </c>
      <c r="CA1852" s="2">
        <v>9</v>
      </c>
      <c r="CB1852" s="2">
        <v>6</v>
      </c>
      <c r="CC1852" s="2">
        <v>7</v>
      </c>
      <c r="CD1852" s="2">
        <v>8</v>
      </c>
      <c r="CE1852">
        <v>35.792581987383102</v>
      </c>
      <c r="CF1852">
        <v>6453773084.0078096</v>
      </c>
      <c r="CG1852">
        <v>974157.08424077102</v>
      </c>
      <c r="CH1852" s="2">
        <f t="shared" si="115"/>
        <v>18.640197586094413</v>
      </c>
      <c r="CI1852" t="str">
        <f t="shared" si="112"/>
        <v>New York</v>
      </c>
      <c r="CJ1852" t="str">
        <f t="shared" si="113"/>
        <v>Jefferson</v>
      </c>
      <c r="CK1852" t="str">
        <f t="shared" si="114"/>
        <v>NY</v>
      </c>
      <c r="CL1852" t="str">
        <f>IF(Table1[[#This Row],[3 Day Avg]]&lt;=25,"Green","Red")</f>
        <v>Green</v>
      </c>
    </row>
    <row r="1853" spans="1:90" x14ac:dyDescent="0.25">
      <c r="A1853">
        <v>1852</v>
      </c>
      <c r="B1853" t="s">
        <v>485</v>
      </c>
      <c r="C1853" t="s">
        <v>3154</v>
      </c>
      <c r="D1853" t="s">
        <v>3155</v>
      </c>
      <c r="E1853">
        <v>36</v>
      </c>
      <c r="F1853">
        <v>36047</v>
      </c>
      <c r="G1853">
        <v>8.48204699313977</v>
      </c>
      <c r="H1853">
        <v>3425.74</v>
      </c>
      <c r="I1853">
        <v>290.57274385073703</v>
      </c>
      <c r="J1853">
        <v>18.899999999999999</v>
      </c>
      <c r="K1853">
        <v>4.2</v>
      </c>
      <c r="L1853">
        <v>89.968699999999998</v>
      </c>
      <c r="M1853">
        <v>5.3903777678305396</v>
      </c>
      <c r="N1853" s="1">
        <v>44165.342210648145</v>
      </c>
      <c r="O1853" t="s">
        <v>87</v>
      </c>
      <c r="P1853" s="1">
        <v>43913.005532407406</v>
      </c>
      <c r="Q1853" t="s">
        <v>226</v>
      </c>
      <c r="R1853" t="s">
        <v>3189</v>
      </c>
      <c r="S1853" t="s">
        <v>90</v>
      </c>
      <c r="T1853">
        <v>88481</v>
      </c>
      <c r="U1853">
        <v>7505</v>
      </c>
      <c r="V1853">
        <v>46962</v>
      </c>
      <c r="W1853">
        <v>43655</v>
      </c>
      <c r="X1853">
        <v>60074</v>
      </c>
      <c r="Y1853">
        <v>77575</v>
      </c>
      <c r="Z1853">
        <v>115282</v>
      </c>
      <c r="AA1853">
        <v>5838</v>
      </c>
      <c r="AB1853">
        <v>4320</v>
      </c>
      <c r="AC1853">
        <v>282</v>
      </c>
      <c r="AD1853">
        <v>160</v>
      </c>
      <c r="AE1853">
        <v>2582830</v>
      </c>
      <c r="AF1853">
        <v>483632</v>
      </c>
      <c r="AG1853">
        <v>51220</v>
      </c>
      <c r="AH1853">
        <v>60862</v>
      </c>
      <c r="AI1853">
        <v>0</v>
      </c>
      <c r="AJ1853">
        <v>0</v>
      </c>
      <c r="AK1853">
        <v>641161</v>
      </c>
      <c r="AL1853">
        <v>34561</v>
      </c>
      <c r="AM1853">
        <v>0</v>
      </c>
      <c r="AN1853">
        <v>19272524</v>
      </c>
      <c r="AO1853">
        <v>343548</v>
      </c>
      <c r="AP1853">
        <v>502</v>
      </c>
      <c r="AQ1853">
        <v>3</v>
      </c>
      <c r="AR1853">
        <v>2600747</v>
      </c>
      <c r="AS1853">
        <v>940759</v>
      </c>
      <c r="AT1853">
        <v>787705</v>
      </c>
      <c r="AU1853">
        <v>3667</v>
      </c>
      <c r="AV1853">
        <v>304870</v>
      </c>
      <c r="AW1853">
        <v>846</v>
      </c>
      <c r="AX1853">
        <v>11136</v>
      </c>
      <c r="AY1853">
        <v>52485</v>
      </c>
      <c r="AZ1853">
        <v>499279</v>
      </c>
      <c r="BA1853">
        <v>1130251</v>
      </c>
      <c r="BB1853">
        <v>847116</v>
      </c>
      <c r="BC1853">
        <v>8427</v>
      </c>
      <c r="BD1853">
        <v>306829</v>
      </c>
      <c r="BE1853">
        <v>1047</v>
      </c>
      <c r="BF1853">
        <v>230448</v>
      </c>
      <c r="BG1853">
        <v>76629</v>
      </c>
      <c r="BH1853">
        <v>2101468</v>
      </c>
      <c r="BI1853">
        <v>510353</v>
      </c>
      <c r="BJ1853">
        <v>313113</v>
      </c>
      <c r="BK1853">
        <v>474552</v>
      </c>
      <c r="BL1853">
        <v>150691</v>
      </c>
      <c r="BM1853">
        <v>2600747</v>
      </c>
      <c r="BN1853">
        <v>499279</v>
      </c>
      <c r="BO1853">
        <v>959181</v>
      </c>
      <c r="BP1853">
        <v>192857</v>
      </c>
      <c r="BQ1853" s="2">
        <v>502</v>
      </c>
      <c r="BR1853" s="2">
        <v>592</v>
      </c>
      <c r="BS1853" s="2">
        <v>759</v>
      </c>
      <c r="BT1853" s="2">
        <v>576</v>
      </c>
      <c r="BU1853" s="2">
        <v>491</v>
      </c>
      <c r="BV1853" s="2">
        <v>453</v>
      </c>
      <c r="BW1853" s="2">
        <v>499</v>
      </c>
      <c r="BX1853" s="2">
        <v>479</v>
      </c>
      <c r="BY1853" s="2">
        <v>522</v>
      </c>
      <c r="BZ1853" s="2">
        <v>525</v>
      </c>
      <c r="CA1853" s="2">
        <v>540</v>
      </c>
      <c r="CB1853" s="2">
        <v>453</v>
      </c>
      <c r="CC1853" s="2">
        <v>404</v>
      </c>
      <c r="CD1853" s="2">
        <v>315</v>
      </c>
      <c r="CE1853">
        <v>19.436044958437101</v>
      </c>
      <c r="CF1853">
        <v>312127054.97265601</v>
      </c>
      <c r="CG1853">
        <v>216596.36276347499</v>
      </c>
      <c r="CH1853" s="2">
        <f t="shared" si="115"/>
        <v>23.749586817428476</v>
      </c>
      <c r="CI1853" t="str">
        <f t="shared" si="112"/>
        <v>New York</v>
      </c>
      <c r="CJ1853" t="str">
        <f t="shared" si="113"/>
        <v>Kings</v>
      </c>
      <c r="CK1853" t="str">
        <f t="shared" si="114"/>
        <v>NY</v>
      </c>
      <c r="CL1853" t="str">
        <f>IF(Table1[[#This Row],[3 Day Avg]]&lt;=25,"Green","Red")</f>
        <v>Green</v>
      </c>
    </row>
    <row r="1854" spans="1:90" x14ac:dyDescent="0.25">
      <c r="A1854">
        <v>1853</v>
      </c>
      <c r="B1854" t="s">
        <v>1182</v>
      </c>
      <c r="C1854" t="s">
        <v>3154</v>
      </c>
      <c r="D1854" t="s">
        <v>3155</v>
      </c>
      <c r="E1854">
        <v>36</v>
      </c>
      <c r="F1854">
        <v>36049</v>
      </c>
      <c r="G1854">
        <v>2.5</v>
      </c>
      <c r="H1854">
        <v>1361.21</v>
      </c>
      <c r="I1854">
        <v>34.030324800544498</v>
      </c>
      <c r="J1854">
        <v>12.2</v>
      </c>
      <c r="K1854">
        <v>5.5</v>
      </c>
      <c r="L1854">
        <v>77.844099999999997</v>
      </c>
      <c r="M1854">
        <v>5.3903777678305396</v>
      </c>
      <c r="N1854" s="1">
        <v>44165.342210648145</v>
      </c>
      <c r="O1854" t="s">
        <v>87</v>
      </c>
      <c r="P1854" s="1">
        <v>43913.006145833337</v>
      </c>
      <c r="Q1854" t="s">
        <v>226</v>
      </c>
      <c r="R1854" t="s">
        <v>3190</v>
      </c>
      <c r="S1854" t="s">
        <v>90</v>
      </c>
      <c r="T1854">
        <v>360</v>
      </c>
      <c r="U1854">
        <v>9</v>
      </c>
      <c r="V1854">
        <v>690</v>
      </c>
      <c r="W1854">
        <v>638</v>
      </c>
      <c r="X1854">
        <v>733</v>
      </c>
      <c r="Y1854">
        <v>1172</v>
      </c>
      <c r="Z1854">
        <v>1387</v>
      </c>
      <c r="AA1854">
        <v>31</v>
      </c>
      <c r="AB1854">
        <v>25</v>
      </c>
      <c r="AC1854">
        <v>6</v>
      </c>
      <c r="AD1854">
        <v>2</v>
      </c>
      <c r="AE1854">
        <v>26447</v>
      </c>
      <c r="AF1854">
        <v>3177</v>
      </c>
      <c r="AG1854">
        <v>647</v>
      </c>
      <c r="AH1854">
        <v>52660</v>
      </c>
      <c r="AI1854">
        <v>0</v>
      </c>
      <c r="AJ1854">
        <v>0</v>
      </c>
      <c r="AK1854">
        <v>641161</v>
      </c>
      <c r="AL1854">
        <v>34561</v>
      </c>
      <c r="AM1854">
        <v>0</v>
      </c>
      <c r="AN1854">
        <v>19272524</v>
      </c>
      <c r="AO1854">
        <v>4620</v>
      </c>
      <c r="AP1854">
        <v>9</v>
      </c>
      <c r="AQ1854">
        <v>0</v>
      </c>
      <c r="AR1854">
        <v>26719</v>
      </c>
      <c r="AS1854">
        <v>25607</v>
      </c>
      <c r="AT1854">
        <v>206</v>
      </c>
      <c r="AU1854">
        <v>55</v>
      </c>
      <c r="AV1854">
        <v>145</v>
      </c>
      <c r="AW1854">
        <v>23</v>
      </c>
      <c r="AX1854">
        <v>20</v>
      </c>
      <c r="AY1854">
        <v>207</v>
      </c>
      <c r="AZ1854">
        <v>456</v>
      </c>
      <c r="BA1854">
        <v>25829</v>
      </c>
      <c r="BB1854">
        <v>206</v>
      </c>
      <c r="BC1854">
        <v>55</v>
      </c>
      <c r="BD1854">
        <v>145</v>
      </c>
      <c r="BE1854">
        <v>23</v>
      </c>
      <c r="BF1854">
        <v>186</v>
      </c>
      <c r="BG1854">
        <v>275</v>
      </c>
      <c r="BH1854">
        <v>26263</v>
      </c>
      <c r="BI1854">
        <v>5116</v>
      </c>
      <c r="BJ1854">
        <v>3230</v>
      </c>
      <c r="BK1854">
        <v>3051</v>
      </c>
      <c r="BL1854">
        <v>2061</v>
      </c>
      <c r="BM1854">
        <v>26719</v>
      </c>
      <c r="BN1854">
        <v>456</v>
      </c>
      <c r="BO1854">
        <v>10702</v>
      </c>
      <c r="BP1854">
        <v>2559</v>
      </c>
      <c r="BQ1854" s="2">
        <v>9</v>
      </c>
      <c r="BR1854" s="2">
        <v>6</v>
      </c>
      <c r="BS1854" s="2">
        <v>8</v>
      </c>
      <c r="BT1854" s="2">
        <v>11</v>
      </c>
      <c r="BU1854" s="2">
        <v>11</v>
      </c>
      <c r="BV1854" s="2">
        <v>9</v>
      </c>
      <c r="BW1854" s="2">
        <v>6</v>
      </c>
      <c r="BX1854" s="2">
        <v>0</v>
      </c>
      <c r="BY1854" s="2">
        <v>16</v>
      </c>
      <c r="BZ1854" s="2">
        <v>9</v>
      </c>
      <c r="CA1854" s="2">
        <v>10</v>
      </c>
      <c r="CB1854" s="2">
        <v>12</v>
      </c>
      <c r="CC1854" s="2">
        <v>6</v>
      </c>
      <c r="CD1854" s="2">
        <v>10</v>
      </c>
      <c r="CE1854">
        <v>34.030324800544498</v>
      </c>
      <c r="CF1854">
        <v>6411017146.7265596</v>
      </c>
      <c r="CG1854">
        <v>354052.44072044099</v>
      </c>
      <c r="CH1854" s="2">
        <f t="shared" si="115"/>
        <v>28.69368863605175</v>
      </c>
      <c r="CI1854" t="str">
        <f t="shared" si="112"/>
        <v>New York</v>
      </c>
      <c r="CJ1854" t="str">
        <f t="shared" si="113"/>
        <v>Lewis</v>
      </c>
      <c r="CK1854" t="str">
        <f t="shared" si="114"/>
        <v>NY</v>
      </c>
      <c r="CL1854" t="str">
        <f>IF(Table1[[#This Row],[3 Day Avg]]&lt;=25,"Green","Red")</f>
        <v>Red</v>
      </c>
    </row>
    <row r="1855" spans="1:90" x14ac:dyDescent="0.25">
      <c r="A1855">
        <v>1854</v>
      </c>
      <c r="B1855" t="s">
        <v>1288</v>
      </c>
      <c r="C1855" t="s">
        <v>3154</v>
      </c>
      <c r="D1855" t="s">
        <v>3155</v>
      </c>
      <c r="E1855">
        <v>36</v>
      </c>
      <c r="F1855">
        <v>36051</v>
      </c>
      <c r="G1855">
        <v>1.28571428571429</v>
      </c>
      <c r="H1855">
        <v>1107.1199999999999</v>
      </c>
      <c r="I1855">
        <v>14.2344251664637</v>
      </c>
      <c r="J1855">
        <v>12.5</v>
      </c>
      <c r="K1855">
        <v>4.3</v>
      </c>
      <c r="L1855">
        <v>90.212599999999995</v>
      </c>
      <c r="M1855">
        <v>5.3903777678305396</v>
      </c>
      <c r="N1855" s="1">
        <v>44165.342210648145</v>
      </c>
      <c r="O1855" t="s">
        <v>87</v>
      </c>
      <c r="P1855" s="1">
        <v>43913.006145833337</v>
      </c>
      <c r="Q1855" t="s">
        <v>226</v>
      </c>
      <c r="R1855" t="s">
        <v>3191</v>
      </c>
      <c r="S1855" t="s">
        <v>90</v>
      </c>
      <c r="T1855">
        <v>700</v>
      </c>
      <c r="U1855">
        <v>9</v>
      </c>
      <c r="V1855">
        <v>1359</v>
      </c>
      <c r="W1855">
        <v>1369</v>
      </c>
      <c r="X1855">
        <v>1803</v>
      </c>
      <c r="Y1855">
        <v>2850</v>
      </c>
      <c r="Z1855">
        <v>3332</v>
      </c>
      <c r="AA1855">
        <v>67</v>
      </c>
      <c r="AB1855">
        <v>67</v>
      </c>
      <c r="AC1855">
        <v>12</v>
      </c>
      <c r="AD1855">
        <v>2</v>
      </c>
      <c r="AE1855">
        <v>63227</v>
      </c>
      <c r="AF1855">
        <v>7173</v>
      </c>
      <c r="AG1855">
        <v>1333</v>
      </c>
      <c r="AH1855">
        <v>61027</v>
      </c>
      <c r="AI1855">
        <v>0</v>
      </c>
      <c r="AJ1855">
        <v>0</v>
      </c>
      <c r="AK1855">
        <v>641161</v>
      </c>
      <c r="AL1855">
        <v>34561</v>
      </c>
      <c r="AM1855">
        <v>0</v>
      </c>
      <c r="AN1855">
        <v>19272524</v>
      </c>
      <c r="AO1855">
        <v>10713</v>
      </c>
      <c r="AP1855">
        <v>17</v>
      </c>
      <c r="AQ1855">
        <v>0</v>
      </c>
      <c r="AR1855">
        <v>63907</v>
      </c>
      <c r="AS1855">
        <v>58112</v>
      </c>
      <c r="AT1855">
        <v>1696</v>
      </c>
      <c r="AU1855">
        <v>115</v>
      </c>
      <c r="AV1855">
        <v>833</v>
      </c>
      <c r="AW1855">
        <v>22</v>
      </c>
      <c r="AX1855">
        <v>68</v>
      </c>
      <c r="AY1855">
        <v>838</v>
      </c>
      <c r="AZ1855">
        <v>2223</v>
      </c>
      <c r="BA1855">
        <v>59696</v>
      </c>
      <c r="BB1855">
        <v>1805</v>
      </c>
      <c r="BC1855">
        <v>128</v>
      </c>
      <c r="BD1855">
        <v>833</v>
      </c>
      <c r="BE1855">
        <v>22</v>
      </c>
      <c r="BF1855">
        <v>429</v>
      </c>
      <c r="BG1855">
        <v>994</v>
      </c>
      <c r="BH1855">
        <v>61684</v>
      </c>
      <c r="BI1855">
        <v>9332</v>
      </c>
      <c r="BJ1855">
        <v>11888</v>
      </c>
      <c r="BK1855">
        <v>7028</v>
      </c>
      <c r="BL1855">
        <v>4531</v>
      </c>
      <c r="BM1855">
        <v>63907</v>
      </c>
      <c r="BN1855">
        <v>2223</v>
      </c>
      <c r="BO1855">
        <v>24946</v>
      </c>
      <c r="BP1855">
        <v>6182</v>
      </c>
      <c r="BQ1855" s="2">
        <v>17</v>
      </c>
      <c r="BR1855" s="2">
        <v>12</v>
      </c>
      <c r="BS1855" s="2">
        <v>16</v>
      </c>
      <c r="BT1855" s="2">
        <v>13</v>
      </c>
      <c r="BU1855" s="2">
        <v>18</v>
      </c>
      <c r="BV1855" s="2">
        <v>7</v>
      </c>
      <c r="BW1855" s="2">
        <v>34</v>
      </c>
      <c r="BX1855" s="2">
        <v>6</v>
      </c>
      <c r="BY1855" s="2">
        <v>28</v>
      </c>
      <c r="BZ1855" s="2">
        <v>7</v>
      </c>
      <c r="CA1855" s="2">
        <v>15</v>
      </c>
      <c r="CB1855" s="2">
        <v>18</v>
      </c>
      <c r="CC1855" s="2">
        <v>10</v>
      </c>
      <c r="CD1855" s="2">
        <v>11</v>
      </c>
      <c r="CE1855">
        <v>26.8872475366536</v>
      </c>
      <c r="CF1855">
        <v>3075504024.6406298</v>
      </c>
      <c r="CG1855">
        <v>320051.42300256703</v>
      </c>
      <c r="CH1855" s="2">
        <f t="shared" si="115"/>
        <v>23.471607179182246</v>
      </c>
      <c r="CI1855" t="str">
        <f t="shared" si="112"/>
        <v>New York</v>
      </c>
      <c r="CJ1855" t="str">
        <f t="shared" si="113"/>
        <v>Livingston</v>
      </c>
      <c r="CK1855" t="str">
        <f t="shared" si="114"/>
        <v>NY</v>
      </c>
      <c r="CL1855" t="str">
        <f>IF(Table1[[#This Row],[3 Day Avg]]&lt;=25,"Green","Red")</f>
        <v>Green</v>
      </c>
    </row>
    <row r="1856" spans="1:90" x14ac:dyDescent="0.25">
      <c r="A1856">
        <v>1855</v>
      </c>
      <c r="B1856" t="s">
        <v>177</v>
      </c>
      <c r="C1856" t="s">
        <v>3154</v>
      </c>
      <c r="D1856" t="s">
        <v>3155</v>
      </c>
      <c r="E1856">
        <v>36</v>
      </c>
      <c r="F1856">
        <v>36053</v>
      </c>
      <c r="G1856">
        <v>1.9067796610169501</v>
      </c>
      <c r="H1856">
        <v>1333.43</v>
      </c>
      <c r="I1856">
        <v>25.4255244014408</v>
      </c>
      <c r="J1856">
        <v>10.8</v>
      </c>
      <c r="K1856">
        <v>4.8</v>
      </c>
      <c r="L1856">
        <v>87.384699999999995</v>
      </c>
      <c r="M1856">
        <v>5.3903777678305396</v>
      </c>
      <c r="N1856" s="1">
        <v>44165.342210648145</v>
      </c>
      <c r="O1856" t="s">
        <v>87</v>
      </c>
      <c r="P1856" s="1">
        <v>43913.006145833337</v>
      </c>
      <c r="Q1856" t="s">
        <v>226</v>
      </c>
      <c r="R1856" t="s">
        <v>3192</v>
      </c>
      <c r="S1856" t="s">
        <v>90</v>
      </c>
      <c r="T1856">
        <v>944</v>
      </c>
      <c r="U1856">
        <v>18</v>
      </c>
      <c r="V1856">
        <v>1631</v>
      </c>
      <c r="W1856">
        <v>1210</v>
      </c>
      <c r="X1856">
        <v>2244</v>
      </c>
      <c r="Y1856">
        <v>2906</v>
      </c>
      <c r="Z1856">
        <v>4151</v>
      </c>
      <c r="AA1856">
        <v>126</v>
      </c>
      <c r="AB1856">
        <v>126</v>
      </c>
      <c r="AC1856">
        <v>10</v>
      </c>
      <c r="AD1856">
        <v>4</v>
      </c>
      <c r="AE1856">
        <v>70795</v>
      </c>
      <c r="AF1856">
        <v>7121</v>
      </c>
      <c r="AG1856">
        <v>1564</v>
      </c>
      <c r="AH1856">
        <v>59114</v>
      </c>
      <c r="AI1856">
        <v>0</v>
      </c>
      <c r="AJ1856">
        <v>0</v>
      </c>
      <c r="AK1856">
        <v>641161</v>
      </c>
      <c r="AL1856">
        <v>34561</v>
      </c>
      <c r="AM1856">
        <v>0</v>
      </c>
      <c r="AN1856">
        <v>19272524</v>
      </c>
      <c r="AO1856">
        <v>12142</v>
      </c>
      <c r="AP1856">
        <v>31</v>
      </c>
      <c r="AQ1856">
        <v>0</v>
      </c>
      <c r="AR1856">
        <v>71359</v>
      </c>
      <c r="AS1856">
        <v>66547</v>
      </c>
      <c r="AT1856">
        <v>1158</v>
      </c>
      <c r="AU1856">
        <v>459</v>
      </c>
      <c r="AV1856">
        <v>630</v>
      </c>
      <c r="AW1856">
        <v>73</v>
      </c>
      <c r="AX1856">
        <v>60</v>
      </c>
      <c r="AY1856">
        <v>885</v>
      </c>
      <c r="AZ1856">
        <v>1547</v>
      </c>
      <c r="BA1856">
        <v>67574</v>
      </c>
      <c r="BB1856">
        <v>1251</v>
      </c>
      <c r="BC1856">
        <v>464</v>
      </c>
      <c r="BD1856">
        <v>630</v>
      </c>
      <c r="BE1856">
        <v>73</v>
      </c>
      <c r="BF1856">
        <v>284</v>
      </c>
      <c r="BG1856">
        <v>1083</v>
      </c>
      <c r="BH1856">
        <v>69812</v>
      </c>
      <c r="BI1856">
        <v>11142</v>
      </c>
      <c r="BJ1856">
        <v>12311</v>
      </c>
      <c r="BK1856">
        <v>7298</v>
      </c>
      <c r="BL1856">
        <v>5085</v>
      </c>
      <c r="BM1856">
        <v>71359</v>
      </c>
      <c r="BN1856">
        <v>1547</v>
      </c>
      <c r="BO1856">
        <v>28466</v>
      </c>
      <c r="BP1856">
        <v>7057</v>
      </c>
      <c r="BQ1856" s="2">
        <v>31</v>
      </c>
      <c r="BR1856" s="2">
        <v>15</v>
      </c>
      <c r="BS1856" s="2">
        <v>20</v>
      </c>
      <c r="BT1856" s="2">
        <v>17</v>
      </c>
      <c r="BU1856" s="2">
        <v>25</v>
      </c>
      <c r="BV1856" s="2">
        <v>15</v>
      </c>
      <c r="BW1856" s="2">
        <v>24</v>
      </c>
      <c r="BX1856" s="2">
        <v>2</v>
      </c>
      <c r="BY1856" s="2">
        <v>19</v>
      </c>
      <c r="BZ1856" s="2">
        <v>10</v>
      </c>
      <c r="CA1856" s="2">
        <v>13</v>
      </c>
      <c r="CB1856" s="2">
        <v>14</v>
      </c>
      <c r="CC1856" s="2">
        <v>12</v>
      </c>
      <c r="CD1856" s="2">
        <v>9</v>
      </c>
      <c r="CE1856">
        <v>43.788403135814697</v>
      </c>
      <c r="CF1856">
        <v>3191216485.2734399</v>
      </c>
      <c r="CG1856">
        <v>336077.88907983998</v>
      </c>
      <c r="CH1856" s="2">
        <f t="shared" si="115"/>
        <v>30.83002844770807</v>
      </c>
      <c r="CI1856" t="str">
        <f t="shared" si="112"/>
        <v>New York</v>
      </c>
      <c r="CJ1856" t="str">
        <f t="shared" si="113"/>
        <v>Madison</v>
      </c>
      <c r="CK1856" t="str">
        <f t="shared" si="114"/>
        <v>NY</v>
      </c>
      <c r="CL1856" t="str">
        <f>IF(Table1[[#This Row],[3 Day Avg]]&lt;=25,"Green","Red")</f>
        <v>Red</v>
      </c>
    </row>
    <row r="1857" spans="1:90" x14ac:dyDescent="0.25">
      <c r="A1857">
        <v>1856</v>
      </c>
      <c r="B1857" t="s">
        <v>187</v>
      </c>
      <c r="C1857" t="s">
        <v>3154</v>
      </c>
      <c r="D1857" t="s">
        <v>3155</v>
      </c>
      <c r="E1857">
        <v>36</v>
      </c>
      <c r="F1857">
        <v>36055</v>
      </c>
      <c r="G1857">
        <v>2.06764433875016</v>
      </c>
      <c r="H1857">
        <v>2038.86</v>
      </c>
      <c r="I1857">
        <v>42.156358337127003</v>
      </c>
      <c r="J1857">
        <v>14.4</v>
      </c>
      <c r="K1857">
        <v>4.3</v>
      </c>
      <c r="L1857">
        <v>89.049199999999999</v>
      </c>
      <c r="M1857">
        <v>5.3903777678305396</v>
      </c>
      <c r="N1857" s="1">
        <v>44165.342210648145</v>
      </c>
      <c r="O1857" t="s">
        <v>87</v>
      </c>
      <c r="P1857" s="1">
        <v>43913.006145833337</v>
      </c>
      <c r="Q1857" t="s">
        <v>226</v>
      </c>
      <c r="R1857" t="s">
        <v>3193</v>
      </c>
      <c r="S1857" t="s">
        <v>90</v>
      </c>
      <c r="T1857">
        <v>15138</v>
      </c>
      <c r="U1857">
        <v>313</v>
      </c>
      <c r="V1857">
        <v>18137</v>
      </c>
      <c r="W1857">
        <v>14191</v>
      </c>
      <c r="X1857">
        <v>20615</v>
      </c>
      <c r="Y1857">
        <v>29608</v>
      </c>
      <c r="Z1857">
        <v>39080</v>
      </c>
      <c r="AA1857">
        <v>2331</v>
      </c>
      <c r="AB1857">
        <v>2038</v>
      </c>
      <c r="AC1857">
        <v>247</v>
      </c>
      <c r="AD1857">
        <v>34</v>
      </c>
      <c r="AE1857">
        <v>742474</v>
      </c>
      <c r="AF1857">
        <v>103620</v>
      </c>
      <c r="AG1857">
        <v>15459</v>
      </c>
      <c r="AH1857">
        <v>60240</v>
      </c>
      <c r="AI1857">
        <v>0</v>
      </c>
      <c r="AJ1857">
        <v>0</v>
      </c>
      <c r="AK1857">
        <v>641161</v>
      </c>
      <c r="AL1857">
        <v>34561</v>
      </c>
      <c r="AM1857">
        <v>0</v>
      </c>
      <c r="AN1857">
        <v>19272524</v>
      </c>
      <c r="AO1857">
        <v>121631</v>
      </c>
      <c r="AP1857">
        <v>435</v>
      </c>
      <c r="AQ1857">
        <v>0</v>
      </c>
      <c r="AR1857">
        <v>744248</v>
      </c>
      <c r="AS1857">
        <v>527127</v>
      </c>
      <c r="AT1857">
        <v>107709</v>
      </c>
      <c r="AU1857">
        <v>1246</v>
      </c>
      <c r="AV1857">
        <v>26259</v>
      </c>
      <c r="AW1857">
        <v>113</v>
      </c>
      <c r="AX1857">
        <v>1272</v>
      </c>
      <c r="AY1857">
        <v>16891</v>
      </c>
      <c r="AZ1857">
        <v>63631</v>
      </c>
      <c r="BA1857">
        <v>566271</v>
      </c>
      <c r="BB1857">
        <v>113538</v>
      </c>
      <c r="BC1857">
        <v>3378</v>
      </c>
      <c r="BD1857">
        <v>26661</v>
      </c>
      <c r="BE1857">
        <v>120</v>
      </c>
      <c r="BF1857">
        <v>12226</v>
      </c>
      <c r="BG1857">
        <v>22054</v>
      </c>
      <c r="BH1857">
        <v>680617</v>
      </c>
      <c r="BI1857">
        <v>129233</v>
      </c>
      <c r="BJ1857">
        <v>104509</v>
      </c>
      <c r="BK1857">
        <v>103968</v>
      </c>
      <c r="BL1857">
        <v>52943</v>
      </c>
      <c r="BM1857">
        <v>744248</v>
      </c>
      <c r="BN1857">
        <v>63631</v>
      </c>
      <c r="BO1857">
        <v>284907</v>
      </c>
      <c r="BP1857">
        <v>68688</v>
      </c>
      <c r="BQ1857" s="2">
        <v>435</v>
      </c>
      <c r="BR1857" s="2">
        <v>365</v>
      </c>
      <c r="BS1857" s="2">
        <v>521</v>
      </c>
      <c r="BT1857" s="2">
        <v>400</v>
      </c>
      <c r="BU1857" s="2">
        <v>363</v>
      </c>
      <c r="BV1857" s="2">
        <v>283</v>
      </c>
      <c r="BW1857" s="2">
        <v>365</v>
      </c>
      <c r="BX1857" s="2">
        <v>314</v>
      </c>
      <c r="BY1857" s="2">
        <v>359</v>
      </c>
      <c r="BZ1857" s="2">
        <v>289</v>
      </c>
      <c r="CA1857" s="2">
        <v>296</v>
      </c>
      <c r="CB1857" s="2">
        <v>257</v>
      </c>
      <c r="CC1857" s="2">
        <v>211</v>
      </c>
      <c r="CD1857" s="2">
        <v>227</v>
      </c>
      <c r="CE1857">
        <v>58.587910149042301</v>
      </c>
      <c r="CF1857">
        <v>3241948422.6679702</v>
      </c>
      <c r="CG1857">
        <v>301029.79527848598</v>
      </c>
      <c r="CH1857" s="2">
        <f t="shared" si="115"/>
        <v>59.164866191556214</v>
      </c>
      <c r="CI1857" t="str">
        <f t="shared" si="112"/>
        <v>New York</v>
      </c>
      <c r="CJ1857" t="str">
        <f t="shared" si="113"/>
        <v>Monroe</v>
      </c>
      <c r="CK1857" t="str">
        <f t="shared" si="114"/>
        <v>NY</v>
      </c>
      <c r="CL1857" t="str">
        <f>IF(Table1[[#This Row],[3 Day Avg]]&lt;=25,"Green","Red")</f>
        <v>Red</v>
      </c>
    </row>
    <row r="1858" spans="1:90" x14ac:dyDescent="0.25">
      <c r="A1858">
        <v>1857</v>
      </c>
      <c r="B1858" t="s">
        <v>189</v>
      </c>
      <c r="C1858" t="s">
        <v>3154</v>
      </c>
      <c r="D1858" t="s">
        <v>3155</v>
      </c>
      <c r="E1858">
        <v>36</v>
      </c>
      <c r="F1858">
        <v>36057</v>
      </c>
      <c r="G1858">
        <v>3.30578512396694</v>
      </c>
      <c r="H1858">
        <v>978.67</v>
      </c>
      <c r="I1858">
        <v>32.352643817611998</v>
      </c>
      <c r="J1858">
        <v>15.8</v>
      </c>
      <c r="K1858">
        <v>5.0999999999999996</v>
      </c>
      <c r="L1858">
        <v>64.745400000000004</v>
      </c>
      <c r="M1858">
        <v>5.3903777678305396</v>
      </c>
      <c r="N1858" s="1">
        <v>44165.342210648145</v>
      </c>
      <c r="O1858" t="s">
        <v>87</v>
      </c>
      <c r="P1858" s="1">
        <v>43913.006145833337</v>
      </c>
      <c r="Q1858" t="s">
        <v>226</v>
      </c>
      <c r="R1858" t="s">
        <v>3194</v>
      </c>
      <c r="S1858" t="s">
        <v>90</v>
      </c>
      <c r="T1858">
        <v>484</v>
      </c>
      <c r="U1858">
        <v>16</v>
      </c>
      <c r="V1858">
        <v>1419</v>
      </c>
      <c r="W1858">
        <v>1148</v>
      </c>
      <c r="X1858">
        <v>1431</v>
      </c>
      <c r="Y1858">
        <v>2120</v>
      </c>
      <c r="Z1858">
        <v>2847</v>
      </c>
      <c r="AA1858">
        <v>120</v>
      </c>
      <c r="AB1858">
        <v>100</v>
      </c>
      <c r="AC1858">
        <v>8</v>
      </c>
      <c r="AD1858">
        <v>5</v>
      </c>
      <c r="AE1858">
        <v>49455</v>
      </c>
      <c r="AF1858">
        <v>7694</v>
      </c>
      <c r="AG1858">
        <v>1155</v>
      </c>
      <c r="AH1858">
        <v>43799</v>
      </c>
      <c r="AI1858">
        <v>0</v>
      </c>
      <c r="AJ1858">
        <v>0</v>
      </c>
      <c r="AK1858">
        <v>641161</v>
      </c>
      <c r="AL1858">
        <v>34561</v>
      </c>
      <c r="AM1858">
        <v>0</v>
      </c>
      <c r="AN1858">
        <v>19272524</v>
      </c>
      <c r="AO1858">
        <v>8965</v>
      </c>
      <c r="AP1858">
        <v>12</v>
      </c>
      <c r="AQ1858">
        <v>0</v>
      </c>
      <c r="AR1858">
        <v>49426</v>
      </c>
      <c r="AS1858">
        <v>40461</v>
      </c>
      <c r="AT1858">
        <v>858</v>
      </c>
      <c r="AU1858">
        <v>71</v>
      </c>
      <c r="AV1858">
        <v>394</v>
      </c>
      <c r="AW1858">
        <v>0</v>
      </c>
      <c r="AX1858">
        <v>95</v>
      </c>
      <c r="AY1858">
        <v>781</v>
      </c>
      <c r="AZ1858">
        <v>6766</v>
      </c>
      <c r="BA1858">
        <v>43412</v>
      </c>
      <c r="BB1858">
        <v>1007</v>
      </c>
      <c r="BC1858">
        <v>71</v>
      </c>
      <c r="BD1858">
        <v>420</v>
      </c>
      <c r="BE1858">
        <v>0</v>
      </c>
      <c r="BF1858">
        <v>3059</v>
      </c>
      <c r="BG1858">
        <v>1457</v>
      </c>
      <c r="BH1858">
        <v>42660</v>
      </c>
      <c r="BI1858">
        <v>9312</v>
      </c>
      <c r="BJ1858">
        <v>5901</v>
      </c>
      <c r="BK1858">
        <v>6248</v>
      </c>
      <c r="BL1858">
        <v>3998</v>
      </c>
      <c r="BM1858">
        <v>49426</v>
      </c>
      <c r="BN1858">
        <v>6766</v>
      </c>
      <c r="BO1858">
        <v>19000</v>
      </c>
      <c r="BP1858">
        <v>4967</v>
      </c>
      <c r="BQ1858" s="2">
        <v>12</v>
      </c>
      <c r="BR1858" s="2">
        <v>6</v>
      </c>
      <c r="BS1858" s="2">
        <v>6</v>
      </c>
      <c r="BT1858" s="2">
        <v>18</v>
      </c>
      <c r="BU1858" s="2">
        <v>29</v>
      </c>
      <c r="BV1858" s="2">
        <v>17</v>
      </c>
      <c r="BW1858" s="2">
        <v>18</v>
      </c>
      <c r="BX1858" s="2">
        <v>2</v>
      </c>
      <c r="BY1858" s="2">
        <v>12</v>
      </c>
      <c r="BZ1858" s="2">
        <v>2</v>
      </c>
      <c r="CA1858" s="2">
        <v>13</v>
      </c>
      <c r="CB1858" s="2">
        <v>18</v>
      </c>
      <c r="CC1858" s="2">
        <v>6</v>
      </c>
      <c r="CD1858" s="2">
        <v>3</v>
      </c>
      <c r="CE1858">
        <v>24.264482863209</v>
      </c>
      <c r="CF1858">
        <v>1982432598.26563</v>
      </c>
      <c r="CG1858">
        <v>203129.84005520699</v>
      </c>
      <c r="CH1858" s="2">
        <f t="shared" si="115"/>
        <v>16.18581313478736</v>
      </c>
      <c r="CI1858" t="str">
        <f t="shared" ref="CI1858:CI1921" si="116">C1858</f>
        <v>New York</v>
      </c>
      <c r="CJ1858" t="str">
        <f t="shared" ref="CJ1858:CJ1921" si="117">B1858</f>
        <v>Montgomery</v>
      </c>
      <c r="CK1858" t="str">
        <f t="shared" ref="CK1858:CK1921" si="118">D1858</f>
        <v>NY</v>
      </c>
      <c r="CL1858" t="str">
        <f>IF(Table1[[#This Row],[3 Day Avg]]&lt;=25,"Green","Red")</f>
        <v>Green</v>
      </c>
    </row>
    <row r="1859" spans="1:90" x14ac:dyDescent="0.25">
      <c r="A1859">
        <v>1858</v>
      </c>
      <c r="B1859" t="s">
        <v>806</v>
      </c>
      <c r="C1859" t="s">
        <v>3154</v>
      </c>
      <c r="D1859" t="s">
        <v>3155</v>
      </c>
      <c r="E1859">
        <v>36</v>
      </c>
      <c r="F1859">
        <v>36059</v>
      </c>
      <c r="G1859">
        <v>3.7486914474668098</v>
      </c>
      <c r="H1859">
        <v>4430.47</v>
      </c>
      <c r="I1859">
        <v>166.08470761803201</v>
      </c>
      <c r="J1859">
        <v>5.8</v>
      </c>
      <c r="K1859">
        <v>3.5</v>
      </c>
      <c r="L1859">
        <v>170.4426</v>
      </c>
      <c r="M1859">
        <v>5.3903777678305396</v>
      </c>
      <c r="N1859" s="1">
        <v>44165.342210648145</v>
      </c>
      <c r="O1859" t="s">
        <v>87</v>
      </c>
      <c r="P1859" s="1">
        <v>43913.005532407406</v>
      </c>
      <c r="Q1859" t="s">
        <v>226</v>
      </c>
      <c r="R1859" t="s">
        <v>3195</v>
      </c>
      <c r="S1859" t="s">
        <v>90</v>
      </c>
      <c r="T1859">
        <v>60181</v>
      </c>
      <c r="U1859">
        <v>2256</v>
      </c>
      <c r="V1859">
        <v>39851</v>
      </c>
      <c r="W1859">
        <v>29424</v>
      </c>
      <c r="X1859">
        <v>37045</v>
      </c>
      <c r="Y1859">
        <v>53018</v>
      </c>
      <c r="Z1859">
        <v>72826</v>
      </c>
      <c r="AA1859">
        <v>4758</v>
      </c>
      <c r="AB1859">
        <v>3598</v>
      </c>
      <c r="AC1859">
        <v>334</v>
      </c>
      <c r="AD1859">
        <v>173</v>
      </c>
      <c r="AE1859">
        <v>1358343</v>
      </c>
      <c r="AF1859">
        <v>77883</v>
      </c>
      <c r="AG1859">
        <v>25027</v>
      </c>
      <c r="AH1859">
        <v>115301</v>
      </c>
      <c r="AI1859">
        <v>0</v>
      </c>
      <c r="AJ1859">
        <v>0</v>
      </c>
      <c r="AK1859">
        <v>641161</v>
      </c>
      <c r="AL1859">
        <v>34561</v>
      </c>
      <c r="AM1859">
        <v>0</v>
      </c>
      <c r="AN1859">
        <v>19272524</v>
      </c>
      <c r="AO1859">
        <v>232164</v>
      </c>
      <c r="AP1859">
        <v>481</v>
      </c>
      <c r="AQ1859">
        <v>5</v>
      </c>
      <c r="AR1859">
        <v>1356564</v>
      </c>
      <c r="AS1859">
        <v>824425</v>
      </c>
      <c r="AT1859">
        <v>151236</v>
      </c>
      <c r="AU1859">
        <v>1543</v>
      </c>
      <c r="AV1859">
        <v>125198</v>
      </c>
      <c r="AW1859">
        <v>190</v>
      </c>
      <c r="AX1859">
        <v>7143</v>
      </c>
      <c r="AY1859">
        <v>21248</v>
      </c>
      <c r="AZ1859">
        <v>225581</v>
      </c>
      <c r="BA1859">
        <v>930446</v>
      </c>
      <c r="BB1859">
        <v>158708</v>
      </c>
      <c r="BC1859">
        <v>3583</v>
      </c>
      <c r="BD1859">
        <v>125767</v>
      </c>
      <c r="BE1859">
        <v>351</v>
      </c>
      <c r="BF1859">
        <v>96581</v>
      </c>
      <c r="BG1859">
        <v>41128</v>
      </c>
      <c r="BH1859">
        <v>1130983</v>
      </c>
      <c r="BI1859">
        <v>239956</v>
      </c>
      <c r="BJ1859">
        <v>175998</v>
      </c>
      <c r="BK1859">
        <v>155654</v>
      </c>
      <c r="BL1859">
        <v>106320</v>
      </c>
      <c r="BM1859">
        <v>1356564</v>
      </c>
      <c r="BN1859">
        <v>225581</v>
      </c>
      <c r="BO1859">
        <v>552792</v>
      </c>
      <c r="BP1859">
        <v>125844</v>
      </c>
      <c r="BQ1859" s="2">
        <v>481</v>
      </c>
      <c r="BR1859" s="2">
        <v>462</v>
      </c>
      <c r="BS1859" s="2">
        <v>671</v>
      </c>
      <c r="BT1859" s="2">
        <v>582</v>
      </c>
      <c r="BU1859" s="2">
        <v>496</v>
      </c>
      <c r="BV1859" s="2">
        <v>362</v>
      </c>
      <c r="BW1859" s="2">
        <v>421</v>
      </c>
      <c r="BX1859" s="2">
        <v>437</v>
      </c>
      <c r="BY1859" s="2">
        <v>394</v>
      </c>
      <c r="BZ1859" s="2">
        <v>389</v>
      </c>
      <c r="CA1859" s="2">
        <v>374</v>
      </c>
      <c r="CB1859" s="2">
        <v>397</v>
      </c>
      <c r="CC1859" s="2">
        <v>406</v>
      </c>
      <c r="CD1859" s="2">
        <v>295</v>
      </c>
      <c r="CE1859">
        <v>35.4107909416105</v>
      </c>
      <c r="CF1859">
        <v>1293143987.0195301</v>
      </c>
      <c r="CG1859">
        <v>888571.84250903805</v>
      </c>
      <c r="CH1859" s="2">
        <f t="shared" ref="CH1859:CH1922" si="119">(AVERAGE(BQ1859:BS1859)/AR1859)*100000</f>
        <v>39.65902087922133</v>
      </c>
      <c r="CI1859" t="str">
        <f t="shared" si="116"/>
        <v>New York</v>
      </c>
      <c r="CJ1859" t="str">
        <f t="shared" si="117"/>
        <v>Nassau</v>
      </c>
      <c r="CK1859" t="str">
        <f t="shared" si="118"/>
        <v>NY</v>
      </c>
      <c r="CL1859" t="str">
        <f>IF(Table1[[#This Row],[3 Day Avg]]&lt;=25,"Green","Red")</f>
        <v>Red</v>
      </c>
    </row>
    <row r="1860" spans="1:90" x14ac:dyDescent="0.25">
      <c r="A1860">
        <v>1859</v>
      </c>
      <c r="B1860" t="s">
        <v>3154</v>
      </c>
      <c r="C1860" t="s">
        <v>3154</v>
      </c>
      <c r="D1860" t="s">
        <v>3155</v>
      </c>
      <c r="E1860">
        <v>36</v>
      </c>
      <c r="F1860">
        <v>36061</v>
      </c>
      <c r="G1860">
        <v>7.16633355540751</v>
      </c>
      <c r="H1860">
        <v>2764.78</v>
      </c>
      <c r="I1860">
        <v>198.13335903889001</v>
      </c>
      <c r="J1860">
        <v>15.6</v>
      </c>
      <c r="K1860">
        <v>3.7</v>
      </c>
      <c r="L1860">
        <v>125.07389999999999</v>
      </c>
      <c r="M1860">
        <v>5.3903777678305396</v>
      </c>
      <c r="N1860" s="1">
        <v>44165.342210648145</v>
      </c>
      <c r="O1860" t="s">
        <v>87</v>
      </c>
      <c r="P1860" s="1">
        <v>43913.005532407406</v>
      </c>
      <c r="Q1860" t="s">
        <v>226</v>
      </c>
      <c r="R1860" t="s">
        <v>3196</v>
      </c>
      <c r="S1860" t="s">
        <v>90</v>
      </c>
      <c r="T1860">
        <v>45030</v>
      </c>
      <c r="U1860">
        <v>3227</v>
      </c>
      <c r="V1860">
        <v>39048</v>
      </c>
      <c r="W1860">
        <v>32235</v>
      </c>
      <c r="X1860">
        <v>44496</v>
      </c>
      <c r="Y1860">
        <v>62021</v>
      </c>
      <c r="Z1860">
        <v>79562</v>
      </c>
      <c r="AA1860">
        <v>8650</v>
      </c>
      <c r="AB1860">
        <v>7479</v>
      </c>
      <c r="AC1860">
        <v>944</v>
      </c>
      <c r="AD1860">
        <v>211</v>
      </c>
      <c r="AE1860">
        <v>1628701</v>
      </c>
      <c r="AF1860">
        <v>245347</v>
      </c>
      <c r="AG1860">
        <v>33750</v>
      </c>
      <c r="AH1860">
        <v>84610</v>
      </c>
      <c r="AI1860">
        <v>0</v>
      </c>
      <c r="AJ1860">
        <v>0</v>
      </c>
      <c r="AK1860">
        <v>641161</v>
      </c>
      <c r="AL1860">
        <v>34561</v>
      </c>
      <c r="AM1860">
        <v>0</v>
      </c>
      <c r="AN1860">
        <v>19272524</v>
      </c>
      <c r="AO1860">
        <v>257362</v>
      </c>
      <c r="AP1860">
        <v>428</v>
      </c>
      <c r="AQ1860">
        <v>2</v>
      </c>
      <c r="AR1860">
        <v>1632480</v>
      </c>
      <c r="AS1860">
        <v>765564</v>
      </c>
      <c r="AT1860">
        <v>203849</v>
      </c>
      <c r="AU1860">
        <v>1891</v>
      </c>
      <c r="AV1860">
        <v>194346</v>
      </c>
      <c r="AW1860">
        <v>524</v>
      </c>
      <c r="AX1860">
        <v>5961</v>
      </c>
      <c r="AY1860">
        <v>36662</v>
      </c>
      <c r="AZ1860">
        <v>423683</v>
      </c>
      <c r="BA1860">
        <v>917402</v>
      </c>
      <c r="BB1860">
        <v>241850</v>
      </c>
      <c r="BC1860">
        <v>6995</v>
      </c>
      <c r="BD1860">
        <v>196347</v>
      </c>
      <c r="BE1860">
        <v>867</v>
      </c>
      <c r="BF1860">
        <v>193569</v>
      </c>
      <c r="BG1860">
        <v>75450</v>
      </c>
      <c r="BH1860">
        <v>1208797</v>
      </c>
      <c r="BI1860">
        <v>201931</v>
      </c>
      <c r="BJ1860">
        <v>183478</v>
      </c>
      <c r="BK1860">
        <v>366556</v>
      </c>
      <c r="BL1860">
        <v>115779</v>
      </c>
      <c r="BM1860">
        <v>1632480</v>
      </c>
      <c r="BN1860">
        <v>423683</v>
      </c>
      <c r="BO1860">
        <v>623153</v>
      </c>
      <c r="BP1860">
        <v>141583</v>
      </c>
      <c r="BQ1860" s="2">
        <v>428</v>
      </c>
      <c r="BR1860" s="2">
        <v>384</v>
      </c>
      <c r="BS1860" s="2">
        <v>471</v>
      </c>
      <c r="BT1860" s="2">
        <v>464</v>
      </c>
      <c r="BU1860" s="2">
        <v>302</v>
      </c>
      <c r="BV1860" s="2">
        <v>317</v>
      </c>
      <c r="BW1860" s="2">
        <v>310</v>
      </c>
      <c r="BX1860" s="2">
        <v>358</v>
      </c>
      <c r="BY1860" s="2">
        <v>376</v>
      </c>
      <c r="BZ1860" s="2">
        <v>357</v>
      </c>
      <c r="CA1860" s="2">
        <v>355</v>
      </c>
      <c r="CB1860" s="2">
        <v>321</v>
      </c>
      <c r="CC1860" s="2">
        <v>361</v>
      </c>
      <c r="CD1860" s="2">
        <v>251</v>
      </c>
      <c r="CE1860">
        <v>26.278610991213199</v>
      </c>
      <c r="CF1860">
        <v>102909495.24218801</v>
      </c>
      <c r="CG1860">
        <v>121733.12925312499</v>
      </c>
      <c r="CH1860" s="2">
        <f t="shared" si="119"/>
        <v>26.197360253520205</v>
      </c>
      <c r="CI1860" t="str">
        <f t="shared" si="116"/>
        <v>New York</v>
      </c>
      <c r="CJ1860" t="str">
        <f t="shared" si="117"/>
        <v>New York</v>
      </c>
      <c r="CK1860" t="str">
        <f t="shared" si="118"/>
        <v>NY</v>
      </c>
      <c r="CL1860" t="str">
        <f>IF(Table1[[#This Row],[3 Day Avg]]&lt;=25,"Green","Red")</f>
        <v>Red</v>
      </c>
    </row>
    <row r="1861" spans="1:90" x14ac:dyDescent="0.25">
      <c r="A1861">
        <v>1860</v>
      </c>
      <c r="B1861" t="s">
        <v>3197</v>
      </c>
      <c r="C1861" t="s">
        <v>3154</v>
      </c>
      <c r="D1861" t="s">
        <v>3155</v>
      </c>
      <c r="E1861">
        <v>36</v>
      </c>
      <c r="F1861">
        <v>36063</v>
      </c>
      <c r="G1861">
        <v>2.8927813163481999</v>
      </c>
      <c r="H1861">
        <v>1790.59</v>
      </c>
      <c r="I1861">
        <v>51.797959445524199</v>
      </c>
      <c r="J1861">
        <v>13</v>
      </c>
      <c r="K1861">
        <v>5.2</v>
      </c>
      <c r="L1861">
        <v>81.322400000000002</v>
      </c>
      <c r="M1861">
        <v>5.3903777678305396</v>
      </c>
      <c r="N1861" s="1">
        <v>44165.342210648145</v>
      </c>
      <c r="O1861" t="s">
        <v>87</v>
      </c>
      <c r="P1861" s="1">
        <v>43913.006145833337</v>
      </c>
      <c r="Q1861" t="s">
        <v>226</v>
      </c>
      <c r="R1861" t="s">
        <v>3198</v>
      </c>
      <c r="S1861" t="s">
        <v>90</v>
      </c>
      <c r="T1861">
        <v>3768</v>
      </c>
      <c r="U1861">
        <v>109</v>
      </c>
      <c r="V1861">
        <v>5629</v>
      </c>
      <c r="W1861">
        <v>4625</v>
      </c>
      <c r="X1861">
        <v>6498</v>
      </c>
      <c r="Y1861">
        <v>9222</v>
      </c>
      <c r="Z1861">
        <v>12426</v>
      </c>
      <c r="AA1861">
        <v>482</v>
      </c>
      <c r="AB1861">
        <v>443</v>
      </c>
      <c r="AC1861">
        <v>32</v>
      </c>
      <c r="AD1861">
        <v>7</v>
      </c>
      <c r="AE1861">
        <v>210433</v>
      </c>
      <c r="AF1861">
        <v>26833</v>
      </c>
      <c r="AG1861">
        <v>5197</v>
      </c>
      <c r="AH1861">
        <v>55013</v>
      </c>
      <c r="AI1861">
        <v>0</v>
      </c>
      <c r="AJ1861">
        <v>0</v>
      </c>
      <c r="AK1861">
        <v>641161</v>
      </c>
      <c r="AL1861">
        <v>34561</v>
      </c>
      <c r="AM1861">
        <v>0</v>
      </c>
      <c r="AN1861">
        <v>19272524</v>
      </c>
      <c r="AO1861">
        <v>38400</v>
      </c>
      <c r="AP1861">
        <v>86</v>
      </c>
      <c r="AQ1861">
        <v>0</v>
      </c>
      <c r="AR1861">
        <v>211704</v>
      </c>
      <c r="AS1861">
        <v>181515</v>
      </c>
      <c r="AT1861">
        <v>14890</v>
      </c>
      <c r="AU1861">
        <v>2184</v>
      </c>
      <c r="AV1861">
        <v>2263</v>
      </c>
      <c r="AW1861">
        <v>75</v>
      </c>
      <c r="AX1861">
        <v>368</v>
      </c>
      <c r="AY1861">
        <v>4355</v>
      </c>
      <c r="AZ1861">
        <v>6054</v>
      </c>
      <c r="BA1861">
        <v>185192</v>
      </c>
      <c r="BB1861">
        <v>15145</v>
      </c>
      <c r="BC1861">
        <v>2203</v>
      </c>
      <c r="BD1861">
        <v>2277</v>
      </c>
      <c r="BE1861">
        <v>75</v>
      </c>
      <c r="BF1861">
        <v>1590</v>
      </c>
      <c r="BG1861">
        <v>5222</v>
      </c>
      <c r="BH1861">
        <v>205650</v>
      </c>
      <c r="BI1861">
        <v>34927</v>
      </c>
      <c r="BJ1861">
        <v>26170</v>
      </c>
      <c r="BK1861">
        <v>25881</v>
      </c>
      <c r="BL1861">
        <v>16752</v>
      </c>
      <c r="BM1861">
        <v>211704</v>
      </c>
      <c r="BN1861">
        <v>6054</v>
      </c>
      <c r="BO1861">
        <v>86326</v>
      </c>
      <c r="BP1861">
        <v>21648</v>
      </c>
      <c r="BQ1861" s="2">
        <v>86</v>
      </c>
      <c r="BR1861" s="2">
        <v>83</v>
      </c>
      <c r="BS1861" s="2">
        <v>154</v>
      </c>
      <c r="BT1861" s="2">
        <v>79</v>
      </c>
      <c r="BU1861" s="2">
        <v>105</v>
      </c>
      <c r="BV1861" s="2">
        <v>48</v>
      </c>
      <c r="BW1861" s="2">
        <v>61</v>
      </c>
      <c r="BX1861" s="2">
        <v>64</v>
      </c>
      <c r="BY1861" s="2">
        <v>65</v>
      </c>
      <c r="BZ1861" s="2">
        <v>89</v>
      </c>
      <c r="CA1861" s="2">
        <v>65</v>
      </c>
      <c r="CB1861" s="2">
        <v>71</v>
      </c>
      <c r="CC1861" s="2">
        <v>45</v>
      </c>
      <c r="CD1861" s="2">
        <v>45</v>
      </c>
      <c r="CE1861">
        <v>40.868114791881503</v>
      </c>
      <c r="CF1861">
        <v>2566596572.6523399</v>
      </c>
      <c r="CG1861">
        <v>269364.04213433701</v>
      </c>
      <c r="CH1861" s="2">
        <f t="shared" si="119"/>
        <v>50.857171648465155</v>
      </c>
      <c r="CI1861" t="str">
        <f t="shared" si="116"/>
        <v>New York</v>
      </c>
      <c r="CJ1861" t="str">
        <f t="shared" si="117"/>
        <v>Niagara</v>
      </c>
      <c r="CK1861" t="str">
        <f t="shared" si="118"/>
        <v>NY</v>
      </c>
      <c r="CL1861" t="str">
        <f>IF(Table1[[#This Row],[3 Day Avg]]&lt;=25,"Green","Red")</f>
        <v>Red</v>
      </c>
    </row>
    <row r="1862" spans="1:90" x14ac:dyDescent="0.25">
      <c r="A1862">
        <v>1861</v>
      </c>
      <c r="B1862" t="s">
        <v>1190</v>
      </c>
      <c r="C1862" t="s">
        <v>3154</v>
      </c>
      <c r="D1862" t="s">
        <v>3155</v>
      </c>
      <c r="E1862">
        <v>36</v>
      </c>
      <c r="F1862">
        <v>36065</v>
      </c>
      <c r="G1862">
        <v>3.1269286155112099</v>
      </c>
      <c r="H1862">
        <v>2117.37</v>
      </c>
      <c r="I1862">
        <v>66.208722999255102</v>
      </c>
      <c r="J1862">
        <v>14.8</v>
      </c>
      <c r="K1862">
        <v>4.4000000000000004</v>
      </c>
      <c r="L1862">
        <v>79.966899999999995</v>
      </c>
      <c r="M1862">
        <v>5.3903777678305396</v>
      </c>
      <c r="N1862" s="1">
        <v>44165.342210648145</v>
      </c>
      <c r="O1862" t="s">
        <v>87</v>
      </c>
      <c r="P1862" s="1">
        <v>43913.006145833337</v>
      </c>
      <c r="Q1862" t="s">
        <v>226</v>
      </c>
      <c r="R1862" t="s">
        <v>3199</v>
      </c>
      <c r="S1862" t="s">
        <v>90</v>
      </c>
      <c r="T1862">
        <v>4861</v>
      </c>
      <c r="U1862">
        <v>152</v>
      </c>
      <c r="V1862">
        <v>6765</v>
      </c>
      <c r="W1862">
        <v>5466</v>
      </c>
      <c r="X1862">
        <v>6780</v>
      </c>
      <c r="Y1862">
        <v>9832</v>
      </c>
      <c r="Z1862">
        <v>12807</v>
      </c>
      <c r="AA1862">
        <v>988</v>
      </c>
      <c r="AB1862">
        <v>774</v>
      </c>
      <c r="AC1862">
        <v>37</v>
      </c>
      <c r="AD1862">
        <v>15</v>
      </c>
      <c r="AE1862">
        <v>229577</v>
      </c>
      <c r="AF1862">
        <v>32150</v>
      </c>
      <c r="AG1862">
        <v>4498</v>
      </c>
      <c r="AH1862">
        <v>54096</v>
      </c>
      <c r="AI1862">
        <v>0</v>
      </c>
      <c r="AJ1862">
        <v>0</v>
      </c>
      <c r="AK1862">
        <v>641161</v>
      </c>
      <c r="AL1862">
        <v>34561</v>
      </c>
      <c r="AM1862">
        <v>0</v>
      </c>
      <c r="AN1862">
        <v>19272524</v>
      </c>
      <c r="AO1862">
        <v>41650</v>
      </c>
      <c r="AP1862">
        <v>129</v>
      </c>
      <c r="AQ1862">
        <v>1</v>
      </c>
      <c r="AR1862">
        <v>230782</v>
      </c>
      <c r="AS1862">
        <v>190102</v>
      </c>
      <c r="AT1862">
        <v>13748</v>
      </c>
      <c r="AU1862">
        <v>430</v>
      </c>
      <c r="AV1862">
        <v>9134</v>
      </c>
      <c r="AW1862">
        <v>63</v>
      </c>
      <c r="AX1862">
        <v>163</v>
      </c>
      <c r="AY1862">
        <v>4250</v>
      </c>
      <c r="AZ1862">
        <v>12892</v>
      </c>
      <c r="BA1862">
        <v>197739</v>
      </c>
      <c r="BB1862">
        <v>14398</v>
      </c>
      <c r="BC1862">
        <v>491</v>
      </c>
      <c r="BD1862">
        <v>9184</v>
      </c>
      <c r="BE1862">
        <v>63</v>
      </c>
      <c r="BF1862">
        <v>3443</v>
      </c>
      <c r="BG1862">
        <v>5464</v>
      </c>
      <c r="BH1862">
        <v>217890</v>
      </c>
      <c r="BI1862">
        <v>40572</v>
      </c>
      <c r="BJ1862">
        <v>30931</v>
      </c>
      <c r="BK1862">
        <v>28516</v>
      </c>
      <c r="BL1862">
        <v>19011</v>
      </c>
      <c r="BM1862">
        <v>230782</v>
      </c>
      <c r="BN1862">
        <v>12892</v>
      </c>
      <c r="BO1862">
        <v>89113</v>
      </c>
      <c r="BP1862">
        <v>22639</v>
      </c>
      <c r="BQ1862" s="2">
        <v>129</v>
      </c>
      <c r="BR1862" s="2">
        <v>77</v>
      </c>
      <c r="BS1862" s="2">
        <v>140</v>
      </c>
      <c r="BT1862" s="2">
        <v>105</v>
      </c>
      <c r="BU1862" s="2">
        <v>118</v>
      </c>
      <c r="BV1862" s="2">
        <v>82</v>
      </c>
      <c r="BW1862" s="2">
        <v>129</v>
      </c>
      <c r="BX1862" s="2">
        <v>43</v>
      </c>
      <c r="BY1862" s="2">
        <v>142</v>
      </c>
      <c r="BZ1862" s="2">
        <v>50</v>
      </c>
      <c r="CA1862" s="2">
        <v>94</v>
      </c>
      <c r="CB1862" s="2">
        <v>85</v>
      </c>
      <c r="CC1862" s="2">
        <v>64</v>
      </c>
      <c r="CD1862" s="2">
        <v>34</v>
      </c>
      <c r="CE1862">
        <v>56.1902978085784</v>
      </c>
      <c r="CF1862">
        <v>6141116948.6953096</v>
      </c>
      <c r="CG1862">
        <v>414302.67346076202</v>
      </c>
      <c r="CH1862" s="2">
        <f t="shared" si="119"/>
        <v>49.97501249375312</v>
      </c>
      <c r="CI1862" t="str">
        <f t="shared" si="116"/>
        <v>New York</v>
      </c>
      <c r="CJ1862" t="str">
        <f t="shared" si="117"/>
        <v>Oneida</v>
      </c>
      <c r="CK1862" t="str">
        <f t="shared" si="118"/>
        <v>NY</v>
      </c>
      <c r="CL1862" t="str">
        <f>IF(Table1[[#This Row],[3 Day Avg]]&lt;=25,"Green","Red")</f>
        <v>Red</v>
      </c>
    </row>
    <row r="1863" spans="1:90" x14ac:dyDescent="0.25">
      <c r="A1863">
        <v>1862</v>
      </c>
      <c r="B1863" t="s">
        <v>3200</v>
      </c>
      <c r="C1863" t="s">
        <v>3154</v>
      </c>
      <c r="D1863" t="s">
        <v>3155</v>
      </c>
      <c r="E1863">
        <v>36</v>
      </c>
      <c r="F1863">
        <v>36067</v>
      </c>
      <c r="G1863">
        <v>2.07457246986263</v>
      </c>
      <c r="H1863">
        <v>2317.19</v>
      </c>
      <c r="I1863">
        <v>48.071821900396102</v>
      </c>
      <c r="J1863">
        <v>13.7</v>
      </c>
      <c r="K1863">
        <v>4</v>
      </c>
      <c r="L1863">
        <v>88.378100000000003</v>
      </c>
      <c r="M1863">
        <v>5.3903777678305396</v>
      </c>
      <c r="N1863" s="1">
        <v>44165.342210648145</v>
      </c>
      <c r="O1863" t="s">
        <v>87</v>
      </c>
      <c r="P1863" s="1">
        <v>43913.006145833337</v>
      </c>
      <c r="Q1863" t="s">
        <v>226</v>
      </c>
      <c r="R1863" t="s">
        <v>3201</v>
      </c>
      <c r="S1863" t="s">
        <v>90</v>
      </c>
      <c r="T1863">
        <v>10701</v>
      </c>
      <c r="U1863">
        <v>222</v>
      </c>
      <c r="V1863">
        <v>11993</v>
      </c>
      <c r="W1863">
        <v>8977</v>
      </c>
      <c r="X1863">
        <v>12409</v>
      </c>
      <c r="Y1863">
        <v>17684</v>
      </c>
      <c r="Z1863">
        <v>23972</v>
      </c>
      <c r="AA1863">
        <v>1490</v>
      </c>
      <c r="AB1863">
        <v>1736</v>
      </c>
      <c r="AC1863">
        <v>145</v>
      </c>
      <c r="AD1863">
        <v>38</v>
      </c>
      <c r="AE1863">
        <v>461809</v>
      </c>
      <c r="AF1863">
        <v>61143</v>
      </c>
      <c r="AG1863">
        <v>8826</v>
      </c>
      <c r="AH1863">
        <v>59786</v>
      </c>
      <c r="AI1863">
        <v>0</v>
      </c>
      <c r="AJ1863">
        <v>0</v>
      </c>
      <c r="AK1863">
        <v>641161</v>
      </c>
      <c r="AL1863">
        <v>34561</v>
      </c>
      <c r="AM1863">
        <v>0</v>
      </c>
      <c r="AN1863">
        <v>19272524</v>
      </c>
      <c r="AO1863">
        <v>75035</v>
      </c>
      <c r="AP1863">
        <v>221</v>
      </c>
      <c r="AQ1863">
        <v>0</v>
      </c>
      <c r="AR1863">
        <v>464242</v>
      </c>
      <c r="AS1863">
        <v>357879</v>
      </c>
      <c r="AT1863">
        <v>50528</v>
      </c>
      <c r="AU1863">
        <v>2274</v>
      </c>
      <c r="AV1863">
        <v>17080</v>
      </c>
      <c r="AW1863">
        <v>105</v>
      </c>
      <c r="AX1863">
        <v>810</v>
      </c>
      <c r="AY1863">
        <v>13308</v>
      </c>
      <c r="AZ1863">
        <v>22258</v>
      </c>
      <c r="BA1863">
        <v>370976</v>
      </c>
      <c r="BB1863">
        <v>52888</v>
      </c>
      <c r="BC1863">
        <v>2389</v>
      </c>
      <c r="BD1863">
        <v>17130</v>
      </c>
      <c r="BE1863">
        <v>116</v>
      </c>
      <c r="BF1863">
        <v>4765</v>
      </c>
      <c r="BG1863">
        <v>15978</v>
      </c>
      <c r="BH1863">
        <v>441984</v>
      </c>
      <c r="BI1863">
        <v>81954</v>
      </c>
      <c r="BJ1863">
        <v>66630</v>
      </c>
      <c r="BK1863">
        <v>61565</v>
      </c>
      <c r="BL1863">
        <v>33379</v>
      </c>
      <c r="BM1863">
        <v>464242</v>
      </c>
      <c r="BN1863">
        <v>22258</v>
      </c>
      <c r="BO1863">
        <v>179058</v>
      </c>
      <c r="BP1863">
        <v>41656</v>
      </c>
      <c r="BQ1863" s="2">
        <v>221</v>
      </c>
      <c r="BR1863" s="2">
        <v>232</v>
      </c>
      <c r="BS1863" s="2">
        <v>224</v>
      </c>
      <c r="BT1863" s="2">
        <v>239</v>
      </c>
      <c r="BU1863" s="2">
        <v>315</v>
      </c>
      <c r="BV1863" s="2">
        <v>108</v>
      </c>
      <c r="BW1863" s="2">
        <v>202</v>
      </c>
      <c r="BX1863" s="2">
        <v>213</v>
      </c>
      <c r="BY1863" s="2">
        <v>212</v>
      </c>
      <c r="BZ1863" s="2">
        <v>241</v>
      </c>
      <c r="CA1863" s="2">
        <v>193</v>
      </c>
      <c r="CB1863" s="2">
        <v>217</v>
      </c>
      <c r="CC1863" s="2">
        <v>192</v>
      </c>
      <c r="CD1863" s="2">
        <v>143</v>
      </c>
      <c r="CE1863">
        <v>47.855282162106</v>
      </c>
      <c r="CF1863">
        <v>3904280343.1093798</v>
      </c>
      <c r="CG1863">
        <v>315954.59591418598</v>
      </c>
      <c r="CH1863" s="2">
        <f t="shared" si="119"/>
        <v>48.609704995813964</v>
      </c>
      <c r="CI1863" t="str">
        <f t="shared" si="116"/>
        <v>New York</v>
      </c>
      <c r="CJ1863" t="str">
        <f t="shared" si="117"/>
        <v>Onondaga</v>
      </c>
      <c r="CK1863" t="str">
        <f t="shared" si="118"/>
        <v>NY</v>
      </c>
      <c r="CL1863" t="str">
        <f>IF(Table1[[#This Row],[3 Day Avg]]&lt;=25,"Green","Red")</f>
        <v>Red</v>
      </c>
    </row>
    <row r="1864" spans="1:90" x14ac:dyDescent="0.25">
      <c r="A1864">
        <v>1863</v>
      </c>
      <c r="B1864" t="s">
        <v>3202</v>
      </c>
      <c r="C1864" t="s">
        <v>3154</v>
      </c>
      <c r="D1864" t="s">
        <v>3155</v>
      </c>
      <c r="E1864">
        <v>36</v>
      </c>
      <c r="F1864">
        <v>36069</v>
      </c>
      <c r="G1864">
        <v>2.8374233128834399</v>
      </c>
      <c r="H1864">
        <v>1186.92</v>
      </c>
      <c r="I1864">
        <v>33.6780018932498</v>
      </c>
      <c r="J1864">
        <v>8.5</v>
      </c>
      <c r="K1864">
        <v>3.9</v>
      </c>
      <c r="L1864">
        <v>93.025700000000001</v>
      </c>
      <c r="M1864">
        <v>5.3903777678305396</v>
      </c>
      <c r="N1864" s="1">
        <v>44165.342210648145</v>
      </c>
      <c r="O1864" t="s">
        <v>87</v>
      </c>
      <c r="P1864" s="1">
        <v>43913.006145833337</v>
      </c>
      <c r="Q1864" t="s">
        <v>226</v>
      </c>
      <c r="R1864" t="s">
        <v>3203</v>
      </c>
      <c r="S1864" t="s">
        <v>90</v>
      </c>
      <c r="T1864">
        <v>1304</v>
      </c>
      <c r="U1864">
        <v>37</v>
      </c>
      <c r="V1864">
        <v>2760</v>
      </c>
      <c r="W1864">
        <v>2601</v>
      </c>
      <c r="X1864">
        <v>3107</v>
      </c>
      <c r="Y1864">
        <v>4749</v>
      </c>
      <c r="Z1864">
        <v>7353</v>
      </c>
      <c r="AA1864">
        <v>384</v>
      </c>
      <c r="AB1864">
        <v>307</v>
      </c>
      <c r="AC1864">
        <v>27</v>
      </c>
      <c r="AD1864">
        <v>8</v>
      </c>
      <c r="AE1864">
        <v>109864</v>
      </c>
      <c r="AF1864">
        <v>9077</v>
      </c>
      <c r="AG1864">
        <v>2172</v>
      </c>
      <c r="AH1864">
        <v>62930</v>
      </c>
      <c r="AI1864">
        <v>0</v>
      </c>
      <c r="AJ1864">
        <v>0</v>
      </c>
      <c r="AK1864">
        <v>641161</v>
      </c>
      <c r="AL1864">
        <v>34561</v>
      </c>
      <c r="AM1864">
        <v>0</v>
      </c>
      <c r="AN1864">
        <v>19272524</v>
      </c>
      <c r="AO1864">
        <v>20570</v>
      </c>
      <c r="AP1864">
        <v>31</v>
      </c>
      <c r="AQ1864">
        <v>0</v>
      </c>
      <c r="AR1864">
        <v>109472</v>
      </c>
      <c r="AS1864">
        <v>98548</v>
      </c>
      <c r="AT1864">
        <v>2503</v>
      </c>
      <c r="AU1864">
        <v>224</v>
      </c>
      <c r="AV1864">
        <v>1455</v>
      </c>
      <c r="AW1864">
        <v>37</v>
      </c>
      <c r="AX1864">
        <v>219</v>
      </c>
      <c r="AY1864">
        <v>1428</v>
      </c>
      <c r="AZ1864">
        <v>5058</v>
      </c>
      <c r="BA1864">
        <v>101467</v>
      </c>
      <c r="BB1864">
        <v>2770</v>
      </c>
      <c r="BC1864">
        <v>487</v>
      </c>
      <c r="BD1864">
        <v>1455</v>
      </c>
      <c r="BE1864">
        <v>37</v>
      </c>
      <c r="BF1864">
        <v>1480</v>
      </c>
      <c r="BG1864">
        <v>1776</v>
      </c>
      <c r="BH1864">
        <v>104414</v>
      </c>
      <c r="BI1864">
        <v>18295</v>
      </c>
      <c r="BJ1864">
        <v>14443</v>
      </c>
      <c r="BK1864">
        <v>11845</v>
      </c>
      <c r="BL1864">
        <v>8468</v>
      </c>
      <c r="BM1864">
        <v>109472</v>
      </c>
      <c r="BN1864">
        <v>5058</v>
      </c>
      <c r="BO1864">
        <v>44319</v>
      </c>
      <c r="BP1864">
        <v>12102</v>
      </c>
      <c r="BQ1864" s="2">
        <v>31</v>
      </c>
      <c r="BR1864" s="2">
        <v>23</v>
      </c>
      <c r="BS1864" s="2">
        <v>48</v>
      </c>
      <c r="BT1864" s="2">
        <v>38</v>
      </c>
      <c r="BU1864" s="2">
        <v>29</v>
      </c>
      <c r="BV1864" s="2">
        <v>6</v>
      </c>
      <c r="BW1864" s="2">
        <v>42</v>
      </c>
      <c r="BX1864" s="2">
        <v>15</v>
      </c>
      <c r="BY1864" s="2">
        <v>33</v>
      </c>
      <c r="BZ1864" s="2">
        <v>17</v>
      </c>
      <c r="CA1864" s="2">
        <v>14</v>
      </c>
      <c r="CB1864" s="2">
        <v>22</v>
      </c>
      <c r="CC1864" s="2">
        <v>17</v>
      </c>
      <c r="CD1864" s="2">
        <v>14</v>
      </c>
      <c r="CE1864">
        <v>28.216704288938999</v>
      </c>
      <c r="CF1864">
        <v>3194599330.1640601</v>
      </c>
      <c r="CG1864">
        <v>292880.24350749899</v>
      </c>
      <c r="CH1864" s="2">
        <f t="shared" si="119"/>
        <v>31.058170125694243</v>
      </c>
      <c r="CI1864" t="str">
        <f t="shared" si="116"/>
        <v>New York</v>
      </c>
      <c r="CJ1864" t="str">
        <f t="shared" si="117"/>
        <v>Ontario</v>
      </c>
      <c r="CK1864" t="str">
        <f t="shared" si="118"/>
        <v>NY</v>
      </c>
      <c r="CL1864" t="str">
        <f>IF(Table1[[#This Row],[3 Day Avg]]&lt;=25,"Green","Red")</f>
        <v>Red</v>
      </c>
    </row>
    <row r="1865" spans="1:90" x14ac:dyDescent="0.25">
      <c r="A1865">
        <v>1864</v>
      </c>
      <c r="B1865" t="s">
        <v>512</v>
      </c>
      <c r="C1865" t="s">
        <v>3154</v>
      </c>
      <c r="D1865" t="s">
        <v>3155</v>
      </c>
      <c r="E1865">
        <v>36</v>
      </c>
      <c r="F1865">
        <v>36071</v>
      </c>
      <c r="G1865">
        <v>3.0771977858460802</v>
      </c>
      <c r="H1865">
        <v>4398.7299999999996</v>
      </c>
      <c r="I1865">
        <v>135.357676770057</v>
      </c>
      <c r="J1865">
        <v>11.5</v>
      </c>
      <c r="K1865">
        <v>3.9</v>
      </c>
      <c r="L1865">
        <v>110.93899999999999</v>
      </c>
      <c r="M1865">
        <v>5.3903777678305396</v>
      </c>
      <c r="N1865" s="1">
        <v>44165.342210648145</v>
      </c>
      <c r="O1865" t="s">
        <v>87</v>
      </c>
      <c r="P1865" s="1">
        <v>43913.005532407406</v>
      </c>
      <c r="Q1865" t="s">
        <v>226</v>
      </c>
      <c r="R1865" t="s">
        <v>3204</v>
      </c>
      <c r="S1865" t="s">
        <v>90</v>
      </c>
      <c r="T1865">
        <v>16801</v>
      </c>
      <c r="U1865">
        <v>517</v>
      </c>
      <c r="V1865">
        <v>6579</v>
      </c>
      <c r="W1865">
        <v>5822</v>
      </c>
      <c r="X1865">
        <v>8246</v>
      </c>
      <c r="Y1865">
        <v>12423</v>
      </c>
      <c r="Z1865">
        <v>17382</v>
      </c>
      <c r="AA1865">
        <v>1112</v>
      </c>
      <c r="AB1865">
        <v>985</v>
      </c>
      <c r="AC1865">
        <v>76</v>
      </c>
      <c r="AD1865">
        <v>29</v>
      </c>
      <c r="AE1865">
        <v>381951</v>
      </c>
      <c r="AF1865">
        <v>42664</v>
      </c>
      <c r="AG1865">
        <v>7155</v>
      </c>
      <c r="AH1865">
        <v>75048</v>
      </c>
      <c r="AI1865">
        <v>0</v>
      </c>
      <c r="AJ1865">
        <v>0</v>
      </c>
      <c r="AK1865">
        <v>641161</v>
      </c>
      <c r="AL1865">
        <v>34561</v>
      </c>
      <c r="AM1865">
        <v>0</v>
      </c>
      <c r="AN1865">
        <v>19272524</v>
      </c>
      <c r="AO1865">
        <v>50452</v>
      </c>
      <c r="AP1865">
        <v>151</v>
      </c>
      <c r="AQ1865">
        <v>0</v>
      </c>
      <c r="AR1865">
        <v>378227</v>
      </c>
      <c r="AS1865">
        <v>245605</v>
      </c>
      <c r="AT1865">
        <v>37246</v>
      </c>
      <c r="AU1865">
        <v>815</v>
      </c>
      <c r="AV1865">
        <v>9913</v>
      </c>
      <c r="AW1865">
        <v>120</v>
      </c>
      <c r="AX1865">
        <v>1546</v>
      </c>
      <c r="AY1865">
        <v>7277</v>
      </c>
      <c r="AZ1865">
        <v>75705</v>
      </c>
      <c r="BA1865">
        <v>279802</v>
      </c>
      <c r="BB1865">
        <v>40849</v>
      </c>
      <c r="BC1865">
        <v>1308</v>
      </c>
      <c r="BD1865">
        <v>10034</v>
      </c>
      <c r="BE1865">
        <v>229</v>
      </c>
      <c r="BF1865">
        <v>32663</v>
      </c>
      <c r="BG1865">
        <v>13342</v>
      </c>
      <c r="BH1865">
        <v>302522</v>
      </c>
      <c r="BI1865">
        <v>79655</v>
      </c>
      <c r="BJ1865">
        <v>57654</v>
      </c>
      <c r="BK1865">
        <v>43203</v>
      </c>
      <c r="BL1865">
        <v>20647</v>
      </c>
      <c r="BM1865">
        <v>378227</v>
      </c>
      <c r="BN1865">
        <v>75705</v>
      </c>
      <c r="BO1865">
        <v>147263</v>
      </c>
      <c r="BP1865">
        <v>29805</v>
      </c>
      <c r="BQ1865" s="2">
        <v>151</v>
      </c>
      <c r="BR1865" s="2">
        <v>95</v>
      </c>
      <c r="BS1865" s="2">
        <v>150</v>
      </c>
      <c r="BT1865" s="2">
        <v>177</v>
      </c>
      <c r="BU1865" s="2">
        <v>135</v>
      </c>
      <c r="BV1865" s="2">
        <v>106</v>
      </c>
      <c r="BW1865" s="2">
        <v>115</v>
      </c>
      <c r="BX1865" s="2">
        <v>73</v>
      </c>
      <c r="BY1865" s="2">
        <v>122</v>
      </c>
      <c r="BZ1865" s="2">
        <v>111</v>
      </c>
      <c r="CA1865" s="2">
        <v>154</v>
      </c>
      <c r="CB1865" s="2">
        <v>129</v>
      </c>
      <c r="CC1865" s="2">
        <v>101</v>
      </c>
      <c r="CD1865" s="2">
        <v>58</v>
      </c>
      <c r="CE1865">
        <v>39.533866909629801</v>
      </c>
      <c r="CF1865">
        <v>3862574159.0156298</v>
      </c>
      <c r="CG1865">
        <v>297444.59143078898</v>
      </c>
      <c r="CH1865" s="2">
        <f t="shared" si="119"/>
        <v>34.899676649208018</v>
      </c>
      <c r="CI1865" t="str">
        <f t="shared" si="116"/>
        <v>New York</v>
      </c>
      <c r="CJ1865" t="str">
        <f t="shared" si="117"/>
        <v>Orange</v>
      </c>
      <c r="CK1865" t="str">
        <f t="shared" si="118"/>
        <v>NY</v>
      </c>
      <c r="CL1865" t="str">
        <f>IF(Table1[[#This Row],[3 Day Avg]]&lt;=25,"Green","Red")</f>
        <v>Red</v>
      </c>
    </row>
    <row r="1866" spans="1:90" x14ac:dyDescent="0.25">
      <c r="A1866">
        <v>1865</v>
      </c>
      <c r="B1866" t="s">
        <v>2058</v>
      </c>
      <c r="C1866" t="s">
        <v>3154</v>
      </c>
      <c r="D1866" t="s">
        <v>3155</v>
      </c>
      <c r="E1866">
        <v>36</v>
      </c>
      <c r="F1866">
        <v>36073</v>
      </c>
      <c r="G1866">
        <v>9.1492776886035294</v>
      </c>
      <c r="H1866">
        <v>1534.03</v>
      </c>
      <c r="I1866">
        <v>140.35260514133799</v>
      </c>
      <c r="J1866">
        <v>12.6</v>
      </c>
      <c r="K1866">
        <v>4.9000000000000004</v>
      </c>
      <c r="L1866">
        <v>77.841200000000001</v>
      </c>
      <c r="M1866">
        <v>5.3903777678305396</v>
      </c>
      <c r="N1866" s="1">
        <v>44165.342210648145</v>
      </c>
      <c r="O1866" t="s">
        <v>87</v>
      </c>
      <c r="P1866" s="1">
        <v>43913.006145833337</v>
      </c>
      <c r="Q1866" t="s">
        <v>226</v>
      </c>
      <c r="R1866" t="s">
        <v>3205</v>
      </c>
      <c r="S1866" t="s">
        <v>90</v>
      </c>
      <c r="T1866">
        <v>623</v>
      </c>
      <c r="U1866">
        <v>57</v>
      </c>
      <c r="V1866">
        <v>779</v>
      </c>
      <c r="W1866">
        <v>773</v>
      </c>
      <c r="X1866">
        <v>1345</v>
      </c>
      <c r="Y1866">
        <v>1813</v>
      </c>
      <c r="Z1866">
        <v>2234</v>
      </c>
      <c r="AA1866">
        <v>39</v>
      </c>
      <c r="AB1866">
        <v>25</v>
      </c>
      <c r="AC1866">
        <v>4</v>
      </c>
      <c r="AD1866">
        <v>2</v>
      </c>
      <c r="AE1866">
        <v>40612</v>
      </c>
      <c r="AF1866">
        <v>4819</v>
      </c>
      <c r="AG1866">
        <v>870</v>
      </c>
      <c r="AH1866">
        <v>52658</v>
      </c>
      <c r="AI1866">
        <v>0</v>
      </c>
      <c r="AJ1866">
        <v>0</v>
      </c>
      <c r="AK1866">
        <v>641161</v>
      </c>
      <c r="AL1866">
        <v>34561</v>
      </c>
      <c r="AM1866">
        <v>0</v>
      </c>
      <c r="AN1866">
        <v>19272524</v>
      </c>
      <c r="AO1866">
        <v>6944</v>
      </c>
      <c r="AP1866">
        <v>5</v>
      </c>
      <c r="AQ1866">
        <v>0</v>
      </c>
      <c r="AR1866">
        <v>41175</v>
      </c>
      <c r="AS1866">
        <v>35622</v>
      </c>
      <c r="AT1866">
        <v>2457</v>
      </c>
      <c r="AU1866">
        <v>151</v>
      </c>
      <c r="AV1866">
        <v>296</v>
      </c>
      <c r="AW1866">
        <v>21</v>
      </c>
      <c r="AX1866">
        <v>9</v>
      </c>
      <c r="AY1866">
        <v>658</v>
      </c>
      <c r="AZ1866">
        <v>1961</v>
      </c>
      <c r="BA1866">
        <v>36583</v>
      </c>
      <c r="BB1866">
        <v>2541</v>
      </c>
      <c r="BC1866">
        <v>151</v>
      </c>
      <c r="BD1866">
        <v>326</v>
      </c>
      <c r="BE1866">
        <v>21</v>
      </c>
      <c r="BF1866">
        <v>802</v>
      </c>
      <c r="BG1866">
        <v>751</v>
      </c>
      <c r="BH1866">
        <v>39214</v>
      </c>
      <c r="BI1866">
        <v>6572</v>
      </c>
      <c r="BJ1866">
        <v>4971</v>
      </c>
      <c r="BK1866">
        <v>5491</v>
      </c>
      <c r="BL1866">
        <v>2897</v>
      </c>
      <c r="BM1866">
        <v>41175</v>
      </c>
      <c r="BN1866">
        <v>1961</v>
      </c>
      <c r="BO1866">
        <v>17197</v>
      </c>
      <c r="BP1866">
        <v>4047</v>
      </c>
      <c r="BQ1866" s="2">
        <v>5</v>
      </c>
      <c r="BR1866" s="2">
        <v>14</v>
      </c>
      <c r="BS1866" s="2">
        <v>6</v>
      </c>
      <c r="BT1866" s="2">
        <v>13</v>
      </c>
      <c r="BU1866" s="2">
        <v>4</v>
      </c>
      <c r="BV1866" s="2">
        <v>5</v>
      </c>
      <c r="BW1866" s="2">
        <v>15</v>
      </c>
      <c r="BX1866" s="2">
        <v>7</v>
      </c>
      <c r="BY1866" s="2">
        <v>4</v>
      </c>
      <c r="BZ1866" s="2">
        <v>2</v>
      </c>
      <c r="CA1866" s="2">
        <v>10</v>
      </c>
      <c r="CB1866" s="2">
        <v>12</v>
      </c>
      <c r="CC1866" s="2">
        <v>5</v>
      </c>
      <c r="CD1866" s="2">
        <v>6</v>
      </c>
      <c r="CE1866">
        <v>12.311632029941901</v>
      </c>
      <c r="CF1866">
        <v>1918334017.7460899</v>
      </c>
      <c r="CG1866">
        <v>179337.05298564001</v>
      </c>
      <c r="CH1866" s="2">
        <f t="shared" si="119"/>
        <v>20.238818053025703</v>
      </c>
      <c r="CI1866" t="str">
        <f t="shared" si="116"/>
        <v>New York</v>
      </c>
      <c r="CJ1866" t="str">
        <f t="shared" si="117"/>
        <v>Orleans</v>
      </c>
      <c r="CK1866" t="str">
        <f t="shared" si="118"/>
        <v>NY</v>
      </c>
      <c r="CL1866" t="str">
        <f>IF(Table1[[#This Row],[3 Day Avg]]&lt;=25,"Green","Red")</f>
        <v>Green</v>
      </c>
    </row>
    <row r="1867" spans="1:90" x14ac:dyDescent="0.25">
      <c r="A1867">
        <v>1866</v>
      </c>
      <c r="B1867" t="s">
        <v>3206</v>
      </c>
      <c r="C1867" t="s">
        <v>3154</v>
      </c>
      <c r="D1867" t="s">
        <v>3155</v>
      </c>
      <c r="E1867">
        <v>36</v>
      </c>
      <c r="F1867">
        <v>36075</v>
      </c>
      <c r="G1867">
        <v>0.50922978994271195</v>
      </c>
      <c r="H1867">
        <v>1332.51</v>
      </c>
      <c r="I1867">
        <v>6.7855264720351496</v>
      </c>
      <c r="J1867">
        <v>16.100000000000001</v>
      </c>
      <c r="K1867">
        <v>5.5</v>
      </c>
      <c r="L1867">
        <v>79.447999999999993</v>
      </c>
      <c r="M1867">
        <v>5.3903777678305396</v>
      </c>
      <c r="N1867" s="1">
        <v>44165.342210648145</v>
      </c>
      <c r="O1867" t="s">
        <v>87</v>
      </c>
      <c r="P1867" s="1">
        <v>43913.006145833337</v>
      </c>
      <c r="Q1867" t="s">
        <v>226</v>
      </c>
      <c r="R1867" t="s">
        <v>3207</v>
      </c>
      <c r="S1867" t="s">
        <v>90</v>
      </c>
      <c r="T1867">
        <v>1571</v>
      </c>
      <c r="U1867">
        <v>8</v>
      </c>
      <c r="V1867">
        <v>2141</v>
      </c>
      <c r="W1867">
        <v>2231</v>
      </c>
      <c r="X1867">
        <v>2848</v>
      </c>
      <c r="Y1867">
        <v>4598</v>
      </c>
      <c r="Z1867">
        <v>6420</v>
      </c>
      <c r="AA1867">
        <v>132</v>
      </c>
      <c r="AB1867">
        <v>132</v>
      </c>
      <c r="AC1867">
        <v>8</v>
      </c>
      <c r="AD1867">
        <v>3</v>
      </c>
      <c r="AE1867">
        <v>117898</v>
      </c>
      <c r="AF1867">
        <v>18209</v>
      </c>
      <c r="AG1867">
        <v>2892</v>
      </c>
      <c r="AH1867">
        <v>53745</v>
      </c>
      <c r="AI1867">
        <v>0</v>
      </c>
      <c r="AJ1867">
        <v>0</v>
      </c>
      <c r="AK1867">
        <v>641161</v>
      </c>
      <c r="AL1867">
        <v>34561</v>
      </c>
      <c r="AM1867">
        <v>0</v>
      </c>
      <c r="AN1867">
        <v>19272524</v>
      </c>
      <c r="AO1867">
        <v>18238</v>
      </c>
      <c r="AP1867">
        <v>75</v>
      </c>
      <c r="AQ1867">
        <v>1</v>
      </c>
      <c r="AR1867">
        <v>119104</v>
      </c>
      <c r="AS1867">
        <v>112214</v>
      </c>
      <c r="AT1867">
        <v>1106</v>
      </c>
      <c r="AU1867">
        <v>166</v>
      </c>
      <c r="AV1867">
        <v>767</v>
      </c>
      <c r="AW1867">
        <v>7</v>
      </c>
      <c r="AX1867">
        <v>47</v>
      </c>
      <c r="AY1867">
        <v>1802</v>
      </c>
      <c r="AZ1867">
        <v>2995</v>
      </c>
      <c r="BA1867">
        <v>113885</v>
      </c>
      <c r="BB1867">
        <v>1325</v>
      </c>
      <c r="BC1867">
        <v>190</v>
      </c>
      <c r="BD1867">
        <v>882</v>
      </c>
      <c r="BE1867">
        <v>16</v>
      </c>
      <c r="BF1867">
        <v>604</v>
      </c>
      <c r="BG1867">
        <v>2202</v>
      </c>
      <c r="BH1867">
        <v>116109</v>
      </c>
      <c r="BI1867">
        <v>20759</v>
      </c>
      <c r="BJ1867">
        <v>18196</v>
      </c>
      <c r="BK1867">
        <v>14223</v>
      </c>
      <c r="BL1867">
        <v>7220</v>
      </c>
      <c r="BM1867">
        <v>119104</v>
      </c>
      <c r="BN1867">
        <v>2995</v>
      </c>
      <c r="BO1867">
        <v>47688</v>
      </c>
      <c r="BP1867">
        <v>11018</v>
      </c>
      <c r="BQ1867" s="2">
        <v>75</v>
      </c>
      <c r="BR1867" s="2">
        <v>60</v>
      </c>
      <c r="BS1867" s="2">
        <v>31</v>
      </c>
      <c r="BT1867" s="2">
        <v>46</v>
      </c>
      <c r="BU1867" s="2">
        <v>57</v>
      </c>
      <c r="BV1867" s="2">
        <v>29</v>
      </c>
      <c r="BW1867" s="2">
        <v>86</v>
      </c>
      <c r="BX1867" s="2">
        <v>23</v>
      </c>
      <c r="BY1867" s="2">
        <v>63</v>
      </c>
      <c r="BZ1867" s="2">
        <v>20</v>
      </c>
      <c r="CA1867" s="2">
        <v>28</v>
      </c>
      <c r="CB1867" s="2">
        <v>47</v>
      </c>
      <c r="CC1867" s="2">
        <v>19</v>
      </c>
      <c r="CD1867" s="2">
        <v>19</v>
      </c>
      <c r="CE1867">
        <v>63.614310675329499</v>
      </c>
      <c r="CF1867">
        <v>4987748562.4140596</v>
      </c>
      <c r="CG1867">
        <v>407470.35552185099</v>
      </c>
      <c r="CH1867" s="2">
        <f t="shared" si="119"/>
        <v>46.457997492387605</v>
      </c>
      <c r="CI1867" t="str">
        <f t="shared" si="116"/>
        <v>New York</v>
      </c>
      <c r="CJ1867" t="str">
        <f t="shared" si="117"/>
        <v>Oswego</v>
      </c>
      <c r="CK1867" t="str">
        <f t="shared" si="118"/>
        <v>NY</v>
      </c>
      <c r="CL1867" t="str">
        <f>IF(Table1[[#This Row],[3 Day Avg]]&lt;=25,"Green","Red")</f>
        <v>Red</v>
      </c>
    </row>
    <row r="1868" spans="1:90" x14ac:dyDescent="0.25">
      <c r="A1868">
        <v>1867</v>
      </c>
      <c r="B1868" t="s">
        <v>2330</v>
      </c>
      <c r="C1868" t="s">
        <v>3154</v>
      </c>
      <c r="D1868" t="s">
        <v>3155</v>
      </c>
      <c r="E1868">
        <v>36</v>
      </c>
      <c r="F1868">
        <v>36077</v>
      </c>
      <c r="G1868">
        <v>1.2944983818770199</v>
      </c>
      <c r="H1868">
        <v>1034.33</v>
      </c>
      <c r="I1868">
        <v>13.3893454283754</v>
      </c>
      <c r="J1868">
        <v>12.5</v>
      </c>
      <c r="K1868">
        <v>4.3</v>
      </c>
      <c r="L1868">
        <v>80.299499999999995</v>
      </c>
      <c r="M1868">
        <v>5.3903777678305396</v>
      </c>
      <c r="N1868" s="1">
        <v>44165.342210648145</v>
      </c>
      <c r="O1868" t="s">
        <v>87</v>
      </c>
      <c r="P1868" s="1">
        <v>43913.005532407406</v>
      </c>
      <c r="Q1868" t="s">
        <v>226</v>
      </c>
      <c r="R1868" t="s">
        <v>3208</v>
      </c>
      <c r="S1868" t="s">
        <v>90</v>
      </c>
      <c r="T1868">
        <v>618</v>
      </c>
      <c r="U1868">
        <v>8</v>
      </c>
      <c r="V1868">
        <v>1493</v>
      </c>
      <c r="W1868">
        <v>1457</v>
      </c>
      <c r="X1868">
        <v>2229</v>
      </c>
      <c r="Y1868">
        <v>2871</v>
      </c>
      <c r="Z1868">
        <v>3971</v>
      </c>
      <c r="AA1868">
        <v>233</v>
      </c>
      <c r="AB1868">
        <v>227</v>
      </c>
      <c r="AC1868">
        <v>26</v>
      </c>
      <c r="AD1868">
        <v>7</v>
      </c>
      <c r="AE1868">
        <v>59749</v>
      </c>
      <c r="AF1868">
        <v>6881</v>
      </c>
      <c r="AG1868">
        <v>1225</v>
      </c>
      <c r="AH1868">
        <v>54321</v>
      </c>
      <c r="AI1868">
        <v>0</v>
      </c>
      <c r="AJ1868">
        <v>0</v>
      </c>
      <c r="AK1868">
        <v>641161</v>
      </c>
      <c r="AL1868">
        <v>34561</v>
      </c>
      <c r="AM1868">
        <v>0</v>
      </c>
      <c r="AN1868">
        <v>19272524</v>
      </c>
      <c r="AO1868">
        <v>12021</v>
      </c>
      <c r="AP1868">
        <v>7</v>
      </c>
      <c r="AQ1868">
        <v>0</v>
      </c>
      <c r="AR1868">
        <v>60244</v>
      </c>
      <c r="AS1868">
        <v>54982</v>
      </c>
      <c r="AT1868">
        <v>1071</v>
      </c>
      <c r="AU1868">
        <v>49</v>
      </c>
      <c r="AV1868">
        <v>816</v>
      </c>
      <c r="AW1868">
        <v>5</v>
      </c>
      <c r="AX1868">
        <v>121</v>
      </c>
      <c r="AY1868">
        <v>1025</v>
      </c>
      <c r="AZ1868">
        <v>2175</v>
      </c>
      <c r="BA1868">
        <v>56254</v>
      </c>
      <c r="BB1868">
        <v>1245</v>
      </c>
      <c r="BC1868">
        <v>92</v>
      </c>
      <c r="BD1868">
        <v>829</v>
      </c>
      <c r="BE1868">
        <v>5</v>
      </c>
      <c r="BF1868">
        <v>624</v>
      </c>
      <c r="BG1868">
        <v>1195</v>
      </c>
      <c r="BH1868">
        <v>58069</v>
      </c>
      <c r="BI1868">
        <v>7998</v>
      </c>
      <c r="BJ1868">
        <v>12339</v>
      </c>
      <c r="BK1868">
        <v>5817</v>
      </c>
      <c r="BL1868">
        <v>5179</v>
      </c>
      <c r="BM1868">
        <v>60244</v>
      </c>
      <c r="BN1868">
        <v>2175</v>
      </c>
      <c r="BO1868">
        <v>22069</v>
      </c>
      <c r="BP1868">
        <v>6842</v>
      </c>
      <c r="BQ1868" s="2">
        <v>7</v>
      </c>
      <c r="BR1868" s="2">
        <v>15</v>
      </c>
      <c r="BS1868" s="2">
        <v>9</v>
      </c>
      <c r="BT1868" s="2">
        <v>14</v>
      </c>
      <c r="BU1868" s="2">
        <v>21</v>
      </c>
      <c r="BV1868" s="2">
        <v>23</v>
      </c>
      <c r="BW1868" s="2">
        <v>21</v>
      </c>
      <c r="BX1868" s="2">
        <v>3</v>
      </c>
      <c r="BY1868" s="2">
        <v>8</v>
      </c>
      <c r="BZ1868" s="2">
        <v>5</v>
      </c>
      <c r="CA1868" s="2">
        <v>12</v>
      </c>
      <c r="CB1868" s="2">
        <v>10</v>
      </c>
      <c r="CC1868" s="2">
        <v>4</v>
      </c>
      <c r="CD1868" s="2">
        <v>3</v>
      </c>
      <c r="CE1868">
        <v>11.715677249828399</v>
      </c>
      <c r="CF1868">
        <v>4862804955.9882803</v>
      </c>
      <c r="CG1868">
        <v>370163.33647069603</v>
      </c>
      <c r="CH1868" s="2">
        <f t="shared" si="119"/>
        <v>17.15246884890335</v>
      </c>
      <c r="CI1868" t="str">
        <f t="shared" si="116"/>
        <v>New York</v>
      </c>
      <c r="CJ1868" t="str">
        <f t="shared" si="117"/>
        <v>Otsego</v>
      </c>
      <c r="CK1868" t="str">
        <f t="shared" si="118"/>
        <v>NY</v>
      </c>
      <c r="CL1868" t="str">
        <f>IF(Table1[[#This Row],[3 Day Avg]]&lt;=25,"Green","Red")</f>
        <v>Green</v>
      </c>
    </row>
    <row r="1869" spans="1:90" x14ac:dyDescent="0.25">
      <c r="A1869">
        <v>1868</v>
      </c>
      <c r="B1869" t="s">
        <v>823</v>
      </c>
      <c r="C1869" t="s">
        <v>3154</v>
      </c>
      <c r="D1869" t="s">
        <v>3155</v>
      </c>
      <c r="E1869">
        <v>36</v>
      </c>
      <c r="F1869">
        <v>36079</v>
      </c>
      <c r="G1869">
        <v>2.2947292936536399</v>
      </c>
      <c r="H1869">
        <v>2820.25</v>
      </c>
      <c r="I1869">
        <v>64.717065081098596</v>
      </c>
      <c r="J1869">
        <v>6</v>
      </c>
      <c r="K1869">
        <v>3.7</v>
      </c>
      <c r="L1869">
        <v>149.1352</v>
      </c>
      <c r="M1869">
        <v>5.3903777678305396</v>
      </c>
      <c r="N1869" s="1">
        <v>44165.342210648145</v>
      </c>
      <c r="O1869" t="s">
        <v>87</v>
      </c>
      <c r="P1869" s="1">
        <v>43913.005532407406</v>
      </c>
      <c r="Q1869" t="s">
        <v>226</v>
      </c>
      <c r="R1869" t="s">
        <v>3209</v>
      </c>
      <c r="S1869" t="s">
        <v>90</v>
      </c>
      <c r="T1869">
        <v>2789</v>
      </c>
      <c r="U1869">
        <v>64</v>
      </c>
      <c r="V1869">
        <v>1707</v>
      </c>
      <c r="W1869">
        <v>1640</v>
      </c>
      <c r="X1869">
        <v>2862</v>
      </c>
      <c r="Y1869">
        <v>4049</v>
      </c>
      <c r="Z1869">
        <v>5795</v>
      </c>
      <c r="AA1869">
        <v>164</v>
      </c>
      <c r="AB1869">
        <v>120</v>
      </c>
      <c r="AC1869">
        <v>10</v>
      </c>
      <c r="AD1869">
        <v>3</v>
      </c>
      <c r="AE1869">
        <v>98892</v>
      </c>
      <c r="AF1869">
        <v>5863</v>
      </c>
      <c r="AG1869">
        <v>1886</v>
      </c>
      <c r="AH1869">
        <v>100887</v>
      </c>
      <c r="AI1869">
        <v>0</v>
      </c>
      <c r="AJ1869">
        <v>0</v>
      </c>
      <c r="AK1869">
        <v>641161</v>
      </c>
      <c r="AL1869">
        <v>34561</v>
      </c>
      <c r="AM1869">
        <v>0</v>
      </c>
      <c r="AN1869">
        <v>19272524</v>
      </c>
      <c r="AO1869">
        <v>16053</v>
      </c>
      <c r="AP1869">
        <v>58</v>
      </c>
      <c r="AQ1869">
        <v>0</v>
      </c>
      <c r="AR1869">
        <v>99070</v>
      </c>
      <c r="AS1869">
        <v>78745</v>
      </c>
      <c r="AT1869">
        <v>2548</v>
      </c>
      <c r="AU1869">
        <v>66</v>
      </c>
      <c r="AV1869">
        <v>1995</v>
      </c>
      <c r="AW1869">
        <v>24</v>
      </c>
      <c r="AX1869">
        <v>241</v>
      </c>
      <c r="AY1869">
        <v>1256</v>
      </c>
      <c r="AZ1869">
        <v>14195</v>
      </c>
      <c r="BA1869">
        <v>86904</v>
      </c>
      <c r="BB1869">
        <v>2881</v>
      </c>
      <c r="BC1869">
        <v>205</v>
      </c>
      <c r="BD1869">
        <v>2019</v>
      </c>
      <c r="BE1869">
        <v>24</v>
      </c>
      <c r="BF1869">
        <v>4834</v>
      </c>
      <c r="BG1869">
        <v>2203</v>
      </c>
      <c r="BH1869">
        <v>84875</v>
      </c>
      <c r="BI1869">
        <v>16070</v>
      </c>
      <c r="BJ1869">
        <v>12702</v>
      </c>
      <c r="BK1869">
        <v>10422</v>
      </c>
      <c r="BL1869">
        <v>6209</v>
      </c>
      <c r="BM1869">
        <v>99070</v>
      </c>
      <c r="BN1869">
        <v>14195</v>
      </c>
      <c r="BO1869">
        <v>43823</v>
      </c>
      <c r="BP1869">
        <v>9844</v>
      </c>
      <c r="BQ1869" s="2">
        <v>58</v>
      </c>
      <c r="BR1869" s="2">
        <v>49</v>
      </c>
      <c r="BS1869" s="2">
        <v>67</v>
      </c>
      <c r="BT1869" s="2">
        <v>52</v>
      </c>
      <c r="BU1869" s="2">
        <v>34</v>
      </c>
      <c r="BV1869" s="2">
        <v>57</v>
      </c>
      <c r="BW1869" s="2">
        <v>110</v>
      </c>
      <c r="BX1869" s="2">
        <v>6</v>
      </c>
      <c r="BY1869" s="2">
        <v>48</v>
      </c>
      <c r="BZ1869" s="2">
        <v>2</v>
      </c>
      <c r="CA1869" s="2">
        <v>37</v>
      </c>
      <c r="CB1869" s="2">
        <v>26</v>
      </c>
      <c r="CC1869" s="2">
        <v>57</v>
      </c>
      <c r="CD1869" s="2">
        <v>33</v>
      </c>
      <c r="CE1869">
        <v>58.6498402297456</v>
      </c>
      <c r="CF1869">
        <v>1136039489.375</v>
      </c>
      <c r="CG1869">
        <v>146935.09569641799</v>
      </c>
      <c r="CH1869" s="2">
        <f t="shared" si="119"/>
        <v>58.544463510649038</v>
      </c>
      <c r="CI1869" t="str">
        <f t="shared" si="116"/>
        <v>New York</v>
      </c>
      <c r="CJ1869" t="str">
        <f t="shared" si="117"/>
        <v>Putnam</v>
      </c>
      <c r="CK1869" t="str">
        <f t="shared" si="118"/>
        <v>NY</v>
      </c>
      <c r="CL1869" t="str">
        <f>IF(Table1[[#This Row],[3 Day Avg]]&lt;=25,"Green","Red")</f>
        <v>Red</v>
      </c>
    </row>
    <row r="1870" spans="1:90" x14ac:dyDescent="0.25">
      <c r="A1870">
        <v>1869</v>
      </c>
      <c r="B1870" t="s">
        <v>3210</v>
      </c>
      <c r="C1870" t="s">
        <v>3154</v>
      </c>
      <c r="D1870" t="s">
        <v>3155</v>
      </c>
      <c r="E1870">
        <v>36</v>
      </c>
      <c r="F1870">
        <v>36081</v>
      </c>
      <c r="G1870">
        <v>8.2001761800158306</v>
      </c>
      <c r="H1870">
        <v>3935.27</v>
      </c>
      <c r="I1870">
        <v>322.69869841055299</v>
      </c>
      <c r="J1870">
        <v>11.6</v>
      </c>
      <c r="K1870">
        <v>3.6</v>
      </c>
      <c r="L1870">
        <v>101.1589</v>
      </c>
      <c r="M1870">
        <v>5.3903777678305396</v>
      </c>
      <c r="N1870" s="1">
        <v>44165.342210648145</v>
      </c>
      <c r="O1870" t="s">
        <v>87</v>
      </c>
      <c r="P1870" s="1">
        <v>43913.005532407406</v>
      </c>
      <c r="Q1870" t="s">
        <v>226</v>
      </c>
      <c r="R1870" t="s">
        <v>3211</v>
      </c>
      <c r="S1870" t="s">
        <v>90</v>
      </c>
      <c r="T1870">
        <v>89681</v>
      </c>
      <c r="U1870">
        <v>7354</v>
      </c>
      <c r="V1870">
        <v>47142</v>
      </c>
      <c r="W1870">
        <v>42960</v>
      </c>
      <c r="X1870">
        <v>60791</v>
      </c>
      <c r="Y1870">
        <v>80054</v>
      </c>
      <c r="Z1870">
        <v>109709</v>
      </c>
      <c r="AA1870">
        <v>3210</v>
      </c>
      <c r="AB1870">
        <v>2663</v>
      </c>
      <c r="AC1870">
        <v>146</v>
      </c>
      <c r="AD1870">
        <v>65</v>
      </c>
      <c r="AE1870">
        <v>2278906</v>
      </c>
      <c r="AF1870">
        <v>261819</v>
      </c>
      <c r="AG1870">
        <v>41766</v>
      </c>
      <c r="AH1870">
        <v>68432</v>
      </c>
      <c r="AI1870">
        <v>0</v>
      </c>
      <c r="AJ1870">
        <v>0</v>
      </c>
      <c r="AK1870">
        <v>641161</v>
      </c>
      <c r="AL1870">
        <v>34561</v>
      </c>
      <c r="AM1870">
        <v>0</v>
      </c>
      <c r="AN1870">
        <v>19272524</v>
      </c>
      <c r="AO1870">
        <v>340656</v>
      </c>
      <c r="AP1870">
        <v>634</v>
      </c>
      <c r="AQ1870">
        <v>0</v>
      </c>
      <c r="AR1870">
        <v>2298513</v>
      </c>
      <c r="AS1870">
        <v>581373</v>
      </c>
      <c r="AT1870">
        <v>396320</v>
      </c>
      <c r="AU1870">
        <v>5388</v>
      </c>
      <c r="AV1870">
        <v>576353</v>
      </c>
      <c r="AW1870">
        <v>799</v>
      </c>
      <c r="AX1870">
        <v>44832</v>
      </c>
      <c r="AY1870">
        <v>49885</v>
      </c>
      <c r="AZ1870">
        <v>643563</v>
      </c>
      <c r="BA1870">
        <v>896722</v>
      </c>
      <c r="BB1870">
        <v>421038</v>
      </c>
      <c r="BC1870">
        <v>9977</v>
      </c>
      <c r="BD1870">
        <v>580709</v>
      </c>
      <c r="BE1870">
        <v>1100</v>
      </c>
      <c r="BF1870">
        <v>309236</v>
      </c>
      <c r="BG1870">
        <v>79731</v>
      </c>
      <c r="BH1870">
        <v>1654950</v>
      </c>
      <c r="BI1870">
        <v>392265</v>
      </c>
      <c r="BJ1870">
        <v>259992</v>
      </c>
      <c r="BK1870">
        <v>372909</v>
      </c>
      <c r="BL1870">
        <v>150893</v>
      </c>
      <c r="BM1870">
        <v>2298513</v>
      </c>
      <c r="BN1870">
        <v>643563</v>
      </c>
      <c r="BO1870">
        <v>932691</v>
      </c>
      <c r="BP1870">
        <v>189763</v>
      </c>
      <c r="BQ1870" s="2">
        <v>634</v>
      </c>
      <c r="BR1870" s="2">
        <v>551</v>
      </c>
      <c r="BS1870" s="2">
        <v>678</v>
      </c>
      <c r="BT1870" s="2">
        <v>623</v>
      </c>
      <c r="BU1870" s="2">
        <v>511</v>
      </c>
      <c r="BV1870" s="2">
        <v>438</v>
      </c>
      <c r="BW1870" s="2">
        <v>469</v>
      </c>
      <c r="BX1870" s="2">
        <v>493</v>
      </c>
      <c r="BY1870" s="2">
        <v>441</v>
      </c>
      <c r="BZ1870" s="2">
        <v>574</v>
      </c>
      <c r="CA1870" s="2">
        <v>460</v>
      </c>
      <c r="CB1870" s="2">
        <v>498</v>
      </c>
      <c r="CC1870" s="2">
        <v>536</v>
      </c>
      <c r="CD1870" s="2">
        <v>419</v>
      </c>
      <c r="CE1870">
        <v>27.820366438984301</v>
      </c>
      <c r="CF1870">
        <v>488261854.75390601</v>
      </c>
      <c r="CG1870">
        <v>287013.66259302199</v>
      </c>
      <c r="CH1870" s="2">
        <f t="shared" si="119"/>
        <v>27.017467379997417</v>
      </c>
      <c r="CI1870" t="str">
        <f t="shared" si="116"/>
        <v>New York</v>
      </c>
      <c r="CJ1870" t="str">
        <f t="shared" si="117"/>
        <v>Queens</v>
      </c>
      <c r="CK1870" t="str">
        <f t="shared" si="118"/>
        <v>NY</v>
      </c>
      <c r="CL1870" t="str">
        <f>IF(Table1[[#This Row],[3 Day Avg]]&lt;=25,"Green","Red")</f>
        <v>Red</v>
      </c>
    </row>
    <row r="1871" spans="1:90" x14ac:dyDescent="0.25">
      <c r="A1871">
        <v>1870</v>
      </c>
      <c r="B1871" t="s">
        <v>3212</v>
      </c>
      <c r="C1871" t="s">
        <v>3154</v>
      </c>
      <c r="D1871" t="s">
        <v>3155</v>
      </c>
      <c r="E1871">
        <v>36</v>
      </c>
      <c r="F1871">
        <v>36083</v>
      </c>
      <c r="G1871">
        <v>3.13953488372093</v>
      </c>
      <c r="H1871">
        <v>1078.76</v>
      </c>
      <c r="I1871">
        <v>33.868115051241197</v>
      </c>
      <c r="J1871">
        <v>11.1</v>
      </c>
      <c r="K1871">
        <v>3.9</v>
      </c>
      <c r="L1871">
        <v>105.0792</v>
      </c>
      <c r="M1871">
        <v>5.3903777678305396</v>
      </c>
      <c r="N1871" s="1">
        <v>44165.342210648145</v>
      </c>
      <c r="O1871" t="s">
        <v>87</v>
      </c>
      <c r="P1871" s="1">
        <v>43913.005532407406</v>
      </c>
      <c r="Q1871" t="s">
        <v>226</v>
      </c>
      <c r="R1871" t="s">
        <v>3213</v>
      </c>
      <c r="S1871" t="s">
        <v>90</v>
      </c>
      <c r="T1871">
        <v>1720</v>
      </c>
      <c r="U1871">
        <v>54</v>
      </c>
      <c r="V1871">
        <v>3450</v>
      </c>
      <c r="W1871">
        <v>2842</v>
      </c>
      <c r="X1871">
        <v>4155</v>
      </c>
      <c r="Y1871">
        <v>6068</v>
      </c>
      <c r="Z1871">
        <v>9024</v>
      </c>
      <c r="AA1871">
        <v>292</v>
      </c>
      <c r="AB1871">
        <v>257</v>
      </c>
      <c r="AC1871">
        <v>30</v>
      </c>
      <c r="AD1871">
        <v>8</v>
      </c>
      <c r="AE1871">
        <v>159442</v>
      </c>
      <c r="AF1871">
        <v>17059</v>
      </c>
      <c r="AG1871">
        <v>3166</v>
      </c>
      <c r="AH1871">
        <v>71084</v>
      </c>
      <c r="AI1871">
        <v>0</v>
      </c>
      <c r="AJ1871">
        <v>0</v>
      </c>
      <c r="AK1871">
        <v>641161</v>
      </c>
      <c r="AL1871">
        <v>34561</v>
      </c>
      <c r="AM1871">
        <v>0</v>
      </c>
      <c r="AN1871">
        <v>19272524</v>
      </c>
      <c r="AO1871">
        <v>25539</v>
      </c>
      <c r="AP1871">
        <v>34</v>
      </c>
      <c r="AQ1871">
        <v>2</v>
      </c>
      <c r="AR1871">
        <v>159431</v>
      </c>
      <c r="AS1871">
        <v>133232</v>
      </c>
      <c r="AT1871">
        <v>9399</v>
      </c>
      <c r="AU1871">
        <v>81</v>
      </c>
      <c r="AV1871">
        <v>4113</v>
      </c>
      <c r="AW1871">
        <v>0</v>
      </c>
      <c r="AX1871">
        <v>281</v>
      </c>
      <c r="AY1871">
        <v>4675</v>
      </c>
      <c r="AZ1871">
        <v>7650</v>
      </c>
      <c r="BA1871">
        <v>137648</v>
      </c>
      <c r="BB1871">
        <v>10239</v>
      </c>
      <c r="BC1871">
        <v>212</v>
      </c>
      <c r="BD1871">
        <v>4134</v>
      </c>
      <c r="BE1871">
        <v>9</v>
      </c>
      <c r="BF1871">
        <v>1517</v>
      </c>
      <c r="BG1871">
        <v>5672</v>
      </c>
      <c r="BH1871">
        <v>151781</v>
      </c>
      <c r="BI1871">
        <v>26068</v>
      </c>
      <c r="BJ1871">
        <v>22281</v>
      </c>
      <c r="BK1871">
        <v>21941</v>
      </c>
      <c r="BL1871">
        <v>10447</v>
      </c>
      <c r="BM1871">
        <v>159431</v>
      </c>
      <c r="BN1871">
        <v>7650</v>
      </c>
      <c r="BO1871">
        <v>63602</v>
      </c>
      <c r="BP1871">
        <v>15092</v>
      </c>
      <c r="BQ1871" s="2">
        <v>34</v>
      </c>
      <c r="BR1871" s="2">
        <v>20</v>
      </c>
      <c r="BS1871" s="2">
        <v>41</v>
      </c>
      <c r="BT1871" s="2">
        <v>38</v>
      </c>
      <c r="BU1871" s="2">
        <v>33</v>
      </c>
      <c r="BV1871" s="2">
        <v>26</v>
      </c>
      <c r="BW1871" s="2">
        <v>13</v>
      </c>
      <c r="BX1871" s="2">
        <v>21</v>
      </c>
      <c r="BY1871" s="2">
        <v>45</v>
      </c>
      <c r="BZ1871" s="2">
        <v>38</v>
      </c>
      <c r="CA1871" s="2">
        <v>22</v>
      </c>
      <c r="CB1871" s="2">
        <v>25</v>
      </c>
      <c r="CC1871" s="2">
        <v>31</v>
      </c>
      <c r="CD1871" s="2">
        <v>12</v>
      </c>
      <c r="CE1871">
        <v>21.324368735966701</v>
      </c>
      <c r="CF1871">
        <v>3193148903.4296899</v>
      </c>
      <c r="CG1871">
        <v>241254.14190213199</v>
      </c>
      <c r="CH1871" s="2">
        <f t="shared" si="119"/>
        <v>19.8623019780762</v>
      </c>
      <c r="CI1871" t="str">
        <f t="shared" si="116"/>
        <v>New York</v>
      </c>
      <c r="CJ1871" t="str">
        <f t="shared" si="117"/>
        <v>Rensselaer</v>
      </c>
      <c r="CK1871" t="str">
        <f t="shared" si="118"/>
        <v>NY</v>
      </c>
      <c r="CL1871" t="str">
        <f>IF(Table1[[#This Row],[3 Day Avg]]&lt;=25,"Green","Red")</f>
        <v>Green</v>
      </c>
    </row>
    <row r="1872" spans="1:90" x14ac:dyDescent="0.25">
      <c r="A1872">
        <v>1871</v>
      </c>
      <c r="B1872" t="s">
        <v>1049</v>
      </c>
      <c r="C1872" t="s">
        <v>3154</v>
      </c>
      <c r="D1872" t="s">
        <v>3155</v>
      </c>
      <c r="E1872">
        <v>36</v>
      </c>
      <c r="F1872">
        <v>36085</v>
      </c>
      <c r="G1872">
        <v>4.97031009456785</v>
      </c>
      <c r="H1872">
        <v>4774.47</v>
      </c>
      <c r="I1872">
        <v>237.30571906783001</v>
      </c>
      <c r="J1872">
        <v>11.7</v>
      </c>
      <c r="K1872">
        <v>4.0999999999999996</v>
      </c>
      <c r="L1872">
        <v>117.8438</v>
      </c>
      <c r="M1872">
        <v>5.3903777678305396</v>
      </c>
      <c r="N1872" s="1">
        <v>44165.342210648145</v>
      </c>
      <c r="O1872" t="s">
        <v>87</v>
      </c>
      <c r="P1872" s="1">
        <v>43913.005532407406</v>
      </c>
      <c r="Q1872" t="s">
        <v>226</v>
      </c>
      <c r="R1872" t="s">
        <v>3214</v>
      </c>
      <c r="S1872" t="s">
        <v>90</v>
      </c>
      <c r="T1872">
        <v>22735</v>
      </c>
      <c r="U1872">
        <v>1130</v>
      </c>
      <c r="V1872">
        <v>8801</v>
      </c>
      <c r="W1872">
        <v>8563</v>
      </c>
      <c r="X1872">
        <v>12843</v>
      </c>
      <c r="Y1872">
        <v>18369</v>
      </c>
      <c r="Z1872">
        <v>24749</v>
      </c>
      <c r="AA1872">
        <v>1177</v>
      </c>
      <c r="AB1872">
        <v>1060</v>
      </c>
      <c r="AC1872">
        <v>72</v>
      </c>
      <c r="AD1872">
        <v>51</v>
      </c>
      <c r="AE1872">
        <v>476179</v>
      </c>
      <c r="AF1872">
        <v>55217</v>
      </c>
      <c r="AG1872">
        <v>9112</v>
      </c>
      <c r="AH1872">
        <v>79719</v>
      </c>
      <c r="AI1872">
        <v>0</v>
      </c>
      <c r="AJ1872">
        <v>0</v>
      </c>
      <c r="AK1872">
        <v>641161</v>
      </c>
      <c r="AL1872">
        <v>34561</v>
      </c>
      <c r="AM1872">
        <v>0</v>
      </c>
      <c r="AN1872">
        <v>19272524</v>
      </c>
      <c r="AO1872">
        <v>73325</v>
      </c>
      <c r="AP1872">
        <v>331</v>
      </c>
      <c r="AQ1872">
        <v>2</v>
      </c>
      <c r="AR1872">
        <v>474101</v>
      </c>
      <c r="AS1872">
        <v>292360</v>
      </c>
      <c r="AT1872">
        <v>43906</v>
      </c>
      <c r="AU1872">
        <v>595</v>
      </c>
      <c r="AV1872">
        <v>40946</v>
      </c>
      <c r="AW1872">
        <v>132</v>
      </c>
      <c r="AX1872">
        <v>1026</v>
      </c>
      <c r="AY1872">
        <v>8160</v>
      </c>
      <c r="AZ1872">
        <v>86976</v>
      </c>
      <c r="BA1872">
        <v>352259</v>
      </c>
      <c r="BB1872">
        <v>48591</v>
      </c>
      <c r="BC1872">
        <v>1080</v>
      </c>
      <c r="BD1872">
        <v>41427</v>
      </c>
      <c r="BE1872">
        <v>197</v>
      </c>
      <c r="BF1872">
        <v>18757</v>
      </c>
      <c r="BG1872">
        <v>11790</v>
      </c>
      <c r="BH1872">
        <v>387125</v>
      </c>
      <c r="BI1872">
        <v>85967</v>
      </c>
      <c r="BJ1872">
        <v>59381</v>
      </c>
      <c r="BK1872">
        <v>63250</v>
      </c>
      <c r="BL1872">
        <v>30207</v>
      </c>
      <c r="BM1872">
        <v>474101</v>
      </c>
      <c r="BN1872">
        <v>86976</v>
      </c>
      <c r="BO1872">
        <v>192178</v>
      </c>
      <c r="BP1872">
        <v>43118</v>
      </c>
      <c r="BQ1872" s="2">
        <v>331</v>
      </c>
      <c r="BR1872" s="2">
        <v>195</v>
      </c>
      <c r="BS1872" s="2">
        <v>258</v>
      </c>
      <c r="BT1872" s="2">
        <v>254</v>
      </c>
      <c r="BU1872" s="2">
        <v>265</v>
      </c>
      <c r="BV1872" s="2">
        <v>219</v>
      </c>
      <c r="BW1872" s="2">
        <v>167</v>
      </c>
      <c r="BX1872" s="2">
        <v>256</v>
      </c>
      <c r="BY1872" s="2">
        <v>204</v>
      </c>
      <c r="BZ1872" s="2">
        <v>188</v>
      </c>
      <c r="CA1872" s="2">
        <v>184</v>
      </c>
      <c r="CB1872" s="2">
        <v>192</v>
      </c>
      <c r="CC1872" s="2">
        <v>273</v>
      </c>
      <c r="CD1872" s="2">
        <v>107</v>
      </c>
      <c r="CE1872">
        <v>69.511675231373104</v>
      </c>
      <c r="CF1872">
        <v>259492180.046875</v>
      </c>
      <c r="CG1872">
        <v>139471.91348255001</v>
      </c>
      <c r="CH1872" s="2">
        <f t="shared" si="119"/>
        <v>55.121869250082426</v>
      </c>
      <c r="CI1872" t="str">
        <f t="shared" si="116"/>
        <v>New York</v>
      </c>
      <c r="CJ1872" t="str">
        <f t="shared" si="117"/>
        <v>Richmond</v>
      </c>
      <c r="CK1872" t="str">
        <f t="shared" si="118"/>
        <v>NY</v>
      </c>
      <c r="CL1872" t="str">
        <f>IF(Table1[[#This Row],[3 Day Avg]]&lt;=25,"Green","Red")</f>
        <v>Red</v>
      </c>
    </row>
    <row r="1873" spans="1:90" x14ac:dyDescent="0.25">
      <c r="A1873">
        <v>1872</v>
      </c>
      <c r="B1873" t="s">
        <v>3215</v>
      </c>
      <c r="C1873" t="s">
        <v>3154</v>
      </c>
      <c r="D1873" t="s">
        <v>3155</v>
      </c>
      <c r="E1873">
        <v>36</v>
      </c>
      <c r="F1873">
        <v>36087</v>
      </c>
      <c r="G1873">
        <v>3.21830527392801</v>
      </c>
      <c r="H1873">
        <v>6601.88</v>
      </c>
      <c r="I1873">
        <v>212.468720735658</v>
      </c>
      <c r="J1873">
        <v>13.9</v>
      </c>
      <c r="K1873">
        <v>3.7</v>
      </c>
      <c r="L1873">
        <v>131.5043</v>
      </c>
      <c r="M1873">
        <v>5.3903777678305396</v>
      </c>
      <c r="N1873" s="1">
        <v>44165.342210648145</v>
      </c>
      <c r="O1873" t="s">
        <v>87</v>
      </c>
      <c r="P1873" s="1">
        <v>43913.005532407406</v>
      </c>
      <c r="Q1873" t="s">
        <v>226</v>
      </c>
      <c r="R1873" t="s">
        <v>3216</v>
      </c>
      <c r="S1873" t="s">
        <v>90</v>
      </c>
      <c r="T1873">
        <v>21502</v>
      </c>
      <c r="U1873">
        <v>692</v>
      </c>
      <c r="V1873">
        <v>7333</v>
      </c>
      <c r="W1873">
        <v>6679</v>
      </c>
      <c r="X1873">
        <v>8433</v>
      </c>
      <c r="Y1873">
        <v>11450</v>
      </c>
      <c r="Z1873">
        <v>15750</v>
      </c>
      <c r="AA1873">
        <v>1301</v>
      </c>
      <c r="AB1873">
        <v>1144</v>
      </c>
      <c r="AC1873">
        <v>50</v>
      </c>
      <c r="AD1873">
        <v>14</v>
      </c>
      <c r="AE1873">
        <v>325695</v>
      </c>
      <c r="AF1873">
        <v>44728</v>
      </c>
      <c r="AG1873">
        <v>5775</v>
      </c>
      <c r="AH1873">
        <v>88960</v>
      </c>
      <c r="AI1873">
        <v>0</v>
      </c>
      <c r="AJ1873">
        <v>0</v>
      </c>
      <c r="AK1873">
        <v>641161</v>
      </c>
      <c r="AL1873">
        <v>34561</v>
      </c>
      <c r="AM1873">
        <v>0</v>
      </c>
      <c r="AN1873">
        <v>19272524</v>
      </c>
      <c r="AO1873">
        <v>49645</v>
      </c>
      <c r="AP1873">
        <v>124</v>
      </c>
      <c r="AQ1873">
        <v>0</v>
      </c>
      <c r="AR1873">
        <v>323686</v>
      </c>
      <c r="AS1873">
        <v>204842</v>
      </c>
      <c r="AT1873">
        <v>36781</v>
      </c>
      <c r="AU1873">
        <v>382</v>
      </c>
      <c r="AV1873">
        <v>19077</v>
      </c>
      <c r="AW1873">
        <v>20</v>
      </c>
      <c r="AX1873">
        <v>1215</v>
      </c>
      <c r="AY1873">
        <v>4986</v>
      </c>
      <c r="AZ1873">
        <v>56383</v>
      </c>
      <c r="BA1873">
        <v>228967</v>
      </c>
      <c r="BB1873">
        <v>39715</v>
      </c>
      <c r="BC1873">
        <v>544</v>
      </c>
      <c r="BD1873">
        <v>19216</v>
      </c>
      <c r="BE1873">
        <v>33</v>
      </c>
      <c r="BF1873">
        <v>26239</v>
      </c>
      <c r="BG1873">
        <v>8972</v>
      </c>
      <c r="BH1873">
        <v>267303</v>
      </c>
      <c r="BI1873">
        <v>75002</v>
      </c>
      <c r="BJ1873">
        <v>45175</v>
      </c>
      <c r="BK1873">
        <v>37212</v>
      </c>
      <c r="BL1873">
        <v>22445</v>
      </c>
      <c r="BM1873">
        <v>323686</v>
      </c>
      <c r="BN1873">
        <v>56383</v>
      </c>
      <c r="BO1873">
        <v>116652</v>
      </c>
      <c r="BP1873">
        <v>27200</v>
      </c>
      <c r="BQ1873" s="2">
        <v>124</v>
      </c>
      <c r="BR1873" s="2">
        <v>120</v>
      </c>
      <c r="BS1873" s="2">
        <v>147</v>
      </c>
      <c r="BT1873" s="2">
        <v>169</v>
      </c>
      <c r="BU1873" s="2">
        <v>118</v>
      </c>
      <c r="BV1873" s="2">
        <v>116</v>
      </c>
      <c r="BW1873" s="2">
        <v>106</v>
      </c>
      <c r="BX1873" s="2">
        <v>91</v>
      </c>
      <c r="BY1873" s="2">
        <v>160</v>
      </c>
      <c r="BZ1873" s="2">
        <v>88</v>
      </c>
      <c r="CA1873" s="2">
        <v>87</v>
      </c>
      <c r="CB1873" s="2">
        <v>132</v>
      </c>
      <c r="CC1873" s="2">
        <v>140</v>
      </c>
      <c r="CD1873" s="2">
        <v>61</v>
      </c>
      <c r="CE1873">
        <v>38.072429727198802</v>
      </c>
      <c r="CF1873">
        <v>816327947.66015601</v>
      </c>
      <c r="CG1873">
        <v>149962.93816496801</v>
      </c>
      <c r="CH1873" s="2">
        <f t="shared" si="119"/>
        <v>40.265360050584</v>
      </c>
      <c r="CI1873" t="str">
        <f t="shared" si="116"/>
        <v>New York</v>
      </c>
      <c r="CJ1873" t="str">
        <f t="shared" si="117"/>
        <v>Rockland</v>
      </c>
      <c r="CK1873" t="str">
        <f t="shared" si="118"/>
        <v>NY</v>
      </c>
      <c r="CL1873" t="str">
        <f>IF(Table1[[#This Row],[3 Day Avg]]&lt;=25,"Green","Red")</f>
        <v>Red</v>
      </c>
    </row>
    <row r="1874" spans="1:90" x14ac:dyDescent="0.25">
      <c r="A1874">
        <v>1873</v>
      </c>
      <c r="B1874" t="s">
        <v>3217</v>
      </c>
      <c r="C1874" t="s">
        <v>3154</v>
      </c>
      <c r="D1874" t="s">
        <v>3155</v>
      </c>
      <c r="E1874">
        <v>36</v>
      </c>
      <c r="F1874">
        <v>36089</v>
      </c>
      <c r="G1874">
        <v>1.21654501216545</v>
      </c>
      <c r="H1874">
        <v>760.78</v>
      </c>
      <c r="I1874">
        <v>9.2552315196164603</v>
      </c>
      <c r="J1874">
        <v>15.1</v>
      </c>
      <c r="K1874">
        <v>5.6</v>
      </c>
      <c r="L1874">
        <v>72.959999999999994</v>
      </c>
      <c r="M1874">
        <v>5.3903777678305396</v>
      </c>
      <c r="N1874" s="1">
        <v>44165.342210648145</v>
      </c>
      <c r="O1874" t="s">
        <v>87</v>
      </c>
      <c r="P1874" s="1">
        <v>43913.006145833337</v>
      </c>
      <c r="Q1874" t="s">
        <v>226</v>
      </c>
      <c r="R1874" t="s">
        <v>3218</v>
      </c>
      <c r="S1874" t="s">
        <v>90</v>
      </c>
      <c r="T1874">
        <v>822</v>
      </c>
      <c r="U1874">
        <v>10</v>
      </c>
      <c r="V1874">
        <v>2418</v>
      </c>
      <c r="W1874">
        <v>2186</v>
      </c>
      <c r="X1874">
        <v>3011</v>
      </c>
      <c r="Y1874">
        <v>4320</v>
      </c>
      <c r="Z1874">
        <v>5949</v>
      </c>
      <c r="AA1874">
        <v>387</v>
      </c>
      <c r="AB1874">
        <v>384</v>
      </c>
      <c r="AC1874">
        <v>27</v>
      </c>
      <c r="AD1874">
        <v>8</v>
      </c>
      <c r="AE1874">
        <v>108047</v>
      </c>
      <c r="AF1874">
        <v>14677</v>
      </c>
      <c r="AG1874">
        <v>2448</v>
      </c>
      <c r="AH1874">
        <v>49356</v>
      </c>
      <c r="AI1874">
        <v>0</v>
      </c>
      <c r="AJ1874">
        <v>0</v>
      </c>
      <c r="AK1874">
        <v>641161</v>
      </c>
      <c r="AL1874">
        <v>34561</v>
      </c>
      <c r="AM1874">
        <v>0</v>
      </c>
      <c r="AN1874">
        <v>19272524</v>
      </c>
      <c r="AO1874">
        <v>17884</v>
      </c>
      <c r="AP1874">
        <v>17</v>
      </c>
      <c r="AQ1874">
        <v>0</v>
      </c>
      <c r="AR1874">
        <v>109558</v>
      </c>
      <c r="AS1874">
        <v>100770</v>
      </c>
      <c r="AT1874">
        <v>2429</v>
      </c>
      <c r="AU1874">
        <v>828</v>
      </c>
      <c r="AV1874">
        <v>1125</v>
      </c>
      <c r="AW1874">
        <v>68</v>
      </c>
      <c r="AX1874">
        <v>154</v>
      </c>
      <c r="AY1874">
        <v>1652</v>
      </c>
      <c r="AZ1874">
        <v>2532</v>
      </c>
      <c r="BA1874">
        <v>101766</v>
      </c>
      <c r="BB1874">
        <v>2642</v>
      </c>
      <c r="BC1874">
        <v>828</v>
      </c>
      <c r="BD1874">
        <v>1153</v>
      </c>
      <c r="BE1874">
        <v>68</v>
      </c>
      <c r="BF1874">
        <v>1127</v>
      </c>
      <c r="BG1874">
        <v>1974</v>
      </c>
      <c r="BH1874">
        <v>107026</v>
      </c>
      <c r="BI1874">
        <v>18595</v>
      </c>
      <c r="BJ1874">
        <v>19107</v>
      </c>
      <c r="BK1874">
        <v>12857</v>
      </c>
      <c r="BL1874">
        <v>7615</v>
      </c>
      <c r="BM1874">
        <v>109558</v>
      </c>
      <c r="BN1874">
        <v>2532</v>
      </c>
      <c r="BO1874">
        <v>41115</v>
      </c>
      <c r="BP1874">
        <v>10269</v>
      </c>
      <c r="BQ1874" s="2">
        <v>17</v>
      </c>
      <c r="BR1874" s="2">
        <v>21</v>
      </c>
      <c r="BS1874" s="2">
        <v>41</v>
      </c>
      <c r="BT1874" s="2">
        <v>20</v>
      </c>
      <c r="BU1874" s="2">
        <v>18</v>
      </c>
      <c r="BV1874" s="2">
        <v>27</v>
      </c>
      <c r="BW1874" s="2">
        <v>11</v>
      </c>
      <c r="BX1874" s="2">
        <v>9</v>
      </c>
      <c r="BY1874" s="2">
        <v>9</v>
      </c>
      <c r="BZ1874" s="2">
        <v>22</v>
      </c>
      <c r="CA1874" s="2">
        <v>17</v>
      </c>
      <c r="CB1874" s="2">
        <v>7</v>
      </c>
      <c r="CC1874" s="2">
        <v>30</v>
      </c>
      <c r="CD1874" s="2">
        <v>5</v>
      </c>
      <c r="CE1874">
        <v>15.733893583347999</v>
      </c>
      <c r="CF1874">
        <v>14278844310.3125</v>
      </c>
      <c r="CG1874">
        <v>544510.39362747001</v>
      </c>
      <c r="CH1874" s="2">
        <f t="shared" si="119"/>
        <v>24.035974856544783</v>
      </c>
      <c r="CI1874" t="str">
        <f t="shared" si="116"/>
        <v>New York</v>
      </c>
      <c r="CJ1874" t="str">
        <f t="shared" si="117"/>
        <v>St. Lawrence</v>
      </c>
      <c r="CK1874" t="str">
        <f t="shared" si="118"/>
        <v>NY</v>
      </c>
      <c r="CL1874" t="str">
        <f>IF(Table1[[#This Row],[3 Day Avg]]&lt;=25,"Green","Red")</f>
        <v>Green</v>
      </c>
    </row>
    <row r="1875" spans="1:90" x14ac:dyDescent="0.25">
      <c r="A1875">
        <v>1874</v>
      </c>
      <c r="B1875" t="s">
        <v>3219</v>
      </c>
      <c r="C1875" t="s">
        <v>3154</v>
      </c>
      <c r="D1875" t="s">
        <v>3155</v>
      </c>
      <c r="E1875">
        <v>36</v>
      </c>
      <c r="F1875">
        <v>36091</v>
      </c>
      <c r="G1875">
        <v>0.89086859688195996</v>
      </c>
      <c r="H1875">
        <v>975.4</v>
      </c>
      <c r="I1875">
        <v>8.6894939673188105</v>
      </c>
      <c r="J1875">
        <v>6.3</v>
      </c>
      <c r="K1875">
        <v>3.5</v>
      </c>
      <c r="L1875">
        <v>123.0044</v>
      </c>
      <c r="M1875">
        <v>5.3903777678305396</v>
      </c>
      <c r="N1875" s="1">
        <v>44165.342210648145</v>
      </c>
      <c r="O1875" t="s">
        <v>87</v>
      </c>
      <c r="P1875" s="1">
        <v>43913.006145833337</v>
      </c>
      <c r="Q1875" t="s">
        <v>226</v>
      </c>
      <c r="R1875" t="s">
        <v>3220</v>
      </c>
      <c r="S1875" t="s">
        <v>90</v>
      </c>
      <c r="T1875">
        <v>2245</v>
      </c>
      <c r="U1875">
        <v>20</v>
      </c>
      <c r="V1875">
        <v>4417</v>
      </c>
      <c r="W1875">
        <v>4355</v>
      </c>
      <c r="X1875">
        <v>6515</v>
      </c>
      <c r="Y1875">
        <v>9866</v>
      </c>
      <c r="Z1875">
        <v>13584</v>
      </c>
      <c r="AA1875">
        <v>259</v>
      </c>
      <c r="AB1875">
        <v>259</v>
      </c>
      <c r="AC1875">
        <v>30</v>
      </c>
      <c r="AD1875">
        <v>5</v>
      </c>
      <c r="AE1875">
        <v>230163</v>
      </c>
      <c r="AF1875">
        <v>14319</v>
      </c>
      <c r="AG1875">
        <v>4187</v>
      </c>
      <c r="AH1875">
        <v>83210</v>
      </c>
      <c r="AI1875">
        <v>0</v>
      </c>
      <c r="AJ1875">
        <v>0</v>
      </c>
      <c r="AK1875">
        <v>641161</v>
      </c>
      <c r="AL1875">
        <v>34561</v>
      </c>
      <c r="AM1875">
        <v>0</v>
      </c>
      <c r="AN1875">
        <v>19272524</v>
      </c>
      <c r="AO1875">
        <v>38737</v>
      </c>
      <c r="AP1875">
        <v>65</v>
      </c>
      <c r="AQ1875">
        <v>0</v>
      </c>
      <c r="AR1875">
        <v>227377</v>
      </c>
      <c r="AS1875">
        <v>206104</v>
      </c>
      <c r="AT1875">
        <v>3489</v>
      </c>
      <c r="AU1875">
        <v>423</v>
      </c>
      <c r="AV1875">
        <v>6453</v>
      </c>
      <c r="AW1875">
        <v>21</v>
      </c>
      <c r="AX1875">
        <v>313</v>
      </c>
      <c r="AY1875">
        <v>3515</v>
      </c>
      <c r="AZ1875">
        <v>7059</v>
      </c>
      <c r="BA1875">
        <v>211245</v>
      </c>
      <c r="BB1875">
        <v>3960</v>
      </c>
      <c r="BC1875">
        <v>472</v>
      </c>
      <c r="BD1875">
        <v>6478</v>
      </c>
      <c r="BE1875">
        <v>37</v>
      </c>
      <c r="BF1875">
        <v>1236</v>
      </c>
      <c r="BG1875">
        <v>3949</v>
      </c>
      <c r="BH1875">
        <v>220318</v>
      </c>
      <c r="BI1875">
        <v>38096</v>
      </c>
      <c r="BJ1875">
        <v>27788</v>
      </c>
      <c r="BK1875">
        <v>26831</v>
      </c>
      <c r="BL1875">
        <v>15287</v>
      </c>
      <c r="BM1875">
        <v>227377</v>
      </c>
      <c r="BN1875">
        <v>7059</v>
      </c>
      <c r="BO1875">
        <v>95925</v>
      </c>
      <c r="BP1875">
        <v>23450</v>
      </c>
      <c r="BQ1875" s="2">
        <v>65</v>
      </c>
      <c r="BR1875" s="2">
        <v>29</v>
      </c>
      <c r="BS1875" s="2">
        <v>62</v>
      </c>
      <c r="BT1875" s="2">
        <v>44</v>
      </c>
      <c r="BU1875" s="2">
        <v>39</v>
      </c>
      <c r="BV1875" s="2">
        <v>37</v>
      </c>
      <c r="BW1875" s="2">
        <v>65</v>
      </c>
      <c r="BX1875" s="2">
        <v>29</v>
      </c>
      <c r="BY1875" s="2">
        <v>33</v>
      </c>
      <c r="BZ1875" s="2">
        <v>38</v>
      </c>
      <c r="CA1875" s="2">
        <v>35</v>
      </c>
      <c r="CB1875" s="2">
        <v>28</v>
      </c>
      <c r="CC1875" s="2">
        <v>47</v>
      </c>
      <c r="CD1875" s="2">
        <v>14</v>
      </c>
      <c r="CE1875">
        <v>28.240855393786099</v>
      </c>
      <c r="CF1875">
        <v>4102586899.9296899</v>
      </c>
      <c r="CG1875">
        <v>332307.32789573102</v>
      </c>
      <c r="CH1875" s="2">
        <f t="shared" si="119"/>
        <v>22.869507469972778</v>
      </c>
      <c r="CI1875" t="str">
        <f t="shared" si="116"/>
        <v>New York</v>
      </c>
      <c r="CJ1875" t="str">
        <f t="shared" si="117"/>
        <v>Saratoga</v>
      </c>
      <c r="CK1875" t="str">
        <f t="shared" si="118"/>
        <v>NY</v>
      </c>
      <c r="CL1875" t="str">
        <f>IF(Table1[[#This Row],[3 Day Avg]]&lt;=25,"Green","Red")</f>
        <v>Green</v>
      </c>
    </row>
    <row r="1876" spans="1:90" x14ac:dyDescent="0.25">
      <c r="A1876">
        <v>1875</v>
      </c>
      <c r="B1876" t="s">
        <v>3221</v>
      </c>
      <c r="C1876" t="s">
        <v>3154</v>
      </c>
      <c r="D1876" t="s">
        <v>3155</v>
      </c>
      <c r="E1876">
        <v>36</v>
      </c>
      <c r="F1876">
        <v>36093</v>
      </c>
      <c r="G1876">
        <v>2.41506344658207</v>
      </c>
      <c r="H1876">
        <v>1572.58</v>
      </c>
      <c r="I1876">
        <v>37.978757644029599</v>
      </c>
      <c r="J1876">
        <v>11.3</v>
      </c>
      <c r="K1876">
        <v>4</v>
      </c>
      <c r="L1876">
        <v>93.568200000000004</v>
      </c>
      <c r="M1876">
        <v>5.3903777678305396</v>
      </c>
      <c r="N1876" s="1">
        <v>44165.342210648145</v>
      </c>
      <c r="O1876" t="s">
        <v>87</v>
      </c>
      <c r="P1876" s="1">
        <v>43913.006145833337</v>
      </c>
      <c r="Q1876" t="s">
        <v>226</v>
      </c>
      <c r="R1876" t="s">
        <v>3222</v>
      </c>
      <c r="S1876" t="s">
        <v>90</v>
      </c>
      <c r="T1876">
        <v>2443</v>
      </c>
      <c r="U1876">
        <v>59</v>
      </c>
      <c r="V1876">
        <v>4524</v>
      </c>
      <c r="W1876">
        <v>3539</v>
      </c>
      <c r="X1876">
        <v>3764</v>
      </c>
      <c r="Y1876">
        <v>5747</v>
      </c>
      <c r="Z1876">
        <v>7941</v>
      </c>
      <c r="AA1876">
        <v>483</v>
      </c>
      <c r="AB1876">
        <v>351</v>
      </c>
      <c r="AC1876">
        <v>39</v>
      </c>
      <c r="AD1876">
        <v>7</v>
      </c>
      <c r="AE1876">
        <v>155350</v>
      </c>
      <c r="AF1876">
        <v>17062</v>
      </c>
      <c r="AG1876">
        <v>3063</v>
      </c>
      <c r="AH1876">
        <v>63297</v>
      </c>
      <c r="AI1876">
        <v>0</v>
      </c>
      <c r="AJ1876">
        <v>0</v>
      </c>
      <c r="AK1876">
        <v>641161</v>
      </c>
      <c r="AL1876">
        <v>34561</v>
      </c>
      <c r="AM1876">
        <v>0</v>
      </c>
      <c r="AN1876">
        <v>19272524</v>
      </c>
      <c r="AO1876">
        <v>25515</v>
      </c>
      <c r="AP1876">
        <v>54</v>
      </c>
      <c r="AQ1876">
        <v>2</v>
      </c>
      <c r="AR1876">
        <v>154883</v>
      </c>
      <c r="AS1876">
        <v>113649</v>
      </c>
      <c r="AT1876">
        <v>14824</v>
      </c>
      <c r="AU1876">
        <v>319</v>
      </c>
      <c r="AV1876">
        <v>6967</v>
      </c>
      <c r="AW1876">
        <v>66</v>
      </c>
      <c r="AX1876">
        <v>3064</v>
      </c>
      <c r="AY1876">
        <v>5287</v>
      </c>
      <c r="AZ1876">
        <v>10707</v>
      </c>
      <c r="BA1876">
        <v>119664</v>
      </c>
      <c r="BB1876">
        <v>15965</v>
      </c>
      <c r="BC1876">
        <v>351</v>
      </c>
      <c r="BD1876">
        <v>7187</v>
      </c>
      <c r="BE1876">
        <v>66</v>
      </c>
      <c r="BF1876">
        <v>5180</v>
      </c>
      <c r="BG1876">
        <v>6470</v>
      </c>
      <c r="BH1876">
        <v>144176</v>
      </c>
      <c r="BI1876">
        <v>27667</v>
      </c>
      <c r="BJ1876">
        <v>20256</v>
      </c>
      <c r="BK1876">
        <v>19968</v>
      </c>
      <c r="BL1876">
        <v>11827</v>
      </c>
      <c r="BM1876">
        <v>154883</v>
      </c>
      <c r="BN1876">
        <v>10707</v>
      </c>
      <c r="BO1876">
        <v>61477</v>
      </c>
      <c r="BP1876">
        <v>13688</v>
      </c>
      <c r="BQ1876" s="2">
        <v>54</v>
      </c>
      <c r="BR1876" s="2">
        <v>36</v>
      </c>
      <c r="BS1876" s="2">
        <v>70</v>
      </c>
      <c r="BT1876" s="2">
        <v>56</v>
      </c>
      <c r="BU1876" s="2">
        <v>38</v>
      </c>
      <c r="BV1876" s="2">
        <v>53</v>
      </c>
      <c r="BW1876" s="2">
        <v>63</v>
      </c>
      <c r="BX1876" s="2">
        <v>11</v>
      </c>
      <c r="BY1876" s="2">
        <v>65</v>
      </c>
      <c r="BZ1876" s="2">
        <v>14</v>
      </c>
      <c r="CA1876" s="2">
        <v>33</v>
      </c>
      <c r="CB1876" s="2">
        <v>30</v>
      </c>
      <c r="CC1876" s="2">
        <v>30</v>
      </c>
      <c r="CD1876" s="2">
        <v>19</v>
      </c>
      <c r="CE1876">
        <v>34.760218860637302</v>
      </c>
      <c r="CF1876">
        <v>1008139893.27344</v>
      </c>
      <c r="CG1876">
        <v>160860.58658145001</v>
      </c>
      <c r="CH1876" s="2">
        <f t="shared" si="119"/>
        <v>34.434594715581007</v>
      </c>
      <c r="CI1876" t="str">
        <f t="shared" si="116"/>
        <v>New York</v>
      </c>
      <c r="CJ1876" t="str">
        <f t="shared" si="117"/>
        <v>Schenectady</v>
      </c>
      <c r="CK1876" t="str">
        <f t="shared" si="118"/>
        <v>NY</v>
      </c>
      <c r="CL1876" t="str">
        <f>IF(Table1[[#This Row],[3 Day Avg]]&lt;=25,"Green","Red")</f>
        <v>Red</v>
      </c>
    </row>
    <row r="1877" spans="1:90" x14ac:dyDescent="0.25">
      <c r="A1877">
        <v>1876</v>
      </c>
      <c r="B1877" t="s">
        <v>3223</v>
      </c>
      <c r="C1877" t="s">
        <v>3154</v>
      </c>
      <c r="D1877" t="s">
        <v>3155</v>
      </c>
      <c r="E1877">
        <v>36</v>
      </c>
      <c r="F1877">
        <v>36095</v>
      </c>
      <c r="G1877">
        <v>1.0204081632653099</v>
      </c>
      <c r="H1877">
        <v>630.29</v>
      </c>
      <c r="I1877">
        <v>6.4314885680290699</v>
      </c>
      <c r="J1877">
        <v>11.8</v>
      </c>
      <c r="K1877">
        <v>4.8</v>
      </c>
      <c r="L1877">
        <v>85.378699999999995</v>
      </c>
      <c r="M1877">
        <v>5.3903777678305396</v>
      </c>
      <c r="N1877" s="1">
        <v>44165.342210648145</v>
      </c>
      <c r="O1877" t="s">
        <v>87</v>
      </c>
      <c r="P1877" s="1">
        <v>43913.005532407406</v>
      </c>
      <c r="Q1877" t="s">
        <v>226</v>
      </c>
      <c r="R1877" t="s">
        <v>3224</v>
      </c>
      <c r="S1877" t="s">
        <v>90</v>
      </c>
      <c r="T1877">
        <v>196</v>
      </c>
      <c r="U1877">
        <v>2</v>
      </c>
      <c r="V1877">
        <v>727</v>
      </c>
      <c r="W1877">
        <v>777</v>
      </c>
      <c r="X1877">
        <v>1085</v>
      </c>
      <c r="Y1877">
        <v>1558</v>
      </c>
      <c r="Z1877">
        <v>2212</v>
      </c>
      <c r="AA1877">
        <v>25</v>
      </c>
      <c r="AB1877">
        <v>40</v>
      </c>
      <c r="AC1877">
        <v>7</v>
      </c>
      <c r="AD1877">
        <v>2</v>
      </c>
      <c r="AE1877">
        <v>31097</v>
      </c>
      <c r="AF1877">
        <v>3532</v>
      </c>
      <c r="AG1877">
        <v>712</v>
      </c>
      <c r="AH1877">
        <v>57757</v>
      </c>
      <c r="AI1877">
        <v>0</v>
      </c>
      <c r="AJ1877">
        <v>0</v>
      </c>
      <c r="AK1877">
        <v>641161</v>
      </c>
      <c r="AL1877">
        <v>34561</v>
      </c>
      <c r="AM1877">
        <v>0</v>
      </c>
      <c r="AN1877">
        <v>19272524</v>
      </c>
      <c r="AO1877">
        <v>6359</v>
      </c>
      <c r="AP1877">
        <v>2</v>
      </c>
      <c r="AQ1877">
        <v>0</v>
      </c>
      <c r="AR1877">
        <v>31364</v>
      </c>
      <c r="AS1877">
        <v>29308</v>
      </c>
      <c r="AT1877">
        <v>472</v>
      </c>
      <c r="AU1877">
        <v>49</v>
      </c>
      <c r="AV1877">
        <v>271</v>
      </c>
      <c r="AW1877">
        <v>0</v>
      </c>
      <c r="AX1877">
        <v>1</v>
      </c>
      <c r="AY1877">
        <v>291</v>
      </c>
      <c r="AZ1877">
        <v>972</v>
      </c>
      <c r="BA1877">
        <v>30007</v>
      </c>
      <c r="BB1877">
        <v>541</v>
      </c>
      <c r="BC1877">
        <v>49</v>
      </c>
      <c r="BD1877">
        <v>280</v>
      </c>
      <c r="BE1877">
        <v>13</v>
      </c>
      <c r="BF1877">
        <v>128</v>
      </c>
      <c r="BG1877">
        <v>346</v>
      </c>
      <c r="BH1877">
        <v>30392</v>
      </c>
      <c r="BI1877">
        <v>4569</v>
      </c>
      <c r="BJ1877">
        <v>4585</v>
      </c>
      <c r="BK1877">
        <v>3247</v>
      </c>
      <c r="BL1877">
        <v>2589</v>
      </c>
      <c r="BM1877">
        <v>31364</v>
      </c>
      <c r="BN1877">
        <v>972</v>
      </c>
      <c r="BO1877">
        <v>12604</v>
      </c>
      <c r="BP1877">
        <v>3770</v>
      </c>
      <c r="BQ1877" s="2">
        <v>2</v>
      </c>
      <c r="BR1877" s="2">
        <v>4</v>
      </c>
      <c r="BS1877" s="2">
        <v>7</v>
      </c>
      <c r="BT1877" s="2">
        <v>4</v>
      </c>
      <c r="BU1877" s="2">
        <v>3</v>
      </c>
      <c r="BV1877" s="2">
        <v>0</v>
      </c>
      <c r="BW1877" s="2">
        <v>7</v>
      </c>
      <c r="BX1877" s="2">
        <v>3</v>
      </c>
      <c r="BY1877" s="2">
        <v>4</v>
      </c>
      <c r="BZ1877" s="2">
        <v>0</v>
      </c>
      <c r="CA1877" s="2">
        <v>2</v>
      </c>
      <c r="CB1877" s="2">
        <v>5</v>
      </c>
      <c r="CC1877" s="2">
        <v>10</v>
      </c>
      <c r="CD1877" s="2">
        <v>2</v>
      </c>
      <c r="CE1877">
        <v>6.4314885680290699</v>
      </c>
      <c r="CF1877">
        <v>2995052208.0625</v>
      </c>
      <c r="CG1877">
        <v>253515.068226731</v>
      </c>
      <c r="CH1877" s="2">
        <f t="shared" si="119"/>
        <v>13.81626493219402</v>
      </c>
      <c r="CI1877" t="str">
        <f t="shared" si="116"/>
        <v>New York</v>
      </c>
      <c r="CJ1877" t="str">
        <f t="shared" si="117"/>
        <v>Schoharie</v>
      </c>
      <c r="CK1877" t="str">
        <f t="shared" si="118"/>
        <v>NY</v>
      </c>
      <c r="CL1877" t="str">
        <f>IF(Table1[[#This Row],[3 Day Avg]]&lt;=25,"Green","Red")</f>
        <v>Green</v>
      </c>
    </row>
    <row r="1878" spans="1:90" x14ac:dyDescent="0.25">
      <c r="A1878">
        <v>1877</v>
      </c>
      <c r="B1878" t="s">
        <v>1336</v>
      </c>
      <c r="C1878" t="s">
        <v>3154</v>
      </c>
      <c r="D1878" t="s">
        <v>3155</v>
      </c>
      <c r="E1878">
        <v>36</v>
      </c>
      <c r="F1878">
        <v>36097</v>
      </c>
      <c r="G1878">
        <v>0.95541401273885396</v>
      </c>
      <c r="H1878">
        <v>1753.01</v>
      </c>
      <c r="I1878">
        <v>16.748548459133499</v>
      </c>
      <c r="J1878">
        <v>13.5</v>
      </c>
      <c r="K1878">
        <v>5.0999999999999996</v>
      </c>
      <c r="L1878">
        <v>74.192899999999995</v>
      </c>
      <c r="M1878">
        <v>5.3903777678305396</v>
      </c>
      <c r="N1878" s="1">
        <v>44165.342210648145</v>
      </c>
      <c r="O1878" t="s">
        <v>87</v>
      </c>
      <c r="P1878" s="1">
        <v>43913.005532407406</v>
      </c>
      <c r="Q1878" t="s">
        <v>226</v>
      </c>
      <c r="R1878" t="s">
        <v>3225</v>
      </c>
      <c r="S1878" t="s">
        <v>90</v>
      </c>
      <c r="T1878">
        <v>314</v>
      </c>
      <c r="U1878">
        <v>3</v>
      </c>
      <c r="V1878">
        <v>370</v>
      </c>
      <c r="W1878">
        <v>480</v>
      </c>
      <c r="X1878">
        <v>623</v>
      </c>
      <c r="Y1878">
        <v>997</v>
      </c>
      <c r="Z1878">
        <v>1134</v>
      </c>
      <c r="AA1878">
        <v>25</v>
      </c>
      <c r="AB1878">
        <v>25</v>
      </c>
      <c r="AC1878">
        <v>4</v>
      </c>
      <c r="AD1878">
        <v>2</v>
      </c>
      <c r="AE1878">
        <v>17912</v>
      </c>
      <c r="AF1878">
        <v>2392</v>
      </c>
      <c r="AG1878">
        <v>423</v>
      </c>
      <c r="AH1878">
        <v>50190</v>
      </c>
      <c r="AI1878">
        <v>0</v>
      </c>
      <c r="AJ1878">
        <v>0</v>
      </c>
      <c r="AK1878">
        <v>641161</v>
      </c>
      <c r="AL1878">
        <v>34561</v>
      </c>
      <c r="AM1878">
        <v>0</v>
      </c>
      <c r="AN1878">
        <v>19272524</v>
      </c>
      <c r="AO1878">
        <v>3604</v>
      </c>
      <c r="AP1878">
        <v>8</v>
      </c>
      <c r="AQ1878">
        <v>0</v>
      </c>
      <c r="AR1878">
        <v>17992</v>
      </c>
      <c r="AS1878">
        <v>17133</v>
      </c>
      <c r="AT1878">
        <v>162</v>
      </c>
      <c r="AU1878">
        <v>31</v>
      </c>
      <c r="AV1878">
        <v>107</v>
      </c>
      <c r="AW1878">
        <v>0</v>
      </c>
      <c r="AX1878">
        <v>10</v>
      </c>
      <c r="AY1878">
        <v>236</v>
      </c>
      <c r="AZ1878">
        <v>313</v>
      </c>
      <c r="BA1878">
        <v>17353</v>
      </c>
      <c r="BB1878">
        <v>224</v>
      </c>
      <c r="BC1878">
        <v>31</v>
      </c>
      <c r="BD1878">
        <v>107</v>
      </c>
      <c r="BE1878">
        <v>0</v>
      </c>
      <c r="BF1878">
        <v>32</v>
      </c>
      <c r="BG1878">
        <v>245</v>
      </c>
      <c r="BH1878">
        <v>17679</v>
      </c>
      <c r="BI1878">
        <v>2815</v>
      </c>
      <c r="BJ1878">
        <v>1977</v>
      </c>
      <c r="BK1878">
        <v>2043</v>
      </c>
      <c r="BL1878">
        <v>1473</v>
      </c>
      <c r="BM1878">
        <v>17992</v>
      </c>
      <c r="BN1878">
        <v>313</v>
      </c>
      <c r="BO1878">
        <v>7553</v>
      </c>
      <c r="BP1878">
        <v>2131</v>
      </c>
      <c r="BQ1878" s="2">
        <v>8</v>
      </c>
      <c r="BR1878" s="2">
        <v>10</v>
      </c>
      <c r="BS1878" s="2">
        <v>7</v>
      </c>
      <c r="BT1878" s="2">
        <v>4</v>
      </c>
      <c r="BU1878" s="2">
        <v>11</v>
      </c>
      <c r="BV1878" s="2">
        <v>3</v>
      </c>
      <c r="BW1878" s="2">
        <v>9</v>
      </c>
      <c r="BX1878" s="2">
        <v>9</v>
      </c>
      <c r="BY1878" s="2">
        <v>5</v>
      </c>
      <c r="BZ1878" s="2">
        <v>1</v>
      </c>
      <c r="CA1878" s="2">
        <v>9</v>
      </c>
      <c r="CB1878" s="2">
        <v>1</v>
      </c>
      <c r="CC1878" s="2">
        <v>6</v>
      </c>
      <c r="CD1878" s="2">
        <v>3</v>
      </c>
      <c r="CE1878">
        <v>44.662795891022803</v>
      </c>
      <c r="CF1878">
        <v>1626251592.39063</v>
      </c>
      <c r="CG1878">
        <v>211923.66475246899</v>
      </c>
      <c r="CH1878" s="2">
        <f t="shared" si="119"/>
        <v>46.31688157699719</v>
      </c>
      <c r="CI1878" t="str">
        <f t="shared" si="116"/>
        <v>New York</v>
      </c>
      <c r="CJ1878" t="str">
        <f t="shared" si="117"/>
        <v>Schuyler</v>
      </c>
      <c r="CK1878" t="str">
        <f t="shared" si="118"/>
        <v>NY</v>
      </c>
      <c r="CL1878" t="str">
        <f>IF(Table1[[#This Row],[3 Day Avg]]&lt;=25,"Green","Red")</f>
        <v>Red</v>
      </c>
    </row>
    <row r="1879" spans="1:90" x14ac:dyDescent="0.25">
      <c r="A1879">
        <v>1878</v>
      </c>
      <c r="B1879" t="s">
        <v>3226</v>
      </c>
      <c r="C1879" t="s">
        <v>3154</v>
      </c>
      <c r="D1879" t="s">
        <v>3155</v>
      </c>
      <c r="E1879">
        <v>36</v>
      </c>
      <c r="F1879">
        <v>36099</v>
      </c>
      <c r="G1879">
        <v>1.6949152542372901</v>
      </c>
      <c r="H1879">
        <v>860.06</v>
      </c>
      <c r="I1879">
        <v>14.5772594752187</v>
      </c>
      <c r="J1879">
        <v>12.6</v>
      </c>
      <c r="K1879">
        <v>3.9</v>
      </c>
      <c r="L1879">
        <v>80.096999999999994</v>
      </c>
      <c r="M1879">
        <v>0</v>
      </c>
      <c r="N1879" s="1">
        <v>44165.342210648145</v>
      </c>
      <c r="O1879" t="s">
        <v>87</v>
      </c>
      <c r="P1879" s="1">
        <v>43913.006145833337</v>
      </c>
      <c r="Q1879" t="s">
        <v>226</v>
      </c>
      <c r="R1879" t="s">
        <v>3227</v>
      </c>
      <c r="S1879" t="s">
        <v>90</v>
      </c>
      <c r="T1879">
        <v>295</v>
      </c>
      <c r="U1879">
        <v>5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34300</v>
      </c>
      <c r="AF1879">
        <v>4000</v>
      </c>
      <c r="AG1879">
        <v>622</v>
      </c>
      <c r="AH1879">
        <v>54184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19272524</v>
      </c>
      <c r="AO1879">
        <v>0</v>
      </c>
      <c r="AP1879">
        <v>12</v>
      </c>
      <c r="AQ1879">
        <v>0</v>
      </c>
      <c r="AR1879">
        <v>34612</v>
      </c>
      <c r="AS1879">
        <v>30873</v>
      </c>
      <c r="AT1879">
        <v>1617</v>
      </c>
      <c r="AU1879">
        <v>135</v>
      </c>
      <c r="AV1879">
        <v>242</v>
      </c>
      <c r="AW1879">
        <v>0</v>
      </c>
      <c r="AX1879">
        <v>8</v>
      </c>
      <c r="AY1879">
        <v>579</v>
      </c>
      <c r="AZ1879">
        <v>1158</v>
      </c>
      <c r="BA1879">
        <v>31669</v>
      </c>
      <c r="BB1879">
        <v>1707</v>
      </c>
      <c r="BC1879">
        <v>135</v>
      </c>
      <c r="BD1879">
        <v>242</v>
      </c>
      <c r="BE1879">
        <v>0</v>
      </c>
      <c r="BF1879">
        <v>234</v>
      </c>
      <c r="BG1879">
        <v>625</v>
      </c>
      <c r="BH1879">
        <v>33454</v>
      </c>
      <c r="BI1879">
        <v>5643</v>
      </c>
      <c r="BJ1879">
        <v>4166</v>
      </c>
      <c r="BK1879">
        <v>4669</v>
      </c>
      <c r="BL1879">
        <v>2649</v>
      </c>
      <c r="BM1879">
        <v>34612</v>
      </c>
      <c r="BN1879">
        <v>1158</v>
      </c>
      <c r="BO1879">
        <v>13812</v>
      </c>
      <c r="BP1879">
        <v>3673</v>
      </c>
      <c r="BQ1879" s="2">
        <v>12</v>
      </c>
      <c r="BR1879" s="2">
        <v>7</v>
      </c>
      <c r="BS1879" s="2">
        <v>7</v>
      </c>
      <c r="BT1879" s="2">
        <v>2</v>
      </c>
      <c r="BU1879" s="2">
        <v>7</v>
      </c>
      <c r="BV1879" s="2">
        <v>7</v>
      </c>
      <c r="BW1879" s="2">
        <v>10</v>
      </c>
      <c r="BX1879" s="2">
        <v>3</v>
      </c>
      <c r="BY1879" s="2">
        <v>8</v>
      </c>
      <c r="BZ1879" s="2">
        <v>7</v>
      </c>
      <c r="CA1879" s="2">
        <v>3</v>
      </c>
      <c r="CB1879" s="2">
        <v>2</v>
      </c>
      <c r="CC1879" s="2">
        <v>6</v>
      </c>
      <c r="CD1879" s="2">
        <v>5</v>
      </c>
      <c r="CE1879">
        <v>34.985422740524797</v>
      </c>
      <c r="CF1879">
        <v>1878434745.8046899</v>
      </c>
      <c r="CG1879">
        <v>219962.75861773701</v>
      </c>
      <c r="CH1879" s="2">
        <f t="shared" si="119"/>
        <v>25.039485342270503</v>
      </c>
      <c r="CI1879" t="str">
        <f t="shared" si="116"/>
        <v>New York</v>
      </c>
      <c r="CJ1879" t="str">
        <f t="shared" si="117"/>
        <v>Seneca</v>
      </c>
      <c r="CK1879" t="str">
        <f t="shared" si="118"/>
        <v>NY</v>
      </c>
      <c r="CL1879" t="str">
        <f>IF(Table1[[#This Row],[3 Day Avg]]&lt;=25,"Green","Red")</f>
        <v>Red</v>
      </c>
    </row>
    <row r="1880" spans="1:90" x14ac:dyDescent="0.25">
      <c r="A1880">
        <v>1879</v>
      </c>
      <c r="B1880" t="s">
        <v>1471</v>
      </c>
      <c r="C1880" t="s">
        <v>3154</v>
      </c>
      <c r="D1880" t="s">
        <v>3155</v>
      </c>
      <c r="E1880">
        <v>36</v>
      </c>
      <c r="F1880">
        <v>36101</v>
      </c>
      <c r="G1880">
        <v>4.9124788255223004</v>
      </c>
      <c r="H1880">
        <v>1848.72</v>
      </c>
      <c r="I1880">
        <v>90.817988224978095</v>
      </c>
      <c r="J1880">
        <v>12.8</v>
      </c>
      <c r="K1880">
        <v>4.9000000000000004</v>
      </c>
      <c r="L1880">
        <v>81.099199999999996</v>
      </c>
      <c r="M1880">
        <v>5.3903777678305396</v>
      </c>
      <c r="N1880" s="1">
        <v>44165.342210648145</v>
      </c>
      <c r="O1880" t="s">
        <v>87</v>
      </c>
      <c r="P1880" s="1">
        <v>43913.005532407406</v>
      </c>
      <c r="Q1880" t="s">
        <v>226</v>
      </c>
      <c r="R1880" t="s">
        <v>3228</v>
      </c>
      <c r="S1880" t="s">
        <v>90</v>
      </c>
      <c r="T1880">
        <v>1771</v>
      </c>
      <c r="U1880">
        <v>87</v>
      </c>
      <c r="V1880">
        <v>2216</v>
      </c>
      <c r="W1880">
        <v>2028</v>
      </c>
      <c r="X1880">
        <v>3482</v>
      </c>
      <c r="Y1880">
        <v>4092</v>
      </c>
      <c r="Z1880">
        <v>6071</v>
      </c>
      <c r="AA1880">
        <v>115</v>
      </c>
      <c r="AB1880">
        <v>95</v>
      </c>
      <c r="AC1880">
        <v>14</v>
      </c>
      <c r="AD1880">
        <v>7</v>
      </c>
      <c r="AE1880">
        <v>95796</v>
      </c>
      <c r="AF1880">
        <v>12069</v>
      </c>
      <c r="AG1880">
        <v>2106</v>
      </c>
      <c r="AH1880">
        <v>54862</v>
      </c>
      <c r="AI1880">
        <v>0</v>
      </c>
      <c r="AJ1880">
        <v>0</v>
      </c>
      <c r="AK1880">
        <v>641161</v>
      </c>
      <c r="AL1880">
        <v>34561</v>
      </c>
      <c r="AM1880">
        <v>0</v>
      </c>
      <c r="AN1880">
        <v>19272524</v>
      </c>
      <c r="AO1880">
        <v>17889</v>
      </c>
      <c r="AP1880">
        <v>32</v>
      </c>
      <c r="AQ1880">
        <v>0</v>
      </c>
      <c r="AR1880">
        <v>96927</v>
      </c>
      <c r="AS1880">
        <v>90861</v>
      </c>
      <c r="AT1880">
        <v>1472</v>
      </c>
      <c r="AU1880">
        <v>102</v>
      </c>
      <c r="AV1880">
        <v>1484</v>
      </c>
      <c r="AW1880">
        <v>12</v>
      </c>
      <c r="AX1880">
        <v>117</v>
      </c>
      <c r="AY1880">
        <v>1308</v>
      </c>
      <c r="AZ1880">
        <v>1571</v>
      </c>
      <c r="BA1880">
        <v>92017</v>
      </c>
      <c r="BB1880">
        <v>1553</v>
      </c>
      <c r="BC1880">
        <v>102</v>
      </c>
      <c r="BD1880">
        <v>1484</v>
      </c>
      <c r="BE1880">
        <v>15</v>
      </c>
      <c r="BF1880">
        <v>374</v>
      </c>
      <c r="BG1880">
        <v>1382</v>
      </c>
      <c r="BH1880">
        <v>95356</v>
      </c>
      <c r="BI1880">
        <v>17319</v>
      </c>
      <c r="BJ1880">
        <v>11539</v>
      </c>
      <c r="BK1880">
        <v>11105</v>
      </c>
      <c r="BL1880">
        <v>7726</v>
      </c>
      <c r="BM1880">
        <v>96927</v>
      </c>
      <c r="BN1880">
        <v>1571</v>
      </c>
      <c r="BO1880">
        <v>39075</v>
      </c>
      <c r="BP1880">
        <v>10163</v>
      </c>
      <c r="BQ1880" s="2">
        <v>32</v>
      </c>
      <c r="BR1880" s="2">
        <v>25</v>
      </c>
      <c r="BS1880" s="2">
        <v>36</v>
      </c>
      <c r="BT1880" s="2">
        <v>34</v>
      </c>
      <c r="BU1880" s="2">
        <v>34</v>
      </c>
      <c r="BV1880" s="2">
        <v>11</v>
      </c>
      <c r="BW1880" s="2">
        <v>42</v>
      </c>
      <c r="BX1880" s="2">
        <v>32</v>
      </c>
      <c r="BY1880" s="2">
        <v>23</v>
      </c>
      <c r="BZ1880" s="2">
        <v>14</v>
      </c>
      <c r="CA1880" s="2">
        <v>21</v>
      </c>
      <c r="CB1880" s="2">
        <v>19</v>
      </c>
      <c r="CC1880" s="2">
        <v>14</v>
      </c>
      <c r="CD1880" s="2">
        <v>18</v>
      </c>
      <c r="CE1880">
        <v>33.404317508037899</v>
      </c>
      <c r="CF1880">
        <v>6644765769.4023399</v>
      </c>
      <c r="CG1880">
        <v>349101.31849918503</v>
      </c>
      <c r="CH1880" s="2">
        <f t="shared" si="119"/>
        <v>31.982832440909135</v>
      </c>
      <c r="CI1880" t="str">
        <f t="shared" si="116"/>
        <v>New York</v>
      </c>
      <c r="CJ1880" t="str">
        <f t="shared" si="117"/>
        <v>Steuben</v>
      </c>
      <c r="CK1880" t="str">
        <f t="shared" si="118"/>
        <v>NY</v>
      </c>
      <c r="CL1880" t="str">
        <f>IF(Table1[[#This Row],[3 Day Avg]]&lt;=25,"Green","Red")</f>
        <v>Red</v>
      </c>
    </row>
    <row r="1881" spans="1:90" x14ac:dyDescent="0.25">
      <c r="A1881">
        <v>1880</v>
      </c>
      <c r="B1881" t="s">
        <v>2205</v>
      </c>
      <c r="C1881" t="s">
        <v>3154</v>
      </c>
      <c r="D1881" t="s">
        <v>3155</v>
      </c>
      <c r="E1881">
        <v>36</v>
      </c>
      <c r="F1881">
        <v>36103</v>
      </c>
      <c r="G1881">
        <v>3.3915979739795401</v>
      </c>
      <c r="H1881">
        <v>4079.01</v>
      </c>
      <c r="I1881">
        <v>138.343777196975</v>
      </c>
      <c r="J1881">
        <v>7.3</v>
      </c>
      <c r="K1881">
        <v>3.9</v>
      </c>
      <c r="L1881">
        <v>147.9349</v>
      </c>
      <c r="M1881">
        <v>5.3903777678305396</v>
      </c>
      <c r="N1881" s="1">
        <v>44165.342210648145</v>
      </c>
      <c r="O1881" t="s">
        <v>87</v>
      </c>
      <c r="P1881" s="1">
        <v>43913.005532407406</v>
      </c>
      <c r="Q1881" t="s">
        <v>226</v>
      </c>
      <c r="R1881" t="s">
        <v>3229</v>
      </c>
      <c r="S1881" t="s">
        <v>90</v>
      </c>
      <c r="T1881">
        <v>60414</v>
      </c>
      <c r="U1881">
        <v>2049</v>
      </c>
      <c r="V1881">
        <v>32165</v>
      </c>
      <c r="W1881">
        <v>29764</v>
      </c>
      <c r="X1881">
        <v>42173</v>
      </c>
      <c r="Y1881">
        <v>59904</v>
      </c>
      <c r="Z1881">
        <v>75133</v>
      </c>
      <c r="AA1881">
        <v>3878</v>
      </c>
      <c r="AB1881">
        <v>3505</v>
      </c>
      <c r="AC1881">
        <v>298</v>
      </c>
      <c r="AD1881">
        <v>132</v>
      </c>
      <c r="AE1881">
        <v>1481093</v>
      </c>
      <c r="AF1881">
        <v>105578</v>
      </c>
      <c r="AG1881">
        <v>29952</v>
      </c>
      <c r="AH1881">
        <v>100075</v>
      </c>
      <c r="AI1881">
        <v>0</v>
      </c>
      <c r="AJ1881">
        <v>0</v>
      </c>
      <c r="AK1881">
        <v>641161</v>
      </c>
      <c r="AL1881">
        <v>34561</v>
      </c>
      <c r="AM1881">
        <v>0</v>
      </c>
      <c r="AN1881">
        <v>19272524</v>
      </c>
      <c r="AO1881">
        <v>239139</v>
      </c>
      <c r="AP1881">
        <v>604</v>
      </c>
      <c r="AQ1881">
        <v>2</v>
      </c>
      <c r="AR1881">
        <v>1487901</v>
      </c>
      <c r="AS1881">
        <v>1013391</v>
      </c>
      <c r="AT1881">
        <v>108250</v>
      </c>
      <c r="AU1881">
        <v>2145</v>
      </c>
      <c r="AV1881">
        <v>56714</v>
      </c>
      <c r="AW1881">
        <v>305</v>
      </c>
      <c r="AX1881">
        <v>6011</v>
      </c>
      <c r="AY1881">
        <v>19770</v>
      </c>
      <c r="AZ1881">
        <v>281315</v>
      </c>
      <c r="BA1881">
        <v>1200553</v>
      </c>
      <c r="BB1881">
        <v>116880</v>
      </c>
      <c r="BC1881">
        <v>3967</v>
      </c>
      <c r="BD1881">
        <v>57527</v>
      </c>
      <c r="BE1881">
        <v>451</v>
      </c>
      <c r="BF1881">
        <v>73643</v>
      </c>
      <c r="BG1881">
        <v>34880</v>
      </c>
      <c r="BH1881">
        <v>1206586</v>
      </c>
      <c r="BI1881">
        <v>261248</v>
      </c>
      <c r="BJ1881">
        <v>197833</v>
      </c>
      <c r="BK1881">
        <v>172284</v>
      </c>
      <c r="BL1881">
        <v>104102</v>
      </c>
      <c r="BM1881">
        <v>1487901</v>
      </c>
      <c r="BN1881">
        <v>281315</v>
      </c>
      <c r="BO1881">
        <v>617397</v>
      </c>
      <c r="BP1881">
        <v>135037</v>
      </c>
      <c r="BQ1881" s="2">
        <v>604</v>
      </c>
      <c r="BR1881" s="2">
        <v>537</v>
      </c>
      <c r="BS1881" s="2">
        <v>711</v>
      </c>
      <c r="BT1881" s="2">
        <v>653</v>
      </c>
      <c r="BU1881" s="2">
        <v>543</v>
      </c>
      <c r="BV1881" s="2">
        <v>501</v>
      </c>
      <c r="BW1881" s="2">
        <v>526</v>
      </c>
      <c r="BX1881" s="2">
        <v>532</v>
      </c>
      <c r="BY1881" s="2">
        <v>478</v>
      </c>
      <c r="BZ1881" s="2">
        <v>413</v>
      </c>
      <c r="CA1881" s="2">
        <v>431</v>
      </c>
      <c r="CB1881" s="2">
        <v>430</v>
      </c>
      <c r="CC1881" s="2">
        <v>402</v>
      </c>
      <c r="CD1881" s="2">
        <v>345</v>
      </c>
      <c r="CE1881">
        <v>40.780693717410003</v>
      </c>
      <c r="CF1881">
        <v>4148692446.2578101</v>
      </c>
      <c r="CG1881">
        <v>2397230.7447386798</v>
      </c>
      <c r="CH1881" s="2">
        <f t="shared" si="119"/>
        <v>41.490215634866395</v>
      </c>
      <c r="CI1881" t="str">
        <f t="shared" si="116"/>
        <v>New York</v>
      </c>
      <c r="CJ1881" t="str">
        <f t="shared" si="117"/>
        <v>Suffolk</v>
      </c>
      <c r="CK1881" t="str">
        <f t="shared" si="118"/>
        <v>NY</v>
      </c>
      <c r="CL1881" t="str">
        <f>IF(Table1[[#This Row],[3 Day Avg]]&lt;=25,"Green","Red")</f>
        <v>Red</v>
      </c>
    </row>
    <row r="1882" spans="1:90" x14ac:dyDescent="0.25">
      <c r="A1882">
        <v>1881</v>
      </c>
      <c r="B1882" t="s">
        <v>1473</v>
      </c>
      <c r="C1882" t="s">
        <v>3154</v>
      </c>
      <c r="D1882" t="s">
        <v>3155</v>
      </c>
      <c r="E1882">
        <v>36</v>
      </c>
      <c r="F1882">
        <v>36105</v>
      </c>
      <c r="G1882">
        <v>2.19078046554085</v>
      </c>
      <c r="H1882">
        <v>2902.06</v>
      </c>
      <c r="I1882">
        <v>63.577843121672103</v>
      </c>
      <c r="J1882">
        <v>16.2</v>
      </c>
      <c r="K1882">
        <v>4.0999999999999996</v>
      </c>
      <c r="L1882">
        <v>76.846299999999999</v>
      </c>
      <c r="M1882">
        <v>5.3903777678305396</v>
      </c>
      <c r="N1882" s="1">
        <v>44165.342210648145</v>
      </c>
      <c r="O1882" t="s">
        <v>87</v>
      </c>
      <c r="P1882" s="1">
        <v>43913.005532407406</v>
      </c>
      <c r="Q1882" t="s">
        <v>226</v>
      </c>
      <c r="R1882" t="s">
        <v>3230</v>
      </c>
      <c r="S1882" t="s">
        <v>90</v>
      </c>
      <c r="T1882">
        <v>2191</v>
      </c>
      <c r="U1882">
        <v>48</v>
      </c>
      <c r="V1882">
        <v>1151</v>
      </c>
      <c r="W1882">
        <v>1606</v>
      </c>
      <c r="X1882">
        <v>2423</v>
      </c>
      <c r="Y1882">
        <v>4170</v>
      </c>
      <c r="Z1882">
        <v>4202</v>
      </c>
      <c r="AA1882">
        <v>169</v>
      </c>
      <c r="AB1882">
        <v>99</v>
      </c>
      <c r="AC1882">
        <v>18</v>
      </c>
      <c r="AD1882">
        <v>5</v>
      </c>
      <c r="AE1882">
        <v>75498</v>
      </c>
      <c r="AF1882">
        <v>11834</v>
      </c>
      <c r="AG1882">
        <v>1472</v>
      </c>
      <c r="AH1882">
        <v>51985</v>
      </c>
      <c r="AI1882">
        <v>0</v>
      </c>
      <c r="AJ1882">
        <v>0</v>
      </c>
      <c r="AK1882">
        <v>641161</v>
      </c>
      <c r="AL1882">
        <v>34561</v>
      </c>
      <c r="AM1882">
        <v>0</v>
      </c>
      <c r="AN1882">
        <v>19272524</v>
      </c>
      <c r="AO1882">
        <v>13552</v>
      </c>
      <c r="AP1882">
        <v>25</v>
      </c>
      <c r="AQ1882">
        <v>0</v>
      </c>
      <c r="AR1882">
        <v>75211</v>
      </c>
      <c r="AS1882">
        <v>54110</v>
      </c>
      <c r="AT1882">
        <v>5706</v>
      </c>
      <c r="AU1882">
        <v>133</v>
      </c>
      <c r="AV1882">
        <v>1176</v>
      </c>
      <c r="AW1882">
        <v>0</v>
      </c>
      <c r="AX1882">
        <v>323</v>
      </c>
      <c r="AY1882">
        <v>1927</v>
      </c>
      <c r="AZ1882">
        <v>11836</v>
      </c>
      <c r="BA1882">
        <v>60702</v>
      </c>
      <c r="BB1882">
        <v>6297</v>
      </c>
      <c r="BC1882">
        <v>191</v>
      </c>
      <c r="BD1882">
        <v>1198</v>
      </c>
      <c r="BE1882">
        <v>0</v>
      </c>
      <c r="BF1882">
        <v>3762</v>
      </c>
      <c r="BG1882">
        <v>3061</v>
      </c>
      <c r="BH1882">
        <v>63375</v>
      </c>
      <c r="BI1882">
        <v>13160</v>
      </c>
      <c r="BJ1882">
        <v>8950</v>
      </c>
      <c r="BK1882">
        <v>8917</v>
      </c>
      <c r="BL1882">
        <v>5180</v>
      </c>
      <c r="BM1882">
        <v>75211</v>
      </c>
      <c r="BN1882">
        <v>11836</v>
      </c>
      <c r="BO1882">
        <v>30632</v>
      </c>
      <c r="BP1882">
        <v>8372</v>
      </c>
      <c r="BQ1882" s="2">
        <v>25</v>
      </c>
      <c r="BR1882" s="2">
        <v>10</v>
      </c>
      <c r="BS1882" s="2">
        <v>19</v>
      </c>
      <c r="BT1882" s="2">
        <v>14</v>
      </c>
      <c r="BU1882" s="2">
        <v>15</v>
      </c>
      <c r="BV1882" s="2">
        <v>15</v>
      </c>
      <c r="BW1882" s="2">
        <v>15</v>
      </c>
      <c r="BX1882" s="2">
        <v>13</v>
      </c>
      <c r="BY1882" s="2">
        <v>21</v>
      </c>
      <c r="BZ1882" s="2">
        <v>13</v>
      </c>
      <c r="CA1882" s="2">
        <v>23</v>
      </c>
      <c r="CB1882" s="2">
        <v>15</v>
      </c>
      <c r="CC1882" s="2">
        <v>12</v>
      </c>
      <c r="CD1882" s="2">
        <v>2</v>
      </c>
      <c r="CE1882">
        <v>33.113459959204199</v>
      </c>
      <c r="CF1882">
        <v>4638914510</v>
      </c>
      <c r="CG1882">
        <v>335941.66133142798</v>
      </c>
      <c r="CH1882" s="2">
        <f t="shared" si="119"/>
        <v>23.932669423355627</v>
      </c>
      <c r="CI1882" t="str">
        <f t="shared" si="116"/>
        <v>New York</v>
      </c>
      <c r="CJ1882" t="str">
        <f t="shared" si="117"/>
        <v>Sullivan</v>
      </c>
      <c r="CK1882" t="str">
        <f t="shared" si="118"/>
        <v>NY</v>
      </c>
      <c r="CL1882" t="str">
        <f>IF(Table1[[#This Row],[3 Day Avg]]&lt;=25,"Green","Red")</f>
        <v>Green</v>
      </c>
    </row>
    <row r="1883" spans="1:90" x14ac:dyDescent="0.25">
      <c r="A1883">
        <v>1882</v>
      </c>
      <c r="B1883" t="s">
        <v>3231</v>
      </c>
      <c r="C1883" t="s">
        <v>3154</v>
      </c>
      <c r="D1883" t="s">
        <v>3155</v>
      </c>
      <c r="E1883">
        <v>36</v>
      </c>
      <c r="F1883">
        <v>36107</v>
      </c>
      <c r="G1883">
        <v>4.3286219081272099</v>
      </c>
      <c r="H1883">
        <v>2331.14</v>
      </c>
      <c r="I1883">
        <v>100.90609555189501</v>
      </c>
      <c r="J1883">
        <v>10.199999999999999</v>
      </c>
      <c r="K1883">
        <v>4.4000000000000004</v>
      </c>
      <c r="L1883">
        <v>89.151200000000003</v>
      </c>
      <c r="M1883">
        <v>0</v>
      </c>
      <c r="N1883" s="1">
        <v>44165.342210648145</v>
      </c>
      <c r="O1883" t="s">
        <v>87</v>
      </c>
      <c r="P1883" s="1">
        <v>43913.005532407406</v>
      </c>
      <c r="Q1883" t="s">
        <v>226</v>
      </c>
      <c r="R1883" t="s">
        <v>3232</v>
      </c>
      <c r="S1883" t="s">
        <v>90</v>
      </c>
      <c r="T1883">
        <v>1132</v>
      </c>
      <c r="U1883">
        <v>49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48560</v>
      </c>
      <c r="AF1883">
        <v>4912</v>
      </c>
      <c r="AG1883">
        <v>999</v>
      </c>
      <c r="AH1883">
        <v>60309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19272524</v>
      </c>
      <c r="AO1883">
        <v>0</v>
      </c>
      <c r="AP1883">
        <v>28</v>
      </c>
      <c r="AQ1883">
        <v>0</v>
      </c>
      <c r="AR1883">
        <v>49045</v>
      </c>
      <c r="AS1883">
        <v>46642</v>
      </c>
      <c r="AT1883">
        <v>292</v>
      </c>
      <c r="AU1883">
        <v>82</v>
      </c>
      <c r="AV1883">
        <v>346</v>
      </c>
      <c r="AW1883">
        <v>0</v>
      </c>
      <c r="AX1883">
        <v>28</v>
      </c>
      <c r="AY1883">
        <v>728</v>
      </c>
      <c r="AZ1883">
        <v>927</v>
      </c>
      <c r="BA1883">
        <v>47371</v>
      </c>
      <c r="BB1883">
        <v>322</v>
      </c>
      <c r="BC1883">
        <v>91</v>
      </c>
      <c r="BD1883">
        <v>346</v>
      </c>
      <c r="BE1883">
        <v>18</v>
      </c>
      <c r="BF1883">
        <v>103</v>
      </c>
      <c r="BG1883">
        <v>794</v>
      </c>
      <c r="BH1883">
        <v>48118</v>
      </c>
      <c r="BI1883">
        <v>8516</v>
      </c>
      <c r="BJ1883">
        <v>5790</v>
      </c>
      <c r="BK1883">
        <v>5168</v>
      </c>
      <c r="BL1883">
        <v>4145</v>
      </c>
      <c r="BM1883">
        <v>49045</v>
      </c>
      <c r="BN1883">
        <v>927</v>
      </c>
      <c r="BO1883">
        <v>20136</v>
      </c>
      <c r="BP1883">
        <v>5290</v>
      </c>
      <c r="BQ1883" s="2">
        <v>28</v>
      </c>
      <c r="BR1883" s="2">
        <v>9</v>
      </c>
      <c r="BS1883" s="2">
        <v>15</v>
      </c>
      <c r="BT1883" s="2">
        <v>14</v>
      </c>
      <c r="BU1883" s="2">
        <v>11</v>
      </c>
      <c r="BV1883" s="2">
        <v>12</v>
      </c>
      <c r="BW1883" s="2">
        <v>19</v>
      </c>
      <c r="BX1883" s="2">
        <v>11</v>
      </c>
      <c r="BY1883" s="2">
        <v>15</v>
      </c>
      <c r="BZ1883" s="2">
        <v>2</v>
      </c>
      <c r="CA1883" s="2">
        <v>12</v>
      </c>
      <c r="CB1883" s="2">
        <v>11</v>
      </c>
      <c r="CC1883" s="2">
        <v>16</v>
      </c>
      <c r="CD1883" s="2">
        <v>6</v>
      </c>
      <c r="CE1883">
        <v>57.660626029653997</v>
      </c>
      <c r="CF1883">
        <v>2466845885.3320298</v>
      </c>
      <c r="CG1883">
        <v>262164.778965595</v>
      </c>
      <c r="CH1883" s="2">
        <f t="shared" si="119"/>
        <v>35.341693003024432</v>
      </c>
      <c r="CI1883" t="str">
        <f t="shared" si="116"/>
        <v>New York</v>
      </c>
      <c r="CJ1883" t="str">
        <f t="shared" si="117"/>
        <v>Tioga</v>
      </c>
      <c r="CK1883" t="str">
        <f t="shared" si="118"/>
        <v>NY</v>
      </c>
      <c r="CL1883" t="str">
        <f>IF(Table1[[#This Row],[3 Day Avg]]&lt;=25,"Green","Red")</f>
        <v>Red</v>
      </c>
    </row>
    <row r="1884" spans="1:90" x14ac:dyDescent="0.25">
      <c r="A1884">
        <v>1883</v>
      </c>
      <c r="B1884" t="s">
        <v>3233</v>
      </c>
      <c r="C1884" t="s">
        <v>3154</v>
      </c>
      <c r="D1884" t="s">
        <v>3155</v>
      </c>
      <c r="E1884">
        <v>36</v>
      </c>
      <c r="F1884">
        <v>36109</v>
      </c>
      <c r="G1884">
        <v>0.180995475113122</v>
      </c>
      <c r="H1884">
        <v>1074.98</v>
      </c>
      <c r="I1884">
        <v>1.9456577782533799</v>
      </c>
      <c r="J1884">
        <v>16.8</v>
      </c>
      <c r="K1884">
        <v>3.6</v>
      </c>
      <c r="L1884">
        <v>84.825900000000004</v>
      </c>
      <c r="M1884">
        <v>5.3903777678305396</v>
      </c>
      <c r="N1884" s="1">
        <v>44165.342210648145</v>
      </c>
      <c r="O1884" t="s">
        <v>87</v>
      </c>
      <c r="P1884" s="1">
        <v>43913.005532407406</v>
      </c>
      <c r="Q1884" t="s">
        <v>226</v>
      </c>
      <c r="R1884" t="s">
        <v>3234</v>
      </c>
      <c r="S1884" t="s">
        <v>90</v>
      </c>
      <c r="T1884">
        <v>1105</v>
      </c>
      <c r="U1884">
        <v>2</v>
      </c>
      <c r="V1884">
        <v>2012</v>
      </c>
      <c r="W1884">
        <v>1282</v>
      </c>
      <c r="X1884">
        <v>2062</v>
      </c>
      <c r="Y1884">
        <v>3579</v>
      </c>
      <c r="Z1884">
        <v>4626</v>
      </c>
      <c r="AA1884">
        <v>212</v>
      </c>
      <c r="AB1884">
        <v>163</v>
      </c>
      <c r="AC1884">
        <v>16</v>
      </c>
      <c r="AD1884">
        <v>5</v>
      </c>
      <c r="AE1884">
        <v>102793</v>
      </c>
      <c r="AF1884">
        <v>15146</v>
      </c>
      <c r="AG1884">
        <v>1829</v>
      </c>
      <c r="AH1884">
        <v>57383</v>
      </c>
      <c r="AI1884">
        <v>0</v>
      </c>
      <c r="AJ1884">
        <v>0</v>
      </c>
      <c r="AK1884">
        <v>641161</v>
      </c>
      <c r="AL1884">
        <v>34561</v>
      </c>
      <c r="AM1884">
        <v>0</v>
      </c>
      <c r="AN1884">
        <v>19272524</v>
      </c>
      <c r="AO1884">
        <v>13561</v>
      </c>
      <c r="AP1884">
        <v>29</v>
      </c>
      <c r="AQ1884">
        <v>0</v>
      </c>
      <c r="AR1884">
        <v>102962</v>
      </c>
      <c r="AS1884">
        <v>79657</v>
      </c>
      <c r="AT1884">
        <v>3808</v>
      </c>
      <c r="AU1884">
        <v>150</v>
      </c>
      <c r="AV1884">
        <v>10332</v>
      </c>
      <c r="AW1884">
        <v>31</v>
      </c>
      <c r="AX1884">
        <v>365</v>
      </c>
      <c r="AY1884">
        <v>3463</v>
      </c>
      <c r="AZ1884">
        <v>5156</v>
      </c>
      <c r="BA1884">
        <v>82924</v>
      </c>
      <c r="BB1884">
        <v>4272</v>
      </c>
      <c r="BC1884">
        <v>224</v>
      </c>
      <c r="BD1884">
        <v>10386</v>
      </c>
      <c r="BE1884">
        <v>31</v>
      </c>
      <c r="BF1884">
        <v>1300</v>
      </c>
      <c r="BG1884">
        <v>3825</v>
      </c>
      <c r="BH1884">
        <v>97806</v>
      </c>
      <c r="BI1884">
        <v>12625</v>
      </c>
      <c r="BJ1884">
        <v>30555</v>
      </c>
      <c r="BK1884">
        <v>13114</v>
      </c>
      <c r="BL1884">
        <v>5356</v>
      </c>
      <c r="BM1884">
        <v>102962</v>
      </c>
      <c r="BN1884">
        <v>5156</v>
      </c>
      <c r="BO1884">
        <v>33107</v>
      </c>
      <c r="BP1884">
        <v>8205</v>
      </c>
      <c r="BQ1884" s="2">
        <v>29</v>
      </c>
      <c r="BR1884" s="2">
        <v>33</v>
      </c>
      <c r="BS1884" s="2">
        <v>43</v>
      </c>
      <c r="BT1884" s="2">
        <v>29</v>
      </c>
      <c r="BU1884" s="2">
        <v>18</v>
      </c>
      <c r="BV1884" s="2">
        <v>17</v>
      </c>
      <c r="BW1884" s="2">
        <v>32</v>
      </c>
      <c r="BX1884" s="2">
        <v>28</v>
      </c>
      <c r="BY1884" s="2">
        <v>28</v>
      </c>
      <c r="BZ1884" s="2">
        <v>8</v>
      </c>
      <c r="CA1884" s="2">
        <v>12</v>
      </c>
      <c r="CB1884" s="2">
        <v>8</v>
      </c>
      <c r="CC1884" s="2">
        <v>9</v>
      </c>
      <c r="CD1884" s="2">
        <v>5</v>
      </c>
      <c r="CE1884">
        <v>28.212037784674099</v>
      </c>
      <c r="CF1884">
        <v>2339479114.7929702</v>
      </c>
      <c r="CG1884">
        <v>236133.51656550501</v>
      </c>
      <c r="CH1884" s="2">
        <f t="shared" si="119"/>
        <v>33.993123676696257</v>
      </c>
      <c r="CI1884" t="str">
        <f t="shared" si="116"/>
        <v>New York</v>
      </c>
      <c r="CJ1884" t="str">
        <f t="shared" si="117"/>
        <v>Tompkins</v>
      </c>
      <c r="CK1884" t="str">
        <f t="shared" si="118"/>
        <v>NY</v>
      </c>
      <c r="CL1884" t="str">
        <f>IF(Table1[[#This Row],[3 Day Avg]]&lt;=25,"Green","Red")</f>
        <v>Red</v>
      </c>
    </row>
    <row r="1885" spans="1:90" x14ac:dyDescent="0.25">
      <c r="A1885">
        <v>1884</v>
      </c>
      <c r="B1885" t="s">
        <v>3235</v>
      </c>
      <c r="C1885" t="s">
        <v>3154</v>
      </c>
      <c r="D1885" t="s">
        <v>3155</v>
      </c>
      <c r="E1885">
        <v>36</v>
      </c>
      <c r="F1885">
        <v>36111</v>
      </c>
      <c r="G1885">
        <v>2.9473684210526301</v>
      </c>
      <c r="H1885">
        <v>1861.71</v>
      </c>
      <c r="I1885">
        <v>54.871527836102103</v>
      </c>
      <c r="J1885">
        <v>14.3</v>
      </c>
      <c r="K1885">
        <v>3.9</v>
      </c>
      <c r="L1885">
        <v>93.237099999999998</v>
      </c>
      <c r="M1885">
        <v>5.3903777678305396</v>
      </c>
      <c r="N1885" s="1">
        <v>44165.342210648145</v>
      </c>
      <c r="O1885" t="s">
        <v>87</v>
      </c>
      <c r="P1885" s="1">
        <v>43913.005532407406</v>
      </c>
      <c r="Q1885" t="s">
        <v>226</v>
      </c>
      <c r="R1885" t="s">
        <v>3236</v>
      </c>
      <c r="S1885" t="s">
        <v>90</v>
      </c>
      <c r="T1885">
        <v>3325</v>
      </c>
      <c r="U1885">
        <v>98</v>
      </c>
      <c r="V1885">
        <v>4095</v>
      </c>
      <c r="W1885">
        <v>4321</v>
      </c>
      <c r="X1885">
        <v>5236</v>
      </c>
      <c r="Y1885">
        <v>8294</v>
      </c>
      <c r="Z1885">
        <v>11389</v>
      </c>
      <c r="AA1885">
        <v>325</v>
      </c>
      <c r="AB1885">
        <v>209</v>
      </c>
      <c r="AC1885">
        <v>28</v>
      </c>
      <c r="AD1885">
        <v>5</v>
      </c>
      <c r="AE1885">
        <v>178599</v>
      </c>
      <c r="AF1885">
        <v>24389</v>
      </c>
      <c r="AG1885">
        <v>3452</v>
      </c>
      <c r="AH1885">
        <v>63073</v>
      </c>
      <c r="AI1885">
        <v>0</v>
      </c>
      <c r="AJ1885">
        <v>0</v>
      </c>
      <c r="AK1885">
        <v>641161</v>
      </c>
      <c r="AL1885">
        <v>34561</v>
      </c>
      <c r="AM1885">
        <v>0</v>
      </c>
      <c r="AN1885">
        <v>19272524</v>
      </c>
      <c r="AO1885">
        <v>33335</v>
      </c>
      <c r="AP1885">
        <v>49</v>
      </c>
      <c r="AQ1885">
        <v>0</v>
      </c>
      <c r="AR1885">
        <v>179303</v>
      </c>
      <c r="AS1885">
        <v>142515</v>
      </c>
      <c r="AT1885">
        <v>9614</v>
      </c>
      <c r="AU1885">
        <v>130</v>
      </c>
      <c r="AV1885">
        <v>3389</v>
      </c>
      <c r="AW1885">
        <v>131</v>
      </c>
      <c r="AX1885">
        <v>490</v>
      </c>
      <c r="AY1885">
        <v>5058</v>
      </c>
      <c r="AZ1885">
        <v>17976</v>
      </c>
      <c r="BA1885">
        <v>152289</v>
      </c>
      <c r="BB1885">
        <v>10615</v>
      </c>
      <c r="BC1885">
        <v>368</v>
      </c>
      <c r="BD1885">
        <v>3452</v>
      </c>
      <c r="BE1885">
        <v>131</v>
      </c>
      <c r="BF1885">
        <v>4969</v>
      </c>
      <c r="BG1885">
        <v>7479</v>
      </c>
      <c r="BH1885">
        <v>161327</v>
      </c>
      <c r="BI1885">
        <v>26364</v>
      </c>
      <c r="BJ1885">
        <v>23007</v>
      </c>
      <c r="BK1885">
        <v>21959</v>
      </c>
      <c r="BL1885">
        <v>13652</v>
      </c>
      <c r="BM1885">
        <v>179303</v>
      </c>
      <c r="BN1885">
        <v>17976</v>
      </c>
      <c r="BO1885">
        <v>74638</v>
      </c>
      <c r="BP1885">
        <v>19683</v>
      </c>
      <c r="BQ1885" s="2">
        <v>49</v>
      </c>
      <c r="BR1885" s="2">
        <v>38</v>
      </c>
      <c r="BS1885" s="2">
        <v>58</v>
      </c>
      <c r="BT1885" s="2">
        <v>39</v>
      </c>
      <c r="BU1885" s="2">
        <v>32</v>
      </c>
      <c r="BV1885" s="2">
        <v>36</v>
      </c>
      <c r="BW1885" s="2">
        <v>50</v>
      </c>
      <c r="BX1885" s="2">
        <v>19</v>
      </c>
      <c r="BY1885" s="2">
        <v>35</v>
      </c>
      <c r="BZ1885" s="2">
        <v>32</v>
      </c>
      <c r="CA1885" s="2">
        <v>72</v>
      </c>
      <c r="CB1885" s="2">
        <v>30</v>
      </c>
      <c r="CC1885" s="2">
        <v>35</v>
      </c>
      <c r="CD1885" s="2">
        <v>12</v>
      </c>
      <c r="CE1885">
        <v>27.435763918051101</v>
      </c>
      <c r="CF1885">
        <v>5426771467.4765596</v>
      </c>
      <c r="CG1885">
        <v>368935.903912134</v>
      </c>
      <c r="CH1885" s="2">
        <f t="shared" si="119"/>
        <v>26.95623237387737</v>
      </c>
      <c r="CI1885" t="str">
        <f t="shared" si="116"/>
        <v>New York</v>
      </c>
      <c r="CJ1885" t="str">
        <f t="shared" si="117"/>
        <v>Ulster</v>
      </c>
      <c r="CK1885" t="str">
        <f t="shared" si="118"/>
        <v>NY</v>
      </c>
      <c r="CL1885" t="str">
        <f>IF(Table1[[#This Row],[3 Day Avg]]&lt;=25,"Green","Red")</f>
        <v>Red</v>
      </c>
    </row>
    <row r="1886" spans="1:90" x14ac:dyDescent="0.25">
      <c r="A1886">
        <v>1885</v>
      </c>
      <c r="B1886" t="s">
        <v>1099</v>
      </c>
      <c r="C1886" t="s">
        <v>3154</v>
      </c>
      <c r="D1886" t="s">
        <v>3155</v>
      </c>
      <c r="E1886">
        <v>36</v>
      </c>
      <c r="F1886">
        <v>36113</v>
      </c>
      <c r="G1886">
        <v>6.0658578856152499</v>
      </c>
      <c r="H1886">
        <v>897.84</v>
      </c>
      <c r="I1886">
        <v>54.461993308955101</v>
      </c>
      <c r="J1886">
        <v>10.8</v>
      </c>
      <c r="K1886">
        <v>4.5999999999999996</v>
      </c>
      <c r="L1886">
        <v>83.807400000000001</v>
      </c>
      <c r="M1886">
        <v>5.3903777678305396</v>
      </c>
      <c r="N1886" s="1">
        <v>44165.342210648145</v>
      </c>
      <c r="O1886" t="s">
        <v>87</v>
      </c>
      <c r="P1886" s="1">
        <v>43913.006145833337</v>
      </c>
      <c r="Q1886" t="s">
        <v>226</v>
      </c>
      <c r="R1886" t="s">
        <v>3237</v>
      </c>
      <c r="S1886" t="s">
        <v>90</v>
      </c>
      <c r="T1886">
        <v>577</v>
      </c>
      <c r="U1886">
        <v>35</v>
      </c>
      <c r="V1886">
        <v>1835</v>
      </c>
      <c r="W1886">
        <v>1646</v>
      </c>
      <c r="X1886">
        <v>2104</v>
      </c>
      <c r="Y1886">
        <v>3454</v>
      </c>
      <c r="Z1886">
        <v>4454</v>
      </c>
      <c r="AA1886">
        <v>391</v>
      </c>
      <c r="AB1886">
        <v>361</v>
      </c>
      <c r="AC1886">
        <v>24</v>
      </c>
      <c r="AD1886">
        <v>4</v>
      </c>
      <c r="AE1886">
        <v>64265</v>
      </c>
      <c r="AF1886">
        <v>6859</v>
      </c>
      <c r="AG1886">
        <v>1473</v>
      </c>
      <c r="AH1886">
        <v>56694</v>
      </c>
      <c r="AI1886">
        <v>0</v>
      </c>
      <c r="AJ1886">
        <v>0</v>
      </c>
      <c r="AK1886">
        <v>641161</v>
      </c>
      <c r="AL1886">
        <v>34561</v>
      </c>
      <c r="AM1886">
        <v>0</v>
      </c>
      <c r="AN1886">
        <v>19272524</v>
      </c>
      <c r="AO1886">
        <v>13493</v>
      </c>
      <c r="AP1886">
        <v>2</v>
      </c>
      <c r="AQ1886">
        <v>0</v>
      </c>
      <c r="AR1886">
        <v>64480</v>
      </c>
      <c r="AS1886">
        <v>60623</v>
      </c>
      <c r="AT1886">
        <v>816</v>
      </c>
      <c r="AU1886">
        <v>166</v>
      </c>
      <c r="AV1886">
        <v>671</v>
      </c>
      <c r="AW1886">
        <v>32</v>
      </c>
      <c r="AX1886">
        <v>24</v>
      </c>
      <c r="AY1886">
        <v>559</v>
      </c>
      <c r="AZ1886">
        <v>1589</v>
      </c>
      <c r="BA1886">
        <v>61797</v>
      </c>
      <c r="BB1886">
        <v>852</v>
      </c>
      <c r="BC1886">
        <v>168</v>
      </c>
      <c r="BD1886">
        <v>677</v>
      </c>
      <c r="BE1886">
        <v>32</v>
      </c>
      <c r="BF1886">
        <v>173</v>
      </c>
      <c r="BG1886">
        <v>781</v>
      </c>
      <c r="BH1886">
        <v>62891</v>
      </c>
      <c r="BI1886">
        <v>9603</v>
      </c>
      <c r="BJ1886">
        <v>7087</v>
      </c>
      <c r="BK1886">
        <v>7430</v>
      </c>
      <c r="BL1886">
        <v>5585</v>
      </c>
      <c r="BM1886">
        <v>64480</v>
      </c>
      <c r="BN1886">
        <v>1589</v>
      </c>
      <c r="BO1886">
        <v>26867</v>
      </c>
      <c r="BP1886">
        <v>7908</v>
      </c>
      <c r="BQ1886" s="2">
        <v>2</v>
      </c>
      <c r="BR1886" s="2">
        <v>4</v>
      </c>
      <c r="BS1886" s="2">
        <v>2</v>
      </c>
      <c r="BT1886" s="2">
        <v>9</v>
      </c>
      <c r="BU1886" s="2">
        <v>13</v>
      </c>
      <c r="BV1886" s="2">
        <v>4</v>
      </c>
      <c r="BW1886" s="2">
        <v>1</v>
      </c>
      <c r="BX1886" s="2">
        <v>5</v>
      </c>
      <c r="BY1886" s="2">
        <v>7</v>
      </c>
      <c r="BZ1886" s="2">
        <v>5</v>
      </c>
      <c r="CA1886" s="2">
        <v>7</v>
      </c>
      <c r="CB1886" s="2">
        <v>3</v>
      </c>
      <c r="CC1886" s="2">
        <v>8</v>
      </c>
      <c r="CD1886" s="2">
        <v>0</v>
      </c>
      <c r="CE1886">
        <v>3.1121139033688601</v>
      </c>
      <c r="CF1886">
        <v>4596651531.6875</v>
      </c>
      <c r="CG1886">
        <v>351680.32384247199</v>
      </c>
      <c r="CH1886" s="2">
        <f t="shared" si="119"/>
        <v>4.1356492969396195</v>
      </c>
      <c r="CI1886" t="str">
        <f t="shared" si="116"/>
        <v>New York</v>
      </c>
      <c r="CJ1886" t="str">
        <f t="shared" si="117"/>
        <v>Warren</v>
      </c>
      <c r="CK1886" t="str">
        <f t="shared" si="118"/>
        <v>NY</v>
      </c>
      <c r="CL1886" t="str">
        <f>IF(Table1[[#This Row],[3 Day Avg]]&lt;=25,"Green","Red")</f>
        <v>Green</v>
      </c>
    </row>
    <row r="1887" spans="1:90" x14ac:dyDescent="0.25">
      <c r="A1887">
        <v>1886</v>
      </c>
      <c r="B1887" t="s">
        <v>217</v>
      </c>
      <c r="C1887" t="s">
        <v>3154</v>
      </c>
      <c r="D1887" t="s">
        <v>3155</v>
      </c>
      <c r="E1887">
        <v>36</v>
      </c>
      <c r="F1887">
        <v>36115</v>
      </c>
      <c r="G1887">
        <v>3.1180400890868598</v>
      </c>
      <c r="H1887">
        <v>733.7</v>
      </c>
      <c r="I1887">
        <v>22.8769384120137</v>
      </c>
      <c r="J1887">
        <v>11.4</v>
      </c>
      <c r="K1887">
        <v>4.0999999999999996</v>
      </c>
      <c r="L1887">
        <v>82.652900000000002</v>
      </c>
      <c r="M1887">
        <v>0</v>
      </c>
      <c r="N1887" s="1">
        <v>44165.342210648145</v>
      </c>
      <c r="O1887" t="s">
        <v>87</v>
      </c>
      <c r="P1887" s="1">
        <v>43913.006145833337</v>
      </c>
      <c r="Q1887" t="s">
        <v>226</v>
      </c>
      <c r="R1887" t="s">
        <v>3238</v>
      </c>
      <c r="S1887" t="s">
        <v>90</v>
      </c>
      <c r="T1887">
        <v>449</v>
      </c>
      <c r="U1887">
        <v>14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61197</v>
      </c>
      <c r="AF1887">
        <v>6637</v>
      </c>
      <c r="AG1887">
        <v>1165</v>
      </c>
      <c r="AH1887">
        <v>55913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19272524</v>
      </c>
      <c r="AO1887">
        <v>0</v>
      </c>
      <c r="AP1887">
        <v>5</v>
      </c>
      <c r="AQ1887">
        <v>0</v>
      </c>
      <c r="AR1887">
        <v>61828</v>
      </c>
      <c r="AS1887">
        <v>57178</v>
      </c>
      <c r="AT1887">
        <v>1706</v>
      </c>
      <c r="AU1887">
        <v>180</v>
      </c>
      <c r="AV1887">
        <v>347</v>
      </c>
      <c r="AW1887">
        <v>0</v>
      </c>
      <c r="AX1887">
        <v>48</v>
      </c>
      <c r="AY1887">
        <v>727</v>
      </c>
      <c r="AZ1887">
        <v>1642</v>
      </c>
      <c r="BA1887">
        <v>57974</v>
      </c>
      <c r="BB1887">
        <v>2025</v>
      </c>
      <c r="BC1887">
        <v>197</v>
      </c>
      <c r="BD1887">
        <v>347</v>
      </c>
      <c r="BE1887">
        <v>0</v>
      </c>
      <c r="BF1887">
        <v>376</v>
      </c>
      <c r="BG1887">
        <v>909</v>
      </c>
      <c r="BH1887">
        <v>60186</v>
      </c>
      <c r="BI1887">
        <v>9729</v>
      </c>
      <c r="BJ1887">
        <v>7260</v>
      </c>
      <c r="BK1887">
        <v>7291</v>
      </c>
      <c r="BL1887">
        <v>4726</v>
      </c>
      <c r="BM1887">
        <v>61828</v>
      </c>
      <c r="BN1887">
        <v>1642</v>
      </c>
      <c r="BO1887">
        <v>26260</v>
      </c>
      <c r="BP1887">
        <v>6562</v>
      </c>
      <c r="BQ1887" s="2">
        <v>5</v>
      </c>
      <c r="BR1887" s="2">
        <v>4</v>
      </c>
      <c r="BS1887" s="2">
        <v>1</v>
      </c>
      <c r="BT1887" s="2">
        <v>4</v>
      </c>
      <c r="BU1887" s="2">
        <v>2</v>
      </c>
      <c r="BV1887" s="2">
        <v>3</v>
      </c>
      <c r="BW1887" s="2">
        <v>8</v>
      </c>
      <c r="BX1887" s="2">
        <v>4</v>
      </c>
      <c r="BY1887" s="2">
        <v>4</v>
      </c>
      <c r="BZ1887" s="2">
        <v>3</v>
      </c>
      <c r="CA1887" s="2">
        <v>4</v>
      </c>
      <c r="CB1887" s="2">
        <v>0</v>
      </c>
      <c r="CC1887" s="2">
        <v>3</v>
      </c>
      <c r="CD1887" s="2">
        <v>1</v>
      </c>
      <c r="CE1887">
        <v>8.1703351471477408</v>
      </c>
      <c r="CF1887">
        <v>4139272784.1835899</v>
      </c>
      <c r="CG1887">
        <v>397092.28796262102</v>
      </c>
      <c r="CH1887" s="2">
        <f t="shared" si="119"/>
        <v>5.391300597356107</v>
      </c>
      <c r="CI1887" t="str">
        <f t="shared" si="116"/>
        <v>New York</v>
      </c>
      <c r="CJ1887" t="str">
        <f t="shared" si="117"/>
        <v>Washington</v>
      </c>
      <c r="CK1887" t="str">
        <f t="shared" si="118"/>
        <v>NY</v>
      </c>
      <c r="CL1887" t="str">
        <f>IF(Table1[[#This Row],[3 Day Avg]]&lt;=25,"Green","Red")</f>
        <v>Green</v>
      </c>
    </row>
    <row r="1888" spans="1:90" x14ac:dyDescent="0.25">
      <c r="A1888">
        <v>1887</v>
      </c>
      <c r="B1888" t="s">
        <v>1102</v>
      </c>
      <c r="C1888" t="s">
        <v>3154</v>
      </c>
      <c r="D1888" t="s">
        <v>3155</v>
      </c>
      <c r="E1888">
        <v>36</v>
      </c>
      <c r="F1888">
        <v>36117</v>
      </c>
      <c r="G1888">
        <v>1.24223602484472</v>
      </c>
      <c r="H1888">
        <v>1251.33</v>
      </c>
      <c r="I1888">
        <v>15.5445016876888</v>
      </c>
      <c r="J1888">
        <v>9.6</v>
      </c>
      <c r="K1888">
        <v>4.2</v>
      </c>
      <c r="L1888">
        <v>90.347099999999998</v>
      </c>
      <c r="M1888">
        <v>5.3903777678305396</v>
      </c>
      <c r="N1888" s="1">
        <v>44165.342210648145</v>
      </c>
      <c r="O1888" t="s">
        <v>87</v>
      </c>
      <c r="P1888" s="1">
        <v>43913.006145833337</v>
      </c>
      <c r="Q1888" t="s">
        <v>226</v>
      </c>
      <c r="R1888" t="s">
        <v>3239</v>
      </c>
      <c r="S1888" t="s">
        <v>90</v>
      </c>
      <c r="T1888">
        <v>1127</v>
      </c>
      <c r="U1888">
        <v>14</v>
      </c>
      <c r="V1888">
        <v>2012</v>
      </c>
      <c r="W1888">
        <v>1843</v>
      </c>
      <c r="X1888">
        <v>2632</v>
      </c>
      <c r="Y1888">
        <v>4414</v>
      </c>
      <c r="Z1888">
        <v>5202</v>
      </c>
      <c r="AA1888">
        <v>120</v>
      </c>
      <c r="AB1888">
        <v>101</v>
      </c>
      <c r="AC1888">
        <v>8</v>
      </c>
      <c r="AD1888">
        <v>2</v>
      </c>
      <c r="AE1888">
        <v>90064</v>
      </c>
      <c r="AF1888">
        <v>8511</v>
      </c>
      <c r="AG1888">
        <v>1823</v>
      </c>
      <c r="AH1888">
        <v>61118</v>
      </c>
      <c r="AI1888">
        <v>0</v>
      </c>
      <c r="AJ1888">
        <v>0</v>
      </c>
      <c r="AK1888">
        <v>641161</v>
      </c>
      <c r="AL1888">
        <v>34561</v>
      </c>
      <c r="AM1888">
        <v>0</v>
      </c>
      <c r="AN1888">
        <v>19272524</v>
      </c>
      <c r="AO1888">
        <v>16103</v>
      </c>
      <c r="AP1888">
        <v>32</v>
      </c>
      <c r="AQ1888">
        <v>2</v>
      </c>
      <c r="AR1888">
        <v>90856</v>
      </c>
      <c r="AS1888">
        <v>81906</v>
      </c>
      <c r="AT1888">
        <v>2594</v>
      </c>
      <c r="AU1888">
        <v>117</v>
      </c>
      <c r="AV1888">
        <v>594</v>
      </c>
      <c r="AW1888">
        <v>78</v>
      </c>
      <c r="AX1888">
        <v>44</v>
      </c>
      <c r="AY1888">
        <v>1645</v>
      </c>
      <c r="AZ1888">
        <v>3878</v>
      </c>
      <c r="BA1888">
        <v>84701</v>
      </c>
      <c r="BB1888">
        <v>2631</v>
      </c>
      <c r="BC1888">
        <v>144</v>
      </c>
      <c r="BD1888">
        <v>606</v>
      </c>
      <c r="BE1888">
        <v>78</v>
      </c>
      <c r="BF1888">
        <v>786</v>
      </c>
      <c r="BG1888">
        <v>1910</v>
      </c>
      <c r="BH1888">
        <v>86978</v>
      </c>
      <c r="BI1888">
        <v>16137</v>
      </c>
      <c r="BJ1888">
        <v>10891</v>
      </c>
      <c r="BK1888">
        <v>9861</v>
      </c>
      <c r="BL1888">
        <v>6487</v>
      </c>
      <c r="BM1888">
        <v>90856</v>
      </c>
      <c r="BN1888">
        <v>3878</v>
      </c>
      <c r="BO1888">
        <v>37864</v>
      </c>
      <c r="BP1888">
        <v>9616</v>
      </c>
      <c r="BQ1888" s="2">
        <v>32</v>
      </c>
      <c r="BR1888" s="2">
        <v>12</v>
      </c>
      <c r="BS1888" s="2">
        <v>31</v>
      </c>
      <c r="BT1888" s="2">
        <v>40</v>
      </c>
      <c r="BU1888" s="2">
        <v>29</v>
      </c>
      <c r="BV1888" s="2">
        <v>16</v>
      </c>
      <c r="BW1888" s="2">
        <v>55</v>
      </c>
      <c r="BX1888" s="2">
        <v>11</v>
      </c>
      <c r="BY1888" s="2">
        <v>43</v>
      </c>
      <c r="BZ1888" s="2">
        <v>4</v>
      </c>
      <c r="CA1888" s="2">
        <v>30</v>
      </c>
      <c r="CB1888" s="2">
        <v>16</v>
      </c>
      <c r="CC1888" s="2">
        <v>28</v>
      </c>
      <c r="CD1888" s="2">
        <v>23</v>
      </c>
      <c r="CE1888">
        <v>35.530289571860003</v>
      </c>
      <c r="CF1888">
        <v>2977475454.6289101</v>
      </c>
      <c r="CG1888">
        <v>263645.18718866899</v>
      </c>
      <c r="CH1888" s="2">
        <f t="shared" si="119"/>
        <v>27.516069384520563</v>
      </c>
      <c r="CI1888" t="str">
        <f t="shared" si="116"/>
        <v>New York</v>
      </c>
      <c r="CJ1888" t="str">
        <f t="shared" si="117"/>
        <v>Wayne</v>
      </c>
      <c r="CK1888" t="str">
        <f t="shared" si="118"/>
        <v>NY</v>
      </c>
      <c r="CL1888" t="str">
        <f>IF(Table1[[#This Row],[3 Day Avg]]&lt;=25,"Green","Red")</f>
        <v>Red</v>
      </c>
    </row>
    <row r="1889" spans="1:90" x14ac:dyDescent="0.25">
      <c r="A1889">
        <v>1888</v>
      </c>
      <c r="B1889" t="s">
        <v>3240</v>
      </c>
      <c r="C1889" t="s">
        <v>3154</v>
      </c>
      <c r="D1889" t="s">
        <v>3155</v>
      </c>
      <c r="E1889">
        <v>36</v>
      </c>
      <c r="F1889">
        <v>36119</v>
      </c>
      <c r="G1889">
        <v>3.0213530233486301</v>
      </c>
      <c r="H1889">
        <v>5178.7299999999996</v>
      </c>
      <c r="I1889">
        <v>156.467675059838</v>
      </c>
      <c r="J1889">
        <v>8.3000000000000007</v>
      </c>
      <c r="K1889">
        <v>3.9</v>
      </c>
      <c r="L1889">
        <v>139.72479999999999</v>
      </c>
      <c r="M1889">
        <v>5.3903777678305396</v>
      </c>
      <c r="N1889" s="1">
        <v>44165.342210648145</v>
      </c>
      <c r="O1889" t="s">
        <v>87</v>
      </c>
      <c r="P1889" s="1">
        <v>43913.005532407406</v>
      </c>
      <c r="Q1889" t="s">
        <v>226</v>
      </c>
      <c r="R1889" t="s">
        <v>3241</v>
      </c>
      <c r="S1889" t="s">
        <v>90</v>
      </c>
      <c r="T1889">
        <v>50110</v>
      </c>
      <c r="U1889">
        <v>1514</v>
      </c>
      <c r="V1889">
        <v>26065</v>
      </c>
      <c r="W1889">
        <v>20219</v>
      </c>
      <c r="X1889">
        <v>28099</v>
      </c>
      <c r="Y1889">
        <v>36855</v>
      </c>
      <c r="Z1889">
        <v>47664</v>
      </c>
      <c r="AA1889">
        <v>3014</v>
      </c>
      <c r="AB1889">
        <v>2427</v>
      </c>
      <c r="AC1889">
        <v>233</v>
      </c>
      <c r="AD1889">
        <v>69</v>
      </c>
      <c r="AE1889">
        <v>967612</v>
      </c>
      <c r="AF1889">
        <v>78572</v>
      </c>
      <c r="AG1889">
        <v>18828</v>
      </c>
      <c r="AH1889">
        <v>94521</v>
      </c>
      <c r="AI1889">
        <v>0</v>
      </c>
      <c r="AJ1889">
        <v>0</v>
      </c>
      <c r="AK1889">
        <v>641161</v>
      </c>
      <c r="AL1889">
        <v>34561</v>
      </c>
      <c r="AM1889">
        <v>0</v>
      </c>
      <c r="AN1889">
        <v>19272524</v>
      </c>
      <c r="AO1889">
        <v>158902</v>
      </c>
      <c r="AP1889">
        <v>464</v>
      </c>
      <c r="AQ1889">
        <v>0</v>
      </c>
      <c r="AR1889">
        <v>968815</v>
      </c>
      <c r="AS1889">
        <v>523474</v>
      </c>
      <c r="AT1889">
        <v>130640</v>
      </c>
      <c r="AU1889">
        <v>1464</v>
      </c>
      <c r="AV1889">
        <v>56806</v>
      </c>
      <c r="AW1889">
        <v>182</v>
      </c>
      <c r="AX1889">
        <v>4203</v>
      </c>
      <c r="AY1889">
        <v>16803</v>
      </c>
      <c r="AZ1889">
        <v>235243</v>
      </c>
      <c r="BA1889">
        <v>630592</v>
      </c>
      <c r="BB1889">
        <v>142443</v>
      </c>
      <c r="BC1889">
        <v>4059</v>
      </c>
      <c r="BD1889">
        <v>57410</v>
      </c>
      <c r="BE1889">
        <v>262</v>
      </c>
      <c r="BF1889">
        <v>104252</v>
      </c>
      <c r="BG1889">
        <v>29797</v>
      </c>
      <c r="BH1889">
        <v>733572</v>
      </c>
      <c r="BI1889">
        <v>177119</v>
      </c>
      <c r="BJ1889">
        <v>125738</v>
      </c>
      <c r="BK1889">
        <v>110298</v>
      </c>
      <c r="BL1889">
        <v>74383</v>
      </c>
      <c r="BM1889">
        <v>968815</v>
      </c>
      <c r="BN1889">
        <v>235243</v>
      </c>
      <c r="BO1889">
        <v>396758</v>
      </c>
      <c r="BP1889">
        <v>84519</v>
      </c>
      <c r="BQ1889" s="2">
        <v>464</v>
      </c>
      <c r="BR1889" s="2">
        <v>544</v>
      </c>
      <c r="BS1889" s="2">
        <v>661</v>
      </c>
      <c r="BT1889" s="2">
        <v>477</v>
      </c>
      <c r="BU1889" s="2">
        <v>332</v>
      </c>
      <c r="BV1889" s="2">
        <v>370</v>
      </c>
      <c r="BW1889" s="2">
        <v>421</v>
      </c>
      <c r="BX1889" s="2">
        <v>372</v>
      </c>
      <c r="BY1889" s="2">
        <v>405</v>
      </c>
      <c r="BZ1889" s="2">
        <v>392</v>
      </c>
      <c r="CA1889" s="2">
        <v>337</v>
      </c>
      <c r="CB1889" s="2">
        <v>360</v>
      </c>
      <c r="CC1889" s="2">
        <v>399</v>
      </c>
      <c r="CD1889" s="2">
        <v>230</v>
      </c>
      <c r="CE1889">
        <v>47.953105170254197</v>
      </c>
      <c r="CF1889">
        <v>2057636528.95313</v>
      </c>
      <c r="CG1889">
        <v>322299.40865929099</v>
      </c>
      <c r="CH1889" s="2">
        <f t="shared" si="119"/>
        <v>57.424104017106814</v>
      </c>
      <c r="CI1889" t="str">
        <f t="shared" si="116"/>
        <v>New York</v>
      </c>
      <c r="CJ1889" t="str">
        <f t="shared" si="117"/>
        <v>Westchester</v>
      </c>
      <c r="CK1889" t="str">
        <f t="shared" si="118"/>
        <v>NY</v>
      </c>
      <c r="CL1889" t="str">
        <f>IF(Table1[[#This Row],[3 Day Avg]]&lt;=25,"Green","Red")</f>
        <v>Red</v>
      </c>
    </row>
    <row r="1890" spans="1:90" x14ac:dyDescent="0.25">
      <c r="A1890">
        <v>1889</v>
      </c>
      <c r="B1890" t="s">
        <v>3242</v>
      </c>
      <c r="C1890" t="s">
        <v>3154</v>
      </c>
      <c r="D1890" t="s">
        <v>3155</v>
      </c>
      <c r="E1890">
        <v>36</v>
      </c>
      <c r="F1890">
        <v>36121</v>
      </c>
      <c r="G1890">
        <v>1.1257035647279601</v>
      </c>
      <c r="H1890">
        <v>1329.67</v>
      </c>
      <c r="I1890">
        <v>14.9681925907447</v>
      </c>
      <c r="J1890">
        <v>9.9</v>
      </c>
      <c r="K1890">
        <v>4.5999999999999996</v>
      </c>
      <c r="L1890">
        <v>85.3078</v>
      </c>
      <c r="M1890">
        <v>5.3903777678305396</v>
      </c>
      <c r="N1890" s="1">
        <v>44165.342210648145</v>
      </c>
      <c r="O1890" t="s">
        <v>87</v>
      </c>
      <c r="P1890" s="1">
        <v>43913.006145833337</v>
      </c>
      <c r="Q1890" t="s">
        <v>226</v>
      </c>
      <c r="R1890" t="s">
        <v>3243</v>
      </c>
      <c r="S1890" t="s">
        <v>90</v>
      </c>
      <c r="T1890">
        <v>533</v>
      </c>
      <c r="U1890">
        <v>6</v>
      </c>
      <c r="V1890">
        <v>739</v>
      </c>
      <c r="W1890">
        <v>824</v>
      </c>
      <c r="X1890">
        <v>1114</v>
      </c>
      <c r="Y1890">
        <v>1620</v>
      </c>
      <c r="Z1890">
        <v>2457</v>
      </c>
      <c r="AA1890">
        <v>62</v>
      </c>
      <c r="AB1890">
        <v>50</v>
      </c>
      <c r="AC1890">
        <v>5</v>
      </c>
      <c r="AD1890">
        <v>2</v>
      </c>
      <c r="AE1890">
        <v>40085</v>
      </c>
      <c r="AF1890">
        <v>3627</v>
      </c>
      <c r="AG1890">
        <v>838</v>
      </c>
      <c r="AH1890">
        <v>57709</v>
      </c>
      <c r="AI1890">
        <v>0</v>
      </c>
      <c r="AJ1890">
        <v>0</v>
      </c>
      <c r="AK1890">
        <v>641161</v>
      </c>
      <c r="AL1890">
        <v>34561</v>
      </c>
      <c r="AM1890">
        <v>0</v>
      </c>
      <c r="AN1890">
        <v>19272524</v>
      </c>
      <c r="AO1890">
        <v>6754</v>
      </c>
      <c r="AP1890">
        <v>6</v>
      </c>
      <c r="AQ1890">
        <v>1</v>
      </c>
      <c r="AR1890">
        <v>40565</v>
      </c>
      <c r="AS1890">
        <v>36471</v>
      </c>
      <c r="AT1890">
        <v>1710</v>
      </c>
      <c r="AU1890">
        <v>219</v>
      </c>
      <c r="AV1890">
        <v>155</v>
      </c>
      <c r="AW1890">
        <v>0</v>
      </c>
      <c r="AX1890">
        <v>0</v>
      </c>
      <c r="AY1890">
        <v>690</v>
      </c>
      <c r="AZ1890">
        <v>1320</v>
      </c>
      <c r="BA1890">
        <v>37162</v>
      </c>
      <c r="BB1890">
        <v>1837</v>
      </c>
      <c r="BC1890">
        <v>228</v>
      </c>
      <c r="BD1890">
        <v>155</v>
      </c>
      <c r="BE1890">
        <v>0</v>
      </c>
      <c r="BF1890">
        <v>454</v>
      </c>
      <c r="BG1890">
        <v>729</v>
      </c>
      <c r="BH1890">
        <v>39245</v>
      </c>
      <c r="BI1890">
        <v>6583</v>
      </c>
      <c r="BJ1890">
        <v>4838</v>
      </c>
      <c r="BK1890">
        <v>5519</v>
      </c>
      <c r="BL1890">
        <v>2677</v>
      </c>
      <c r="BM1890">
        <v>40565</v>
      </c>
      <c r="BN1890">
        <v>1320</v>
      </c>
      <c r="BO1890">
        <v>16871</v>
      </c>
      <c r="BP1890">
        <v>4077</v>
      </c>
      <c r="BQ1890" s="2">
        <v>6</v>
      </c>
      <c r="BR1890" s="2">
        <v>10</v>
      </c>
      <c r="BS1890" s="2">
        <v>18</v>
      </c>
      <c r="BT1890" s="2">
        <v>19</v>
      </c>
      <c r="BU1890" s="2">
        <v>50</v>
      </c>
      <c r="BV1890" s="2">
        <v>11</v>
      </c>
      <c r="BW1890" s="2">
        <v>18</v>
      </c>
      <c r="BX1890" s="2">
        <v>4</v>
      </c>
      <c r="BY1890" s="2">
        <v>13</v>
      </c>
      <c r="BZ1890" s="2">
        <v>2</v>
      </c>
      <c r="CA1890" s="2">
        <v>7</v>
      </c>
      <c r="CB1890" s="2">
        <v>12</v>
      </c>
      <c r="CC1890" s="2">
        <v>9</v>
      </c>
      <c r="CD1890" s="2">
        <v>11</v>
      </c>
      <c r="CE1890">
        <v>14.9681925907447</v>
      </c>
      <c r="CF1890">
        <v>2861328439.4218798</v>
      </c>
      <c r="CG1890">
        <v>237878.18179385099</v>
      </c>
      <c r="CH1890" s="2">
        <f t="shared" si="119"/>
        <v>27.938699207033977</v>
      </c>
      <c r="CI1890" t="str">
        <f t="shared" si="116"/>
        <v>New York</v>
      </c>
      <c r="CJ1890" t="str">
        <f t="shared" si="117"/>
        <v>Wyoming</v>
      </c>
      <c r="CK1890" t="str">
        <f t="shared" si="118"/>
        <v>NY</v>
      </c>
      <c r="CL1890" t="str">
        <f>IF(Table1[[#This Row],[3 Day Avg]]&lt;=25,"Green","Red")</f>
        <v>Red</v>
      </c>
    </row>
    <row r="1891" spans="1:90" x14ac:dyDescent="0.25">
      <c r="A1891">
        <v>1890</v>
      </c>
      <c r="B1891" t="s">
        <v>3244</v>
      </c>
      <c r="C1891" t="s">
        <v>3154</v>
      </c>
      <c r="D1891" t="s">
        <v>3155</v>
      </c>
      <c r="E1891">
        <v>36</v>
      </c>
      <c r="F1891">
        <v>36123</v>
      </c>
      <c r="G1891">
        <v>2.6717557251908399</v>
      </c>
      <c r="H1891">
        <v>1054.71</v>
      </c>
      <c r="I1891">
        <v>28.179219838170798</v>
      </c>
      <c r="J1891">
        <v>12.7</v>
      </c>
      <c r="K1891">
        <v>3.8</v>
      </c>
      <c r="L1891">
        <v>75.521799999999999</v>
      </c>
      <c r="M1891">
        <v>5.3903777678305396</v>
      </c>
      <c r="N1891" s="1">
        <v>44165.342210648145</v>
      </c>
      <c r="O1891" t="s">
        <v>87</v>
      </c>
      <c r="P1891" s="1">
        <v>43913.006145833337</v>
      </c>
      <c r="Q1891" t="s">
        <v>226</v>
      </c>
      <c r="R1891" t="s">
        <v>3245</v>
      </c>
      <c r="S1891" t="s">
        <v>90</v>
      </c>
      <c r="T1891">
        <v>262</v>
      </c>
      <c r="U1891">
        <v>7</v>
      </c>
      <c r="V1891">
        <v>538</v>
      </c>
      <c r="W1891">
        <v>768</v>
      </c>
      <c r="X1891">
        <v>744</v>
      </c>
      <c r="Y1891">
        <v>1256</v>
      </c>
      <c r="Z1891">
        <v>1569</v>
      </c>
      <c r="AA1891">
        <v>35</v>
      </c>
      <c r="AB1891">
        <v>25</v>
      </c>
      <c r="AC1891">
        <v>4</v>
      </c>
      <c r="AD1891">
        <v>2</v>
      </c>
      <c r="AE1891">
        <v>24841</v>
      </c>
      <c r="AF1891">
        <v>3014</v>
      </c>
      <c r="AG1891">
        <v>447</v>
      </c>
      <c r="AH1891">
        <v>51089</v>
      </c>
      <c r="AI1891">
        <v>0</v>
      </c>
      <c r="AJ1891">
        <v>0</v>
      </c>
      <c r="AK1891">
        <v>641161</v>
      </c>
      <c r="AL1891">
        <v>34561</v>
      </c>
      <c r="AM1891">
        <v>0</v>
      </c>
      <c r="AN1891">
        <v>19272524</v>
      </c>
      <c r="AO1891">
        <v>4875</v>
      </c>
      <c r="AP1891">
        <v>9</v>
      </c>
      <c r="AQ1891">
        <v>0</v>
      </c>
      <c r="AR1891">
        <v>25009</v>
      </c>
      <c r="AS1891">
        <v>23686</v>
      </c>
      <c r="AT1891">
        <v>207</v>
      </c>
      <c r="AU1891">
        <v>16</v>
      </c>
      <c r="AV1891">
        <v>189</v>
      </c>
      <c r="AW1891">
        <v>7</v>
      </c>
      <c r="AX1891">
        <v>55</v>
      </c>
      <c r="AY1891">
        <v>300</v>
      </c>
      <c r="AZ1891">
        <v>549</v>
      </c>
      <c r="BA1891">
        <v>24061</v>
      </c>
      <c r="BB1891">
        <v>226</v>
      </c>
      <c r="BC1891">
        <v>53</v>
      </c>
      <c r="BD1891">
        <v>189</v>
      </c>
      <c r="BE1891">
        <v>7</v>
      </c>
      <c r="BF1891">
        <v>164</v>
      </c>
      <c r="BG1891">
        <v>309</v>
      </c>
      <c r="BH1891">
        <v>24460</v>
      </c>
      <c r="BI1891">
        <v>4640</v>
      </c>
      <c r="BJ1891">
        <v>3772</v>
      </c>
      <c r="BK1891">
        <v>2590</v>
      </c>
      <c r="BL1891">
        <v>2050</v>
      </c>
      <c r="BM1891">
        <v>25009</v>
      </c>
      <c r="BN1891">
        <v>549</v>
      </c>
      <c r="BO1891">
        <v>9132</v>
      </c>
      <c r="BP1891">
        <v>2825</v>
      </c>
      <c r="BQ1891" s="2">
        <v>9</v>
      </c>
      <c r="BR1891" s="2">
        <v>1</v>
      </c>
      <c r="BS1891" s="2">
        <v>5</v>
      </c>
      <c r="BT1891" s="2">
        <v>5</v>
      </c>
      <c r="BU1891" s="2">
        <v>0</v>
      </c>
      <c r="BV1891" s="2">
        <v>3</v>
      </c>
      <c r="BW1891" s="2">
        <v>11</v>
      </c>
      <c r="BX1891" s="2">
        <v>4</v>
      </c>
      <c r="BY1891" s="2">
        <v>4</v>
      </c>
      <c r="BZ1891" s="2">
        <v>0</v>
      </c>
      <c r="CA1891" s="2">
        <v>2</v>
      </c>
      <c r="CB1891" s="2">
        <v>1</v>
      </c>
      <c r="CC1891" s="2">
        <v>8</v>
      </c>
      <c r="CD1891" s="2">
        <v>3</v>
      </c>
      <c r="CE1891">
        <v>36.230425506219603</v>
      </c>
      <c r="CF1891">
        <v>1798080813.46875</v>
      </c>
      <c r="CG1891">
        <v>192065.57046203301</v>
      </c>
      <c r="CH1891" s="2">
        <f t="shared" si="119"/>
        <v>19.992802591067218</v>
      </c>
      <c r="CI1891" t="str">
        <f t="shared" si="116"/>
        <v>New York</v>
      </c>
      <c r="CJ1891" t="str">
        <f t="shared" si="117"/>
        <v>Yates</v>
      </c>
      <c r="CK1891" t="str">
        <f t="shared" si="118"/>
        <v>NY</v>
      </c>
      <c r="CL1891" t="str">
        <f>IF(Table1[[#This Row],[3 Day Avg]]&lt;=25,"Green","Red")</f>
        <v>Green</v>
      </c>
    </row>
    <row r="1892" spans="1:90" x14ac:dyDescent="0.25">
      <c r="A1892">
        <v>1891</v>
      </c>
      <c r="B1892" t="s">
        <v>3246</v>
      </c>
      <c r="C1892" t="s">
        <v>3247</v>
      </c>
      <c r="D1892" t="s">
        <v>3248</v>
      </c>
      <c r="E1892">
        <v>37</v>
      </c>
      <c r="F1892">
        <v>37001</v>
      </c>
      <c r="G1892">
        <v>1.35474860335195</v>
      </c>
      <c r="H1892">
        <v>4301.95</v>
      </c>
      <c r="I1892">
        <v>58.280660434040698</v>
      </c>
      <c r="J1892">
        <v>13.5</v>
      </c>
      <c r="K1892">
        <v>3.7</v>
      </c>
      <c r="L1892">
        <v>93.616699999999994</v>
      </c>
      <c r="M1892">
        <v>1.44840205872109</v>
      </c>
      <c r="N1892" s="1">
        <v>44165.342210648145</v>
      </c>
      <c r="O1892" t="s">
        <v>87</v>
      </c>
      <c r="P1892" s="1">
        <v>43918.039641203701</v>
      </c>
      <c r="Q1892" t="s">
        <v>3249</v>
      </c>
      <c r="R1892" t="s">
        <v>3250</v>
      </c>
      <c r="S1892" t="s">
        <v>90</v>
      </c>
      <c r="T1892">
        <v>7160</v>
      </c>
      <c r="U1892">
        <v>97</v>
      </c>
      <c r="V1892">
        <v>3617</v>
      </c>
      <c r="W1892">
        <v>3608</v>
      </c>
      <c r="X1892">
        <v>4193</v>
      </c>
      <c r="Y1892">
        <v>6173</v>
      </c>
      <c r="Z1892">
        <v>8716</v>
      </c>
      <c r="AA1892">
        <v>238</v>
      </c>
      <c r="AB1892">
        <v>176</v>
      </c>
      <c r="AC1892">
        <v>20</v>
      </c>
      <c r="AD1892">
        <v>7</v>
      </c>
      <c r="AE1892">
        <v>166436</v>
      </c>
      <c r="AF1892">
        <v>21661</v>
      </c>
      <c r="AG1892">
        <v>2958</v>
      </c>
      <c r="AH1892">
        <v>50480</v>
      </c>
      <c r="AI1892">
        <v>0</v>
      </c>
      <c r="AJ1892">
        <v>0</v>
      </c>
      <c r="AK1892">
        <v>361778</v>
      </c>
      <c r="AL1892">
        <v>5240</v>
      </c>
      <c r="AM1892">
        <v>0</v>
      </c>
      <c r="AN1892">
        <v>5286488</v>
      </c>
      <c r="AO1892">
        <v>26307</v>
      </c>
      <c r="AP1892">
        <v>63</v>
      </c>
      <c r="AQ1892">
        <v>0</v>
      </c>
      <c r="AR1892">
        <v>160576</v>
      </c>
      <c r="AS1892">
        <v>103713</v>
      </c>
      <c r="AT1892">
        <v>30569</v>
      </c>
      <c r="AU1892">
        <v>409</v>
      </c>
      <c r="AV1892">
        <v>2478</v>
      </c>
      <c r="AW1892">
        <v>64</v>
      </c>
      <c r="AX1892">
        <v>266</v>
      </c>
      <c r="AY1892">
        <v>3172</v>
      </c>
      <c r="AZ1892">
        <v>19905</v>
      </c>
      <c r="BA1892">
        <v>112786</v>
      </c>
      <c r="BB1892">
        <v>30742</v>
      </c>
      <c r="BC1892">
        <v>462</v>
      </c>
      <c r="BD1892">
        <v>2509</v>
      </c>
      <c r="BE1892">
        <v>64</v>
      </c>
      <c r="BF1892">
        <v>9933</v>
      </c>
      <c r="BG1892">
        <v>4080</v>
      </c>
      <c r="BH1892">
        <v>140671</v>
      </c>
      <c r="BI1892">
        <v>29768</v>
      </c>
      <c r="BJ1892">
        <v>22777</v>
      </c>
      <c r="BK1892">
        <v>19643</v>
      </c>
      <c r="BL1892">
        <v>11418</v>
      </c>
      <c r="BM1892">
        <v>160576</v>
      </c>
      <c r="BN1892">
        <v>19905</v>
      </c>
      <c r="BO1892">
        <v>62081</v>
      </c>
      <c r="BP1892">
        <v>14889</v>
      </c>
      <c r="BQ1892" s="2">
        <v>63</v>
      </c>
      <c r="BR1892" s="2">
        <v>64</v>
      </c>
      <c r="BS1892" s="2">
        <v>207</v>
      </c>
      <c r="BT1892" s="2">
        <v>0</v>
      </c>
      <c r="BU1892" s="2">
        <v>87</v>
      </c>
      <c r="BV1892" s="2">
        <v>94</v>
      </c>
      <c r="BW1892" s="2">
        <v>31</v>
      </c>
      <c r="BX1892" s="2">
        <v>141</v>
      </c>
      <c r="BY1892" s="2">
        <v>44</v>
      </c>
      <c r="BZ1892" s="2">
        <v>123</v>
      </c>
      <c r="CA1892" s="2">
        <v>46</v>
      </c>
      <c r="CB1892" s="2">
        <v>63</v>
      </c>
      <c r="CC1892" s="2">
        <v>87</v>
      </c>
      <c r="CD1892" s="2">
        <v>41</v>
      </c>
      <c r="CE1892">
        <v>37.852387704583101</v>
      </c>
      <c r="CF1892">
        <v>1723862032.0195301</v>
      </c>
      <c r="CG1892">
        <v>178069.12617363801</v>
      </c>
      <c r="CH1892" s="2">
        <f t="shared" si="119"/>
        <v>69.333731898498726</v>
      </c>
      <c r="CI1892" t="str">
        <f t="shared" si="116"/>
        <v>North Carolina</v>
      </c>
      <c r="CJ1892" t="str">
        <f t="shared" si="117"/>
        <v>Alamance</v>
      </c>
      <c r="CK1892" t="str">
        <f t="shared" si="118"/>
        <v>NC</v>
      </c>
      <c r="CL1892" t="str">
        <f>IF(Table1[[#This Row],[3 Day Avg]]&lt;=25,"Green","Red")</f>
        <v>Red</v>
      </c>
    </row>
    <row r="1893" spans="1:90" x14ac:dyDescent="0.25">
      <c r="A1893">
        <v>1892</v>
      </c>
      <c r="B1893" t="s">
        <v>1210</v>
      </c>
      <c r="C1893" t="s">
        <v>3247</v>
      </c>
      <c r="D1893" t="s">
        <v>3248</v>
      </c>
      <c r="E1893">
        <v>37</v>
      </c>
      <c r="F1893">
        <v>37003</v>
      </c>
      <c r="G1893">
        <v>1.0359536867763599</v>
      </c>
      <c r="H1893">
        <v>4393.22</v>
      </c>
      <c r="I1893">
        <v>45.511739351591601</v>
      </c>
      <c r="J1893">
        <v>13</v>
      </c>
      <c r="K1893">
        <v>3.2</v>
      </c>
      <c r="L1893">
        <v>91.127899999999997</v>
      </c>
      <c r="M1893">
        <v>0</v>
      </c>
      <c r="N1893" s="1">
        <v>44165.342210648145</v>
      </c>
      <c r="O1893" t="s">
        <v>87</v>
      </c>
      <c r="P1893" s="1">
        <v>43918.039641203701</v>
      </c>
      <c r="Q1893" t="s">
        <v>3249</v>
      </c>
      <c r="R1893" t="s">
        <v>3251</v>
      </c>
      <c r="S1893" t="s">
        <v>90</v>
      </c>
      <c r="T1893">
        <v>1641</v>
      </c>
      <c r="U1893">
        <v>17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37353</v>
      </c>
      <c r="AF1893">
        <v>4653</v>
      </c>
      <c r="AG1893">
        <v>570</v>
      </c>
      <c r="AH1893">
        <v>49138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5286488</v>
      </c>
      <c r="AO1893">
        <v>0</v>
      </c>
      <c r="AP1893">
        <v>39</v>
      </c>
      <c r="AQ1893">
        <v>0</v>
      </c>
      <c r="AR1893">
        <v>37119</v>
      </c>
      <c r="AS1893">
        <v>32245</v>
      </c>
      <c r="AT1893">
        <v>2105</v>
      </c>
      <c r="AU1893">
        <v>150</v>
      </c>
      <c r="AV1893">
        <v>402</v>
      </c>
      <c r="AW1893">
        <v>31</v>
      </c>
      <c r="AX1893">
        <v>0</v>
      </c>
      <c r="AY1893">
        <v>463</v>
      </c>
      <c r="AZ1893">
        <v>1723</v>
      </c>
      <c r="BA1893">
        <v>32640</v>
      </c>
      <c r="BB1893">
        <v>2105</v>
      </c>
      <c r="BC1893">
        <v>150</v>
      </c>
      <c r="BD1893">
        <v>402</v>
      </c>
      <c r="BE1893">
        <v>31</v>
      </c>
      <c r="BF1893">
        <v>1285</v>
      </c>
      <c r="BG1893">
        <v>506</v>
      </c>
      <c r="BH1893">
        <v>35396</v>
      </c>
      <c r="BI1893">
        <v>6148</v>
      </c>
      <c r="BJ1893">
        <v>4245</v>
      </c>
      <c r="BK1893">
        <v>4321</v>
      </c>
      <c r="BL1893">
        <v>2944</v>
      </c>
      <c r="BM1893">
        <v>37119</v>
      </c>
      <c r="BN1893">
        <v>1723</v>
      </c>
      <c r="BO1893">
        <v>15316</v>
      </c>
      <c r="BP1893">
        <v>4145</v>
      </c>
      <c r="BQ1893" s="2">
        <v>39</v>
      </c>
      <c r="BR1893" s="2">
        <v>23</v>
      </c>
      <c r="BS1893" s="2">
        <v>42</v>
      </c>
      <c r="BT1893" s="2">
        <v>0</v>
      </c>
      <c r="BU1893" s="2">
        <v>39</v>
      </c>
      <c r="BV1893" s="2">
        <v>20</v>
      </c>
      <c r="BW1893" s="2">
        <v>23</v>
      </c>
      <c r="BX1893" s="2">
        <v>25</v>
      </c>
      <c r="BY1893" s="2">
        <v>34</v>
      </c>
      <c r="BZ1893" s="2">
        <v>23</v>
      </c>
      <c r="CA1893" s="2">
        <v>14</v>
      </c>
      <c r="CB1893" s="2">
        <v>22</v>
      </c>
      <c r="CC1893" s="2">
        <v>22</v>
      </c>
      <c r="CD1893" s="2">
        <v>35</v>
      </c>
      <c r="CE1893">
        <v>104.40928439482801</v>
      </c>
      <c r="CF1893">
        <v>1043381437.7851599</v>
      </c>
      <c r="CG1893">
        <v>143587.585363769</v>
      </c>
      <c r="CH1893" s="2">
        <f t="shared" si="119"/>
        <v>93.393320581553013</v>
      </c>
      <c r="CI1893" t="str">
        <f t="shared" si="116"/>
        <v>North Carolina</v>
      </c>
      <c r="CJ1893" t="str">
        <f t="shared" si="117"/>
        <v>Alexander</v>
      </c>
      <c r="CK1893" t="str">
        <f t="shared" si="118"/>
        <v>NC</v>
      </c>
      <c r="CL1893" t="str">
        <f>IF(Table1[[#This Row],[3 Day Avg]]&lt;=25,"Green","Red")</f>
        <v>Red</v>
      </c>
    </row>
    <row r="1894" spans="1:90" x14ac:dyDescent="0.25">
      <c r="A1894">
        <v>1893</v>
      </c>
      <c r="B1894" t="s">
        <v>3252</v>
      </c>
      <c r="C1894" t="s">
        <v>3247</v>
      </c>
      <c r="D1894" t="s">
        <v>3248</v>
      </c>
      <c r="E1894">
        <v>37</v>
      </c>
      <c r="F1894">
        <v>37005</v>
      </c>
      <c r="G1894">
        <v>0.256410256410256</v>
      </c>
      <c r="H1894">
        <v>3494.31</v>
      </c>
      <c r="I1894">
        <v>8.9597706298718691</v>
      </c>
      <c r="J1894">
        <v>18.7</v>
      </c>
      <c r="K1894">
        <v>4.5</v>
      </c>
      <c r="L1894">
        <v>73.689800000000005</v>
      </c>
      <c r="M1894">
        <v>1.44840205872109</v>
      </c>
      <c r="N1894" s="1">
        <v>44165.342210648145</v>
      </c>
      <c r="O1894" t="s">
        <v>87</v>
      </c>
      <c r="P1894" s="1">
        <v>43918.039641203701</v>
      </c>
      <c r="Q1894" t="s">
        <v>3249</v>
      </c>
      <c r="R1894" t="s">
        <v>3253</v>
      </c>
      <c r="S1894" t="s">
        <v>90</v>
      </c>
      <c r="T1894">
        <v>390</v>
      </c>
      <c r="U1894">
        <v>1</v>
      </c>
      <c r="V1894">
        <v>290</v>
      </c>
      <c r="W1894">
        <v>308</v>
      </c>
      <c r="X1894">
        <v>586</v>
      </c>
      <c r="Y1894">
        <v>814</v>
      </c>
      <c r="Z1894">
        <v>804</v>
      </c>
      <c r="AA1894">
        <v>41</v>
      </c>
      <c r="AB1894">
        <v>25</v>
      </c>
      <c r="AC1894">
        <v>4</v>
      </c>
      <c r="AD1894">
        <v>2</v>
      </c>
      <c r="AE1894">
        <v>11161</v>
      </c>
      <c r="AF1894">
        <v>2060</v>
      </c>
      <c r="AG1894">
        <v>194</v>
      </c>
      <c r="AH1894">
        <v>39735</v>
      </c>
      <c r="AI1894">
        <v>0</v>
      </c>
      <c r="AJ1894">
        <v>0</v>
      </c>
      <c r="AK1894">
        <v>361778</v>
      </c>
      <c r="AL1894">
        <v>5240</v>
      </c>
      <c r="AM1894">
        <v>0</v>
      </c>
      <c r="AN1894">
        <v>5286488</v>
      </c>
      <c r="AO1894">
        <v>2802</v>
      </c>
      <c r="AP1894">
        <v>6</v>
      </c>
      <c r="AQ1894">
        <v>0</v>
      </c>
      <c r="AR1894">
        <v>10973</v>
      </c>
      <c r="AS1894">
        <v>9548</v>
      </c>
      <c r="AT1894">
        <v>255</v>
      </c>
      <c r="AU1894">
        <v>37</v>
      </c>
      <c r="AV1894">
        <v>26</v>
      </c>
      <c r="AW1894">
        <v>1</v>
      </c>
      <c r="AX1894">
        <v>0</v>
      </c>
      <c r="AY1894">
        <v>52</v>
      </c>
      <c r="AZ1894">
        <v>1054</v>
      </c>
      <c r="BA1894">
        <v>10346</v>
      </c>
      <c r="BB1894">
        <v>266</v>
      </c>
      <c r="BC1894">
        <v>37</v>
      </c>
      <c r="BD1894">
        <v>31</v>
      </c>
      <c r="BE1894">
        <v>1</v>
      </c>
      <c r="BF1894">
        <v>209</v>
      </c>
      <c r="BG1894">
        <v>83</v>
      </c>
      <c r="BH1894">
        <v>9919</v>
      </c>
      <c r="BI1894">
        <v>1560</v>
      </c>
      <c r="BJ1894">
        <v>1170</v>
      </c>
      <c r="BK1894">
        <v>832</v>
      </c>
      <c r="BL1894">
        <v>1184</v>
      </c>
      <c r="BM1894">
        <v>10973</v>
      </c>
      <c r="BN1894">
        <v>1054</v>
      </c>
      <c r="BO1894">
        <v>4609</v>
      </c>
      <c r="BP1894">
        <v>1618</v>
      </c>
      <c r="BQ1894" s="2">
        <v>6</v>
      </c>
      <c r="BR1894" s="2">
        <v>3</v>
      </c>
      <c r="BS1894" s="2">
        <v>3</v>
      </c>
      <c r="BT1894" s="2">
        <v>0</v>
      </c>
      <c r="BU1894" s="2">
        <v>1</v>
      </c>
      <c r="BV1894" s="2">
        <v>1</v>
      </c>
      <c r="BW1894" s="2">
        <v>1</v>
      </c>
      <c r="BX1894" s="2">
        <v>2</v>
      </c>
      <c r="BY1894" s="2">
        <v>3</v>
      </c>
      <c r="BZ1894" s="2">
        <v>3</v>
      </c>
      <c r="CA1894" s="2">
        <v>2</v>
      </c>
      <c r="CB1894" s="2">
        <v>2</v>
      </c>
      <c r="CC1894" s="2">
        <v>3</v>
      </c>
      <c r="CD1894" s="2">
        <v>1</v>
      </c>
      <c r="CE1894">
        <v>53.7586237792313</v>
      </c>
      <c r="CF1894">
        <v>947927752.56640601</v>
      </c>
      <c r="CG1894">
        <v>164162.024742585</v>
      </c>
      <c r="CH1894" s="2">
        <f t="shared" si="119"/>
        <v>36.453112184452749</v>
      </c>
      <c r="CI1894" t="str">
        <f t="shared" si="116"/>
        <v>North Carolina</v>
      </c>
      <c r="CJ1894" t="str">
        <f t="shared" si="117"/>
        <v>Alleghany</v>
      </c>
      <c r="CK1894" t="str">
        <f t="shared" si="118"/>
        <v>NC</v>
      </c>
      <c r="CL1894" t="str">
        <f>IF(Table1[[#This Row],[3 Day Avg]]&lt;=25,"Green","Red")</f>
        <v>Red</v>
      </c>
    </row>
    <row r="1895" spans="1:90" x14ac:dyDescent="0.25">
      <c r="A1895">
        <v>1894</v>
      </c>
      <c r="B1895" t="s">
        <v>3254</v>
      </c>
      <c r="C1895" t="s">
        <v>3247</v>
      </c>
      <c r="D1895" t="s">
        <v>3248</v>
      </c>
      <c r="E1895">
        <v>37</v>
      </c>
      <c r="F1895">
        <v>37007</v>
      </c>
      <c r="G1895">
        <v>1.5283842794759801</v>
      </c>
      <c r="H1895">
        <v>3682.12</v>
      </c>
      <c r="I1895">
        <v>56.2768822607228</v>
      </c>
      <c r="J1895">
        <v>20.5</v>
      </c>
      <c r="K1895">
        <v>4.5</v>
      </c>
      <c r="L1895">
        <v>70.514799999999994</v>
      </c>
      <c r="M1895">
        <v>1.44840205872109</v>
      </c>
      <c r="N1895" s="1">
        <v>44165.342210648145</v>
      </c>
      <c r="O1895" t="s">
        <v>87</v>
      </c>
      <c r="P1895" s="1">
        <v>43918.039641203701</v>
      </c>
      <c r="Q1895" t="s">
        <v>3249</v>
      </c>
      <c r="R1895" t="s">
        <v>3255</v>
      </c>
      <c r="S1895" t="s">
        <v>90</v>
      </c>
      <c r="T1895">
        <v>916</v>
      </c>
      <c r="U1895">
        <v>14</v>
      </c>
      <c r="V1895">
        <v>485</v>
      </c>
      <c r="W1895">
        <v>483</v>
      </c>
      <c r="X1895">
        <v>684</v>
      </c>
      <c r="Y1895">
        <v>916</v>
      </c>
      <c r="Z1895">
        <v>1775</v>
      </c>
      <c r="AA1895">
        <v>15</v>
      </c>
      <c r="AB1895">
        <v>15</v>
      </c>
      <c r="AC1895">
        <v>3</v>
      </c>
      <c r="AD1895">
        <v>2</v>
      </c>
      <c r="AE1895">
        <v>24877</v>
      </c>
      <c r="AF1895">
        <v>4680</v>
      </c>
      <c r="AG1895">
        <v>465</v>
      </c>
      <c r="AH1895">
        <v>38023</v>
      </c>
      <c r="AI1895">
        <v>0</v>
      </c>
      <c r="AJ1895">
        <v>0</v>
      </c>
      <c r="AK1895">
        <v>361778</v>
      </c>
      <c r="AL1895">
        <v>5240</v>
      </c>
      <c r="AM1895">
        <v>0</v>
      </c>
      <c r="AN1895">
        <v>5286488</v>
      </c>
      <c r="AO1895">
        <v>4343</v>
      </c>
      <c r="AP1895">
        <v>3</v>
      </c>
      <c r="AQ1895">
        <v>0</v>
      </c>
      <c r="AR1895">
        <v>25306</v>
      </c>
      <c r="AS1895">
        <v>11288</v>
      </c>
      <c r="AT1895">
        <v>12333</v>
      </c>
      <c r="AU1895">
        <v>86</v>
      </c>
      <c r="AV1895">
        <v>335</v>
      </c>
      <c r="AW1895">
        <v>9</v>
      </c>
      <c r="AX1895">
        <v>7</v>
      </c>
      <c r="AY1895">
        <v>249</v>
      </c>
      <c r="AZ1895">
        <v>999</v>
      </c>
      <c r="BA1895">
        <v>12083</v>
      </c>
      <c r="BB1895">
        <v>12333</v>
      </c>
      <c r="BC1895">
        <v>96</v>
      </c>
      <c r="BD1895">
        <v>335</v>
      </c>
      <c r="BE1895">
        <v>9</v>
      </c>
      <c r="BF1895">
        <v>166</v>
      </c>
      <c r="BG1895">
        <v>284</v>
      </c>
      <c r="BH1895">
        <v>24307</v>
      </c>
      <c r="BI1895">
        <v>4064</v>
      </c>
      <c r="BJ1895">
        <v>3150</v>
      </c>
      <c r="BK1895">
        <v>3624</v>
      </c>
      <c r="BL1895">
        <v>1652</v>
      </c>
      <c r="BM1895">
        <v>25306</v>
      </c>
      <c r="BN1895">
        <v>999</v>
      </c>
      <c r="BO1895">
        <v>10125</v>
      </c>
      <c r="BP1895">
        <v>2691</v>
      </c>
      <c r="BQ1895" s="2">
        <v>3</v>
      </c>
      <c r="BR1895" s="2">
        <v>8</v>
      </c>
      <c r="BS1895" s="2">
        <v>18</v>
      </c>
      <c r="BT1895" s="2">
        <v>0</v>
      </c>
      <c r="BU1895" s="2">
        <v>10</v>
      </c>
      <c r="BV1895" s="2">
        <v>9</v>
      </c>
      <c r="BW1895" s="2">
        <v>2</v>
      </c>
      <c r="BX1895" s="2">
        <v>14</v>
      </c>
      <c r="BY1895" s="2">
        <v>4</v>
      </c>
      <c r="BZ1895" s="2">
        <v>7</v>
      </c>
      <c r="CA1895" s="2">
        <v>4</v>
      </c>
      <c r="CB1895" s="2">
        <v>11</v>
      </c>
      <c r="CC1895" s="2">
        <v>10</v>
      </c>
      <c r="CD1895" s="2">
        <v>1</v>
      </c>
      <c r="CE1895">
        <v>12.059331913012</v>
      </c>
      <c r="CF1895">
        <v>2076703364.2265601</v>
      </c>
      <c r="CG1895">
        <v>213371.78206982501</v>
      </c>
      <c r="CH1895" s="2">
        <f t="shared" si="119"/>
        <v>38.199109565583917</v>
      </c>
      <c r="CI1895" t="str">
        <f t="shared" si="116"/>
        <v>North Carolina</v>
      </c>
      <c r="CJ1895" t="str">
        <f t="shared" si="117"/>
        <v>Anson</v>
      </c>
      <c r="CK1895" t="str">
        <f t="shared" si="118"/>
        <v>NC</v>
      </c>
      <c r="CL1895" t="str">
        <f>IF(Table1[[#This Row],[3 Day Avg]]&lt;=25,"Green","Red")</f>
        <v>Red</v>
      </c>
    </row>
    <row r="1896" spans="1:90" x14ac:dyDescent="0.25">
      <c r="A1896">
        <v>1895</v>
      </c>
      <c r="B1896" t="s">
        <v>3256</v>
      </c>
      <c r="C1896" t="s">
        <v>3247</v>
      </c>
      <c r="D1896" t="s">
        <v>3248</v>
      </c>
      <c r="E1896">
        <v>37</v>
      </c>
      <c r="F1896">
        <v>37009</v>
      </c>
      <c r="G1896">
        <v>0.38265306122449</v>
      </c>
      <c r="H1896">
        <v>2892.03</v>
      </c>
      <c r="I1896">
        <v>11.066435501125101</v>
      </c>
      <c r="J1896">
        <v>16.899999999999999</v>
      </c>
      <c r="K1896">
        <v>3.6</v>
      </c>
      <c r="L1896">
        <v>77.638099999999994</v>
      </c>
      <c r="M1896">
        <v>1.44840205872109</v>
      </c>
      <c r="N1896" s="1">
        <v>44165.342210648145</v>
      </c>
      <c r="O1896" t="s">
        <v>87</v>
      </c>
      <c r="P1896" s="1">
        <v>43918.039641203701</v>
      </c>
      <c r="Q1896" t="s">
        <v>3249</v>
      </c>
      <c r="R1896" t="s">
        <v>3257</v>
      </c>
      <c r="S1896" t="s">
        <v>90</v>
      </c>
      <c r="T1896">
        <v>784</v>
      </c>
      <c r="U1896">
        <v>3</v>
      </c>
      <c r="V1896">
        <v>732</v>
      </c>
      <c r="W1896">
        <v>708</v>
      </c>
      <c r="X1896">
        <v>1205</v>
      </c>
      <c r="Y1896">
        <v>1626</v>
      </c>
      <c r="Z1896">
        <v>2156</v>
      </c>
      <c r="AA1896">
        <v>76</v>
      </c>
      <c r="AB1896">
        <v>25</v>
      </c>
      <c r="AC1896">
        <v>4</v>
      </c>
      <c r="AD1896">
        <v>2</v>
      </c>
      <c r="AE1896">
        <v>27109</v>
      </c>
      <c r="AF1896">
        <v>4542</v>
      </c>
      <c r="AG1896">
        <v>458</v>
      </c>
      <c r="AH1896">
        <v>41864</v>
      </c>
      <c r="AI1896">
        <v>0</v>
      </c>
      <c r="AJ1896">
        <v>0</v>
      </c>
      <c r="AK1896">
        <v>361778</v>
      </c>
      <c r="AL1896">
        <v>5240</v>
      </c>
      <c r="AM1896">
        <v>0</v>
      </c>
      <c r="AN1896">
        <v>5286488</v>
      </c>
      <c r="AO1896">
        <v>6427</v>
      </c>
      <c r="AP1896">
        <v>6</v>
      </c>
      <c r="AQ1896">
        <v>0</v>
      </c>
      <c r="AR1896">
        <v>26786</v>
      </c>
      <c r="AS1896">
        <v>24800</v>
      </c>
      <c r="AT1896">
        <v>199</v>
      </c>
      <c r="AU1896">
        <v>97</v>
      </c>
      <c r="AV1896">
        <v>114</v>
      </c>
      <c r="AW1896">
        <v>19</v>
      </c>
      <c r="AX1896">
        <v>0</v>
      </c>
      <c r="AY1896">
        <v>221</v>
      </c>
      <c r="AZ1896">
        <v>1336</v>
      </c>
      <c r="BA1896">
        <v>25468</v>
      </c>
      <c r="BB1896">
        <v>199</v>
      </c>
      <c r="BC1896">
        <v>97</v>
      </c>
      <c r="BD1896">
        <v>120</v>
      </c>
      <c r="BE1896">
        <v>19</v>
      </c>
      <c r="BF1896">
        <v>470</v>
      </c>
      <c r="BG1896">
        <v>413</v>
      </c>
      <c r="BH1896">
        <v>25450</v>
      </c>
      <c r="BI1896">
        <v>3969</v>
      </c>
      <c r="BJ1896">
        <v>2585</v>
      </c>
      <c r="BK1896">
        <v>2724</v>
      </c>
      <c r="BL1896">
        <v>2645</v>
      </c>
      <c r="BM1896">
        <v>26786</v>
      </c>
      <c r="BN1896">
        <v>1336</v>
      </c>
      <c r="BO1896">
        <v>11081</v>
      </c>
      <c r="BP1896">
        <v>3782</v>
      </c>
      <c r="BQ1896" s="2">
        <v>6</v>
      </c>
      <c r="BR1896" s="2">
        <v>21</v>
      </c>
      <c r="BS1896" s="2">
        <v>15</v>
      </c>
      <c r="BT1896" s="2">
        <v>0</v>
      </c>
      <c r="BU1896" s="2">
        <v>12</v>
      </c>
      <c r="BV1896" s="2">
        <v>12</v>
      </c>
      <c r="BW1896" s="2">
        <v>8</v>
      </c>
      <c r="BX1896" s="2">
        <v>9</v>
      </c>
      <c r="BY1896" s="2">
        <v>8</v>
      </c>
      <c r="BZ1896" s="2">
        <v>32</v>
      </c>
      <c r="CA1896" s="2">
        <v>4</v>
      </c>
      <c r="CB1896" s="2">
        <v>4</v>
      </c>
      <c r="CC1896" s="2">
        <v>20</v>
      </c>
      <c r="CD1896" s="2">
        <v>4</v>
      </c>
      <c r="CE1896">
        <v>22.132871002250202</v>
      </c>
      <c r="CF1896">
        <v>1717069963.90625</v>
      </c>
      <c r="CG1896">
        <v>193058.08191171099</v>
      </c>
      <c r="CH1896" s="2">
        <f t="shared" si="119"/>
        <v>52.266109161502278</v>
      </c>
      <c r="CI1896" t="str">
        <f t="shared" si="116"/>
        <v>North Carolina</v>
      </c>
      <c r="CJ1896" t="str">
        <f t="shared" si="117"/>
        <v>Ashe</v>
      </c>
      <c r="CK1896" t="str">
        <f t="shared" si="118"/>
        <v>NC</v>
      </c>
      <c r="CL1896" t="str">
        <f>IF(Table1[[#This Row],[3 Day Avg]]&lt;=25,"Green","Red")</f>
        <v>Red</v>
      </c>
    </row>
    <row r="1897" spans="1:90" x14ac:dyDescent="0.25">
      <c r="A1897">
        <v>1896</v>
      </c>
      <c r="B1897" t="s">
        <v>3258</v>
      </c>
      <c r="C1897" t="s">
        <v>3247</v>
      </c>
      <c r="D1897" t="s">
        <v>3248</v>
      </c>
      <c r="E1897">
        <v>37</v>
      </c>
      <c r="F1897">
        <v>37011</v>
      </c>
      <c r="G1897">
        <v>0.83769633507853403</v>
      </c>
      <c r="H1897">
        <v>5455.58</v>
      </c>
      <c r="I1897">
        <v>45.701228220508398</v>
      </c>
      <c r="J1897">
        <v>16.8</v>
      </c>
      <c r="K1897">
        <v>3.6</v>
      </c>
      <c r="L1897">
        <v>77.335800000000006</v>
      </c>
      <c r="M1897">
        <v>1.44840205872109</v>
      </c>
      <c r="N1897" s="1">
        <v>44165.342210648145</v>
      </c>
      <c r="O1897" t="s">
        <v>87</v>
      </c>
      <c r="P1897" s="1">
        <v>43918.039641203701</v>
      </c>
      <c r="Q1897" t="s">
        <v>3249</v>
      </c>
      <c r="R1897" t="s">
        <v>3259</v>
      </c>
      <c r="S1897" t="s">
        <v>90</v>
      </c>
      <c r="T1897">
        <v>955</v>
      </c>
      <c r="U1897">
        <v>8</v>
      </c>
      <c r="V1897">
        <v>404</v>
      </c>
      <c r="W1897">
        <v>482</v>
      </c>
      <c r="X1897">
        <v>651</v>
      </c>
      <c r="Y1897">
        <v>996</v>
      </c>
      <c r="Z1897">
        <v>1167</v>
      </c>
      <c r="AA1897">
        <v>50</v>
      </c>
      <c r="AB1897">
        <v>21</v>
      </c>
      <c r="AC1897">
        <v>4</v>
      </c>
      <c r="AD1897">
        <v>2</v>
      </c>
      <c r="AE1897">
        <v>17505</v>
      </c>
      <c r="AF1897">
        <v>2542</v>
      </c>
      <c r="AG1897">
        <v>278</v>
      </c>
      <c r="AH1897">
        <v>41701</v>
      </c>
      <c r="AI1897">
        <v>0</v>
      </c>
      <c r="AJ1897">
        <v>0</v>
      </c>
      <c r="AK1897">
        <v>361778</v>
      </c>
      <c r="AL1897">
        <v>5240</v>
      </c>
      <c r="AM1897">
        <v>0</v>
      </c>
      <c r="AN1897">
        <v>5286488</v>
      </c>
      <c r="AO1897">
        <v>3700</v>
      </c>
      <c r="AP1897">
        <v>29</v>
      </c>
      <c r="AQ1897">
        <v>0</v>
      </c>
      <c r="AR1897">
        <v>17501</v>
      </c>
      <c r="AS1897">
        <v>15298</v>
      </c>
      <c r="AT1897">
        <v>770</v>
      </c>
      <c r="AU1897">
        <v>237</v>
      </c>
      <c r="AV1897">
        <v>149</v>
      </c>
      <c r="AW1897">
        <v>0</v>
      </c>
      <c r="AX1897">
        <v>5</v>
      </c>
      <c r="AY1897">
        <v>146</v>
      </c>
      <c r="AZ1897">
        <v>896</v>
      </c>
      <c r="BA1897">
        <v>16011</v>
      </c>
      <c r="BB1897">
        <v>782</v>
      </c>
      <c r="BC1897">
        <v>237</v>
      </c>
      <c r="BD1897">
        <v>149</v>
      </c>
      <c r="BE1897">
        <v>0</v>
      </c>
      <c r="BF1897">
        <v>95</v>
      </c>
      <c r="BG1897">
        <v>227</v>
      </c>
      <c r="BH1897">
        <v>16605</v>
      </c>
      <c r="BI1897">
        <v>2153</v>
      </c>
      <c r="BJ1897">
        <v>2224</v>
      </c>
      <c r="BK1897">
        <v>2089</v>
      </c>
      <c r="BL1897">
        <v>1537</v>
      </c>
      <c r="BM1897">
        <v>17501</v>
      </c>
      <c r="BN1897">
        <v>896</v>
      </c>
      <c r="BO1897">
        <v>7335</v>
      </c>
      <c r="BP1897">
        <v>2163</v>
      </c>
      <c r="BQ1897" s="2">
        <v>29</v>
      </c>
      <c r="BR1897" s="2">
        <v>13</v>
      </c>
      <c r="BS1897" s="2">
        <v>36</v>
      </c>
      <c r="BT1897" s="2">
        <v>0</v>
      </c>
      <c r="BU1897" s="2">
        <v>3</v>
      </c>
      <c r="BV1897" s="2">
        <v>6</v>
      </c>
      <c r="BW1897" s="2">
        <v>3</v>
      </c>
      <c r="BX1897" s="2">
        <v>18</v>
      </c>
      <c r="BY1897" s="2">
        <v>9</v>
      </c>
      <c r="BZ1897" s="2">
        <v>4</v>
      </c>
      <c r="CA1897" s="2">
        <v>18</v>
      </c>
      <c r="CB1897" s="2">
        <v>14</v>
      </c>
      <c r="CC1897" s="2">
        <v>69</v>
      </c>
      <c r="CD1897" s="2">
        <v>9</v>
      </c>
      <c r="CE1897">
        <v>165.666952299343</v>
      </c>
      <c r="CF1897">
        <v>984860056.25781298</v>
      </c>
      <c r="CG1897">
        <v>160654.40912153499</v>
      </c>
      <c r="CH1897" s="2">
        <f t="shared" si="119"/>
        <v>148.56293926061369</v>
      </c>
      <c r="CI1897" t="str">
        <f t="shared" si="116"/>
        <v>North Carolina</v>
      </c>
      <c r="CJ1897" t="str">
        <f t="shared" si="117"/>
        <v>Avery</v>
      </c>
      <c r="CK1897" t="str">
        <f t="shared" si="118"/>
        <v>NC</v>
      </c>
      <c r="CL1897" t="str">
        <f>IF(Table1[[#This Row],[3 Day Avg]]&lt;=25,"Green","Red")</f>
        <v>Red</v>
      </c>
    </row>
    <row r="1898" spans="1:90" x14ac:dyDescent="0.25">
      <c r="A1898">
        <v>1897</v>
      </c>
      <c r="B1898" t="s">
        <v>3260</v>
      </c>
      <c r="C1898" t="s">
        <v>3247</v>
      </c>
      <c r="D1898" t="s">
        <v>3248</v>
      </c>
      <c r="E1898">
        <v>37</v>
      </c>
      <c r="F1898">
        <v>37013</v>
      </c>
      <c r="G1898">
        <v>3.1597425394967802</v>
      </c>
      <c r="H1898">
        <v>3630.07</v>
      </c>
      <c r="I1898">
        <v>114.700822022558</v>
      </c>
      <c r="J1898">
        <v>18.100000000000001</v>
      </c>
      <c r="K1898">
        <v>4.5999999999999996</v>
      </c>
      <c r="L1898">
        <v>86.070599999999999</v>
      </c>
      <c r="M1898">
        <v>1.44840205872109</v>
      </c>
      <c r="N1898" s="1">
        <v>44165.342210648145</v>
      </c>
      <c r="O1898" t="s">
        <v>87</v>
      </c>
      <c r="P1898" s="1">
        <v>43918.039641203701</v>
      </c>
      <c r="Q1898" t="s">
        <v>3249</v>
      </c>
      <c r="R1898" t="s">
        <v>3261</v>
      </c>
      <c r="S1898" t="s">
        <v>90</v>
      </c>
      <c r="T1898">
        <v>1709</v>
      </c>
      <c r="U1898">
        <v>54</v>
      </c>
      <c r="V1898">
        <v>1180</v>
      </c>
      <c r="W1898">
        <v>1312</v>
      </c>
      <c r="X1898">
        <v>1808</v>
      </c>
      <c r="Y1898">
        <v>2721</v>
      </c>
      <c r="Z1898">
        <v>3787</v>
      </c>
      <c r="AA1898">
        <v>142</v>
      </c>
      <c r="AB1898">
        <v>72</v>
      </c>
      <c r="AC1898">
        <v>8</v>
      </c>
      <c r="AD1898">
        <v>3</v>
      </c>
      <c r="AE1898">
        <v>47079</v>
      </c>
      <c r="AF1898">
        <v>8429</v>
      </c>
      <c r="AG1898">
        <v>900</v>
      </c>
      <c r="AH1898">
        <v>46411</v>
      </c>
      <c r="AI1898">
        <v>0</v>
      </c>
      <c r="AJ1898">
        <v>0</v>
      </c>
      <c r="AK1898">
        <v>361778</v>
      </c>
      <c r="AL1898">
        <v>5240</v>
      </c>
      <c r="AM1898">
        <v>0</v>
      </c>
      <c r="AN1898">
        <v>5286488</v>
      </c>
      <c r="AO1898">
        <v>10808</v>
      </c>
      <c r="AP1898">
        <v>9</v>
      </c>
      <c r="AQ1898">
        <v>0</v>
      </c>
      <c r="AR1898">
        <v>47243</v>
      </c>
      <c r="AS1898">
        <v>31094</v>
      </c>
      <c r="AT1898">
        <v>11826</v>
      </c>
      <c r="AU1898">
        <v>110</v>
      </c>
      <c r="AV1898">
        <v>38</v>
      </c>
      <c r="AW1898">
        <v>0</v>
      </c>
      <c r="AX1898">
        <v>17</v>
      </c>
      <c r="AY1898">
        <v>549</v>
      </c>
      <c r="AZ1898">
        <v>3609</v>
      </c>
      <c r="BA1898">
        <v>33751</v>
      </c>
      <c r="BB1898">
        <v>12051</v>
      </c>
      <c r="BC1898">
        <v>110</v>
      </c>
      <c r="BD1898">
        <v>38</v>
      </c>
      <c r="BE1898">
        <v>0</v>
      </c>
      <c r="BF1898">
        <v>298</v>
      </c>
      <c r="BG1898">
        <v>995</v>
      </c>
      <c r="BH1898">
        <v>43634</v>
      </c>
      <c r="BI1898">
        <v>7950</v>
      </c>
      <c r="BJ1898">
        <v>5581</v>
      </c>
      <c r="BK1898">
        <v>4488</v>
      </c>
      <c r="BL1898">
        <v>4300</v>
      </c>
      <c r="BM1898">
        <v>47243</v>
      </c>
      <c r="BN1898">
        <v>3609</v>
      </c>
      <c r="BO1898">
        <v>18416</v>
      </c>
      <c r="BP1898">
        <v>6508</v>
      </c>
      <c r="BQ1898" s="2">
        <v>9</v>
      </c>
      <c r="BR1898" s="2">
        <v>8</v>
      </c>
      <c r="BS1898" s="2">
        <v>44</v>
      </c>
      <c r="BT1898" s="2">
        <v>0</v>
      </c>
      <c r="BU1898" s="2">
        <v>13</v>
      </c>
      <c r="BV1898" s="2">
        <v>10</v>
      </c>
      <c r="BW1898" s="2">
        <v>2</v>
      </c>
      <c r="BX1898" s="2">
        <v>13</v>
      </c>
      <c r="BY1898" s="2">
        <v>10</v>
      </c>
      <c r="BZ1898" s="2">
        <v>8</v>
      </c>
      <c r="CA1898" s="2">
        <v>18</v>
      </c>
      <c r="CB1898" s="2">
        <v>8</v>
      </c>
      <c r="CC1898" s="2">
        <v>17</v>
      </c>
      <c r="CD1898" s="2">
        <v>5</v>
      </c>
      <c r="CE1898">
        <v>19.1168036704263</v>
      </c>
      <c r="CF1898">
        <v>3290066781.875</v>
      </c>
      <c r="CG1898">
        <v>785686.27436529496</v>
      </c>
      <c r="CH1898" s="2">
        <f t="shared" si="119"/>
        <v>43.039885979580752</v>
      </c>
      <c r="CI1898" t="str">
        <f t="shared" si="116"/>
        <v>North Carolina</v>
      </c>
      <c r="CJ1898" t="str">
        <f t="shared" si="117"/>
        <v>Beaufort</v>
      </c>
      <c r="CK1898" t="str">
        <f t="shared" si="118"/>
        <v>NC</v>
      </c>
      <c r="CL1898" t="str">
        <f>IF(Table1[[#This Row],[3 Day Avg]]&lt;=25,"Green","Red")</f>
        <v>Red</v>
      </c>
    </row>
    <row r="1899" spans="1:90" x14ac:dyDescent="0.25">
      <c r="A1899">
        <v>1898</v>
      </c>
      <c r="B1899" t="s">
        <v>3262</v>
      </c>
      <c r="C1899" t="s">
        <v>3247</v>
      </c>
      <c r="D1899" t="s">
        <v>3248</v>
      </c>
      <c r="E1899">
        <v>37</v>
      </c>
      <c r="F1899">
        <v>37015</v>
      </c>
      <c r="G1899">
        <v>2.66963292547275</v>
      </c>
      <c r="H1899">
        <v>4725.1099999999997</v>
      </c>
      <c r="I1899">
        <v>126.143172500788</v>
      </c>
      <c r="J1899">
        <v>23.5</v>
      </c>
      <c r="K1899">
        <v>4.9000000000000004</v>
      </c>
      <c r="L1899">
        <v>65.711600000000004</v>
      </c>
      <c r="M1899">
        <v>1.44840205872109</v>
      </c>
      <c r="N1899" s="1">
        <v>44165.342210648145</v>
      </c>
      <c r="O1899" t="s">
        <v>87</v>
      </c>
      <c r="P1899" s="1">
        <v>43918.039641203701</v>
      </c>
      <c r="Q1899" t="s">
        <v>3249</v>
      </c>
      <c r="R1899" t="s">
        <v>3263</v>
      </c>
      <c r="S1899" t="s">
        <v>90</v>
      </c>
      <c r="T1899">
        <v>899</v>
      </c>
      <c r="U1899">
        <v>24</v>
      </c>
      <c r="V1899">
        <v>565</v>
      </c>
      <c r="W1899">
        <v>678</v>
      </c>
      <c r="X1899">
        <v>617</v>
      </c>
      <c r="Y1899">
        <v>1015</v>
      </c>
      <c r="Z1899">
        <v>1250</v>
      </c>
      <c r="AA1899">
        <v>6</v>
      </c>
      <c r="AB1899">
        <v>6</v>
      </c>
      <c r="AC1899">
        <v>1</v>
      </c>
      <c r="AD1899">
        <v>2</v>
      </c>
      <c r="AE1899">
        <v>19026</v>
      </c>
      <c r="AF1899">
        <v>4172</v>
      </c>
      <c r="AG1899">
        <v>387</v>
      </c>
      <c r="AH1899">
        <v>35433</v>
      </c>
      <c r="AI1899">
        <v>0</v>
      </c>
      <c r="AJ1899">
        <v>0</v>
      </c>
      <c r="AK1899">
        <v>361778</v>
      </c>
      <c r="AL1899">
        <v>5240</v>
      </c>
      <c r="AM1899">
        <v>0</v>
      </c>
      <c r="AN1899">
        <v>5286488</v>
      </c>
      <c r="AO1899">
        <v>4125</v>
      </c>
      <c r="AP1899">
        <v>6</v>
      </c>
      <c r="AQ1899">
        <v>0</v>
      </c>
      <c r="AR1899">
        <v>19644</v>
      </c>
      <c r="AS1899">
        <v>6735</v>
      </c>
      <c r="AT1899">
        <v>11899</v>
      </c>
      <c r="AU1899">
        <v>206</v>
      </c>
      <c r="AV1899">
        <v>125</v>
      </c>
      <c r="AW1899">
        <v>1</v>
      </c>
      <c r="AX1899">
        <v>7</v>
      </c>
      <c r="AY1899">
        <v>263</v>
      </c>
      <c r="AZ1899">
        <v>408</v>
      </c>
      <c r="BA1899">
        <v>6841</v>
      </c>
      <c r="BB1899">
        <v>11998</v>
      </c>
      <c r="BC1899">
        <v>232</v>
      </c>
      <c r="BD1899">
        <v>125</v>
      </c>
      <c r="BE1899">
        <v>1</v>
      </c>
      <c r="BF1899">
        <v>148</v>
      </c>
      <c r="BG1899">
        <v>299</v>
      </c>
      <c r="BH1899">
        <v>19236</v>
      </c>
      <c r="BI1899">
        <v>2889</v>
      </c>
      <c r="BJ1899">
        <v>2220</v>
      </c>
      <c r="BK1899">
        <v>2519</v>
      </c>
      <c r="BL1899">
        <v>1860</v>
      </c>
      <c r="BM1899">
        <v>19644</v>
      </c>
      <c r="BN1899">
        <v>408</v>
      </c>
      <c r="BO1899">
        <v>7891</v>
      </c>
      <c r="BP1899">
        <v>2265</v>
      </c>
      <c r="BQ1899" s="2">
        <v>6</v>
      </c>
      <c r="BR1899" s="2">
        <v>3</v>
      </c>
      <c r="BS1899" s="2">
        <v>21</v>
      </c>
      <c r="BT1899" s="2">
        <v>0</v>
      </c>
      <c r="BU1899" s="2">
        <v>3</v>
      </c>
      <c r="BV1899" s="2">
        <v>9</v>
      </c>
      <c r="BW1899" s="2">
        <v>6</v>
      </c>
      <c r="BX1899" s="2">
        <v>8</v>
      </c>
      <c r="BY1899" s="2">
        <v>15</v>
      </c>
      <c r="BZ1899" s="2">
        <v>8</v>
      </c>
      <c r="CA1899" s="2">
        <v>8</v>
      </c>
      <c r="CB1899" s="2">
        <v>7</v>
      </c>
      <c r="CC1899" s="2">
        <v>6</v>
      </c>
      <c r="CD1899" s="2">
        <v>4</v>
      </c>
      <c r="CE1899">
        <v>31.535793125197099</v>
      </c>
      <c r="CF1899">
        <v>2814479669.9453101</v>
      </c>
      <c r="CG1899">
        <v>311309.03074911702</v>
      </c>
      <c r="CH1899" s="2">
        <f t="shared" si="119"/>
        <v>50.906129097943392</v>
      </c>
      <c r="CI1899" t="str">
        <f t="shared" si="116"/>
        <v>North Carolina</v>
      </c>
      <c r="CJ1899" t="str">
        <f t="shared" si="117"/>
        <v>Bertie</v>
      </c>
      <c r="CK1899" t="str">
        <f t="shared" si="118"/>
        <v>NC</v>
      </c>
      <c r="CL1899" t="str">
        <f>IF(Table1[[#This Row],[3 Day Avg]]&lt;=25,"Green","Red")</f>
        <v>Red</v>
      </c>
    </row>
    <row r="1900" spans="1:90" x14ac:dyDescent="0.25">
      <c r="A1900">
        <v>1899</v>
      </c>
      <c r="B1900" t="s">
        <v>3264</v>
      </c>
      <c r="C1900" t="s">
        <v>3247</v>
      </c>
      <c r="D1900" t="s">
        <v>3248</v>
      </c>
      <c r="E1900">
        <v>37</v>
      </c>
      <c r="F1900">
        <v>37017</v>
      </c>
      <c r="G1900">
        <v>1.4189693801344301</v>
      </c>
      <c r="H1900">
        <v>4034.35</v>
      </c>
      <c r="I1900">
        <v>57.246158481470303</v>
      </c>
      <c r="J1900">
        <v>29.1</v>
      </c>
      <c r="K1900">
        <v>5.3</v>
      </c>
      <c r="L1900">
        <v>68.573099999999997</v>
      </c>
      <c r="M1900">
        <v>1.44840205872109</v>
      </c>
      <c r="N1900" s="1">
        <v>44165.342210648145</v>
      </c>
      <c r="O1900" t="s">
        <v>87</v>
      </c>
      <c r="P1900" s="1">
        <v>43918.039641203701</v>
      </c>
      <c r="Q1900" t="s">
        <v>3249</v>
      </c>
      <c r="R1900" t="s">
        <v>3265</v>
      </c>
      <c r="S1900" t="s">
        <v>90</v>
      </c>
      <c r="T1900">
        <v>1339</v>
      </c>
      <c r="U1900">
        <v>19</v>
      </c>
      <c r="V1900">
        <v>712</v>
      </c>
      <c r="W1900">
        <v>866</v>
      </c>
      <c r="X1900">
        <v>1056</v>
      </c>
      <c r="Y1900">
        <v>1881</v>
      </c>
      <c r="Z1900">
        <v>2237</v>
      </c>
      <c r="AA1900">
        <v>58</v>
      </c>
      <c r="AB1900">
        <v>25</v>
      </c>
      <c r="AC1900">
        <v>4</v>
      </c>
      <c r="AD1900">
        <v>2</v>
      </c>
      <c r="AE1900">
        <v>33190</v>
      </c>
      <c r="AF1900">
        <v>9542</v>
      </c>
      <c r="AG1900">
        <v>759</v>
      </c>
      <c r="AH1900">
        <v>36976</v>
      </c>
      <c r="AI1900">
        <v>0</v>
      </c>
      <c r="AJ1900">
        <v>0</v>
      </c>
      <c r="AK1900">
        <v>361778</v>
      </c>
      <c r="AL1900">
        <v>5240</v>
      </c>
      <c r="AM1900">
        <v>0</v>
      </c>
      <c r="AN1900">
        <v>5286488</v>
      </c>
      <c r="AO1900">
        <v>6752</v>
      </c>
      <c r="AP1900">
        <v>5</v>
      </c>
      <c r="AQ1900">
        <v>0</v>
      </c>
      <c r="AR1900">
        <v>33778</v>
      </c>
      <c r="AS1900">
        <v>18466</v>
      </c>
      <c r="AT1900">
        <v>11648</v>
      </c>
      <c r="AU1900">
        <v>812</v>
      </c>
      <c r="AV1900">
        <v>35</v>
      </c>
      <c r="AW1900">
        <v>0</v>
      </c>
      <c r="AX1900">
        <v>25</v>
      </c>
      <c r="AY1900">
        <v>269</v>
      </c>
      <c r="AZ1900">
        <v>2523</v>
      </c>
      <c r="BA1900">
        <v>19300</v>
      </c>
      <c r="BB1900">
        <v>11827</v>
      </c>
      <c r="BC1900">
        <v>842</v>
      </c>
      <c r="BD1900">
        <v>35</v>
      </c>
      <c r="BE1900">
        <v>0</v>
      </c>
      <c r="BF1900">
        <v>1399</v>
      </c>
      <c r="BG1900">
        <v>375</v>
      </c>
      <c r="BH1900">
        <v>31255</v>
      </c>
      <c r="BI1900">
        <v>5842</v>
      </c>
      <c r="BJ1900">
        <v>3787</v>
      </c>
      <c r="BK1900">
        <v>3741</v>
      </c>
      <c r="BL1900">
        <v>2634</v>
      </c>
      <c r="BM1900">
        <v>33778</v>
      </c>
      <c r="BN1900">
        <v>2523</v>
      </c>
      <c r="BO1900">
        <v>13656</v>
      </c>
      <c r="BP1900">
        <v>4118</v>
      </c>
      <c r="BQ1900" s="2">
        <v>5</v>
      </c>
      <c r="BR1900" s="2">
        <v>11</v>
      </c>
      <c r="BS1900" s="2">
        <v>34</v>
      </c>
      <c r="BT1900" s="2">
        <v>0</v>
      </c>
      <c r="BU1900" s="2">
        <v>13</v>
      </c>
      <c r="BV1900" s="2">
        <v>5</v>
      </c>
      <c r="BW1900" s="2">
        <v>6</v>
      </c>
      <c r="BX1900" s="2">
        <v>7</v>
      </c>
      <c r="BY1900" s="2">
        <v>14</v>
      </c>
      <c r="BZ1900" s="2">
        <v>11</v>
      </c>
      <c r="CA1900" s="2">
        <v>20</v>
      </c>
      <c r="CB1900" s="2">
        <v>8</v>
      </c>
      <c r="CC1900" s="2">
        <v>9</v>
      </c>
      <c r="CD1900" s="2">
        <v>9</v>
      </c>
      <c r="CE1900">
        <v>15.064778547755299</v>
      </c>
      <c r="CF1900">
        <v>3402020003.5625</v>
      </c>
      <c r="CG1900">
        <v>303719.57127664401</v>
      </c>
      <c r="CH1900" s="2">
        <f t="shared" si="119"/>
        <v>49.341780646179956</v>
      </c>
      <c r="CI1900" t="str">
        <f t="shared" si="116"/>
        <v>North Carolina</v>
      </c>
      <c r="CJ1900" t="str">
        <f t="shared" si="117"/>
        <v>Bladen</v>
      </c>
      <c r="CK1900" t="str">
        <f t="shared" si="118"/>
        <v>NC</v>
      </c>
      <c r="CL1900" t="str">
        <f>IF(Table1[[#This Row],[3 Day Avg]]&lt;=25,"Green","Red")</f>
        <v>Red</v>
      </c>
    </row>
    <row r="1901" spans="1:90" x14ac:dyDescent="0.25">
      <c r="A1901">
        <v>1900</v>
      </c>
      <c r="B1901" t="s">
        <v>3266</v>
      </c>
      <c r="C1901" t="s">
        <v>3247</v>
      </c>
      <c r="D1901" t="s">
        <v>3248</v>
      </c>
      <c r="E1901">
        <v>37</v>
      </c>
      <c r="F1901">
        <v>37019</v>
      </c>
      <c r="G1901">
        <v>1.9679786524349601</v>
      </c>
      <c r="H1901">
        <v>2192.42</v>
      </c>
      <c r="I1901">
        <v>43.1463172058738</v>
      </c>
      <c r="J1901">
        <v>10.5</v>
      </c>
      <c r="K1901">
        <v>5.2</v>
      </c>
      <c r="L1901">
        <v>111.5741</v>
      </c>
      <c r="M1901">
        <v>1.44840205872109</v>
      </c>
      <c r="N1901" s="1">
        <v>44165.342210648145</v>
      </c>
      <c r="O1901" t="s">
        <v>87</v>
      </c>
      <c r="P1901" s="1">
        <v>43918.039641203701</v>
      </c>
      <c r="Q1901" t="s">
        <v>3249</v>
      </c>
      <c r="R1901" t="s">
        <v>3267</v>
      </c>
      <c r="S1901" t="s">
        <v>90</v>
      </c>
      <c r="T1901">
        <v>2998</v>
      </c>
      <c r="U1901">
        <v>59</v>
      </c>
      <c r="V1901">
        <v>2386</v>
      </c>
      <c r="W1901">
        <v>2841</v>
      </c>
      <c r="X1901">
        <v>6484</v>
      </c>
      <c r="Y1901">
        <v>10998</v>
      </c>
      <c r="Z1901">
        <v>14473</v>
      </c>
      <c r="AA1901">
        <v>139</v>
      </c>
      <c r="AB1901">
        <v>126</v>
      </c>
      <c r="AC1901">
        <v>23</v>
      </c>
      <c r="AD1901">
        <v>4</v>
      </c>
      <c r="AE1901">
        <v>136744</v>
      </c>
      <c r="AF1901">
        <v>14203</v>
      </c>
      <c r="AG1901">
        <v>2723</v>
      </c>
      <c r="AH1901">
        <v>60163</v>
      </c>
      <c r="AI1901">
        <v>0</v>
      </c>
      <c r="AJ1901">
        <v>0</v>
      </c>
      <c r="AK1901">
        <v>361778</v>
      </c>
      <c r="AL1901">
        <v>5240</v>
      </c>
      <c r="AM1901">
        <v>0</v>
      </c>
      <c r="AN1901">
        <v>5286488</v>
      </c>
      <c r="AO1901">
        <v>37182</v>
      </c>
      <c r="AP1901">
        <v>25</v>
      </c>
      <c r="AQ1901">
        <v>1</v>
      </c>
      <c r="AR1901">
        <v>126860</v>
      </c>
      <c r="AS1901">
        <v>103713</v>
      </c>
      <c r="AT1901">
        <v>12966</v>
      </c>
      <c r="AU1901">
        <v>701</v>
      </c>
      <c r="AV1901">
        <v>779</v>
      </c>
      <c r="AW1901">
        <v>36</v>
      </c>
      <c r="AX1901">
        <v>82</v>
      </c>
      <c r="AY1901">
        <v>2555</v>
      </c>
      <c r="AZ1901">
        <v>6028</v>
      </c>
      <c r="BA1901">
        <v>106198</v>
      </c>
      <c r="BB1901">
        <v>13096</v>
      </c>
      <c r="BC1901">
        <v>791</v>
      </c>
      <c r="BD1901">
        <v>779</v>
      </c>
      <c r="BE1901">
        <v>36</v>
      </c>
      <c r="BF1901">
        <v>3246</v>
      </c>
      <c r="BG1901">
        <v>2714</v>
      </c>
      <c r="BH1901">
        <v>120832</v>
      </c>
      <c r="BI1901">
        <v>17072</v>
      </c>
      <c r="BJ1901">
        <v>10680</v>
      </c>
      <c r="BK1901">
        <v>11716</v>
      </c>
      <c r="BL1901">
        <v>11711</v>
      </c>
      <c r="BM1901">
        <v>126860</v>
      </c>
      <c r="BN1901">
        <v>6028</v>
      </c>
      <c r="BO1901">
        <v>50210</v>
      </c>
      <c r="BP1901">
        <v>25471</v>
      </c>
      <c r="BQ1901" s="2">
        <v>25</v>
      </c>
      <c r="BR1901" s="2">
        <v>44</v>
      </c>
      <c r="BS1901" s="2">
        <v>78</v>
      </c>
      <c r="BT1901" s="2">
        <v>0</v>
      </c>
      <c r="BU1901" s="2">
        <v>39</v>
      </c>
      <c r="BV1901" s="2">
        <v>22</v>
      </c>
      <c r="BW1901" s="2">
        <v>22</v>
      </c>
      <c r="BX1901" s="2">
        <v>49</v>
      </c>
      <c r="BY1901" s="2">
        <v>23</v>
      </c>
      <c r="BZ1901" s="2">
        <v>42</v>
      </c>
      <c r="CA1901" s="2">
        <v>31</v>
      </c>
      <c r="CB1901" s="2">
        <v>36</v>
      </c>
      <c r="CC1901" s="2">
        <v>20</v>
      </c>
      <c r="CD1901" s="2">
        <v>13</v>
      </c>
      <c r="CE1901">
        <v>18.282337799099</v>
      </c>
      <c r="CF1901">
        <v>3240130266.9609399</v>
      </c>
      <c r="CG1901">
        <v>780168.54309710395</v>
      </c>
      <c r="CH1901" s="2">
        <f t="shared" si="119"/>
        <v>38.625256187923696</v>
      </c>
      <c r="CI1901" t="str">
        <f t="shared" si="116"/>
        <v>North Carolina</v>
      </c>
      <c r="CJ1901" t="str">
        <f t="shared" si="117"/>
        <v>Brunswick</v>
      </c>
      <c r="CK1901" t="str">
        <f t="shared" si="118"/>
        <v>NC</v>
      </c>
      <c r="CL1901" t="str">
        <f>IF(Table1[[#This Row],[3 Day Avg]]&lt;=25,"Green","Red")</f>
        <v>Red</v>
      </c>
    </row>
    <row r="1902" spans="1:90" x14ac:dyDescent="0.25">
      <c r="A1902">
        <v>1901</v>
      </c>
      <c r="B1902" t="s">
        <v>3268</v>
      </c>
      <c r="C1902" t="s">
        <v>3247</v>
      </c>
      <c r="D1902" t="s">
        <v>3248</v>
      </c>
      <c r="E1902">
        <v>37</v>
      </c>
      <c r="F1902">
        <v>37021</v>
      </c>
      <c r="G1902">
        <v>2.3164647184604399</v>
      </c>
      <c r="H1902">
        <v>2165.9299999999998</v>
      </c>
      <c r="I1902">
        <v>50.173097185289201</v>
      </c>
      <c r="J1902">
        <v>11.5</v>
      </c>
      <c r="K1902">
        <v>3</v>
      </c>
      <c r="L1902">
        <v>100.0705</v>
      </c>
      <c r="M1902">
        <v>1.44840205872109</v>
      </c>
      <c r="N1902" s="1">
        <v>44165.342210648145</v>
      </c>
      <c r="O1902" t="s">
        <v>87</v>
      </c>
      <c r="P1902" s="1">
        <v>43923.942002314812</v>
      </c>
      <c r="Q1902" t="s">
        <v>3269</v>
      </c>
      <c r="R1902" t="s">
        <v>3270</v>
      </c>
      <c r="S1902" t="s">
        <v>90</v>
      </c>
      <c r="T1902">
        <v>5612</v>
      </c>
      <c r="U1902">
        <v>130</v>
      </c>
      <c r="V1902">
        <v>6229</v>
      </c>
      <c r="W1902">
        <v>5657</v>
      </c>
      <c r="X1902">
        <v>8206</v>
      </c>
      <c r="Y1902">
        <v>11511</v>
      </c>
      <c r="Z1902">
        <v>16689</v>
      </c>
      <c r="AA1902">
        <v>1009</v>
      </c>
      <c r="AB1902">
        <v>863</v>
      </c>
      <c r="AC1902">
        <v>151</v>
      </c>
      <c r="AD1902">
        <v>31</v>
      </c>
      <c r="AE1902">
        <v>259103</v>
      </c>
      <c r="AF1902">
        <v>28859</v>
      </c>
      <c r="AG1902">
        <v>4134</v>
      </c>
      <c r="AH1902">
        <v>53960</v>
      </c>
      <c r="AI1902">
        <v>0</v>
      </c>
      <c r="AJ1902">
        <v>0</v>
      </c>
      <c r="AK1902">
        <v>361778</v>
      </c>
      <c r="AL1902">
        <v>5240</v>
      </c>
      <c r="AM1902">
        <v>0</v>
      </c>
      <c r="AN1902">
        <v>5286488</v>
      </c>
      <c r="AO1902">
        <v>48292</v>
      </c>
      <c r="AP1902">
        <v>70</v>
      </c>
      <c r="AQ1902">
        <v>0</v>
      </c>
      <c r="AR1902">
        <v>254474</v>
      </c>
      <c r="AS1902">
        <v>212773</v>
      </c>
      <c r="AT1902">
        <v>15745</v>
      </c>
      <c r="AU1902">
        <v>962</v>
      </c>
      <c r="AV1902">
        <v>3085</v>
      </c>
      <c r="AW1902">
        <v>341</v>
      </c>
      <c r="AX1902">
        <v>195</v>
      </c>
      <c r="AY1902">
        <v>4844</v>
      </c>
      <c r="AZ1902">
        <v>16529</v>
      </c>
      <c r="BA1902">
        <v>225981</v>
      </c>
      <c r="BB1902">
        <v>16095</v>
      </c>
      <c r="BC1902">
        <v>1014</v>
      </c>
      <c r="BD1902">
        <v>3147</v>
      </c>
      <c r="BE1902">
        <v>341</v>
      </c>
      <c r="BF1902">
        <v>2378</v>
      </c>
      <c r="BG1902">
        <v>5518</v>
      </c>
      <c r="BH1902">
        <v>237945</v>
      </c>
      <c r="BI1902">
        <v>39950</v>
      </c>
      <c r="BJ1902">
        <v>28412</v>
      </c>
      <c r="BK1902">
        <v>34966</v>
      </c>
      <c r="BL1902">
        <v>20092</v>
      </c>
      <c r="BM1902">
        <v>254474</v>
      </c>
      <c r="BN1902">
        <v>16529</v>
      </c>
      <c r="BO1902">
        <v>102854</v>
      </c>
      <c r="BP1902">
        <v>28200</v>
      </c>
      <c r="BQ1902" s="2">
        <v>70</v>
      </c>
      <c r="BR1902" s="2">
        <v>63</v>
      </c>
      <c r="BS1902" s="2">
        <v>104</v>
      </c>
      <c r="BT1902" s="2">
        <v>0</v>
      </c>
      <c r="BU1902" s="2">
        <v>71</v>
      </c>
      <c r="BV1902" s="2">
        <v>72</v>
      </c>
      <c r="BW1902" s="2">
        <v>39</v>
      </c>
      <c r="BX1902" s="2">
        <v>70</v>
      </c>
      <c r="BY1902" s="2">
        <v>48</v>
      </c>
      <c r="BZ1902" s="2">
        <v>65</v>
      </c>
      <c r="CA1902" s="2">
        <v>46</v>
      </c>
      <c r="CB1902" s="2">
        <v>41</v>
      </c>
      <c r="CC1902" s="2">
        <v>63</v>
      </c>
      <c r="CD1902" s="2">
        <v>60</v>
      </c>
      <c r="CE1902">
        <v>27.016283099771101</v>
      </c>
      <c r="CF1902">
        <v>2592686358.5039101</v>
      </c>
      <c r="CG1902">
        <v>288090.30971974297</v>
      </c>
      <c r="CH1902" s="2">
        <f t="shared" si="119"/>
        <v>31.044428900398469</v>
      </c>
      <c r="CI1902" t="str">
        <f t="shared" si="116"/>
        <v>North Carolina</v>
      </c>
      <c r="CJ1902" t="str">
        <f t="shared" si="117"/>
        <v>Buncombe</v>
      </c>
      <c r="CK1902" t="str">
        <f t="shared" si="118"/>
        <v>NC</v>
      </c>
      <c r="CL1902" t="str">
        <f>IF(Table1[[#This Row],[3 Day Avg]]&lt;=25,"Green","Red")</f>
        <v>Red</v>
      </c>
    </row>
    <row r="1903" spans="1:90" x14ac:dyDescent="0.25">
      <c r="A1903">
        <v>1902</v>
      </c>
      <c r="B1903" t="s">
        <v>880</v>
      </c>
      <c r="C1903" t="s">
        <v>3247</v>
      </c>
      <c r="D1903" t="s">
        <v>3248</v>
      </c>
      <c r="E1903">
        <v>37</v>
      </c>
      <c r="F1903">
        <v>37023</v>
      </c>
      <c r="G1903">
        <v>1.6141235813367001</v>
      </c>
      <c r="H1903">
        <v>4386.9399999999996</v>
      </c>
      <c r="I1903">
        <v>70.810559624703998</v>
      </c>
      <c r="J1903">
        <v>14</v>
      </c>
      <c r="K1903">
        <v>3.6</v>
      </c>
      <c r="L1903">
        <v>83.353700000000003</v>
      </c>
      <c r="M1903">
        <v>1.44840205872109</v>
      </c>
      <c r="N1903" s="1">
        <v>44165.342210648145</v>
      </c>
      <c r="O1903" t="s">
        <v>87</v>
      </c>
      <c r="P1903" s="1">
        <v>43918.039641203701</v>
      </c>
      <c r="Q1903" t="s">
        <v>3249</v>
      </c>
      <c r="R1903" t="s">
        <v>3271</v>
      </c>
      <c r="S1903" t="s">
        <v>90</v>
      </c>
      <c r="T1903">
        <v>3965</v>
      </c>
      <c r="U1903">
        <v>64</v>
      </c>
      <c r="V1903">
        <v>2097</v>
      </c>
      <c r="W1903">
        <v>1954</v>
      </c>
      <c r="X1903">
        <v>3217</v>
      </c>
      <c r="Y1903">
        <v>4174</v>
      </c>
      <c r="Z1903">
        <v>5754</v>
      </c>
      <c r="AA1903">
        <v>746</v>
      </c>
      <c r="AB1903">
        <v>587</v>
      </c>
      <c r="AC1903">
        <v>16</v>
      </c>
      <c r="AD1903">
        <v>3</v>
      </c>
      <c r="AE1903">
        <v>90382</v>
      </c>
      <c r="AF1903">
        <v>12278</v>
      </c>
      <c r="AG1903">
        <v>1446</v>
      </c>
      <c r="AH1903">
        <v>44946</v>
      </c>
      <c r="AI1903">
        <v>0</v>
      </c>
      <c r="AJ1903">
        <v>0</v>
      </c>
      <c r="AK1903">
        <v>361778</v>
      </c>
      <c r="AL1903">
        <v>5240</v>
      </c>
      <c r="AM1903">
        <v>0</v>
      </c>
      <c r="AN1903">
        <v>5286488</v>
      </c>
      <c r="AO1903">
        <v>17196</v>
      </c>
      <c r="AP1903">
        <v>70</v>
      </c>
      <c r="AQ1903">
        <v>0</v>
      </c>
      <c r="AR1903">
        <v>89712</v>
      </c>
      <c r="AS1903">
        <v>73269</v>
      </c>
      <c r="AT1903">
        <v>5757</v>
      </c>
      <c r="AU1903">
        <v>374</v>
      </c>
      <c r="AV1903">
        <v>3251</v>
      </c>
      <c r="AW1903">
        <v>93</v>
      </c>
      <c r="AX1903">
        <v>148</v>
      </c>
      <c r="AY1903">
        <v>1478</v>
      </c>
      <c r="AZ1903">
        <v>5342</v>
      </c>
      <c r="BA1903">
        <v>75948</v>
      </c>
      <c r="BB1903">
        <v>5794</v>
      </c>
      <c r="BC1903">
        <v>510</v>
      </c>
      <c r="BD1903">
        <v>3256</v>
      </c>
      <c r="BE1903">
        <v>139</v>
      </c>
      <c r="BF1903">
        <v>2526</v>
      </c>
      <c r="BG1903">
        <v>1539</v>
      </c>
      <c r="BH1903">
        <v>84370</v>
      </c>
      <c r="BI1903">
        <v>13941</v>
      </c>
      <c r="BJ1903">
        <v>11497</v>
      </c>
      <c r="BK1903">
        <v>10242</v>
      </c>
      <c r="BL1903">
        <v>7268</v>
      </c>
      <c r="BM1903">
        <v>89712</v>
      </c>
      <c r="BN1903">
        <v>5342</v>
      </c>
      <c r="BO1903">
        <v>36836</v>
      </c>
      <c r="BP1903">
        <v>9928</v>
      </c>
      <c r="BQ1903" s="2">
        <v>70</v>
      </c>
      <c r="BR1903" s="2">
        <v>46</v>
      </c>
      <c r="BS1903" s="2">
        <v>150</v>
      </c>
      <c r="BT1903" s="2">
        <v>0</v>
      </c>
      <c r="BU1903" s="2">
        <v>87</v>
      </c>
      <c r="BV1903" s="2">
        <v>23</v>
      </c>
      <c r="BW1903" s="2">
        <v>41</v>
      </c>
      <c r="BX1903" s="2">
        <v>56</v>
      </c>
      <c r="BY1903" s="2">
        <v>67</v>
      </c>
      <c r="BZ1903" s="2">
        <v>44</v>
      </c>
      <c r="CA1903" s="2">
        <v>47</v>
      </c>
      <c r="CB1903" s="2">
        <v>49</v>
      </c>
      <c r="CC1903" s="2">
        <v>40</v>
      </c>
      <c r="CD1903" s="2">
        <v>31</v>
      </c>
      <c r="CE1903">
        <v>77.449049589520001</v>
      </c>
      <c r="CF1903">
        <v>2025779481.7617199</v>
      </c>
      <c r="CG1903">
        <v>235731.58198125899</v>
      </c>
      <c r="CH1903" s="2">
        <f t="shared" si="119"/>
        <v>98.834789846025814</v>
      </c>
      <c r="CI1903" t="str">
        <f t="shared" si="116"/>
        <v>North Carolina</v>
      </c>
      <c r="CJ1903" t="str">
        <f t="shared" si="117"/>
        <v>Burke</v>
      </c>
      <c r="CK1903" t="str">
        <f t="shared" si="118"/>
        <v>NC</v>
      </c>
      <c r="CL1903" t="str">
        <f>IF(Table1[[#This Row],[3 Day Avg]]&lt;=25,"Green","Red")</f>
        <v>Red</v>
      </c>
    </row>
    <row r="1904" spans="1:90" x14ac:dyDescent="0.25">
      <c r="A1904">
        <v>1903</v>
      </c>
      <c r="B1904" t="s">
        <v>3272</v>
      </c>
      <c r="C1904" t="s">
        <v>3247</v>
      </c>
      <c r="D1904" t="s">
        <v>3248</v>
      </c>
      <c r="E1904">
        <v>37</v>
      </c>
      <c r="F1904">
        <v>37025</v>
      </c>
      <c r="G1904">
        <v>1.54223119054483</v>
      </c>
      <c r="H1904">
        <v>3282.83</v>
      </c>
      <c r="I1904">
        <v>50.628838564980001</v>
      </c>
      <c r="J1904">
        <v>9</v>
      </c>
      <c r="K1904">
        <v>3.6</v>
      </c>
      <c r="L1904">
        <v>128.51339999999999</v>
      </c>
      <c r="M1904">
        <v>1.44840205872109</v>
      </c>
      <c r="N1904" s="1">
        <v>44165.342210648145</v>
      </c>
      <c r="O1904" t="s">
        <v>87</v>
      </c>
      <c r="P1904" s="1">
        <v>43918.039641203701</v>
      </c>
      <c r="Q1904" t="s">
        <v>3249</v>
      </c>
      <c r="R1904" t="s">
        <v>3273</v>
      </c>
      <c r="S1904" t="s">
        <v>90</v>
      </c>
      <c r="T1904">
        <v>6938</v>
      </c>
      <c r="U1904">
        <v>107</v>
      </c>
      <c r="V1904">
        <v>2801</v>
      </c>
      <c r="W1904">
        <v>2737</v>
      </c>
      <c r="X1904">
        <v>4507</v>
      </c>
      <c r="Y1904">
        <v>7026</v>
      </c>
      <c r="Z1904">
        <v>8678</v>
      </c>
      <c r="AA1904">
        <v>457</v>
      </c>
      <c r="AB1904">
        <v>447</v>
      </c>
      <c r="AC1904">
        <v>15</v>
      </c>
      <c r="AD1904">
        <v>14</v>
      </c>
      <c r="AE1904">
        <v>211342</v>
      </c>
      <c r="AF1904">
        <v>18839</v>
      </c>
      <c r="AG1904">
        <v>3794</v>
      </c>
      <c r="AH1904">
        <v>69297</v>
      </c>
      <c r="AI1904">
        <v>0</v>
      </c>
      <c r="AJ1904">
        <v>0</v>
      </c>
      <c r="AK1904">
        <v>361778</v>
      </c>
      <c r="AL1904">
        <v>5240</v>
      </c>
      <c r="AM1904">
        <v>0</v>
      </c>
      <c r="AN1904">
        <v>5286488</v>
      </c>
      <c r="AO1904">
        <v>25749</v>
      </c>
      <c r="AP1904">
        <v>70</v>
      </c>
      <c r="AQ1904">
        <v>0</v>
      </c>
      <c r="AR1904">
        <v>201448</v>
      </c>
      <c r="AS1904">
        <v>134629</v>
      </c>
      <c r="AT1904">
        <v>34633</v>
      </c>
      <c r="AU1904">
        <v>644</v>
      </c>
      <c r="AV1904">
        <v>6837</v>
      </c>
      <c r="AW1904">
        <v>101</v>
      </c>
      <c r="AX1904">
        <v>424</v>
      </c>
      <c r="AY1904">
        <v>3620</v>
      </c>
      <c r="AZ1904">
        <v>20560</v>
      </c>
      <c r="BA1904">
        <v>144192</v>
      </c>
      <c r="BB1904">
        <v>35634</v>
      </c>
      <c r="BC1904">
        <v>671</v>
      </c>
      <c r="BD1904">
        <v>6837</v>
      </c>
      <c r="BE1904">
        <v>114</v>
      </c>
      <c r="BF1904">
        <v>9357</v>
      </c>
      <c r="BG1904">
        <v>4643</v>
      </c>
      <c r="BH1904">
        <v>180888</v>
      </c>
      <c r="BI1904">
        <v>43139</v>
      </c>
      <c r="BJ1904">
        <v>25254</v>
      </c>
      <c r="BK1904">
        <v>24706</v>
      </c>
      <c r="BL1904">
        <v>10045</v>
      </c>
      <c r="BM1904">
        <v>201448</v>
      </c>
      <c r="BN1904">
        <v>20560</v>
      </c>
      <c r="BO1904">
        <v>82600</v>
      </c>
      <c r="BP1904">
        <v>15704</v>
      </c>
      <c r="BQ1904" s="2">
        <v>70</v>
      </c>
      <c r="BR1904" s="2">
        <v>85</v>
      </c>
      <c r="BS1904" s="2">
        <v>166</v>
      </c>
      <c r="BT1904" s="2">
        <v>0</v>
      </c>
      <c r="BU1904" s="2">
        <v>93</v>
      </c>
      <c r="BV1904" s="2">
        <v>81</v>
      </c>
      <c r="BW1904" s="2">
        <v>59</v>
      </c>
      <c r="BX1904" s="2">
        <v>117</v>
      </c>
      <c r="BY1904" s="2">
        <v>70</v>
      </c>
      <c r="BZ1904" s="2">
        <v>80</v>
      </c>
      <c r="CA1904" s="2">
        <v>75</v>
      </c>
      <c r="CB1904" s="2">
        <v>61</v>
      </c>
      <c r="CC1904" s="2">
        <v>81</v>
      </c>
      <c r="CD1904" s="2">
        <v>36</v>
      </c>
      <c r="CE1904">
        <v>33.121670089239203</v>
      </c>
      <c r="CF1904">
        <v>1421842598.5898399</v>
      </c>
      <c r="CG1904">
        <v>163952.90338522301</v>
      </c>
      <c r="CH1904" s="2">
        <f t="shared" si="119"/>
        <v>53.115444184107062</v>
      </c>
      <c r="CI1904" t="str">
        <f t="shared" si="116"/>
        <v>North Carolina</v>
      </c>
      <c r="CJ1904" t="str">
        <f t="shared" si="117"/>
        <v>Cabarrus</v>
      </c>
      <c r="CK1904" t="str">
        <f t="shared" si="118"/>
        <v>NC</v>
      </c>
      <c r="CL1904" t="str">
        <f>IF(Table1[[#This Row],[3 Day Avg]]&lt;=25,"Green","Red")</f>
        <v>Red</v>
      </c>
    </row>
    <row r="1905" spans="1:90" x14ac:dyDescent="0.25">
      <c r="A1905">
        <v>1904</v>
      </c>
      <c r="B1905" t="s">
        <v>1846</v>
      </c>
      <c r="C1905" t="s">
        <v>3247</v>
      </c>
      <c r="D1905" t="s">
        <v>3248</v>
      </c>
      <c r="E1905">
        <v>37</v>
      </c>
      <c r="F1905">
        <v>37027</v>
      </c>
      <c r="G1905">
        <v>0.59121621621621601</v>
      </c>
      <c r="H1905">
        <v>4330.18</v>
      </c>
      <c r="I1905">
        <v>25.6007021906887</v>
      </c>
      <c r="J1905">
        <v>15.9</v>
      </c>
      <c r="K1905">
        <v>3.8</v>
      </c>
      <c r="L1905">
        <v>80.353099999999998</v>
      </c>
      <c r="M1905">
        <v>1.44840205872109</v>
      </c>
      <c r="N1905" s="1">
        <v>44165.342210648145</v>
      </c>
      <c r="O1905" t="s">
        <v>87</v>
      </c>
      <c r="P1905" s="1">
        <v>43918.039641203701</v>
      </c>
      <c r="Q1905" t="s">
        <v>3249</v>
      </c>
      <c r="R1905" t="s">
        <v>3274</v>
      </c>
      <c r="S1905" t="s">
        <v>90</v>
      </c>
      <c r="T1905">
        <v>3552</v>
      </c>
      <c r="U1905">
        <v>21</v>
      </c>
      <c r="V1905">
        <v>1547</v>
      </c>
      <c r="W1905">
        <v>1929</v>
      </c>
      <c r="X1905">
        <v>2681</v>
      </c>
      <c r="Y1905">
        <v>4279</v>
      </c>
      <c r="Z1905">
        <v>5030</v>
      </c>
      <c r="AA1905">
        <v>110</v>
      </c>
      <c r="AB1905">
        <v>110</v>
      </c>
      <c r="AC1905">
        <v>12</v>
      </c>
      <c r="AD1905">
        <v>3</v>
      </c>
      <c r="AE1905">
        <v>82029</v>
      </c>
      <c r="AF1905">
        <v>12830</v>
      </c>
      <c r="AG1905">
        <v>1402</v>
      </c>
      <c r="AH1905">
        <v>43328</v>
      </c>
      <c r="AI1905">
        <v>0</v>
      </c>
      <c r="AJ1905">
        <v>0</v>
      </c>
      <c r="AK1905">
        <v>361778</v>
      </c>
      <c r="AL1905">
        <v>5240</v>
      </c>
      <c r="AM1905">
        <v>0</v>
      </c>
      <c r="AN1905">
        <v>5286488</v>
      </c>
      <c r="AO1905">
        <v>15466</v>
      </c>
      <c r="AP1905">
        <v>40</v>
      </c>
      <c r="AQ1905">
        <v>0</v>
      </c>
      <c r="AR1905">
        <v>81779</v>
      </c>
      <c r="AS1905">
        <v>71612</v>
      </c>
      <c r="AT1905">
        <v>3919</v>
      </c>
      <c r="AU1905">
        <v>317</v>
      </c>
      <c r="AV1905">
        <v>461</v>
      </c>
      <c r="AW1905">
        <v>41</v>
      </c>
      <c r="AX1905">
        <v>167</v>
      </c>
      <c r="AY1905">
        <v>947</v>
      </c>
      <c r="AZ1905">
        <v>4315</v>
      </c>
      <c r="BA1905">
        <v>72907</v>
      </c>
      <c r="BB1905">
        <v>3990</v>
      </c>
      <c r="BC1905">
        <v>317</v>
      </c>
      <c r="BD1905">
        <v>461</v>
      </c>
      <c r="BE1905">
        <v>41</v>
      </c>
      <c r="BF1905">
        <v>2875</v>
      </c>
      <c r="BG1905">
        <v>1188</v>
      </c>
      <c r="BH1905">
        <v>77464</v>
      </c>
      <c r="BI1905">
        <v>13701</v>
      </c>
      <c r="BJ1905">
        <v>9322</v>
      </c>
      <c r="BK1905">
        <v>9064</v>
      </c>
      <c r="BL1905">
        <v>6157</v>
      </c>
      <c r="BM1905">
        <v>81779</v>
      </c>
      <c r="BN1905">
        <v>4315</v>
      </c>
      <c r="BO1905">
        <v>34226</v>
      </c>
      <c r="BP1905">
        <v>9309</v>
      </c>
      <c r="BQ1905" s="2">
        <v>40</v>
      </c>
      <c r="BR1905" s="2">
        <v>49</v>
      </c>
      <c r="BS1905" s="2">
        <v>72</v>
      </c>
      <c r="BT1905" s="2">
        <v>0</v>
      </c>
      <c r="BU1905" s="2">
        <v>52</v>
      </c>
      <c r="BV1905" s="2">
        <v>43</v>
      </c>
      <c r="BW1905" s="2">
        <v>18</v>
      </c>
      <c r="BX1905" s="2">
        <v>36</v>
      </c>
      <c r="BY1905" s="2">
        <v>55</v>
      </c>
      <c r="BZ1905" s="2">
        <v>45</v>
      </c>
      <c r="CA1905" s="2">
        <v>25</v>
      </c>
      <c r="CB1905" s="2">
        <v>31</v>
      </c>
      <c r="CC1905" s="2">
        <v>34</v>
      </c>
      <c r="CD1905" s="2">
        <v>16</v>
      </c>
      <c r="CE1905">
        <v>48.763242267978399</v>
      </c>
      <c r="CF1905">
        <v>1879317327.4492199</v>
      </c>
      <c r="CG1905">
        <v>200501.97096000801</v>
      </c>
      <c r="CH1905" s="2">
        <f t="shared" si="119"/>
        <v>65.624019206234678</v>
      </c>
      <c r="CI1905" t="str">
        <f t="shared" si="116"/>
        <v>North Carolina</v>
      </c>
      <c r="CJ1905" t="str">
        <f t="shared" si="117"/>
        <v>Caldwell</v>
      </c>
      <c r="CK1905" t="str">
        <f t="shared" si="118"/>
        <v>NC</v>
      </c>
      <c r="CL1905" t="str">
        <f>IF(Table1[[#This Row],[3 Day Avg]]&lt;=25,"Green","Red")</f>
        <v>Red</v>
      </c>
    </row>
    <row r="1906" spans="1:90" x14ac:dyDescent="0.25">
      <c r="A1906">
        <v>1905</v>
      </c>
      <c r="B1906" t="s">
        <v>885</v>
      </c>
      <c r="C1906" t="s">
        <v>3247</v>
      </c>
      <c r="D1906" t="s">
        <v>3248</v>
      </c>
      <c r="E1906">
        <v>37</v>
      </c>
      <c r="F1906">
        <v>37029</v>
      </c>
      <c r="G1906">
        <v>2.1978021978022002</v>
      </c>
      <c r="H1906">
        <v>1699.35</v>
      </c>
      <c r="I1906">
        <v>37.348272642390299</v>
      </c>
      <c r="J1906">
        <v>8.3000000000000007</v>
      </c>
      <c r="K1906">
        <v>3.7</v>
      </c>
      <c r="L1906">
        <v>122.3156</v>
      </c>
      <c r="M1906">
        <v>0</v>
      </c>
      <c r="N1906" s="1">
        <v>44165.342210648145</v>
      </c>
      <c r="O1906" t="s">
        <v>87</v>
      </c>
      <c r="P1906" s="1">
        <v>43918.039641203701</v>
      </c>
      <c r="Q1906" t="s">
        <v>3249</v>
      </c>
      <c r="R1906" t="s">
        <v>3275</v>
      </c>
      <c r="S1906" t="s">
        <v>90</v>
      </c>
      <c r="T1906">
        <v>182</v>
      </c>
      <c r="U1906">
        <v>4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10710</v>
      </c>
      <c r="AF1906">
        <v>884</v>
      </c>
      <c r="AG1906">
        <v>173</v>
      </c>
      <c r="AH1906">
        <v>65955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5286488</v>
      </c>
      <c r="AO1906">
        <v>0</v>
      </c>
      <c r="AP1906">
        <v>3</v>
      </c>
      <c r="AQ1906">
        <v>0</v>
      </c>
      <c r="AR1906">
        <v>10447</v>
      </c>
      <c r="AS1906">
        <v>8400</v>
      </c>
      <c r="AT1906">
        <v>1462</v>
      </c>
      <c r="AU1906">
        <v>8</v>
      </c>
      <c r="AV1906">
        <v>186</v>
      </c>
      <c r="AW1906">
        <v>0</v>
      </c>
      <c r="AX1906">
        <v>0</v>
      </c>
      <c r="AY1906">
        <v>95</v>
      </c>
      <c r="AZ1906">
        <v>296</v>
      </c>
      <c r="BA1906">
        <v>8614</v>
      </c>
      <c r="BB1906">
        <v>1462</v>
      </c>
      <c r="BC1906">
        <v>20</v>
      </c>
      <c r="BD1906">
        <v>186</v>
      </c>
      <c r="BE1906">
        <v>0</v>
      </c>
      <c r="BF1906">
        <v>24</v>
      </c>
      <c r="BG1906">
        <v>141</v>
      </c>
      <c r="BH1906">
        <v>10151</v>
      </c>
      <c r="BI1906">
        <v>2055</v>
      </c>
      <c r="BJ1906">
        <v>1133</v>
      </c>
      <c r="BK1906">
        <v>1046</v>
      </c>
      <c r="BL1906">
        <v>708</v>
      </c>
      <c r="BM1906">
        <v>10447</v>
      </c>
      <c r="BN1906">
        <v>296</v>
      </c>
      <c r="BO1906">
        <v>4431</v>
      </c>
      <c r="BP1906">
        <v>1074</v>
      </c>
      <c r="BQ1906" s="2">
        <v>3</v>
      </c>
      <c r="BR1906" s="2">
        <v>2</v>
      </c>
      <c r="BS1906" s="2">
        <v>6</v>
      </c>
      <c r="BT1906" s="2">
        <v>0</v>
      </c>
      <c r="BU1906" s="2">
        <v>1</v>
      </c>
      <c r="BV1906" s="2">
        <v>0</v>
      </c>
      <c r="BW1906" s="2">
        <v>1</v>
      </c>
      <c r="BX1906" s="2">
        <v>1</v>
      </c>
      <c r="BY1906" s="2">
        <v>1</v>
      </c>
      <c r="BZ1906" s="2">
        <v>2</v>
      </c>
      <c r="CA1906" s="2">
        <v>2</v>
      </c>
      <c r="CB1906" s="2">
        <v>1</v>
      </c>
      <c r="CC1906" s="2">
        <v>2</v>
      </c>
      <c r="CD1906" s="2">
        <v>2</v>
      </c>
      <c r="CE1906">
        <v>28.011204481792699</v>
      </c>
      <c r="CF1906">
        <v>962289890.78515601</v>
      </c>
      <c r="CG1906">
        <v>275765.052226217</v>
      </c>
      <c r="CH1906" s="2">
        <f t="shared" si="119"/>
        <v>35.097795220318432</v>
      </c>
      <c r="CI1906" t="str">
        <f t="shared" si="116"/>
        <v>North Carolina</v>
      </c>
      <c r="CJ1906" t="str">
        <f t="shared" si="117"/>
        <v>Camden</v>
      </c>
      <c r="CK1906" t="str">
        <f t="shared" si="118"/>
        <v>NC</v>
      </c>
      <c r="CL1906" t="str">
        <f>IF(Table1[[#This Row],[3 Day Avg]]&lt;=25,"Green","Red")</f>
        <v>Red</v>
      </c>
    </row>
    <row r="1907" spans="1:90" x14ac:dyDescent="0.25">
      <c r="A1907">
        <v>1906</v>
      </c>
      <c r="B1907" t="s">
        <v>3276</v>
      </c>
      <c r="C1907" t="s">
        <v>3247</v>
      </c>
      <c r="D1907" t="s">
        <v>3248</v>
      </c>
      <c r="E1907">
        <v>37</v>
      </c>
      <c r="F1907">
        <v>37031</v>
      </c>
      <c r="G1907">
        <v>0.81018518518518501</v>
      </c>
      <c r="H1907">
        <v>2485.4699999999998</v>
      </c>
      <c r="I1907">
        <v>20.136931131695501</v>
      </c>
      <c r="J1907">
        <v>9.8000000000000007</v>
      </c>
      <c r="K1907">
        <v>4.3</v>
      </c>
      <c r="L1907">
        <v>102.0956</v>
      </c>
      <c r="M1907">
        <v>1.44840205872109</v>
      </c>
      <c r="N1907" s="1">
        <v>44165.342210648145</v>
      </c>
      <c r="O1907" t="s">
        <v>87</v>
      </c>
      <c r="P1907" s="1">
        <v>43918.039641203701</v>
      </c>
      <c r="Q1907" t="s">
        <v>3249</v>
      </c>
      <c r="R1907" t="s">
        <v>3277</v>
      </c>
      <c r="S1907" t="s">
        <v>90</v>
      </c>
      <c r="T1907">
        <v>1728</v>
      </c>
      <c r="U1907">
        <v>14</v>
      </c>
      <c r="V1907">
        <v>1568</v>
      </c>
      <c r="W1907">
        <v>1595</v>
      </c>
      <c r="X1907">
        <v>3113</v>
      </c>
      <c r="Y1907">
        <v>4317</v>
      </c>
      <c r="Z1907">
        <v>5644</v>
      </c>
      <c r="AA1907">
        <v>135</v>
      </c>
      <c r="AB1907">
        <v>99</v>
      </c>
      <c r="AC1907">
        <v>8</v>
      </c>
      <c r="AD1907">
        <v>5</v>
      </c>
      <c r="AE1907">
        <v>69524</v>
      </c>
      <c r="AF1907">
        <v>6717</v>
      </c>
      <c r="AG1907">
        <v>1369</v>
      </c>
      <c r="AH1907">
        <v>55052</v>
      </c>
      <c r="AI1907">
        <v>0</v>
      </c>
      <c r="AJ1907">
        <v>0</v>
      </c>
      <c r="AK1907">
        <v>361778</v>
      </c>
      <c r="AL1907">
        <v>5240</v>
      </c>
      <c r="AM1907">
        <v>0</v>
      </c>
      <c r="AN1907">
        <v>5286488</v>
      </c>
      <c r="AO1907">
        <v>16237</v>
      </c>
      <c r="AP1907">
        <v>15</v>
      </c>
      <c r="AQ1907">
        <v>0</v>
      </c>
      <c r="AR1907">
        <v>68920</v>
      </c>
      <c r="AS1907">
        <v>59524</v>
      </c>
      <c r="AT1907">
        <v>3859</v>
      </c>
      <c r="AU1907">
        <v>177</v>
      </c>
      <c r="AV1907">
        <v>781</v>
      </c>
      <c r="AW1907">
        <v>40</v>
      </c>
      <c r="AX1907">
        <v>54</v>
      </c>
      <c r="AY1907">
        <v>1555</v>
      </c>
      <c r="AZ1907">
        <v>2930</v>
      </c>
      <c r="BA1907">
        <v>61988</v>
      </c>
      <c r="BB1907">
        <v>3880</v>
      </c>
      <c r="BC1907">
        <v>192</v>
      </c>
      <c r="BD1907">
        <v>781</v>
      </c>
      <c r="BE1907">
        <v>40</v>
      </c>
      <c r="BF1907">
        <v>268</v>
      </c>
      <c r="BG1907">
        <v>1771</v>
      </c>
      <c r="BH1907">
        <v>65990</v>
      </c>
      <c r="BI1907">
        <v>10085</v>
      </c>
      <c r="BJ1907">
        <v>6880</v>
      </c>
      <c r="BK1907">
        <v>7086</v>
      </c>
      <c r="BL1907">
        <v>6276</v>
      </c>
      <c r="BM1907">
        <v>68920</v>
      </c>
      <c r="BN1907">
        <v>2930</v>
      </c>
      <c r="BO1907">
        <v>28632</v>
      </c>
      <c r="BP1907">
        <v>9961</v>
      </c>
      <c r="BQ1907" s="2">
        <v>15</v>
      </c>
      <c r="BR1907" s="2">
        <v>21</v>
      </c>
      <c r="BS1907" s="2">
        <v>48</v>
      </c>
      <c r="BT1907" s="2">
        <v>0</v>
      </c>
      <c r="BU1907" s="2">
        <v>22</v>
      </c>
      <c r="BV1907" s="2">
        <v>18</v>
      </c>
      <c r="BW1907" s="2">
        <v>12</v>
      </c>
      <c r="BX1907" s="2">
        <v>38</v>
      </c>
      <c r="BY1907" s="2">
        <v>15</v>
      </c>
      <c r="BZ1907" s="2">
        <v>23</v>
      </c>
      <c r="CA1907" s="2">
        <v>32</v>
      </c>
      <c r="CB1907" s="2">
        <v>30</v>
      </c>
      <c r="CC1907" s="2">
        <v>12</v>
      </c>
      <c r="CD1907" s="2">
        <v>7</v>
      </c>
      <c r="CE1907">
        <v>21.575283355388098</v>
      </c>
      <c r="CF1907">
        <v>1984614032.2402301</v>
      </c>
      <c r="CG1907">
        <v>1795304.7198105999</v>
      </c>
      <c r="CH1907" s="2">
        <f t="shared" si="119"/>
        <v>40.626813697040049</v>
      </c>
      <c r="CI1907" t="str">
        <f t="shared" si="116"/>
        <v>North Carolina</v>
      </c>
      <c r="CJ1907" t="str">
        <f t="shared" si="117"/>
        <v>Carteret</v>
      </c>
      <c r="CK1907" t="str">
        <f t="shared" si="118"/>
        <v>NC</v>
      </c>
      <c r="CL1907" t="str">
        <f>IF(Table1[[#This Row],[3 Day Avg]]&lt;=25,"Green","Red")</f>
        <v>Red</v>
      </c>
    </row>
    <row r="1908" spans="1:90" x14ac:dyDescent="0.25">
      <c r="A1908">
        <v>1907</v>
      </c>
      <c r="B1908" t="s">
        <v>3278</v>
      </c>
      <c r="C1908" t="s">
        <v>3247</v>
      </c>
      <c r="D1908" t="s">
        <v>3248</v>
      </c>
      <c r="E1908">
        <v>37</v>
      </c>
      <c r="F1908">
        <v>37033</v>
      </c>
      <c r="G1908">
        <v>0.71174377224199303</v>
      </c>
      <c r="H1908">
        <v>3713.98</v>
      </c>
      <c r="I1908">
        <v>26.434047052603798</v>
      </c>
      <c r="J1908">
        <v>17.100000000000001</v>
      </c>
      <c r="K1908">
        <v>4.4000000000000004</v>
      </c>
      <c r="L1908">
        <v>84.412700000000001</v>
      </c>
      <c r="M1908">
        <v>0</v>
      </c>
      <c r="N1908" s="1">
        <v>44165.342210648145</v>
      </c>
      <c r="O1908" t="s">
        <v>87</v>
      </c>
      <c r="P1908" s="1">
        <v>43918.039641203701</v>
      </c>
      <c r="Q1908" t="s">
        <v>3249</v>
      </c>
      <c r="R1908" t="s">
        <v>3279</v>
      </c>
      <c r="S1908" t="s">
        <v>90</v>
      </c>
      <c r="T1908">
        <v>843</v>
      </c>
      <c r="U1908">
        <v>6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22698</v>
      </c>
      <c r="AF1908">
        <v>3642</v>
      </c>
      <c r="AG1908">
        <v>429</v>
      </c>
      <c r="AH1908">
        <v>45517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5286488</v>
      </c>
      <c r="AO1908">
        <v>0</v>
      </c>
      <c r="AP1908">
        <v>8</v>
      </c>
      <c r="AQ1908">
        <v>0</v>
      </c>
      <c r="AR1908">
        <v>22746</v>
      </c>
      <c r="AS1908">
        <v>13913</v>
      </c>
      <c r="AT1908">
        <v>7492</v>
      </c>
      <c r="AU1908">
        <v>51</v>
      </c>
      <c r="AV1908">
        <v>151</v>
      </c>
      <c r="AW1908">
        <v>47</v>
      </c>
      <c r="AX1908">
        <v>0</v>
      </c>
      <c r="AY1908">
        <v>225</v>
      </c>
      <c r="AZ1908">
        <v>867</v>
      </c>
      <c r="BA1908">
        <v>14378</v>
      </c>
      <c r="BB1908">
        <v>7503</v>
      </c>
      <c r="BC1908">
        <v>51</v>
      </c>
      <c r="BD1908">
        <v>151</v>
      </c>
      <c r="BE1908">
        <v>47</v>
      </c>
      <c r="BF1908">
        <v>377</v>
      </c>
      <c r="BG1908">
        <v>239</v>
      </c>
      <c r="BH1908">
        <v>21879</v>
      </c>
      <c r="BI1908">
        <v>3534</v>
      </c>
      <c r="BJ1908">
        <v>2540</v>
      </c>
      <c r="BK1908">
        <v>2411</v>
      </c>
      <c r="BL1908">
        <v>1808</v>
      </c>
      <c r="BM1908">
        <v>22746</v>
      </c>
      <c r="BN1908">
        <v>867</v>
      </c>
      <c r="BO1908">
        <v>9671</v>
      </c>
      <c r="BP1908">
        <v>2782</v>
      </c>
      <c r="BQ1908" s="2">
        <v>8</v>
      </c>
      <c r="BR1908" s="2">
        <v>5</v>
      </c>
      <c r="BS1908" s="2">
        <v>19</v>
      </c>
      <c r="BT1908" s="2">
        <v>0</v>
      </c>
      <c r="BU1908" s="2">
        <v>10</v>
      </c>
      <c r="BV1908" s="2">
        <v>6</v>
      </c>
      <c r="BW1908" s="2">
        <v>6</v>
      </c>
      <c r="BX1908" s="2">
        <v>16</v>
      </c>
      <c r="BY1908" s="2">
        <v>7</v>
      </c>
      <c r="BZ1908" s="2">
        <v>13</v>
      </c>
      <c r="CA1908" s="2">
        <v>9</v>
      </c>
      <c r="CB1908" s="2">
        <v>12</v>
      </c>
      <c r="CC1908" s="2">
        <v>4</v>
      </c>
      <c r="CD1908" s="2">
        <v>5</v>
      </c>
      <c r="CE1908">
        <v>35.245396070138298</v>
      </c>
      <c r="CF1908">
        <v>1716932591.0078101</v>
      </c>
      <c r="CG1908">
        <v>165724.95153543699</v>
      </c>
      <c r="CH1908" s="2">
        <f t="shared" si="119"/>
        <v>46.89469210703713</v>
      </c>
      <c r="CI1908" t="str">
        <f t="shared" si="116"/>
        <v>North Carolina</v>
      </c>
      <c r="CJ1908" t="str">
        <f t="shared" si="117"/>
        <v>Caswell</v>
      </c>
      <c r="CK1908" t="str">
        <f t="shared" si="118"/>
        <v>NC</v>
      </c>
      <c r="CL1908" t="str">
        <f>IF(Table1[[#This Row],[3 Day Avg]]&lt;=25,"Green","Red")</f>
        <v>Red</v>
      </c>
    </row>
    <row r="1909" spans="1:90" x14ac:dyDescent="0.25">
      <c r="A1909">
        <v>1908</v>
      </c>
      <c r="B1909" t="s">
        <v>3280</v>
      </c>
      <c r="C1909" t="s">
        <v>3247</v>
      </c>
      <c r="D1909" t="s">
        <v>3248</v>
      </c>
      <c r="E1909">
        <v>37</v>
      </c>
      <c r="F1909">
        <v>37035</v>
      </c>
      <c r="G1909">
        <v>1.26343305257043</v>
      </c>
      <c r="H1909">
        <v>4340.32</v>
      </c>
      <c r="I1909">
        <v>54.8370017396566</v>
      </c>
      <c r="J1909">
        <v>13</v>
      </c>
      <c r="K1909">
        <v>3.5</v>
      </c>
      <c r="L1909">
        <v>99.658799999999999</v>
      </c>
      <c r="M1909">
        <v>1.44840205872109</v>
      </c>
      <c r="N1909" s="1">
        <v>44165.342210648145</v>
      </c>
      <c r="O1909" t="s">
        <v>87</v>
      </c>
      <c r="P1909" s="1">
        <v>43918.039641203701</v>
      </c>
      <c r="Q1909" t="s">
        <v>3249</v>
      </c>
      <c r="R1909" t="s">
        <v>3281</v>
      </c>
      <c r="S1909" t="s">
        <v>90</v>
      </c>
      <c r="T1909">
        <v>6886</v>
      </c>
      <c r="U1909">
        <v>87</v>
      </c>
      <c r="V1909">
        <v>2556</v>
      </c>
      <c r="W1909">
        <v>3412</v>
      </c>
      <c r="X1909">
        <v>4633</v>
      </c>
      <c r="Y1909">
        <v>7015</v>
      </c>
      <c r="Z1909">
        <v>9123</v>
      </c>
      <c r="AA1909">
        <v>613</v>
      </c>
      <c r="AB1909">
        <v>426</v>
      </c>
      <c r="AC1909">
        <v>52</v>
      </c>
      <c r="AD1909">
        <v>15</v>
      </c>
      <c r="AE1909">
        <v>158652</v>
      </c>
      <c r="AF1909">
        <v>20321</v>
      </c>
      <c r="AG1909">
        <v>2761</v>
      </c>
      <c r="AH1909">
        <v>53738</v>
      </c>
      <c r="AI1909">
        <v>0</v>
      </c>
      <c r="AJ1909">
        <v>0</v>
      </c>
      <c r="AK1909">
        <v>361778</v>
      </c>
      <c r="AL1909">
        <v>5240</v>
      </c>
      <c r="AM1909">
        <v>0</v>
      </c>
      <c r="AN1909">
        <v>5286488</v>
      </c>
      <c r="AO1909">
        <v>26739</v>
      </c>
      <c r="AP1909">
        <v>112</v>
      </c>
      <c r="AQ1909">
        <v>2</v>
      </c>
      <c r="AR1909">
        <v>156729</v>
      </c>
      <c r="AS1909">
        <v>118864</v>
      </c>
      <c r="AT1909">
        <v>12479</v>
      </c>
      <c r="AU1909">
        <v>384</v>
      </c>
      <c r="AV1909">
        <v>6550</v>
      </c>
      <c r="AW1909">
        <v>0</v>
      </c>
      <c r="AX1909">
        <v>554</v>
      </c>
      <c r="AY1909">
        <v>3088</v>
      </c>
      <c r="AZ1909">
        <v>14810</v>
      </c>
      <c r="BA1909">
        <v>123876</v>
      </c>
      <c r="BB1909">
        <v>12772</v>
      </c>
      <c r="BC1909">
        <v>430</v>
      </c>
      <c r="BD1909">
        <v>6611</v>
      </c>
      <c r="BE1909">
        <v>0</v>
      </c>
      <c r="BF1909">
        <v>9607</v>
      </c>
      <c r="BG1909">
        <v>3433</v>
      </c>
      <c r="BH1909">
        <v>141919</v>
      </c>
      <c r="BI1909">
        <v>28947</v>
      </c>
      <c r="BJ1909">
        <v>19614</v>
      </c>
      <c r="BK1909">
        <v>17910</v>
      </c>
      <c r="BL1909">
        <v>10601</v>
      </c>
      <c r="BM1909">
        <v>156729</v>
      </c>
      <c r="BN1909">
        <v>14810</v>
      </c>
      <c r="BO1909">
        <v>63519</v>
      </c>
      <c r="BP1909">
        <v>16138</v>
      </c>
      <c r="BQ1909" s="2">
        <v>112</v>
      </c>
      <c r="BR1909" s="2">
        <v>83</v>
      </c>
      <c r="BS1909" s="2">
        <v>180</v>
      </c>
      <c r="BT1909" s="2">
        <v>0</v>
      </c>
      <c r="BU1909" s="2">
        <v>137</v>
      </c>
      <c r="BV1909" s="2">
        <v>52</v>
      </c>
      <c r="BW1909" s="2">
        <v>61</v>
      </c>
      <c r="BX1909" s="2">
        <v>112</v>
      </c>
      <c r="BY1909" s="2">
        <v>93</v>
      </c>
      <c r="BZ1909" s="2">
        <v>88</v>
      </c>
      <c r="CA1909" s="2">
        <v>67</v>
      </c>
      <c r="CB1909" s="2">
        <v>101</v>
      </c>
      <c r="CC1909" s="2">
        <v>110</v>
      </c>
      <c r="CD1909" s="2">
        <v>77</v>
      </c>
      <c r="CE1909">
        <v>70.594760860247604</v>
      </c>
      <c r="CF1909">
        <v>1636162770.3085899</v>
      </c>
      <c r="CG1909">
        <v>183659.73463432799</v>
      </c>
      <c r="CH1909" s="2">
        <f t="shared" si="119"/>
        <v>79.755501534495849</v>
      </c>
      <c r="CI1909" t="str">
        <f t="shared" si="116"/>
        <v>North Carolina</v>
      </c>
      <c r="CJ1909" t="str">
        <f t="shared" si="117"/>
        <v>Catawba</v>
      </c>
      <c r="CK1909" t="str">
        <f t="shared" si="118"/>
        <v>NC</v>
      </c>
      <c r="CL1909" t="str">
        <f>IF(Table1[[#This Row],[3 Day Avg]]&lt;=25,"Green","Red")</f>
        <v>Red</v>
      </c>
    </row>
    <row r="1910" spans="1:90" x14ac:dyDescent="0.25">
      <c r="A1910">
        <v>1909</v>
      </c>
      <c r="B1910" t="s">
        <v>894</v>
      </c>
      <c r="C1910" t="s">
        <v>3247</v>
      </c>
      <c r="D1910" t="s">
        <v>3248</v>
      </c>
      <c r="E1910">
        <v>37</v>
      </c>
      <c r="F1910">
        <v>37037</v>
      </c>
      <c r="G1910">
        <v>2.74957698815567</v>
      </c>
      <c r="H1910">
        <v>3232.2</v>
      </c>
      <c r="I1910">
        <v>88.871874102735902</v>
      </c>
      <c r="J1910">
        <v>9.3000000000000007</v>
      </c>
      <c r="K1910">
        <v>3.3</v>
      </c>
      <c r="L1910">
        <v>136.68450000000001</v>
      </c>
      <c r="M1910">
        <v>1.44840205872109</v>
      </c>
      <c r="N1910" s="1">
        <v>44165.342210648145</v>
      </c>
      <c r="O1910" t="s">
        <v>87</v>
      </c>
      <c r="P1910" s="1">
        <v>43918.039641203701</v>
      </c>
      <c r="Q1910" t="s">
        <v>3249</v>
      </c>
      <c r="R1910" t="s">
        <v>3282</v>
      </c>
      <c r="S1910" t="s">
        <v>90</v>
      </c>
      <c r="T1910">
        <v>2364</v>
      </c>
      <c r="U1910">
        <v>65</v>
      </c>
      <c r="V1910">
        <v>2362</v>
      </c>
      <c r="W1910">
        <v>1813</v>
      </c>
      <c r="X1910">
        <v>2624</v>
      </c>
      <c r="Y1910">
        <v>3981</v>
      </c>
      <c r="Z1910">
        <v>5526</v>
      </c>
      <c r="AA1910">
        <v>25</v>
      </c>
      <c r="AB1910">
        <v>25</v>
      </c>
      <c r="AC1910">
        <v>4</v>
      </c>
      <c r="AD1910">
        <v>2</v>
      </c>
      <c r="AE1910">
        <v>73139</v>
      </c>
      <c r="AF1910">
        <v>6709</v>
      </c>
      <c r="AG1910">
        <v>1158</v>
      </c>
      <c r="AH1910">
        <v>73703</v>
      </c>
      <c r="AI1910">
        <v>0</v>
      </c>
      <c r="AJ1910">
        <v>0</v>
      </c>
      <c r="AK1910">
        <v>361778</v>
      </c>
      <c r="AL1910">
        <v>5240</v>
      </c>
      <c r="AM1910">
        <v>0</v>
      </c>
      <c r="AN1910">
        <v>5286488</v>
      </c>
      <c r="AO1910">
        <v>16306</v>
      </c>
      <c r="AP1910">
        <v>10</v>
      </c>
      <c r="AQ1910">
        <v>0</v>
      </c>
      <c r="AR1910">
        <v>69791</v>
      </c>
      <c r="AS1910">
        <v>49922</v>
      </c>
      <c r="AT1910">
        <v>7909</v>
      </c>
      <c r="AU1910">
        <v>144</v>
      </c>
      <c r="AV1910">
        <v>1083</v>
      </c>
      <c r="AW1910">
        <v>30</v>
      </c>
      <c r="AX1910">
        <v>384</v>
      </c>
      <c r="AY1910">
        <v>1693</v>
      </c>
      <c r="AZ1910">
        <v>8626</v>
      </c>
      <c r="BA1910">
        <v>56190</v>
      </c>
      <c r="BB1910">
        <v>8073</v>
      </c>
      <c r="BC1910">
        <v>159</v>
      </c>
      <c r="BD1910">
        <v>1083</v>
      </c>
      <c r="BE1910">
        <v>30</v>
      </c>
      <c r="BF1910">
        <v>2272</v>
      </c>
      <c r="BG1910">
        <v>1984</v>
      </c>
      <c r="BH1910">
        <v>61165</v>
      </c>
      <c r="BI1910">
        <v>11826</v>
      </c>
      <c r="BJ1910">
        <v>6904</v>
      </c>
      <c r="BK1910">
        <v>6219</v>
      </c>
      <c r="BL1910">
        <v>6799</v>
      </c>
      <c r="BM1910">
        <v>69791</v>
      </c>
      <c r="BN1910">
        <v>8626</v>
      </c>
      <c r="BO1910">
        <v>28536</v>
      </c>
      <c r="BP1910">
        <v>9507</v>
      </c>
      <c r="BQ1910" s="2">
        <v>10</v>
      </c>
      <c r="BR1910" s="2">
        <v>8</v>
      </c>
      <c r="BS1910" s="2">
        <v>31</v>
      </c>
      <c r="BT1910" s="2">
        <v>0</v>
      </c>
      <c r="BU1910" s="2">
        <v>21</v>
      </c>
      <c r="BV1910" s="2">
        <v>15</v>
      </c>
      <c r="BW1910" s="2">
        <v>9</v>
      </c>
      <c r="BX1910" s="2">
        <v>9</v>
      </c>
      <c r="BY1910" s="2">
        <v>13</v>
      </c>
      <c r="BZ1910" s="2">
        <v>24</v>
      </c>
      <c r="CA1910" s="2">
        <v>22</v>
      </c>
      <c r="CB1910" s="2">
        <v>9</v>
      </c>
      <c r="CC1910" s="2">
        <v>8</v>
      </c>
      <c r="CD1910" s="2">
        <v>14</v>
      </c>
      <c r="CE1910">
        <v>13.6725960158055</v>
      </c>
      <c r="CF1910">
        <v>2790176679.40625</v>
      </c>
      <c r="CG1910">
        <v>274571.12923309702</v>
      </c>
      <c r="CH1910" s="2">
        <f t="shared" si="119"/>
        <v>23.403208627664501</v>
      </c>
      <c r="CI1910" t="str">
        <f t="shared" si="116"/>
        <v>North Carolina</v>
      </c>
      <c r="CJ1910" t="str">
        <f t="shared" si="117"/>
        <v>Chatham</v>
      </c>
      <c r="CK1910" t="str">
        <f t="shared" si="118"/>
        <v>NC</v>
      </c>
      <c r="CL1910" t="str">
        <f>IF(Table1[[#This Row],[3 Day Avg]]&lt;=25,"Green","Red")</f>
        <v>Green</v>
      </c>
    </row>
    <row r="1911" spans="1:90" x14ac:dyDescent="0.25">
      <c r="A1911">
        <v>1910</v>
      </c>
      <c r="B1911" t="s">
        <v>107</v>
      </c>
      <c r="C1911" t="s">
        <v>3247</v>
      </c>
      <c r="D1911" t="s">
        <v>3248</v>
      </c>
      <c r="E1911">
        <v>37</v>
      </c>
      <c r="F1911">
        <v>37039</v>
      </c>
      <c r="G1911">
        <v>1.6025641025641</v>
      </c>
      <c r="H1911">
        <v>3297.75</v>
      </c>
      <c r="I1911">
        <v>52.848536095550202</v>
      </c>
      <c r="J1911">
        <v>18.8</v>
      </c>
      <c r="K1911">
        <v>4.4000000000000004</v>
      </c>
      <c r="L1911">
        <v>76.521600000000007</v>
      </c>
      <c r="M1911">
        <v>1.44840205872109</v>
      </c>
      <c r="N1911" s="1">
        <v>44165.342210648145</v>
      </c>
      <c r="O1911" t="s">
        <v>87</v>
      </c>
      <c r="P1911" s="1">
        <v>43918.039641203701</v>
      </c>
      <c r="Q1911" t="s">
        <v>3249</v>
      </c>
      <c r="R1911" t="s">
        <v>3283</v>
      </c>
      <c r="S1911" t="s">
        <v>90</v>
      </c>
      <c r="T1911">
        <v>936</v>
      </c>
      <c r="U1911">
        <v>15</v>
      </c>
      <c r="V1911">
        <v>715</v>
      </c>
      <c r="W1911">
        <v>903</v>
      </c>
      <c r="X1911">
        <v>1382</v>
      </c>
      <c r="Y1911">
        <v>1990</v>
      </c>
      <c r="Z1911">
        <v>2827</v>
      </c>
      <c r="AA1911">
        <v>57</v>
      </c>
      <c r="AB1911">
        <v>25</v>
      </c>
      <c r="AC1911">
        <v>5</v>
      </c>
      <c r="AD1911">
        <v>2</v>
      </c>
      <c r="AE1911">
        <v>28383</v>
      </c>
      <c r="AF1911">
        <v>5253</v>
      </c>
      <c r="AG1911">
        <v>495</v>
      </c>
      <c r="AH1911">
        <v>41262</v>
      </c>
      <c r="AI1911">
        <v>0</v>
      </c>
      <c r="AJ1911">
        <v>0</v>
      </c>
      <c r="AK1911">
        <v>361778</v>
      </c>
      <c r="AL1911">
        <v>5240</v>
      </c>
      <c r="AM1911">
        <v>0</v>
      </c>
      <c r="AN1911">
        <v>5286488</v>
      </c>
      <c r="AO1911">
        <v>7817</v>
      </c>
      <c r="AP1911">
        <v>8</v>
      </c>
      <c r="AQ1911">
        <v>0</v>
      </c>
      <c r="AR1911">
        <v>27668</v>
      </c>
      <c r="AS1911">
        <v>25251</v>
      </c>
      <c r="AT1911">
        <v>364</v>
      </c>
      <c r="AU1911">
        <v>390</v>
      </c>
      <c r="AV1911">
        <v>193</v>
      </c>
      <c r="AW1911">
        <v>0</v>
      </c>
      <c r="AX1911">
        <v>39</v>
      </c>
      <c r="AY1911">
        <v>585</v>
      </c>
      <c r="AZ1911">
        <v>846</v>
      </c>
      <c r="BA1911">
        <v>25890</v>
      </c>
      <c r="BB1911">
        <v>364</v>
      </c>
      <c r="BC1911">
        <v>430</v>
      </c>
      <c r="BD1911">
        <v>193</v>
      </c>
      <c r="BE1911">
        <v>0</v>
      </c>
      <c r="BF1911">
        <v>190</v>
      </c>
      <c r="BG1911">
        <v>601</v>
      </c>
      <c r="BH1911">
        <v>26822</v>
      </c>
      <c r="BI1911">
        <v>3847</v>
      </c>
      <c r="BJ1911">
        <v>2590</v>
      </c>
      <c r="BK1911">
        <v>2333</v>
      </c>
      <c r="BL1911">
        <v>3000</v>
      </c>
      <c r="BM1911">
        <v>27668</v>
      </c>
      <c r="BN1911">
        <v>846</v>
      </c>
      <c r="BO1911">
        <v>11081</v>
      </c>
      <c r="BP1911">
        <v>4817</v>
      </c>
      <c r="BQ1911" s="2">
        <v>8</v>
      </c>
      <c r="BR1911" s="2">
        <v>9</v>
      </c>
      <c r="BS1911" s="2">
        <v>10</v>
      </c>
      <c r="BT1911" s="2">
        <v>0</v>
      </c>
      <c r="BU1911" s="2">
        <v>2</v>
      </c>
      <c r="BV1911" s="2">
        <v>4</v>
      </c>
      <c r="BW1911" s="2">
        <v>6</v>
      </c>
      <c r="BX1911" s="2">
        <v>2</v>
      </c>
      <c r="BY1911" s="2">
        <v>8</v>
      </c>
      <c r="BZ1911" s="2">
        <v>10</v>
      </c>
      <c r="CA1911" s="2">
        <v>7</v>
      </c>
      <c r="CB1911" s="2">
        <v>5</v>
      </c>
      <c r="CC1911" s="2">
        <v>7</v>
      </c>
      <c r="CD1911" s="2">
        <v>4</v>
      </c>
      <c r="CE1911">
        <v>28.185885917626699</v>
      </c>
      <c r="CF1911">
        <v>1811282444.35938</v>
      </c>
      <c r="CG1911">
        <v>223435.622552368</v>
      </c>
      <c r="CH1911" s="2">
        <f t="shared" si="119"/>
        <v>32.528552840826947</v>
      </c>
      <c r="CI1911" t="str">
        <f t="shared" si="116"/>
        <v>North Carolina</v>
      </c>
      <c r="CJ1911" t="str">
        <f t="shared" si="117"/>
        <v>Cherokee</v>
      </c>
      <c r="CK1911" t="str">
        <f t="shared" si="118"/>
        <v>NC</v>
      </c>
      <c r="CL1911" t="str">
        <f>IF(Table1[[#This Row],[3 Day Avg]]&lt;=25,"Green","Red")</f>
        <v>Red</v>
      </c>
    </row>
    <row r="1912" spans="1:90" x14ac:dyDescent="0.25">
      <c r="A1912">
        <v>1911</v>
      </c>
      <c r="B1912" t="s">
        <v>3284</v>
      </c>
      <c r="C1912" t="s">
        <v>3247</v>
      </c>
      <c r="D1912" t="s">
        <v>3248</v>
      </c>
      <c r="E1912">
        <v>37</v>
      </c>
      <c r="F1912">
        <v>37041</v>
      </c>
      <c r="G1912">
        <v>2.84810126582278</v>
      </c>
      <c r="H1912">
        <v>4504.95</v>
      </c>
      <c r="I1912">
        <v>128.30565257680499</v>
      </c>
      <c r="J1912">
        <v>17.2</v>
      </c>
      <c r="K1912">
        <v>4.4000000000000004</v>
      </c>
      <c r="L1912">
        <v>79.0364</v>
      </c>
      <c r="M1912">
        <v>1.44840205872109</v>
      </c>
      <c r="N1912" s="1">
        <v>44165.342210648145</v>
      </c>
      <c r="O1912" t="s">
        <v>87</v>
      </c>
      <c r="P1912" s="1">
        <v>43918.039641203701</v>
      </c>
      <c r="Q1912" t="s">
        <v>3249</v>
      </c>
      <c r="R1912" t="s">
        <v>3285</v>
      </c>
      <c r="S1912" t="s">
        <v>90</v>
      </c>
      <c r="T1912">
        <v>632</v>
      </c>
      <c r="U1912">
        <v>18</v>
      </c>
      <c r="V1912">
        <v>518</v>
      </c>
      <c r="W1912">
        <v>338</v>
      </c>
      <c r="X1912">
        <v>576</v>
      </c>
      <c r="Y1912">
        <v>847</v>
      </c>
      <c r="Z1912">
        <v>1043</v>
      </c>
      <c r="AA1912">
        <v>49</v>
      </c>
      <c r="AB1912">
        <v>25</v>
      </c>
      <c r="AC1912">
        <v>4</v>
      </c>
      <c r="AD1912">
        <v>2</v>
      </c>
      <c r="AE1912">
        <v>14029</v>
      </c>
      <c r="AF1912">
        <v>2370</v>
      </c>
      <c r="AG1912">
        <v>247</v>
      </c>
      <c r="AH1912">
        <v>42618</v>
      </c>
      <c r="AI1912">
        <v>0</v>
      </c>
      <c r="AJ1912">
        <v>0</v>
      </c>
      <c r="AK1912">
        <v>361778</v>
      </c>
      <c r="AL1912">
        <v>5240</v>
      </c>
      <c r="AM1912">
        <v>0</v>
      </c>
      <c r="AN1912">
        <v>5286488</v>
      </c>
      <c r="AO1912">
        <v>3322</v>
      </c>
      <c r="AP1912">
        <v>10</v>
      </c>
      <c r="AQ1912">
        <v>0</v>
      </c>
      <c r="AR1912">
        <v>14205</v>
      </c>
      <c r="AS1912">
        <v>8495</v>
      </c>
      <c r="AT1912">
        <v>4834</v>
      </c>
      <c r="AU1912">
        <v>62</v>
      </c>
      <c r="AV1912">
        <v>0</v>
      </c>
      <c r="AW1912">
        <v>3</v>
      </c>
      <c r="AX1912">
        <v>82</v>
      </c>
      <c r="AY1912">
        <v>214</v>
      </c>
      <c r="AZ1912">
        <v>515</v>
      </c>
      <c r="BA1912">
        <v>8606</v>
      </c>
      <c r="BB1912">
        <v>4839</v>
      </c>
      <c r="BC1912">
        <v>62</v>
      </c>
      <c r="BD1912">
        <v>73</v>
      </c>
      <c r="BE1912">
        <v>3</v>
      </c>
      <c r="BF1912">
        <v>386</v>
      </c>
      <c r="BG1912">
        <v>236</v>
      </c>
      <c r="BH1912">
        <v>13690</v>
      </c>
      <c r="BI1912">
        <v>2258</v>
      </c>
      <c r="BJ1912">
        <v>1442</v>
      </c>
      <c r="BK1912">
        <v>1766</v>
      </c>
      <c r="BL1912">
        <v>1432</v>
      </c>
      <c r="BM1912">
        <v>14205</v>
      </c>
      <c r="BN1912">
        <v>515</v>
      </c>
      <c r="BO1912">
        <v>5417</v>
      </c>
      <c r="BP1912">
        <v>1890</v>
      </c>
      <c r="BQ1912" s="2">
        <v>10</v>
      </c>
      <c r="BR1912" s="2">
        <v>6</v>
      </c>
      <c r="BS1912" s="2">
        <v>26</v>
      </c>
      <c r="BT1912" s="2">
        <v>0</v>
      </c>
      <c r="BU1912" s="2">
        <v>0</v>
      </c>
      <c r="BV1912" s="2">
        <v>3</v>
      </c>
      <c r="BW1912" s="2">
        <v>1</v>
      </c>
      <c r="BX1912" s="2">
        <v>6</v>
      </c>
      <c r="BY1912" s="2">
        <v>1</v>
      </c>
      <c r="BZ1912" s="2">
        <v>1</v>
      </c>
      <c r="CA1912" s="2">
        <v>3</v>
      </c>
      <c r="CB1912" s="2">
        <v>1</v>
      </c>
      <c r="CC1912" s="2">
        <v>1</v>
      </c>
      <c r="CD1912" s="2">
        <v>1</v>
      </c>
      <c r="CE1912">
        <v>71.280918098225101</v>
      </c>
      <c r="CF1912">
        <v>690139199.37890601</v>
      </c>
      <c r="CG1912">
        <v>172437.09756028099</v>
      </c>
      <c r="CH1912" s="2">
        <f t="shared" si="119"/>
        <v>98.556846180922221</v>
      </c>
      <c r="CI1912" t="str">
        <f t="shared" si="116"/>
        <v>North Carolina</v>
      </c>
      <c r="CJ1912" t="str">
        <f t="shared" si="117"/>
        <v>Chowan</v>
      </c>
      <c r="CK1912" t="str">
        <f t="shared" si="118"/>
        <v>NC</v>
      </c>
      <c r="CL1912" t="str">
        <f>IF(Table1[[#This Row],[3 Day Avg]]&lt;=25,"Green","Red")</f>
        <v>Red</v>
      </c>
    </row>
    <row r="1913" spans="1:90" x14ac:dyDescent="0.25">
      <c r="A1913">
        <v>1912</v>
      </c>
      <c r="B1913" t="s">
        <v>115</v>
      </c>
      <c r="C1913" t="s">
        <v>3247</v>
      </c>
      <c r="D1913" t="s">
        <v>3248</v>
      </c>
      <c r="E1913">
        <v>37</v>
      </c>
      <c r="F1913">
        <v>37043</v>
      </c>
      <c r="G1913">
        <v>1.78571428571429</v>
      </c>
      <c r="H1913">
        <v>2513.69</v>
      </c>
      <c r="I1913">
        <v>44.8873327946853</v>
      </c>
      <c r="J1913">
        <v>14.6</v>
      </c>
      <c r="K1913">
        <v>4.3</v>
      </c>
      <c r="L1913">
        <v>79.518600000000006</v>
      </c>
      <c r="M1913">
        <v>0</v>
      </c>
      <c r="N1913" s="1">
        <v>44165.342210648145</v>
      </c>
      <c r="O1913" t="s">
        <v>87</v>
      </c>
      <c r="P1913" s="1">
        <v>43918.039641203701</v>
      </c>
      <c r="Q1913" t="s">
        <v>3249</v>
      </c>
      <c r="R1913" t="s">
        <v>3286</v>
      </c>
      <c r="S1913" t="s">
        <v>90</v>
      </c>
      <c r="T1913">
        <v>280</v>
      </c>
      <c r="U1913">
        <v>5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11139</v>
      </c>
      <c r="AF1913">
        <v>1602</v>
      </c>
      <c r="AG1913">
        <v>178</v>
      </c>
      <c r="AH1913">
        <v>42878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5286488</v>
      </c>
      <c r="AO1913">
        <v>0</v>
      </c>
      <c r="AP1913">
        <v>2</v>
      </c>
      <c r="AQ1913">
        <v>0</v>
      </c>
      <c r="AR1913">
        <v>10813</v>
      </c>
      <c r="AS1913">
        <v>10133</v>
      </c>
      <c r="AT1913">
        <v>226</v>
      </c>
      <c r="AU1913">
        <v>36</v>
      </c>
      <c r="AV1913">
        <v>20</v>
      </c>
      <c r="AW1913">
        <v>16</v>
      </c>
      <c r="AX1913">
        <v>0</v>
      </c>
      <c r="AY1913">
        <v>42</v>
      </c>
      <c r="AZ1913">
        <v>340</v>
      </c>
      <c r="BA1913">
        <v>10464</v>
      </c>
      <c r="BB1913">
        <v>226</v>
      </c>
      <c r="BC1913">
        <v>36</v>
      </c>
      <c r="BD1913">
        <v>20</v>
      </c>
      <c r="BE1913">
        <v>16</v>
      </c>
      <c r="BF1913">
        <v>9</v>
      </c>
      <c r="BG1913">
        <v>42</v>
      </c>
      <c r="BH1913">
        <v>10473</v>
      </c>
      <c r="BI1913">
        <v>1730</v>
      </c>
      <c r="BJ1913">
        <v>785</v>
      </c>
      <c r="BK1913">
        <v>1005</v>
      </c>
      <c r="BL1913">
        <v>1245</v>
      </c>
      <c r="BM1913">
        <v>10813</v>
      </c>
      <c r="BN1913">
        <v>340</v>
      </c>
      <c r="BO1913">
        <v>4121</v>
      </c>
      <c r="BP1913">
        <v>1927</v>
      </c>
      <c r="BQ1913" s="2">
        <v>2</v>
      </c>
      <c r="BR1913" s="2">
        <v>1</v>
      </c>
      <c r="BS1913" s="2">
        <v>1</v>
      </c>
      <c r="BT1913" s="2">
        <v>0</v>
      </c>
      <c r="BU1913" s="2">
        <v>0</v>
      </c>
      <c r="BV1913" s="2">
        <v>0</v>
      </c>
      <c r="BW1913" s="2">
        <v>1</v>
      </c>
      <c r="BX1913" s="2">
        <v>3</v>
      </c>
      <c r="BY1913" s="2">
        <v>3</v>
      </c>
      <c r="BZ1913" s="2">
        <v>3</v>
      </c>
      <c r="CA1913" s="2">
        <v>0</v>
      </c>
      <c r="CB1913" s="2">
        <v>1</v>
      </c>
      <c r="CC1913" s="2">
        <v>0</v>
      </c>
      <c r="CD1913" s="2">
        <v>0</v>
      </c>
      <c r="CE1913">
        <v>17.954933117874099</v>
      </c>
      <c r="CF1913">
        <v>854112799.859375</v>
      </c>
      <c r="CG1913">
        <v>163188.99624635</v>
      </c>
      <c r="CH1913" s="2">
        <f t="shared" si="119"/>
        <v>12.33083633897469</v>
      </c>
      <c r="CI1913" t="str">
        <f t="shared" si="116"/>
        <v>North Carolina</v>
      </c>
      <c r="CJ1913" t="str">
        <f t="shared" si="117"/>
        <v>Clay</v>
      </c>
      <c r="CK1913" t="str">
        <f t="shared" si="118"/>
        <v>NC</v>
      </c>
      <c r="CL1913" t="str">
        <f>IF(Table1[[#This Row],[3 Day Avg]]&lt;=25,"Green","Red")</f>
        <v>Green</v>
      </c>
    </row>
    <row r="1914" spans="1:90" x14ac:dyDescent="0.25">
      <c r="A1914">
        <v>1913</v>
      </c>
      <c r="B1914" t="s">
        <v>340</v>
      </c>
      <c r="C1914" t="s">
        <v>3247</v>
      </c>
      <c r="D1914" t="s">
        <v>3248</v>
      </c>
      <c r="E1914">
        <v>37</v>
      </c>
      <c r="F1914">
        <v>37045</v>
      </c>
      <c r="G1914">
        <v>2.5431637890807299</v>
      </c>
      <c r="H1914">
        <v>4389.37</v>
      </c>
      <c r="I1914">
        <v>111.62885964463101</v>
      </c>
      <c r="J1914">
        <v>19.100000000000001</v>
      </c>
      <c r="K1914">
        <v>4</v>
      </c>
      <c r="L1914">
        <v>79.240399999999994</v>
      </c>
      <c r="M1914">
        <v>1.44840205872109</v>
      </c>
      <c r="N1914" s="1">
        <v>44165.342210648145</v>
      </c>
      <c r="O1914" t="s">
        <v>87</v>
      </c>
      <c r="P1914" s="1">
        <v>43918.039641203701</v>
      </c>
      <c r="Q1914" t="s">
        <v>3249</v>
      </c>
      <c r="R1914" t="s">
        <v>3287</v>
      </c>
      <c r="S1914" t="s">
        <v>90</v>
      </c>
      <c r="T1914">
        <v>4286</v>
      </c>
      <c r="U1914">
        <v>109</v>
      </c>
      <c r="V1914">
        <v>1767</v>
      </c>
      <c r="W1914">
        <v>2266</v>
      </c>
      <c r="X1914">
        <v>2952</v>
      </c>
      <c r="Y1914">
        <v>4698</v>
      </c>
      <c r="Z1914">
        <v>5735</v>
      </c>
      <c r="AA1914">
        <v>375</v>
      </c>
      <c r="AB1914">
        <v>292</v>
      </c>
      <c r="AC1914">
        <v>57</v>
      </c>
      <c r="AD1914">
        <v>10</v>
      </c>
      <c r="AE1914">
        <v>97645</v>
      </c>
      <c r="AF1914">
        <v>18301</v>
      </c>
      <c r="AG1914">
        <v>1895</v>
      </c>
      <c r="AH1914">
        <v>42728</v>
      </c>
      <c r="AI1914">
        <v>0</v>
      </c>
      <c r="AJ1914">
        <v>0</v>
      </c>
      <c r="AK1914">
        <v>361778</v>
      </c>
      <c r="AL1914">
        <v>5240</v>
      </c>
      <c r="AM1914">
        <v>0</v>
      </c>
      <c r="AN1914">
        <v>5286488</v>
      </c>
      <c r="AO1914">
        <v>17418</v>
      </c>
      <c r="AP1914">
        <v>44</v>
      </c>
      <c r="AQ1914">
        <v>1</v>
      </c>
      <c r="AR1914">
        <v>97159</v>
      </c>
      <c r="AS1914">
        <v>70967</v>
      </c>
      <c r="AT1914">
        <v>20205</v>
      </c>
      <c r="AU1914">
        <v>289</v>
      </c>
      <c r="AV1914">
        <v>988</v>
      </c>
      <c r="AW1914">
        <v>0</v>
      </c>
      <c r="AX1914">
        <v>226</v>
      </c>
      <c r="AY1914">
        <v>1167</v>
      </c>
      <c r="AZ1914">
        <v>3317</v>
      </c>
      <c r="BA1914">
        <v>72778</v>
      </c>
      <c r="BB1914">
        <v>20244</v>
      </c>
      <c r="BC1914">
        <v>307</v>
      </c>
      <c r="BD1914">
        <v>988</v>
      </c>
      <c r="BE1914">
        <v>23</v>
      </c>
      <c r="BF1914">
        <v>1475</v>
      </c>
      <c r="BG1914">
        <v>1344</v>
      </c>
      <c r="BH1914">
        <v>93842</v>
      </c>
      <c r="BI1914">
        <v>17523</v>
      </c>
      <c r="BJ1914">
        <v>13178</v>
      </c>
      <c r="BK1914">
        <v>10655</v>
      </c>
      <c r="BL1914">
        <v>6985</v>
      </c>
      <c r="BM1914">
        <v>97159</v>
      </c>
      <c r="BN1914">
        <v>3317</v>
      </c>
      <c r="BO1914">
        <v>38385</v>
      </c>
      <c r="BP1914">
        <v>10433</v>
      </c>
      <c r="BQ1914" s="2">
        <v>44</v>
      </c>
      <c r="BR1914" s="2">
        <v>37</v>
      </c>
      <c r="BS1914" s="2">
        <v>76</v>
      </c>
      <c r="BT1914" s="2">
        <v>0</v>
      </c>
      <c r="BU1914" s="2">
        <v>42</v>
      </c>
      <c r="BV1914" s="2">
        <v>44</v>
      </c>
      <c r="BW1914" s="2">
        <v>29</v>
      </c>
      <c r="BX1914" s="2">
        <v>62</v>
      </c>
      <c r="BY1914" s="2">
        <v>36</v>
      </c>
      <c r="BZ1914" s="2">
        <v>35</v>
      </c>
      <c r="CA1914" s="2">
        <v>40</v>
      </c>
      <c r="CB1914" s="2">
        <v>26</v>
      </c>
      <c r="CC1914" s="2">
        <v>29</v>
      </c>
      <c r="CD1914" s="2">
        <v>21</v>
      </c>
      <c r="CE1914">
        <v>45.061191049208901</v>
      </c>
      <c r="CF1914">
        <v>1826789596.5234399</v>
      </c>
      <c r="CG1914">
        <v>192162.661526943</v>
      </c>
      <c r="CH1914" s="2">
        <f t="shared" si="119"/>
        <v>53.863598156972934</v>
      </c>
      <c r="CI1914" t="str">
        <f t="shared" si="116"/>
        <v>North Carolina</v>
      </c>
      <c r="CJ1914" t="str">
        <f t="shared" si="117"/>
        <v>Cleveland</v>
      </c>
      <c r="CK1914" t="str">
        <f t="shared" si="118"/>
        <v>NC</v>
      </c>
      <c r="CL1914" t="str">
        <f>IF(Table1[[#This Row],[3 Day Avg]]&lt;=25,"Green","Red")</f>
        <v>Red</v>
      </c>
    </row>
    <row r="1915" spans="1:90" x14ac:dyDescent="0.25">
      <c r="A1915">
        <v>1914</v>
      </c>
      <c r="B1915" t="s">
        <v>3288</v>
      </c>
      <c r="C1915" t="s">
        <v>3247</v>
      </c>
      <c r="D1915" t="s">
        <v>3248</v>
      </c>
      <c r="E1915">
        <v>37</v>
      </c>
      <c r="F1915">
        <v>37047</v>
      </c>
      <c r="G1915">
        <v>2.5780682643427699</v>
      </c>
      <c r="H1915">
        <v>4948.34</v>
      </c>
      <c r="I1915">
        <v>127.571646752313</v>
      </c>
      <c r="J1915">
        <v>25.3</v>
      </c>
      <c r="K1915">
        <v>5</v>
      </c>
      <c r="L1915">
        <v>68.361699999999999</v>
      </c>
      <c r="M1915">
        <v>1.44840205872109</v>
      </c>
      <c r="N1915" s="1">
        <v>44165.342210648145</v>
      </c>
      <c r="O1915" t="s">
        <v>87</v>
      </c>
      <c r="P1915" s="1">
        <v>43918.039641203701</v>
      </c>
      <c r="Q1915" t="s">
        <v>3249</v>
      </c>
      <c r="R1915" t="s">
        <v>3289</v>
      </c>
      <c r="S1915" t="s">
        <v>90</v>
      </c>
      <c r="T1915">
        <v>2754</v>
      </c>
      <c r="U1915">
        <v>71</v>
      </c>
      <c r="V1915">
        <v>993</v>
      </c>
      <c r="W1915">
        <v>1487</v>
      </c>
      <c r="X1915">
        <v>1826</v>
      </c>
      <c r="Y1915">
        <v>3044</v>
      </c>
      <c r="Z1915">
        <v>3442</v>
      </c>
      <c r="AA1915">
        <v>154</v>
      </c>
      <c r="AB1915">
        <v>154</v>
      </c>
      <c r="AC1915">
        <v>27</v>
      </c>
      <c r="AD1915">
        <v>2</v>
      </c>
      <c r="AE1915">
        <v>55655</v>
      </c>
      <c r="AF1915">
        <v>13279</v>
      </c>
      <c r="AG1915">
        <v>1115</v>
      </c>
      <c r="AH1915">
        <v>36862</v>
      </c>
      <c r="AI1915">
        <v>0</v>
      </c>
      <c r="AJ1915">
        <v>0</v>
      </c>
      <c r="AK1915">
        <v>361778</v>
      </c>
      <c r="AL1915">
        <v>5240</v>
      </c>
      <c r="AM1915">
        <v>0</v>
      </c>
      <c r="AN1915">
        <v>5286488</v>
      </c>
      <c r="AO1915">
        <v>10792</v>
      </c>
      <c r="AP1915">
        <v>19</v>
      </c>
      <c r="AQ1915">
        <v>0</v>
      </c>
      <c r="AR1915">
        <v>56293</v>
      </c>
      <c r="AS1915">
        <v>33397</v>
      </c>
      <c r="AT1915">
        <v>17134</v>
      </c>
      <c r="AU1915">
        <v>1874</v>
      </c>
      <c r="AV1915">
        <v>245</v>
      </c>
      <c r="AW1915">
        <v>9</v>
      </c>
      <c r="AX1915">
        <v>163</v>
      </c>
      <c r="AY1915">
        <v>530</v>
      </c>
      <c r="AZ1915">
        <v>2941</v>
      </c>
      <c r="BA1915">
        <v>34898</v>
      </c>
      <c r="BB1915">
        <v>17396</v>
      </c>
      <c r="BC1915">
        <v>2114</v>
      </c>
      <c r="BD1915">
        <v>248</v>
      </c>
      <c r="BE1915">
        <v>9</v>
      </c>
      <c r="BF1915">
        <v>1088</v>
      </c>
      <c r="BG1915">
        <v>540</v>
      </c>
      <c r="BH1915">
        <v>53352</v>
      </c>
      <c r="BI1915">
        <v>9904</v>
      </c>
      <c r="BJ1915">
        <v>7013</v>
      </c>
      <c r="BK1915">
        <v>6772</v>
      </c>
      <c r="BL1915">
        <v>4306</v>
      </c>
      <c r="BM1915">
        <v>56293</v>
      </c>
      <c r="BN1915">
        <v>2941</v>
      </c>
      <c r="BO1915">
        <v>21812</v>
      </c>
      <c r="BP1915">
        <v>6486</v>
      </c>
      <c r="BQ1915" s="2">
        <v>19</v>
      </c>
      <c r="BR1915" s="2">
        <v>31</v>
      </c>
      <c r="BS1915" s="2">
        <v>147</v>
      </c>
      <c r="BT1915" s="2">
        <v>0</v>
      </c>
      <c r="BU1915" s="2">
        <v>24</v>
      </c>
      <c r="BV1915" s="2">
        <v>12</v>
      </c>
      <c r="BW1915" s="2">
        <v>13</v>
      </c>
      <c r="BX1915" s="2">
        <v>78</v>
      </c>
      <c r="BY1915" s="2">
        <v>26</v>
      </c>
      <c r="BZ1915" s="2">
        <v>59</v>
      </c>
      <c r="CA1915" s="2">
        <v>78</v>
      </c>
      <c r="CB1915" s="2">
        <v>26</v>
      </c>
      <c r="CC1915" s="2">
        <v>46</v>
      </c>
      <c r="CD1915" s="2">
        <v>12</v>
      </c>
      <c r="CE1915">
        <v>34.138891384421903</v>
      </c>
      <c r="CF1915">
        <v>3630499976.8320298</v>
      </c>
      <c r="CG1915">
        <v>340828.82464624901</v>
      </c>
      <c r="CH1915" s="2">
        <f t="shared" si="119"/>
        <v>116.65156709833668</v>
      </c>
      <c r="CI1915" t="str">
        <f t="shared" si="116"/>
        <v>North Carolina</v>
      </c>
      <c r="CJ1915" t="str">
        <f t="shared" si="117"/>
        <v>Columbus</v>
      </c>
      <c r="CK1915" t="str">
        <f t="shared" si="118"/>
        <v>NC</v>
      </c>
      <c r="CL1915" t="str">
        <f>IF(Table1[[#This Row],[3 Day Avg]]&lt;=25,"Green","Red")</f>
        <v>Red</v>
      </c>
    </row>
    <row r="1916" spans="1:90" x14ac:dyDescent="0.25">
      <c r="A1916">
        <v>1915</v>
      </c>
      <c r="B1916" t="s">
        <v>3290</v>
      </c>
      <c r="C1916" t="s">
        <v>3247</v>
      </c>
      <c r="D1916" t="s">
        <v>3248</v>
      </c>
      <c r="E1916">
        <v>37</v>
      </c>
      <c r="F1916">
        <v>37049</v>
      </c>
      <c r="G1916">
        <v>2.2065877838183598</v>
      </c>
      <c r="H1916">
        <v>3038.52</v>
      </c>
      <c r="I1916">
        <v>67.047574626865696</v>
      </c>
      <c r="J1916">
        <v>14.9</v>
      </c>
      <c r="K1916">
        <v>4.2</v>
      </c>
      <c r="L1916">
        <v>94.113699999999994</v>
      </c>
      <c r="M1916">
        <v>1.44840205872109</v>
      </c>
      <c r="N1916" s="1">
        <v>44165.342210648145</v>
      </c>
      <c r="O1916" t="s">
        <v>87</v>
      </c>
      <c r="P1916" s="1">
        <v>43918.039641203701</v>
      </c>
      <c r="Q1916" t="s">
        <v>3249</v>
      </c>
      <c r="R1916" t="s">
        <v>3291</v>
      </c>
      <c r="S1916" t="s">
        <v>90</v>
      </c>
      <c r="T1916">
        <v>3127</v>
      </c>
      <c r="U1916">
        <v>69</v>
      </c>
      <c r="V1916">
        <v>2209</v>
      </c>
      <c r="W1916">
        <v>2216</v>
      </c>
      <c r="X1916">
        <v>3419</v>
      </c>
      <c r="Y1916">
        <v>4683</v>
      </c>
      <c r="Z1916">
        <v>6016</v>
      </c>
      <c r="AA1916">
        <v>350</v>
      </c>
      <c r="AB1916">
        <v>287</v>
      </c>
      <c r="AC1916">
        <v>72</v>
      </c>
      <c r="AD1916">
        <v>12</v>
      </c>
      <c r="AE1916">
        <v>102912</v>
      </c>
      <c r="AF1916">
        <v>14513</v>
      </c>
      <c r="AG1916">
        <v>1744</v>
      </c>
      <c r="AH1916">
        <v>50748</v>
      </c>
      <c r="AI1916">
        <v>0</v>
      </c>
      <c r="AJ1916">
        <v>0</v>
      </c>
      <c r="AK1916">
        <v>361778</v>
      </c>
      <c r="AL1916">
        <v>5240</v>
      </c>
      <c r="AM1916">
        <v>0</v>
      </c>
      <c r="AN1916">
        <v>5286488</v>
      </c>
      <c r="AO1916">
        <v>18543</v>
      </c>
      <c r="AP1916">
        <v>12</v>
      </c>
      <c r="AQ1916">
        <v>0</v>
      </c>
      <c r="AR1916">
        <v>103082</v>
      </c>
      <c r="AS1916">
        <v>67962</v>
      </c>
      <c r="AT1916">
        <v>21871</v>
      </c>
      <c r="AU1916">
        <v>535</v>
      </c>
      <c r="AV1916">
        <v>2828</v>
      </c>
      <c r="AW1916">
        <v>99</v>
      </c>
      <c r="AX1916">
        <v>68</v>
      </c>
      <c r="AY1916">
        <v>2315</v>
      </c>
      <c r="AZ1916">
        <v>7404</v>
      </c>
      <c r="BA1916">
        <v>72467</v>
      </c>
      <c r="BB1916">
        <v>22362</v>
      </c>
      <c r="BC1916">
        <v>799</v>
      </c>
      <c r="BD1916">
        <v>2848</v>
      </c>
      <c r="BE1916">
        <v>99</v>
      </c>
      <c r="BF1916">
        <v>1955</v>
      </c>
      <c r="BG1916">
        <v>2552</v>
      </c>
      <c r="BH1916">
        <v>95678</v>
      </c>
      <c r="BI1916">
        <v>19109</v>
      </c>
      <c r="BJ1916">
        <v>16517</v>
      </c>
      <c r="BK1916">
        <v>13810</v>
      </c>
      <c r="BL1916">
        <v>7844</v>
      </c>
      <c r="BM1916">
        <v>103082</v>
      </c>
      <c r="BN1916">
        <v>7404</v>
      </c>
      <c r="BO1916">
        <v>35103</v>
      </c>
      <c r="BP1916">
        <v>10699</v>
      </c>
      <c r="BQ1916" s="2">
        <v>12</v>
      </c>
      <c r="BR1916" s="2">
        <v>18</v>
      </c>
      <c r="BS1916" s="2">
        <v>65</v>
      </c>
      <c r="BT1916" s="2">
        <v>0</v>
      </c>
      <c r="BU1916" s="2">
        <v>57</v>
      </c>
      <c r="BV1916" s="2">
        <v>41</v>
      </c>
      <c r="BW1916" s="2">
        <v>10</v>
      </c>
      <c r="BX1916" s="2">
        <v>53</v>
      </c>
      <c r="BY1916" s="2">
        <v>29</v>
      </c>
      <c r="BZ1916" s="2">
        <v>38</v>
      </c>
      <c r="CA1916" s="2">
        <v>31</v>
      </c>
      <c r="CB1916" s="2">
        <v>46</v>
      </c>
      <c r="CC1916" s="2">
        <v>26</v>
      </c>
      <c r="CD1916" s="2">
        <v>8</v>
      </c>
      <c r="CE1916">
        <v>11.660447761194</v>
      </c>
      <c r="CF1916">
        <v>2819166842.3867202</v>
      </c>
      <c r="CG1916">
        <v>455155.81125470001</v>
      </c>
      <c r="CH1916" s="2">
        <f t="shared" si="119"/>
        <v>30.719879966111122</v>
      </c>
      <c r="CI1916" t="str">
        <f t="shared" si="116"/>
        <v>North Carolina</v>
      </c>
      <c r="CJ1916" t="str">
        <f t="shared" si="117"/>
        <v>Craven</v>
      </c>
      <c r="CK1916" t="str">
        <f t="shared" si="118"/>
        <v>NC</v>
      </c>
      <c r="CL1916" t="str">
        <f>IF(Table1[[#This Row],[3 Day Avg]]&lt;=25,"Green","Red")</f>
        <v>Red</v>
      </c>
    </row>
    <row r="1917" spans="1:90" x14ac:dyDescent="0.25">
      <c r="A1917">
        <v>1916</v>
      </c>
      <c r="B1917" t="s">
        <v>1235</v>
      </c>
      <c r="C1917" t="s">
        <v>3247</v>
      </c>
      <c r="D1917" t="s">
        <v>3248</v>
      </c>
      <c r="E1917">
        <v>37</v>
      </c>
      <c r="F1917">
        <v>37051</v>
      </c>
      <c r="G1917">
        <v>1.21847849120576</v>
      </c>
      <c r="H1917">
        <v>2839.95</v>
      </c>
      <c r="I1917">
        <v>34.604158517136597</v>
      </c>
      <c r="J1917">
        <v>17</v>
      </c>
      <c r="K1917">
        <v>5.0999999999999996</v>
      </c>
      <c r="L1917">
        <v>86.753100000000003</v>
      </c>
      <c r="M1917">
        <v>1.44840205872109</v>
      </c>
      <c r="N1917" s="1">
        <v>44165.342210648145</v>
      </c>
      <c r="O1917" t="s">
        <v>87</v>
      </c>
      <c r="P1917" s="1">
        <v>43918.039641203701</v>
      </c>
      <c r="Q1917" t="s">
        <v>3249</v>
      </c>
      <c r="R1917" t="s">
        <v>3292</v>
      </c>
      <c r="S1917" t="s">
        <v>90</v>
      </c>
      <c r="T1917">
        <v>9438</v>
      </c>
      <c r="U1917">
        <v>115</v>
      </c>
      <c r="V1917">
        <v>3792</v>
      </c>
      <c r="W1917">
        <v>4747</v>
      </c>
      <c r="X1917">
        <v>6572</v>
      </c>
      <c r="Y1917">
        <v>9380</v>
      </c>
      <c r="Z1917">
        <v>12809</v>
      </c>
      <c r="AA1917">
        <v>838</v>
      </c>
      <c r="AB1917">
        <v>694</v>
      </c>
      <c r="AC1917">
        <v>56</v>
      </c>
      <c r="AD1917">
        <v>22</v>
      </c>
      <c r="AE1917">
        <v>332330</v>
      </c>
      <c r="AF1917">
        <v>53788</v>
      </c>
      <c r="AG1917">
        <v>6578</v>
      </c>
      <c r="AH1917">
        <v>46779</v>
      </c>
      <c r="AI1917">
        <v>0</v>
      </c>
      <c r="AJ1917">
        <v>0</v>
      </c>
      <c r="AK1917">
        <v>361778</v>
      </c>
      <c r="AL1917">
        <v>5240</v>
      </c>
      <c r="AM1917">
        <v>0</v>
      </c>
      <c r="AN1917">
        <v>5286488</v>
      </c>
      <c r="AO1917">
        <v>37300</v>
      </c>
      <c r="AP1917">
        <v>95</v>
      </c>
      <c r="AQ1917">
        <v>0</v>
      </c>
      <c r="AR1917">
        <v>332106</v>
      </c>
      <c r="AS1917">
        <v>146144</v>
      </c>
      <c r="AT1917">
        <v>119158</v>
      </c>
      <c r="AU1917">
        <v>4104</v>
      </c>
      <c r="AV1917">
        <v>7992</v>
      </c>
      <c r="AW1917">
        <v>820</v>
      </c>
      <c r="AX1917">
        <v>632</v>
      </c>
      <c r="AY1917">
        <v>15430</v>
      </c>
      <c r="AZ1917">
        <v>37826</v>
      </c>
      <c r="BA1917">
        <v>167727</v>
      </c>
      <c r="BB1917">
        <v>122504</v>
      </c>
      <c r="BC1917">
        <v>4626</v>
      </c>
      <c r="BD1917">
        <v>8350</v>
      </c>
      <c r="BE1917">
        <v>931</v>
      </c>
      <c r="BF1917">
        <v>8603</v>
      </c>
      <c r="BG1917">
        <v>19365</v>
      </c>
      <c r="BH1917">
        <v>294280</v>
      </c>
      <c r="BI1917">
        <v>69704</v>
      </c>
      <c r="BJ1917">
        <v>57581</v>
      </c>
      <c r="BK1917">
        <v>56934</v>
      </c>
      <c r="BL1917">
        <v>15111</v>
      </c>
      <c r="BM1917">
        <v>332106</v>
      </c>
      <c r="BN1917">
        <v>37826</v>
      </c>
      <c r="BO1917">
        <v>110587</v>
      </c>
      <c r="BP1917">
        <v>22189</v>
      </c>
      <c r="BQ1917" s="2">
        <v>95</v>
      </c>
      <c r="BR1917" s="2">
        <v>56</v>
      </c>
      <c r="BS1917" s="2">
        <v>169</v>
      </c>
      <c r="BT1917" s="2">
        <v>0</v>
      </c>
      <c r="BU1917" s="2">
        <v>116</v>
      </c>
      <c r="BV1917" s="2">
        <v>69</v>
      </c>
      <c r="BW1917" s="2">
        <v>65</v>
      </c>
      <c r="BX1917" s="2">
        <v>104</v>
      </c>
      <c r="BY1917" s="2">
        <v>92</v>
      </c>
      <c r="BZ1917" s="2">
        <v>117</v>
      </c>
      <c r="CA1917" s="2">
        <v>135</v>
      </c>
      <c r="CB1917" s="2">
        <v>62</v>
      </c>
      <c r="CC1917" s="2">
        <v>97</v>
      </c>
      <c r="CD1917" s="2">
        <v>47</v>
      </c>
      <c r="CE1917">
        <v>28.586043992417199</v>
      </c>
      <c r="CF1917">
        <v>2549899231.7539101</v>
      </c>
      <c r="CG1917">
        <v>253984.21135607301</v>
      </c>
      <c r="CH1917" s="2">
        <f t="shared" si="119"/>
        <v>32.118259431225773</v>
      </c>
      <c r="CI1917" t="str">
        <f t="shared" si="116"/>
        <v>North Carolina</v>
      </c>
      <c r="CJ1917" t="str">
        <f t="shared" si="117"/>
        <v>Cumberland</v>
      </c>
      <c r="CK1917" t="str">
        <f t="shared" si="118"/>
        <v>NC</v>
      </c>
      <c r="CL1917" t="str">
        <f>IF(Table1[[#This Row],[3 Day Avg]]&lt;=25,"Green","Red")</f>
        <v>Red</v>
      </c>
    </row>
    <row r="1918" spans="1:90" x14ac:dyDescent="0.25">
      <c r="A1918">
        <v>1917</v>
      </c>
      <c r="B1918" t="s">
        <v>3293</v>
      </c>
      <c r="C1918" t="s">
        <v>3247</v>
      </c>
      <c r="D1918" t="s">
        <v>3248</v>
      </c>
      <c r="E1918">
        <v>37</v>
      </c>
      <c r="F1918">
        <v>37053</v>
      </c>
      <c r="G1918">
        <v>1.5243902439024399</v>
      </c>
      <c r="H1918">
        <v>1211.58</v>
      </c>
      <c r="I1918">
        <v>18.4692671394799</v>
      </c>
      <c r="J1918">
        <v>9.6999999999999993</v>
      </c>
      <c r="K1918">
        <v>3.6</v>
      </c>
      <c r="L1918">
        <v>119.48</v>
      </c>
      <c r="M1918">
        <v>0</v>
      </c>
      <c r="N1918" s="1">
        <v>44165.342210648145</v>
      </c>
      <c r="O1918" t="s">
        <v>87</v>
      </c>
      <c r="P1918" s="1">
        <v>43918.039641203701</v>
      </c>
      <c r="Q1918" t="s">
        <v>3249</v>
      </c>
      <c r="R1918" t="s">
        <v>3294</v>
      </c>
      <c r="S1918" t="s">
        <v>90</v>
      </c>
      <c r="T1918">
        <v>328</v>
      </c>
      <c r="U1918">
        <v>5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27072</v>
      </c>
      <c r="AF1918">
        <v>2602</v>
      </c>
      <c r="AG1918">
        <v>492</v>
      </c>
      <c r="AH1918">
        <v>64426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5286488</v>
      </c>
      <c r="AO1918">
        <v>0</v>
      </c>
      <c r="AP1918">
        <v>4</v>
      </c>
      <c r="AQ1918">
        <v>0</v>
      </c>
      <c r="AR1918">
        <v>25796</v>
      </c>
      <c r="AS1918">
        <v>22492</v>
      </c>
      <c r="AT1918">
        <v>1452</v>
      </c>
      <c r="AU1918">
        <v>132</v>
      </c>
      <c r="AV1918">
        <v>94</v>
      </c>
      <c r="AW1918">
        <v>6</v>
      </c>
      <c r="AX1918">
        <v>143</v>
      </c>
      <c r="AY1918">
        <v>496</v>
      </c>
      <c r="AZ1918">
        <v>981</v>
      </c>
      <c r="BA1918">
        <v>23258</v>
      </c>
      <c r="BB1918">
        <v>1473</v>
      </c>
      <c r="BC1918">
        <v>132</v>
      </c>
      <c r="BD1918">
        <v>94</v>
      </c>
      <c r="BE1918">
        <v>6</v>
      </c>
      <c r="BF1918">
        <v>252</v>
      </c>
      <c r="BG1918">
        <v>581</v>
      </c>
      <c r="BH1918">
        <v>24815</v>
      </c>
      <c r="BI1918">
        <v>4753</v>
      </c>
      <c r="BJ1918">
        <v>2765</v>
      </c>
      <c r="BK1918">
        <v>2860</v>
      </c>
      <c r="BL1918">
        <v>1402</v>
      </c>
      <c r="BM1918">
        <v>25796</v>
      </c>
      <c r="BN1918">
        <v>981</v>
      </c>
      <c r="BO1918">
        <v>11422</v>
      </c>
      <c r="BP1918">
        <v>2594</v>
      </c>
      <c r="BQ1918" s="2">
        <v>4</v>
      </c>
      <c r="BR1918" s="2">
        <v>2</v>
      </c>
      <c r="BS1918" s="2">
        <v>9</v>
      </c>
      <c r="BT1918" s="2">
        <v>0</v>
      </c>
      <c r="BU1918" s="2">
        <v>2</v>
      </c>
      <c r="BV1918" s="2">
        <v>2</v>
      </c>
      <c r="BW1918" s="2">
        <v>2</v>
      </c>
      <c r="BX1918" s="2">
        <v>3</v>
      </c>
      <c r="BY1918" s="2">
        <v>3</v>
      </c>
      <c r="BZ1918" s="2">
        <v>4</v>
      </c>
      <c r="CA1918" s="2">
        <v>5</v>
      </c>
      <c r="CB1918" s="2">
        <v>7</v>
      </c>
      <c r="CC1918" s="2">
        <v>5</v>
      </c>
      <c r="CD1918" s="2">
        <v>4</v>
      </c>
      <c r="CE1918">
        <v>14.7754137115839</v>
      </c>
      <c r="CF1918">
        <v>1046305373.75781</v>
      </c>
      <c r="CG1918">
        <v>835167.06656348798</v>
      </c>
      <c r="CH1918" s="2">
        <f t="shared" si="119"/>
        <v>19.38285005427198</v>
      </c>
      <c r="CI1918" t="str">
        <f t="shared" si="116"/>
        <v>North Carolina</v>
      </c>
      <c r="CJ1918" t="str">
        <f t="shared" si="117"/>
        <v>Currituck</v>
      </c>
      <c r="CK1918" t="str">
        <f t="shared" si="118"/>
        <v>NC</v>
      </c>
      <c r="CL1918" t="str">
        <f>IF(Table1[[#This Row],[3 Day Avg]]&lt;=25,"Green","Red")</f>
        <v>Green</v>
      </c>
    </row>
    <row r="1919" spans="1:90" x14ac:dyDescent="0.25">
      <c r="A1919">
        <v>1918</v>
      </c>
      <c r="B1919" t="s">
        <v>3295</v>
      </c>
      <c r="C1919" t="s">
        <v>3247</v>
      </c>
      <c r="D1919" t="s">
        <v>3248</v>
      </c>
      <c r="E1919">
        <v>37</v>
      </c>
      <c r="F1919">
        <v>37055</v>
      </c>
      <c r="G1919">
        <v>0.62402496099843996</v>
      </c>
      <c r="H1919">
        <v>1756.12</v>
      </c>
      <c r="I1919">
        <v>10.958603873866499</v>
      </c>
      <c r="J1919">
        <v>8.3000000000000007</v>
      </c>
      <c r="K1919">
        <v>5.0999999999999996</v>
      </c>
      <c r="L1919">
        <v>120.1142</v>
      </c>
      <c r="M1919">
        <v>1.44840205872109</v>
      </c>
      <c r="N1919" s="1">
        <v>44165.342210648145</v>
      </c>
      <c r="O1919" t="s">
        <v>87</v>
      </c>
      <c r="P1919" s="1">
        <v>43918.039641203701</v>
      </c>
      <c r="Q1919" t="s">
        <v>3249</v>
      </c>
      <c r="R1919" t="s">
        <v>3296</v>
      </c>
      <c r="S1919" t="s">
        <v>90</v>
      </c>
      <c r="T1919">
        <v>641</v>
      </c>
      <c r="U1919">
        <v>4</v>
      </c>
      <c r="V1919">
        <v>508</v>
      </c>
      <c r="W1919">
        <v>804</v>
      </c>
      <c r="X1919">
        <v>1224</v>
      </c>
      <c r="Y1919">
        <v>2139</v>
      </c>
      <c r="Z1919">
        <v>2506</v>
      </c>
      <c r="AA1919">
        <v>21</v>
      </c>
      <c r="AB1919">
        <v>21</v>
      </c>
      <c r="AC1919">
        <v>4</v>
      </c>
      <c r="AD1919">
        <v>2</v>
      </c>
      <c r="AE1919">
        <v>36501</v>
      </c>
      <c r="AF1919">
        <v>2992</v>
      </c>
      <c r="AG1919">
        <v>1015</v>
      </c>
      <c r="AH1919">
        <v>64768</v>
      </c>
      <c r="AI1919">
        <v>0</v>
      </c>
      <c r="AJ1919">
        <v>0</v>
      </c>
      <c r="AK1919">
        <v>361778</v>
      </c>
      <c r="AL1919">
        <v>5240</v>
      </c>
      <c r="AM1919">
        <v>0</v>
      </c>
      <c r="AN1919">
        <v>5286488</v>
      </c>
      <c r="AO1919">
        <v>7181</v>
      </c>
      <c r="AP1919">
        <v>2</v>
      </c>
      <c r="AQ1919">
        <v>0</v>
      </c>
      <c r="AR1919">
        <v>35741</v>
      </c>
      <c r="AS1919">
        <v>31294</v>
      </c>
      <c r="AT1919">
        <v>671</v>
      </c>
      <c r="AU1919">
        <v>79</v>
      </c>
      <c r="AV1919">
        <v>228</v>
      </c>
      <c r="AW1919">
        <v>0</v>
      </c>
      <c r="AX1919">
        <v>87</v>
      </c>
      <c r="AY1919">
        <v>815</v>
      </c>
      <c r="AZ1919">
        <v>2567</v>
      </c>
      <c r="BA1919">
        <v>33092</v>
      </c>
      <c r="BB1919">
        <v>779</v>
      </c>
      <c r="BC1919">
        <v>107</v>
      </c>
      <c r="BD1919">
        <v>228</v>
      </c>
      <c r="BE1919">
        <v>0</v>
      </c>
      <c r="BF1919">
        <v>585</v>
      </c>
      <c r="BG1919">
        <v>950</v>
      </c>
      <c r="BH1919">
        <v>33174</v>
      </c>
      <c r="BI1919">
        <v>5769</v>
      </c>
      <c r="BJ1919">
        <v>3322</v>
      </c>
      <c r="BK1919">
        <v>3720</v>
      </c>
      <c r="BL1919">
        <v>2536</v>
      </c>
      <c r="BM1919">
        <v>35741</v>
      </c>
      <c r="BN1919">
        <v>2567</v>
      </c>
      <c r="BO1919">
        <v>15749</v>
      </c>
      <c r="BP1919">
        <v>4645</v>
      </c>
      <c r="BQ1919" s="2">
        <v>2</v>
      </c>
      <c r="BR1919" s="2">
        <v>12</v>
      </c>
      <c r="BS1919" s="2">
        <v>20</v>
      </c>
      <c r="BT1919" s="2">
        <v>0</v>
      </c>
      <c r="BU1919" s="2">
        <v>10</v>
      </c>
      <c r="BV1919" s="2">
        <v>2</v>
      </c>
      <c r="BW1919" s="2">
        <v>5</v>
      </c>
      <c r="BX1919" s="2">
        <v>10</v>
      </c>
      <c r="BY1919" s="2">
        <v>6</v>
      </c>
      <c r="BZ1919" s="2">
        <v>7</v>
      </c>
      <c r="CA1919" s="2">
        <v>13</v>
      </c>
      <c r="CB1919" s="2">
        <v>6</v>
      </c>
      <c r="CC1919" s="2">
        <v>10</v>
      </c>
      <c r="CD1919" s="2">
        <v>15</v>
      </c>
      <c r="CE1919">
        <v>5.4793019369332399</v>
      </c>
      <c r="CF1919">
        <v>1522067097.9140601</v>
      </c>
      <c r="CG1919">
        <v>1036704.59113294</v>
      </c>
      <c r="CH1919" s="2">
        <f t="shared" si="119"/>
        <v>31.709614541656176</v>
      </c>
      <c r="CI1919" t="str">
        <f t="shared" si="116"/>
        <v>North Carolina</v>
      </c>
      <c r="CJ1919" t="str">
        <f t="shared" si="117"/>
        <v>Dare</v>
      </c>
      <c r="CK1919" t="str">
        <f t="shared" si="118"/>
        <v>NC</v>
      </c>
      <c r="CL1919" t="str">
        <f>IF(Table1[[#This Row],[3 Day Avg]]&lt;=25,"Green","Red")</f>
        <v>Red</v>
      </c>
    </row>
    <row r="1920" spans="1:90" x14ac:dyDescent="0.25">
      <c r="A1920">
        <v>1919</v>
      </c>
      <c r="B1920" t="s">
        <v>3297</v>
      </c>
      <c r="C1920" t="s">
        <v>3247</v>
      </c>
      <c r="D1920" t="s">
        <v>3248</v>
      </c>
      <c r="E1920">
        <v>37</v>
      </c>
      <c r="F1920">
        <v>37057</v>
      </c>
      <c r="G1920">
        <v>0.95720720720720698</v>
      </c>
      <c r="H1920">
        <v>3197.81</v>
      </c>
      <c r="I1920">
        <v>30.6096726565595</v>
      </c>
      <c r="J1920">
        <v>15</v>
      </c>
      <c r="K1920">
        <v>3.7</v>
      </c>
      <c r="L1920">
        <v>88.568700000000007</v>
      </c>
      <c r="M1920">
        <v>1.44840205872109</v>
      </c>
      <c r="N1920" s="1">
        <v>44165.342210648145</v>
      </c>
      <c r="O1920" t="s">
        <v>87</v>
      </c>
      <c r="P1920" s="1">
        <v>43918.039641203701</v>
      </c>
      <c r="Q1920" t="s">
        <v>3249</v>
      </c>
      <c r="R1920" t="s">
        <v>3298</v>
      </c>
      <c r="S1920" t="s">
        <v>90</v>
      </c>
      <c r="T1920">
        <v>5328</v>
      </c>
      <c r="U1920">
        <v>51</v>
      </c>
      <c r="V1920">
        <v>2470</v>
      </c>
      <c r="W1920">
        <v>3589</v>
      </c>
      <c r="X1920">
        <v>5759</v>
      </c>
      <c r="Y1920">
        <v>7188</v>
      </c>
      <c r="Z1920">
        <v>9853</v>
      </c>
      <c r="AA1920">
        <v>240</v>
      </c>
      <c r="AB1920">
        <v>154</v>
      </c>
      <c r="AC1920">
        <v>29</v>
      </c>
      <c r="AD1920">
        <v>4</v>
      </c>
      <c r="AE1920">
        <v>166614</v>
      </c>
      <c r="AF1920">
        <v>24694</v>
      </c>
      <c r="AG1920">
        <v>2926</v>
      </c>
      <c r="AH1920">
        <v>47758</v>
      </c>
      <c r="AI1920">
        <v>0</v>
      </c>
      <c r="AJ1920">
        <v>0</v>
      </c>
      <c r="AK1920">
        <v>361778</v>
      </c>
      <c r="AL1920">
        <v>5240</v>
      </c>
      <c r="AM1920">
        <v>0</v>
      </c>
      <c r="AN1920">
        <v>5286488</v>
      </c>
      <c r="AO1920">
        <v>28859</v>
      </c>
      <c r="AP1920">
        <v>90</v>
      </c>
      <c r="AQ1920">
        <v>0</v>
      </c>
      <c r="AR1920">
        <v>164664</v>
      </c>
      <c r="AS1920">
        <v>132548</v>
      </c>
      <c r="AT1920">
        <v>14843</v>
      </c>
      <c r="AU1920">
        <v>482</v>
      </c>
      <c r="AV1920">
        <v>2462</v>
      </c>
      <c r="AW1920">
        <v>18</v>
      </c>
      <c r="AX1920">
        <v>155</v>
      </c>
      <c r="AY1920">
        <v>2640</v>
      </c>
      <c r="AZ1920">
        <v>11516</v>
      </c>
      <c r="BA1920">
        <v>141056</v>
      </c>
      <c r="BB1920">
        <v>14970</v>
      </c>
      <c r="BC1920">
        <v>499</v>
      </c>
      <c r="BD1920">
        <v>2501</v>
      </c>
      <c r="BE1920">
        <v>18</v>
      </c>
      <c r="BF1920">
        <v>2812</v>
      </c>
      <c r="BG1920">
        <v>2808</v>
      </c>
      <c r="BH1920">
        <v>153148</v>
      </c>
      <c r="BI1920">
        <v>30022</v>
      </c>
      <c r="BJ1920">
        <v>19419</v>
      </c>
      <c r="BK1920">
        <v>18493</v>
      </c>
      <c r="BL1920">
        <v>11818</v>
      </c>
      <c r="BM1920">
        <v>164664</v>
      </c>
      <c r="BN1920">
        <v>11516</v>
      </c>
      <c r="BO1920">
        <v>67871</v>
      </c>
      <c r="BP1920">
        <v>17041</v>
      </c>
      <c r="BQ1920" s="2">
        <v>90</v>
      </c>
      <c r="BR1920" s="2">
        <v>24</v>
      </c>
      <c r="BS1920" s="2">
        <v>156</v>
      </c>
      <c r="BT1920" s="2">
        <v>0</v>
      </c>
      <c r="BU1920" s="2">
        <v>84</v>
      </c>
      <c r="BV1920" s="2">
        <v>54</v>
      </c>
      <c r="BW1920" s="2">
        <v>32</v>
      </c>
      <c r="BX1920" s="2">
        <v>94</v>
      </c>
      <c r="BY1920" s="2">
        <v>64</v>
      </c>
      <c r="BZ1920" s="2">
        <v>67</v>
      </c>
      <c r="CA1920" s="2">
        <v>70</v>
      </c>
      <c r="CB1920" s="2">
        <v>65</v>
      </c>
      <c r="CC1920" s="2">
        <v>61</v>
      </c>
      <c r="CD1920" s="2">
        <v>44</v>
      </c>
      <c r="CE1920">
        <v>54.017069393928502</v>
      </c>
      <c r="CF1920">
        <v>2238790700.0703101</v>
      </c>
      <c r="CG1920">
        <v>240668.01024180901</v>
      </c>
      <c r="CH1920" s="2">
        <f t="shared" si="119"/>
        <v>54.656755574989063</v>
      </c>
      <c r="CI1920" t="str">
        <f t="shared" si="116"/>
        <v>North Carolina</v>
      </c>
      <c r="CJ1920" t="str">
        <f t="shared" si="117"/>
        <v>Davidson</v>
      </c>
      <c r="CK1920" t="str">
        <f t="shared" si="118"/>
        <v>NC</v>
      </c>
      <c r="CL1920" t="str">
        <f>IF(Table1[[#This Row],[3 Day Avg]]&lt;=25,"Green","Red")</f>
        <v>Red</v>
      </c>
    </row>
    <row r="1921" spans="1:90" x14ac:dyDescent="0.25">
      <c r="A1921">
        <v>1920</v>
      </c>
      <c r="B1921" t="s">
        <v>3299</v>
      </c>
      <c r="C1921" t="s">
        <v>3247</v>
      </c>
      <c r="D1921" t="s">
        <v>3248</v>
      </c>
      <c r="E1921">
        <v>37</v>
      </c>
      <c r="F1921">
        <v>37059</v>
      </c>
      <c r="G1921">
        <v>1.04585679806919</v>
      </c>
      <c r="H1921">
        <v>2908.76</v>
      </c>
      <c r="I1921">
        <v>30.4214541455082</v>
      </c>
      <c r="J1921">
        <v>10.8</v>
      </c>
      <c r="K1921">
        <v>3.4</v>
      </c>
      <c r="L1921">
        <v>112.7573</v>
      </c>
      <c r="M1921">
        <v>1.44840205872109</v>
      </c>
      <c r="N1921" s="1">
        <v>44165.342210648145</v>
      </c>
      <c r="O1921" t="s">
        <v>87</v>
      </c>
      <c r="P1921" s="1">
        <v>43918.039641203701</v>
      </c>
      <c r="Q1921" t="s">
        <v>3249</v>
      </c>
      <c r="R1921" t="s">
        <v>3300</v>
      </c>
      <c r="S1921" t="s">
        <v>90</v>
      </c>
      <c r="T1921">
        <v>1243</v>
      </c>
      <c r="U1921">
        <v>13</v>
      </c>
      <c r="V1921">
        <v>792</v>
      </c>
      <c r="W1921">
        <v>882</v>
      </c>
      <c r="X1921">
        <v>1896</v>
      </c>
      <c r="Y1921">
        <v>2264</v>
      </c>
      <c r="Z1921">
        <v>2479</v>
      </c>
      <c r="AA1921">
        <v>50</v>
      </c>
      <c r="AB1921">
        <v>50</v>
      </c>
      <c r="AC1921">
        <v>9</v>
      </c>
      <c r="AD1921">
        <v>1</v>
      </c>
      <c r="AE1921">
        <v>42733</v>
      </c>
      <c r="AF1921">
        <v>4555</v>
      </c>
      <c r="AG1921">
        <v>700</v>
      </c>
      <c r="AH1921">
        <v>60801</v>
      </c>
      <c r="AI1921">
        <v>0</v>
      </c>
      <c r="AJ1921">
        <v>0</v>
      </c>
      <c r="AK1921">
        <v>361778</v>
      </c>
      <c r="AL1921">
        <v>5240</v>
      </c>
      <c r="AM1921">
        <v>0</v>
      </c>
      <c r="AN1921">
        <v>5286488</v>
      </c>
      <c r="AO1921">
        <v>8313</v>
      </c>
      <c r="AP1921">
        <v>24</v>
      </c>
      <c r="AQ1921">
        <v>0</v>
      </c>
      <c r="AR1921">
        <v>41991</v>
      </c>
      <c r="AS1921">
        <v>35562</v>
      </c>
      <c r="AT1921">
        <v>2305</v>
      </c>
      <c r="AU1921">
        <v>156</v>
      </c>
      <c r="AV1921">
        <v>292</v>
      </c>
      <c r="AW1921">
        <v>0</v>
      </c>
      <c r="AX1921">
        <v>30</v>
      </c>
      <c r="AY1921">
        <v>850</v>
      </c>
      <c r="AZ1921">
        <v>2796</v>
      </c>
      <c r="BA1921">
        <v>37492</v>
      </c>
      <c r="BB1921">
        <v>2305</v>
      </c>
      <c r="BC1921">
        <v>156</v>
      </c>
      <c r="BD1921">
        <v>292</v>
      </c>
      <c r="BE1921">
        <v>0</v>
      </c>
      <c r="BF1921">
        <v>844</v>
      </c>
      <c r="BG1921">
        <v>902</v>
      </c>
      <c r="BH1921">
        <v>39195</v>
      </c>
      <c r="BI1921">
        <v>7249</v>
      </c>
      <c r="BJ1921">
        <v>4834</v>
      </c>
      <c r="BK1921">
        <v>3957</v>
      </c>
      <c r="BL1921">
        <v>3570</v>
      </c>
      <c r="BM1921">
        <v>41991</v>
      </c>
      <c r="BN1921">
        <v>2796</v>
      </c>
      <c r="BO1921">
        <v>17638</v>
      </c>
      <c r="BP1921">
        <v>4743</v>
      </c>
      <c r="BQ1921" s="2">
        <v>24</v>
      </c>
      <c r="BR1921" s="2">
        <v>4</v>
      </c>
      <c r="BS1921" s="2">
        <v>47</v>
      </c>
      <c r="BT1921" s="2">
        <v>0</v>
      </c>
      <c r="BU1921" s="2">
        <v>21</v>
      </c>
      <c r="BV1921" s="2">
        <v>16</v>
      </c>
      <c r="BW1921" s="2">
        <v>6</v>
      </c>
      <c r="BX1921" s="2">
        <v>21</v>
      </c>
      <c r="BY1921" s="2">
        <v>30</v>
      </c>
      <c r="BZ1921" s="2">
        <v>28</v>
      </c>
      <c r="CA1921" s="2">
        <v>31</v>
      </c>
      <c r="CB1921" s="2">
        <v>20</v>
      </c>
      <c r="CC1921" s="2">
        <v>15</v>
      </c>
      <c r="CD1921" s="2">
        <v>10</v>
      </c>
      <c r="CE1921">
        <v>56.162684576322697</v>
      </c>
      <c r="CF1921">
        <v>1055789967.01563</v>
      </c>
      <c r="CG1921">
        <v>178393.386653052</v>
      </c>
      <c r="CH1921" s="2">
        <f t="shared" si="119"/>
        <v>59.536567359672311</v>
      </c>
      <c r="CI1921" t="str">
        <f t="shared" si="116"/>
        <v>North Carolina</v>
      </c>
      <c r="CJ1921" t="str">
        <f t="shared" si="117"/>
        <v>Davie</v>
      </c>
      <c r="CK1921" t="str">
        <f t="shared" si="118"/>
        <v>NC</v>
      </c>
      <c r="CL1921" t="str">
        <f>IF(Table1[[#This Row],[3 Day Avg]]&lt;=25,"Green","Red")</f>
        <v>Red</v>
      </c>
    </row>
    <row r="1922" spans="1:90" x14ac:dyDescent="0.25">
      <c r="A1922">
        <v>1921</v>
      </c>
      <c r="B1922" t="s">
        <v>3301</v>
      </c>
      <c r="C1922" t="s">
        <v>3247</v>
      </c>
      <c r="D1922" t="s">
        <v>3248</v>
      </c>
      <c r="E1922">
        <v>37</v>
      </c>
      <c r="F1922">
        <v>37061</v>
      </c>
      <c r="G1922">
        <v>1.84140184140184</v>
      </c>
      <c r="H1922">
        <v>5720.74</v>
      </c>
      <c r="I1922">
        <v>105.341851298083</v>
      </c>
      <c r="J1922">
        <v>20.399999999999999</v>
      </c>
      <c r="K1922">
        <v>4.3</v>
      </c>
      <c r="L1922">
        <v>79.234800000000007</v>
      </c>
      <c r="M1922">
        <v>1.44840205872109</v>
      </c>
      <c r="N1922" s="1">
        <v>44165.342210648145</v>
      </c>
      <c r="O1922" t="s">
        <v>87</v>
      </c>
      <c r="P1922" s="1">
        <v>43918.039641203701</v>
      </c>
      <c r="Q1922" t="s">
        <v>3249</v>
      </c>
      <c r="R1922" t="s">
        <v>3302</v>
      </c>
      <c r="S1922" t="s">
        <v>90</v>
      </c>
      <c r="T1922">
        <v>3367</v>
      </c>
      <c r="U1922">
        <v>62</v>
      </c>
      <c r="V1922">
        <v>1284</v>
      </c>
      <c r="W1922">
        <v>1160</v>
      </c>
      <c r="X1922">
        <v>1796</v>
      </c>
      <c r="Y1922">
        <v>2499</v>
      </c>
      <c r="Z1922">
        <v>3490</v>
      </c>
      <c r="AA1922">
        <v>81</v>
      </c>
      <c r="AB1922">
        <v>49</v>
      </c>
      <c r="AC1922">
        <v>9</v>
      </c>
      <c r="AD1922">
        <v>3</v>
      </c>
      <c r="AE1922">
        <v>58856</v>
      </c>
      <c r="AF1922">
        <v>11877</v>
      </c>
      <c r="AG1922">
        <v>1080</v>
      </c>
      <c r="AH1922">
        <v>42725</v>
      </c>
      <c r="AI1922">
        <v>0</v>
      </c>
      <c r="AJ1922">
        <v>0</v>
      </c>
      <c r="AK1922">
        <v>361778</v>
      </c>
      <c r="AL1922">
        <v>5240</v>
      </c>
      <c r="AM1922">
        <v>0</v>
      </c>
      <c r="AN1922">
        <v>5286488</v>
      </c>
      <c r="AO1922">
        <v>10229</v>
      </c>
      <c r="AP1922">
        <v>34</v>
      </c>
      <c r="AQ1922">
        <v>1</v>
      </c>
      <c r="AR1922">
        <v>59062</v>
      </c>
      <c r="AS1922">
        <v>30570</v>
      </c>
      <c r="AT1922">
        <v>14318</v>
      </c>
      <c r="AU1922">
        <v>206</v>
      </c>
      <c r="AV1922">
        <v>164</v>
      </c>
      <c r="AW1922">
        <v>32</v>
      </c>
      <c r="AX1922">
        <v>25</v>
      </c>
      <c r="AY1922">
        <v>838</v>
      </c>
      <c r="AZ1922">
        <v>12909</v>
      </c>
      <c r="BA1922">
        <v>41673</v>
      </c>
      <c r="BB1922">
        <v>14450</v>
      </c>
      <c r="BC1922">
        <v>208</v>
      </c>
      <c r="BD1922">
        <v>164</v>
      </c>
      <c r="BE1922">
        <v>46</v>
      </c>
      <c r="BF1922">
        <v>1551</v>
      </c>
      <c r="BG1922">
        <v>970</v>
      </c>
      <c r="BH1922">
        <v>46153</v>
      </c>
      <c r="BI1922">
        <v>11883</v>
      </c>
      <c r="BJ1922">
        <v>7243</v>
      </c>
      <c r="BK1922">
        <v>6679</v>
      </c>
      <c r="BL1922">
        <v>4240</v>
      </c>
      <c r="BM1922">
        <v>59062</v>
      </c>
      <c r="BN1922">
        <v>12909</v>
      </c>
      <c r="BO1922">
        <v>23028</v>
      </c>
      <c r="BP1922">
        <v>5989</v>
      </c>
      <c r="BQ1922" s="2">
        <v>34</v>
      </c>
      <c r="BR1922" s="2">
        <v>19</v>
      </c>
      <c r="BS1922" s="2">
        <v>39</v>
      </c>
      <c r="BT1922" s="2">
        <v>0</v>
      </c>
      <c r="BU1922" s="2">
        <v>32</v>
      </c>
      <c r="BV1922" s="2">
        <v>15</v>
      </c>
      <c r="BW1922" s="2">
        <v>10</v>
      </c>
      <c r="BX1922" s="2">
        <v>23</v>
      </c>
      <c r="BY1922" s="2">
        <v>18</v>
      </c>
      <c r="BZ1922" s="2">
        <v>21</v>
      </c>
      <c r="CA1922" s="2">
        <v>38</v>
      </c>
      <c r="CB1922" s="2">
        <v>32</v>
      </c>
      <c r="CC1922" s="2">
        <v>17</v>
      </c>
      <c r="CD1922" s="2">
        <v>16</v>
      </c>
      <c r="CE1922">
        <v>57.768112002174803</v>
      </c>
      <c r="CF1922">
        <v>3167693142.2929702</v>
      </c>
      <c r="CG1922">
        <v>246318.871215947</v>
      </c>
      <c r="CH1922" s="2">
        <f t="shared" si="119"/>
        <v>51.922838147483439</v>
      </c>
      <c r="CI1922" t="str">
        <f t="shared" ref="CI1922:CI1985" si="120">C1922</f>
        <v>North Carolina</v>
      </c>
      <c r="CJ1922" t="str">
        <f t="shared" ref="CJ1922:CJ1985" si="121">B1922</f>
        <v>Duplin</v>
      </c>
      <c r="CK1922" t="str">
        <f t="shared" ref="CK1922:CK1985" si="122">D1922</f>
        <v>NC</v>
      </c>
      <c r="CL1922" t="str">
        <f>IF(Table1[[#This Row],[3 Day Avg]]&lt;=25,"Green","Red")</f>
        <v>Red</v>
      </c>
    </row>
    <row r="1923" spans="1:90" x14ac:dyDescent="0.25">
      <c r="A1923">
        <v>1922</v>
      </c>
      <c r="B1923" t="s">
        <v>3303</v>
      </c>
      <c r="C1923" t="s">
        <v>3247</v>
      </c>
      <c r="D1923" t="s">
        <v>3248</v>
      </c>
      <c r="E1923">
        <v>37</v>
      </c>
      <c r="F1923">
        <v>37063</v>
      </c>
      <c r="G1923">
        <v>0.99044923947647701</v>
      </c>
      <c r="H1923">
        <v>3570.13</v>
      </c>
      <c r="I1923">
        <v>35.360344005632399</v>
      </c>
      <c r="J1923">
        <v>13.5</v>
      </c>
      <c r="K1923">
        <v>3.5</v>
      </c>
      <c r="L1923">
        <v>110.0274</v>
      </c>
      <c r="M1923">
        <v>1.44840205872109</v>
      </c>
      <c r="N1923" s="1">
        <v>44165.342210648145</v>
      </c>
      <c r="O1923" t="s">
        <v>87</v>
      </c>
      <c r="P1923" s="1">
        <v>43918.039641203701</v>
      </c>
      <c r="Q1923" t="s">
        <v>3249</v>
      </c>
      <c r="R1923" t="s">
        <v>3304</v>
      </c>
      <c r="S1923" t="s">
        <v>90</v>
      </c>
      <c r="T1923">
        <v>11308</v>
      </c>
      <c r="U1923">
        <v>112</v>
      </c>
      <c r="V1923">
        <v>4467</v>
      </c>
      <c r="W1923">
        <v>4322</v>
      </c>
      <c r="X1923">
        <v>5584</v>
      </c>
      <c r="Y1923">
        <v>8881</v>
      </c>
      <c r="Z1923">
        <v>13802</v>
      </c>
      <c r="AA1923">
        <v>1446</v>
      </c>
      <c r="AB1923">
        <v>1358</v>
      </c>
      <c r="AC1923">
        <v>174</v>
      </c>
      <c r="AD1923">
        <v>35</v>
      </c>
      <c r="AE1923">
        <v>316739</v>
      </c>
      <c r="AF1923">
        <v>41063</v>
      </c>
      <c r="AG1923">
        <v>5835</v>
      </c>
      <c r="AH1923">
        <v>59329</v>
      </c>
      <c r="AI1923">
        <v>0</v>
      </c>
      <c r="AJ1923">
        <v>0</v>
      </c>
      <c r="AK1923">
        <v>361778</v>
      </c>
      <c r="AL1923">
        <v>5240</v>
      </c>
      <c r="AM1923">
        <v>0</v>
      </c>
      <c r="AN1923">
        <v>5286488</v>
      </c>
      <c r="AO1923">
        <v>37056</v>
      </c>
      <c r="AP1923">
        <v>85</v>
      </c>
      <c r="AQ1923">
        <v>0</v>
      </c>
      <c r="AR1923">
        <v>306457</v>
      </c>
      <c r="AS1923">
        <v>129434</v>
      </c>
      <c r="AT1923">
        <v>111859</v>
      </c>
      <c r="AU1923">
        <v>726</v>
      </c>
      <c r="AV1923">
        <v>14981</v>
      </c>
      <c r="AW1923">
        <v>117</v>
      </c>
      <c r="AX1923">
        <v>774</v>
      </c>
      <c r="AY1923">
        <v>7377</v>
      </c>
      <c r="AZ1923">
        <v>41189</v>
      </c>
      <c r="BA1923">
        <v>157366</v>
      </c>
      <c r="BB1923">
        <v>113511</v>
      </c>
      <c r="BC1923">
        <v>808</v>
      </c>
      <c r="BD1923">
        <v>15063</v>
      </c>
      <c r="BE1923">
        <v>117</v>
      </c>
      <c r="BF1923">
        <v>10980</v>
      </c>
      <c r="BG1923">
        <v>8612</v>
      </c>
      <c r="BH1923">
        <v>265268</v>
      </c>
      <c r="BI1923">
        <v>55860</v>
      </c>
      <c r="BJ1923">
        <v>41140</v>
      </c>
      <c r="BK1923">
        <v>55222</v>
      </c>
      <c r="BL1923">
        <v>14373</v>
      </c>
      <c r="BM1923">
        <v>306457</v>
      </c>
      <c r="BN1923">
        <v>41189</v>
      </c>
      <c r="BO1923">
        <v>117179</v>
      </c>
      <c r="BP1923">
        <v>22683</v>
      </c>
      <c r="BQ1923" s="2">
        <v>85</v>
      </c>
      <c r="BR1923" s="2">
        <v>82</v>
      </c>
      <c r="BS1923" s="2">
        <v>204</v>
      </c>
      <c r="BT1923" s="2">
        <v>0</v>
      </c>
      <c r="BU1923" s="2">
        <v>80</v>
      </c>
      <c r="BV1923" s="2">
        <v>67</v>
      </c>
      <c r="BW1923" s="2">
        <v>47</v>
      </c>
      <c r="BX1923" s="2">
        <v>127</v>
      </c>
      <c r="BY1923" s="2">
        <v>41</v>
      </c>
      <c r="BZ1923" s="2">
        <v>63</v>
      </c>
      <c r="CA1923" s="2">
        <v>68</v>
      </c>
      <c r="CB1923" s="2">
        <v>72</v>
      </c>
      <c r="CC1923" s="2">
        <v>57</v>
      </c>
      <c r="CD1923" s="2">
        <v>65</v>
      </c>
      <c r="CE1923">
        <v>26.8359753614174</v>
      </c>
      <c r="CF1923">
        <v>1181264890.54688</v>
      </c>
      <c r="CG1923">
        <v>161990.740803197</v>
      </c>
      <c r="CH1923" s="2">
        <f t="shared" ref="CH1923:CH1986" si="123">(AVERAGE(BQ1923:BS1923)/AR1923)*100000</f>
        <v>40.353676589755388</v>
      </c>
      <c r="CI1923" t="str">
        <f t="shared" si="120"/>
        <v>North Carolina</v>
      </c>
      <c r="CJ1923" t="str">
        <f t="shared" si="121"/>
        <v>Durham</v>
      </c>
      <c r="CK1923" t="str">
        <f t="shared" si="122"/>
        <v>NC</v>
      </c>
      <c r="CL1923" t="str">
        <f>IF(Table1[[#This Row],[3 Day Avg]]&lt;=25,"Green","Red")</f>
        <v>Red</v>
      </c>
    </row>
    <row r="1924" spans="1:90" x14ac:dyDescent="0.25">
      <c r="A1924">
        <v>1923</v>
      </c>
      <c r="B1924" t="s">
        <v>3305</v>
      </c>
      <c r="C1924" t="s">
        <v>3247</v>
      </c>
      <c r="D1924" t="s">
        <v>3248</v>
      </c>
      <c r="E1924">
        <v>37</v>
      </c>
      <c r="F1924">
        <v>37065</v>
      </c>
      <c r="G1924">
        <v>2.7919779787652401</v>
      </c>
      <c r="H1924">
        <v>4889.91</v>
      </c>
      <c r="I1924">
        <v>136.52533410249001</v>
      </c>
      <c r="J1924">
        <v>22.9</v>
      </c>
      <c r="K1924">
        <v>6.8</v>
      </c>
      <c r="L1924">
        <v>71.989199999999997</v>
      </c>
      <c r="M1924">
        <v>1.44840205872109</v>
      </c>
      <c r="N1924" s="1">
        <v>44165.342210648145</v>
      </c>
      <c r="O1924" t="s">
        <v>87</v>
      </c>
      <c r="P1924" s="1">
        <v>43918.039641203701</v>
      </c>
      <c r="Q1924" t="s">
        <v>3249</v>
      </c>
      <c r="R1924" t="s">
        <v>3306</v>
      </c>
      <c r="S1924" t="s">
        <v>90</v>
      </c>
      <c r="T1924">
        <v>2543</v>
      </c>
      <c r="U1924">
        <v>71</v>
      </c>
      <c r="V1924">
        <v>988</v>
      </c>
      <c r="W1924">
        <v>1114</v>
      </c>
      <c r="X1924">
        <v>1927</v>
      </c>
      <c r="Y1924">
        <v>2227</v>
      </c>
      <c r="Z1924">
        <v>3533</v>
      </c>
      <c r="AA1924">
        <v>117</v>
      </c>
      <c r="AB1924">
        <v>101</v>
      </c>
      <c r="AC1924">
        <v>15</v>
      </c>
      <c r="AD1924">
        <v>4</v>
      </c>
      <c r="AE1924">
        <v>52005</v>
      </c>
      <c r="AF1924">
        <v>11705</v>
      </c>
      <c r="AG1924">
        <v>1470</v>
      </c>
      <c r="AH1924">
        <v>38818</v>
      </c>
      <c r="AI1924">
        <v>0</v>
      </c>
      <c r="AJ1924">
        <v>0</v>
      </c>
      <c r="AK1924">
        <v>361778</v>
      </c>
      <c r="AL1924">
        <v>5240</v>
      </c>
      <c r="AM1924">
        <v>0</v>
      </c>
      <c r="AN1924">
        <v>5286488</v>
      </c>
      <c r="AO1924">
        <v>9789</v>
      </c>
      <c r="AP1924">
        <v>20</v>
      </c>
      <c r="AQ1924">
        <v>0</v>
      </c>
      <c r="AR1924">
        <v>53332</v>
      </c>
      <c r="AS1924">
        <v>19394</v>
      </c>
      <c r="AT1924">
        <v>30485</v>
      </c>
      <c r="AU1924">
        <v>95</v>
      </c>
      <c r="AV1924">
        <v>55</v>
      </c>
      <c r="AW1924">
        <v>57</v>
      </c>
      <c r="AX1924">
        <v>34</v>
      </c>
      <c r="AY1924">
        <v>854</v>
      </c>
      <c r="AZ1924">
        <v>2358</v>
      </c>
      <c r="BA1924">
        <v>20527</v>
      </c>
      <c r="BB1924">
        <v>30549</v>
      </c>
      <c r="BC1924">
        <v>96</v>
      </c>
      <c r="BD1924">
        <v>55</v>
      </c>
      <c r="BE1924">
        <v>57</v>
      </c>
      <c r="BF1924">
        <v>1044</v>
      </c>
      <c r="BG1924">
        <v>1004</v>
      </c>
      <c r="BH1924">
        <v>50974</v>
      </c>
      <c r="BI1924">
        <v>10059</v>
      </c>
      <c r="BJ1924">
        <v>6693</v>
      </c>
      <c r="BK1924">
        <v>6265</v>
      </c>
      <c r="BL1924">
        <v>4029</v>
      </c>
      <c r="BM1924">
        <v>53332</v>
      </c>
      <c r="BN1924">
        <v>2358</v>
      </c>
      <c r="BO1924">
        <v>20526</v>
      </c>
      <c r="BP1924">
        <v>5760</v>
      </c>
      <c r="BQ1924" s="2">
        <v>20</v>
      </c>
      <c r="BR1924" s="2">
        <v>21</v>
      </c>
      <c r="BS1924" s="2">
        <v>49</v>
      </c>
      <c r="BT1924" s="2">
        <v>0</v>
      </c>
      <c r="BU1924" s="2">
        <v>22</v>
      </c>
      <c r="BV1924" s="2">
        <v>10</v>
      </c>
      <c r="BW1924" s="2">
        <v>17</v>
      </c>
      <c r="BX1924" s="2">
        <v>24</v>
      </c>
      <c r="BY1924" s="2">
        <v>15</v>
      </c>
      <c r="BZ1924" s="2">
        <v>22</v>
      </c>
      <c r="CA1924" s="2">
        <v>14</v>
      </c>
      <c r="CB1924" s="2">
        <v>15</v>
      </c>
      <c r="CC1924" s="2">
        <v>6</v>
      </c>
      <c r="CD1924" s="2">
        <v>17</v>
      </c>
      <c r="CE1924">
        <v>38.457840592250697</v>
      </c>
      <c r="CF1924">
        <v>2005683728.4414101</v>
      </c>
      <c r="CG1924">
        <v>216299.72116921699</v>
      </c>
      <c r="CH1924" s="2">
        <f t="shared" si="123"/>
        <v>56.251406285157124</v>
      </c>
      <c r="CI1924" t="str">
        <f t="shared" si="120"/>
        <v>North Carolina</v>
      </c>
      <c r="CJ1924" t="str">
        <f t="shared" si="121"/>
        <v>Edgecombe</v>
      </c>
      <c r="CK1924" t="str">
        <f t="shared" si="122"/>
        <v>NC</v>
      </c>
      <c r="CL1924" t="str">
        <f>IF(Table1[[#This Row],[3 Day Avg]]&lt;=25,"Green","Red")</f>
        <v>Red</v>
      </c>
    </row>
    <row r="1925" spans="1:90" x14ac:dyDescent="0.25">
      <c r="A1925">
        <v>1924</v>
      </c>
      <c r="B1925" t="s">
        <v>950</v>
      </c>
      <c r="C1925" t="s">
        <v>3247</v>
      </c>
      <c r="D1925" t="s">
        <v>3248</v>
      </c>
      <c r="E1925">
        <v>37</v>
      </c>
      <c r="F1925">
        <v>37067</v>
      </c>
      <c r="G1925">
        <v>1.24924744130042</v>
      </c>
      <c r="H1925">
        <v>3505.15</v>
      </c>
      <c r="I1925">
        <v>43.788034260180098</v>
      </c>
      <c r="J1925">
        <v>16.399999999999999</v>
      </c>
      <c r="K1925">
        <v>3.8</v>
      </c>
      <c r="L1925">
        <v>92.934200000000004</v>
      </c>
      <c r="M1925">
        <v>1.44840205872109</v>
      </c>
      <c r="N1925" s="1">
        <v>44165.342210648145</v>
      </c>
      <c r="O1925" t="s">
        <v>87</v>
      </c>
      <c r="P1925" s="1">
        <v>43918.039641203701</v>
      </c>
      <c r="Q1925" t="s">
        <v>3249</v>
      </c>
      <c r="R1925" t="s">
        <v>3307</v>
      </c>
      <c r="S1925" t="s">
        <v>90</v>
      </c>
      <c r="T1925">
        <v>13288</v>
      </c>
      <c r="U1925">
        <v>166</v>
      </c>
      <c r="V1925">
        <v>6769</v>
      </c>
      <c r="W1925">
        <v>6981</v>
      </c>
      <c r="X1925">
        <v>9836</v>
      </c>
      <c r="Y1925">
        <v>13715</v>
      </c>
      <c r="Z1925">
        <v>19231</v>
      </c>
      <c r="AA1925">
        <v>2134</v>
      </c>
      <c r="AB1925">
        <v>1990</v>
      </c>
      <c r="AC1925">
        <v>205</v>
      </c>
      <c r="AD1925">
        <v>38</v>
      </c>
      <c r="AE1925">
        <v>379099</v>
      </c>
      <c r="AF1925">
        <v>60361</v>
      </c>
      <c r="AG1925">
        <v>7109</v>
      </c>
      <c r="AH1925">
        <v>50112</v>
      </c>
      <c r="AI1925">
        <v>0</v>
      </c>
      <c r="AJ1925">
        <v>0</v>
      </c>
      <c r="AK1925">
        <v>361778</v>
      </c>
      <c r="AL1925">
        <v>5240</v>
      </c>
      <c r="AM1925">
        <v>0</v>
      </c>
      <c r="AN1925">
        <v>5286488</v>
      </c>
      <c r="AO1925">
        <v>56532</v>
      </c>
      <c r="AP1925">
        <v>214</v>
      </c>
      <c r="AQ1925">
        <v>2</v>
      </c>
      <c r="AR1925">
        <v>371573</v>
      </c>
      <c r="AS1925">
        <v>211844</v>
      </c>
      <c r="AT1925">
        <v>95294</v>
      </c>
      <c r="AU1925">
        <v>907</v>
      </c>
      <c r="AV1925">
        <v>8340</v>
      </c>
      <c r="AW1925">
        <v>165</v>
      </c>
      <c r="AX1925">
        <v>1389</v>
      </c>
      <c r="AY1925">
        <v>6721</v>
      </c>
      <c r="AZ1925">
        <v>46913</v>
      </c>
      <c r="BA1925">
        <v>245930</v>
      </c>
      <c r="BB1925">
        <v>97010</v>
      </c>
      <c r="BC1925">
        <v>1141</v>
      </c>
      <c r="BD1925">
        <v>8403</v>
      </c>
      <c r="BE1925">
        <v>327</v>
      </c>
      <c r="BF1925">
        <v>9979</v>
      </c>
      <c r="BG1925">
        <v>8783</v>
      </c>
      <c r="BH1925">
        <v>324660</v>
      </c>
      <c r="BI1925">
        <v>71935</v>
      </c>
      <c r="BJ1925">
        <v>51166</v>
      </c>
      <c r="BK1925">
        <v>48103</v>
      </c>
      <c r="BL1925">
        <v>23586</v>
      </c>
      <c r="BM1925">
        <v>371573</v>
      </c>
      <c r="BN1925">
        <v>46913</v>
      </c>
      <c r="BO1925">
        <v>143837</v>
      </c>
      <c r="BP1925">
        <v>32946</v>
      </c>
      <c r="BQ1925" s="2">
        <v>214</v>
      </c>
      <c r="BR1925" s="2">
        <v>106</v>
      </c>
      <c r="BS1925" s="2">
        <v>380</v>
      </c>
      <c r="BT1925" s="2">
        <v>0</v>
      </c>
      <c r="BU1925" s="2">
        <v>194</v>
      </c>
      <c r="BV1925" s="2">
        <v>145</v>
      </c>
      <c r="BW1925" s="2">
        <v>148</v>
      </c>
      <c r="BX1925" s="2">
        <v>192</v>
      </c>
      <c r="BY1925" s="2">
        <v>186</v>
      </c>
      <c r="BZ1925" s="2">
        <v>146</v>
      </c>
      <c r="CA1925" s="2">
        <v>211</v>
      </c>
      <c r="CB1925" s="2">
        <v>184</v>
      </c>
      <c r="CC1925" s="2">
        <v>168</v>
      </c>
      <c r="CD1925" s="2">
        <v>76</v>
      </c>
      <c r="CE1925">
        <v>56.4496345281839</v>
      </c>
      <c r="CF1925">
        <v>1640141820.8671899</v>
      </c>
      <c r="CG1925">
        <v>184429.743398797</v>
      </c>
      <c r="CH1925" s="2">
        <f t="shared" si="123"/>
        <v>62.796094800573066</v>
      </c>
      <c r="CI1925" t="str">
        <f t="shared" si="120"/>
        <v>North Carolina</v>
      </c>
      <c r="CJ1925" t="str">
        <f t="shared" si="121"/>
        <v>Forsyth</v>
      </c>
      <c r="CK1925" t="str">
        <f t="shared" si="122"/>
        <v>NC</v>
      </c>
      <c r="CL1925" t="str">
        <f>IF(Table1[[#This Row],[3 Day Avg]]&lt;=25,"Green","Red")</f>
        <v>Red</v>
      </c>
    </row>
    <row r="1926" spans="1:90" x14ac:dyDescent="0.25">
      <c r="A1926">
        <v>1925</v>
      </c>
      <c r="B1926" t="s">
        <v>147</v>
      </c>
      <c r="C1926" t="s">
        <v>3247</v>
      </c>
      <c r="D1926" t="s">
        <v>3248</v>
      </c>
      <c r="E1926">
        <v>37</v>
      </c>
      <c r="F1926">
        <v>37069</v>
      </c>
      <c r="G1926">
        <v>1.6409746394828399</v>
      </c>
      <c r="H1926">
        <v>2976.61</v>
      </c>
      <c r="I1926">
        <v>48.845470692717598</v>
      </c>
      <c r="J1926">
        <v>12.7</v>
      </c>
      <c r="K1926">
        <v>4</v>
      </c>
      <c r="L1926">
        <v>107.02500000000001</v>
      </c>
      <c r="M1926">
        <v>0</v>
      </c>
      <c r="N1926" s="1">
        <v>44165.342210648145</v>
      </c>
      <c r="O1926" t="s">
        <v>87</v>
      </c>
      <c r="P1926" s="1">
        <v>43918.039641203701</v>
      </c>
      <c r="Q1926" t="s">
        <v>3249</v>
      </c>
      <c r="R1926" t="s">
        <v>3308</v>
      </c>
      <c r="S1926" t="s">
        <v>90</v>
      </c>
      <c r="T1926">
        <v>2011</v>
      </c>
      <c r="U1926">
        <v>33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67560</v>
      </c>
      <c r="AF1926">
        <v>8394</v>
      </c>
      <c r="AG1926">
        <v>1221</v>
      </c>
      <c r="AH1926">
        <v>57710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5286488</v>
      </c>
      <c r="AO1926">
        <v>0</v>
      </c>
      <c r="AP1926">
        <v>27</v>
      </c>
      <c r="AQ1926">
        <v>0</v>
      </c>
      <c r="AR1926">
        <v>64902</v>
      </c>
      <c r="AS1926">
        <v>41244</v>
      </c>
      <c r="AT1926">
        <v>16296</v>
      </c>
      <c r="AU1926">
        <v>293</v>
      </c>
      <c r="AV1926">
        <v>360</v>
      </c>
      <c r="AW1926">
        <v>1</v>
      </c>
      <c r="AX1926">
        <v>286</v>
      </c>
      <c r="AY1926">
        <v>1146</v>
      </c>
      <c r="AZ1926">
        <v>5276</v>
      </c>
      <c r="BA1926">
        <v>43927</v>
      </c>
      <c r="BB1926">
        <v>16410</v>
      </c>
      <c r="BC1926">
        <v>762</v>
      </c>
      <c r="BD1926">
        <v>365</v>
      </c>
      <c r="BE1926">
        <v>150</v>
      </c>
      <c r="BF1926">
        <v>1729</v>
      </c>
      <c r="BG1926">
        <v>1559</v>
      </c>
      <c r="BH1926">
        <v>59626</v>
      </c>
      <c r="BI1926">
        <v>11947</v>
      </c>
      <c r="BJ1926">
        <v>8141</v>
      </c>
      <c r="BK1926">
        <v>7337</v>
      </c>
      <c r="BL1926">
        <v>4004</v>
      </c>
      <c r="BM1926">
        <v>64902</v>
      </c>
      <c r="BN1926">
        <v>5276</v>
      </c>
      <c r="BO1926">
        <v>27060</v>
      </c>
      <c r="BP1926">
        <v>6413</v>
      </c>
      <c r="BQ1926" s="2">
        <v>27</v>
      </c>
      <c r="BR1926" s="2">
        <v>27</v>
      </c>
      <c r="BS1926" s="2">
        <v>50</v>
      </c>
      <c r="BT1926" s="2">
        <v>0</v>
      </c>
      <c r="BU1926" s="2">
        <v>40</v>
      </c>
      <c r="BV1926" s="2">
        <v>24</v>
      </c>
      <c r="BW1926" s="2">
        <v>5</v>
      </c>
      <c r="BX1926" s="2">
        <v>25</v>
      </c>
      <c r="BY1926" s="2">
        <v>15</v>
      </c>
      <c r="BZ1926" s="2">
        <v>19</v>
      </c>
      <c r="CA1926" s="2">
        <v>33</v>
      </c>
      <c r="CB1926" s="2">
        <v>14</v>
      </c>
      <c r="CC1926" s="2">
        <v>16</v>
      </c>
      <c r="CD1926" s="2">
        <v>3</v>
      </c>
      <c r="CE1926">
        <v>39.964476021314397</v>
      </c>
      <c r="CF1926">
        <v>1964554492.5703101</v>
      </c>
      <c r="CG1926">
        <v>211191.677207086</v>
      </c>
      <c r="CH1926" s="2">
        <f t="shared" si="123"/>
        <v>53.413865006728088</v>
      </c>
      <c r="CI1926" t="str">
        <f t="shared" si="120"/>
        <v>North Carolina</v>
      </c>
      <c r="CJ1926" t="str">
        <f t="shared" si="121"/>
        <v>Franklin</v>
      </c>
      <c r="CK1926" t="str">
        <f t="shared" si="122"/>
        <v>NC</v>
      </c>
      <c r="CL1926" t="str">
        <f>IF(Table1[[#This Row],[3 Day Avg]]&lt;=25,"Green","Red")</f>
        <v>Red</v>
      </c>
    </row>
    <row r="1927" spans="1:90" x14ac:dyDescent="0.25">
      <c r="A1927">
        <v>1926</v>
      </c>
      <c r="B1927" t="s">
        <v>3309</v>
      </c>
      <c r="C1927" t="s">
        <v>3247</v>
      </c>
      <c r="D1927" t="s">
        <v>3248</v>
      </c>
      <c r="E1927">
        <v>37</v>
      </c>
      <c r="F1927">
        <v>37071</v>
      </c>
      <c r="G1927">
        <v>1.7965835460435899</v>
      </c>
      <c r="H1927">
        <v>4570.87</v>
      </c>
      <c r="I1927">
        <v>82.119490589914093</v>
      </c>
      <c r="J1927">
        <v>14.2</v>
      </c>
      <c r="K1927">
        <v>3.9</v>
      </c>
      <c r="L1927">
        <v>97.915499999999994</v>
      </c>
      <c r="M1927">
        <v>1.44840205872109</v>
      </c>
      <c r="N1927" s="1">
        <v>44165.342210648145</v>
      </c>
      <c r="O1927" t="s">
        <v>87</v>
      </c>
      <c r="P1927" s="1">
        <v>43918.039641203701</v>
      </c>
      <c r="Q1927" t="s">
        <v>3249</v>
      </c>
      <c r="R1927" t="s">
        <v>3310</v>
      </c>
      <c r="S1927" t="s">
        <v>90</v>
      </c>
      <c r="T1927">
        <v>10186</v>
      </c>
      <c r="U1927">
        <v>183</v>
      </c>
      <c r="V1927">
        <v>4064</v>
      </c>
      <c r="W1927">
        <v>3950</v>
      </c>
      <c r="X1927">
        <v>5509</v>
      </c>
      <c r="Y1927">
        <v>8710</v>
      </c>
      <c r="Z1927">
        <v>11524</v>
      </c>
      <c r="AA1927">
        <v>435</v>
      </c>
      <c r="AB1927">
        <v>383</v>
      </c>
      <c r="AC1927">
        <v>57</v>
      </c>
      <c r="AD1927">
        <v>12</v>
      </c>
      <c r="AE1927">
        <v>222846</v>
      </c>
      <c r="AF1927">
        <v>31172</v>
      </c>
      <c r="AG1927">
        <v>4245</v>
      </c>
      <c r="AH1927">
        <v>52798</v>
      </c>
      <c r="AI1927">
        <v>0</v>
      </c>
      <c r="AJ1927">
        <v>0</v>
      </c>
      <c r="AK1927">
        <v>361778</v>
      </c>
      <c r="AL1927">
        <v>5240</v>
      </c>
      <c r="AM1927">
        <v>0</v>
      </c>
      <c r="AN1927">
        <v>5286488</v>
      </c>
      <c r="AO1927">
        <v>33757</v>
      </c>
      <c r="AP1927">
        <v>77</v>
      </c>
      <c r="AQ1927">
        <v>2</v>
      </c>
      <c r="AR1927">
        <v>216585</v>
      </c>
      <c r="AS1927">
        <v>158164</v>
      </c>
      <c r="AT1927">
        <v>34288</v>
      </c>
      <c r="AU1927">
        <v>678</v>
      </c>
      <c r="AV1927">
        <v>3332</v>
      </c>
      <c r="AW1927">
        <v>55</v>
      </c>
      <c r="AX1927">
        <v>734</v>
      </c>
      <c r="AY1927">
        <v>4692</v>
      </c>
      <c r="AZ1927">
        <v>14642</v>
      </c>
      <c r="BA1927">
        <v>166636</v>
      </c>
      <c r="BB1927">
        <v>34616</v>
      </c>
      <c r="BC1927">
        <v>758</v>
      </c>
      <c r="BD1927">
        <v>3358</v>
      </c>
      <c r="BE1927">
        <v>147</v>
      </c>
      <c r="BF1927">
        <v>5752</v>
      </c>
      <c r="BG1927">
        <v>5318</v>
      </c>
      <c r="BH1927">
        <v>201943</v>
      </c>
      <c r="BI1927">
        <v>40703</v>
      </c>
      <c r="BJ1927">
        <v>26674</v>
      </c>
      <c r="BK1927">
        <v>27309</v>
      </c>
      <c r="BL1927">
        <v>13523</v>
      </c>
      <c r="BM1927">
        <v>216585</v>
      </c>
      <c r="BN1927">
        <v>14642</v>
      </c>
      <c r="BO1927">
        <v>88142</v>
      </c>
      <c r="BP1927">
        <v>20234</v>
      </c>
      <c r="BQ1927" s="2">
        <v>77</v>
      </c>
      <c r="BR1927" s="2">
        <v>112</v>
      </c>
      <c r="BS1927" s="2">
        <v>203</v>
      </c>
      <c r="BT1927" s="2">
        <v>0</v>
      </c>
      <c r="BU1927" s="2">
        <v>93</v>
      </c>
      <c r="BV1927" s="2">
        <v>64</v>
      </c>
      <c r="BW1927" s="2">
        <v>82</v>
      </c>
      <c r="BX1927" s="2">
        <v>137</v>
      </c>
      <c r="BY1927" s="2">
        <v>80</v>
      </c>
      <c r="BZ1927" s="2">
        <v>106</v>
      </c>
      <c r="CA1927" s="2">
        <v>87</v>
      </c>
      <c r="CB1927" s="2">
        <v>70</v>
      </c>
      <c r="CC1927" s="2">
        <v>116</v>
      </c>
      <c r="CD1927" s="2">
        <v>85</v>
      </c>
      <c r="CE1927">
        <v>34.553009701767103</v>
      </c>
      <c r="CF1927">
        <v>1415588315.67188</v>
      </c>
      <c r="CG1927">
        <v>184829.398298877</v>
      </c>
      <c r="CH1927" s="2">
        <f t="shared" si="123"/>
        <v>60.330432239844242</v>
      </c>
      <c r="CI1927" t="str">
        <f t="shared" si="120"/>
        <v>North Carolina</v>
      </c>
      <c r="CJ1927" t="str">
        <f t="shared" si="121"/>
        <v>Gaston</v>
      </c>
      <c r="CK1927" t="str">
        <f t="shared" si="122"/>
        <v>NC</v>
      </c>
      <c r="CL1927" t="str">
        <f>IF(Table1[[#This Row],[3 Day Avg]]&lt;=25,"Green","Red")</f>
        <v>Red</v>
      </c>
    </row>
    <row r="1928" spans="1:90" x14ac:dyDescent="0.25">
      <c r="A1928">
        <v>1927</v>
      </c>
      <c r="B1928" t="s">
        <v>3311</v>
      </c>
      <c r="C1928" t="s">
        <v>3247</v>
      </c>
      <c r="D1928" t="s">
        <v>3248</v>
      </c>
      <c r="E1928">
        <v>37</v>
      </c>
      <c r="F1928">
        <v>37073</v>
      </c>
      <c r="G1928">
        <v>2.7649769585253501</v>
      </c>
      <c r="H1928">
        <v>1875.05</v>
      </c>
      <c r="I1928">
        <v>51.844811198479199</v>
      </c>
      <c r="J1928">
        <v>15.2</v>
      </c>
      <c r="K1928">
        <v>4</v>
      </c>
      <c r="L1928">
        <v>95.964500000000001</v>
      </c>
      <c r="M1928">
        <v>0</v>
      </c>
      <c r="N1928" s="1">
        <v>44165.342210648145</v>
      </c>
      <c r="O1928" t="s">
        <v>87</v>
      </c>
      <c r="P1928" s="1">
        <v>43918.039641203701</v>
      </c>
      <c r="Q1928" t="s">
        <v>3249</v>
      </c>
      <c r="R1928" t="s">
        <v>3312</v>
      </c>
      <c r="S1928" t="s">
        <v>90</v>
      </c>
      <c r="T1928">
        <v>217</v>
      </c>
      <c r="U1928">
        <v>6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11573</v>
      </c>
      <c r="AF1928">
        <v>1747</v>
      </c>
      <c r="AG1928">
        <v>212</v>
      </c>
      <c r="AH1928">
        <v>51746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5286488</v>
      </c>
      <c r="AO1928">
        <v>0</v>
      </c>
      <c r="AP1928">
        <v>5</v>
      </c>
      <c r="AQ1928">
        <v>0</v>
      </c>
      <c r="AR1928">
        <v>11563</v>
      </c>
      <c r="AS1928">
        <v>7288</v>
      </c>
      <c r="AT1928">
        <v>3891</v>
      </c>
      <c r="AU1928">
        <v>108</v>
      </c>
      <c r="AV1928">
        <v>55</v>
      </c>
      <c r="AW1928">
        <v>0</v>
      </c>
      <c r="AX1928">
        <v>0</v>
      </c>
      <c r="AY1928">
        <v>180</v>
      </c>
      <c r="AZ1928">
        <v>41</v>
      </c>
      <c r="BA1928">
        <v>7319</v>
      </c>
      <c r="BB1928">
        <v>3891</v>
      </c>
      <c r="BC1928">
        <v>108</v>
      </c>
      <c r="BD1928">
        <v>55</v>
      </c>
      <c r="BE1928">
        <v>0</v>
      </c>
      <c r="BF1928">
        <v>10</v>
      </c>
      <c r="BG1928">
        <v>180</v>
      </c>
      <c r="BH1928">
        <v>11522</v>
      </c>
      <c r="BI1928">
        <v>1931</v>
      </c>
      <c r="BJ1928">
        <v>1287</v>
      </c>
      <c r="BK1928">
        <v>1205</v>
      </c>
      <c r="BL1928">
        <v>886</v>
      </c>
      <c r="BM1928">
        <v>11563</v>
      </c>
      <c r="BN1928">
        <v>41</v>
      </c>
      <c r="BO1928">
        <v>4927</v>
      </c>
      <c r="BP1928">
        <v>1327</v>
      </c>
      <c r="BQ1928" s="2">
        <v>5</v>
      </c>
      <c r="BR1928" s="2">
        <v>3</v>
      </c>
      <c r="BS1928" s="2">
        <v>7</v>
      </c>
      <c r="BT1928" s="2">
        <v>0</v>
      </c>
      <c r="BU1928" s="2">
        <v>1</v>
      </c>
      <c r="BV1928" s="2">
        <v>4</v>
      </c>
      <c r="BW1928" s="2">
        <v>0</v>
      </c>
      <c r="BX1928" s="2">
        <v>3</v>
      </c>
      <c r="BY1928" s="2">
        <v>4</v>
      </c>
      <c r="BZ1928" s="2">
        <v>2</v>
      </c>
      <c r="CA1928" s="2">
        <v>0</v>
      </c>
      <c r="CB1928" s="2">
        <v>2</v>
      </c>
      <c r="CC1928" s="2">
        <v>0</v>
      </c>
      <c r="CD1928" s="2">
        <v>2</v>
      </c>
      <c r="CE1928">
        <v>43.204009332066001</v>
      </c>
      <c r="CF1928">
        <v>1380474614.2148399</v>
      </c>
      <c r="CG1928">
        <v>166004.48317873501</v>
      </c>
      <c r="CH1928" s="2">
        <f t="shared" si="123"/>
        <v>43.241373346017468</v>
      </c>
      <c r="CI1928" t="str">
        <f t="shared" si="120"/>
        <v>North Carolina</v>
      </c>
      <c r="CJ1928" t="str">
        <f t="shared" si="121"/>
        <v>Gates</v>
      </c>
      <c r="CK1928" t="str">
        <f t="shared" si="122"/>
        <v>NC</v>
      </c>
      <c r="CL1928" t="str">
        <f>IF(Table1[[#This Row],[3 Day Avg]]&lt;=25,"Green","Red")</f>
        <v>Red</v>
      </c>
    </row>
    <row r="1929" spans="1:90" x14ac:dyDescent="0.25">
      <c r="A1929">
        <v>1928</v>
      </c>
      <c r="B1929" t="s">
        <v>294</v>
      </c>
      <c r="C1929" t="s">
        <v>3247</v>
      </c>
      <c r="D1929" t="s">
        <v>3248</v>
      </c>
      <c r="E1929">
        <v>37</v>
      </c>
      <c r="F1929">
        <v>37075</v>
      </c>
      <c r="G1929">
        <v>4.0293040293040301</v>
      </c>
      <c r="H1929">
        <v>3217.82</v>
      </c>
      <c r="I1929">
        <v>129.65582272513001</v>
      </c>
      <c r="J1929">
        <v>18.899999999999999</v>
      </c>
      <c r="K1929">
        <v>5.9</v>
      </c>
      <c r="L1929">
        <v>73.2577</v>
      </c>
      <c r="M1929">
        <v>0</v>
      </c>
      <c r="N1929" s="1">
        <v>44165.342210648145</v>
      </c>
      <c r="O1929" t="s">
        <v>87</v>
      </c>
      <c r="P1929" s="1">
        <v>43923.942002314812</v>
      </c>
      <c r="Q1929" t="s">
        <v>3269</v>
      </c>
      <c r="R1929" t="s">
        <v>3313</v>
      </c>
      <c r="S1929" t="s">
        <v>90</v>
      </c>
      <c r="T1929">
        <v>273</v>
      </c>
      <c r="U1929">
        <v>11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8484</v>
      </c>
      <c r="AF1929">
        <v>1575</v>
      </c>
      <c r="AG1929">
        <v>186</v>
      </c>
      <c r="AH1929">
        <v>39502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5286488</v>
      </c>
      <c r="AO1929">
        <v>0</v>
      </c>
      <c r="AP1929">
        <v>0</v>
      </c>
      <c r="AQ1929">
        <v>0</v>
      </c>
      <c r="AR1929">
        <v>8557</v>
      </c>
      <c r="AS1929">
        <v>7428</v>
      </c>
      <c r="AT1929">
        <v>13</v>
      </c>
      <c r="AU1929">
        <v>898</v>
      </c>
      <c r="AV1929">
        <v>0</v>
      </c>
      <c r="AW1929">
        <v>1</v>
      </c>
      <c r="AX1929">
        <v>0</v>
      </c>
      <c r="AY1929">
        <v>88</v>
      </c>
      <c r="AZ1929">
        <v>129</v>
      </c>
      <c r="BA1929">
        <v>7514</v>
      </c>
      <c r="BB1929">
        <v>13</v>
      </c>
      <c r="BC1929">
        <v>898</v>
      </c>
      <c r="BD1929">
        <v>0</v>
      </c>
      <c r="BE1929">
        <v>1</v>
      </c>
      <c r="BF1929">
        <v>43</v>
      </c>
      <c r="BG1929">
        <v>88</v>
      </c>
      <c r="BH1929">
        <v>8428</v>
      </c>
      <c r="BI1929">
        <v>1425</v>
      </c>
      <c r="BJ1929">
        <v>1090</v>
      </c>
      <c r="BK1929">
        <v>777</v>
      </c>
      <c r="BL1929">
        <v>853</v>
      </c>
      <c r="BM1929">
        <v>8557</v>
      </c>
      <c r="BN1929">
        <v>129</v>
      </c>
      <c r="BO1929">
        <v>3275</v>
      </c>
      <c r="BP1929">
        <v>1137</v>
      </c>
      <c r="BQ1929" s="2">
        <v>0</v>
      </c>
      <c r="BR1929" s="2">
        <v>1</v>
      </c>
      <c r="BS1929" s="2">
        <v>4</v>
      </c>
      <c r="BT1929" s="2">
        <v>0</v>
      </c>
      <c r="BU1929" s="2">
        <v>0</v>
      </c>
      <c r="BV1929" s="2">
        <v>0</v>
      </c>
      <c r="BW1929" s="2">
        <v>0</v>
      </c>
      <c r="BX1929" s="2">
        <v>0</v>
      </c>
      <c r="BY1929" s="2">
        <v>0</v>
      </c>
      <c r="BZ1929" s="2">
        <v>3</v>
      </c>
      <c r="CA1929" s="2">
        <v>0</v>
      </c>
      <c r="CB1929" s="2">
        <v>0</v>
      </c>
      <c r="CC1929" s="2">
        <v>0</v>
      </c>
      <c r="CD1929" s="2">
        <v>0</v>
      </c>
      <c r="CE1929">
        <v>0</v>
      </c>
      <c r="CF1929">
        <v>1177007736.82813</v>
      </c>
      <c r="CG1929">
        <v>172320.49795221299</v>
      </c>
      <c r="CH1929" s="2">
        <f t="shared" si="123"/>
        <v>19.477231116824434</v>
      </c>
      <c r="CI1929" t="str">
        <f t="shared" si="120"/>
        <v>North Carolina</v>
      </c>
      <c r="CJ1929" t="str">
        <f t="shared" si="121"/>
        <v>Graham</v>
      </c>
      <c r="CK1929" t="str">
        <f t="shared" si="122"/>
        <v>NC</v>
      </c>
      <c r="CL1929" t="str">
        <f>IF(Table1[[#This Row],[3 Day Avg]]&lt;=25,"Green","Red")</f>
        <v>Green</v>
      </c>
    </row>
    <row r="1930" spans="1:90" x14ac:dyDescent="0.25">
      <c r="A1930">
        <v>1929</v>
      </c>
      <c r="B1930" t="s">
        <v>3314</v>
      </c>
      <c r="C1930" t="s">
        <v>3247</v>
      </c>
      <c r="D1930" t="s">
        <v>3248</v>
      </c>
      <c r="E1930">
        <v>37</v>
      </c>
      <c r="F1930">
        <v>37077</v>
      </c>
      <c r="G1930">
        <v>2.2502960915910002</v>
      </c>
      <c r="H1930">
        <v>4213.59</v>
      </c>
      <c r="I1930">
        <v>94.818264992098506</v>
      </c>
      <c r="J1930">
        <v>13</v>
      </c>
      <c r="K1930">
        <v>3.4</v>
      </c>
      <c r="L1930">
        <v>109.3357</v>
      </c>
      <c r="M1930">
        <v>1.44840205872109</v>
      </c>
      <c r="N1930" s="1">
        <v>44165.342210648145</v>
      </c>
      <c r="O1930" t="s">
        <v>87</v>
      </c>
      <c r="P1930" s="1">
        <v>43918.039641203701</v>
      </c>
      <c r="Q1930" t="s">
        <v>3249</v>
      </c>
      <c r="R1930" t="s">
        <v>3315</v>
      </c>
      <c r="S1930" t="s">
        <v>90</v>
      </c>
      <c r="T1930">
        <v>2533</v>
      </c>
      <c r="U1930">
        <v>57</v>
      </c>
      <c r="V1930">
        <v>777</v>
      </c>
      <c r="W1930">
        <v>1144</v>
      </c>
      <c r="X1930">
        <v>1781</v>
      </c>
      <c r="Y1930">
        <v>2307</v>
      </c>
      <c r="Z1930">
        <v>3510</v>
      </c>
      <c r="AA1930">
        <v>1442</v>
      </c>
      <c r="AB1930">
        <v>1342</v>
      </c>
      <c r="AC1930">
        <v>164</v>
      </c>
      <c r="AD1930">
        <v>2</v>
      </c>
      <c r="AE1930">
        <v>60115</v>
      </c>
      <c r="AF1930">
        <v>7331</v>
      </c>
      <c r="AG1930">
        <v>1014</v>
      </c>
      <c r="AH1930">
        <v>58956</v>
      </c>
      <c r="AI1930">
        <v>0</v>
      </c>
      <c r="AJ1930">
        <v>0</v>
      </c>
      <c r="AK1930">
        <v>361778</v>
      </c>
      <c r="AL1930">
        <v>5240</v>
      </c>
      <c r="AM1930">
        <v>0</v>
      </c>
      <c r="AN1930">
        <v>5286488</v>
      </c>
      <c r="AO1930">
        <v>9519</v>
      </c>
      <c r="AP1930">
        <v>8</v>
      </c>
      <c r="AQ1930">
        <v>0</v>
      </c>
      <c r="AR1930">
        <v>58874</v>
      </c>
      <c r="AS1930">
        <v>34254</v>
      </c>
      <c r="AT1930">
        <v>17718</v>
      </c>
      <c r="AU1930">
        <v>285</v>
      </c>
      <c r="AV1930">
        <v>266</v>
      </c>
      <c r="AW1930">
        <v>0</v>
      </c>
      <c r="AX1930">
        <v>111</v>
      </c>
      <c r="AY1930">
        <v>1677</v>
      </c>
      <c r="AZ1930">
        <v>4563</v>
      </c>
      <c r="BA1930">
        <v>35927</v>
      </c>
      <c r="BB1930">
        <v>17923</v>
      </c>
      <c r="BC1930">
        <v>335</v>
      </c>
      <c r="BD1930">
        <v>266</v>
      </c>
      <c r="BE1930">
        <v>0</v>
      </c>
      <c r="BF1930">
        <v>2122</v>
      </c>
      <c r="BG1930">
        <v>2301</v>
      </c>
      <c r="BH1930">
        <v>54311</v>
      </c>
      <c r="BI1930">
        <v>9934</v>
      </c>
      <c r="BJ1930">
        <v>7562</v>
      </c>
      <c r="BK1930">
        <v>6516</v>
      </c>
      <c r="BL1930">
        <v>3702</v>
      </c>
      <c r="BM1930">
        <v>58874</v>
      </c>
      <c r="BN1930">
        <v>4563</v>
      </c>
      <c r="BO1930">
        <v>25343</v>
      </c>
      <c r="BP1930">
        <v>5817</v>
      </c>
      <c r="BQ1930" s="2">
        <v>8</v>
      </c>
      <c r="BR1930" s="2">
        <v>24</v>
      </c>
      <c r="BS1930" s="2">
        <v>37</v>
      </c>
      <c r="BT1930" s="2">
        <v>0</v>
      </c>
      <c r="BU1930" s="2">
        <v>23</v>
      </c>
      <c r="BV1930" s="2">
        <v>24</v>
      </c>
      <c r="BW1930" s="2">
        <v>12</v>
      </c>
      <c r="BX1930" s="2">
        <v>26</v>
      </c>
      <c r="BY1930" s="2">
        <v>17</v>
      </c>
      <c r="BZ1930" s="2">
        <v>28</v>
      </c>
      <c r="CA1930" s="2">
        <v>10</v>
      </c>
      <c r="CB1930" s="2">
        <v>15</v>
      </c>
      <c r="CC1930" s="2">
        <v>19</v>
      </c>
      <c r="CD1930" s="2">
        <v>7</v>
      </c>
      <c r="CE1930">
        <v>13.3078266655577</v>
      </c>
      <c r="CF1930">
        <v>2148694737.9882798</v>
      </c>
      <c r="CG1930">
        <v>215507.60287439101</v>
      </c>
      <c r="CH1930" s="2">
        <f t="shared" si="123"/>
        <v>39.066480959336886</v>
      </c>
      <c r="CI1930" t="str">
        <f t="shared" si="120"/>
        <v>North Carolina</v>
      </c>
      <c r="CJ1930" t="str">
        <f t="shared" si="121"/>
        <v>Granville</v>
      </c>
      <c r="CK1930" t="str">
        <f t="shared" si="122"/>
        <v>NC</v>
      </c>
      <c r="CL1930" t="str">
        <f>IF(Table1[[#This Row],[3 Day Avg]]&lt;=25,"Green","Red")</f>
        <v>Red</v>
      </c>
    </row>
    <row r="1931" spans="1:90" x14ac:dyDescent="0.25">
      <c r="A1931">
        <v>1930</v>
      </c>
      <c r="B1931" t="s">
        <v>151</v>
      </c>
      <c r="C1931" t="s">
        <v>3247</v>
      </c>
      <c r="D1931" t="s">
        <v>3248</v>
      </c>
      <c r="E1931">
        <v>37</v>
      </c>
      <c r="F1931">
        <v>37079</v>
      </c>
      <c r="G1931">
        <v>2.0920502092050199</v>
      </c>
      <c r="H1931">
        <v>5687.23</v>
      </c>
      <c r="I1931">
        <v>118.97963068722601</v>
      </c>
      <c r="J1931">
        <v>23.5</v>
      </c>
      <c r="K1931">
        <v>3.9</v>
      </c>
      <c r="L1931">
        <v>80.840800000000002</v>
      </c>
      <c r="M1931">
        <v>0</v>
      </c>
      <c r="N1931" s="1">
        <v>44165.342210648145</v>
      </c>
      <c r="O1931" t="s">
        <v>87</v>
      </c>
      <c r="P1931" s="1">
        <v>43918.039641203701</v>
      </c>
      <c r="Q1931" t="s">
        <v>3249</v>
      </c>
      <c r="R1931" t="s">
        <v>3316</v>
      </c>
      <c r="S1931" t="s">
        <v>90</v>
      </c>
      <c r="T1931">
        <v>1195</v>
      </c>
      <c r="U1931">
        <v>25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21012</v>
      </c>
      <c r="AF1931">
        <v>4319</v>
      </c>
      <c r="AG1931">
        <v>368</v>
      </c>
      <c r="AH1931">
        <v>43591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5286488</v>
      </c>
      <c r="AO1931">
        <v>0</v>
      </c>
      <c r="AP1931">
        <v>8</v>
      </c>
      <c r="AQ1931">
        <v>0</v>
      </c>
      <c r="AR1931">
        <v>21008</v>
      </c>
      <c r="AS1931">
        <v>9863</v>
      </c>
      <c r="AT1931">
        <v>7393</v>
      </c>
      <c r="AU1931">
        <v>96</v>
      </c>
      <c r="AV1931">
        <v>20</v>
      </c>
      <c r="AW1931">
        <v>0</v>
      </c>
      <c r="AX1931">
        <v>25</v>
      </c>
      <c r="AY1931">
        <v>495</v>
      </c>
      <c r="AZ1931">
        <v>3116</v>
      </c>
      <c r="BA1931">
        <v>12276</v>
      </c>
      <c r="BB1931">
        <v>7502</v>
      </c>
      <c r="BC1931">
        <v>104</v>
      </c>
      <c r="BD1931">
        <v>20</v>
      </c>
      <c r="BE1931">
        <v>0</v>
      </c>
      <c r="BF1931">
        <v>524</v>
      </c>
      <c r="BG1931">
        <v>582</v>
      </c>
      <c r="BH1931">
        <v>17892</v>
      </c>
      <c r="BI1931">
        <v>3601</v>
      </c>
      <c r="BJ1931">
        <v>2465</v>
      </c>
      <c r="BK1931">
        <v>2843</v>
      </c>
      <c r="BL1931">
        <v>1299</v>
      </c>
      <c r="BM1931">
        <v>21008</v>
      </c>
      <c r="BN1931">
        <v>3116</v>
      </c>
      <c r="BO1931">
        <v>8904</v>
      </c>
      <c r="BP1931">
        <v>1896</v>
      </c>
      <c r="BQ1931" s="2">
        <v>8</v>
      </c>
      <c r="BR1931" s="2">
        <v>5</v>
      </c>
      <c r="BS1931" s="2">
        <v>23</v>
      </c>
      <c r="BT1931" s="2">
        <v>0</v>
      </c>
      <c r="BU1931" s="2">
        <v>1</v>
      </c>
      <c r="BV1931" s="2">
        <v>5</v>
      </c>
      <c r="BW1931" s="2">
        <v>7</v>
      </c>
      <c r="BX1931" s="2">
        <v>13</v>
      </c>
      <c r="BY1931" s="2">
        <v>5</v>
      </c>
      <c r="BZ1931" s="2">
        <v>6</v>
      </c>
      <c r="CA1931" s="2">
        <v>16</v>
      </c>
      <c r="CB1931" s="2">
        <v>1</v>
      </c>
      <c r="CC1931" s="2">
        <v>5</v>
      </c>
      <c r="CD1931" s="2">
        <v>3</v>
      </c>
      <c r="CE1931">
        <v>38.073481819912402</v>
      </c>
      <c r="CF1931">
        <v>1045938059.01563</v>
      </c>
      <c r="CG1931">
        <v>149938.38939140199</v>
      </c>
      <c r="CH1931" s="2">
        <f t="shared" si="123"/>
        <v>57.121096725057129</v>
      </c>
      <c r="CI1931" t="str">
        <f t="shared" si="120"/>
        <v>North Carolina</v>
      </c>
      <c r="CJ1931" t="str">
        <f t="shared" si="121"/>
        <v>Greene</v>
      </c>
      <c r="CK1931" t="str">
        <f t="shared" si="122"/>
        <v>NC</v>
      </c>
      <c r="CL1931" t="str">
        <f>IF(Table1[[#This Row],[3 Day Avg]]&lt;=25,"Green","Red")</f>
        <v>Red</v>
      </c>
    </row>
    <row r="1932" spans="1:90" x14ac:dyDescent="0.25">
      <c r="A1932">
        <v>1931</v>
      </c>
      <c r="B1932" t="s">
        <v>3317</v>
      </c>
      <c r="C1932" t="s">
        <v>3247</v>
      </c>
      <c r="D1932" t="s">
        <v>3248</v>
      </c>
      <c r="E1932">
        <v>37</v>
      </c>
      <c r="F1932">
        <v>37081</v>
      </c>
      <c r="G1932">
        <v>1.4308806801173399</v>
      </c>
      <c r="H1932">
        <v>3129.84</v>
      </c>
      <c r="I1932">
        <v>44.784229954841003</v>
      </c>
      <c r="J1932">
        <v>15.4</v>
      </c>
      <c r="K1932">
        <v>4.0999999999999996</v>
      </c>
      <c r="L1932">
        <v>96.743399999999994</v>
      </c>
      <c r="M1932">
        <v>1.44840205872109</v>
      </c>
      <c r="N1932" s="1">
        <v>44165.342210648145</v>
      </c>
      <c r="O1932" t="s">
        <v>87</v>
      </c>
      <c r="P1932" s="1">
        <v>43918.039641203701</v>
      </c>
      <c r="Q1932" t="s">
        <v>3249</v>
      </c>
      <c r="R1932" t="s">
        <v>3318</v>
      </c>
      <c r="S1932" t="s">
        <v>90</v>
      </c>
      <c r="T1932">
        <v>16703</v>
      </c>
      <c r="U1932">
        <v>239</v>
      </c>
      <c r="V1932">
        <v>9494</v>
      </c>
      <c r="W1932">
        <v>8964</v>
      </c>
      <c r="X1932">
        <v>13020</v>
      </c>
      <c r="Y1932">
        <v>18924</v>
      </c>
      <c r="Z1932">
        <v>25338</v>
      </c>
      <c r="AA1932">
        <v>1388</v>
      </c>
      <c r="AB1932">
        <v>955</v>
      </c>
      <c r="AC1932">
        <v>124</v>
      </c>
      <c r="AD1932">
        <v>39</v>
      </c>
      <c r="AE1932">
        <v>533670</v>
      </c>
      <c r="AF1932">
        <v>79267</v>
      </c>
      <c r="AG1932">
        <v>10771</v>
      </c>
      <c r="AH1932">
        <v>52166</v>
      </c>
      <c r="AI1932">
        <v>0</v>
      </c>
      <c r="AJ1932">
        <v>0</v>
      </c>
      <c r="AK1932">
        <v>361778</v>
      </c>
      <c r="AL1932">
        <v>5240</v>
      </c>
      <c r="AM1932">
        <v>0</v>
      </c>
      <c r="AN1932">
        <v>5286488</v>
      </c>
      <c r="AO1932">
        <v>75740</v>
      </c>
      <c r="AP1932">
        <v>194</v>
      </c>
      <c r="AQ1932">
        <v>0</v>
      </c>
      <c r="AR1932">
        <v>523582</v>
      </c>
      <c r="AS1932">
        <v>266383</v>
      </c>
      <c r="AT1932">
        <v>175353</v>
      </c>
      <c r="AU1932">
        <v>1992</v>
      </c>
      <c r="AV1932">
        <v>25574</v>
      </c>
      <c r="AW1932">
        <v>195</v>
      </c>
      <c r="AX1932">
        <v>2019</v>
      </c>
      <c r="AY1932">
        <v>11242</v>
      </c>
      <c r="AZ1932">
        <v>40824</v>
      </c>
      <c r="BA1932">
        <v>292060</v>
      </c>
      <c r="BB1932">
        <v>176785</v>
      </c>
      <c r="BC1932">
        <v>2507</v>
      </c>
      <c r="BD1932">
        <v>25680</v>
      </c>
      <c r="BE1932">
        <v>287</v>
      </c>
      <c r="BF1932">
        <v>13409</v>
      </c>
      <c r="BG1932">
        <v>12854</v>
      </c>
      <c r="BH1932">
        <v>482758</v>
      </c>
      <c r="BI1932">
        <v>97267</v>
      </c>
      <c r="BJ1932">
        <v>77657</v>
      </c>
      <c r="BK1932">
        <v>71822</v>
      </c>
      <c r="BL1932">
        <v>31478</v>
      </c>
      <c r="BM1932">
        <v>523582</v>
      </c>
      <c r="BN1932">
        <v>40824</v>
      </c>
      <c r="BO1932">
        <v>201096</v>
      </c>
      <c r="BP1932">
        <v>44262</v>
      </c>
      <c r="BQ1932" s="2">
        <v>194</v>
      </c>
      <c r="BR1932" s="2">
        <v>181</v>
      </c>
      <c r="BS1932" s="2">
        <v>387</v>
      </c>
      <c r="BT1932" s="2">
        <v>0</v>
      </c>
      <c r="BU1932" s="2">
        <v>239</v>
      </c>
      <c r="BV1932" s="2">
        <v>217</v>
      </c>
      <c r="BW1932" s="2">
        <v>130</v>
      </c>
      <c r="BX1932" s="2">
        <v>225</v>
      </c>
      <c r="BY1932" s="2">
        <v>188</v>
      </c>
      <c r="BZ1932" s="2">
        <v>255</v>
      </c>
      <c r="CA1932" s="2">
        <v>138</v>
      </c>
      <c r="CB1932" s="2">
        <v>223</v>
      </c>
      <c r="CC1932" s="2">
        <v>211</v>
      </c>
      <c r="CD1932" s="2">
        <v>93</v>
      </c>
      <c r="CE1932">
        <v>36.352052766691003</v>
      </c>
      <c r="CF1932">
        <v>2612503747.84375</v>
      </c>
      <c r="CG1932">
        <v>205762.06652278401</v>
      </c>
      <c r="CH1932" s="2">
        <f t="shared" si="123"/>
        <v>48.511980931353641</v>
      </c>
      <c r="CI1932" t="str">
        <f t="shared" si="120"/>
        <v>North Carolina</v>
      </c>
      <c r="CJ1932" t="str">
        <f t="shared" si="121"/>
        <v>Guilford</v>
      </c>
      <c r="CK1932" t="str">
        <f t="shared" si="122"/>
        <v>NC</v>
      </c>
      <c r="CL1932" t="str">
        <f>IF(Table1[[#This Row],[3 Day Avg]]&lt;=25,"Green","Red")</f>
        <v>Red</v>
      </c>
    </row>
    <row r="1933" spans="1:90" x14ac:dyDescent="0.25">
      <c r="A1933">
        <v>1932</v>
      </c>
      <c r="B1933" t="s">
        <v>3319</v>
      </c>
      <c r="C1933" t="s">
        <v>3247</v>
      </c>
      <c r="D1933" t="s">
        <v>3248</v>
      </c>
      <c r="E1933">
        <v>37</v>
      </c>
      <c r="F1933">
        <v>37083</v>
      </c>
      <c r="G1933">
        <v>1.8264840182648401</v>
      </c>
      <c r="H1933">
        <v>3897.26</v>
      </c>
      <c r="I1933">
        <v>71.182821212480704</v>
      </c>
      <c r="J1933">
        <v>22</v>
      </c>
      <c r="K1933">
        <v>6.1</v>
      </c>
      <c r="L1933">
        <v>68.172499999999999</v>
      </c>
      <c r="M1933">
        <v>1.44840205872109</v>
      </c>
      <c r="N1933" s="1">
        <v>44165.342210648145</v>
      </c>
      <c r="O1933" t="s">
        <v>87</v>
      </c>
      <c r="P1933" s="1">
        <v>43918.039641203701</v>
      </c>
      <c r="Q1933" t="s">
        <v>3249</v>
      </c>
      <c r="R1933" t="s">
        <v>3320</v>
      </c>
      <c r="S1933" t="s">
        <v>90</v>
      </c>
      <c r="T1933">
        <v>1971</v>
      </c>
      <c r="U1933">
        <v>36</v>
      </c>
      <c r="V1933">
        <v>1170</v>
      </c>
      <c r="W1933">
        <v>1284</v>
      </c>
      <c r="X1933">
        <v>1845</v>
      </c>
      <c r="Y1933">
        <v>2374</v>
      </c>
      <c r="Z1933">
        <v>3430</v>
      </c>
      <c r="AA1933">
        <v>204</v>
      </c>
      <c r="AB1933">
        <v>106</v>
      </c>
      <c r="AC1933">
        <v>16</v>
      </c>
      <c r="AD1933">
        <v>3</v>
      </c>
      <c r="AE1933">
        <v>50574</v>
      </c>
      <c r="AF1933">
        <v>10800</v>
      </c>
      <c r="AG1933">
        <v>1229</v>
      </c>
      <c r="AH1933">
        <v>36760</v>
      </c>
      <c r="AI1933">
        <v>0</v>
      </c>
      <c r="AJ1933">
        <v>0</v>
      </c>
      <c r="AK1933">
        <v>361778</v>
      </c>
      <c r="AL1933">
        <v>5240</v>
      </c>
      <c r="AM1933">
        <v>0</v>
      </c>
      <c r="AN1933">
        <v>5286488</v>
      </c>
      <c r="AO1933">
        <v>10103</v>
      </c>
      <c r="AP1933">
        <v>8</v>
      </c>
      <c r="AQ1933">
        <v>0</v>
      </c>
      <c r="AR1933">
        <v>51737</v>
      </c>
      <c r="AS1933">
        <v>19937</v>
      </c>
      <c r="AT1933">
        <v>27237</v>
      </c>
      <c r="AU1933">
        <v>1836</v>
      </c>
      <c r="AV1933">
        <v>395</v>
      </c>
      <c r="AW1933">
        <v>67</v>
      </c>
      <c r="AX1933">
        <v>4</v>
      </c>
      <c r="AY1933">
        <v>821</v>
      </c>
      <c r="AZ1933">
        <v>1440</v>
      </c>
      <c r="BA1933">
        <v>20741</v>
      </c>
      <c r="BB1933">
        <v>27353</v>
      </c>
      <c r="BC1933">
        <v>1980</v>
      </c>
      <c r="BD1933">
        <v>395</v>
      </c>
      <c r="BE1933">
        <v>67</v>
      </c>
      <c r="BF1933">
        <v>188</v>
      </c>
      <c r="BG1933">
        <v>1013</v>
      </c>
      <c r="BH1933">
        <v>50297</v>
      </c>
      <c r="BI1933">
        <v>9231</v>
      </c>
      <c r="BJ1933">
        <v>6115</v>
      </c>
      <c r="BK1933">
        <v>5842</v>
      </c>
      <c r="BL1933">
        <v>4299</v>
      </c>
      <c r="BM1933">
        <v>51737</v>
      </c>
      <c r="BN1933">
        <v>1440</v>
      </c>
      <c r="BO1933">
        <v>20446</v>
      </c>
      <c r="BP1933">
        <v>5804</v>
      </c>
      <c r="BQ1933" s="2">
        <v>8</v>
      </c>
      <c r="BR1933" s="2">
        <v>10</v>
      </c>
      <c r="BS1933" s="2">
        <v>40</v>
      </c>
      <c r="BT1933" s="2">
        <v>0</v>
      </c>
      <c r="BU1933" s="2">
        <v>29</v>
      </c>
      <c r="BV1933" s="2">
        <v>10</v>
      </c>
      <c r="BW1933" s="2">
        <v>11</v>
      </c>
      <c r="BX1933" s="2">
        <v>38</v>
      </c>
      <c r="BY1933" s="2">
        <v>13</v>
      </c>
      <c r="BZ1933" s="2">
        <v>28</v>
      </c>
      <c r="CA1933" s="2">
        <v>15</v>
      </c>
      <c r="CB1933" s="2">
        <v>29</v>
      </c>
      <c r="CC1933" s="2">
        <v>17</v>
      </c>
      <c r="CD1933" s="2">
        <v>9</v>
      </c>
      <c r="CE1933">
        <v>15.8184047138846</v>
      </c>
      <c r="CF1933">
        <v>2914538197.8867202</v>
      </c>
      <c r="CG1933">
        <v>327607.83348872</v>
      </c>
      <c r="CH1933" s="2">
        <f t="shared" si="123"/>
        <v>37.368485481054819</v>
      </c>
      <c r="CI1933" t="str">
        <f t="shared" si="120"/>
        <v>North Carolina</v>
      </c>
      <c r="CJ1933" t="str">
        <f t="shared" si="121"/>
        <v>Halifax</v>
      </c>
      <c r="CK1933" t="str">
        <f t="shared" si="122"/>
        <v>NC</v>
      </c>
      <c r="CL1933" t="str">
        <f>IF(Table1[[#This Row],[3 Day Avg]]&lt;=25,"Green","Red")</f>
        <v>Red</v>
      </c>
    </row>
    <row r="1934" spans="1:90" x14ac:dyDescent="0.25">
      <c r="A1934">
        <v>1933</v>
      </c>
      <c r="B1934" t="s">
        <v>3321</v>
      </c>
      <c r="C1934" t="s">
        <v>3247</v>
      </c>
      <c r="D1934" t="s">
        <v>3248</v>
      </c>
      <c r="E1934">
        <v>37</v>
      </c>
      <c r="F1934">
        <v>37085</v>
      </c>
      <c r="G1934">
        <v>1.9429724955841501</v>
      </c>
      <c r="H1934">
        <v>2952.75</v>
      </c>
      <c r="I1934">
        <v>57.371064121477602</v>
      </c>
      <c r="J1934">
        <v>14.4</v>
      </c>
      <c r="K1934">
        <v>4.5999999999999996</v>
      </c>
      <c r="L1934">
        <v>94.9983</v>
      </c>
      <c r="M1934">
        <v>1.44840205872109</v>
      </c>
      <c r="N1934" s="1">
        <v>44165.342210648145</v>
      </c>
      <c r="O1934" t="s">
        <v>87</v>
      </c>
      <c r="P1934" s="1">
        <v>43918.039641203701</v>
      </c>
      <c r="Q1934" t="s">
        <v>3249</v>
      </c>
      <c r="R1934" t="s">
        <v>3322</v>
      </c>
      <c r="S1934" t="s">
        <v>90</v>
      </c>
      <c r="T1934">
        <v>3963</v>
      </c>
      <c r="U1934">
        <v>77</v>
      </c>
      <c r="V1934">
        <v>1451</v>
      </c>
      <c r="W1934">
        <v>1844</v>
      </c>
      <c r="X1934">
        <v>2708</v>
      </c>
      <c r="Y1934">
        <v>3949</v>
      </c>
      <c r="Z1934">
        <v>5462</v>
      </c>
      <c r="AA1934">
        <v>248</v>
      </c>
      <c r="AB1934">
        <v>243</v>
      </c>
      <c r="AC1934">
        <v>32</v>
      </c>
      <c r="AD1934">
        <v>4</v>
      </c>
      <c r="AE1934">
        <v>134214</v>
      </c>
      <c r="AF1934">
        <v>18802</v>
      </c>
      <c r="AG1934">
        <v>2450</v>
      </c>
      <c r="AH1934">
        <v>51225</v>
      </c>
      <c r="AI1934">
        <v>0</v>
      </c>
      <c r="AJ1934">
        <v>0</v>
      </c>
      <c r="AK1934">
        <v>361778</v>
      </c>
      <c r="AL1934">
        <v>5240</v>
      </c>
      <c r="AM1934">
        <v>0</v>
      </c>
      <c r="AN1934">
        <v>5286488</v>
      </c>
      <c r="AO1934">
        <v>15414</v>
      </c>
      <c r="AP1934">
        <v>32</v>
      </c>
      <c r="AQ1934">
        <v>0</v>
      </c>
      <c r="AR1934">
        <v>130361</v>
      </c>
      <c r="AS1934">
        <v>80530</v>
      </c>
      <c r="AT1934">
        <v>26503</v>
      </c>
      <c r="AU1934">
        <v>1036</v>
      </c>
      <c r="AV1934">
        <v>1328</v>
      </c>
      <c r="AW1934">
        <v>207</v>
      </c>
      <c r="AX1934">
        <v>341</v>
      </c>
      <c r="AY1934">
        <v>4220</v>
      </c>
      <c r="AZ1934">
        <v>16196</v>
      </c>
      <c r="BA1934">
        <v>87990</v>
      </c>
      <c r="BB1934">
        <v>27164</v>
      </c>
      <c r="BC1934">
        <v>1173</v>
      </c>
      <c r="BD1934">
        <v>1407</v>
      </c>
      <c r="BE1934">
        <v>266</v>
      </c>
      <c r="BF1934">
        <v>7005</v>
      </c>
      <c r="BG1934">
        <v>5356</v>
      </c>
      <c r="BH1934">
        <v>114165</v>
      </c>
      <c r="BI1934">
        <v>29399</v>
      </c>
      <c r="BJ1934">
        <v>17211</v>
      </c>
      <c r="BK1934">
        <v>20323</v>
      </c>
      <c r="BL1934">
        <v>6003</v>
      </c>
      <c r="BM1934">
        <v>130361</v>
      </c>
      <c r="BN1934">
        <v>16196</v>
      </c>
      <c r="BO1934">
        <v>48014</v>
      </c>
      <c r="BP1934">
        <v>9411</v>
      </c>
      <c r="BQ1934" s="2">
        <v>32</v>
      </c>
      <c r="BR1934" s="2">
        <v>53</v>
      </c>
      <c r="BS1934" s="2">
        <v>76</v>
      </c>
      <c r="BT1934" s="2">
        <v>0</v>
      </c>
      <c r="BU1934" s="2">
        <v>49</v>
      </c>
      <c r="BV1934" s="2">
        <v>12</v>
      </c>
      <c r="BW1934" s="2">
        <v>32</v>
      </c>
      <c r="BX1934" s="2">
        <v>52</v>
      </c>
      <c r="BY1934" s="2">
        <v>22</v>
      </c>
      <c r="BZ1934" s="2">
        <v>46</v>
      </c>
      <c r="CA1934" s="2">
        <v>76</v>
      </c>
      <c r="CB1934" s="2">
        <v>41</v>
      </c>
      <c r="CC1934" s="2">
        <v>36</v>
      </c>
      <c r="CD1934" s="2">
        <v>22</v>
      </c>
      <c r="CE1934">
        <v>23.842520154380299</v>
      </c>
      <c r="CF1934">
        <v>2347086365.0820298</v>
      </c>
      <c r="CG1934">
        <v>217538.853292135</v>
      </c>
      <c r="CH1934" s="2">
        <f t="shared" si="123"/>
        <v>41.167731657985648</v>
      </c>
      <c r="CI1934" t="str">
        <f t="shared" si="120"/>
        <v>North Carolina</v>
      </c>
      <c r="CJ1934" t="str">
        <f t="shared" si="121"/>
        <v>Harnett</v>
      </c>
      <c r="CK1934" t="str">
        <f t="shared" si="122"/>
        <v>NC</v>
      </c>
      <c r="CL1934" t="str">
        <f>IF(Table1[[#This Row],[3 Day Avg]]&lt;=25,"Green","Red")</f>
        <v>Red</v>
      </c>
    </row>
    <row r="1935" spans="1:90" x14ac:dyDescent="0.25">
      <c r="A1935">
        <v>1934</v>
      </c>
      <c r="B1935" t="s">
        <v>3323</v>
      </c>
      <c r="C1935" t="s">
        <v>3247</v>
      </c>
      <c r="D1935" t="s">
        <v>3248</v>
      </c>
      <c r="E1935">
        <v>37</v>
      </c>
      <c r="F1935">
        <v>37087</v>
      </c>
      <c r="G1935">
        <v>3.37268128161889</v>
      </c>
      <c r="H1935">
        <v>1913.8</v>
      </c>
      <c r="I1935">
        <v>64.546320052927996</v>
      </c>
      <c r="J1935">
        <v>13.1</v>
      </c>
      <c r="K1935">
        <v>3.4</v>
      </c>
      <c r="L1935">
        <v>87.502300000000005</v>
      </c>
      <c r="M1935">
        <v>1.44840205872109</v>
      </c>
      <c r="N1935" s="1">
        <v>44165.342210648145</v>
      </c>
      <c r="O1935" t="s">
        <v>87</v>
      </c>
      <c r="P1935" s="1">
        <v>43923.942002314812</v>
      </c>
      <c r="Q1935" t="s">
        <v>3269</v>
      </c>
      <c r="R1935" t="s">
        <v>3324</v>
      </c>
      <c r="S1935" t="s">
        <v>90</v>
      </c>
      <c r="T1935">
        <v>1186</v>
      </c>
      <c r="U1935">
        <v>40</v>
      </c>
      <c r="V1935">
        <v>1555</v>
      </c>
      <c r="W1935">
        <v>1687</v>
      </c>
      <c r="X1935">
        <v>2907</v>
      </c>
      <c r="Y1935">
        <v>3807</v>
      </c>
      <c r="Z1935">
        <v>4592</v>
      </c>
      <c r="AA1935">
        <v>154</v>
      </c>
      <c r="AB1935">
        <v>122</v>
      </c>
      <c r="AC1935">
        <v>12</v>
      </c>
      <c r="AD1935">
        <v>3</v>
      </c>
      <c r="AE1935">
        <v>61971</v>
      </c>
      <c r="AF1935">
        <v>8071</v>
      </c>
      <c r="AG1935">
        <v>993</v>
      </c>
      <c r="AH1935">
        <v>47183</v>
      </c>
      <c r="AI1935">
        <v>0</v>
      </c>
      <c r="AJ1935">
        <v>0</v>
      </c>
      <c r="AK1935">
        <v>361778</v>
      </c>
      <c r="AL1935">
        <v>5240</v>
      </c>
      <c r="AM1935">
        <v>0</v>
      </c>
      <c r="AN1935">
        <v>5286488</v>
      </c>
      <c r="AO1935">
        <v>14548</v>
      </c>
      <c r="AP1935">
        <v>33</v>
      </c>
      <c r="AQ1935">
        <v>0</v>
      </c>
      <c r="AR1935">
        <v>60433</v>
      </c>
      <c r="AS1935">
        <v>56133</v>
      </c>
      <c r="AT1935">
        <v>617</v>
      </c>
      <c r="AU1935">
        <v>278</v>
      </c>
      <c r="AV1935">
        <v>311</v>
      </c>
      <c r="AW1935">
        <v>0</v>
      </c>
      <c r="AX1935">
        <v>50</v>
      </c>
      <c r="AY1935">
        <v>737</v>
      </c>
      <c r="AZ1935">
        <v>2307</v>
      </c>
      <c r="BA1935">
        <v>57778</v>
      </c>
      <c r="BB1935">
        <v>617</v>
      </c>
      <c r="BC1935">
        <v>294</v>
      </c>
      <c r="BD1935">
        <v>318</v>
      </c>
      <c r="BE1935">
        <v>0</v>
      </c>
      <c r="BF1935">
        <v>535</v>
      </c>
      <c r="BG1935">
        <v>891</v>
      </c>
      <c r="BH1935">
        <v>58126</v>
      </c>
      <c r="BI1935">
        <v>9036</v>
      </c>
      <c r="BJ1935">
        <v>6222</v>
      </c>
      <c r="BK1935">
        <v>6520</v>
      </c>
      <c r="BL1935">
        <v>6149</v>
      </c>
      <c r="BM1935">
        <v>60433</v>
      </c>
      <c r="BN1935">
        <v>2307</v>
      </c>
      <c r="BO1935">
        <v>24107</v>
      </c>
      <c r="BP1935">
        <v>8399</v>
      </c>
      <c r="BQ1935" s="2">
        <v>33</v>
      </c>
      <c r="BR1935" s="2">
        <v>29</v>
      </c>
      <c r="BS1935" s="2">
        <v>37</v>
      </c>
      <c r="BT1935" s="2">
        <v>0</v>
      </c>
      <c r="BU1935" s="2">
        <v>37</v>
      </c>
      <c r="BV1935" s="2">
        <v>38</v>
      </c>
      <c r="BW1935" s="2">
        <v>11</v>
      </c>
      <c r="BX1935" s="2">
        <v>22</v>
      </c>
      <c r="BY1935" s="2">
        <v>16</v>
      </c>
      <c r="BZ1935" s="2">
        <v>32</v>
      </c>
      <c r="CA1935" s="2">
        <v>15</v>
      </c>
      <c r="CB1935" s="2">
        <v>16</v>
      </c>
      <c r="CC1935" s="2">
        <v>26</v>
      </c>
      <c r="CD1935" s="2">
        <v>9</v>
      </c>
      <c r="CE1935">
        <v>53.250714043665603</v>
      </c>
      <c r="CF1935">
        <v>2174768830.625</v>
      </c>
      <c r="CG1935">
        <v>243806.408458124</v>
      </c>
      <c r="CH1935" s="2">
        <f t="shared" si="123"/>
        <v>54.605927225191536</v>
      </c>
      <c r="CI1935" t="str">
        <f t="shared" si="120"/>
        <v>North Carolina</v>
      </c>
      <c r="CJ1935" t="str">
        <f t="shared" si="121"/>
        <v>Haywood</v>
      </c>
      <c r="CK1935" t="str">
        <f t="shared" si="122"/>
        <v>NC</v>
      </c>
      <c r="CL1935" t="str">
        <f>IF(Table1[[#This Row],[3 Day Avg]]&lt;=25,"Green","Red")</f>
        <v>Red</v>
      </c>
    </row>
    <row r="1936" spans="1:90" x14ac:dyDescent="0.25">
      <c r="A1936">
        <v>1935</v>
      </c>
      <c r="B1936" t="s">
        <v>1262</v>
      </c>
      <c r="C1936" t="s">
        <v>3247</v>
      </c>
      <c r="D1936" t="s">
        <v>3248</v>
      </c>
      <c r="E1936">
        <v>37</v>
      </c>
      <c r="F1936">
        <v>37089</v>
      </c>
      <c r="G1936">
        <v>2.2454142947501601</v>
      </c>
      <c r="H1936">
        <v>2708.4</v>
      </c>
      <c r="I1936">
        <v>60.814746291157</v>
      </c>
      <c r="J1936">
        <v>9.6999999999999993</v>
      </c>
      <c r="K1936">
        <v>3.2</v>
      </c>
      <c r="L1936">
        <v>100.1669</v>
      </c>
      <c r="M1936">
        <v>1.44840205872109</v>
      </c>
      <c r="N1936" s="1">
        <v>44165.342210648145</v>
      </c>
      <c r="O1936" t="s">
        <v>87</v>
      </c>
      <c r="P1936" s="1">
        <v>43923.942002314812</v>
      </c>
      <c r="Q1936" t="s">
        <v>3269</v>
      </c>
      <c r="R1936" t="s">
        <v>3325</v>
      </c>
      <c r="S1936" t="s">
        <v>90</v>
      </c>
      <c r="T1936">
        <v>3162</v>
      </c>
      <c r="U1936">
        <v>71</v>
      </c>
      <c r="V1936">
        <v>3610</v>
      </c>
      <c r="W1936">
        <v>3407</v>
      </c>
      <c r="X1936">
        <v>5357</v>
      </c>
      <c r="Y1936">
        <v>7678</v>
      </c>
      <c r="Z1936">
        <v>8452</v>
      </c>
      <c r="AA1936">
        <v>325</v>
      </c>
      <c r="AB1936">
        <v>233</v>
      </c>
      <c r="AC1936">
        <v>27</v>
      </c>
      <c r="AD1936">
        <v>6</v>
      </c>
      <c r="AE1936">
        <v>116748</v>
      </c>
      <c r="AF1936">
        <v>11212</v>
      </c>
      <c r="AG1936">
        <v>1764</v>
      </c>
      <c r="AH1936">
        <v>54012</v>
      </c>
      <c r="AI1936">
        <v>0</v>
      </c>
      <c r="AJ1936">
        <v>0</v>
      </c>
      <c r="AK1936">
        <v>361778</v>
      </c>
      <c r="AL1936">
        <v>5240</v>
      </c>
      <c r="AM1936">
        <v>0</v>
      </c>
      <c r="AN1936">
        <v>5286488</v>
      </c>
      <c r="AO1936">
        <v>28504</v>
      </c>
      <c r="AP1936">
        <v>31</v>
      </c>
      <c r="AQ1936">
        <v>0</v>
      </c>
      <c r="AR1936">
        <v>113625</v>
      </c>
      <c r="AS1936">
        <v>94557</v>
      </c>
      <c r="AT1936">
        <v>3563</v>
      </c>
      <c r="AU1936">
        <v>323</v>
      </c>
      <c r="AV1936">
        <v>1489</v>
      </c>
      <c r="AW1936">
        <v>151</v>
      </c>
      <c r="AX1936">
        <v>371</v>
      </c>
      <c r="AY1936">
        <v>1748</v>
      </c>
      <c r="AZ1936">
        <v>11423</v>
      </c>
      <c r="BA1936">
        <v>103130</v>
      </c>
      <c r="BB1936">
        <v>3761</v>
      </c>
      <c r="BC1936">
        <v>323</v>
      </c>
      <c r="BD1936">
        <v>1526</v>
      </c>
      <c r="BE1936">
        <v>151</v>
      </c>
      <c r="BF1936">
        <v>2808</v>
      </c>
      <c r="BG1936">
        <v>1926</v>
      </c>
      <c r="BH1936">
        <v>102202</v>
      </c>
      <c r="BI1936">
        <v>18092</v>
      </c>
      <c r="BJ1936">
        <v>11334</v>
      </c>
      <c r="BK1936">
        <v>11302</v>
      </c>
      <c r="BL1936">
        <v>12374</v>
      </c>
      <c r="BM1936">
        <v>113625</v>
      </c>
      <c r="BN1936">
        <v>11423</v>
      </c>
      <c r="BO1936">
        <v>44393</v>
      </c>
      <c r="BP1936">
        <v>16130</v>
      </c>
      <c r="BQ1936" s="2">
        <v>31</v>
      </c>
      <c r="BR1936" s="2">
        <v>21</v>
      </c>
      <c r="BS1936" s="2">
        <v>56</v>
      </c>
      <c r="BT1936" s="2">
        <v>0</v>
      </c>
      <c r="BU1936" s="2">
        <v>51</v>
      </c>
      <c r="BV1936" s="2">
        <v>9</v>
      </c>
      <c r="BW1936" s="2">
        <v>18</v>
      </c>
      <c r="BX1936" s="2">
        <v>45</v>
      </c>
      <c r="BY1936" s="2">
        <v>23</v>
      </c>
      <c r="BZ1936" s="2">
        <v>22</v>
      </c>
      <c r="CA1936" s="2">
        <v>16</v>
      </c>
      <c r="CB1936" s="2">
        <v>26</v>
      </c>
      <c r="CC1936" s="2">
        <v>33</v>
      </c>
      <c r="CD1936" s="2">
        <v>15</v>
      </c>
      <c r="CE1936">
        <v>26.5529173947305</v>
      </c>
      <c r="CF1936">
        <v>1463120864.10938</v>
      </c>
      <c r="CG1936">
        <v>217020.42849768201</v>
      </c>
      <c r="CH1936" s="2">
        <f t="shared" si="123"/>
        <v>31.683168316831683</v>
      </c>
      <c r="CI1936" t="str">
        <f t="shared" si="120"/>
        <v>North Carolina</v>
      </c>
      <c r="CJ1936" t="str">
        <f t="shared" si="121"/>
        <v>Henderson</v>
      </c>
      <c r="CK1936" t="str">
        <f t="shared" si="122"/>
        <v>NC</v>
      </c>
      <c r="CL1936" t="str">
        <f>IF(Table1[[#This Row],[3 Day Avg]]&lt;=25,"Green","Red")</f>
        <v>Red</v>
      </c>
    </row>
    <row r="1937" spans="1:90" x14ac:dyDescent="0.25">
      <c r="A1937">
        <v>1936</v>
      </c>
      <c r="B1937" t="s">
        <v>3326</v>
      </c>
      <c r="C1937" t="s">
        <v>3247</v>
      </c>
      <c r="D1937" t="s">
        <v>3248</v>
      </c>
      <c r="E1937">
        <v>37</v>
      </c>
      <c r="F1937">
        <v>37091</v>
      </c>
      <c r="G1937">
        <v>4.1582150101419897</v>
      </c>
      <c r="H1937">
        <v>4167.55</v>
      </c>
      <c r="I1937">
        <v>173.295574622765</v>
      </c>
      <c r="J1937">
        <v>23.2</v>
      </c>
      <c r="K1937">
        <v>5</v>
      </c>
      <c r="L1937">
        <v>70.872699999999995</v>
      </c>
      <c r="M1937">
        <v>1.44840205872109</v>
      </c>
      <c r="N1937" s="1">
        <v>44165.342210648145</v>
      </c>
      <c r="O1937" t="s">
        <v>87</v>
      </c>
      <c r="P1937" s="1">
        <v>43918.039641203701</v>
      </c>
      <c r="Q1937" t="s">
        <v>3249</v>
      </c>
      <c r="R1937" t="s">
        <v>3327</v>
      </c>
      <c r="S1937" t="s">
        <v>90</v>
      </c>
      <c r="T1937">
        <v>986</v>
      </c>
      <c r="U1937">
        <v>41</v>
      </c>
      <c r="V1937">
        <v>546</v>
      </c>
      <c r="W1937">
        <v>645</v>
      </c>
      <c r="X1937">
        <v>763</v>
      </c>
      <c r="Y1937">
        <v>905</v>
      </c>
      <c r="Z1937">
        <v>1673</v>
      </c>
      <c r="AA1937">
        <v>114</v>
      </c>
      <c r="AB1937">
        <v>70</v>
      </c>
      <c r="AC1937">
        <v>10</v>
      </c>
      <c r="AD1937">
        <v>3</v>
      </c>
      <c r="AE1937">
        <v>23659</v>
      </c>
      <c r="AF1937">
        <v>4909</v>
      </c>
      <c r="AG1937">
        <v>458</v>
      </c>
      <c r="AH1937">
        <v>38216</v>
      </c>
      <c r="AI1937">
        <v>0</v>
      </c>
      <c r="AJ1937">
        <v>0</v>
      </c>
      <c r="AK1937">
        <v>361778</v>
      </c>
      <c r="AL1937">
        <v>5240</v>
      </c>
      <c r="AM1937">
        <v>0</v>
      </c>
      <c r="AN1937">
        <v>5286488</v>
      </c>
      <c r="AO1937">
        <v>4532</v>
      </c>
      <c r="AP1937">
        <v>4</v>
      </c>
      <c r="AQ1937">
        <v>0</v>
      </c>
      <c r="AR1937">
        <v>24153</v>
      </c>
      <c r="AS1937">
        <v>8078</v>
      </c>
      <c r="AT1937">
        <v>14154</v>
      </c>
      <c r="AU1937">
        <v>255</v>
      </c>
      <c r="AV1937">
        <v>178</v>
      </c>
      <c r="AW1937">
        <v>47</v>
      </c>
      <c r="AX1937">
        <v>15</v>
      </c>
      <c r="AY1937">
        <v>529</v>
      </c>
      <c r="AZ1937">
        <v>897</v>
      </c>
      <c r="BA1937">
        <v>8418</v>
      </c>
      <c r="BB1937">
        <v>14377</v>
      </c>
      <c r="BC1937">
        <v>273</v>
      </c>
      <c r="BD1937">
        <v>178</v>
      </c>
      <c r="BE1937">
        <v>47</v>
      </c>
      <c r="BF1937">
        <v>271</v>
      </c>
      <c r="BG1937">
        <v>589</v>
      </c>
      <c r="BH1937">
        <v>23256</v>
      </c>
      <c r="BI1937">
        <v>3777</v>
      </c>
      <c r="BJ1937">
        <v>3645</v>
      </c>
      <c r="BK1937">
        <v>2850</v>
      </c>
      <c r="BL1937">
        <v>1954</v>
      </c>
      <c r="BM1937">
        <v>24153</v>
      </c>
      <c r="BN1937">
        <v>897</v>
      </c>
      <c r="BO1937">
        <v>9349</v>
      </c>
      <c r="BP1937">
        <v>2578</v>
      </c>
      <c r="BQ1937" s="2">
        <v>4</v>
      </c>
      <c r="BR1937" s="2">
        <v>4</v>
      </c>
      <c r="BS1937" s="2">
        <v>17</v>
      </c>
      <c r="BT1937" s="2">
        <v>0</v>
      </c>
      <c r="BU1937" s="2">
        <v>5</v>
      </c>
      <c r="BV1937" s="2">
        <v>8</v>
      </c>
      <c r="BW1937" s="2">
        <v>7</v>
      </c>
      <c r="BX1937" s="2">
        <v>4</v>
      </c>
      <c r="BY1937" s="2">
        <v>3</v>
      </c>
      <c r="BZ1937" s="2">
        <v>6</v>
      </c>
      <c r="CA1937" s="2">
        <v>1</v>
      </c>
      <c r="CB1937" s="2">
        <v>5</v>
      </c>
      <c r="CC1937" s="2">
        <v>5</v>
      </c>
      <c r="CD1937" s="2">
        <v>5</v>
      </c>
      <c r="CE1937">
        <v>16.906885329050301</v>
      </c>
      <c r="CF1937">
        <v>1429338173.1210899</v>
      </c>
      <c r="CG1937">
        <v>217777.99972195001</v>
      </c>
      <c r="CH1937" s="2">
        <f t="shared" si="123"/>
        <v>34.502270249382413</v>
      </c>
      <c r="CI1937" t="str">
        <f t="shared" si="120"/>
        <v>North Carolina</v>
      </c>
      <c r="CJ1937" t="str">
        <f t="shared" si="121"/>
        <v>Hertford</v>
      </c>
      <c r="CK1937" t="str">
        <f t="shared" si="122"/>
        <v>NC</v>
      </c>
      <c r="CL1937" t="str">
        <f>IF(Table1[[#This Row],[3 Day Avg]]&lt;=25,"Green","Red")</f>
        <v>Red</v>
      </c>
    </row>
    <row r="1938" spans="1:90" x14ac:dyDescent="0.25">
      <c r="A1938">
        <v>1937</v>
      </c>
      <c r="B1938" t="s">
        <v>3328</v>
      </c>
      <c r="C1938" t="s">
        <v>3247</v>
      </c>
      <c r="D1938" t="s">
        <v>3248</v>
      </c>
      <c r="E1938">
        <v>37</v>
      </c>
      <c r="F1938">
        <v>37093</v>
      </c>
      <c r="G1938">
        <v>1.5816326530612199</v>
      </c>
      <c r="H1938">
        <v>3578.99</v>
      </c>
      <c r="I1938">
        <v>56.606529837119297</v>
      </c>
      <c r="J1938">
        <v>18</v>
      </c>
      <c r="K1938">
        <v>5</v>
      </c>
      <c r="L1938">
        <v>88.8172</v>
      </c>
      <c r="M1938">
        <v>1.44840205872109</v>
      </c>
      <c r="N1938" s="1">
        <v>44165.342210648145</v>
      </c>
      <c r="O1938" t="s">
        <v>87</v>
      </c>
      <c r="P1938" s="1">
        <v>43918.039641203701</v>
      </c>
      <c r="Q1938" t="s">
        <v>3249</v>
      </c>
      <c r="R1938" t="s">
        <v>3329</v>
      </c>
      <c r="S1938" t="s">
        <v>90</v>
      </c>
      <c r="T1938">
        <v>1960</v>
      </c>
      <c r="U1938">
        <v>31</v>
      </c>
      <c r="V1938">
        <v>590</v>
      </c>
      <c r="W1938">
        <v>457</v>
      </c>
      <c r="X1938">
        <v>608</v>
      </c>
      <c r="Y1938">
        <v>1150</v>
      </c>
      <c r="Z1938">
        <v>2014</v>
      </c>
      <c r="AA1938">
        <v>49</v>
      </c>
      <c r="AB1938">
        <v>61</v>
      </c>
      <c r="AC1938">
        <v>11</v>
      </c>
      <c r="AD1938">
        <v>2</v>
      </c>
      <c r="AE1938">
        <v>54764</v>
      </c>
      <c r="AF1938">
        <v>9621</v>
      </c>
      <c r="AG1938">
        <v>1002</v>
      </c>
      <c r="AH1938">
        <v>47892</v>
      </c>
      <c r="AI1938">
        <v>0</v>
      </c>
      <c r="AJ1938">
        <v>0</v>
      </c>
      <c r="AK1938">
        <v>361778</v>
      </c>
      <c r="AL1938">
        <v>5240</v>
      </c>
      <c r="AM1938">
        <v>0</v>
      </c>
      <c r="AN1938">
        <v>5286488</v>
      </c>
      <c r="AO1938">
        <v>4819</v>
      </c>
      <c r="AP1938">
        <v>14</v>
      </c>
      <c r="AQ1938">
        <v>0</v>
      </c>
      <c r="AR1938">
        <v>53239</v>
      </c>
      <c r="AS1938">
        <v>21465</v>
      </c>
      <c r="AT1938">
        <v>17412</v>
      </c>
      <c r="AU1938">
        <v>4274</v>
      </c>
      <c r="AV1938">
        <v>754</v>
      </c>
      <c r="AW1938">
        <v>69</v>
      </c>
      <c r="AX1938">
        <v>226</v>
      </c>
      <c r="AY1938">
        <v>2089</v>
      </c>
      <c r="AZ1938">
        <v>6950</v>
      </c>
      <c r="BA1938">
        <v>24053</v>
      </c>
      <c r="BB1938">
        <v>17740</v>
      </c>
      <c r="BC1938">
        <v>4459</v>
      </c>
      <c r="BD1938">
        <v>754</v>
      </c>
      <c r="BE1938">
        <v>96</v>
      </c>
      <c r="BF1938">
        <v>3430</v>
      </c>
      <c r="BG1938">
        <v>2707</v>
      </c>
      <c r="BH1938">
        <v>46289</v>
      </c>
      <c r="BI1938">
        <v>12701</v>
      </c>
      <c r="BJ1938">
        <v>6438</v>
      </c>
      <c r="BK1938">
        <v>9836</v>
      </c>
      <c r="BL1938">
        <v>1655</v>
      </c>
      <c r="BM1938">
        <v>53239</v>
      </c>
      <c r="BN1938">
        <v>6950</v>
      </c>
      <c r="BO1938">
        <v>19445</v>
      </c>
      <c r="BP1938">
        <v>3164</v>
      </c>
      <c r="BQ1938" s="2">
        <v>14</v>
      </c>
      <c r="BR1938" s="2">
        <v>12</v>
      </c>
      <c r="BS1938" s="2">
        <v>24</v>
      </c>
      <c r="BT1938" s="2">
        <v>0</v>
      </c>
      <c r="BU1938" s="2">
        <v>15</v>
      </c>
      <c r="BV1938" s="2">
        <v>10</v>
      </c>
      <c r="BW1938" s="2">
        <v>5</v>
      </c>
      <c r="BX1938" s="2">
        <v>19</v>
      </c>
      <c r="BY1938" s="2">
        <v>13</v>
      </c>
      <c r="BZ1938" s="2">
        <v>25</v>
      </c>
      <c r="CA1938" s="2">
        <v>19</v>
      </c>
      <c r="CB1938" s="2">
        <v>21</v>
      </c>
      <c r="CC1938" s="2">
        <v>19</v>
      </c>
      <c r="CD1938" s="2">
        <v>5</v>
      </c>
      <c r="CE1938">
        <v>25.564239281279701</v>
      </c>
      <c r="CF1938">
        <v>1516494509.8046899</v>
      </c>
      <c r="CG1938">
        <v>178847.66604724</v>
      </c>
      <c r="CH1938" s="2">
        <f t="shared" si="123"/>
        <v>31.305371375620631</v>
      </c>
      <c r="CI1938" t="str">
        <f t="shared" si="120"/>
        <v>North Carolina</v>
      </c>
      <c r="CJ1938" t="str">
        <f t="shared" si="121"/>
        <v>Hoke</v>
      </c>
      <c r="CK1938" t="str">
        <f t="shared" si="122"/>
        <v>NC</v>
      </c>
      <c r="CL1938" t="str">
        <f>IF(Table1[[#This Row],[3 Day Avg]]&lt;=25,"Green","Red")</f>
        <v>Red</v>
      </c>
    </row>
    <row r="1939" spans="1:90" x14ac:dyDescent="0.25">
      <c r="A1939">
        <v>1938</v>
      </c>
      <c r="B1939" t="s">
        <v>3330</v>
      </c>
      <c r="C1939" t="s">
        <v>3247</v>
      </c>
      <c r="D1939" t="s">
        <v>3248</v>
      </c>
      <c r="E1939">
        <v>37</v>
      </c>
      <c r="F1939">
        <v>37095</v>
      </c>
      <c r="G1939">
        <v>2.7027027027027</v>
      </c>
      <c r="H1939">
        <v>3537.28</v>
      </c>
      <c r="I1939">
        <v>95.602294455066897</v>
      </c>
      <c r="J1939">
        <v>22.2</v>
      </c>
      <c r="K1939">
        <v>8.3000000000000007</v>
      </c>
      <c r="L1939">
        <v>75.392200000000003</v>
      </c>
      <c r="M1939">
        <v>0</v>
      </c>
      <c r="N1939" s="1">
        <v>44165.342210648145</v>
      </c>
      <c r="O1939" t="s">
        <v>87</v>
      </c>
      <c r="P1939" s="1">
        <v>43918.039641203701</v>
      </c>
      <c r="Q1939" t="s">
        <v>3249</v>
      </c>
      <c r="R1939" t="s">
        <v>3331</v>
      </c>
      <c r="S1939" t="s">
        <v>90</v>
      </c>
      <c r="T1939">
        <v>185</v>
      </c>
      <c r="U1939">
        <v>5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5230</v>
      </c>
      <c r="AF1939">
        <v>1014</v>
      </c>
      <c r="AG1939">
        <v>166</v>
      </c>
      <c r="AH1939">
        <v>40653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5286488</v>
      </c>
      <c r="AO1939">
        <v>0</v>
      </c>
      <c r="AP1939">
        <v>0</v>
      </c>
      <c r="AQ1939">
        <v>0</v>
      </c>
      <c r="AR1939">
        <v>5393</v>
      </c>
      <c r="AS1939">
        <v>3178</v>
      </c>
      <c r="AT1939">
        <v>1636</v>
      </c>
      <c r="AU1939">
        <v>6</v>
      </c>
      <c r="AV1939">
        <v>0</v>
      </c>
      <c r="AW1939">
        <v>0</v>
      </c>
      <c r="AX1939">
        <v>0</v>
      </c>
      <c r="AY1939">
        <v>37</v>
      </c>
      <c r="AZ1939">
        <v>536</v>
      </c>
      <c r="BA1939">
        <v>3578</v>
      </c>
      <c r="BB1939">
        <v>1636</v>
      </c>
      <c r="BC1939">
        <v>6</v>
      </c>
      <c r="BD1939">
        <v>0</v>
      </c>
      <c r="BE1939">
        <v>0</v>
      </c>
      <c r="BF1939">
        <v>136</v>
      </c>
      <c r="BG1939">
        <v>37</v>
      </c>
      <c r="BH1939">
        <v>4857</v>
      </c>
      <c r="BI1939">
        <v>939</v>
      </c>
      <c r="BJ1939">
        <v>598</v>
      </c>
      <c r="BK1939">
        <v>702</v>
      </c>
      <c r="BL1939">
        <v>379</v>
      </c>
      <c r="BM1939">
        <v>5393</v>
      </c>
      <c r="BN1939">
        <v>536</v>
      </c>
      <c r="BO1939">
        <v>2267</v>
      </c>
      <c r="BP1939">
        <v>508</v>
      </c>
      <c r="BQ1939" s="2">
        <v>0</v>
      </c>
      <c r="BR1939" s="2">
        <v>1</v>
      </c>
      <c r="BS1939" s="2">
        <v>3</v>
      </c>
      <c r="BT1939" s="2">
        <v>0</v>
      </c>
      <c r="BU1939" s="2">
        <v>0</v>
      </c>
      <c r="BV1939" s="2">
        <v>-1</v>
      </c>
      <c r="BW1939" s="2">
        <v>0</v>
      </c>
      <c r="BX1939" s="2">
        <v>1</v>
      </c>
      <c r="BY1939" s="2">
        <v>0</v>
      </c>
      <c r="BZ1939" s="2">
        <v>1</v>
      </c>
      <c r="CA1939" s="2">
        <v>0</v>
      </c>
      <c r="CB1939" s="2">
        <v>0</v>
      </c>
      <c r="CC1939" s="2">
        <v>1</v>
      </c>
      <c r="CD1939" s="2">
        <v>0</v>
      </c>
      <c r="CE1939">
        <v>0</v>
      </c>
      <c r="CF1939">
        <v>2693080505.6132798</v>
      </c>
      <c r="CG1939">
        <v>825939.063958755</v>
      </c>
      <c r="CH1939" s="2">
        <f t="shared" si="123"/>
        <v>24.723406885468815</v>
      </c>
      <c r="CI1939" t="str">
        <f t="shared" si="120"/>
        <v>North Carolina</v>
      </c>
      <c r="CJ1939" t="str">
        <f t="shared" si="121"/>
        <v>Hyde</v>
      </c>
      <c r="CK1939" t="str">
        <f t="shared" si="122"/>
        <v>NC</v>
      </c>
      <c r="CL1939" t="str">
        <f>IF(Table1[[#This Row],[3 Day Avg]]&lt;=25,"Green","Red")</f>
        <v>Green</v>
      </c>
    </row>
    <row r="1940" spans="1:90" x14ac:dyDescent="0.25">
      <c r="A1940">
        <v>1939</v>
      </c>
      <c r="B1940" t="s">
        <v>3332</v>
      </c>
      <c r="C1940" t="s">
        <v>3247</v>
      </c>
      <c r="D1940" t="s">
        <v>3248</v>
      </c>
      <c r="E1940">
        <v>37</v>
      </c>
      <c r="F1940">
        <v>37097</v>
      </c>
      <c r="G1940">
        <v>0.89976606082418598</v>
      </c>
      <c r="H1940">
        <v>3114.3</v>
      </c>
      <c r="I1940">
        <v>28.021408355984001</v>
      </c>
      <c r="J1940">
        <v>9.5</v>
      </c>
      <c r="K1940">
        <v>3.6</v>
      </c>
      <c r="L1940">
        <v>111.35339999999999</v>
      </c>
      <c r="M1940">
        <v>1.44840205872109</v>
      </c>
      <c r="N1940" s="1">
        <v>44165.342210648145</v>
      </c>
      <c r="O1940" t="s">
        <v>87</v>
      </c>
      <c r="P1940" s="1">
        <v>43918.039641203701</v>
      </c>
      <c r="Q1940" t="s">
        <v>3249</v>
      </c>
      <c r="R1940" t="s">
        <v>3333</v>
      </c>
      <c r="S1940" t="s">
        <v>90</v>
      </c>
      <c r="T1940">
        <v>5557</v>
      </c>
      <c r="U1940">
        <v>50</v>
      </c>
      <c r="V1940">
        <v>2428</v>
      </c>
      <c r="W1940">
        <v>3167</v>
      </c>
      <c r="X1940">
        <v>4703</v>
      </c>
      <c r="Y1940">
        <v>6590</v>
      </c>
      <c r="Z1940">
        <v>9361</v>
      </c>
      <c r="AA1940">
        <v>514</v>
      </c>
      <c r="AB1940">
        <v>410</v>
      </c>
      <c r="AC1940">
        <v>36</v>
      </c>
      <c r="AD1940">
        <v>14</v>
      </c>
      <c r="AE1940">
        <v>178435</v>
      </c>
      <c r="AF1940">
        <v>16746</v>
      </c>
      <c r="AG1940">
        <v>3143</v>
      </c>
      <c r="AH1940">
        <v>60044</v>
      </c>
      <c r="AI1940">
        <v>0</v>
      </c>
      <c r="AJ1940">
        <v>0</v>
      </c>
      <c r="AK1940">
        <v>361778</v>
      </c>
      <c r="AL1940">
        <v>5240</v>
      </c>
      <c r="AM1940">
        <v>0</v>
      </c>
      <c r="AN1940">
        <v>5286488</v>
      </c>
      <c r="AO1940">
        <v>26249</v>
      </c>
      <c r="AP1940">
        <v>81</v>
      </c>
      <c r="AQ1940">
        <v>0</v>
      </c>
      <c r="AR1940">
        <v>172525</v>
      </c>
      <c r="AS1940">
        <v>131544</v>
      </c>
      <c r="AT1940">
        <v>20869</v>
      </c>
      <c r="AU1940">
        <v>288</v>
      </c>
      <c r="AV1940">
        <v>4026</v>
      </c>
      <c r="AW1940">
        <v>32</v>
      </c>
      <c r="AX1940">
        <v>218</v>
      </c>
      <c r="AY1940">
        <v>2679</v>
      </c>
      <c r="AZ1940">
        <v>12869</v>
      </c>
      <c r="BA1940">
        <v>140774</v>
      </c>
      <c r="BB1940">
        <v>21229</v>
      </c>
      <c r="BC1940">
        <v>504</v>
      </c>
      <c r="BD1940">
        <v>4046</v>
      </c>
      <c r="BE1940">
        <v>123</v>
      </c>
      <c r="BF1940">
        <v>2497</v>
      </c>
      <c r="BG1940">
        <v>3352</v>
      </c>
      <c r="BH1940">
        <v>159656</v>
      </c>
      <c r="BI1940">
        <v>32753</v>
      </c>
      <c r="BJ1940">
        <v>21741</v>
      </c>
      <c r="BK1940">
        <v>20042</v>
      </c>
      <c r="BL1940">
        <v>10298</v>
      </c>
      <c r="BM1940">
        <v>172525</v>
      </c>
      <c r="BN1940">
        <v>12869</v>
      </c>
      <c r="BO1940">
        <v>71740</v>
      </c>
      <c r="BP1940">
        <v>15951</v>
      </c>
      <c r="BQ1940" s="2">
        <v>81</v>
      </c>
      <c r="BR1940" s="2">
        <v>80</v>
      </c>
      <c r="BS1940" s="2">
        <v>148</v>
      </c>
      <c r="BT1940" s="2">
        <v>0</v>
      </c>
      <c r="BU1940" s="2">
        <v>66</v>
      </c>
      <c r="BV1940" s="2">
        <v>75</v>
      </c>
      <c r="BW1940" s="2">
        <v>41</v>
      </c>
      <c r="BX1940" s="2">
        <v>115</v>
      </c>
      <c r="BY1940" s="2">
        <v>77</v>
      </c>
      <c r="BZ1940" s="2">
        <v>83</v>
      </c>
      <c r="CA1940" s="2">
        <v>82</v>
      </c>
      <c r="CB1940" s="2">
        <v>68</v>
      </c>
      <c r="CC1940" s="2">
        <v>68</v>
      </c>
      <c r="CD1940" s="2">
        <v>23</v>
      </c>
      <c r="CE1940">
        <v>45.394681536694002</v>
      </c>
      <c r="CF1940">
        <v>2357630549.3632798</v>
      </c>
      <c r="CG1940">
        <v>239638.228645205</v>
      </c>
      <c r="CH1940" s="2">
        <f t="shared" si="123"/>
        <v>59.701492537313435</v>
      </c>
      <c r="CI1940" t="str">
        <f t="shared" si="120"/>
        <v>North Carolina</v>
      </c>
      <c r="CJ1940" t="str">
        <f t="shared" si="121"/>
        <v>Iredell</v>
      </c>
      <c r="CK1940" t="str">
        <f t="shared" si="122"/>
        <v>NC</v>
      </c>
      <c r="CL1940" t="str">
        <f>IF(Table1[[#This Row],[3 Day Avg]]&lt;=25,"Green","Red")</f>
        <v>Red</v>
      </c>
    </row>
    <row r="1941" spans="1:90" x14ac:dyDescent="0.25">
      <c r="A1941">
        <v>1940</v>
      </c>
      <c r="B1941" t="s">
        <v>159</v>
      </c>
      <c r="C1941" t="s">
        <v>3247</v>
      </c>
      <c r="D1941" t="s">
        <v>3248</v>
      </c>
      <c r="E1941">
        <v>37</v>
      </c>
      <c r="F1941">
        <v>37099</v>
      </c>
      <c r="G1941">
        <v>0.57183702644746204</v>
      </c>
      <c r="H1941">
        <v>3228.93</v>
      </c>
      <c r="I1941">
        <v>18.4642370808041</v>
      </c>
      <c r="J1941">
        <v>16.7</v>
      </c>
      <c r="K1941">
        <v>4.0999999999999996</v>
      </c>
      <c r="L1941">
        <v>82.530299999999997</v>
      </c>
      <c r="M1941">
        <v>1.44840205872109</v>
      </c>
      <c r="N1941" s="1">
        <v>44165.342210648145</v>
      </c>
      <c r="O1941" t="s">
        <v>87</v>
      </c>
      <c r="P1941" s="1">
        <v>43923.942002314812</v>
      </c>
      <c r="Q1941" t="s">
        <v>3269</v>
      </c>
      <c r="R1941" t="s">
        <v>3334</v>
      </c>
      <c r="S1941" t="s">
        <v>90</v>
      </c>
      <c r="T1941">
        <v>1399</v>
      </c>
      <c r="U1941">
        <v>8</v>
      </c>
      <c r="V1941">
        <v>546</v>
      </c>
      <c r="W1941">
        <v>971</v>
      </c>
      <c r="X1941">
        <v>1519</v>
      </c>
      <c r="Y1941">
        <v>2178</v>
      </c>
      <c r="Z1941">
        <v>2762</v>
      </c>
      <c r="AA1941">
        <v>86</v>
      </c>
      <c r="AB1941">
        <v>82</v>
      </c>
      <c r="AC1941">
        <v>9</v>
      </c>
      <c r="AD1941">
        <v>3</v>
      </c>
      <c r="AE1941">
        <v>43327</v>
      </c>
      <c r="AF1941">
        <v>6570</v>
      </c>
      <c r="AG1941">
        <v>802</v>
      </c>
      <c r="AH1941">
        <v>44502</v>
      </c>
      <c r="AI1941">
        <v>0</v>
      </c>
      <c r="AJ1941">
        <v>0</v>
      </c>
      <c r="AK1941">
        <v>361778</v>
      </c>
      <c r="AL1941">
        <v>5240</v>
      </c>
      <c r="AM1941">
        <v>0</v>
      </c>
      <c r="AN1941">
        <v>5286488</v>
      </c>
      <c r="AO1941">
        <v>7976</v>
      </c>
      <c r="AP1941">
        <v>14</v>
      </c>
      <c r="AQ1941">
        <v>0</v>
      </c>
      <c r="AR1941">
        <v>42256</v>
      </c>
      <c r="AS1941">
        <v>34202</v>
      </c>
      <c r="AT1941">
        <v>897</v>
      </c>
      <c r="AU1941">
        <v>3273</v>
      </c>
      <c r="AV1941">
        <v>277</v>
      </c>
      <c r="AW1941">
        <v>0</v>
      </c>
      <c r="AX1941">
        <v>57</v>
      </c>
      <c r="AY1941">
        <v>1174</v>
      </c>
      <c r="AZ1941">
        <v>2376</v>
      </c>
      <c r="BA1941">
        <v>35367</v>
      </c>
      <c r="BB1941">
        <v>986</v>
      </c>
      <c r="BC1941">
        <v>3480</v>
      </c>
      <c r="BD1941">
        <v>296</v>
      </c>
      <c r="BE1941">
        <v>0</v>
      </c>
      <c r="BF1941">
        <v>779</v>
      </c>
      <c r="BG1941">
        <v>1348</v>
      </c>
      <c r="BH1941">
        <v>39880</v>
      </c>
      <c r="BI1941">
        <v>5937</v>
      </c>
      <c r="BJ1941">
        <v>9340</v>
      </c>
      <c r="BK1941">
        <v>4705</v>
      </c>
      <c r="BL1941">
        <v>3036</v>
      </c>
      <c r="BM1941">
        <v>42256</v>
      </c>
      <c r="BN1941">
        <v>2376</v>
      </c>
      <c r="BO1941">
        <v>14298</v>
      </c>
      <c r="BP1941">
        <v>4940</v>
      </c>
      <c r="BQ1941" s="2">
        <v>14</v>
      </c>
      <c r="BR1941" s="2">
        <v>4</v>
      </c>
      <c r="BS1941" s="2">
        <v>32</v>
      </c>
      <c r="BT1941" s="2">
        <v>0</v>
      </c>
      <c r="BU1941" s="2">
        <v>13</v>
      </c>
      <c r="BV1941" s="2">
        <v>0</v>
      </c>
      <c r="BW1941" s="2">
        <v>1</v>
      </c>
      <c r="BX1941" s="2">
        <v>10</v>
      </c>
      <c r="BY1941" s="2">
        <v>10</v>
      </c>
      <c r="BZ1941" s="2">
        <v>11</v>
      </c>
      <c r="CA1941" s="2">
        <v>13</v>
      </c>
      <c r="CB1941" s="2">
        <v>7</v>
      </c>
      <c r="CC1941" s="2">
        <v>6</v>
      </c>
      <c r="CD1941" s="2">
        <v>1</v>
      </c>
      <c r="CE1941">
        <v>32.312414891407201</v>
      </c>
      <c r="CF1941">
        <v>1928910237.3398399</v>
      </c>
      <c r="CG1941">
        <v>235793.68036573601</v>
      </c>
      <c r="CH1941" s="2">
        <f t="shared" si="123"/>
        <v>39.442130506121416</v>
      </c>
      <c r="CI1941" t="str">
        <f t="shared" si="120"/>
        <v>North Carolina</v>
      </c>
      <c r="CJ1941" t="str">
        <f t="shared" si="121"/>
        <v>Jackson</v>
      </c>
      <c r="CK1941" t="str">
        <f t="shared" si="122"/>
        <v>NC</v>
      </c>
      <c r="CL1941" t="str">
        <f>IF(Table1[[#This Row],[3 Day Avg]]&lt;=25,"Green","Red")</f>
        <v>Red</v>
      </c>
    </row>
    <row r="1942" spans="1:90" x14ac:dyDescent="0.25">
      <c r="A1942">
        <v>1941</v>
      </c>
      <c r="B1942" t="s">
        <v>3335</v>
      </c>
      <c r="C1942" t="s">
        <v>3247</v>
      </c>
      <c r="D1942" t="s">
        <v>3248</v>
      </c>
      <c r="E1942">
        <v>37</v>
      </c>
      <c r="F1942">
        <v>37101</v>
      </c>
      <c r="G1942">
        <v>0.95964243459971099</v>
      </c>
      <c r="H1942">
        <v>3753.3</v>
      </c>
      <c r="I1942">
        <v>36.018255828296503</v>
      </c>
      <c r="J1942">
        <v>11.7</v>
      </c>
      <c r="K1942">
        <v>3.6</v>
      </c>
      <c r="L1942">
        <v>111.82080000000001</v>
      </c>
      <c r="M1942">
        <v>1.44840205872109</v>
      </c>
      <c r="N1942" s="1">
        <v>44165.342210648145</v>
      </c>
      <c r="O1942" t="s">
        <v>87</v>
      </c>
      <c r="P1942" s="1">
        <v>43918.039641203701</v>
      </c>
      <c r="Q1942" t="s">
        <v>3249</v>
      </c>
      <c r="R1942" t="s">
        <v>3336</v>
      </c>
      <c r="S1942" t="s">
        <v>90</v>
      </c>
      <c r="T1942">
        <v>7607</v>
      </c>
      <c r="U1942">
        <v>73</v>
      </c>
      <c r="V1942">
        <v>2408</v>
      </c>
      <c r="W1942">
        <v>2753</v>
      </c>
      <c r="X1942">
        <v>3594</v>
      </c>
      <c r="Y1942">
        <v>6655</v>
      </c>
      <c r="Z1942">
        <v>8896</v>
      </c>
      <c r="AA1942">
        <v>199</v>
      </c>
      <c r="AB1942">
        <v>179</v>
      </c>
      <c r="AC1942">
        <v>24</v>
      </c>
      <c r="AD1942">
        <v>7</v>
      </c>
      <c r="AE1942">
        <v>202675</v>
      </c>
      <c r="AF1942">
        <v>23374</v>
      </c>
      <c r="AG1942">
        <v>3454</v>
      </c>
      <c r="AH1942">
        <v>60296</v>
      </c>
      <c r="AI1942">
        <v>0</v>
      </c>
      <c r="AJ1942">
        <v>0</v>
      </c>
      <c r="AK1942">
        <v>361778</v>
      </c>
      <c r="AL1942">
        <v>5240</v>
      </c>
      <c r="AM1942">
        <v>0</v>
      </c>
      <c r="AN1942">
        <v>5286488</v>
      </c>
      <c r="AO1942">
        <v>24306</v>
      </c>
      <c r="AP1942">
        <v>54</v>
      </c>
      <c r="AQ1942">
        <v>0</v>
      </c>
      <c r="AR1942">
        <v>191172</v>
      </c>
      <c r="AS1942">
        <v>130482</v>
      </c>
      <c r="AT1942">
        <v>28921</v>
      </c>
      <c r="AU1942">
        <v>965</v>
      </c>
      <c r="AV1942">
        <v>1150</v>
      </c>
      <c r="AW1942">
        <v>62</v>
      </c>
      <c r="AX1942">
        <v>179</v>
      </c>
      <c r="AY1942">
        <v>3678</v>
      </c>
      <c r="AZ1942">
        <v>25735</v>
      </c>
      <c r="BA1942">
        <v>148193</v>
      </c>
      <c r="BB1942">
        <v>29837</v>
      </c>
      <c r="BC1942">
        <v>1346</v>
      </c>
      <c r="BD1942">
        <v>1150</v>
      </c>
      <c r="BE1942">
        <v>62</v>
      </c>
      <c r="BF1942">
        <v>5576</v>
      </c>
      <c r="BG1942">
        <v>5008</v>
      </c>
      <c r="BH1942">
        <v>165437</v>
      </c>
      <c r="BI1942">
        <v>41141</v>
      </c>
      <c r="BJ1942">
        <v>23576</v>
      </c>
      <c r="BK1942">
        <v>22976</v>
      </c>
      <c r="BL1942">
        <v>8755</v>
      </c>
      <c r="BM1942">
        <v>191172</v>
      </c>
      <c r="BN1942">
        <v>25735</v>
      </c>
      <c r="BO1942">
        <v>79173</v>
      </c>
      <c r="BP1942">
        <v>15551</v>
      </c>
      <c r="BQ1942" s="2">
        <v>54</v>
      </c>
      <c r="BR1942" s="2">
        <v>75</v>
      </c>
      <c r="BS1942" s="2">
        <v>125</v>
      </c>
      <c r="BT1942" s="2">
        <v>0</v>
      </c>
      <c r="BU1942" s="2">
        <v>101</v>
      </c>
      <c r="BV1942" s="2">
        <v>79</v>
      </c>
      <c r="BW1942" s="2">
        <v>40</v>
      </c>
      <c r="BX1942" s="2">
        <v>79</v>
      </c>
      <c r="BY1942" s="2">
        <v>66</v>
      </c>
      <c r="BZ1942" s="2">
        <v>106</v>
      </c>
      <c r="CA1942" s="2">
        <v>81</v>
      </c>
      <c r="CB1942" s="2">
        <v>89</v>
      </c>
      <c r="CC1942" s="2">
        <v>90</v>
      </c>
      <c r="CD1942" s="2">
        <v>12</v>
      </c>
      <c r="CE1942">
        <v>26.643641297643999</v>
      </c>
      <c r="CF1942">
        <v>3119374003.6210899</v>
      </c>
      <c r="CG1942">
        <v>244505.51371715599</v>
      </c>
      <c r="CH1942" s="2">
        <f t="shared" si="123"/>
        <v>44.288215150056843</v>
      </c>
      <c r="CI1942" t="str">
        <f t="shared" si="120"/>
        <v>North Carolina</v>
      </c>
      <c r="CJ1942" t="str">
        <f t="shared" si="121"/>
        <v>Johnston</v>
      </c>
      <c r="CK1942" t="str">
        <f t="shared" si="122"/>
        <v>NC</v>
      </c>
      <c r="CL1942" t="str">
        <f>IF(Table1[[#This Row],[3 Day Avg]]&lt;=25,"Green","Red")</f>
        <v>Red</v>
      </c>
    </row>
    <row r="1943" spans="1:90" x14ac:dyDescent="0.25">
      <c r="A1943">
        <v>1942</v>
      </c>
      <c r="B1943" t="s">
        <v>994</v>
      </c>
      <c r="C1943" t="s">
        <v>3247</v>
      </c>
      <c r="D1943" t="s">
        <v>3248</v>
      </c>
      <c r="E1943">
        <v>37</v>
      </c>
      <c r="F1943">
        <v>37103</v>
      </c>
      <c r="G1943">
        <v>5.4347826086956497</v>
      </c>
      <c r="H1943">
        <v>2863.96</v>
      </c>
      <c r="I1943">
        <v>155.65009857839601</v>
      </c>
      <c r="J1943">
        <v>16.2</v>
      </c>
      <c r="K1943">
        <v>4.2</v>
      </c>
      <c r="L1943">
        <v>80.304900000000004</v>
      </c>
      <c r="M1943">
        <v>0</v>
      </c>
      <c r="N1943" s="1">
        <v>44165.342210648145</v>
      </c>
      <c r="O1943" t="s">
        <v>87</v>
      </c>
      <c r="P1943" s="1">
        <v>43918.039641203701</v>
      </c>
      <c r="Q1943" t="s">
        <v>3249</v>
      </c>
      <c r="R1943" t="s">
        <v>3337</v>
      </c>
      <c r="S1943" t="s">
        <v>90</v>
      </c>
      <c r="T1943">
        <v>276</v>
      </c>
      <c r="U1943">
        <v>15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9637</v>
      </c>
      <c r="AF1943">
        <v>1542</v>
      </c>
      <c r="AG1943">
        <v>184</v>
      </c>
      <c r="AH1943">
        <v>43302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5286488</v>
      </c>
      <c r="AO1943">
        <v>0</v>
      </c>
      <c r="AP1943">
        <v>2</v>
      </c>
      <c r="AQ1943">
        <v>0</v>
      </c>
      <c r="AR1943">
        <v>9695</v>
      </c>
      <c r="AS1943">
        <v>6041</v>
      </c>
      <c r="AT1943">
        <v>3013</v>
      </c>
      <c r="AU1943">
        <v>35</v>
      </c>
      <c r="AV1943">
        <v>19</v>
      </c>
      <c r="AW1943">
        <v>0</v>
      </c>
      <c r="AX1943">
        <v>0</v>
      </c>
      <c r="AY1943">
        <v>142</v>
      </c>
      <c r="AZ1943">
        <v>445</v>
      </c>
      <c r="BA1943">
        <v>6363</v>
      </c>
      <c r="BB1943">
        <v>3028</v>
      </c>
      <c r="BC1943">
        <v>42</v>
      </c>
      <c r="BD1943">
        <v>19</v>
      </c>
      <c r="BE1943">
        <v>0</v>
      </c>
      <c r="BF1943">
        <v>101</v>
      </c>
      <c r="BG1943">
        <v>142</v>
      </c>
      <c r="BH1943">
        <v>9250</v>
      </c>
      <c r="BI1943">
        <v>1514</v>
      </c>
      <c r="BJ1943">
        <v>910</v>
      </c>
      <c r="BK1943">
        <v>1158</v>
      </c>
      <c r="BL1943">
        <v>853</v>
      </c>
      <c r="BM1943">
        <v>9695</v>
      </c>
      <c r="BN1943">
        <v>445</v>
      </c>
      <c r="BO1943">
        <v>4060</v>
      </c>
      <c r="BP1943">
        <v>1200</v>
      </c>
      <c r="BQ1943" s="2">
        <v>2</v>
      </c>
      <c r="BR1943" s="2">
        <v>3</v>
      </c>
      <c r="BS1943" s="2">
        <v>7</v>
      </c>
      <c r="BT1943" s="2">
        <v>0</v>
      </c>
      <c r="BU1943" s="2">
        <v>5</v>
      </c>
      <c r="BV1943" s="2">
        <v>8</v>
      </c>
      <c r="BW1943" s="2">
        <v>4</v>
      </c>
      <c r="BX1943" s="2">
        <v>8</v>
      </c>
      <c r="BY1943" s="2">
        <v>7</v>
      </c>
      <c r="BZ1943" s="2">
        <v>1</v>
      </c>
      <c r="CA1943" s="2">
        <v>2</v>
      </c>
      <c r="CB1943" s="2">
        <v>5</v>
      </c>
      <c r="CC1943" s="2">
        <v>4</v>
      </c>
      <c r="CD1943" s="2">
        <v>1</v>
      </c>
      <c r="CE1943">
        <v>20.753346477119401</v>
      </c>
      <c r="CF1943">
        <v>1833828315.35938</v>
      </c>
      <c r="CG1943">
        <v>263082.99520554597</v>
      </c>
      <c r="CH1943" s="2">
        <f t="shared" si="123"/>
        <v>41.258380608561112</v>
      </c>
      <c r="CI1943" t="str">
        <f t="shared" si="120"/>
        <v>North Carolina</v>
      </c>
      <c r="CJ1943" t="str">
        <f t="shared" si="121"/>
        <v>Jones</v>
      </c>
      <c r="CK1943" t="str">
        <f t="shared" si="122"/>
        <v>NC</v>
      </c>
      <c r="CL1943" t="str">
        <f>IF(Table1[[#This Row],[3 Day Avg]]&lt;=25,"Green","Red")</f>
        <v>Red</v>
      </c>
    </row>
    <row r="1944" spans="1:90" x14ac:dyDescent="0.25">
      <c r="A1944">
        <v>1943</v>
      </c>
      <c r="B1944" t="s">
        <v>169</v>
      </c>
      <c r="C1944" t="s">
        <v>3247</v>
      </c>
      <c r="D1944" t="s">
        <v>3248</v>
      </c>
      <c r="E1944">
        <v>37</v>
      </c>
      <c r="F1944">
        <v>37105</v>
      </c>
      <c r="G1944">
        <v>1.2077294685990301</v>
      </c>
      <c r="H1944">
        <v>4042.18</v>
      </c>
      <c r="I1944">
        <v>48.818590119117403</v>
      </c>
      <c r="J1944">
        <v>15.7</v>
      </c>
      <c r="K1944">
        <v>4.3</v>
      </c>
      <c r="L1944">
        <v>90.842299999999994</v>
      </c>
      <c r="M1944">
        <v>1.44840205872109</v>
      </c>
      <c r="N1944" s="1">
        <v>44165.342210648145</v>
      </c>
      <c r="O1944" t="s">
        <v>87</v>
      </c>
      <c r="P1944" s="1">
        <v>43918.039641203701</v>
      </c>
      <c r="Q1944" t="s">
        <v>3249</v>
      </c>
      <c r="R1944" t="s">
        <v>3338</v>
      </c>
      <c r="S1944" t="s">
        <v>90</v>
      </c>
      <c r="T1944">
        <v>2484</v>
      </c>
      <c r="U1944">
        <v>30</v>
      </c>
      <c r="V1944">
        <v>1025</v>
      </c>
      <c r="W1944">
        <v>1158</v>
      </c>
      <c r="X1944">
        <v>1712</v>
      </c>
      <c r="Y1944">
        <v>2425</v>
      </c>
      <c r="Z1944">
        <v>3178</v>
      </c>
      <c r="AA1944">
        <v>137</v>
      </c>
      <c r="AB1944">
        <v>127</v>
      </c>
      <c r="AC1944">
        <v>8</v>
      </c>
      <c r="AD1944">
        <v>5</v>
      </c>
      <c r="AE1944">
        <v>61452</v>
      </c>
      <c r="AF1944">
        <v>9459</v>
      </c>
      <c r="AG1944">
        <v>1144</v>
      </c>
      <c r="AH1944">
        <v>48984</v>
      </c>
      <c r="AI1944">
        <v>0</v>
      </c>
      <c r="AJ1944">
        <v>0</v>
      </c>
      <c r="AK1944">
        <v>361778</v>
      </c>
      <c r="AL1944">
        <v>5240</v>
      </c>
      <c r="AM1944">
        <v>0</v>
      </c>
      <c r="AN1944">
        <v>5286488</v>
      </c>
      <c r="AO1944">
        <v>9498</v>
      </c>
      <c r="AP1944">
        <v>11</v>
      </c>
      <c r="AQ1944">
        <v>0</v>
      </c>
      <c r="AR1944">
        <v>60125</v>
      </c>
      <c r="AS1944">
        <v>34901</v>
      </c>
      <c r="AT1944">
        <v>11642</v>
      </c>
      <c r="AU1944">
        <v>424</v>
      </c>
      <c r="AV1944">
        <v>644</v>
      </c>
      <c r="AW1944">
        <v>23</v>
      </c>
      <c r="AX1944">
        <v>106</v>
      </c>
      <c r="AY1944">
        <v>829</v>
      </c>
      <c r="AZ1944">
        <v>11556</v>
      </c>
      <c r="BA1944">
        <v>44122</v>
      </c>
      <c r="BB1944">
        <v>11902</v>
      </c>
      <c r="BC1944">
        <v>485</v>
      </c>
      <c r="BD1944">
        <v>644</v>
      </c>
      <c r="BE1944">
        <v>23</v>
      </c>
      <c r="BF1944">
        <v>1737</v>
      </c>
      <c r="BG1944">
        <v>1212</v>
      </c>
      <c r="BH1944">
        <v>48569</v>
      </c>
      <c r="BI1944">
        <v>12351</v>
      </c>
      <c r="BJ1944">
        <v>7529</v>
      </c>
      <c r="BK1944">
        <v>7517</v>
      </c>
      <c r="BL1944">
        <v>3895</v>
      </c>
      <c r="BM1944">
        <v>60125</v>
      </c>
      <c r="BN1944">
        <v>11556</v>
      </c>
      <c r="BO1944">
        <v>23230</v>
      </c>
      <c r="BP1944">
        <v>5603</v>
      </c>
      <c r="BQ1944" s="2">
        <v>11</v>
      </c>
      <c r="BR1944" s="2">
        <v>20</v>
      </c>
      <c r="BS1944" s="2">
        <v>35</v>
      </c>
      <c r="BT1944" s="2">
        <v>0</v>
      </c>
      <c r="BU1944" s="2">
        <v>25</v>
      </c>
      <c r="BV1944" s="2">
        <v>6</v>
      </c>
      <c r="BW1944" s="2">
        <v>7</v>
      </c>
      <c r="BX1944" s="2">
        <v>20</v>
      </c>
      <c r="BY1944" s="2">
        <v>10</v>
      </c>
      <c r="BZ1944" s="2">
        <v>24</v>
      </c>
      <c r="CA1944" s="2">
        <v>16</v>
      </c>
      <c r="CB1944" s="2">
        <v>6</v>
      </c>
      <c r="CC1944" s="2">
        <v>17</v>
      </c>
      <c r="CD1944" s="2">
        <v>6</v>
      </c>
      <c r="CE1944">
        <v>17.900149710343001</v>
      </c>
      <c r="CF1944">
        <v>1014914346.6757801</v>
      </c>
      <c r="CG1944">
        <v>153227.150953929</v>
      </c>
      <c r="CH1944" s="2">
        <f t="shared" si="123"/>
        <v>36.590436590436589</v>
      </c>
      <c r="CI1944" t="str">
        <f t="shared" si="120"/>
        <v>North Carolina</v>
      </c>
      <c r="CJ1944" t="str">
        <f t="shared" si="121"/>
        <v>Lee</v>
      </c>
      <c r="CK1944" t="str">
        <f t="shared" si="122"/>
        <v>NC</v>
      </c>
      <c r="CL1944" t="str">
        <f>IF(Table1[[#This Row],[3 Day Avg]]&lt;=25,"Green","Red")</f>
        <v>Red</v>
      </c>
    </row>
    <row r="1945" spans="1:90" x14ac:dyDescent="0.25">
      <c r="A1945">
        <v>1944</v>
      </c>
      <c r="B1945" t="s">
        <v>3339</v>
      </c>
      <c r="C1945" t="s">
        <v>3247</v>
      </c>
      <c r="D1945" t="s">
        <v>3248</v>
      </c>
      <c r="E1945">
        <v>37</v>
      </c>
      <c r="F1945">
        <v>37107</v>
      </c>
      <c r="G1945">
        <v>2.4141132776230299</v>
      </c>
      <c r="H1945">
        <v>3848.08</v>
      </c>
      <c r="I1945">
        <v>92.8969558382164</v>
      </c>
      <c r="J1945">
        <v>22.1</v>
      </c>
      <c r="K1945">
        <v>4</v>
      </c>
      <c r="L1945">
        <v>74.984200000000001</v>
      </c>
      <c r="M1945">
        <v>1.44840205872109</v>
      </c>
      <c r="N1945" s="1">
        <v>44165.342210648145</v>
      </c>
      <c r="O1945" t="s">
        <v>87</v>
      </c>
      <c r="P1945" s="1">
        <v>43918.039641203701</v>
      </c>
      <c r="Q1945" t="s">
        <v>3249</v>
      </c>
      <c r="R1945" t="s">
        <v>3340</v>
      </c>
      <c r="S1945" t="s">
        <v>90</v>
      </c>
      <c r="T1945">
        <v>2154</v>
      </c>
      <c r="U1945">
        <v>52</v>
      </c>
      <c r="V1945">
        <v>1244</v>
      </c>
      <c r="W1945">
        <v>1647</v>
      </c>
      <c r="X1945">
        <v>1850</v>
      </c>
      <c r="Y1945">
        <v>2562</v>
      </c>
      <c r="Z1945">
        <v>3653</v>
      </c>
      <c r="AA1945">
        <v>261</v>
      </c>
      <c r="AB1945">
        <v>1086</v>
      </c>
      <c r="AC1945">
        <v>190</v>
      </c>
      <c r="AD1945">
        <v>10</v>
      </c>
      <c r="AE1945">
        <v>55976</v>
      </c>
      <c r="AF1945">
        <v>12193</v>
      </c>
      <c r="AG1945">
        <v>1104</v>
      </c>
      <c r="AH1945">
        <v>40433</v>
      </c>
      <c r="AI1945">
        <v>0</v>
      </c>
      <c r="AJ1945">
        <v>0</v>
      </c>
      <c r="AK1945">
        <v>361778</v>
      </c>
      <c r="AL1945">
        <v>5240</v>
      </c>
      <c r="AM1945">
        <v>0</v>
      </c>
      <c r="AN1945">
        <v>5286488</v>
      </c>
      <c r="AO1945">
        <v>10956</v>
      </c>
      <c r="AP1945">
        <v>24</v>
      </c>
      <c r="AQ1945">
        <v>0</v>
      </c>
      <c r="AR1945">
        <v>57227</v>
      </c>
      <c r="AS1945">
        <v>28294</v>
      </c>
      <c r="AT1945">
        <v>22190</v>
      </c>
      <c r="AU1945">
        <v>161</v>
      </c>
      <c r="AV1945">
        <v>266</v>
      </c>
      <c r="AW1945">
        <v>8</v>
      </c>
      <c r="AX1945">
        <v>27</v>
      </c>
      <c r="AY1945">
        <v>1917</v>
      </c>
      <c r="AZ1945">
        <v>4364</v>
      </c>
      <c r="BA1945">
        <v>31475</v>
      </c>
      <c r="BB1945">
        <v>22536</v>
      </c>
      <c r="BC1945">
        <v>171</v>
      </c>
      <c r="BD1945">
        <v>266</v>
      </c>
      <c r="BE1945">
        <v>18</v>
      </c>
      <c r="BF1945">
        <v>717</v>
      </c>
      <c r="BG1945">
        <v>2044</v>
      </c>
      <c r="BH1945">
        <v>52863</v>
      </c>
      <c r="BI1945">
        <v>10589</v>
      </c>
      <c r="BJ1945">
        <v>6823</v>
      </c>
      <c r="BK1945">
        <v>6578</v>
      </c>
      <c r="BL1945">
        <v>4741</v>
      </c>
      <c r="BM1945">
        <v>57227</v>
      </c>
      <c r="BN1945">
        <v>4364</v>
      </c>
      <c r="BO1945">
        <v>22281</v>
      </c>
      <c r="BP1945">
        <v>6215</v>
      </c>
      <c r="BQ1945" s="2">
        <v>24</v>
      </c>
      <c r="BR1945" s="2">
        <v>25</v>
      </c>
      <c r="BS1945" s="2">
        <v>75</v>
      </c>
      <c r="BT1945" s="2">
        <v>0</v>
      </c>
      <c r="BU1945" s="2">
        <v>37</v>
      </c>
      <c r="BV1945" s="2">
        <v>13</v>
      </c>
      <c r="BW1945" s="2">
        <v>15</v>
      </c>
      <c r="BX1945" s="2">
        <v>30</v>
      </c>
      <c r="BY1945" s="2">
        <v>25</v>
      </c>
      <c r="BZ1945" s="2">
        <v>33</v>
      </c>
      <c r="CA1945" s="2">
        <v>34</v>
      </c>
      <c r="CB1945" s="2">
        <v>40</v>
      </c>
      <c r="CC1945" s="2">
        <v>19</v>
      </c>
      <c r="CD1945" s="2">
        <v>17</v>
      </c>
      <c r="CE1945">
        <v>42.8755180791768</v>
      </c>
      <c r="CF1945">
        <v>1561888769.7148399</v>
      </c>
      <c r="CG1945">
        <v>202300.79594205701</v>
      </c>
      <c r="CH1945" s="2">
        <f t="shared" si="123"/>
        <v>72.226979106598876</v>
      </c>
      <c r="CI1945" t="str">
        <f t="shared" si="120"/>
        <v>North Carolina</v>
      </c>
      <c r="CJ1945" t="str">
        <f t="shared" si="121"/>
        <v>Lenoir</v>
      </c>
      <c r="CK1945" t="str">
        <f t="shared" si="122"/>
        <v>NC</v>
      </c>
      <c r="CL1945" t="str">
        <f>IF(Table1[[#This Row],[3 Day Avg]]&lt;=25,"Green","Red")</f>
        <v>Red</v>
      </c>
    </row>
    <row r="1946" spans="1:90" x14ac:dyDescent="0.25">
      <c r="A1946">
        <v>1945</v>
      </c>
      <c r="B1946" t="s">
        <v>387</v>
      </c>
      <c r="C1946" t="s">
        <v>3247</v>
      </c>
      <c r="D1946" t="s">
        <v>3248</v>
      </c>
      <c r="E1946">
        <v>37</v>
      </c>
      <c r="F1946">
        <v>37109</v>
      </c>
      <c r="G1946">
        <v>0.58309037900874605</v>
      </c>
      <c r="H1946">
        <v>4094.54</v>
      </c>
      <c r="I1946">
        <v>23.874895547331999</v>
      </c>
      <c r="J1946">
        <v>10.3</v>
      </c>
      <c r="K1946">
        <v>3.4</v>
      </c>
      <c r="L1946">
        <v>116.7668</v>
      </c>
      <c r="M1946">
        <v>1.44840205872109</v>
      </c>
      <c r="N1946" s="1">
        <v>44165.342210648145</v>
      </c>
      <c r="O1946" t="s">
        <v>87</v>
      </c>
      <c r="P1946" s="1">
        <v>43918.039641203701</v>
      </c>
      <c r="Q1946" t="s">
        <v>3249</v>
      </c>
      <c r="R1946" t="s">
        <v>3341</v>
      </c>
      <c r="S1946" t="s">
        <v>90</v>
      </c>
      <c r="T1946">
        <v>3430</v>
      </c>
      <c r="U1946">
        <v>20</v>
      </c>
      <c r="V1946">
        <v>1339</v>
      </c>
      <c r="W1946">
        <v>1162</v>
      </c>
      <c r="X1946">
        <v>2684</v>
      </c>
      <c r="Y1946">
        <v>3452</v>
      </c>
      <c r="Z1946">
        <v>5124</v>
      </c>
      <c r="AA1946">
        <v>101</v>
      </c>
      <c r="AB1946">
        <v>101</v>
      </c>
      <c r="AC1946">
        <v>10</v>
      </c>
      <c r="AD1946">
        <v>4</v>
      </c>
      <c r="AE1946">
        <v>83770</v>
      </c>
      <c r="AF1946">
        <v>8555</v>
      </c>
      <c r="AG1946">
        <v>1454</v>
      </c>
      <c r="AH1946">
        <v>62963</v>
      </c>
      <c r="AI1946">
        <v>0</v>
      </c>
      <c r="AJ1946">
        <v>0</v>
      </c>
      <c r="AK1946">
        <v>361778</v>
      </c>
      <c r="AL1946">
        <v>5240</v>
      </c>
      <c r="AM1946">
        <v>0</v>
      </c>
      <c r="AN1946">
        <v>5286488</v>
      </c>
      <c r="AO1946">
        <v>13761</v>
      </c>
      <c r="AP1946">
        <v>35</v>
      </c>
      <c r="AQ1946">
        <v>0</v>
      </c>
      <c r="AR1946">
        <v>81441</v>
      </c>
      <c r="AS1946">
        <v>69273</v>
      </c>
      <c r="AT1946">
        <v>4048</v>
      </c>
      <c r="AU1946">
        <v>169</v>
      </c>
      <c r="AV1946">
        <v>556</v>
      </c>
      <c r="AW1946">
        <v>34</v>
      </c>
      <c r="AX1946">
        <v>243</v>
      </c>
      <c r="AY1946">
        <v>1363</v>
      </c>
      <c r="AZ1946">
        <v>5755</v>
      </c>
      <c r="BA1946">
        <v>72619</v>
      </c>
      <c r="BB1946">
        <v>4067</v>
      </c>
      <c r="BC1946">
        <v>190</v>
      </c>
      <c r="BD1946">
        <v>556</v>
      </c>
      <c r="BE1946">
        <v>34</v>
      </c>
      <c r="BF1946">
        <v>2177</v>
      </c>
      <c r="BG1946">
        <v>1798</v>
      </c>
      <c r="BH1946">
        <v>75686</v>
      </c>
      <c r="BI1946">
        <v>14308</v>
      </c>
      <c r="BJ1946">
        <v>9236</v>
      </c>
      <c r="BK1946">
        <v>8813</v>
      </c>
      <c r="BL1946">
        <v>5185</v>
      </c>
      <c r="BM1946">
        <v>81441</v>
      </c>
      <c r="BN1946">
        <v>5755</v>
      </c>
      <c r="BO1946">
        <v>35323</v>
      </c>
      <c r="BP1946">
        <v>8576</v>
      </c>
      <c r="BQ1946" s="2">
        <v>35</v>
      </c>
      <c r="BR1946" s="2">
        <v>26</v>
      </c>
      <c r="BS1946" s="2">
        <v>63</v>
      </c>
      <c r="BT1946" s="2">
        <v>0</v>
      </c>
      <c r="BU1946" s="2">
        <v>65</v>
      </c>
      <c r="BV1946" s="2">
        <v>39</v>
      </c>
      <c r="BW1946" s="2">
        <v>27</v>
      </c>
      <c r="BX1946" s="2">
        <v>57</v>
      </c>
      <c r="BY1946" s="2">
        <v>37</v>
      </c>
      <c r="BZ1946" s="2">
        <v>32</v>
      </c>
      <c r="CA1946" s="2">
        <v>42</v>
      </c>
      <c r="CB1946" s="2">
        <v>45</v>
      </c>
      <c r="CC1946" s="2">
        <v>27</v>
      </c>
      <c r="CD1946" s="2">
        <v>19</v>
      </c>
      <c r="CE1946">
        <v>41.781067207831001</v>
      </c>
      <c r="CF1946">
        <v>1194893525.65625</v>
      </c>
      <c r="CG1946">
        <v>169967.89806436701</v>
      </c>
      <c r="CH1946" s="2">
        <f t="shared" si="123"/>
        <v>50.75248748582819</v>
      </c>
      <c r="CI1946" t="str">
        <f t="shared" si="120"/>
        <v>North Carolina</v>
      </c>
      <c r="CJ1946" t="str">
        <f t="shared" si="121"/>
        <v>Lincoln</v>
      </c>
      <c r="CK1946" t="str">
        <f t="shared" si="122"/>
        <v>NC</v>
      </c>
      <c r="CL1946" t="str">
        <f>IF(Table1[[#This Row],[3 Day Avg]]&lt;=25,"Green","Red")</f>
        <v>Red</v>
      </c>
    </row>
    <row r="1947" spans="1:90" x14ac:dyDescent="0.25">
      <c r="A1947">
        <v>1946</v>
      </c>
      <c r="B1947" t="s">
        <v>3342</v>
      </c>
      <c r="C1947" t="s">
        <v>3247</v>
      </c>
      <c r="D1947" t="s">
        <v>3248</v>
      </c>
      <c r="E1947">
        <v>37</v>
      </c>
      <c r="F1947">
        <v>37111</v>
      </c>
      <c r="G1947">
        <v>1.82795698924731</v>
      </c>
      <c r="H1947">
        <v>4087.28</v>
      </c>
      <c r="I1947">
        <v>74.713780297536601</v>
      </c>
      <c r="J1947">
        <v>15.4</v>
      </c>
      <c r="K1947">
        <v>3.4</v>
      </c>
      <c r="L1947">
        <v>81.547399999999996</v>
      </c>
      <c r="M1947">
        <v>1.44840205872109</v>
      </c>
      <c r="N1947" s="1">
        <v>44165.342210648145</v>
      </c>
      <c r="O1947" t="s">
        <v>87</v>
      </c>
      <c r="P1947" s="1">
        <v>43918.039641203701</v>
      </c>
      <c r="Q1947" t="s">
        <v>3249</v>
      </c>
      <c r="R1947" t="s">
        <v>3343</v>
      </c>
      <c r="S1947" t="s">
        <v>90</v>
      </c>
      <c r="T1947">
        <v>1860</v>
      </c>
      <c r="U1947">
        <v>34</v>
      </c>
      <c r="V1947">
        <v>831</v>
      </c>
      <c r="W1947">
        <v>994</v>
      </c>
      <c r="X1947">
        <v>1814</v>
      </c>
      <c r="Y1947">
        <v>2190</v>
      </c>
      <c r="Z1947">
        <v>2966</v>
      </c>
      <c r="AA1947">
        <v>65</v>
      </c>
      <c r="AB1947">
        <v>49</v>
      </c>
      <c r="AC1947">
        <v>9</v>
      </c>
      <c r="AD1947">
        <v>3</v>
      </c>
      <c r="AE1947">
        <v>45507</v>
      </c>
      <c r="AF1947">
        <v>6802</v>
      </c>
      <c r="AG1947">
        <v>712</v>
      </c>
      <c r="AH1947">
        <v>43972</v>
      </c>
      <c r="AI1947">
        <v>0</v>
      </c>
      <c r="AJ1947">
        <v>0</v>
      </c>
      <c r="AK1947">
        <v>361778</v>
      </c>
      <c r="AL1947">
        <v>5240</v>
      </c>
      <c r="AM1947">
        <v>0</v>
      </c>
      <c r="AN1947">
        <v>5286488</v>
      </c>
      <c r="AO1947">
        <v>8795</v>
      </c>
      <c r="AP1947">
        <v>17</v>
      </c>
      <c r="AQ1947">
        <v>0</v>
      </c>
      <c r="AR1947">
        <v>45109</v>
      </c>
      <c r="AS1947">
        <v>39462</v>
      </c>
      <c r="AT1947">
        <v>1614</v>
      </c>
      <c r="AU1947">
        <v>173</v>
      </c>
      <c r="AV1947">
        <v>337</v>
      </c>
      <c r="AW1947">
        <v>14</v>
      </c>
      <c r="AX1947">
        <v>195</v>
      </c>
      <c r="AY1947">
        <v>614</v>
      </c>
      <c r="AZ1947">
        <v>2700</v>
      </c>
      <c r="BA1947">
        <v>41076</v>
      </c>
      <c r="BB1947">
        <v>1625</v>
      </c>
      <c r="BC1947">
        <v>173</v>
      </c>
      <c r="BD1947">
        <v>337</v>
      </c>
      <c r="BE1947">
        <v>14</v>
      </c>
      <c r="BF1947">
        <v>1260</v>
      </c>
      <c r="BG1947">
        <v>624</v>
      </c>
      <c r="BH1947">
        <v>42409</v>
      </c>
      <c r="BI1947">
        <v>7580</v>
      </c>
      <c r="BJ1947">
        <v>4938</v>
      </c>
      <c r="BK1947">
        <v>5108</v>
      </c>
      <c r="BL1947">
        <v>3639</v>
      </c>
      <c r="BM1947">
        <v>45109</v>
      </c>
      <c r="BN1947">
        <v>2700</v>
      </c>
      <c r="BO1947">
        <v>18688</v>
      </c>
      <c r="BP1947">
        <v>5156</v>
      </c>
      <c r="BQ1947" s="2">
        <v>17</v>
      </c>
      <c r="BR1947" s="2">
        <v>7</v>
      </c>
      <c r="BS1947" s="2">
        <v>62</v>
      </c>
      <c r="BT1947" s="2">
        <v>0</v>
      </c>
      <c r="BU1947" s="2">
        <v>38</v>
      </c>
      <c r="BV1947" s="2">
        <v>11</v>
      </c>
      <c r="BW1947" s="2">
        <v>27</v>
      </c>
      <c r="BX1947" s="2">
        <v>21</v>
      </c>
      <c r="BY1947" s="2">
        <v>30</v>
      </c>
      <c r="BZ1947" s="2">
        <v>20</v>
      </c>
      <c r="CA1947" s="2">
        <v>3</v>
      </c>
      <c r="CB1947" s="2">
        <v>29</v>
      </c>
      <c r="CC1947" s="2">
        <v>18</v>
      </c>
      <c r="CD1947" s="2">
        <v>6</v>
      </c>
      <c r="CE1947">
        <v>37.356890148768301</v>
      </c>
      <c r="CF1947">
        <v>1752307970.2421899</v>
      </c>
      <c r="CG1947">
        <v>215778.654337682</v>
      </c>
      <c r="CH1947" s="2">
        <f t="shared" si="123"/>
        <v>63.549772033666599</v>
      </c>
      <c r="CI1947" t="str">
        <f t="shared" si="120"/>
        <v>North Carolina</v>
      </c>
      <c r="CJ1947" t="str">
        <f t="shared" si="121"/>
        <v>McDowell</v>
      </c>
      <c r="CK1947" t="str">
        <f t="shared" si="122"/>
        <v>NC</v>
      </c>
      <c r="CL1947" t="str">
        <f>IF(Table1[[#This Row],[3 Day Avg]]&lt;=25,"Green","Red")</f>
        <v>Red</v>
      </c>
    </row>
    <row r="1948" spans="1:90" x14ac:dyDescent="0.25">
      <c r="A1948">
        <v>1947</v>
      </c>
      <c r="B1948" t="s">
        <v>175</v>
      </c>
      <c r="C1948" t="s">
        <v>3247</v>
      </c>
      <c r="D1948" t="s">
        <v>3248</v>
      </c>
      <c r="E1948">
        <v>37</v>
      </c>
      <c r="F1948">
        <v>37113</v>
      </c>
      <c r="G1948">
        <v>0.95948827292110905</v>
      </c>
      <c r="H1948">
        <v>2658.35</v>
      </c>
      <c r="I1948">
        <v>25.506589202210598</v>
      </c>
      <c r="J1948">
        <v>16.3</v>
      </c>
      <c r="K1948">
        <v>3.9</v>
      </c>
      <c r="L1948">
        <v>86.098399999999998</v>
      </c>
      <c r="M1948">
        <v>1.44840205872109</v>
      </c>
      <c r="N1948" s="1">
        <v>44165.342210648145</v>
      </c>
      <c r="O1948" t="s">
        <v>87</v>
      </c>
      <c r="P1948" s="1">
        <v>43918.039641203701</v>
      </c>
      <c r="Q1948" t="s">
        <v>3249</v>
      </c>
      <c r="R1948" t="s">
        <v>3344</v>
      </c>
      <c r="S1948" t="s">
        <v>90</v>
      </c>
      <c r="T1948">
        <v>938</v>
      </c>
      <c r="U1948">
        <v>9</v>
      </c>
      <c r="V1948">
        <v>1037</v>
      </c>
      <c r="W1948">
        <v>1078</v>
      </c>
      <c r="X1948">
        <v>1976</v>
      </c>
      <c r="Y1948">
        <v>2673</v>
      </c>
      <c r="Z1948">
        <v>2889</v>
      </c>
      <c r="AA1948">
        <v>83</v>
      </c>
      <c r="AB1948">
        <v>49</v>
      </c>
      <c r="AC1948">
        <v>9</v>
      </c>
      <c r="AD1948">
        <v>3</v>
      </c>
      <c r="AE1948">
        <v>35285</v>
      </c>
      <c r="AF1948">
        <v>5700</v>
      </c>
      <c r="AG1948">
        <v>599</v>
      </c>
      <c r="AH1948">
        <v>46426</v>
      </c>
      <c r="AI1948">
        <v>0</v>
      </c>
      <c r="AJ1948">
        <v>0</v>
      </c>
      <c r="AK1948">
        <v>361778</v>
      </c>
      <c r="AL1948">
        <v>5240</v>
      </c>
      <c r="AM1948">
        <v>0</v>
      </c>
      <c r="AN1948">
        <v>5286488</v>
      </c>
      <c r="AO1948">
        <v>9653</v>
      </c>
      <c r="AP1948">
        <v>3</v>
      </c>
      <c r="AQ1948">
        <v>0</v>
      </c>
      <c r="AR1948">
        <v>34410</v>
      </c>
      <c r="AS1948">
        <v>30726</v>
      </c>
      <c r="AT1948">
        <v>464</v>
      </c>
      <c r="AU1948">
        <v>193</v>
      </c>
      <c r="AV1948">
        <v>267</v>
      </c>
      <c r="AW1948">
        <v>0</v>
      </c>
      <c r="AX1948">
        <v>82</v>
      </c>
      <c r="AY1948">
        <v>311</v>
      </c>
      <c r="AZ1948">
        <v>2367</v>
      </c>
      <c r="BA1948">
        <v>32278</v>
      </c>
      <c r="BB1948">
        <v>489</v>
      </c>
      <c r="BC1948">
        <v>193</v>
      </c>
      <c r="BD1948">
        <v>267</v>
      </c>
      <c r="BE1948">
        <v>0</v>
      </c>
      <c r="BF1948">
        <v>863</v>
      </c>
      <c r="BG1948">
        <v>320</v>
      </c>
      <c r="BH1948">
        <v>32043</v>
      </c>
      <c r="BI1948">
        <v>5161</v>
      </c>
      <c r="BJ1948">
        <v>3377</v>
      </c>
      <c r="BK1948">
        <v>3587</v>
      </c>
      <c r="BL1948">
        <v>4091</v>
      </c>
      <c r="BM1948">
        <v>34410</v>
      </c>
      <c r="BN1948">
        <v>2367</v>
      </c>
      <c r="BO1948">
        <v>12632</v>
      </c>
      <c r="BP1948">
        <v>5562</v>
      </c>
      <c r="BQ1948" s="2">
        <v>3</v>
      </c>
      <c r="BR1948" s="2">
        <v>7</v>
      </c>
      <c r="BS1948" s="2">
        <v>14</v>
      </c>
      <c r="BT1948" s="2">
        <v>0</v>
      </c>
      <c r="BU1948" s="2">
        <v>8</v>
      </c>
      <c r="BV1948" s="2">
        <v>1</v>
      </c>
      <c r="BW1948" s="2">
        <v>-1</v>
      </c>
      <c r="BX1948" s="2">
        <v>12</v>
      </c>
      <c r="BY1948" s="2">
        <v>8</v>
      </c>
      <c r="BZ1948" s="2">
        <v>18</v>
      </c>
      <c r="CA1948" s="2">
        <v>2</v>
      </c>
      <c r="CB1948" s="2">
        <v>14</v>
      </c>
      <c r="CC1948" s="2">
        <v>4</v>
      </c>
      <c r="CD1948" s="2">
        <v>2</v>
      </c>
      <c r="CE1948">
        <v>8.5021964007368602</v>
      </c>
      <c r="CF1948">
        <v>2018688357.5625</v>
      </c>
      <c r="CG1948">
        <v>238504.53199359399</v>
      </c>
      <c r="CH1948" s="2">
        <f t="shared" si="123"/>
        <v>23.249055507120023</v>
      </c>
      <c r="CI1948" t="str">
        <f t="shared" si="120"/>
        <v>North Carolina</v>
      </c>
      <c r="CJ1948" t="str">
        <f t="shared" si="121"/>
        <v>Macon</v>
      </c>
      <c r="CK1948" t="str">
        <f t="shared" si="122"/>
        <v>NC</v>
      </c>
      <c r="CL1948" t="str">
        <f>IF(Table1[[#This Row],[3 Day Avg]]&lt;=25,"Green","Red")</f>
        <v>Green</v>
      </c>
    </row>
    <row r="1949" spans="1:90" x14ac:dyDescent="0.25">
      <c r="A1949">
        <v>1948</v>
      </c>
      <c r="B1949" t="s">
        <v>177</v>
      </c>
      <c r="C1949" t="s">
        <v>3247</v>
      </c>
      <c r="D1949" t="s">
        <v>3248</v>
      </c>
      <c r="E1949">
        <v>37</v>
      </c>
      <c r="F1949">
        <v>37115</v>
      </c>
      <c r="G1949">
        <v>3.2380952380952399</v>
      </c>
      <c r="H1949">
        <v>2412.35</v>
      </c>
      <c r="I1949">
        <v>78.114230574828795</v>
      </c>
      <c r="J1949">
        <v>17</v>
      </c>
      <c r="K1949">
        <v>3.6</v>
      </c>
      <c r="L1949">
        <v>82.884500000000003</v>
      </c>
      <c r="M1949">
        <v>0</v>
      </c>
      <c r="N1949" s="1">
        <v>44165.342210648145</v>
      </c>
      <c r="O1949" t="s">
        <v>87</v>
      </c>
      <c r="P1949" s="1">
        <v>43923.942002314812</v>
      </c>
      <c r="Q1949" t="s">
        <v>3269</v>
      </c>
      <c r="R1949" t="s">
        <v>3345</v>
      </c>
      <c r="S1949" t="s">
        <v>90</v>
      </c>
      <c r="T1949">
        <v>525</v>
      </c>
      <c r="U1949">
        <v>17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21763</v>
      </c>
      <c r="AF1949">
        <v>3502</v>
      </c>
      <c r="AG1949">
        <v>367</v>
      </c>
      <c r="AH1949">
        <v>44693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5286488</v>
      </c>
      <c r="AO1949">
        <v>0</v>
      </c>
      <c r="AP1949">
        <v>9</v>
      </c>
      <c r="AQ1949">
        <v>0</v>
      </c>
      <c r="AR1949">
        <v>21405</v>
      </c>
      <c r="AS1949">
        <v>20140</v>
      </c>
      <c r="AT1949">
        <v>358</v>
      </c>
      <c r="AU1949">
        <v>93</v>
      </c>
      <c r="AV1949">
        <v>119</v>
      </c>
      <c r="AW1949">
        <v>0</v>
      </c>
      <c r="AX1949">
        <v>0</v>
      </c>
      <c r="AY1949">
        <v>181</v>
      </c>
      <c r="AZ1949">
        <v>514</v>
      </c>
      <c r="BA1949">
        <v>20470</v>
      </c>
      <c r="BB1949">
        <v>363</v>
      </c>
      <c r="BC1949">
        <v>120</v>
      </c>
      <c r="BD1949">
        <v>119</v>
      </c>
      <c r="BE1949">
        <v>0</v>
      </c>
      <c r="BF1949">
        <v>92</v>
      </c>
      <c r="BG1949">
        <v>241</v>
      </c>
      <c r="BH1949">
        <v>20891</v>
      </c>
      <c r="BI1949">
        <v>3089</v>
      </c>
      <c r="BJ1949">
        <v>3060</v>
      </c>
      <c r="BK1949">
        <v>2217</v>
      </c>
      <c r="BL1949">
        <v>1819</v>
      </c>
      <c r="BM1949">
        <v>21405</v>
      </c>
      <c r="BN1949">
        <v>514</v>
      </c>
      <c r="BO1949">
        <v>8553</v>
      </c>
      <c r="BP1949">
        <v>2667</v>
      </c>
      <c r="BQ1949" s="2">
        <v>9</v>
      </c>
      <c r="BR1949" s="2">
        <v>11</v>
      </c>
      <c r="BS1949" s="2">
        <v>12</v>
      </c>
      <c r="BT1949" s="2">
        <v>0</v>
      </c>
      <c r="BU1949" s="2">
        <v>18</v>
      </c>
      <c r="BV1949" s="2">
        <v>11</v>
      </c>
      <c r="BW1949" s="2">
        <v>7</v>
      </c>
      <c r="BX1949" s="2">
        <v>17</v>
      </c>
      <c r="BY1949" s="2">
        <v>12</v>
      </c>
      <c r="BZ1949" s="2">
        <v>17</v>
      </c>
      <c r="CA1949" s="2">
        <v>8</v>
      </c>
      <c r="CB1949" s="2">
        <v>4</v>
      </c>
      <c r="CC1949" s="2">
        <v>4</v>
      </c>
      <c r="CD1949" s="2">
        <v>5</v>
      </c>
      <c r="CE1949">
        <v>41.354592657262302</v>
      </c>
      <c r="CF1949">
        <v>1783378236.1796899</v>
      </c>
      <c r="CG1949">
        <v>239482.64193929199</v>
      </c>
      <c r="CH1949" s="2">
        <f t="shared" si="123"/>
        <v>49.832593630771626</v>
      </c>
      <c r="CI1949" t="str">
        <f t="shared" si="120"/>
        <v>North Carolina</v>
      </c>
      <c r="CJ1949" t="str">
        <f t="shared" si="121"/>
        <v>Madison</v>
      </c>
      <c r="CK1949" t="str">
        <f t="shared" si="122"/>
        <v>NC</v>
      </c>
      <c r="CL1949" t="str">
        <f>IF(Table1[[#This Row],[3 Day Avg]]&lt;=25,"Green","Red")</f>
        <v>Red</v>
      </c>
    </row>
    <row r="1950" spans="1:90" x14ac:dyDescent="0.25">
      <c r="A1950">
        <v>1949</v>
      </c>
      <c r="B1950" t="s">
        <v>801</v>
      </c>
      <c r="C1950" t="s">
        <v>3247</v>
      </c>
      <c r="D1950" t="s">
        <v>3248</v>
      </c>
      <c r="E1950">
        <v>37</v>
      </c>
      <c r="F1950">
        <v>37117</v>
      </c>
      <c r="G1950">
        <v>2.5149700598802398</v>
      </c>
      <c r="H1950">
        <v>3683.12</v>
      </c>
      <c r="I1950">
        <v>92.629350271271704</v>
      </c>
      <c r="J1950">
        <v>20.3</v>
      </c>
      <c r="K1950">
        <v>5</v>
      </c>
      <c r="L1950">
        <v>80.8</v>
      </c>
      <c r="M1950">
        <v>1.44840205872109</v>
      </c>
      <c r="N1950" s="1">
        <v>44165.342210648145</v>
      </c>
      <c r="O1950" t="s">
        <v>87</v>
      </c>
      <c r="P1950" s="1">
        <v>43918.039641203701</v>
      </c>
      <c r="Q1950" t="s">
        <v>3249</v>
      </c>
      <c r="R1950" t="s">
        <v>3346</v>
      </c>
      <c r="S1950" t="s">
        <v>90</v>
      </c>
      <c r="T1950">
        <v>835</v>
      </c>
      <c r="U1950">
        <v>21</v>
      </c>
      <c r="V1950">
        <v>628</v>
      </c>
      <c r="W1950">
        <v>416</v>
      </c>
      <c r="X1950">
        <v>991</v>
      </c>
      <c r="Y1950">
        <v>1168</v>
      </c>
      <c r="Z1950">
        <v>1827</v>
      </c>
      <c r="AA1950">
        <v>49</v>
      </c>
      <c r="AB1950">
        <v>43</v>
      </c>
      <c r="AC1950">
        <v>6</v>
      </c>
      <c r="AD1950">
        <v>2</v>
      </c>
      <c r="AE1950">
        <v>22671</v>
      </c>
      <c r="AF1950">
        <v>4571</v>
      </c>
      <c r="AG1950">
        <v>463</v>
      </c>
      <c r="AH1950">
        <v>43569</v>
      </c>
      <c r="AI1950">
        <v>0</v>
      </c>
      <c r="AJ1950">
        <v>0</v>
      </c>
      <c r="AK1950">
        <v>361778</v>
      </c>
      <c r="AL1950">
        <v>5240</v>
      </c>
      <c r="AM1950">
        <v>0</v>
      </c>
      <c r="AN1950">
        <v>5286488</v>
      </c>
      <c r="AO1950">
        <v>5030</v>
      </c>
      <c r="AP1950">
        <v>4</v>
      </c>
      <c r="AQ1950">
        <v>0</v>
      </c>
      <c r="AR1950">
        <v>23054</v>
      </c>
      <c r="AS1950">
        <v>12003</v>
      </c>
      <c r="AT1950">
        <v>9662</v>
      </c>
      <c r="AU1950">
        <v>111</v>
      </c>
      <c r="AV1950">
        <v>142</v>
      </c>
      <c r="AW1950">
        <v>0</v>
      </c>
      <c r="AX1950">
        <v>0</v>
      </c>
      <c r="AY1950">
        <v>241</v>
      </c>
      <c r="AZ1950">
        <v>895</v>
      </c>
      <c r="BA1950">
        <v>12561</v>
      </c>
      <c r="BB1950">
        <v>9681</v>
      </c>
      <c r="BC1950">
        <v>111</v>
      </c>
      <c r="BD1950">
        <v>142</v>
      </c>
      <c r="BE1950">
        <v>84</v>
      </c>
      <c r="BF1950">
        <v>214</v>
      </c>
      <c r="BG1950">
        <v>261</v>
      </c>
      <c r="BH1950">
        <v>22159</v>
      </c>
      <c r="BI1950">
        <v>3930</v>
      </c>
      <c r="BJ1950">
        <v>2556</v>
      </c>
      <c r="BK1950">
        <v>2427</v>
      </c>
      <c r="BL1950">
        <v>2035</v>
      </c>
      <c r="BM1950">
        <v>23054</v>
      </c>
      <c r="BN1950">
        <v>895</v>
      </c>
      <c r="BO1950">
        <v>9111</v>
      </c>
      <c r="BP1950">
        <v>2995</v>
      </c>
      <c r="BQ1950" s="2">
        <v>4</v>
      </c>
      <c r="BR1950" s="2">
        <v>5</v>
      </c>
      <c r="BS1950" s="2">
        <v>23</v>
      </c>
      <c r="BT1950" s="2">
        <v>0</v>
      </c>
      <c r="BU1950" s="2">
        <v>10</v>
      </c>
      <c r="BV1950" s="2">
        <v>5</v>
      </c>
      <c r="BW1950" s="2">
        <v>3</v>
      </c>
      <c r="BX1950" s="2">
        <v>10</v>
      </c>
      <c r="BY1950" s="2">
        <v>1</v>
      </c>
      <c r="BZ1950" s="2">
        <v>13</v>
      </c>
      <c r="CA1950" s="2">
        <v>11</v>
      </c>
      <c r="CB1950" s="2">
        <v>5</v>
      </c>
      <c r="CC1950" s="2">
        <v>6</v>
      </c>
      <c r="CD1950" s="2">
        <v>7</v>
      </c>
      <c r="CE1950">
        <v>17.643685765956501</v>
      </c>
      <c r="CF1950">
        <v>1804567117.2109399</v>
      </c>
      <c r="CG1950">
        <v>271611.09500991798</v>
      </c>
      <c r="CH1950" s="2">
        <f t="shared" si="123"/>
        <v>46.268181949625514</v>
      </c>
      <c r="CI1950" t="str">
        <f t="shared" si="120"/>
        <v>North Carolina</v>
      </c>
      <c r="CJ1950" t="str">
        <f t="shared" si="121"/>
        <v>Martin</v>
      </c>
      <c r="CK1950" t="str">
        <f t="shared" si="122"/>
        <v>NC</v>
      </c>
      <c r="CL1950" t="str">
        <f>IF(Table1[[#This Row],[3 Day Avg]]&lt;=25,"Green","Red")</f>
        <v>Red</v>
      </c>
    </row>
    <row r="1951" spans="1:90" x14ac:dyDescent="0.25">
      <c r="A1951">
        <v>1950</v>
      </c>
      <c r="B1951" t="s">
        <v>3347</v>
      </c>
      <c r="C1951" t="s">
        <v>3247</v>
      </c>
      <c r="D1951" t="s">
        <v>3248</v>
      </c>
      <c r="E1951">
        <v>37</v>
      </c>
      <c r="F1951">
        <v>37119</v>
      </c>
      <c r="G1951">
        <v>1.03918897074106</v>
      </c>
      <c r="H1951">
        <v>3958.58</v>
      </c>
      <c r="I1951">
        <v>41.137177861616401</v>
      </c>
      <c r="J1951">
        <v>11.7</v>
      </c>
      <c r="K1951">
        <v>3.7</v>
      </c>
      <c r="L1951">
        <v>119.6339</v>
      </c>
      <c r="M1951">
        <v>1.44840205872109</v>
      </c>
      <c r="N1951" s="1">
        <v>44165.342210648145</v>
      </c>
      <c r="O1951" t="s">
        <v>87</v>
      </c>
      <c r="P1951" s="1">
        <v>43918.039641203701</v>
      </c>
      <c r="Q1951" t="s">
        <v>3249</v>
      </c>
      <c r="R1951" t="s">
        <v>3348</v>
      </c>
      <c r="S1951" t="s">
        <v>90</v>
      </c>
      <c r="T1951">
        <v>43303</v>
      </c>
      <c r="U1951">
        <v>450</v>
      </c>
      <c r="V1951">
        <v>12126</v>
      </c>
      <c r="W1951">
        <v>12932</v>
      </c>
      <c r="X1951">
        <v>18190</v>
      </c>
      <c r="Y1951">
        <v>28313</v>
      </c>
      <c r="Z1951">
        <v>40656</v>
      </c>
      <c r="AA1951">
        <v>2662</v>
      </c>
      <c r="AB1951">
        <v>2388</v>
      </c>
      <c r="AC1951">
        <v>188</v>
      </c>
      <c r="AD1951">
        <v>66</v>
      </c>
      <c r="AE1951">
        <v>1093901</v>
      </c>
      <c r="AF1951">
        <v>126098</v>
      </c>
      <c r="AG1951">
        <v>22686</v>
      </c>
      <c r="AH1951">
        <v>64509</v>
      </c>
      <c r="AI1951">
        <v>0</v>
      </c>
      <c r="AJ1951">
        <v>0</v>
      </c>
      <c r="AK1951">
        <v>361778</v>
      </c>
      <c r="AL1951">
        <v>5240</v>
      </c>
      <c r="AM1951">
        <v>0</v>
      </c>
      <c r="AN1951">
        <v>5286488</v>
      </c>
      <c r="AO1951">
        <v>112217</v>
      </c>
      <c r="AP1951">
        <v>370</v>
      </c>
      <c r="AQ1951">
        <v>5</v>
      </c>
      <c r="AR1951">
        <v>1054314</v>
      </c>
      <c r="AS1951">
        <v>498733</v>
      </c>
      <c r="AT1951">
        <v>324864</v>
      </c>
      <c r="AU1951">
        <v>2612</v>
      </c>
      <c r="AV1951">
        <v>60609</v>
      </c>
      <c r="AW1951">
        <v>506</v>
      </c>
      <c r="AX1951">
        <v>3324</v>
      </c>
      <c r="AY1951">
        <v>26261</v>
      </c>
      <c r="AZ1951">
        <v>137405</v>
      </c>
      <c r="BA1951">
        <v>574455</v>
      </c>
      <c r="BB1951">
        <v>330161</v>
      </c>
      <c r="BC1951">
        <v>3779</v>
      </c>
      <c r="BD1951">
        <v>60906</v>
      </c>
      <c r="BE1951">
        <v>566</v>
      </c>
      <c r="BF1951">
        <v>54331</v>
      </c>
      <c r="BG1951">
        <v>30116</v>
      </c>
      <c r="BH1951">
        <v>916909</v>
      </c>
      <c r="BI1951">
        <v>213121</v>
      </c>
      <c r="BJ1951">
        <v>136794</v>
      </c>
      <c r="BK1951">
        <v>177402</v>
      </c>
      <c r="BL1951">
        <v>43248</v>
      </c>
      <c r="BM1951">
        <v>1054314</v>
      </c>
      <c r="BN1951">
        <v>137405</v>
      </c>
      <c r="BO1951">
        <v>414780</v>
      </c>
      <c r="BP1951">
        <v>68969</v>
      </c>
      <c r="BQ1951" s="2">
        <v>370</v>
      </c>
      <c r="BR1951" s="2">
        <v>438</v>
      </c>
      <c r="BS1951" s="2">
        <v>733</v>
      </c>
      <c r="BT1951" s="2">
        <v>0</v>
      </c>
      <c r="BU1951" s="2">
        <v>370</v>
      </c>
      <c r="BV1951" s="2">
        <v>319</v>
      </c>
      <c r="BW1951" s="2">
        <v>319</v>
      </c>
      <c r="BX1951" s="2">
        <v>534</v>
      </c>
      <c r="BY1951" s="2">
        <v>340</v>
      </c>
      <c r="BZ1951" s="2">
        <v>324</v>
      </c>
      <c r="CA1951" s="2">
        <v>390</v>
      </c>
      <c r="CB1951" s="2">
        <v>323</v>
      </c>
      <c r="CC1951" s="2">
        <v>317</v>
      </c>
      <c r="CD1951" s="2">
        <v>231</v>
      </c>
      <c r="CE1951">
        <v>33.823901797329</v>
      </c>
      <c r="CF1951">
        <v>2125195648.8554699</v>
      </c>
      <c r="CG1951">
        <v>234941.44122125299</v>
      </c>
      <c r="CH1951" s="2">
        <f t="shared" si="123"/>
        <v>48.720463416654489</v>
      </c>
      <c r="CI1951" t="str">
        <f t="shared" si="120"/>
        <v>North Carolina</v>
      </c>
      <c r="CJ1951" t="str">
        <f t="shared" si="121"/>
        <v>Mecklenburg</v>
      </c>
      <c r="CK1951" t="str">
        <f t="shared" si="122"/>
        <v>NC</v>
      </c>
      <c r="CL1951" t="str">
        <f>IF(Table1[[#This Row],[3 Day Avg]]&lt;=25,"Green","Red")</f>
        <v>Red</v>
      </c>
    </row>
    <row r="1952" spans="1:90" x14ac:dyDescent="0.25">
      <c r="A1952">
        <v>1951</v>
      </c>
      <c r="B1952" t="s">
        <v>1019</v>
      </c>
      <c r="C1952" t="s">
        <v>3247</v>
      </c>
      <c r="D1952" t="s">
        <v>3248</v>
      </c>
      <c r="E1952">
        <v>37</v>
      </c>
      <c r="F1952">
        <v>37121</v>
      </c>
      <c r="G1952">
        <v>1.15606936416185</v>
      </c>
      <c r="H1952">
        <v>3460</v>
      </c>
      <c r="I1952">
        <v>40</v>
      </c>
      <c r="J1952">
        <v>16.100000000000001</v>
      </c>
      <c r="K1952">
        <v>4.5</v>
      </c>
      <c r="L1952">
        <v>81.5381</v>
      </c>
      <c r="M1952">
        <v>1.44840205872109</v>
      </c>
      <c r="N1952" s="1">
        <v>44165.342210648145</v>
      </c>
      <c r="O1952" t="s">
        <v>87</v>
      </c>
      <c r="P1952" s="1">
        <v>43923.942002314812</v>
      </c>
      <c r="Q1952" t="s">
        <v>3269</v>
      </c>
      <c r="R1952" t="s">
        <v>3349</v>
      </c>
      <c r="S1952" t="s">
        <v>90</v>
      </c>
      <c r="T1952">
        <v>519</v>
      </c>
      <c r="U1952">
        <v>6</v>
      </c>
      <c r="V1952">
        <v>587</v>
      </c>
      <c r="W1952">
        <v>332</v>
      </c>
      <c r="X1952">
        <v>634</v>
      </c>
      <c r="Y1952">
        <v>891</v>
      </c>
      <c r="Z1952">
        <v>1165</v>
      </c>
      <c r="AA1952">
        <v>46</v>
      </c>
      <c r="AB1952">
        <v>25</v>
      </c>
      <c r="AC1952">
        <v>4</v>
      </c>
      <c r="AD1952">
        <v>2</v>
      </c>
      <c r="AE1952">
        <v>15000</v>
      </c>
      <c r="AF1952">
        <v>2383</v>
      </c>
      <c r="AG1952">
        <v>270</v>
      </c>
      <c r="AH1952">
        <v>43967</v>
      </c>
      <c r="AI1952">
        <v>0</v>
      </c>
      <c r="AJ1952">
        <v>0</v>
      </c>
      <c r="AK1952">
        <v>361778</v>
      </c>
      <c r="AL1952">
        <v>5240</v>
      </c>
      <c r="AM1952">
        <v>0</v>
      </c>
      <c r="AN1952">
        <v>5286488</v>
      </c>
      <c r="AO1952">
        <v>3609</v>
      </c>
      <c r="AP1952">
        <v>2</v>
      </c>
      <c r="AQ1952">
        <v>0</v>
      </c>
      <c r="AR1952">
        <v>15040</v>
      </c>
      <c r="AS1952">
        <v>13897</v>
      </c>
      <c r="AT1952">
        <v>50</v>
      </c>
      <c r="AU1952">
        <v>64</v>
      </c>
      <c r="AV1952">
        <v>45</v>
      </c>
      <c r="AW1952">
        <v>0</v>
      </c>
      <c r="AX1952">
        <v>0</v>
      </c>
      <c r="AY1952">
        <v>191</v>
      </c>
      <c r="AZ1952">
        <v>793</v>
      </c>
      <c r="BA1952">
        <v>14502</v>
      </c>
      <c r="BB1952">
        <v>53</v>
      </c>
      <c r="BC1952">
        <v>64</v>
      </c>
      <c r="BD1952">
        <v>45</v>
      </c>
      <c r="BE1952">
        <v>0</v>
      </c>
      <c r="BF1952">
        <v>145</v>
      </c>
      <c r="BG1952">
        <v>231</v>
      </c>
      <c r="BH1952">
        <v>14247</v>
      </c>
      <c r="BI1952">
        <v>2261</v>
      </c>
      <c r="BJ1952">
        <v>1643</v>
      </c>
      <c r="BK1952">
        <v>1600</v>
      </c>
      <c r="BL1952">
        <v>1553</v>
      </c>
      <c r="BM1952">
        <v>15040</v>
      </c>
      <c r="BN1952">
        <v>793</v>
      </c>
      <c r="BO1952">
        <v>5927</v>
      </c>
      <c r="BP1952">
        <v>2056</v>
      </c>
      <c r="BQ1952" s="2">
        <v>2</v>
      </c>
      <c r="BR1952" s="2">
        <v>12</v>
      </c>
      <c r="BS1952" s="2">
        <v>14</v>
      </c>
      <c r="BT1952" s="2">
        <v>0</v>
      </c>
      <c r="BU1952" s="2">
        <v>11</v>
      </c>
      <c r="BV1952" s="2">
        <v>8</v>
      </c>
      <c r="BW1952" s="2">
        <v>0</v>
      </c>
      <c r="BX1952" s="2">
        <v>13</v>
      </c>
      <c r="BY1952" s="2">
        <v>12</v>
      </c>
      <c r="BZ1952" s="2">
        <v>18</v>
      </c>
      <c r="CA1952" s="2">
        <v>3</v>
      </c>
      <c r="CB1952" s="2">
        <v>14</v>
      </c>
      <c r="CC1952" s="2">
        <v>6</v>
      </c>
      <c r="CD1952" s="2">
        <v>4</v>
      </c>
      <c r="CE1952">
        <v>13.3333333333333</v>
      </c>
      <c r="CF1952">
        <v>879745543.49218798</v>
      </c>
      <c r="CG1952">
        <v>204263.077759215</v>
      </c>
      <c r="CH1952" s="2">
        <f t="shared" si="123"/>
        <v>62.056737588652489</v>
      </c>
      <c r="CI1952" t="str">
        <f t="shared" si="120"/>
        <v>North Carolina</v>
      </c>
      <c r="CJ1952" t="str">
        <f t="shared" si="121"/>
        <v>Mitchell</v>
      </c>
      <c r="CK1952" t="str">
        <f t="shared" si="122"/>
        <v>NC</v>
      </c>
      <c r="CL1952" t="str">
        <f>IF(Table1[[#This Row],[3 Day Avg]]&lt;=25,"Green","Red")</f>
        <v>Red</v>
      </c>
    </row>
    <row r="1953" spans="1:90" x14ac:dyDescent="0.25">
      <c r="A1953">
        <v>1952</v>
      </c>
      <c r="B1953" t="s">
        <v>189</v>
      </c>
      <c r="C1953" t="s">
        <v>3247</v>
      </c>
      <c r="D1953" t="s">
        <v>3248</v>
      </c>
      <c r="E1953">
        <v>37</v>
      </c>
      <c r="F1953">
        <v>37123</v>
      </c>
      <c r="G1953">
        <v>2.9306647605432499</v>
      </c>
      <c r="H1953">
        <v>5129.99</v>
      </c>
      <c r="I1953">
        <v>150.34285504748601</v>
      </c>
      <c r="J1953">
        <v>16.7</v>
      </c>
      <c r="K1953">
        <v>4</v>
      </c>
      <c r="L1953">
        <v>88.566800000000001</v>
      </c>
      <c r="M1953">
        <v>1.44840205872109</v>
      </c>
      <c r="N1953" s="1">
        <v>44165.342210648145</v>
      </c>
      <c r="O1953" t="s">
        <v>87</v>
      </c>
      <c r="P1953" s="1">
        <v>43918.039641203701</v>
      </c>
      <c r="Q1953" t="s">
        <v>3249</v>
      </c>
      <c r="R1953" t="s">
        <v>3350</v>
      </c>
      <c r="S1953" t="s">
        <v>90</v>
      </c>
      <c r="T1953">
        <v>1399</v>
      </c>
      <c r="U1953">
        <v>41</v>
      </c>
      <c r="V1953">
        <v>518</v>
      </c>
      <c r="W1953">
        <v>710</v>
      </c>
      <c r="X1953">
        <v>832</v>
      </c>
      <c r="Y1953">
        <v>1369</v>
      </c>
      <c r="Z1953">
        <v>1828</v>
      </c>
      <c r="AA1953">
        <v>37</v>
      </c>
      <c r="AB1953">
        <v>3</v>
      </c>
      <c r="AC1953">
        <v>2</v>
      </c>
      <c r="AD1953">
        <v>2</v>
      </c>
      <c r="AE1953">
        <v>27271</v>
      </c>
      <c r="AF1953">
        <v>4379</v>
      </c>
      <c r="AG1953">
        <v>459</v>
      </c>
      <c r="AH1953">
        <v>47757</v>
      </c>
      <c r="AI1953">
        <v>0</v>
      </c>
      <c r="AJ1953">
        <v>0</v>
      </c>
      <c r="AK1953">
        <v>361778</v>
      </c>
      <c r="AL1953">
        <v>5240</v>
      </c>
      <c r="AM1953">
        <v>0</v>
      </c>
      <c r="AN1953">
        <v>5286488</v>
      </c>
      <c r="AO1953">
        <v>5257</v>
      </c>
      <c r="AP1953">
        <v>11</v>
      </c>
      <c r="AQ1953">
        <v>0</v>
      </c>
      <c r="AR1953">
        <v>27338</v>
      </c>
      <c r="AS1953">
        <v>17296</v>
      </c>
      <c r="AT1953">
        <v>4914</v>
      </c>
      <c r="AU1953">
        <v>113</v>
      </c>
      <c r="AV1953">
        <v>407</v>
      </c>
      <c r="AW1953">
        <v>5</v>
      </c>
      <c r="AX1953">
        <v>30</v>
      </c>
      <c r="AY1953">
        <v>397</v>
      </c>
      <c r="AZ1953">
        <v>4176</v>
      </c>
      <c r="BA1953">
        <v>20863</v>
      </c>
      <c r="BB1953">
        <v>4922</v>
      </c>
      <c r="BC1953">
        <v>113</v>
      </c>
      <c r="BD1953">
        <v>407</v>
      </c>
      <c r="BE1953">
        <v>5</v>
      </c>
      <c r="BF1953">
        <v>548</v>
      </c>
      <c r="BG1953">
        <v>480</v>
      </c>
      <c r="BH1953">
        <v>23162</v>
      </c>
      <c r="BI1953">
        <v>4992</v>
      </c>
      <c r="BJ1953">
        <v>3353</v>
      </c>
      <c r="BK1953">
        <v>2904</v>
      </c>
      <c r="BL1953">
        <v>2060</v>
      </c>
      <c r="BM1953">
        <v>27338</v>
      </c>
      <c r="BN1953">
        <v>4176</v>
      </c>
      <c r="BO1953">
        <v>10832</v>
      </c>
      <c r="BP1953">
        <v>3197</v>
      </c>
      <c r="BQ1953" s="2">
        <v>11</v>
      </c>
      <c r="BR1953" s="2">
        <v>7</v>
      </c>
      <c r="BS1953" s="2">
        <v>14</v>
      </c>
      <c r="BT1953" s="2">
        <v>0</v>
      </c>
      <c r="BU1953" s="2">
        <v>12</v>
      </c>
      <c r="BV1953" s="2">
        <v>5</v>
      </c>
      <c r="BW1953" s="2">
        <v>5</v>
      </c>
      <c r="BX1953" s="2">
        <v>15</v>
      </c>
      <c r="BY1953" s="2">
        <v>6</v>
      </c>
      <c r="BZ1953" s="2">
        <v>9</v>
      </c>
      <c r="CA1953" s="2">
        <v>11</v>
      </c>
      <c r="CB1953" s="2">
        <v>9</v>
      </c>
      <c r="CC1953" s="2">
        <v>10</v>
      </c>
      <c r="CD1953" s="2">
        <v>3</v>
      </c>
      <c r="CE1953">
        <v>40.335887939569503</v>
      </c>
      <c r="CF1953">
        <v>1955992999.1054699</v>
      </c>
      <c r="CG1953">
        <v>220291.34033834501</v>
      </c>
      <c r="CH1953" s="2">
        <f t="shared" si="123"/>
        <v>39.01772868046919</v>
      </c>
      <c r="CI1953" t="str">
        <f t="shared" si="120"/>
        <v>North Carolina</v>
      </c>
      <c r="CJ1953" t="str">
        <f t="shared" si="121"/>
        <v>Montgomery</v>
      </c>
      <c r="CK1953" t="str">
        <f t="shared" si="122"/>
        <v>NC</v>
      </c>
      <c r="CL1953" t="str">
        <f>IF(Table1[[#This Row],[3 Day Avg]]&lt;=25,"Green","Red")</f>
        <v>Red</v>
      </c>
    </row>
    <row r="1954" spans="1:90" x14ac:dyDescent="0.25">
      <c r="A1954">
        <v>1953</v>
      </c>
      <c r="B1954" t="s">
        <v>3351</v>
      </c>
      <c r="C1954" t="s">
        <v>3247</v>
      </c>
      <c r="D1954" t="s">
        <v>3248</v>
      </c>
      <c r="E1954">
        <v>37</v>
      </c>
      <c r="F1954">
        <v>37125</v>
      </c>
      <c r="G1954">
        <v>2.22678999657417</v>
      </c>
      <c r="H1954">
        <v>2957.99</v>
      </c>
      <c r="I1954">
        <v>65.868142113049998</v>
      </c>
      <c r="J1954">
        <v>10.5</v>
      </c>
      <c r="K1954">
        <v>3.8</v>
      </c>
      <c r="L1954">
        <v>110.2908</v>
      </c>
      <c r="M1954">
        <v>1.44840205872109</v>
      </c>
      <c r="N1954" s="1">
        <v>44165.342210648145</v>
      </c>
      <c r="O1954" t="s">
        <v>87</v>
      </c>
      <c r="P1954" s="1">
        <v>43918.039641203701</v>
      </c>
      <c r="Q1954" t="s">
        <v>3249</v>
      </c>
      <c r="R1954" t="s">
        <v>3352</v>
      </c>
      <c r="S1954" t="s">
        <v>90</v>
      </c>
      <c r="T1954">
        <v>2919</v>
      </c>
      <c r="U1954">
        <v>65</v>
      </c>
      <c r="V1954">
        <v>3374</v>
      </c>
      <c r="W1954">
        <v>3061</v>
      </c>
      <c r="X1954">
        <v>4225</v>
      </c>
      <c r="Y1954">
        <v>5791</v>
      </c>
      <c r="Z1954">
        <v>6247</v>
      </c>
      <c r="AA1954">
        <v>402</v>
      </c>
      <c r="AB1954">
        <v>412</v>
      </c>
      <c r="AC1954">
        <v>56</v>
      </c>
      <c r="AD1954">
        <v>14</v>
      </c>
      <c r="AE1954">
        <v>98682</v>
      </c>
      <c r="AF1954">
        <v>10263</v>
      </c>
      <c r="AG1954">
        <v>1556</v>
      </c>
      <c r="AH1954">
        <v>59471</v>
      </c>
      <c r="AI1954">
        <v>0</v>
      </c>
      <c r="AJ1954">
        <v>0</v>
      </c>
      <c r="AK1954">
        <v>361778</v>
      </c>
      <c r="AL1954">
        <v>5240</v>
      </c>
      <c r="AM1954">
        <v>0</v>
      </c>
      <c r="AN1954">
        <v>5286488</v>
      </c>
      <c r="AO1954">
        <v>22698</v>
      </c>
      <c r="AP1954">
        <v>36</v>
      </c>
      <c r="AQ1954">
        <v>0</v>
      </c>
      <c r="AR1954">
        <v>95629</v>
      </c>
      <c r="AS1954">
        <v>73821</v>
      </c>
      <c r="AT1954">
        <v>12083</v>
      </c>
      <c r="AU1954">
        <v>778</v>
      </c>
      <c r="AV1954">
        <v>1313</v>
      </c>
      <c r="AW1954">
        <v>100</v>
      </c>
      <c r="AX1954">
        <v>58</v>
      </c>
      <c r="AY1954">
        <v>1262</v>
      </c>
      <c r="AZ1954">
        <v>6214</v>
      </c>
      <c r="BA1954">
        <v>79016</v>
      </c>
      <c r="BB1954">
        <v>12120</v>
      </c>
      <c r="BC1954">
        <v>823</v>
      </c>
      <c r="BD1954">
        <v>1313</v>
      </c>
      <c r="BE1954">
        <v>100</v>
      </c>
      <c r="BF1954">
        <v>781</v>
      </c>
      <c r="BG1954">
        <v>1476</v>
      </c>
      <c r="BH1954">
        <v>89415</v>
      </c>
      <c r="BI1954">
        <v>16960</v>
      </c>
      <c r="BJ1954">
        <v>9533</v>
      </c>
      <c r="BK1954">
        <v>10691</v>
      </c>
      <c r="BL1954">
        <v>10660</v>
      </c>
      <c r="BM1954">
        <v>95629</v>
      </c>
      <c r="BN1954">
        <v>6214</v>
      </c>
      <c r="BO1954">
        <v>35747</v>
      </c>
      <c r="BP1954">
        <v>12038</v>
      </c>
      <c r="BQ1954" s="2">
        <v>36</v>
      </c>
      <c r="BR1954" s="2">
        <v>33</v>
      </c>
      <c r="BS1954" s="2">
        <v>44</v>
      </c>
      <c r="BT1954" s="2">
        <v>0</v>
      </c>
      <c r="BU1954" s="2">
        <v>26</v>
      </c>
      <c r="BV1954" s="2">
        <v>23</v>
      </c>
      <c r="BW1954" s="2">
        <v>27</v>
      </c>
      <c r="BX1954" s="2">
        <v>39</v>
      </c>
      <c r="BY1954" s="2">
        <v>14</v>
      </c>
      <c r="BZ1954" s="2">
        <v>42</v>
      </c>
      <c r="CA1954" s="2">
        <v>23</v>
      </c>
      <c r="CB1954" s="2">
        <v>30</v>
      </c>
      <c r="CC1954" s="2">
        <v>14</v>
      </c>
      <c r="CD1954" s="2">
        <v>12</v>
      </c>
      <c r="CE1954">
        <v>36.480817170304597</v>
      </c>
      <c r="CF1954">
        <v>2750782669.2109399</v>
      </c>
      <c r="CG1954">
        <v>269257.78431467101</v>
      </c>
      <c r="CH1954" s="2">
        <f t="shared" si="123"/>
        <v>39.388330597064346</v>
      </c>
      <c r="CI1954" t="str">
        <f t="shared" si="120"/>
        <v>North Carolina</v>
      </c>
      <c r="CJ1954" t="str">
        <f t="shared" si="121"/>
        <v>Moore</v>
      </c>
      <c r="CK1954" t="str">
        <f t="shared" si="122"/>
        <v>NC</v>
      </c>
      <c r="CL1954" t="str">
        <f>IF(Table1[[#This Row],[3 Day Avg]]&lt;=25,"Green","Red")</f>
        <v>Red</v>
      </c>
    </row>
    <row r="1955" spans="1:90" x14ac:dyDescent="0.25">
      <c r="A1955">
        <v>1954</v>
      </c>
      <c r="B1955" t="s">
        <v>3353</v>
      </c>
      <c r="C1955" t="s">
        <v>3247</v>
      </c>
      <c r="D1955" t="s">
        <v>3248</v>
      </c>
      <c r="E1955">
        <v>37</v>
      </c>
      <c r="F1955">
        <v>37127</v>
      </c>
      <c r="G1955">
        <v>2.43572395128552</v>
      </c>
      <c r="H1955">
        <v>4716.22</v>
      </c>
      <c r="I1955">
        <v>114.874063989108</v>
      </c>
      <c r="J1955">
        <v>14.2</v>
      </c>
      <c r="K1955">
        <v>5.0999999999999996</v>
      </c>
      <c r="L1955">
        <v>92.952799999999996</v>
      </c>
      <c r="M1955">
        <v>1.44840205872109</v>
      </c>
      <c r="N1955" s="1">
        <v>44165.342210648145</v>
      </c>
      <c r="O1955" t="s">
        <v>87</v>
      </c>
      <c r="P1955" s="1">
        <v>43918.039641203701</v>
      </c>
      <c r="Q1955" t="s">
        <v>3249</v>
      </c>
      <c r="R1955" t="s">
        <v>3354</v>
      </c>
      <c r="S1955" t="s">
        <v>90</v>
      </c>
      <c r="T1955">
        <v>4434</v>
      </c>
      <c r="U1955">
        <v>108</v>
      </c>
      <c r="V1955">
        <v>1757</v>
      </c>
      <c r="W1955">
        <v>1935</v>
      </c>
      <c r="X1955">
        <v>2729</v>
      </c>
      <c r="Y1955">
        <v>4121</v>
      </c>
      <c r="Z1955">
        <v>5752</v>
      </c>
      <c r="AA1955">
        <v>395</v>
      </c>
      <c r="AB1955">
        <v>372</v>
      </c>
      <c r="AC1955">
        <v>29</v>
      </c>
      <c r="AD1955">
        <v>11</v>
      </c>
      <c r="AE1955">
        <v>94016</v>
      </c>
      <c r="AF1955">
        <v>13024</v>
      </c>
      <c r="AG1955">
        <v>2191</v>
      </c>
      <c r="AH1955">
        <v>50122</v>
      </c>
      <c r="AI1955">
        <v>0</v>
      </c>
      <c r="AJ1955">
        <v>0</v>
      </c>
      <c r="AK1955">
        <v>361778</v>
      </c>
      <c r="AL1955">
        <v>5240</v>
      </c>
      <c r="AM1955">
        <v>0</v>
      </c>
      <c r="AN1955">
        <v>5286488</v>
      </c>
      <c r="AO1955">
        <v>16294</v>
      </c>
      <c r="AP1955">
        <v>38</v>
      </c>
      <c r="AQ1955">
        <v>0</v>
      </c>
      <c r="AR1955">
        <v>94003</v>
      </c>
      <c r="AS1955">
        <v>47356</v>
      </c>
      <c r="AT1955">
        <v>36713</v>
      </c>
      <c r="AU1955">
        <v>574</v>
      </c>
      <c r="AV1955">
        <v>832</v>
      </c>
      <c r="AW1955">
        <v>22</v>
      </c>
      <c r="AX1955">
        <v>92</v>
      </c>
      <c r="AY1955">
        <v>2006</v>
      </c>
      <c r="AZ1955">
        <v>6408</v>
      </c>
      <c r="BA1955">
        <v>49720</v>
      </c>
      <c r="BB1955">
        <v>36821</v>
      </c>
      <c r="BC1955">
        <v>608</v>
      </c>
      <c r="BD1955">
        <v>896</v>
      </c>
      <c r="BE1955">
        <v>40</v>
      </c>
      <c r="BF1955">
        <v>3322</v>
      </c>
      <c r="BG1955">
        <v>2596</v>
      </c>
      <c r="BH1955">
        <v>87595</v>
      </c>
      <c r="BI1955">
        <v>17116</v>
      </c>
      <c r="BJ1955">
        <v>12234</v>
      </c>
      <c r="BK1955">
        <v>10637</v>
      </c>
      <c r="BL1955">
        <v>6421</v>
      </c>
      <c r="BM1955">
        <v>94003</v>
      </c>
      <c r="BN1955">
        <v>6408</v>
      </c>
      <c r="BO1955">
        <v>37722</v>
      </c>
      <c r="BP1955">
        <v>9873</v>
      </c>
      <c r="BQ1955" s="2">
        <v>38</v>
      </c>
      <c r="BR1955" s="2">
        <v>26</v>
      </c>
      <c r="BS1955" s="2">
        <v>76</v>
      </c>
      <c r="BT1955" s="2">
        <v>0</v>
      </c>
      <c r="BU1955" s="2">
        <v>50</v>
      </c>
      <c r="BV1955" s="2">
        <v>25</v>
      </c>
      <c r="BW1955" s="2">
        <v>13</v>
      </c>
      <c r="BX1955" s="2">
        <v>51</v>
      </c>
      <c r="BY1955" s="2">
        <v>25</v>
      </c>
      <c r="BZ1955" s="2">
        <v>54</v>
      </c>
      <c r="CA1955" s="2">
        <v>27</v>
      </c>
      <c r="CB1955" s="2">
        <v>42</v>
      </c>
      <c r="CC1955" s="2">
        <v>35</v>
      </c>
      <c r="CD1955" s="2">
        <v>10</v>
      </c>
      <c r="CE1955">
        <v>40.418652144315899</v>
      </c>
      <c r="CF1955">
        <v>2151085839.5117202</v>
      </c>
      <c r="CG1955">
        <v>229365.18923578999</v>
      </c>
      <c r="CH1955" s="2">
        <f t="shared" si="123"/>
        <v>49.643805694144511</v>
      </c>
      <c r="CI1955" t="str">
        <f t="shared" si="120"/>
        <v>North Carolina</v>
      </c>
      <c r="CJ1955" t="str">
        <f t="shared" si="121"/>
        <v>Nash</v>
      </c>
      <c r="CK1955" t="str">
        <f t="shared" si="122"/>
        <v>NC</v>
      </c>
      <c r="CL1955" t="str">
        <f>IF(Table1[[#This Row],[3 Day Avg]]&lt;=25,"Green","Red")</f>
        <v>Red</v>
      </c>
    </row>
    <row r="1956" spans="1:90" x14ac:dyDescent="0.25">
      <c r="A1956">
        <v>1955</v>
      </c>
      <c r="B1956" t="s">
        <v>3355</v>
      </c>
      <c r="C1956" t="s">
        <v>3247</v>
      </c>
      <c r="D1956" t="s">
        <v>3248</v>
      </c>
      <c r="E1956">
        <v>37</v>
      </c>
      <c r="F1956">
        <v>37129</v>
      </c>
      <c r="G1956">
        <v>0.76138485849734205</v>
      </c>
      <c r="H1956">
        <v>2996.89</v>
      </c>
      <c r="I1956">
        <v>22.817878884420999</v>
      </c>
      <c r="J1956">
        <v>15.3</v>
      </c>
      <c r="K1956">
        <v>3.7</v>
      </c>
      <c r="L1956">
        <v>99.0672</v>
      </c>
      <c r="M1956">
        <v>1.44840205872109</v>
      </c>
      <c r="N1956" s="1">
        <v>44165.342210648145</v>
      </c>
      <c r="O1956" t="s">
        <v>87</v>
      </c>
      <c r="P1956" s="1">
        <v>43918.039641203701</v>
      </c>
      <c r="Q1956" t="s">
        <v>3249</v>
      </c>
      <c r="R1956" t="s">
        <v>3356</v>
      </c>
      <c r="S1956" t="s">
        <v>90</v>
      </c>
      <c r="T1956">
        <v>6961</v>
      </c>
      <c r="U1956">
        <v>53</v>
      </c>
      <c r="V1956">
        <v>4319</v>
      </c>
      <c r="W1956">
        <v>4231</v>
      </c>
      <c r="X1956">
        <v>6252</v>
      </c>
      <c r="Y1956">
        <v>9305</v>
      </c>
      <c r="Z1956">
        <v>13320</v>
      </c>
      <c r="AA1956">
        <v>861</v>
      </c>
      <c r="AB1956">
        <v>769</v>
      </c>
      <c r="AC1956">
        <v>45</v>
      </c>
      <c r="AD1956">
        <v>16</v>
      </c>
      <c r="AE1956">
        <v>232274</v>
      </c>
      <c r="AF1956">
        <v>34250</v>
      </c>
      <c r="AG1956">
        <v>4487</v>
      </c>
      <c r="AH1956">
        <v>53419</v>
      </c>
      <c r="AI1956">
        <v>0</v>
      </c>
      <c r="AJ1956">
        <v>0</v>
      </c>
      <c r="AK1956">
        <v>361778</v>
      </c>
      <c r="AL1956">
        <v>5240</v>
      </c>
      <c r="AM1956">
        <v>0</v>
      </c>
      <c r="AN1956">
        <v>5286488</v>
      </c>
      <c r="AO1956">
        <v>37427</v>
      </c>
      <c r="AP1956">
        <v>72</v>
      </c>
      <c r="AQ1956">
        <v>0</v>
      </c>
      <c r="AR1956">
        <v>224231</v>
      </c>
      <c r="AS1956">
        <v>172855</v>
      </c>
      <c r="AT1956">
        <v>30738</v>
      </c>
      <c r="AU1956">
        <v>394</v>
      </c>
      <c r="AV1956">
        <v>2970</v>
      </c>
      <c r="AW1956">
        <v>185</v>
      </c>
      <c r="AX1956">
        <v>250</v>
      </c>
      <c r="AY1956">
        <v>4680</v>
      </c>
      <c r="AZ1956">
        <v>12159</v>
      </c>
      <c r="BA1956">
        <v>181701</v>
      </c>
      <c r="BB1956">
        <v>31440</v>
      </c>
      <c r="BC1956">
        <v>473</v>
      </c>
      <c r="BD1956">
        <v>3010</v>
      </c>
      <c r="BE1956">
        <v>185</v>
      </c>
      <c r="BF1956">
        <v>2524</v>
      </c>
      <c r="BG1956">
        <v>4898</v>
      </c>
      <c r="BH1956">
        <v>212072</v>
      </c>
      <c r="BI1956">
        <v>35169</v>
      </c>
      <c r="BJ1956">
        <v>36395</v>
      </c>
      <c r="BK1956">
        <v>30059</v>
      </c>
      <c r="BL1956">
        <v>14802</v>
      </c>
      <c r="BM1956">
        <v>224231</v>
      </c>
      <c r="BN1956">
        <v>12159</v>
      </c>
      <c r="BO1956">
        <v>85181</v>
      </c>
      <c r="BP1956">
        <v>22625</v>
      </c>
      <c r="BQ1956" s="2">
        <v>72</v>
      </c>
      <c r="BR1956" s="2">
        <v>49</v>
      </c>
      <c r="BS1956" s="2">
        <v>117</v>
      </c>
      <c r="BT1956" s="2">
        <v>0</v>
      </c>
      <c r="BU1956" s="2">
        <v>61</v>
      </c>
      <c r="BV1956" s="2">
        <v>52</v>
      </c>
      <c r="BW1956" s="2">
        <v>46</v>
      </c>
      <c r="BX1956" s="2">
        <v>74</v>
      </c>
      <c r="BY1956" s="2">
        <v>69</v>
      </c>
      <c r="BZ1956" s="2">
        <v>59</v>
      </c>
      <c r="CA1956" s="2">
        <v>81</v>
      </c>
      <c r="CB1956" s="2">
        <v>54</v>
      </c>
      <c r="CC1956" s="2">
        <v>47</v>
      </c>
      <c r="CD1956" s="2">
        <v>46</v>
      </c>
      <c r="CE1956">
        <v>30.997873201477599</v>
      </c>
      <c r="CF1956">
        <v>765133406.61523402</v>
      </c>
      <c r="CG1956">
        <v>450738.52659092197</v>
      </c>
      <c r="CH1956" s="2">
        <f t="shared" si="123"/>
        <v>35.380180855159779</v>
      </c>
      <c r="CI1956" t="str">
        <f t="shared" si="120"/>
        <v>North Carolina</v>
      </c>
      <c r="CJ1956" t="str">
        <f t="shared" si="121"/>
        <v>New Hanover</v>
      </c>
      <c r="CK1956" t="str">
        <f t="shared" si="122"/>
        <v>NC</v>
      </c>
      <c r="CL1956" t="str">
        <f>IF(Table1[[#This Row],[3 Day Avg]]&lt;=25,"Green","Red")</f>
        <v>Red</v>
      </c>
    </row>
    <row r="1957" spans="1:90" x14ac:dyDescent="0.25">
      <c r="A1957">
        <v>1956</v>
      </c>
      <c r="B1957" t="s">
        <v>3357</v>
      </c>
      <c r="C1957" t="s">
        <v>3247</v>
      </c>
      <c r="D1957" t="s">
        <v>3248</v>
      </c>
      <c r="E1957">
        <v>37</v>
      </c>
      <c r="F1957">
        <v>37131</v>
      </c>
      <c r="G1957">
        <v>3.0339805825242698</v>
      </c>
      <c r="H1957">
        <v>4187.84</v>
      </c>
      <c r="I1957">
        <v>127.058345192112</v>
      </c>
      <c r="J1957">
        <v>21.4</v>
      </c>
      <c r="K1957">
        <v>5.0999999999999996</v>
      </c>
      <c r="L1957">
        <v>69.049700000000001</v>
      </c>
      <c r="M1957">
        <v>0</v>
      </c>
      <c r="N1957" s="1">
        <v>44165.342210648145</v>
      </c>
      <c r="O1957" t="s">
        <v>87</v>
      </c>
      <c r="P1957" s="1">
        <v>43918.039641203701</v>
      </c>
      <c r="Q1957" t="s">
        <v>3249</v>
      </c>
      <c r="R1957" t="s">
        <v>3358</v>
      </c>
      <c r="S1957" t="s">
        <v>90</v>
      </c>
      <c r="T1957">
        <v>824</v>
      </c>
      <c r="U1957">
        <v>25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19676</v>
      </c>
      <c r="AF1957">
        <v>4043</v>
      </c>
      <c r="AG1957">
        <v>392</v>
      </c>
      <c r="AH1957">
        <v>37233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5286488</v>
      </c>
      <c r="AO1957">
        <v>0</v>
      </c>
      <c r="AP1957">
        <v>6</v>
      </c>
      <c r="AQ1957">
        <v>0</v>
      </c>
      <c r="AR1957">
        <v>20186</v>
      </c>
      <c r="AS1957">
        <v>7805</v>
      </c>
      <c r="AT1957">
        <v>11394</v>
      </c>
      <c r="AU1957">
        <v>70</v>
      </c>
      <c r="AV1957">
        <v>45</v>
      </c>
      <c r="AW1957">
        <v>0</v>
      </c>
      <c r="AX1957">
        <v>0</v>
      </c>
      <c r="AY1957">
        <v>445</v>
      </c>
      <c r="AZ1957">
        <v>427</v>
      </c>
      <c r="BA1957">
        <v>8069</v>
      </c>
      <c r="BB1957">
        <v>11408</v>
      </c>
      <c r="BC1957">
        <v>120</v>
      </c>
      <c r="BD1957">
        <v>45</v>
      </c>
      <c r="BE1957">
        <v>0</v>
      </c>
      <c r="BF1957">
        <v>91</v>
      </c>
      <c r="BG1957">
        <v>453</v>
      </c>
      <c r="BH1957">
        <v>19759</v>
      </c>
      <c r="BI1957">
        <v>2988</v>
      </c>
      <c r="BJ1957">
        <v>2169</v>
      </c>
      <c r="BK1957">
        <v>2074</v>
      </c>
      <c r="BL1957">
        <v>2125</v>
      </c>
      <c r="BM1957">
        <v>20186</v>
      </c>
      <c r="BN1957">
        <v>427</v>
      </c>
      <c r="BO1957">
        <v>8054</v>
      </c>
      <c r="BP1957">
        <v>2776</v>
      </c>
      <c r="BQ1957" s="2">
        <v>6</v>
      </c>
      <c r="BR1957" s="2">
        <v>3</v>
      </c>
      <c r="BS1957" s="2">
        <v>17</v>
      </c>
      <c r="BT1957" s="2">
        <v>0</v>
      </c>
      <c r="BU1957" s="2">
        <v>30</v>
      </c>
      <c r="BV1957" s="2">
        <v>1</v>
      </c>
      <c r="BW1957" s="2">
        <v>6</v>
      </c>
      <c r="BX1957" s="2">
        <v>20</v>
      </c>
      <c r="BY1957" s="2">
        <v>32</v>
      </c>
      <c r="BZ1957" s="2">
        <v>8</v>
      </c>
      <c r="CA1957" s="2">
        <v>11</v>
      </c>
      <c r="CB1957" s="2">
        <v>7</v>
      </c>
      <c r="CC1957" s="2">
        <v>3</v>
      </c>
      <c r="CD1957" s="2">
        <v>9</v>
      </c>
      <c r="CE1957">
        <v>30.494002846106898</v>
      </c>
      <c r="CF1957">
        <v>2206236458.7968798</v>
      </c>
      <c r="CG1957">
        <v>287915.86004451598</v>
      </c>
      <c r="CH1957" s="2">
        <f t="shared" si="123"/>
        <v>42.934046699032329</v>
      </c>
      <c r="CI1957" t="str">
        <f t="shared" si="120"/>
        <v>North Carolina</v>
      </c>
      <c r="CJ1957" t="str">
        <f t="shared" si="121"/>
        <v>Northampton</v>
      </c>
      <c r="CK1957" t="str">
        <f t="shared" si="122"/>
        <v>NC</v>
      </c>
      <c r="CL1957" t="str">
        <f>IF(Table1[[#This Row],[3 Day Avg]]&lt;=25,"Green","Red")</f>
        <v>Red</v>
      </c>
    </row>
    <row r="1958" spans="1:90" x14ac:dyDescent="0.25">
      <c r="A1958">
        <v>1957</v>
      </c>
      <c r="B1958" t="s">
        <v>3359</v>
      </c>
      <c r="C1958" t="s">
        <v>3247</v>
      </c>
      <c r="D1958" t="s">
        <v>3248</v>
      </c>
      <c r="E1958">
        <v>37</v>
      </c>
      <c r="F1958">
        <v>37133</v>
      </c>
      <c r="G1958">
        <v>0.76435495898583095</v>
      </c>
      <c r="H1958">
        <v>2713.44</v>
      </c>
      <c r="I1958">
        <v>20.740276098602301</v>
      </c>
      <c r="J1958">
        <v>15.1</v>
      </c>
      <c r="K1958">
        <v>4.7</v>
      </c>
      <c r="L1958">
        <v>93.711299999999994</v>
      </c>
      <c r="M1958">
        <v>1.44840205872109</v>
      </c>
      <c r="N1958" s="1">
        <v>44165.342210648145</v>
      </c>
      <c r="O1958" t="s">
        <v>87</v>
      </c>
      <c r="P1958" s="1">
        <v>43918.039641203701</v>
      </c>
      <c r="Q1958" t="s">
        <v>3249</v>
      </c>
      <c r="R1958" t="s">
        <v>3360</v>
      </c>
      <c r="S1958" t="s">
        <v>90</v>
      </c>
      <c r="T1958">
        <v>5364</v>
      </c>
      <c r="U1958">
        <v>41</v>
      </c>
      <c r="V1958">
        <v>1220</v>
      </c>
      <c r="W1958">
        <v>2115</v>
      </c>
      <c r="X1958">
        <v>3532</v>
      </c>
      <c r="Y1958">
        <v>4415</v>
      </c>
      <c r="Z1958">
        <v>5515</v>
      </c>
      <c r="AA1958">
        <v>306</v>
      </c>
      <c r="AB1958">
        <v>306</v>
      </c>
      <c r="AC1958">
        <v>14</v>
      </c>
      <c r="AD1958">
        <v>9</v>
      </c>
      <c r="AE1958">
        <v>197683</v>
      </c>
      <c r="AF1958">
        <v>26562</v>
      </c>
      <c r="AG1958">
        <v>3040</v>
      </c>
      <c r="AH1958">
        <v>50531</v>
      </c>
      <c r="AI1958">
        <v>0</v>
      </c>
      <c r="AJ1958">
        <v>0</v>
      </c>
      <c r="AK1958">
        <v>361778</v>
      </c>
      <c r="AL1958">
        <v>5240</v>
      </c>
      <c r="AM1958">
        <v>0</v>
      </c>
      <c r="AN1958">
        <v>5286488</v>
      </c>
      <c r="AO1958">
        <v>16797</v>
      </c>
      <c r="AP1958">
        <v>113</v>
      </c>
      <c r="AQ1958">
        <v>0</v>
      </c>
      <c r="AR1958">
        <v>193912</v>
      </c>
      <c r="AS1958">
        <v>128818</v>
      </c>
      <c r="AT1958">
        <v>26115</v>
      </c>
      <c r="AU1958">
        <v>738</v>
      </c>
      <c r="AV1958">
        <v>3916</v>
      </c>
      <c r="AW1958">
        <v>376</v>
      </c>
      <c r="AX1958">
        <v>245</v>
      </c>
      <c r="AY1958">
        <v>9610</v>
      </c>
      <c r="AZ1958">
        <v>24094</v>
      </c>
      <c r="BA1958">
        <v>144450</v>
      </c>
      <c r="BB1958">
        <v>27479</v>
      </c>
      <c r="BC1958">
        <v>1062</v>
      </c>
      <c r="BD1958">
        <v>4045</v>
      </c>
      <c r="BE1958">
        <v>402</v>
      </c>
      <c r="BF1958">
        <v>3967</v>
      </c>
      <c r="BG1958">
        <v>12507</v>
      </c>
      <c r="BH1958">
        <v>169818</v>
      </c>
      <c r="BI1958">
        <v>41408</v>
      </c>
      <c r="BJ1958">
        <v>49324</v>
      </c>
      <c r="BK1958">
        <v>36014</v>
      </c>
      <c r="BL1958">
        <v>6867</v>
      </c>
      <c r="BM1958">
        <v>193912</v>
      </c>
      <c r="BN1958">
        <v>24094</v>
      </c>
      <c r="BO1958">
        <v>50369</v>
      </c>
      <c r="BP1958">
        <v>9930</v>
      </c>
      <c r="BQ1958" s="2">
        <v>113</v>
      </c>
      <c r="BR1958" s="2">
        <v>73</v>
      </c>
      <c r="BS1958" s="2">
        <v>186</v>
      </c>
      <c r="BT1958" s="2">
        <v>0</v>
      </c>
      <c r="BU1958" s="2">
        <v>127</v>
      </c>
      <c r="BV1958" s="2">
        <v>56</v>
      </c>
      <c r="BW1958" s="2">
        <v>40</v>
      </c>
      <c r="BX1958" s="2">
        <v>110</v>
      </c>
      <c r="BY1958" s="2">
        <v>106</v>
      </c>
      <c r="BZ1958" s="2">
        <v>106</v>
      </c>
      <c r="CA1958" s="2">
        <v>83</v>
      </c>
      <c r="CB1958" s="2">
        <v>83</v>
      </c>
      <c r="CC1958" s="2">
        <v>66</v>
      </c>
      <c r="CD1958" s="2">
        <v>39</v>
      </c>
      <c r="CE1958">
        <v>57.162224369318601</v>
      </c>
      <c r="CF1958">
        <v>2932821123.5742202</v>
      </c>
      <c r="CG1958">
        <v>842275.61666027806</v>
      </c>
      <c r="CH1958" s="2">
        <f t="shared" si="123"/>
        <v>63.946532447708243</v>
      </c>
      <c r="CI1958" t="str">
        <f t="shared" si="120"/>
        <v>North Carolina</v>
      </c>
      <c r="CJ1958" t="str">
        <f t="shared" si="121"/>
        <v>Onslow</v>
      </c>
      <c r="CK1958" t="str">
        <f t="shared" si="122"/>
        <v>NC</v>
      </c>
      <c r="CL1958" t="str">
        <f>IF(Table1[[#This Row],[3 Day Avg]]&lt;=25,"Green","Red")</f>
        <v>Red</v>
      </c>
    </row>
    <row r="1959" spans="1:90" x14ac:dyDescent="0.25">
      <c r="A1959">
        <v>1958</v>
      </c>
      <c r="B1959" t="s">
        <v>512</v>
      </c>
      <c r="C1959" t="s">
        <v>3247</v>
      </c>
      <c r="D1959" t="s">
        <v>3248</v>
      </c>
      <c r="E1959">
        <v>37</v>
      </c>
      <c r="F1959">
        <v>37135</v>
      </c>
      <c r="G1959">
        <v>1.5942401645667299</v>
      </c>
      <c r="H1959">
        <v>2663.21</v>
      </c>
      <c r="I1959">
        <v>42.4579016209331</v>
      </c>
      <c r="J1959">
        <v>12.4</v>
      </c>
      <c r="K1959">
        <v>3.3</v>
      </c>
      <c r="L1959">
        <v>133.37780000000001</v>
      </c>
      <c r="M1959">
        <v>1.44840205872109</v>
      </c>
      <c r="N1959" s="1">
        <v>44165.342210648145</v>
      </c>
      <c r="O1959" t="s">
        <v>87</v>
      </c>
      <c r="P1959" s="1">
        <v>43918.039641203701</v>
      </c>
      <c r="Q1959" t="s">
        <v>3249</v>
      </c>
      <c r="R1959" t="s">
        <v>3361</v>
      </c>
      <c r="S1959" t="s">
        <v>90</v>
      </c>
      <c r="T1959">
        <v>3889</v>
      </c>
      <c r="U1959">
        <v>62</v>
      </c>
      <c r="V1959">
        <v>1752</v>
      </c>
      <c r="W1959">
        <v>2028</v>
      </c>
      <c r="X1959">
        <v>2874</v>
      </c>
      <c r="Y1959">
        <v>4586</v>
      </c>
      <c r="Z1959">
        <v>7124</v>
      </c>
      <c r="AA1959">
        <v>1006</v>
      </c>
      <c r="AB1959">
        <v>886</v>
      </c>
      <c r="AC1959">
        <v>47</v>
      </c>
      <c r="AD1959">
        <v>16</v>
      </c>
      <c r="AE1959">
        <v>146027</v>
      </c>
      <c r="AF1959">
        <v>17045</v>
      </c>
      <c r="AG1959">
        <v>2534</v>
      </c>
      <c r="AH1959">
        <v>71920</v>
      </c>
      <c r="AI1959">
        <v>0</v>
      </c>
      <c r="AJ1959">
        <v>0</v>
      </c>
      <c r="AK1959">
        <v>361778</v>
      </c>
      <c r="AL1959">
        <v>5240</v>
      </c>
      <c r="AM1959">
        <v>0</v>
      </c>
      <c r="AN1959">
        <v>5286488</v>
      </c>
      <c r="AO1959">
        <v>18364</v>
      </c>
      <c r="AP1959">
        <v>26</v>
      </c>
      <c r="AQ1959">
        <v>0</v>
      </c>
      <c r="AR1959">
        <v>142938</v>
      </c>
      <c r="AS1959">
        <v>99124</v>
      </c>
      <c r="AT1959">
        <v>16035</v>
      </c>
      <c r="AU1959">
        <v>714</v>
      </c>
      <c r="AV1959">
        <v>10984</v>
      </c>
      <c r="AW1959">
        <v>8</v>
      </c>
      <c r="AX1959">
        <v>225</v>
      </c>
      <c r="AY1959">
        <v>3834</v>
      </c>
      <c r="AZ1959">
        <v>12014</v>
      </c>
      <c r="BA1959">
        <v>106535</v>
      </c>
      <c r="BB1959">
        <v>16557</v>
      </c>
      <c r="BC1959">
        <v>784</v>
      </c>
      <c r="BD1959">
        <v>11106</v>
      </c>
      <c r="BE1959">
        <v>8</v>
      </c>
      <c r="BF1959">
        <v>3707</v>
      </c>
      <c r="BG1959">
        <v>4241</v>
      </c>
      <c r="BH1959">
        <v>130924</v>
      </c>
      <c r="BI1959">
        <v>23324</v>
      </c>
      <c r="BJ1959">
        <v>30671</v>
      </c>
      <c r="BK1959">
        <v>17944</v>
      </c>
      <c r="BL1959">
        <v>6654</v>
      </c>
      <c r="BM1959">
        <v>142938</v>
      </c>
      <c r="BN1959">
        <v>12014</v>
      </c>
      <c r="BO1959">
        <v>52635</v>
      </c>
      <c r="BP1959">
        <v>11710</v>
      </c>
      <c r="BQ1959" s="2">
        <v>26</v>
      </c>
      <c r="BR1959" s="2">
        <v>32</v>
      </c>
      <c r="BS1959" s="2">
        <v>66</v>
      </c>
      <c r="BT1959" s="2">
        <v>0</v>
      </c>
      <c r="BU1959" s="2">
        <v>27</v>
      </c>
      <c r="BV1959" s="2">
        <v>24</v>
      </c>
      <c r="BW1959" s="2">
        <v>10</v>
      </c>
      <c r="BX1959" s="2">
        <v>44</v>
      </c>
      <c r="BY1959" s="2">
        <v>12</v>
      </c>
      <c r="BZ1959" s="2">
        <v>55</v>
      </c>
      <c r="CA1959" s="2">
        <v>21</v>
      </c>
      <c r="CB1959" s="2">
        <v>33</v>
      </c>
      <c r="CC1959" s="2">
        <v>19</v>
      </c>
      <c r="CD1959" s="2">
        <v>18</v>
      </c>
      <c r="CE1959">
        <v>17.8049264861978</v>
      </c>
      <c r="CF1959">
        <v>1592630540.2929699</v>
      </c>
      <c r="CG1959">
        <v>165124.32252674401</v>
      </c>
      <c r="CH1959" s="2">
        <f t="shared" si="123"/>
        <v>28.916966330390331</v>
      </c>
      <c r="CI1959" t="str">
        <f t="shared" si="120"/>
        <v>North Carolina</v>
      </c>
      <c r="CJ1959" t="str">
        <f t="shared" si="121"/>
        <v>Orange</v>
      </c>
      <c r="CK1959" t="str">
        <f t="shared" si="122"/>
        <v>NC</v>
      </c>
      <c r="CL1959" t="str">
        <f>IF(Table1[[#This Row],[3 Day Avg]]&lt;=25,"Green","Red")</f>
        <v>Red</v>
      </c>
    </row>
    <row r="1960" spans="1:90" x14ac:dyDescent="0.25">
      <c r="A1960">
        <v>1959</v>
      </c>
      <c r="B1960" t="s">
        <v>3362</v>
      </c>
      <c r="C1960" t="s">
        <v>3247</v>
      </c>
      <c r="D1960" t="s">
        <v>3248</v>
      </c>
      <c r="E1960">
        <v>37</v>
      </c>
      <c r="F1960">
        <v>37137</v>
      </c>
      <c r="G1960">
        <v>0.74626865671641796</v>
      </c>
      <c r="H1960">
        <v>3172.85</v>
      </c>
      <c r="I1960">
        <v>23.677979479084499</v>
      </c>
      <c r="J1960">
        <v>16.600000000000001</v>
      </c>
      <c r="K1960">
        <v>4.0999999999999996</v>
      </c>
      <c r="L1960">
        <v>86.1374</v>
      </c>
      <c r="M1960">
        <v>0</v>
      </c>
      <c r="N1960" s="1">
        <v>44165.342210648145</v>
      </c>
      <c r="O1960" t="s">
        <v>87</v>
      </c>
      <c r="P1960" s="1">
        <v>43918.039641203701</v>
      </c>
      <c r="Q1960" t="s">
        <v>3249</v>
      </c>
      <c r="R1960" t="s">
        <v>3363</v>
      </c>
      <c r="S1960" t="s">
        <v>90</v>
      </c>
      <c r="T1960">
        <v>402</v>
      </c>
      <c r="U1960">
        <v>3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12670</v>
      </c>
      <c r="AF1960">
        <v>1983</v>
      </c>
      <c r="AG1960">
        <v>219</v>
      </c>
      <c r="AH1960">
        <v>46447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5286488</v>
      </c>
      <c r="AO1960">
        <v>0</v>
      </c>
      <c r="AP1960">
        <v>0</v>
      </c>
      <c r="AQ1960">
        <v>0</v>
      </c>
      <c r="AR1960">
        <v>12742</v>
      </c>
      <c r="AS1960">
        <v>9458</v>
      </c>
      <c r="AT1960">
        <v>2296</v>
      </c>
      <c r="AU1960">
        <v>22</v>
      </c>
      <c r="AV1960">
        <v>75</v>
      </c>
      <c r="AW1960">
        <v>0</v>
      </c>
      <c r="AX1960">
        <v>24</v>
      </c>
      <c r="AY1960">
        <v>390</v>
      </c>
      <c r="AZ1960">
        <v>477</v>
      </c>
      <c r="BA1960">
        <v>9699</v>
      </c>
      <c r="BB1960">
        <v>2324</v>
      </c>
      <c r="BC1960">
        <v>29</v>
      </c>
      <c r="BD1960">
        <v>75</v>
      </c>
      <c r="BE1960">
        <v>0</v>
      </c>
      <c r="BF1960">
        <v>157</v>
      </c>
      <c r="BG1960">
        <v>458</v>
      </c>
      <c r="BH1960">
        <v>12265</v>
      </c>
      <c r="BI1960">
        <v>1569</v>
      </c>
      <c r="BJ1960">
        <v>1229</v>
      </c>
      <c r="BK1960">
        <v>1303</v>
      </c>
      <c r="BL1960">
        <v>1429</v>
      </c>
      <c r="BM1960">
        <v>12742</v>
      </c>
      <c r="BN1960">
        <v>477</v>
      </c>
      <c r="BO1960">
        <v>5058</v>
      </c>
      <c r="BP1960">
        <v>2154</v>
      </c>
      <c r="BQ1960" s="2">
        <v>0</v>
      </c>
      <c r="BR1960" s="2">
        <v>5</v>
      </c>
      <c r="BS1960" s="2">
        <v>13</v>
      </c>
      <c r="BT1960" s="2">
        <v>0</v>
      </c>
      <c r="BU1960" s="2">
        <v>3</v>
      </c>
      <c r="BV1960" s="2">
        <v>5</v>
      </c>
      <c r="BW1960" s="2">
        <v>3</v>
      </c>
      <c r="BX1960" s="2">
        <v>1</v>
      </c>
      <c r="BY1960" s="2">
        <v>13</v>
      </c>
      <c r="BZ1960" s="2">
        <v>3</v>
      </c>
      <c r="CA1960" s="2">
        <v>0</v>
      </c>
      <c r="CB1960" s="2">
        <v>0</v>
      </c>
      <c r="CC1960" s="2">
        <v>-1</v>
      </c>
      <c r="CD1960" s="2">
        <v>0</v>
      </c>
      <c r="CE1960">
        <v>0</v>
      </c>
      <c r="CF1960">
        <v>1319352623.6054699</v>
      </c>
      <c r="CG1960">
        <v>742606.25577497797</v>
      </c>
      <c r="CH1960" s="2">
        <f t="shared" si="123"/>
        <v>47.088369172814318</v>
      </c>
      <c r="CI1960" t="str">
        <f t="shared" si="120"/>
        <v>North Carolina</v>
      </c>
      <c r="CJ1960" t="str">
        <f t="shared" si="121"/>
        <v>Pamlico</v>
      </c>
      <c r="CK1960" t="str">
        <f t="shared" si="122"/>
        <v>NC</v>
      </c>
      <c r="CL1960" t="str">
        <f>IF(Table1[[#This Row],[3 Day Avg]]&lt;=25,"Green","Red")</f>
        <v>Red</v>
      </c>
    </row>
    <row r="1961" spans="1:90" x14ac:dyDescent="0.25">
      <c r="A1961">
        <v>1960</v>
      </c>
      <c r="B1961" t="s">
        <v>3364</v>
      </c>
      <c r="C1961" t="s">
        <v>3247</v>
      </c>
      <c r="D1961" t="s">
        <v>3248</v>
      </c>
      <c r="E1961">
        <v>37</v>
      </c>
      <c r="F1961">
        <v>37139</v>
      </c>
      <c r="G1961">
        <v>3.1847133757961799</v>
      </c>
      <c r="H1961">
        <v>2772.52</v>
      </c>
      <c r="I1961">
        <v>88.296879336007507</v>
      </c>
      <c r="J1961">
        <v>18.2</v>
      </c>
      <c r="K1961">
        <v>4.8</v>
      </c>
      <c r="L1961">
        <v>85.966800000000006</v>
      </c>
      <c r="M1961">
        <v>1.44840205872109</v>
      </c>
      <c r="N1961" s="1">
        <v>44165.342210648145</v>
      </c>
      <c r="O1961" t="s">
        <v>87</v>
      </c>
      <c r="P1961" s="1">
        <v>43918.039641203701</v>
      </c>
      <c r="Q1961" t="s">
        <v>3249</v>
      </c>
      <c r="R1961" t="s">
        <v>3365</v>
      </c>
      <c r="S1961" t="s">
        <v>90</v>
      </c>
      <c r="T1961">
        <v>1099</v>
      </c>
      <c r="U1961">
        <v>35</v>
      </c>
      <c r="V1961">
        <v>697</v>
      </c>
      <c r="W1961">
        <v>841</v>
      </c>
      <c r="X1961">
        <v>1019</v>
      </c>
      <c r="Y1961">
        <v>1768</v>
      </c>
      <c r="Z1961">
        <v>2042</v>
      </c>
      <c r="AA1961">
        <v>182</v>
      </c>
      <c r="AB1961">
        <v>91</v>
      </c>
      <c r="AC1961">
        <v>10</v>
      </c>
      <c r="AD1961">
        <v>4</v>
      </c>
      <c r="AE1961">
        <v>39639</v>
      </c>
      <c r="AF1961">
        <v>6854</v>
      </c>
      <c r="AG1961">
        <v>813</v>
      </c>
      <c r="AH1961">
        <v>46355</v>
      </c>
      <c r="AI1961">
        <v>0</v>
      </c>
      <c r="AJ1961">
        <v>0</v>
      </c>
      <c r="AK1961">
        <v>361778</v>
      </c>
      <c r="AL1961">
        <v>5240</v>
      </c>
      <c r="AM1961">
        <v>0</v>
      </c>
      <c r="AN1961">
        <v>5286488</v>
      </c>
      <c r="AO1961">
        <v>6367</v>
      </c>
      <c r="AP1961">
        <v>14</v>
      </c>
      <c r="AQ1961">
        <v>0</v>
      </c>
      <c r="AR1961">
        <v>39479</v>
      </c>
      <c r="AS1961">
        <v>21648</v>
      </c>
      <c r="AT1961">
        <v>14362</v>
      </c>
      <c r="AU1961">
        <v>35</v>
      </c>
      <c r="AV1961">
        <v>646</v>
      </c>
      <c r="AW1961">
        <v>58</v>
      </c>
      <c r="AX1961">
        <v>10</v>
      </c>
      <c r="AY1961">
        <v>689</v>
      </c>
      <c r="AZ1961">
        <v>2031</v>
      </c>
      <c r="BA1961">
        <v>23097</v>
      </c>
      <c r="BB1961">
        <v>14418</v>
      </c>
      <c r="BC1961">
        <v>35</v>
      </c>
      <c r="BD1961">
        <v>662</v>
      </c>
      <c r="BE1961">
        <v>58</v>
      </c>
      <c r="BF1961">
        <v>207</v>
      </c>
      <c r="BG1961">
        <v>1002</v>
      </c>
      <c r="BH1961">
        <v>37448</v>
      </c>
      <c r="BI1961">
        <v>7466</v>
      </c>
      <c r="BJ1961">
        <v>5199</v>
      </c>
      <c r="BK1961">
        <v>5498</v>
      </c>
      <c r="BL1961">
        <v>2557</v>
      </c>
      <c r="BM1961">
        <v>39479</v>
      </c>
      <c r="BN1961">
        <v>2031</v>
      </c>
      <c r="BO1961">
        <v>14949</v>
      </c>
      <c r="BP1961">
        <v>3810</v>
      </c>
      <c r="BQ1961" s="2">
        <v>14</v>
      </c>
      <c r="BR1961" s="2">
        <v>18</v>
      </c>
      <c r="BS1961" s="2">
        <v>17</v>
      </c>
      <c r="BT1961" s="2">
        <v>0</v>
      </c>
      <c r="BU1961" s="2">
        <v>9</v>
      </c>
      <c r="BV1961" s="2">
        <v>10</v>
      </c>
      <c r="BW1961" s="2">
        <v>9</v>
      </c>
      <c r="BX1961" s="2">
        <v>2</v>
      </c>
      <c r="BY1961" s="2">
        <v>7</v>
      </c>
      <c r="BZ1961" s="2">
        <v>4</v>
      </c>
      <c r="CA1961" s="2">
        <v>2</v>
      </c>
      <c r="CB1961" s="2">
        <v>5</v>
      </c>
      <c r="CC1961" s="2">
        <v>5</v>
      </c>
      <c r="CD1961" s="2">
        <v>7</v>
      </c>
      <c r="CE1961">
        <v>35.318751734403001</v>
      </c>
      <c r="CF1961">
        <v>907528920.67968798</v>
      </c>
      <c r="CG1961">
        <v>225510.81556476801</v>
      </c>
      <c r="CH1961" s="2">
        <f t="shared" si="123"/>
        <v>41.37220632065992</v>
      </c>
      <c r="CI1961" t="str">
        <f t="shared" si="120"/>
        <v>North Carolina</v>
      </c>
      <c r="CJ1961" t="str">
        <f t="shared" si="121"/>
        <v>Pasquotank</v>
      </c>
      <c r="CK1961" t="str">
        <f t="shared" si="122"/>
        <v>NC</v>
      </c>
      <c r="CL1961" t="str">
        <f>IF(Table1[[#This Row],[3 Day Avg]]&lt;=25,"Green","Red")</f>
        <v>Red</v>
      </c>
    </row>
    <row r="1962" spans="1:90" x14ac:dyDescent="0.25">
      <c r="A1962">
        <v>1961</v>
      </c>
      <c r="B1962" t="s">
        <v>3366</v>
      </c>
      <c r="C1962" t="s">
        <v>3247</v>
      </c>
      <c r="D1962" t="s">
        <v>3248</v>
      </c>
      <c r="E1962">
        <v>37</v>
      </c>
      <c r="F1962">
        <v>37141</v>
      </c>
      <c r="G1962">
        <v>0.89567966280294997</v>
      </c>
      <c r="H1962">
        <v>3053.31</v>
      </c>
      <c r="I1962">
        <v>27.3478974292976</v>
      </c>
      <c r="J1962">
        <v>15.1</v>
      </c>
      <c r="K1962">
        <v>4.0999999999999996</v>
      </c>
      <c r="L1962">
        <v>101.8137</v>
      </c>
      <c r="M1962">
        <v>1.44840205872109</v>
      </c>
      <c r="N1962" s="1">
        <v>44165.342210648145</v>
      </c>
      <c r="O1962" t="s">
        <v>87</v>
      </c>
      <c r="P1962" s="1">
        <v>43918.039641203701</v>
      </c>
      <c r="Q1962" t="s">
        <v>3249</v>
      </c>
      <c r="R1962" t="s">
        <v>3367</v>
      </c>
      <c r="S1962" t="s">
        <v>90</v>
      </c>
      <c r="T1962">
        <v>1898</v>
      </c>
      <c r="U1962">
        <v>17</v>
      </c>
      <c r="V1962">
        <v>982</v>
      </c>
      <c r="W1962">
        <v>1278</v>
      </c>
      <c r="X1962">
        <v>1656</v>
      </c>
      <c r="Y1962">
        <v>2796</v>
      </c>
      <c r="Z1962">
        <v>3627</v>
      </c>
      <c r="AA1962">
        <v>86</v>
      </c>
      <c r="AB1962">
        <v>25</v>
      </c>
      <c r="AC1962">
        <v>4</v>
      </c>
      <c r="AD1962">
        <v>1</v>
      </c>
      <c r="AE1962">
        <v>62162</v>
      </c>
      <c r="AF1962">
        <v>9207</v>
      </c>
      <c r="AG1962">
        <v>1158</v>
      </c>
      <c r="AH1962">
        <v>54900</v>
      </c>
      <c r="AI1962">
        <v>0</v>
      </c>
      <c r="AJ1962">
        <v>0</v>
      </c>
      <c r="AK1962">
        <v>361778</v>
      </c>
      <c r="AL1962">
        <v>5240</v>
      </c>
      <c r="AM1962">
        <v>0</v>
      </c>
      <c r="AN1962">
        <v>5286488</v>
      </c>
      <c r="AO1962">
        <v>10339</v>
      </c>
      <c r="AP1962">
        <v>11</v>
      </c>
      <c r="AQ1962">
        <v>0</v>
      </c>
      <c r="AR1962">
        <v>59020</v>
      </c>
      <c r="AS1962">
        <v>44138</v>
      </c>
      <c r="AT1962">
        <v>8783</v>
      </c>
      <c r="AU1962">
        <v>128</v>
      </c>
      <c r="AV1962">
        <v>294</v>
      </c>
      <c r="AW1962">
        <v>39</v>
      </c>
      <c r="AX1962">
        <v>101</v>
      </c>
      <c r="AY1962">
        <v>1468</v>
      </c>
      <c r="AZ1962">
        <v>4069</v>
      </c>
      <c r="BA1962">
        <v>45366</v>
      </c>
      <c r="BB1962">
        <v>8788</v>
      </c>
      <c r="BC1962">
        <v>164</v>
      </c>
      <c r="BD1962">
        <v>315</v>
      </c>
      <c r="BE1962">
        <v>39</v>
      </c>
      <c r="BF1962">
        <v>2751</v>
      </c>
      <c r="BG1962">
        <v>1597</v>
      </c>
      <c r="BH1962">
        <v>54951</v>
      </c>
      <c r="BI1962">
        <v>10878</v>
      </c>
      <c r="BJ1962">
        <v>6544</v>
      </c>
      <c r="BK1962">
        <v>6420</v>
      </c>
      <c r="BL1962">
        <v>3916</v>
      </c>
      <c r="BM1962">
        <v>59020</v>
      </c>
      <c r="BN1962">
        <v>4069</v>
      </c>
      <c r="BO1962">
        <v>24839</v>
      </c>
      <c r="BP1962">
        <v>6423</v>
      </c>
      <c r="BQ1962" s="2">
        <v>11</v>
      </c>
      <c r="BR1962" s="2">
        <v>16</v>
      </c>
      <c r="BS1962" s="2">
        <v>32</v>
      </c>
      <c r="BT1962" s="2">
        <v>0</v>
      </c>
      <c r="BU1962" s="2">
        <v>3</v>
      </c>
      <c r="BV1962" s="2">
        <v>19</v>
      </c>
      <c r="BW1962" s="2">
        <v>17</v>
      </c>
      <c r="BX1962" s="2">
        <v>65</v>
      </c>
      <c r="BY1962" s="2">
        <v>22</v>
      </c>
      <c r="BZ1962" s="2">
        <v>22</v>
      </c>
      <c r="CA1962" s="2">
        <v>33</v>
      </c>
      <c r="CB1962" s="2">
        <v>3</v>
      </c>
      <c r="CC1962" s="2">
        <v>23</v>
      </c>
      <c r="CD1962" s="2">
        <v>16</v>
      </c>
      <c r="CE1962">
        <v>17.695698336604401</v>
      </c>
      <c r="CF1962">
        <v>3333129333.3242202</v>
      </c>
      <c r="CG1962">
        <v>421685.008956131</v>
      </c>
      <c r="CH1962" s="2">
        <f t="shared" si="123"/>
        <v>33.322037727324073</v>
      </c>
      <c r="CI1962" t="str">
        <f t="shared" si="120"/>
        <v>North Carolina</v>
      </c>
      <c r="CJ1962" t="str">
        <f t="shared" si="121"/>
        <v>Pender</v>
      </c>
      <c r="CK1962" t="str">
        <f t="shared" si="122"/>
        <v>NC</v>
      </c>
      <c r="CL1962" t="str">
        <f>IF(Table1[[#This Row],[3 Day Avg]]&lt;=25,"Green","Red")</f>
        <v>Red</v>
      </c>
    </row>
    <row r="1963" spans="1:90" x14ac:dyDescent="0.25">
      <c r="A1963">
        <v>1962</v>
      </c>
      <c r="B1963" t="s">
        <v>3368</v>
      </c>
      <c r="C1963" t="s">
        <v>3247</v>
      </c>
      <c r="D1963" t="s">
        <v>3248</v>
      </c>
      <c r="E1963">
        <v>37</v>
      </c>
      <c r="F1963">
        <v>37143</v>
      </c>
      <c r="G1963">
        <v>1.1594202898550701</v>
      </c>
      <c r="H1963">
        <v>2570.41</v>
      </c>
      <c r="I1963">
        <v>29.801817910892598</v>
      </c>
      <c r="J1963">
        <v>15.8</v>
      </c>
      <c r="K1963">
        <v>4.8</v>
      </c>
      <c r="L1963">
        <v>89.642399999999995</v>
      </c>
      <c r="M1963">
        <v>0</v>
      </c>
      <c r="N1963" s="1">
        <v>44165.342210648145</v>
      </c>
      <c r="O1963" t="s">
        <v>87</v>
      </c>
      <c r="P1963" s="1">
        <v>43918.039641203701</v>
      </c>
      <c r="Q1963" t="s">
        <v>3249</v>
      </c>
      <c r="R1963" t="s">
        <v>3369</v>
      </c>
      <c r="S1963" t="s">
        <v>90</v>
      </c>
      <c r="T1963">
        <v>345</v>
      </c>
      <c r="U1963">
        <v>4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13422</v>
      </c>
      <c r="AF1963">
        <v>2108</v>
      </c>
      <c r="AG1963">
        <v>242</v>
      </c>
      <c r="AH1963">
        <v>48337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5286488</v>
      </c>
      <c r="AO1963">
        <v>0</v>
      </c>
      <c r="AP1963">
        <v>11</v>
      </c>
      <c r="AQ1963">
        <v>0</v>
      </c>
      <c r="AR1963">
        <v>13459</v>
      </c>
      <c r="AS1963">
        <v>9704</v>
      </c>
      <c r="AT1963">
        <v>3183</v>
      </c>
      <c r="AU1963">
        <v>54</v>
      </c>
      <c r="AV1963">
        <v>39</v>
      </c>
      <c r="AW1963">
        <v>11</v>
      </c>
      <c r="AX1963">
        <v>31</v>
      </c>
      <c r="AY1963">
        <v>91</v>
      </c>
      <c r="AZ1963">
        <v>346</v>
      </c>
      <c r="BA1963">
        <v>9903</v>
      </c>
      <c r="BB1963">
        <v>3298</v>
      </c>
      <c r="BC1963">
        <v>54</v>
      </c>
      <c r="BD1963">
        <v>39</v>
      </c>
      <c r="BE1963">
        <v>11</v>
      </c>
      <c r="BF1963">
        <v>58</v>
      </c>
      <c r="BG1963">
        <v>96</v>
      </c>
      <c r="BH1963">
        <v>13113</v>
      </c>
      <c r="BI1963">
        <v>2138</v>
      </c>
      <c r="BJ1963">
        <v>1207</v>
      </c>
      <c r="BK1963">
        <v>1322</v>
      </c>
      <c r="BL1963">
        <v>1432</v>
      </c>
      <c r="BM1963">
        <v>13459</v>
      </c>
      <c r="BN1963">
        <v>346</v>
      </c>
      <c r="BO1963">
        <v>5209</v>
      </c>
      <c r="BP1963">
        <v>2151</v>
      </c>
      <c r="BQ1963" s="2">
        <v>11</v>
      </c>
      <c r="BR1963" s="2">
        <v>5</v>
      </c>
      <c r="BS1963" s="2">
        <v>5</v>
      </c>
      <c r="BT1963" s="2">
        <v>0</v>
      </c>
      <c r="BU1963" s="2">
        <v>5</v>
      </c>
      <c r="BV1963" s="2">
        <v>3</v>
      </c>
      <c r="BW1963" s="2">
        <v>4</v>
      </c>
      <c r="BX1963" s="2">
        <v>2</v>
      </c>
      <c r="BY1963" s="2">
        <v>2</v>
      </c>
      <c r="BZ1963" s="2">
        <v>4</v>
      </c>
      <c r="CA1963" s="2">
        <v>1</v>
      </c>
      <c r="CB1963" s="2">
        <v>10</v>
      </c>
      <c r="CC1963" s="2">
        <v>1</v>
      </c>
      <c r="CD1963" s="2">
        <v>4</v>
      </c>
      <c r="CE1963">
        <v>81.9549992549546</v>
      </c>
      <c r="CF1963">
        <v>987385612.84375</v>
      </c>
      <c r="CG1963">
        <v>272304.247511781</v>
      </c>
      <c r="CH1963" s="2">
        <f t="shared" si="123"/>
        <v>52.009807563712016</v>
      </c>
      <c r="CI1963" t="str">
        <f t="shared" si="120"/>
        <v>North Carolina</v>
      </c>
      <c r="CJ1963" t="str">
        <f t="shared" si="121"/>
        <v>Perquimans</v>
      </c>
      <c r="CK1963" t="str">
        <f t="shared" si="122"/>
        <v>NC</v>
      </c>
      <c r="CL1963" t="str">
        <f>IF(Table1[[#This Row],[3 Day Avg]]&lt;=25,"Green","Red")</f>
        <v>Red</v>
      </c>
    </row>
    <row r="1964" spans="1:90" x14ac:dyDescent="0.25">
      <c r="A1964">
        <v>1963</v>
      </c>
      <c r="B1964" t="s">
        <v>3370</v>
      </c>
      <c r="C1964" t="s">
        <v>3247</v>
      </c>
      <c r="D1964" t="s">
        <v>3248</v>
      </c>
      <c r="E1964">
        <v>37</v>
      </c>
      <c r="F1964">
        <v>37145</v>
      </c>
      <c r="G1964">
        <v>1.1201629327902201</v>
      </c>
      <c r="H1964">
        <v>2485.64</v>
      </c>
      <c r="I1964">
        <v>27.8431670336902</v>
      </c>
      <c r="J1964">
        <v>14.8</v>
      </c>
      <c r="K1964">
        <v>4.0999999999999996</v>
      </c>
      <c r="L1964">
        <v>93.002899999999997</v>
      </c>
      <c r="M1964">
        <v>1.44840205872109</v>
      </c>
      <c r="N1964" s="1">
        <v>44165.342210648145</v>
      </c>
      <c r="O1964" t="s">
        <v>87</v>
      </c>
      <c r="P1964" s="1">
        <v>43918.039641203701</v>
      </c>
      <c r="Q1964" t="s">
        <v>3249</v>
      </c>
      <c r="R1964" t="s">
        <v>3371</v>
      </c>
      <c r="S1964" t="s">
        <v>90</v>
      </c>
      <c r="T1964">
        <v>982</v>
      </c>
      <c r="U1964">
        <v>11</v>
      </c>
      <c r="V1964">
        <v>751</v>
      </c>
      <c r="W1964">
        <v>812</v>
      </c>
      <c r="X1964">
        <v>1337</v>
      </c>
      <c r="Y1964">
        <v>1789</v>
      </c>
      <c r="Z1964">
        <v>2538</v>
      </c>
      <c r="AA1964">
        <v>98</v>
      </c>
      <c r="AB1964">
        <v>38</v>
      </c>
      <c r="AC1964">
        <v>6</v>
      </c>
      <c r="AD1964">
        <v>2</v>
      </c>
      <c r="AE1964">
        <v>39507</v>
      </c>
      <c r="AF1964">
        <v>5773</v>
      </c>
      <c r="AG1964">
        <v>748</v>
      </c>
      <c r="AH1964">
        <v>50149</v>
      </c>
      <c r="AI1964">
        <v>0</v>
      </c>
      <c r="AJ1964">
        <v>0</v>
      </c>
      <c r="AK1964">
        <v>361778</v>
      </c>
      <c r="AL1964">
        <v>5240</v>
      </c>
      <c r="AM1964">
        <v>0</v>
      </c>
      <c r="AN1964">
        <v>5286488</v>
      </c>
      <c r="AO1964">
        <v>7227</v>
      </c>
      <c r="AP1964">
        <v>7</v>
      </c>
      <c r="AQ1964">
        <v>0</v>
      </c>
      <c r="AR1964">
        <v>39305</v>
      </c>
      <c r="AS1964">
        <v>26088</v>
      </c>
      <c r="AT1964">
        <v>10424</v>
      </c>
      <c r="AU1964">
        <v>173</v>
      </c>
      <c r="AV1964">
        <v>152</v>
      </c>
      <c r="AW1964">
        <v>16</v>
      </c>
      <c r="AX1964">
        <v>54</v>
      </c>
      <c r="AY1964">
        <v>739</v>
      </c>
      <c r="AZ1964">
        <v>1659</v>
      </c>
      <c r="BA1964">
        <v>26797</v>
      </c>
      <c r="BB1964">
        <v>10497</v>
      </c>
      <c r="BC1964">
        <v>194</v>
      </c>
      <c r="BD1964">
        <v>168</v>
      </c>
      <c r="BE1964">
        <v>16</v>
      </c>
      <c r="BF1964">
        <v>720</v>
      </c>
      <c r="BG1964">
        <v>913</v>
      </c>
      <c r="BH1964">
        <v>37646</v>
      </c>
      <c r="BI1964">
        <v>6807</v>
      </c>
      <c r="BJ1964">
        <v>4574</v>
      </c>
      <c r="BK1964">
        <v>4027</v>
      </c>
      <c r="BL1964">
        <v>2900</v>
      </c>
      <c r="BM1964">
        <v>39305</v>
      </c>
      <c r="BN1964">
        <v>1659</v>
      </c>
      <c r="BO1964">
        <v>16670</v>
      </c>
      <c r="BP1964">
        <v>4327</v>
      </c>
      <c r="BQ1964" s="2">
        <v>7</v>
      </c>
      <c r="BR1964" s="2">
        <v>11</v>
      </c>
      <c r="BS1964" s="2">
        <v>41</v>
      </c>
      <c r="BT1964" s="2">
        <v>0</v>
      </c>
      <c r="BU1964" s="2">
        <v>13</v>
      </c>
      <c r="BV1964" s="2">
        <v>6</v>
      </c>
      <c r="BW1964" s="2">
        <v>10</v>
      </c>
      <c r="BX1964" s="2">
        <v>19</v>
      </c>
      <c r="BY1964" s="2">
        <v>10</v>
      </c>
      <c r="BZ1964" s="2">
        <v>10</v>
      </c>
      <c r="CA1964" s="2">
        <v>6</v>
      </c>
      <c r="CB1964" s="2">
        <v>3</v>
      </c>
      <c r="CC1964" s="2">
        <v>11</v>
      </c>
      <c r="CD1964" s="2">
        <v>7</v>
      </c>
      <c r="CE1964">
        <v>17.718379021439201</v>
      </c>
      <c r="CF1964">
        <v>1619315699.3984399</v>
      </c>
      <c r="CG1964">
        <v>161092.94623308399</v>
      </c>
      <c r="CH1964" s="2">
        <f t="shared" si="123"/>
        <v>50.036042912267312</v>
      </c>
      <c r="CI1964" t="str">
        <f t="shared" si="120"/>
        <v>North Carolina</v>
      </c>
      <c r="CJ1964" t="str">
        <f t="shared" si="121"/>
        <v>Person</v>
      </c>
      <c r="CK1964" t="str">
        <f t="shared" si="122"/>
        <v>NC</v>
      </c>
      <c r="CL1964" t="str">
        <f>IF(Table1[[#This Row],[3 Day Avg]]&lt;=25,"Green","Red")</f>
        <v>Red</v>
      </c>
    </row>
    <row r="1965" spans="1:90" x14ac:dyDescent="0.25">
      <c r="A1965">
        <v>1964</v>
      </c>
      <c r="B1965" t="s">
        <v>3372</v>
      </c>
      <c r="C1965" t="s">
        <v>3247</v>
      </c>
      <c r="D1965" t="s">
        <v>3248</v>
      </c>
      <c r="E1965">
        <v>37</v>
      </c>
      <c r="F1965">
        <v>37147</v>
      </c>
      <c r="G1965">
        <v>0.60782575661643701</v>
      </c>
      <c r="H1965">
        <v>4389.32</v>
      </c>
      <c r="I1965">
        <v>26.679413497559899</v>
      </c>
      <c r="J1965">
        <v>23.2</v>
      </c>
      <c r="K1965">
        <v>4.2</v>
      </c>
      <c r="L1965">
        <v>80.306700000000006</v>
      </c>
      <c r="M1965">
        <v>1.44840205872109</v>
      </c>
      <c r="N1965" s="1">
        <v>44165.342210648145</v>
      </c>
      <c r="O1965" t="s">
        <v>87</v>
      </c>
      <c r="P1965" s="1">
        <v>43918.039641203701</v>
      </c>
      <c r="Q1965" t="s">
        <v>3249</v>
      </c>
      <c r="R1965" t="s">
        <v>3373</v>
      </c>
      <c r="S1965" t="s">
        <v>90</v>
      </c>
      <c r="T1965">
        <v>7897</v>
      </c>
      <c r="U1965">
        <v>48</v>
      </c>
      <c r="V1965">
        <v>2005</v>
      </c>
      <c r="W1965">
        <v>2923</v>
      </c>
      <c r="X1965">
        <v>3813</v>
      </c>
      <c r="Y1965">
        <v>5016</v>
      </c>
      <c r="Z1965">
        <v>8182</v>
      </c>
      <c r="AA1965">
        <v>1088</v>
      </c>
      <c r="AB1965">
        <v>961</v>
      </c>
      <c r="AC1965">
        <v>83</v>
      </c>
      <c r="AD1965">
        <v>40</v>
      </c>
      <c r="AE1965">
        <v>179914</v>
      </c>
      <c r="AF1965">
        <v>40201</v>
      </c>
      <c r="AG1965">
        <v>3811</v>
      </c>
      <c r="AH1965">
        <v>43303</v>
      </c>
      <c r="AI1965">
        <v>0</v>
      </c>
      <c r="AJ1965">
        <v>0</v>
      </c>
      <c r="AK1965">
        <v>361778</v>
      </c>
      <c r="AL1965">
        <v>5240</v>
      </c>
      <c r="AM1965">
        <v>0</v>
      </c>
      <c r="AN1965">
        <v>5286488</v>
      </c>
      <c r="AO1965">
        <v>21939</v>
      </c>
      <c r="AP1965">
        <v>81</v>
      </c>
      <c r="AQ1965">
        <v>0</v>
      </c>
      <c r="AR1965">
        <v>177372</v>
      </c>
      <c r="AS1965">
        <v>96999</v>
      </c>
      <c r="AT1965">
        <v>61235</v>
      </c>
      <c r="AU1965">
        <v>460</v>
      </c>
      <c r="AV1965">
        <v>3054</v>
      </c>
      <c r="AW1965">
        <v>45</v>
      </c>
      <c r="AX1965">
        <v>744</v>
      </c>
      <c r="AY1965">
        <v>3932</v>
      </c>
      <c r="AZ1965">
        <v>10903</v>
      </c>
      <c r="BA1965">
        <v>102147</v>
      </c>
      <c r="BB1965">
        <v>61671</v>
      </c>
      <c r="BC1965">
        <v>564</v>
      </c>
      <c r="BD1965">
        <v>3065</v>
      </c>
      <c r="BE1965">
        <v>45</v>
      </c>
      <c r="BF1965">
        <v>5703</v>
      </c>
      <c r="BG1965">
        <v>4177</v>
      </c>
      <c r="BH1965">
        <v>166469</v>
      </c>
      <c r="BI1965">
        <v>32131</v>
      </c>
      <c r="BJ1965">
        <v>38352</v>
      </c>
      <c r="BK1965">
        <v>24256</v>
      </c>
      <c r="BL1965">
        <v>8741</v>
      </c>
      <c r="BM1965">
        <v>177372</v>
      </c>
      <c r="BN1965">
        <v>10903</v>
      </c>
      <c r="BO1965">
        <v>60694</v>
      </c>
      <c r="BP1965">
        <v>13198</v>
      </c>
      <c r="BQ1965" s="2">
        <v>81</v>
      </c>
      <c r="BR1965" s="2">
        <v>45</v>
      </c>
      <c r="BS1965" s="2">
        <v>172</v>
      </c>
      <c r="BT1965" s="2">
        <v>0</v>
      </c>
      <c r="BU1965" s="2">
        <v>68</v>
      </c>
      <c r="BV1965" s="2">
        <v>33</v>
      </c>
      <c r="BW1965" s="2">
        <v>41</v>
      </c>
      <c r="BX1965" s="2">
        <v>140</v>
      </c>
      <c r="BY1965" s="2">
        <v>32</v>
      </c>
      <c r="BZ1965" s="2">
        <v>65</v>
      </c>
      <c r="CA1965" s="2">
        <v>119</v>
      </c>
      <c r="CB1965" s="2">
        <v>42</v>
      </c>
      <c r="CC1965" s="2">
        <v>18</v>
      </c>
      <c r="CD1965" s="2">
        <v>26</v>
      </c>
      <c r="CE1965">
        <v>45.0215102771324</v>
      </c>
      <c r="CF1965">
        <v>2573291610.9335899</v>
      </c>
      <c r="CG1965">
        <v>268416.13677755598</v>
      </c>
      <c r="CH1965" s="2">
        <f t="shared" si="123"/>
        <v>56.002826451375263</v>
      </c>
      <c r="CI1965" t="str">
        <f t="shared" si="120"/>
        <v>North Carolina</v>
      </c>
      <c r="CJ1965" t="str">
        <f t="shared" si="121"/>
        <v>Pitt</v>
      </c>
      <c r="CK1965" t="str">
        <f t="shared" si="122"/>
        <v>NC</v>
      </c>
      <c r="CL1965" t="str">
        <f>IF(Table1[[#This Row],[3 Day Avg]]&lt;=25,"Green","Red")</f>
        <v>Red</v>
      </c>
    </row>
    <row r="1966" spans="1:90" x14ac:dyDescent="0.25">
      <c r="A1966">
        <v>1965</v>
      </c>
      <c r="B1966" t="s">
        <v>416</v>
      </c>
      <c r="C1966" t="s">
        <v>3247</v>
      </c>
      <c r="D1966" t="s">
        <v>3248</v>
      </c>
      <c r="E1966">
        <v>37</v>
      </c>
      <c r="F1966">
        <v>37149</v>
      </c>
      <c r="G1966">
        <v>2.7368421052631602</v>
      </c>
      <c r="H1966">
        <v>2304.59</v>
      </c>
      <c r="I1966">
        <v>63.073116297122901</v>
      </c>
      <c r="J1966">
        <v>11.8</v>
      </c>
      <c r="K1966">
        <v>3.7</v>
      </c>
      <c r="L1966">
        <v>93.592600000000004</v>
      </c>
      <c r="M1966">
        <v>1.44840205872109</v>
      </c>
      <c r="N1966" s="1">
        <v>44165.342210648145</v>
      </c>
      <c r="O1966" t="s">
        <v>87</v>
      </c>
      <c r="P1966" s="1">
        <v>43918.039641203701</v>
      </c>
      <c r="Q1966" t="s">
        <v>3249</v>
      </c>
      <c r="R1966" t="s">
        <v>3374</v>
      </c>
      <c r="S1966" t="s">
        <v>90</v>
      </c>
      <c r="T1966">
        <v>475</v>
      </c>
      <c r="U1966">
        <v>13</v>
      </c>
      <c r="V1966">
        <v>861</v>
      </c>
      <c r="W1966">
        <v>733</v>
      </c>
      <c r="X1966">
        <v>1199</v>
      </c>
      <c r="Y1966">
        <v>1372</v>
      </c>
      <c r="Z1966">
        <v>1851</v>
      </c>
      <c r="AA1966">
        <v>35</v>
      </c>
      <c r="AB1966">
        <v>25</v>
      </c>
      <c r="AC1966">
        <v>6</v>
      </c>
      <c r="AD1966">
        <v>2</v>
      </c>
      <c r="AE1966">
        <v>20611</v>
      </c>
      <c r="AF1966">
        <v>2389</v>
      </c>
      <c r="AG1966">
        <v>336</v>
      </c>
      <c r="AH1966">
        <v>50467</v>
      </c>
      <c r="AI1966">
        <v>0</v>
      </c>
      <c r="AJ1966">
        <v>0</v>
      </c>
      <c r="AK1966">
        <v>361778</v>
      </c>
      <c r="AL1966">
        <v>5240</v>
      </c>
      <c r="AM1966">
        <v>0</v>
      </c>
      <c r="AN1966">
        <v>5286488</v>
      </c>
      <c r="AO1966">
        <v>6016</v>
      </c>
      <c r="AP1966">
        <v>1</v>
      </c>
      <c r="AQ1966">
        <v>0</v>
      </c>
      <c r="AR1966">
        <v>20458</v>
      </c>
      <c r="AS1966">
        <v>17543</v>
      </c>
      <c r="AT1966">
        <v>1050</v>
      </c>
      <c r="AU1966">
        <v>11</v>
      </c>
      <c r="AV1966">
        <v>77</v>
      </c>
      <c r="AW1966">
        <v>0</v>
      </c>
      <c r="AX1966">
        <v>449</v>
      </c>
      <c r="AY1966">
        <v>144</v>
      </c>
      <c r="AZ1966">
        <v>1184</v>
      </c>
      <c r="BA1966">
        <v>18497</v>
      </c>
      <c r="BB1966">
        <v>1062</v>
      </c>
      <c r="BC1966">
        <v>16</v>
      </c>
      <c r="BD1966">
        <v>77</v>
      </c>
      <c r="BE1966">
        <v>4</v>
      </c>
      <c r="BF1966">
        <v>606</v>
      </c>
      <c r="BG1966">
        <v>196</v>
      </c>
      <c r="BH1966">
        <v>19274</v>
      </c>
      <c r="BI1966">
        <v>2755</v>
      </c>
      <c r="BJ1966">
        <v>1900</v>
      </c>
      <c r="BK1966">
        <v>1761</v>
      </c>
      <c r="BL1966">
        <v>2793</v>
      </c>
      <c r="BM1966">
        <v>20458</v>
      </c>
      <c r="BN1966">
        <v>1184</v>
      </c>
      <c r="BO1966">
        <v>8026</v>
      </c>
      <c r="BP1966">
        <v>3223</v>
      </c>
      <c r="BQ1966" s="2">
        <v>1</v>
      </c>
      <c r="BR1966" s="2">
        <v>1</v>
      </c>
      <c r="BS1966" s="2">
        <v>10</v>
      </c>
      <c r="BT1966" s="2">
        <v>0</v>
      </c>
      <c r="BU1966" s="2">
        <v>1</v>
      </c>
      <c r="BV1966" s="2">
        <v>3</v>
      </c>
      <c r="BW1966" s="2">
        <v>5</v>
      </c>
      <c r="BX1966" s="2">
        <v>3</v>
      </c>
      <c r="BY1966" s="2">
        <v>2</v>
      </c>
      <c r="BZ1966" s="2">
        <v>3</v>
      </c>
      <c r="CA1966" s="2">
        <v>8</v>
      </c>
      <c r="CB1966" s="2">
        <v>5</v>
      </c>
      <c r="CC1966" s="2">
        <v>1</v>
      </c>
      <c r="CD1966" s="2">
        <v>2</v>
      </c>
      <c r="CE1966">
        <v>4.8517781767017603</v>
      </c>
      <c r="CF1966">
        <v>928249919.71484399</v>
      </c>
      <c r="CG1966">
        <v>139371.04894128599</v>
      </c>
      <c r="CH1966" s="2">
        <f t="shared" si="123"/>
        <v>19.552253397204026</v>
      </c>
      <c r="CI1966" t="str">
        <f t="shared" si="120"/>
        <v>North Carolina</v>
      </c>
      <c r="CJ1966" t="str">
        <f t="shared" si="121"/>
        <v>Polk</v>
      </c>
      <c r="CK1966" t="str">
        <f t="shared" si="122"/>
        <v>NC</v>
      </c>
      <c r="CL1966" t="str">
        <f>IF(Table1[[#This Row],[3 Day Avg]]&lt;=25,"Green","Red")</f>
        <v>Green</v>
      </c>
    </row>
    <row r="1967" spans="1:90" x14ac:dyDescent="0.25">
      <c r="A1967">
        <v>1966</v>
      </c>
      <c r="B1967" t="s">
        <v>199</v>
      </c>
      <c r="C1967" t="s">
        <v>3247</v>
      </c>
      <c r="D1967" t="s">
        <v>3248</v>
      </c>
      <c r="E1967">
        <v>37</v>
      </c>
      <c r="F1967">
        <v>37151</v>
      </c>
      <c r="G1967">
        <v>1.54389880952381</v>
      </c>
      <c r="H1967">
        <v>3750.24</v>
      </c>
      <c r="I1967">
        <v>57.899840252247998</v>
      </c>
      <c r="J1967">
        <v>13.8</v>
      </c>
      <c r="K1967">
        <v>3.7</v>
      </c>
      <c r="L1967">
        <v>89.707400000000007</v>
      </c>
      <c r="M1967">
        <v>1.44840205872109</v>
      </c>
      <c r="N1967" s="1">
        <v>44165.342210648145</v>
      </c>
      <c r="O1967" t="s">
        <v>87</v>
      </c>
      <c r="P1967" s="1">
        <v>43918.039641203701</v>
      </c>
      <c r="Q1967" t="s">
        <v>3249</v>
      </c>
      <c r="R1967" t="s">
        <v>3375</v>
      </c>
      <c r="S1967" t="s">
        <v>90</v>
      </c>
      <c r="T1967">
        <v>5376</v>
      </c>
      <c r="U1967">
        <v>83</v>
      </c>
      <c r="V1967">
        <v>2379</v>
      </c>
      <c r="W1967">
        <v>2904</v>
      </c>
      <c r="X1967">
        <v>4461</v>
      </c>
      <c r="Y1967">
        <v>6371</v>
      </c>
      <c r="Z1967">
        <v>8098</v>
      </c>
      <c r="AA1967">
        <v>145</v>
      </c>
      <c r="AB1967">
        <v>145</v>
      </c>
      <c r="AC1967">
        <v>12</v>
      </c>
      <c r="AD1967">
        <v>4</v>
      </c>
      <c r="AE1967">
        <v>143351</v>
      </c>
      <c r="AF1967">
        <v>19631</v>
      </c>
      <c r="AG1967">
        <v>2484</v>
      </c>
      <c r="AH1967">
        <v>48372</v>
      </c>
      <c r="AI1967">
        <v>0</v>
      </c>
      <c r="AJ1967">
        <v>0</v>
      </c>
      <c r="AK1967">
        <v>361778</v>
      </c>
      <c r="AL1967">
        <v>5240</v>
      </c>
      <c r="AM1967">
        <v>0</v>
      </c>
      <c r="AN1967">
        <v>5286488</v>
      </c>
      <c r="AO1967">
        <v>24213</v>
      </c>
      <c r="AP1967">
        <v>63</v>
      </c>
      <c r="AQ1967">
        <v>1</v>
      </c>
      <c r="AR1967">
        <v>142958</v>
      </c>
      <c r="AS1967">
        <v>113446</v>
      </c>
      <c r="AT1967">
        <v>8495</v>
      </c>
      <c r="AU1967">
        <v>405</v>
      </c>
      <c r="AV1967">
        <v>1661</v>
      </c>
      <c r="AW1967">
        <v>20</v>
      </c>
      <c r="AX1967">
        <v>459</v>
      </c>
      <c r="AY1967">
        <v>2403</v>
      </c>
      <c r="AZ1967">
        <v>16069</v>
      </c>
      <c r="BA1967">
        <v>120675</v>
      </c>
      <c r="BB1967">
        <v>8953</v>
      </c>
      <c r="BC1967">
        <v>662</v>
      </c>
      <c r="BD1967">
        <v>1663</v>
      </c>
      <c r="BE1967">
        <v>92</v>
      </c>
      <c r="BF1967">
        <v>8103</v>
      </c>
      <c r="BG1967">
        <v>2810</v>
      </c>
      <c r="BH1967">
        <v>126889</v>
      </c>
      <c r="BI1967">
        <v>26843</v>
      </c>
      <c r="BJ1967">
        <v>17485</v>
      </c>
      <c r="BK1967">
        <v>16391</v>
      </c>
      <c r="BL1967">
        <v>9744</v>
      </c>
      <c r="BM1967">
        <v>142958</v>
      </c>
      <c r="BN1967">
        <v>16069</v>
      </c>
      <c r="BO1967">
        <v>58026</v>
      </c>
      <c r="BP1967">
        <v>14469</v>
      </c>
      <c r="BQ1967" s="2">
        <v>63</v>
      </c>
      <c r="BR1967" s="2">
        <v>28</v>
      </c>
      <c r="BS1967" s="2">
        <v>120</v>
      </c>
      <c r="BT1967" s="2">
        <v>0</v>
      </c>
      <c r="BU1967" s="2">
        <v>77</v>
      </c>
      <c r="BV1967" s="2">
        <v>57</v>
      </c>
      <c r="BW1967" s="2">
        <v>27</v>
      </c>
      <c r="BX1967" s="2">
        <v>74</v>
      </c>
      <c r="BY1967" s="2">
        <v>52</v>
      </c>
      <c r="BZ1967" s="2">
        <v>80</v>
      </c>
      <c r="CA1967" s="2">
        <v>50</v>
      </c>
      <c r="CB1967" s="2">
        <v>49</v>
      </c>
      <c r="CC1967" s="2">
        <v>38</v>
      </c>
      <c r="CD1967" s="2">
        <v>35</v>
      </c>
      <c r="CE1967">
        <v>43.948071516766497</v>
      </c>
      <c r="CF1967">
        <v>3109745600.2148399</v>
      </c>
      <c r="CG1967">
        <v>222938.00966042001</v>
      </c>
      <c r="CH1967" s="2">
        <f t="shared" si="123"/>
        <v>49.198599122352945</v>
      </c>
      <c r="CI1967" t="str">
        <f t="shared" si="120"/>
        <v>North Carolina</v>
      </c>
      <c r="CJ1967" t="str">
        <f t="shared" si="121"/>
        <v>Randolph</v>
      </c>
      <c r="CK1967" t="str">
        <f t="shared" si="122"/>
        <v>NC</v>
      </c>
      <c r="CL1967" t="str">
        <f>IF(Table1[[#This Row],[3 Day Avg]]&lt;=25,"Green","Red")</f>
        <v>Red</v>
      </c>
    </row>
    <row r="1968" spans="1:90" x14ac:dyDescent="0.25">
      <c r="A1968">
        <v>1967</v>
      </c>
      <c r="B1968" t="s">
        <v>1049</v>
      </c>
      <c r="C1968" t="s">
        <v>3247</v>
      </c>
      <c r="D1968" t="s">
        <v>3248</v>
      </c>
      <c r="E1968">
        <v>37</v>
      </c>
      <c r="F1968">
        <v>37153</v>
      </c>
      <c r="G1968">
        <v>2.0474137931034502</v>
      </c>
      <c r="H1968">
        <v>4134.83</v>
      </c>
      <c r="I1968">
        <v>84.657027647202995</v>
      </c>
      <c r="J1968">
        <v>19.899999999999999</v>
      </c>
      <c r="K1968">
        <v>5.5</v>
      </c>
      <c r="L1968">
        <v>71.425399999999996</v>
      </c>
      <c r="M1968">
        <v>0</v>
      </c>
      <c r="N1968" s="1">
        <v>44165.342210648145</v>
      </c>
      <c r="O1968" t="s">
        <v>87</v>
      </c>
      <c r="P1968" s="1">
        <v>43918.039641203701</v>
      </c>
      <c r="Q1968" t="s">
        <v>3249</v>
      </c>
      <c r="R1968" t="s">
        <v>3376</v>
      </c>
      <c r="S1968" t="s">
        <v>90</v>
      </c>
      <c r="T1968">
        <v>1856</v>
      </c>
      <c r="U1968">
        <v>38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44887</v>
      </c>
      <c r="AF1968">
        <v>8698</v>
      </c>
      <c r="AG1968">
        <v>902</v>
      </c>
      <c r="AH1968">
        <v>38514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5286488</v>
      </c>
      <c r="AO1968">
        <v>0</v>
      </c>
      <c r="AP1968">
        <v>10</v>
      </c>
      <c r="AQ1968">
        <v>0</v>
      </c>
      <c r="AR1968">
        <v>45189</v>
      </c>
      <c r="AS1968">
        <v>25901</v>
      </c>
      <c r="AT1968">
        <v>14303</v>
      </c>
      <c r="AU1968">
        <v>1049</v>
      </c>
      <c r="AV1968">
        <v>419</v>
      </c>
      <c r="AW1968">
        <v>0</v>
      </c>
      <c r="AX1968">
        <v>0</v>
      </c>
      <c r="AY1968">
        <v>647</v>
      </c>
      <c r="AZ1968">
        <v>2870</v>
      </c>
      <c r="BA1968">
        <v>28209</v>
      </c>
      <c r="BB1968">
        <v>14351</v>
      </c>
      <c r="BC1968">
        <v>1049</v>
      </c>
      <c r="BD1968">
        <v>438</v>
      </c>
      <c r="BE1968">
        <v>60</v>
      </c>
      <c r="BF1968">
        <v>332</v>
      </c>
      <c r="BG1968">
        <v>750</v>
      </c>
      <c r="BH1968">
        <v>42319</v>
      </c>
      <c r="BI1968">
        <v>8638</v>
      </c>
      <c r="BJ1968">
        <v>5981</v>
      </c>
      <c r="BK1968">
        <v>5312</v>
      </c>
      <c r="BL1968">
        <v>3095</v>
      </c>
      <c r="BM1968">
        <v>45189</v>
      </c>
      <c r="BN1968">
        <v>2870</v>
      </c>
      <c r="BO1968">
        <v>17566</v>
      </c>
      <c r="BP1968">
        <v>4597</v>
      </c>
      <c r="BQ1968" s="2">
        <v>10</v>
      </c>
      <c r="BR1968" s="2">
        <v>10</v>
      </c>
      <c r="BS1968" s="2">
        <v>37</v>
      </c>
      <c r="BT1968" s="2">
        <v>0</v>
      </c>
      <c r="BU1968" s="2">
        <v>21</v>
      </c>
      <c r="BV1968" s="2">
        <v>8</v>
      </c>
      <c r="BW1968" s="2">
        <v>12</v>
      </c>
      <c r="BX1968" s="2">
        <v>20</v>
      </c>
      <c r="BY1968" s="2">
        <v>10</v>
      </c>
      <c r="BZ1968" s="2">
        <v>25</v>
      </c>
      <c r="CA1968" s="2">
        <v>22</v>
      </c>
      <c r="CB1968" s="2">
        <v>6</v>
      </c>
      <c r="CC1968" s="2">
        <v>23</v>
      </c>
      <c r="CD1968" s="2">
        <v>12</v>
      </c>
      <c r="CE1968">
        <v>22.278165170316601</v>
      </c>
      <c r="CF1968">
        <v>1855851752.8710899</v>
      </c>
      <c r="CG1968">
        <v>244832.38578127499</v>
      </c>
      <c r="CH1968" s="2">
        <f t="shared" si="123"/>
        <v>42.045630573812211</v>
      </c>
      <c r="CI1968" t="str">
        <f t="shared" si="120"/>
        <v>North Carolina</v>
      </c>
      <c r="CJ1968" t="str">
        <f t="shared" si="121"/>
        <v>Richmond</v>
      </c>
      <c r="CK1968" t="str">
        <f t="shared" si="122"/>
        <v>NC</v>
      </c>
      <c r="CL1968" t="str">
        <f>IF(Table1[[#This Row],[3 Day Avg]]&lt;=25,"Green","Red")</f>
        <v>Red</v>
      </c>
    </row>
    <row r="1969" spans="1:90" x14ac:dyDescent="0.25">
      <c r="A1969">
        <v>1968</v>
      </c>
      <c r="B1969" t="s">
        <v>3377</v>
      </c>
      <c r="C1969" t="s">
        <v>3247</v>
      </c>
      <c r="D1969" t="s">
        <v>3248</v>
      </c>
      <c r="E1969">
        <v>37</v>
      </c>
      <c r="F1969">
        <v>37155</v>
      </c>
      <c r="G1969">
        <v>1.4876927238301301</v>
      </c>
      <c r="H1969">
        <v>5608.7</v>
      </c>
      <c r="I1969">
        <v>83.440162025623707</v>
      </c>
      <c r="J1969">
        <v>24.5</v>
      </c>
      <c r="K1969">
        <v>5.9</v>
      </c>
      <c r="L1969">
        <v>65.663399999999996</v>
      </c>
      <c r="M1969">
        <v>1.44840205872109</v>
      </c>
      <c r="N1969" s="1">
        <v>44165.342210648145</v>
      </c>
      <c r="O1969" t="s">
        <v>87</v>
      </c>
      <c r="P1969" s="1">
        <v>43918.039641203701</v>
      </c>
      <c r="Q1969" t="s">
        <v>3249</v>
      </c>
      <c r="R1969" t="s">
        <v>3378</v>
      </c>
      <c r="S1969" t="s">
        <v>90</v>
      </c>
      <c r="T1969">
        <v>7394</v>
      </c>
      <c r="U1969">
        <v>110</v>
      </c>
      <c r="V1969">
        <v>1983</v>
      </c>
      <c r="W1969">
        <v>1952</v>
      </c>
      <c r="X1969">
        <v>3217</v>
      </c>
      <c r="Y1969">
        <v>5002</v>
      </c>
      <c r="Z1969">
        <v>6801</v>
      </c>
      <c r="AA1969">
        <v>452</v>
      </c>
      <c r="AB1969">
        <v>246</v>
      </c>
      <c r="AC1969">
        <v>25</v>
      </c>
      <c r="AD1969">
        <v>11</v>
      </c>
      <c r="AE1969">
        <v>131831</v>
      </c>
      <c r="AF1969">
        <v>31143</v>
      </c>
      <c r="AG1969">
        <v>2915</v>
      </c>
      <c r="AH1969">
        <v>35407</v>
      </c>
      <c r="AI1969">
        <v>0</v>
      </c>
      <c r="AJ1969">
        <v>0</v>
      </c>
      <c r="AK1969">
        <v>361778</v>
      </c>
      <c r="AL1969">
        <v>5240</v>
      </c>
      <c r="AM1969">
        <v>0</v>
      </c>
      <c r="AN1969">
        <v>5286488</v>
      </c>
      <c r="AO1969">
        <v>18955</v>
      </c>
      <c r="AP1969">
        <v>43</v>
      </c>
      <c r="AQ1969">
        <v>0</v>
      </c>
      <c r="AR1969">
        <v>133442</v>
      </c>
      <c r="AS1969">
        <v>34012</v>
      </c>
      <c r="AT1969">
        <v>31882</v>
      </c>
      <c r="AU1969">
        <v>52256</v>
      </c>
      <c r="AV1969">
        <v>820</v>
      </c>
      <c r="AW1969">
        <v>20</v>
      </c>
      <c r="AX1969">
        <v>262</v>
      </c>
      <c r="AY1969">
        <v>2624</v>
      </c>
      <c r="AZ1969">
        <v>11566</v>
      </c>
      <c r="BA1969">
        <v>38137</v>
      </c>
      <c r="BB1969">
        <v>32092</v>
      </c>
      <c r="BC1969">
        <v>52630</v>
      </c>
      <c r="BD1969">
        <v>831</v>
      </c>
      <c r="BE1969">
        <v>20</v>
      </c>
      <c r="BF1969">
        <v>6748</v>
      </c>
      <c r="BG1969">
        <v>2984</v>
      </c>
      <c r="BH1969">
        <v>121876</v>
      </c>
      <c r="BI1969">
        <v>28099</v>
      </c>
      <c r="BJ1969">
        <v>19685</v>
      </c>
      <c r="BK1969">
        <v>16816</v>
      </c>
      <c r="BL1969">
        <v>7152</v>
      </c>
      <c r="BM1969">
        <v>133442</v>
      </c>
      <c r="BN1969">
        <v>11566</v>
      </c>
      <c r="BO1969">
        <v>49887</v>
      </c>
      <c r="BP1969">
        <v>11803</v>
      </c>
      <c r="BQ1969" s="2">
        <v>43</v>
      </c>
      <c r="BR1969" s="2">
        <v>32</v>
      </c>
      <c r="BS1969" s="2">
        <v>155</v>
      </c>
      <c r="BT1969" s="2">
        <v>0</v>
      </c>
      <c r="BU1969" s="2">
        <v>46</v>
      </c>
      <c r="BV1969" s="2">
        <v>57</v>
      </c>
      <c r="BW1969" s="2">
        <v>16</v>
      </c>
      <c r="BX1969" s="2">
        <v>80</v>
      </c>
      <c r="BY1969" s="2">
        <v>50</v>
      </c>
      <c r="BZ1969" s="2">
        <v>59</v>
      </c>
      <c r="CA1969" s="2">
        <v>52</v>
      </c>
      <c r="CB1969" s="2">
        <v>29</v>
      </c>
      <c r="CC1969" s="2">
        <v>48</v>
      </c>
      <c r="CD1969" s="2">
        <v>25</v>
      </c>
      <c r="CE1969">
        <v>32.617517882743797</v>
      </c>
      <c r="CF1969">
        <v>3641327422.3046899</v>
      </c>
      <c r="CG1969">
        <v>290341.24411224597</v>
      </c>
      <c r="CH1969" s="2">
        <f t="shared" si="123"/>
        <v>57.453175661835608</v>
      </c>
      <c r="CI1969" t="str">
        <f t="shared" si="120"/>
        <v>North Carolina</v>
      </c>
      <c r="CJ1969" t="str">
        <f t="shared" si="121"/>
        <v>Robeson</v>
      </c>
      <c r="CK1969" t="str">
        <f t="shared" si="122"/>
        <v>NC</v>
      </c>
      <c r="CL1969" t="str">
        <f>IF(Table1[[#This Row],[3 Day Avg]]&lt;=25,"Green","Red")</f>
        <v>Red</v>
      </c>
    </row>
    <row r="1970" spans="1:90" x14ac:dyDescent="0.25">
      <c r="A1970">
        <v>1969</v>
      </c>
      <c r="B1970" t="s">
        <v>3055</v>
      </c>
      <c r="C1970" t="s">
        <v>3247</v>
      </c>
      <c r="D1970" t="s">
        <v>3248</v>
      </c>
      <c r="E1970">
        <v>37</v>
      </c>
      <c r="F1970">
        <v>37157</v>
      </c>
      <c r="G1970">
        <v>0.71151358344113802</v>
      </c>
      <c r="H1970">
        <v>3409.42</v>
      </c>
      <c r="I1970">
        <v>24.258462895578301</v>
      </c>
      <c r="J1970">
        <v>17.899999999999999</v>
      </c>
      <c r="K1970">
        <v>4.5</v>
      </c>
      <c r="L1970">
        <v>77.647300000000001</v>
      </c>
      <c r="M1970">
        <v>1.44840205872109</v>
      </c>
      <c r="N1970" s="1">
        <v>44165.342210648145</v>
      </c>
      <c r="O1970" t="s">
        <v>87</v>
      </c>
      <c r="P1970" s="1">
        <v>43918.039641203701</v>
      </c>
      <c r="Q1970" t="s">
        <v>3249</v>
      </c>
      <c r="R1970" t="s">
        <v>3379</v>
      </c>
      <c r="S1970" t="s">
        <v>90</v>
      </c>
      <c r="T1970">
        <v>3092</v>
      </c>
      <c r="U1970">
        <v>22</v>
      </c>
      <c r="V1970">
        <v>2158</v>
      </c>
      <c r="W1970">
        <v>2166</v>
      </c>
      <c r="X1970">
        <v>3151</v>
      </c>
      <c r="Y1970">
        <v>4494</v>
      </c>
      <c r="Z1970">
        <v>5739</v>
      </c>
      <c r="AA1970">
        <v>229</v>
      </c>
      <c r="AB1970">
        <v>108</v>
      </c>
      <c r="AC1970">
        <v>9</v>
      </c>
      <c r="AD1970">
        <v>3</v>
      </c>
      <c r="AE1970">
        <v>90690</v>
      </c>
      <c r="AF1970">
        <v>16003</v>
      </c>
      <c r="AG1970">
        <v>1829</v>
      </c>
      <c r="AH1970">
        <v>41869</v>
      </c>
      <c r="AI1970">
        <v>0</v>
      </c>
      <c r="AJ1970">
        <v>0</v>
      </c>
      <c r="AK1970">
        <v>361778</v>
      </c>
      <c r="AL1970">
        <v>5240</v>
      </c>
      <c r="AM1970">
        <v>0</v>
      </c>
      <c r="AN1970">
        <v>5286488</v>
      </c>
      <c r="AO1970">
        <v>17708</v>
      </c>
      <c r="AP1970">
        <v>29</v>
      </c>
      <c r="AQ1970">
        <v>0</v>
      </c>
      <c r="AR1970">
        <v>91270</v>
      </c>
      <c r="AS1970">
        <v>66181</v>
      </c>
      <c r="AT1970">
        <v>16759</v>
      </c>
      <c r="AU1970">
        <v>386</v>
      </c>
      <c r="AV1970">
        <v>544</v>
      </c>
      <c r="AW1970">
        <v>59</v>
      </c>
      <c r="AX1970">
        <v>187</v>
      </c>
      <c r="AY1970">
        <v>1658</v>
      </c>
      <c r="AZ1970">
        <v>5496</v>
      </c>
      <c r="BA1970">
        <v>69070</v>
      </c>
      <c r="BB1970">
        <v>16858</v>
      </c>
      <c r="BC1970">
        <v>425</v>
      </c>
      <c r="BD1970">
        <v>583</v>
      </c>
      <c r="BE1970">
        <v>59</v>
      </c>
      <c r="BF1970">
        <v>2487</v>
      </c>
      <c r="BG1970">
        <v>1788</v>
      </c>
      <c r="BH1970">
        <v>85774</v>
      </c>
      <c r="BI1970">
        <v>15344</v>
      </c>
      <c r="BJ1970">
        <v>10462</v>
      </c>
      <c r="BK1970">
        <v>9759</v>
      </c>
      <c r="BL1970">
        <v>7475</v>
      </c>
      <c r="BM1970">
        <v>91270</v>
      </c>
      <c r="BN1970">
        <v>5496</v>
      </c>
      <c r="BO1970">
        <v>37997</v>
      </c>
      <c r="BP1970">
        <v>10233</v>
      </c>
      <c r="BQ1970" s="2">
        <v>29</v>
      </c>
      <c r="BR1970" s="2">
        <v>37</v>
      </c>
      <c r="BS1970" s="2">
        <v>100</v>
      </c>
      <c r="BT1970" s="2">
        <v>0</v>
      </c>
      <c r="BU1970" s="2">
        <v>41</v>
      </c>
      <c r="BV1970" s="2">
        <v>61</v>
      </c>
      <c r="BW1970" s="2">
        <v>19</v>
      </c>
      <c r="BX1970" s="2">
        <v>66</v>
      </c>
      <c r="BY1970" s="2">
        <v>29</v>
      </c>
      <c r="BZ1970" s="2">
        <v>49</v>
      </c>
      <c r="CA1970" s="2">
        <v>16</v>
      </c>
      <c r="CB1970" s="2">
        <v>46</v>
      </c>
      <c r="CC1970" s="2">
        <v>32</v>
      </c>
      <c r="CD1970" s="2">
        <v>11</v>
      </c>
      <c r="CE1970">
        <v>31.977064725989599</v>
      </c>
      <c r="CF1970">
        <v>2294385062.9257798</v>
      </c>
      <c r="CG1970">
        <v>194116.63589469099</v>
      </c>
      <c r="CH1970" s="2">
        <f t="shared" si="123"/>
        <v>60.625981520032148</v>
      </c>
      <c r="CI1970" t="str">
        <f t="shared" si="120"/>
        <v>North Carolina</v>
      </c>
      <c r="CJ1970" t="str">
        <f t="shared" si="121"/>
        <v>Rockingham</v>
      </c>
      <c r="CK1970" t="str">
        <f t="shared" si="122"/>
        <v>NC</v>
      </c>
      <c r="CL1970" t="str">
        <f>IF(Table1[[#This Row],[3 Day Avg]]&lt;=25,"Green","Red")</f>
        <v>Red</v>
      </c>
    </row>
    <row r="1971" spans="1:90" x14ac:dyDescent="0.25">
      <c r="A1971">
        <v>1970</v>
      </c>
      <c r="B1971" t="s">
        <v>1972</v>
      </c>
      <c r="C1971" t="s">
        <v>3247</v>
      </c>
      <c r="D1971" t="s">
        <v>3248</v>
      </c>
      <c r="E1971">
        <v>37</v>
      </c>
      <c r="F1971">
        <v>37159</v>
      </c>
      <c r="G1971">
        <v>2.2815022815022798</v>
      </c>
      <c r="H1971">
        <v>4033.64</v>
      </c>
      <c r="I1971">
        <v>92.027579957808896</v>
      </c>
      <c r="J1971">
        <v>16.3</v>
      </c>
      <c r="K1971">
        <v>3.9</v>
      </c>
      <c r="L1971">
        <v>86.910700000000006</v>
      </c>
      <c r="M1971">
        <v>1.44840205872109</v>
      </c>
      <c r="N1971" s="1">
        <v>44165.342210648145</v>
      </c>
      <c r="O1971" t="s">
        <v>87</v>
      </c>
      <c r="P1971" s="1">
        <v>43918.039641203701</v>
      </c>
      <c r="Q1971" t="s">
        <v>3249</v>
      </c>
      <c r="R1971" t="s">
        <v>3380</v>
      </c>
      <c r="S1971" t="s">
        <v>90</v>
      </c>
      <c r="T1971">
        <v>5698</v>
      </c>
      <c r="U1971">
        <v>130</v>
      </c>
      <c r="V1971">
        <v>2642</v>
      </c>
      <c r="W1971">
        <v>2547</v>
      </c>
      <c r="X1971">
        <v>4599</v>
      </c>
      <c r="Y1971">
        <v>5521</v>
      </c>
      <c r="Z1971">
        <v>8147</v>
      </c>
      <c r="AA1971">
        <v>268</v>
      </c>
      <c r="AB1971">
        <v>169</v>
      </c>
      <c r="AC1971">
        <v>21</v>
      </c>
      <c r="AD1971">
        <v>5</v>
      </c>
      <c r="AE1971">
        <v>141262</v>
      </c>
      <c r="AF1971">
        <v>22298</v>
      </c>
      <c r="AG1971">
        <v>2576</v>
      </c>
      <c r="AH1971">
        <v>46864</v>
      </c>
      <c r="AI1971">
        <v>0</v>
      </c>
      <c r="AJ1971">
        <v>0</v>
      </c>
      <c r="AK1971">
        <v>361778</v>
      </c>
      <c r="AL1971">
        <v>5240</v>
      </c>
      <c r="AM1971">
        <v>0</v>
      </c>
      <c r="AN1971">
        <v>5286488</v>
      </c>
      <c r="AO1971">
        <v>23456</v>
      </c>
      <c r="AP1971">
        <v>75</v>
      </c>
      <c r="AQ1971">
        <v>0</v>
      </c>
      <c r="AR1971">
        <v>139605</v>
      </c>
      <c r="AS1971">
        <v>101058</v>
      </c>
      <c r="AT1971">
        <v>22176</v>
      </c>
      <c r="AU1971">
        <v>356</v>
      </c>
      <c r="AV1971">
        <v>1236</v>
      </c>
      <c r="AW1971">
        <v>22</v>
      </c>
      <c r="AX1971">
        <v>148</v>
      </c>
      <c r="AY1971">
        <v>2623</v>
      </c>
      <c r="AZ1971">
        <v>11986</v>
      </c>
      <c r="BA1971">
        <v>107988</v>
      </c>
      <c r="BB1971">
        <v>22399</v>
      </c>
      <c r="BC1971">
        <v>372</v>
      </c>
      <c r="BD1971">
        <v>1236</v>
      </c>
      <c r="BE1971">
        <v>30</v>
      </c>
      <c r="BF1971">
        <v>4723</v>
      </c>
      <c r="BG1971">
        <v>2857</v>
      </c>
      <c r="BH1971">
        <v>127619</v>
      </c>
      <c r="BI1971">
        <v>25833</v>
      </c>
      <c r="BJ1971">
        <v>17916</v>
      </c>
      <c r="BK1971">
        <v>16748</v>
      </c>
      <c r="BL1971">
        <v>9788</v>
      </c>
      <c r="BM1971">
        <v>139605</v>
      </c>
      <c r="BN1971">
        <v>11986</v>
      </c>
      <c r="BO1971">
        <v>55652</v>
      </c>
      <c r="BP1971">
        <v>13668</v>
      </c>
      <c r="BQ1971" s="2">
        <v>75</v>
      </c>
      <c r="BR1971" s="2">
        <v>46</v>
      </c>
      <c r="BS1971" s="2">
        <v>161</v>
      </c>
      <c r="BT1971" s="2">
        <v>0</v>
      </c>
      <c r="BU1971" s="2">
        <v>43</v>
      </c>
      <c r="BV1971" s="2">
        <v>57</v>
      </c>
      <c r="BW1971" s="2">
        <v>73</v>
      </c>
      <c r="BX1971" s="2">
        <v>81</v>
      </c>
      <c r="BY1971" s="2">
        <v>29</v>
      </c>
      <c r="BZ1971" s="2">
        <v>62</v>
      </c>
      <c r="CA1971" s="2">
        <v>69</v>
      </c>
      <c r="CB1971" s="2">
        <v>52</v>
      </c>
      <c r="CC1971" s="2">
        <v>41</v>
      </c>
      <c r="CD1971" s="2">
        <v>39</v>
      </c>
      <c r="CE1971">
        <v>53.092834591043598</v>
      </c>
      <c r="CF1971">
        <v>2059256011.4101601</v>
      </c>
      <c r="CG1971">
        <v>212107.576114097</v>
      </c>
      <c r="CH1971" s="2">
        <f t="shared" si="123"/>
        <v>67.332831918627562</v>
      </c>
      <c r="CI1971" t="str">
        <f t="shared" si="120"/>
        <v>North Carolina</v>
      </c>
      <c r="CJ1971" t="str">
        <f t="shared" si="121"/>
        <v>Rowan</v>
      </c>
      <c r="CK1971" t="str">
        <f t="shared" si="122"/>
        <v>NC</v>
      </c>
      <c r="CL1971" t="str">
        <f>IF(Table1[[#This Row],[3 Day Avg]]&lt;=25,"Green","Red")</f>
        <v>Red</v>
      </c>
    </row>
    <row r="1972" spans="1:90" x14ac:dyDescent="0.25">
      <c r="A1972">
        <v>1971</v>
      </c>
      <c r="B1972" t="s">
        <v>3381</v>
      </c>
      <c r="C1972" t="s">
        <v>3247</v>
      </c>
      <c r="D1972" t="s">
        <v>3248</v>
      </c>
      <c r="E1972">
        <v>37</v>
      </c>
      <c r="F1972">
        <v>37161</v>
      </c>
      <c r="G1972">
        <v>3.0265848670756701</v>
      </c>
      <c r="H1972">
        <v>3658.76</v>
      </c>
      <c r="I1972">
        <v>110.73534253135</v>
      </c>
      <c r="J1972">
        <v>19.100000000000001</v>
      </c>
      <c r="K1972">
        <v>5.0999999999999996</v>
      </c>
      <c r="L1972">
        <v>79.431399999999996</v>
      </c>
      <c r="M1972">
        <v>1.44840205872109</v>
      </c>
      <c r="N1972" s="1">
        <v>44165.342210648145</v>
      </c>
      <c r="O1972" t="s">
        <v>87</v>
      </c>
      <c r="P1972" s="1">
        <v>43918.039641203701</v>
      </c>
      <c r="Q1972" t="s">
        <v>3249</v>
      </c>
      <c r="R1972" t="s">
        <v>3382</v>
      </c>
      <c r="S1972" t="s">
        <v>90</v>
      </c>
      <c r="T1972">
        <v>2445</v>
      </c>
      <c r="U1972">
        <v>74</v>
      </c>
      <c r="V1972">
        <v>1680</v>
      </c>
      <c r="W1972">
        <v>1600</v>
      </c>
      <c r="X1972">
        <v>2376</v>
      </c>
      <c r="Y1972">
        <v>3346</v>
      </c>
      <c r="Z1972">
        <v>4753</v>
      </c>
      <c r="AA1972">
        <v>143</v>
      </c>
      <c r="AB1972">
        <v>111</v>
      </c>
      <c r="AC1972">
        <v>18</v>
      </c>
      <c r="AD1972">
        <v>2</v>
      </c>
      <c r="AE1972">
        <v>66826</v>
      </c>
      <c r="AF1972">
        <v>12538</v>
      </c>
      <c r="AG1972">
        <v>1256</v>
      </c>
      <c r="AH1972">
        <v>42831</v>
      </c>
      <c r="AI1972">
        <v>0</v>
      </c>
      <c r="AJ1972">
        <v>0</v>
      </c>
      <c r="AK1972">
        <v>361778</v>
      </c>
      <c r="AL1972">
        <v>5240</v>
      </c>
      <c r="AM1972">
        <v>0</v>
      </c>
      <c r="AN1972">
        <v>5286488</v>
      </c>
      <c r="AO1972">
        <v>13755</v>
      </c>
      <c r="AP1972">
        <v>44</v>
      </c>
      <c r="AQ1972">
        <v>0</v>
      </c>
      <c r="AR1972">
        <v>66532</v>
      </c>
      <c r="AS1972">
        <v>55513</v>
      </c>
      <c r="AT1972">
        <v>6404</v>
      </c>
      <c r="AU1972">
        <v>338</v>
      </c>
      <c r="AV1972">
        <v>293</v>
      </c>
      <c r="AW1972">
        <v>13</v>
      </c>
      <c r="AX1972">
        <v>1</v>
      </c>
      <c r="AY1972">
        <v>1153</v>
      </c>
      <c r="AZ1972">
        <v>2817</v>
      </c>
      <c r="BA1972">
        <v>57410</v>
      </c>
      <c r="BB1972">
        <v>6455</v>
      </c>
      <c r="BC1972">
        <v>338</v>
      </c>
      <c r="BD1972">
        <v>293</v>
      </c>
      <c r="BE1972">
        <v>13</v>
      </c>
      <c r="BF1972">
        <v>834</v>
      </c>
      <c r="BG1972">
        <v>1189</v>
      </c>
      <c r="BH1972">
        <v>63715</v>
      </c>
      <c r="BI1972">
        <v>11049</v>
      </c>
      <c r="BJ1972">
        <v>8059</v>
      </c>
      <c r="BK1972">
        <v>6850</v>
      </c>
      <c r="BL1972">
        <v>5656</v>
      </c>
      <c r="BM1972">
        <v>66532</v>
      </c>
      <c r="BN1972">
        <v>2817</v>
      </c>
      <c r="BO1972">
        <v>26819</v>
      </c>
      <c r="BP1972">
        <v>8099</v>
      </c>
      <c r="BQ1972" s="2">
        <v>44</v>
      </c>
      <c r="BR1972" s="2">
        <v>30</v>
      </c>
      <c r="BS1972" s="2">
        <v>82</v>
      </c>
      <c r="BT1972" s="2">
        <v>0</v>
      </c>
      <c r="BU1972" s="2">
        <v>33</v>
      </c>
      <c r="BV1972" s="2">
        <v>15</v>
      </c>
      <c r="BW1972" s="2">
        <v>30</v>
      </c>
      <c r="BX1972" s="2">
        <v>63</v>
      </c>
      <c r="BY1972" s="2">
        <v>12</v>
      </c>
      <c r="BZ1972" s="2">
        <v>42</v>
      </c>
      <c r="CA1972" s="2">
        <v>24</v>
      </c>
      <c r="CB1972" s="2">
        <v>30</v>
      </c>
      <c r="CC1972" s="2">
        <v>32</v>
      </c>
      <c r="CD1972" s="2">
        <v>26</v>
      </c>
      <c r="CE1972">
        <v>65.842636099721702</v>
      </c>
      <c r="CF1972">
        <v>2215887397.8867202</v>
      </c>
      <c r="CG1972">
        <v>238251.252057451</v>
      </c>
      <c r="CH1972" s="2">
        <f t="shared" si="123"/>
        <v>78.157878915409128</v>
      </c>
      <c r="CI1972" t="str">
        <f t="shared" si="120"/>
        <v>North Carolina</v>
      </c>
      <c r="CJ1972" t="str">
        <f t="shared" si="121"/>
        <v>Rutherford</v>
      </c>
      <c r="CK1972" t="str">
        <f t="shared" si="122"/>
        <v>NC</v>
      </c>
      <c r="CL1972" t="str">
        <f>IF(Table1[[#This Row],[3 Day Avg]]&lt;=25,"Green","Red")</f>
        <v>Red</v>
      </c>
    </row>
    <row r="1973" spans="1:90" x14ac:dyDescent="0.25">
      <c r="A1973">
        <v>1972</v>
      </c>
      <c r="B1973" t="s">
        <v>3383</v>
      </c>
      <c r="C1973" t="s">
        <v>3247</v>
      </c>
      <c r="D1973" t="s">
        <v>3248</v>
      </c>
      <c r="E1973">
        <v>37</v>
      </c>
      <c r="F1973">
        <v>37163</v>
      </c>
      <c r="G1973">
        <v>1.1703864997278199</v>
      </c>
      <c r="H1973">
        <v>5774.37</v>
      </c>
      <c r="I1973">
        <v>67.582434853676205</v>
      </c>
      <c r="J1973">
        <v>22.8</v>
      </c>
      <c r="K1973">
        <v>4</v>
      </c>
      <c r="L1973">
        <v>79.386899999999997</v>
      </c>
      <c r="M1973">
        <v>1.44840205872109</v>
      </c>
      <c r="N1973" s="1">
        <v>44165.342210648145</v>
      </c>
      <c r="O1973" t="s">
        <v>87</v>
      </c>
      <c r="P1973" s="1">
        <v>43918.039641203701</v>
      </c>
      <c r="Q1973" t="s">
        <v>3249</v>
      </c>
      <c r="R1973" t="s">
        <v>3384</v>
      </c>
      <c r="S1973" t="s">
        <v>90</v>
      </c>
      <c r="T1973">
        <v>3674</v>
      </c>
      <c r="U1973">
        <v>43</v>
      </c>
      <c r="V1973">
        <v>991</v>
      </c>
      <c r="W1973">
        <v>1510</v>
      </c>
      <c r="X1973">
        <v>2033</v>
      </c>
      <c r="Y1973">
        <v>2584</v>
      </c>
      <c r="Z1973">
        <v>3748</v>
      </c>
      <c r="AA1973">
        <v>146</v>
      </c>
      <c r="AB1973">
        <v>59</v>
      </c>
      <c r="AC1973">
        <v>8</v>
      </c>
      <c r="AD1973">
        <v>2</v>
      </c>
      <c r="AE1973">
        <v>63626</v>
      </c>
      <c r="AF1973">
        <v>14243</v>
      </c>
      <c r="AG1973">
        <v>1168</v>
      </c>
      <c r="AH1973">
        <v>42807</v>
      </c>
      <c r="AI1973">
        <v>0</v>
      </c>
      <c r="AJ1973">
        <v>0</v>
      </c>
      <c r="AK1973">
        <v>361778</v>
      </c>
      <c r="AL1973">
        <v>5240</v>
      </c>
      <c r="AM1973">
        <v>0</v>
      </c>
      <c r="AN1973">
        <v>5286488</v>
      </c>
      <c r="AO1973">
        <v>10866</v>
      </c>
      <c r="AP1973">
        <v>47</v>
      </c>
      <c r="AQ1973">
        <v>0</v>
      </c>
      <c r="AR1973">
        <v>63561</v>
      </c>
      <c r="AS1973">
        <v>32569</v>
      </c>
      <c r="AT1973">
        <v>15844</v>
      </c>
      <c r="AU1973">
        <v>1027</v>
      </c>
      <c r="AV1973">
        <v>374</v>
      </c>
      <c r="AW1973">
        <v>0</v>
      </c>
      <c r="AX1973">
        <v>0</v>
      </c>
      <c r="AY1973">
        <v>1450</v>
      </c>
      <c r="AZ1973">
        <v>12297</v>
      </c>
      <c r="BA1973">
        <v>40962</v>
      </c>
      <c r="BB1973">
        <v>16030</v>
      </c>
      <c r="BC1973">
        <v>1208</v>
      </c>
      <c r="BD1973">
        <v>374</v>
      </c>
      <c r="BE1973">
        <v>0</v>
      </c>
      <c r="BF1973">
        <v>3097</v>
      </c>
      <c r="BG1973">
        <v>1890</v>
      </c>
      <c r="BH1973">
        <v>51264</v>
      </c>
      <c r="BI1973">
        <v>12913</v>
      </c>
      <c r="BJ1973">
        <v>8131</v>
      </c>
      <c r="BK1973">
        <v>7118</v>
      </c>
      <c r="BL1973">
        <v>4534</v>
      </c>
      <c r="BM1973">
        <v>63561</v>
      </c>
      <c r="BN1973">
        <v>12297</v>
      </c>
      <c r="BO1973">
        <v>24533</v>
      </c>
      <c r="BP1973">
        <v>6332</v>
      </c>
      <c r="BQ1973" s="2">
        <v>47</v>
      </c>
      <c r="BR1973" s="2">
        <v>33</v>
      </c>
      <c r="BS1973" s="2">
        <v>81</v>
      </c>
      <c r="BT1973" s="2">
        <v>0</v>
      </c>
      <c r="BU1973" s="2">
        <v>47</v>
      </c>
      <c r="BV1973" s="2">
        <v>24</v>
      </c>
      <c r="BW1973" s="2">
        <v>21</v>
      </c>
      <c r="BX1973" s="2">
        <v>22</v>
      </c>
      <c r="BY1973" s="2">
        <v>32</v>
      </c>
      <c r="BZ1973" s="2">
        <v>61</v>
      </c>
      <c r="CA1973" s="2">
        <v>43</v>
      </c>
      <c r="CB1973" s="2">
        <v>30</v>
      </c>
      <c r="CC1973" s="2">
        <v>18</v>
      </c>
      <c r="CD1973" s="2">
        <v>9</v>
      </c>
      <c r="CE1973">
        <v>73.869172979599497</v>
      </c>
      <c r="CF1973">
        <v>3666680568.8867202</v>
      </c>
      <c r="CG1973">
        <v>330952.411848875</v>
      </c>
      <c r="CH1973" s="2">
        <f t="shared" si="123"/>
        <v>84.43332651573553</v>
      </c>
      <c r="CI1973" t="str">
        <f t="shared" si="120"/>
        <v>North Carolina</v>
      </c>
      <c r="CJ1973" t="str">
        <f t="shared" si="121"/>
        <v>Sampson</v>
      </c>
      <c r="CK1973" t="str">
        <f t="shared" si="122"/>
        <v>NC</v>
      </c>
      <c r="CL1973" t="str">
        <f>IF(Table1[[#This Row],[3 Day Avg]]&lt;=25,"Green","Red")</f>
        <v>Red</v>
      </c>
    </row>
    <row r="1974" spans="1:90" x14ac:dyDescent="0.25">
      <c r="A1974">
        <v>1973</v>
      </c>
      <c r="B1974" t="s">
        <v>2758</v>
      </c>
      <c r="C1974" t="s">
        <v>3247</v>
      </c>
      <c r="D1974" t="s">
        <v>3248</v>
      </c>
      <c r="E1974">
        <v>37</v>
      </c>
      <c r="F1974">
        <v>37165</v>
      </c>
      <c r="G1974">
        <v>1.9948849104859301</v>
      </c>
      <c r="H1974">
        <v>5616.2</v>
      </c>
      <c r="I1974">
        <v>112.03677104280401</v>
      </c>
      <c r="J1974">
        <v>26.9</v>
      </c>
      <c r="K1974">
        <v>7.4</v>
      </c>
      <c r="L1974">
        <v>68.116900000000001</v>
      </c>
      <c r="M1974">
        <v>1.44840205872109</v>
      </c>
      <c r="N1974" s="1">
        <v>44165.342210648145</v>
      </c>
      <c r="O1974" t="s">
        <v>87</v>
      </c>
      <c r="P1974" s="1">
        <v>43918.039641203701</v>
      </c>
      <c r="Q1974" t="s">
        <v>3249</v>
      </c>
      <c r="R1974" t="s">
        <v>3385</v>
      </c>
      <c r="S1974" t="s">
        <v>90</v>
      </c>
      <c r="T1974">
        <v>1955</v>
      </c>
      <c r="U1974">
        <v>39</v>
      </c>
      <c r="V1974">
        <v>731</v>
      </c>
      <c r="W1974">
        <v>681</v>
      </c>
      <c r="X1974">
        <v>996</v>
      </c>
      <c r="Y1974">
        <v>1344</v>
      </c>
      <c r="Z1974">
        <v>2208</v>
      </c>
      <c r="AA1974">
        <v>104</v>
      </c>
      <c r="AB1974">
        <v>97</v>
      </c>
      <c r="AC1974">
        <v>8</v>
      </c>
      <c r="AD1974">
        <v>3</v>
      </c>
      <c r="AE1974">
        <v>34810</v>
      </c>
      <c r="AF1974">
        <v>8637</v>
      </c>
      <c r="AG1974">
        <v>843</v>
      </c>
      <c r="AH1974">
        <v>36730</v>
      </c>
      <c r="AI1974">
        <v>0</v>
      </c>
      <c r="AJ1974">
        <v>0</v>
      </c>
      <c r="AK1974">
        <v>361778</v>
      </c>
      <c r="AL1974">
        <v>5240</v>
      </c>
      <c r="AM1974">
        <v>0</v>
      </c>
      <c r="AN1974">
        <v>5286488</v>
      </c>
      <c r="AO1974">
        <v>5960</v>
      </c>
      <c r="AP1974">
        <v>6</v>
      </c>
      <c r="AQ1974">
        <v>0</v>
      </c>
      <c r="AR1974">
        <v>35262</v>
      </c>
      <c r="AS1974">
        <v>15376</v>
      </c>
      <c r="AT1974">
        <v>13727</v>
      </c>
      <c r="AU1974">
        <v>4001</v>
      </c>
      <c r="AV1974">
        <v>274</v>
      </c>
      <c r="AW1974">
        <v>8</v>
      </c>
      <c r="AX1974">
        <v>0</v>
      </c>
      <c r="AY1974">
        <v>846</v>
      </c>
      <c r="AZ1974">
        <v>1030</v>
      </c>
      <c r="BA1974">
        <v>15650</v>
      </c>
      <c r="BB1974">
        <v>13764</v>
      </c>
      <c r="BC1974">
        <v>4039</v>
      </c>
      <c r="BD1974">
        <v>274</v>
      </c>
      <c r="BE1974">
        <v>17</v>
      </c>
      <c r="BF1974">
        <v>653</v>
      </c>
      <c r="BG1974">
        <v>865</v>
      </c>
      <c r="BH1974">
        <v>34232</v>
      </c>
      <c r="BI1974">
        <v>6903</v>
      </c>
      <c r="BJ1974">
        <v>4685</v>
      </c>
      <c r="BK1974">
        <v>4176</v>
      </c>
      <c r="BL1974">
        <v>2408</v>
      </c>
      <c r="BM1974">
        <v>35262</v>
      </c>
      <c r="BN1974">
        <v>1030</v>
      </c>
      <c r="BO1974">
        <v>13538</v>
      </c>
      <c r="BP1974">
        <v>3552</v>
      </c>
      <c r="BQ1974" s="2">
        <v>6</v>
      </c>
      <c r="BR1974" s="2">
        <v>11</v>
      </c>
      <c r="BS1974" s="2">
        <v>36</v>
      </c>
      <c r="BT1974" s="2">
        <v>0</v>
      </c>
      <c r="BU1974" s="2">
        <v>16</v>
      </c>
      <c r="BV1974" s="2">
        <v>12</v>
      </c>
      <c r="BW1974" s="2">
        <v>9</v>
      </c>
      <c r="BX1974" s="2">
        <v>20</v>
      </c>
      <c r="BY1974" s="2">
        <v>12</v>
      </c>
      <c r="BZ1974" s="2">
        <v>28</v>
      </c>
      <c r="CA1974" s="2">
        <v>14</v>
      </c>
      <c r="CB1974" s="2">
        <v>14</v>
      </c>
      <c r="CC1974" s="2">
        <v>12</v>
      </c>
      <c r="CD1974" s="2">
        <v>5</v>
      </c>
      <c r="CE1974">
        <v>17.236426314277502</v>
      </c>
      <c r="CF1974">
        <v>1235479019.3164101</v>
      </c>
      <c r="CG1974">
        <v>168482.022730403</v>
      </c>
      <c r="CH1974" s="2">
        <f t="shared" si="123"/>
        <v>50.101147599871439</v>
      </c>
      <c r="CI1974" t="str">
        <f t="shared" si="120"/>
        <v>North Carolina</v>
      </c>
      <c r="CJ1974" t="str">
        <f t="shared" si="121"/>
        <v>Scotland</v>
      </c>
      <c r="CK1974" t="str">
        <f t="shared" si="122"/>
        <v>NC</v>
      </c>
      <c r="CL1974" t="str">
        <f>IF(Table1[[#This Row],[3 Day Avg]]&lt;=25,"Green","Red")</f>
        <v>Red</v>
      </c>
    </row>
    <row r="1975" spans="1:90" x14ac:dyDescent="0.25">
      <c r="A1975">
        <v>1974</v>
      </c>
      <c r="B1975" t="s">
        <v>3386</v>
      </c>
      <c r="C1975" t="s">
        <v>3247</v>
      </c>
      <c r="D1975" t="s">
        <v>3248</v>
      </c>
      <c r="E1975">
        <v>37</v>
      </c>
      <c r="F1975">
        <v>37167</v>
      </c>
      <c r="G1975">
        <v>2.6280323450134802</v>
      </c>
      <c r="H1975">
        <v>4781.3100000000004</v>
      </c>
      <c r="I1975">
        <v>125.65445026178</v>
      </c>
      <c r="J1975">
        <v>13.2</v>
      </c>
      <c r="K1975">
        <v>3.6</v>
      </c>
      <c r="L1975">
        <v>95.491600000000005</v>
      </c>
      <c r="M1975">
        <v>1.44840205872109</v>
      </c>
      <c r="N1975" s="1">
        <v>44165.342210648145</v>
      </c>
      <c r="O1975" t="s">
        <v>87</v>
      </c>
      <c r="P1975" s="1">
        <v>43918.039641203701</v>
      </c>
      <c r="Q1975" t="s">
        <v>3249</v>
      </c>
      <c r="R1975" t="s">
        <v>3387</v>
      </c>
      <c r="S1975" t="s">
        <v>90</v>
      </c>
      <c r="T1975">
        <v>2968</v>
      </c>
      <c r="U1975">
        <v>78</v>
      </c>
      <c r="V1975">
        <v>1153</v>
      </c>
      <c r="W1975">
        <v>1342</v>
      </c>
      <c r="X1975">
        <v>1985</v>
      </c>
      <c r="Y1975">
        <v>3070</v>
      </c>
      <c r="Z1975">
        <v>3692</v>
      </c>
      <c r="AA1975">
        <v>109</v>
      </c>
      <c r="AB1975">
        <v>97</v>
      </c>
      <c r="AC1975">
        <v>10</v>
      </c>
      <c r="AD1975">
        <v>4</v>
      </c>
      <c r="AE1975">
        <v>62075</v>
      </c>
      <c r="AF1975">
        <v>7924</v>
      </c>
      <c r="AG1975">
        <v>1065</v>
      </c>
      <c r="AH1975">
        <v>51491</v>
      </c>
      <c r="AI1975">
        <v>0</v>
      </c>
      <c r="AJ1975">
        <v>0</v>
      </c>
      <c r="AK1975">
        <v>361778</v>
      </c>
      <c r="AL1975">
        <v>5240</v>
      </c>
      <c r="AM1975">
        <v>0</v>
      </c>
      <c r="AN1975">
        <v>5286488</v>
      </c>
      <c r="AO1975">
        <v>11242</v>
      </c>
      <c r="AP1975">
        <v>23</v>
      </c>
      <c r="AQ1975">
        <v>0</v>
      </c>
      <c r="AR1975">
        <v>61114</v>
      </c>
      <c r="AS1975">
        <v>49409</v>
      </c>
      <c r="AT1975">
        <v>6751</v>
      </c>
      <c r="AU1975">
        <v>160</v>
      </c>
      <c r="AV1975">
        <v>1172</v>
      </c>
      <c r="AW1975">
        <v>9</v>
      </c>
      <c r="AX1975">
        <v>88</v>
      </c>
      <c r="AY1975">
        <v>1019</v>
      </c>
      <c r="AZ1975">
        <v>2506</v>
      </c>
      <c r="BA1975">
        <v>51312</v>
      </c>
      <c r="BB1975">
        <v>6834</v>
      </c>
      <c r="BC1975">
        <v>220</v>
      </c>
      <c r="BD1975">
        <v>1173</v>
      </c>
      <c r="BE1975">
        <v>9</v>
      </c>
      <c r="BF1975">
        <v>514</v>
      </c>
      <c r="BG1975">
        <v>1052</v>
      </c>
      <c r="BH1975">
        <v>58608</v>
      </c>
      <c r="BI1975">
        <v>10910</v>
      </c>
      <c r="BJ1975">
        <v>7549</v>
      </c>
      <c r="BK1975">
        <v>7251</v>
      </c>
      <c r="BL1975">
        <v>4480</v>
      </c>
      <c r="BM1975">
        <v>61114</v>
      </c>
      <c r="BN1975">
        <v>2506</v>
      </c>
      <c r="BO1975">
        <v>24162</v>
      </c>
      <c r="BP1975">
        <v>6762</v>
      </c>
      <c r="BQ1975" s="2">
        <v>23</v>
      </c>
      <c r="BR1975" s="2">
        <v>24</v>
      </c>
      <c r="BS1975" s="2">
        <v>42</v>
      </c>
      <c r="BT1975" s="2">
        <v>0</v>
      </c>
      <c r="BU1975" s="2">
        <v>22</v>
      </c>
      <c r="BV1975" s="2">
        <v>25</v>
      </c>
      <c r="BW1975" s="2">
        <v>16</v>
      </c>
      <c r="BX1975" s="2">
        <v>40</v>
      </c>
      <c r="BY1975" s="2">
        <v>12</v>
      </c>
      <c r="BZ1975" s="2">
        <v>10</v>
      </c>
      <c r="CA1975" s="2">
        <v>20</v>
      </c>
      <c r="CB1975" s="2">
        <v>19</v>
      </c>
      <c r="CC1975" s="2">
        <v>28</v>
      </c>
      <c r="CD1975" s="2">
        <v>5</v>
      </c>
      <c r="CE1975">
        <v>37.051953282319801</v>
      </c>
      <c r="CF1975">
        <v>1577453434.5820301</v>
      </c>
      <c r="CG1975">
        <v>202750.14517599801</v>
      </c>
      <c r="CH1975" s="2">
        <f t="shared" si="123"/>
        <v>48.543159777901408</v>
      </c>
      <c r="CI1975" t="str">
        <f t="shared" si="120"/>
        <v>North Carolina</v>
      </c>
      <c r="CJ1975" t="str">
        <f t="shared" si="121"/>
        <v>Stanly</v>
      </c>
      <c r="CK1975" t="str">
        <f t="shared" si="122"/>
        <v>NC</v>
      </c>
      <c r="CL1975" t="str">
        <f>IF(Table1[[#This Row],[3 Day Avg]]&lt;=25,"Green","Red")</f>
        <v>Red</v>
      </c>
    </row>
    <row r="1976" spans="1:90" x14ac:dyDescent="0.25">
      <c r="A1976">
        <v>1975</v>
      </c>
      <c r="B1976" t="s">
        <v>3388</v>
      </c>
      <c r="C1976" t="s">
        <v>3247</v>
      </c>
      <c r="D1976" t="s">
        <v>3248</v>
      </c>
      <c r="E1976">
        <v>37</v>
      </c>
      <c r="F1976">
        <v>37169</v>
      </c>
      <c r="G1976">
        <v>1.3745704467354001</v>
      </c>
      <c r="H1976">
        <v>2560.1</v>
      </c>
      <c r="I1976">
        <v>35.190357841951297</v>
      </c>
      <c r="J1976">
        <v>12.1</v>
      </c>
      <c r="K1976">
        <v>3.6</v>
      </c>
      <c r="L1976">
        <v>94.258399999999995</v>
      </c>
      <c r="M1976">
        <v>1.44840205872109</v>
      </c>
      <c r="N1976" s="1">
        <v>44165.342210648145</v>
      </c>
      <c r="O1976" t="s">
        <v>87</v>
      </c>
      <c r="P1976" s="1">
        <v>43918.039641203701</v>
      </c>
      <c r="Q1976" t="s">
        <v>3249</v>
      </c>
      <c r="R1976" t="s">
        <v>3389</v>
      </c>
      <c r="S1976" t="s">
        <v>90</v>
      </c>
      <c r="T1976">
        <v>1164</v>
      </c>
      <c r="U1976">
        <v>16</v>
      </c>
      <c r="V1976">
        <v>975</v>
      </c>
      <c r="W1976">
        <v>991</v>
      </c>
      <c r="X1976">
        <v>1769</v>
      </c>
      <c r="Y1976">
        <v>2387</v>
      </c>
      <c r="Z1976">
        <v>2976</v>
      </c>
      <c r="AA1976">
        <v>99</v>
      </c>
      <c r="AB1976">
        <v>25</v>
      </c>
      <c r="AC1976">
        <v>4</v>
      </c>
      <c r="AD1976">
        <v>1</v>
      </c>
      <c r="AE1976">
        <v>45467</v>
      </c>
      <c r="AF1976">
        <v>5455</v>
      </c>
      <c r="AG1976">
        <v>793</v>
      </c>
      <c r="AH1976">
        <v>50826</v>
      </c>
      <c r="AI1976">
        <v>0</v>
      </c>
      <c r="AJ1976">
        <v>0</v>
      </c>
      <c r="AK1976">
        <v>361778</v>
      </c>
      <c r="AL1976">
        <v>5240</v>
      </c>
      <c r="AM1976">
        <v>0</v>
      </c>
      <c r="AN1976">
        <v>5286488</v>
      </c>
      <c r="AO1976">
        <v>9098</v>
      </c>
      <c r="AP1976">
        <v>13</v>
      </c>
      <c r="AQ1976">
        <v>0</v>
      </c>
      <c r="AR1976">
        <v>45905</v>
      </c>
      <c r="AS1976">
        <v>41883</v>
      </c>
      <c r="AT1976">
        <v>1957</v>
      </c>
      <c r="AU1976">
        <v>188</v>
      </c>
      <c r="AV1976">
        <v>173</v>
      </c>
      <c r="AW1976">
        <v>13</v>
      </c>
      <c r="AX1976">
        <v>18</v>
      </c>
      <c r="AY1976">
        <v>359</v>
      </c>
      <c r="AZ1976">
        <v>1314</v>
      </c>
      <c r="BA1976">
        <v>42680</v>
      </c>
      <c r="BB1976">
        <v>1963</v>
      </c>
      <c r="BC1976">
        <v>188</v>
      </c>
      <c r="BD1976">
        <v>173</v>
      </c>
      <c r="BE1976">
        <v>13</v>
      </c>
      <c r="BF1976">
        <v>273</v>
      </c>
      <c r="BG1976">
        <v>615</v>
      </c>
      <c r="BH1976">
        <v>44591</v>
      </c>
      <c r="BI1976">
        <v>7151</v>
      </c>
      <c r="BJ1976">
        <v>5152</v>
      </c>
      <c r="BK1976">
        <v>4800</v>
      </c>
      <c r="BL1976">
        <v>3735</v>
      </c>
      <c r="BM1976">
        <v>45905</v>
      </c>
      <c r="BN1976">
        <v>1314</v>
      </c>
      <c r="BO1976">
        <v>19704</v>
      </c>
      <c r="BP1976">
        <v>5363</v>
      </c>
      <c r="BQ1976" s="2">
        <v>13</v>
      </c>
      <c r="BR1976" s="2">
        <v>10</v>
      </c>
      <c r="BS1976" s="2">
        <v>49</v>
      </c>
      <c r="BT1976" s="2">
        <v>0</v>
      </c>
      <c r="BU1976" s="2">
        <v>24</v>
      </c>
      <c r="BV1976" s="2">
        <v>9</v>
      </c>
      <c r="BW1976" s="2">
        <v>19</v>
      </c>
      <c r="BX1976" s="2">
        <v>20</v>
      </c>
      <c r="BY1976" s="2">
        <v>18</v>
      </c>
      <c r="BZ1976" s="2">
        <v>25</v>
      </c>
      <c r="CA1976" s="2">
        <v>28</v>
      </c>
      <c r="CB1976" s="2">
        <v>23</v>
      </c>
      <c r="CC1976" s="2">
        <v>14</v>
      </c>
      <c r="CD1976" s="2">
        <v>7</v>
      </c>
      <c r="CE1976">
        <v>28.592165746585401</v>
      </c>
      <c r="CF1976">
        <v>1825875579.3828101</v>
      </c>
      <c r="CG1976">
        <v>171833.99047318599</v>
      </c>
      <c r="CH1976" s="2">
        <f t="shared" si="123"/>
        <v>52.281886504738047</v>
      </c>
      <c r="CI1976" t="str">
        <f t="shared" si="120"/>
        <v>North Carolina</v>
      </c>
      <c r="CJ1976" t="str">
        <f t="shared" si="121"/>
        <v>Stokes</v>
      </c>
      <c r="CK1976" t="str">
        <f t="shared" si="122"/>
        <v>NC</v>
      </c>
      <c r="CL1976" t="str">
        <f>IF(Table1[[#This Row],[3 Day Avg]]&lt;=25,"Green","Red")</f>
        <v>Red</v>
      </c>
    </row>
    <row r="1977" spans="1:90" x14ac:dyDescent="0.25">
      <c r="A1977">
        <v>1976</v>
      </c>
      <c r="B1977" t="s">
        <v>3390</v>
      </c>
      <c r="C1977" t="s">
        <v>3247</v>
      </c>
      <c r="D1977" t="s">
        <v>3248</v>
      </c>
      <c r="E1977">
        <v>37</v>
      </c>
      <c r="F1977">
        <v>37171</v>
      </c>
      <c r="G1977">
        <v>1.5833033465275299</v>
      </c>
      <c r="H1977">
        <v>3862.51</v>
      </c>
      <c r="I1977">
        <v>61.1552788124757</v>
      </c>
      <c r="J1977">
        <v>16</v>
      </c>
      <c r="K1977">
        <v>3.5</v>
      </c>
      <c r="L1977">
        <v>85.942700000000002</v>
      </c>
      <c r="M1977">
        <v>1.44840205872109</v>
      </c>
      <c r="N1977" s="1">
        <v>44165.342210648145</v>
      </c>
      <c r="O1977" t="s">
        <v>87</v>
      </c>
      <c r="P1977" s="1">
        <v>43918.039641203701</v>
      </c>
      <c r="Q1977" t="s">
        <v>3249</v>
      </c>
      <c r="R1977" t="s">
        <v>3391</v>
      </c>
      <c r="S1977" t="s">
        <v>90</v>
      </c>
      <c r="T1977">
        <v>2779</v>
      </c>
      <c r="U1977">
        <v>44</v>
      </c>
      <c r="V1977">
        <v>1950</v>
      </c>
      <c r="W1977">
        <v>1600</v>
      </c>
      <c r="X1977">
        <v>2517</v>
      </c>
      <c r="Y1977">
        <v>3329</v>
      </c>
      <c r="Z1977">
        <v>4793</v>
      </c>
      <c r="AA1977">
        <v>226</v>
      </c>
      <c r="AB1977">
        <v>181</v>
      </c>
      <c r="AC1977">
        <v>24</v>
      </c>
      <c r="AD1977">
        <v>4</v>
      </c>
      <c r="AE1977">
        <v>71948</v>
      </c>
      <c r="AF1977">
        <v>11351</v>
      </c>
      <c r="AG1977">
        <v>1206</v>
      </c>
      <c r="AH1977">
        <v>46342</v>
      </c>
      <c r="AI1977">
        <v>0</v>
      </c>
      <c r="AJ1977">
        <v>0</v>
      </c>
      <c r="AK1977">
        <v>361778</v>
      </c>
      <c r="AL1977">
        <v>5240</v>
      </c>
      <c r="AM1977">
        <v>0</v>
      </c>
      <c r="AN1977">
        <v>5286488</v>
      </c>
      <c r="AO1977">
        <v>14189</v>
      </c>
      <c r="AP1977">
        <v>24</v>
      </c>
      <c r="AQ1977">
        <v>0</v>
      </c>
      <c r="AR1977">
        <v>72099</v>
      </c>
      <c r="AS1977">
        <v>60718</v>
      </c>
      <c r="AT1977">
        <v>2659</v>
      </c>
      <c r="AU1977">
        <v>258</v>
      </c>
      <c r="AV1977">
        <v>402</v>
      </c>
      <c r="AW1977">
        <v>104</v>
      </c>
      <c r="AX1977">
        <v>35</v>
      </c>
      <c r="AY1977">
        <v>473</v>
      </c>
      <c r="AZ1977">
        <v>7450</v>
      </c>
      <c r="BA1977">
        <v>65890</v>
      </c>
      <c r="BB1977">
        <v>2719</v>
      </c>
      <c r="BC1977">
        <v>281</v>
      </c>
      <c r="BD1977">
        <v>435</v>
      </c>
      <c r="BE1977">
        <v>104</v>
      </c>
      <c r="BF1977">
        <v>1808</v>
      </c>
      <c r="BG1977">
        <v>862</v>
      </c>
      <c r="BH1977">
        <v>64649</v>
      </c>
      <c r="BI1977">
        <v>12611</v>
      </c>
      <c r="BJ1977">
        <v>8811</v>
      </c>
      <c r="BK1977">
        <v>7411</v>
      </c>
      <c r="BL1977">
        <v>6067</v>
      </c>
      <c r="BM1977">
        <v>72099</v>
      </c>
      <c r="BN1977">
        <v>7450</v>
      </c>
      <c r="BO1977">
        <v>29077</v>
      </c>
      <c r="BP1977">
        <v>8122</v>
      </c>
      <c r="BQ1977" s="2">
        <v>24</v>
      </c>
      <c r="BR1977" s="2">
        <v>8</v>
      </c>
      <c r="BS1977" s="2">
        <v>70</v>
      </c>
      <c r="BT1977" s="2">
        <v>0</v>
      </c>
      <c r="BU1977" s="2">
        <v>57</v>
      </c>
      <c r="BV1977" s="2">
        <v>17</v>
      </c>
      <c r="BW1977" s="2">
        <v>14</v>
      </c>
      <c r="BX1977" s="2">
        <v>41</v>
      </c>
      <c r="BY1977" s="2">
        <v>22</v>
      </c>
      <c r="BZ1977" s="2">
        <v>46</v>
      </c>
      <c r="CA1977" s="2">
        <v>54</v>
      </c>
      <c r="CB1977" s="2">
        <v>41</v>
      </c>
      <c r="CC1977" s="2">
        <v>23</v>
      </c>
      <c r="CD1977" s="2">
        <v>11</v>
      </c>
      <c r="CE1977">
        <v>33.3574248068049</v>
      </c>
      <c r="CF1977">
        <v>2155553463.7343798</v>
      </c>
      <c r="CG1977">
        <v>216799.149006091</v>
      </c>
      <c r="CH1977" s="2">
        <f t="shared" si="123"/>
        <v>47.157380823589783</v>
      </c>
      <c r="CI1977" t="str">
        <f t="shared" si="120"/>
        <v>North Carolina</v>
      </c>
      <c r="CJ1977" t="str">
        <f t="shared" si="121"/>
        <v>Surry</v>
      </c>
      <c r="CK1977" t="str">
        <f t="shared" si="122"/>
        <v>NC</v>
      </c>
      <c r="CL1977" t="str">
        <f>IF(Table1[[#This Row],[3 Day Avg]]&lt;=25,"Green","Red")</f>
        <v>Red</v>
      </c>
    </row>
    <row r="1978" spans="1:90" x14ac:dyDescent="0.25">
      <c r="A1978">
        <v>1977</v>
      </c>
      <c r="B1978" t="s">
        <v>3392</v>
      </c>
      <c r="C1978" t="s">
        <v>3247</v>
      </c>
      <c r="D1978" t="s">
        <v>3248</v>
      </c>
      <c r="E1978">
        <v>37</v>
      </c>
      <c r="F1978">
        <v>37173</v>
      </c>
      <c r="G1978">
        <v>1.25628140703518</v>
      </c>
      <c r="H1978">
        <v>2793.96</v>
      </c>
      <c r="I1978">
        <v>35.1000351000351</v>
      </c>
      <c r="J1978">
        <v>15.2</v>
      </c>
      <c r="K1978">
        <v>4.3</v>
      </c>
      <c r="L1978">
        <v>79.969200000000001</v>
      </c>
      <c r="M1978">
        <v>1.44840205872109</v>
      </c>
      <c r="N1978" s="1">
        <v>44165.342210648145</v>
      </c>
      <c r="O1978" t="s">
        <v>87</v>
      </c>
      <c r="P1978" s="1">
        <v>43923.942002314812</v>
      </c>
      <c r="Q1978" t="s">
        <v>3269</v>
      </c>
      <c r="R1978" t="s">
        <v>3393</v>
      </c>
      <c r="S1978" t="s">
        <v>90</v>
      </c>
      <c r="T1978">
        <v>398</v>
      </c>
      <c r="U1978">
        <v>5</v>
      </c>
      <c r="V1978">
        <v>350</v>
      </c>
      <c r="W1978">
        <v>373</v>
      </c>
      <c r="X1978">
        <v>360</v>
      </c>
      <c r="Y1978">
        <v>659</v>
      </c>
      <c r="Z1978">
        <v>989</v>
      </c>
      <c r="AA1978">
        <v>68</v>
      </c>
      <c r="AB1978">
        <v>44</v>
      </c>
      <c r="AC1978">
        <v>8</v>
      </c>
      <c r="AD1978">
        <v>1</v>
      </c>
      <c r="AE1978">
        <v>14245</v>
      </c>
      <c r="AF1978">
        <v>2124</v>
      </c>
      <c r="AG1978">
        <v>299</v>
      </c>
      <c r="AH1978">
        <v>43121</v>
      </c>
      <c r="AI1978">
        <v>0</v>
      </c>
      <c r="AJ1978">
        <v>0</v>
      </c>
      <c r="AK1978">
        <v>361778</v>
      </c>
      <c r="AL1978">
        <v>5240</v>
      </c>
      <c r="AM1978">
        <v>0</v>
      </c>
      <c r="AN1978">
        <v>5286488</v>
      </c>
      <c r="AO1978">
        <v>2731</v>
      </c>
      <c r="AP1978">
        <v>2</v>
      </c>
      <c r="AQ1978">
        <v>0</v>
      </c>
      <c r="AR1978">
        <v>14254</v>
      </c>
      <c r="AS1978">
        <v>8868</v>
      </c>
      <c r="AT1978">
        <v>60</v>
      </c>
      <c r="AU1978">
        <v>3962</v>
      </c>
      <c r="AV1978">
        <v>47</v>
      </c>
      <c r="AW1978">
        <v>0</v>
      </c>
      <c r="AX1978">
        <v>0</v>
      </c>
      <c r="AY1978">
        <v>586</v>
      </c>
      <c r="AZ1978">
        <v>731</v>
      </c>
      <c r="BA1978">
        <v>9229</v>
      </c>
      <c r="BB1978">
        <v>60</v>
      </c>
      <c r="BC1978">
        <v>4218</v>
      </c>
      <c r="BD1978">
        <v>47</v>
      </c>
      <c r="BE1978">
        <v>0</v>
      </c>
      <c r="BF1978">
        <v>114</v>
      </c>
      <c r="BG1978">
        <v>586</v>
      </c>
      <c r="BH1978">
        <v>13523</v>
      </c>
      <c r="BI1978">
        <v>2659</v>
      </c>
      <c r="BJ1978">
        <v>1738</v>
      </c>
      <c r="BK1978">
        <v>1687</v>
      </c>
      <c r="BL1978">
        <v>1083</v>
      </c>
      <c r="BM1978">
        <v>14254</v>
      </c>
      <c r="BN1978">
        <v>731</v>
      </c>
      <c r="BO1978">
        <v>5439</v>
      </c>
      <c r="BP1978">
        <v>1648</v>
      </c>
      <c r="BQ1978" s="2">
        <v>2</v>
      </c>
      <c r="BR1978" s="2">
        <v>1</v>
      </c>
      <c r="BS1978" s="2">
        <v>17</v>
      </c>
      <c r="BT1978" s="2">
        <v>0</v>
      </c>
      <c r="BU1978" s="2">
        <v>2</v>
      </c>
      <c r="BV1978" s="2">
        <v>9</v>
      </c>
      <c r="BW1978" s="2">
        <v>2</v>
      </c>
      <c r="BX1978" s="2">
        <v>3</v>
      </c>
      <c r="BY1978" s="2">
        <v>3</v>
      </c>
      <c r="BZ1978" s="2">
        <v>3</v>
      </c>
      <c r="CA1978" s="2">
        <v>3</v>
      </c>
      <c r="CB1978" s="2">
        <v>14</v>
      </c>
      <c r="CC1978" s="2">
        <v>4</v>
      </c>
      <c r="CD1978" s="2">
        <v>0</v>
      </c>
      <c r="CE1978">
        <v>14.040014040014</v>
      </c>
      <c r="CF1978">
        <v>2114589396.3398399</v>
      </c>
      <c r="CG1978">
        <v>310365.617141272</v>
      </c>
      <c r="CH1978" s="2">
        <f t="shared" si="123"/>
        <v>46.770497170384921</v>
      </c>
      <c r="CI1978" t="str">
        <f t="shared" si="120"/>
        <v>North Carolina</v>
      </c>
      <c r="CJ1978" t="str">
        <f t="shared" si="121"/>
        <v>Swain</v>
      </c>
      <c r="CK1978" t="str">
        <f t="shared" si="122"/>
        <v>NC</v>
      </c>
      <c r="CL1978" t="str">
        <f>IF(Table1[[#This Row],[3 Day Avg]]&lt;=25,"Green","Red")</f>
        <v>Red</v>
      </c>
    </row>
    <row r="1979" spans="1:90" x14ac:dyDescent="0.25">
      <c r="A1979">
        <v>1978</v>
      </c>
      <c r="B1979" t="s">
        <v>3394</v>
      </c>
      <c r="C1979" t="s">
        <v>3247</v>
      </c>
      <c r="D1979" t="s">
        <v>3248</v>
      </c>
      <c r="E1979">
        <v>37</v>
      </c>
      <c r="F1979">
        <v>37175</v>
      </c>
      <c r="G1979">
        <v>1.6187050359712201</v>
      </c>
      <c r="H1979">
        <v>1625.02</v>
      </c>
      <c r="I1979">
        <v>26.3042525208242</v>
      </c>
      <c r="J1979">
        <v>12.8</v>
      </c>
      <c r="K1979">
        <v>3.8</v>
      </c>
      <c r="L1979">
        <v>95.319199999999995</v>
      </c>
      <c r="M1979">
        <v>1.44840205872109</v>
      </c>
      <c r="N1979" s="1">
        <v>44165.342210648145</v>
      </c>
      <c r="O1979" t="s">
        <v>87</v>
      </c>
      <c r="P1979" s="1">
        <v>43923.942002314812</v>
      </c>
      <c r="Q1979" t="s">
        <v>3269</v>
      </c>
      <c r="R1979" t="s">
        <v>3395</v>
      </c>
      <c r="S1979" t="s">
        <v>90</v>
      </c>
      <c r="T1979">
        <v>556</v>
      </c>
      <c r="U1979">
        <v>9</v>
      </c>
      <c r="V1979">
        <v>1364</v>
      </c>
      <c r="W1979">
        <v>1284</v>
      </c>
      <c r="X1979">
        <v>1769</v>
      </c>
      <c r="Y1979">
        <v>2418</v>
      </c>
      <c r="Z1979">
        <v>2890</v>
      </c>
      <c r="AA1979">
        <v>92</v>
      </c>
      <c r="AB1979">
        <v>25</v>
      </c>
      <c r="AC1979">
        <v>4</v>
      </c>
      <c r="AD1979">
        <v>2</v>
      </c>
      <c r="AE1979">
        <v>34215</v>
      </c>
      <c r="AF1979">
        <v>4277</v>
      </c>
      <c r="AG1979">
        <v>538</v>
      </c>
      <c r="AH1979">
        <v>51398</v>
      </c>
      <c r="AI1979">
        <v>0</v>
      </c>
      <c r="AJ1979">
        <v>0</v>
      </c>
      <c r="AK1979">
        <v>361778</v>
      </c>
      <c r="AL1979">
        <v>5240</v>
      </c>
      <c r="AM1979">
        <v>0</v>
      </c>
      <c r="AN1979">
        <v>5286488</v>
      </c>
      <c r="AO1979">
        <v>9725</v>
      </c>
      <c r="AP1979">
        <v>9</v>
      </c>
      <c r="AQ1979">
        <v>0</v>
      </c>
      <c r="AR1979">
        <v>33513</v>
      </c>
      <c r="AS1979">
        <v>30264</v>
      </c>
      <c r="AT1979">
        <v>1500</v>
      </c>
      <c r="AU1979">
        <v>103</v>
      </c>
      <c r="AV1979">
        <v>111</v>
      </c>
      <c r="AW1979">
        <v>15</v>
      </c>
      <c r="AX1979">
        <v>0</v>
      </c>
      <c r="AY1979">
        <v>430</v>
      </c>
      <c r="AZ1979">
        <v>1090</v>
      </c>
      <c r="BA1979">
        <v>30548</v>
      </c>
      <c r="BB1979">
        <v>1523</v>
      </c>
      <c r="BC1979">
        <v>115</v>
      </c>
      <c r="BD1979">
        <v>111</v>
      </c>
      <c r="BE1979">
        <v>15</v>
      </c>
      <c r="BF1979">
        <v>736</v>
      </c>
      <c r="BG1979">
        <v>465</v>
      </c>
      <c r="BH1979">
        <v>32423</v>
      </c>
      <c r="BI1979">
        <v>4379</v>
      </c>
      <c r="BJ1979">
        <v>3769</v>
      </c>
      <c r="BK1979">
        <v>3181</v>
      </c>
      <c r="BL1979">
        <v>4417</v>
      </c>
      <c r="BM1979">
        <v>33513</v>
      </c>
      <c r="BN1979">
        <v>1090</v>
      </c>
      <c r="BO1979">
        <v>12459</v>
      </c>
      <c r="BP1979">
        <v>5308</v>
      </c>
      <c r="BQ1979" s="2">
        <v>9</v>
      </c>
      <c r="BR1979" s="2">
        <v>8</v>
      </c>
      <c r="BS1979" s="2">
        <v>9</v>
      </c>
      <c r="BT1979" s="2">
        <v>0</v>
      </c>
      <c r="BU1979" s="2">
        <v>26</v>
      </c>
      <c r="BV1979" s="2">
        <v>1</v>
      </c>
      <c r="BW1979" s="2">
        <v>0</v>
      </c>
      <c r="BX1979" s="2">
        <v>1</v>
      </c>
      <c r="BY1979" s="2">
        <v>0</v>
      </c>
      <c r="BZ1979" s="2">
        <v>8</v>
      </c>
      <c r="CA1979" s="2">
        <v>7</v>
      </c>
      <c r="CB1979" s="2">
        <v>-1</v>
      </c>
      <c r="CC1979" s="2">
        <v>2</v>
      </c>
      <c r="CD1979" s="2">
        <v>1</v>
      </c>
      <c r="CE1979">
        <v>26.3042525208242</v>
      </c>
      <c r="CF1979">
        <v>1478555331.3710899</v>
      </c>
      <c r="CG1979">
        <v>197615.47487692599</v>
      </c>
      <c r="CH1979" s="2">
        <f t="shared" si="123"/>
        <v>25.860611305065692</v>
      </c>
      <c r="CI1979" t="str">
        <f t="shared" si="120"/>
        <v>North Carolina</v>
      </c>
      <c r="CJ1979" t="str">
        <f t="shared" si="121"/>
        <v>Transylvania</v>
      </c>
      <c r="CK1979" t="str">
        <f t="shared" si="122"/>
        <v>NC</v>
      </c>
      <c r="CL1979" t="str">
        <f>IF(Table1[[#This Row],[3 Day Avg]]&lt;=25,"Green","Red")</f>
        <v>Red</v>
      </c>
    </row>
    <row r="1980" spans="1:90" x14ac:dyDescent="0.25">
      <c r="A1980">
        <v>1979</v>
      </c>
      <c r="B1980" t="s">
        <v>3396</v>
      </c>
      <c r="C1980" t="s">
        <v>3247</v>
      </c>
      <c r="D1980" t="s">
        <v>3248</v>
      </c>
      <c r="E1980">
        <v>37</v>
      </c>
      <c r="F1980">
        <v>37177</v>
      </c>
      <c r="G1980">
        <v>2.1428571428571401</v>
      </c>
      <c r="H1980">
        <v>3389.01</v>
      </c>
      <c r="I1980">
        <v>72.621641249092207</v>
      </c>
      <c r="J1980">
        <v>25.2</v>
      </c>
      <c r="K1980">
        <v>6.3</v>
      </c>
      <c r="L1980">
        <v>68.181799999999996</v>
      </c>
      <c r="M1980">
        <v>0</v>
      </c>
      <c r="N1980" s="1">
        <v>44165.342210648145</v>
      </c>
      <c r="O1980" t="s">
        <v>87</v>
      </c>
      <c r="P1980" s="1">
        <v>43918.039641203701</v>
      </c>
      <c r="Q1980" t="s">
        <v>3249</v>
      </c>
      <c r="R1980" t="s">
        <v>3397</v>
      </c>
      <c r="S1980" t="s">
        <v>90</v>
      </c>
      <c r="T1980">
        <v>140</v>
      </c>
      <c r="U1980">
        <v>3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4131</v>
      </c>
      <c r="AF1980">
        <v>880</v>
      </c>
      <c r="AG1980">
        <v>92</v>
      </c>
      <c r="AH1980">
        <v>36765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5286488</v>
      </c>
      <c r="AO1980">
        <v>0</v>
      </c>
      <c r="AP1980">
        <v>0</v>
      </c>
      <c r="AQ1980">
        <v>0</v>
      </c>
      <c r="AR1980">
        <v>4119</v>
      </c>
      <c r="AS1980">
        <v>2197</v>
      </c>
      <c r="AT1980">
        <v>1540</v>
      </c>
      <c r="AU1980">
        <v>35</v>
      </c>
      <c r="AV1980">
        <v>0</v>
      </c>
      <c r="AW1980">
        <v>0</v>
      </c>
      <c r="AX1980">
        <v>5</v>
      </c>
      <c r="AY1980">
        <v>79</v>
      </c>
      <c r="AZ1980">
        <v>263</v>
      </c>
      <c r="BA1980">
        <v>2251</v>
      </c>
      <c r="BB1980">
        <v>1550</v>
      </c>
      <c r="BC1980">
        <v>35</v>
      </c>
      <c r="BD1980">
        <v>0</v>
      </c>
      <c r="BE1980">
        <v>0</v>
      </c>
      <c r="BF1980">
        <v>204</v>
      </c>
      <c r="BG1980">
        <v>79</v>
      </c>
      <c r="BH1980">
        <v>3856</v>
      </c>
      <c r="BI1980">
        <v>468</v>
      </c>
      <c r="BJ1980">
        <v>347</v>
      </c>
      <c r="BK1980">
        <v>555</v>
      </c>
      <c r="BL1980">
        <v>431</v>
      </c>
      <c r="BM1980">
        <v>4119</v>
      </c>
      <c r="BN1980">
        <v>263</v>
      </c>
      <c r="BO1980">
        <v>1873</v>
      </c>
      <c r="BP1980">
        <v>445</v>
      </c>
      <c r="BQ1980" s="2">
        <v>0</v>
      </c>
      <c r="BR1980" s="2">
        <v>0</v>
      </c>
      <c r="BS1980" s="2">
        <v>0</v>
      </c>
      <c r="BT1980" s="2">
        <v>0</v>
      </c>
      <c r="BU1980" s="2">
        <v>0</v>
      </c>
      <c r="BV1980" s="2">
        <v>1</v>
      </c>
      <c r="BW1980" s="2">
        <v>1</v>
      </c>
      <c r="BX1980" s="2">
        <v>0</v>
      </c>
      <c r="BY1980" s="2">
        <v>1</v>
      </c>
      <c r="BZ1980" s="2">
        <v>0</v>
      </c>
      <c r="CA1980" s="2">
        <v>1</v>
      </c>
      <c r="CB1980" s="2">
        <v>1</v>
      </c>
      <c r="CC1980" s="2">
        <v>0</v>
      </c>
      <c r="CD1980" s="2">
        <v>0</v>
      </c>
      <c r="CE1980">
        <v>0</v>
      </c>
      <c r="CF1980">
        <v>1549998791.3242199</v>
      </c>
      <c r="CG1980">
        <v>338894.70556713297</v>
      </c>
      <c r="CH1980" s="2">
        <f t="shared" si="123"/>
        <v>0</v>
      </c>
      <c r="CI1980" t="str">
        <f t="shared" si="120"/>
        <v>North Carolina</v>
      </c>
      <c r="CJ1980" t="str">
        <f t="shared" si="121"/>
        <v>Tyrrell</v>
      </c>
      <c r="CK1980" t="str">
        <f t="shared" si="122"/>
        <v>NC</v>
      </c>
      <c r="CL1980" t="str">
        <f>IF(Table1[[#This Row],[3 Day Avg]]&lt;=25,"Green","Red")</f>
        <v>Green</v>
      </c>
    </row>
    <row r="1981" spans="1:90" x14ac:dyDescent="0.25">
      <c r="A1981">
        <v>1980</v>
      </c>
      <c r="B1981" t="s">
        <v>441</v>
      </c>
      <c r="C1981" t="s">
        <v>3247</v>
      </c>
      <c r="D1981" t="s">
        <v>3248</v>
      </c>
      <c r="E1981">
        <v>37</v>
      </c>
      <c r="F1981">
        <v>37179</v>
      </c>
      <c r="G1981">
        <v>0.93565752371186905</v>
      </c>
      <c r="H1981">
        <v>3307.22</v>
      </c>
      <c r="I1981">
        <v>30.9442664089391</v>
      </c>
      <c r="J1981">
        <v>7</v>
      </c>
      <c r="K1981">
        <v>3.4</v>
      </c>
      <c r="L1981">
        <v>149.15620000000001</v>
      </c>
      <c r="M1981">
        <v>1.44840205872109</v>
      </c>
      <c r="N1981" s="1">
        <v>44165.342210648145</v>
      </c>
      <c r="O1981" t="s">
        <v>87</v>
      </c>
      <c r="P1981" s="1">
        <v>43918.039641203701</v>
      </c>
      <c r="Q1981" t="s">
        <v>3249</v>
      </c>
      <c r="R1981" t="s">
        <v>3398</v>
      </c>
      <c r="S1981" t="s">
        <v>90</v>
      </c>
      <c r="T1981">
        <v>7802</v>
      </c>
      <c r="U1981">
        <v>73</v>
      </c>
      <c r="V1981">
        <v>2564</v>
      </c>
      <c r="W1981">
        <v>2680</v>
      </c>
      <c r="X1981">
        <v>4746</v>
      </c>
      <c r="Y1981">
        <v>7771</v>
      </c>
      <c r="Z1981">
        <v>9508</v>
      </c>
      <c r="AA1981">
        <v>182</v>
      </c>
      <c r="AB1981">
        <v>182</v>
      </c>
      <c r="AC1981">
        <v>14</v>
      </c>
      <c r="AD1981">
        <v>8</v>
      </c>
      <c r="AE1981">
        <v>235908</v>
      </c>
      <c r="AF1981">
        <v>16361</v>
      </c>
      <c r="AG1981">
        <v>4151</v>
      </c>
      <c r="AH1981">
        <v>80428</v>
      </c>
      <c r="AI1981">
        <v>0</v>
      </c>
      <c r="AJ1981">
        <v>0</v>
      </c>
      <c r="AK1981">
        <v>361778</v>
      </c>
      <c r="AL1981">
        <v>5240</v>
      </c>
      <c r="AM1981">
        <v>0</v>
      </c>
      <c r="AN1981">
        <v>5286488</v>
      </c>
      <c r="AO1981">
        <v>27269</v>
      </c>
      <c r="AP1981">
        <v>95</v>
      </c>
      <c r="AQ1981">
        <v>0</v>
      </c>
      <c r="AR1981">
        <v>226694</v>
      </c>
      <c r="AS1981">
        <v>164562</v>
      </c>
      <c r="AT1981">
        <v>25471</v>
      </c>
      <c r="AU1981">
        <v>571</v>
      </c>
      <c r="AV1981">
        <v>6062</v>
      </c>
      <c r="AW1981">
        <v>96</v>
      </c>
      <c r="AX1981">
        <v>320</v>
      </c>
      <c r="AY1981">
        <v>4567</v>
      </c>
      <c r="AZ1981">
        <v>25045</v>
      </c>
      <c r="BA1981">
        <v>184834</v>
      </c>
      <c r="BB1981">
        <v>25918</v>
      </c>
      <c r="BC1981">
        <v>690</v>
      </c>
      <c r="BD1981">
        <v>6151</v>
      </c>
      <c r="BE1981">
        <v>96</v>
      </c>
      <c r="BF1981">
        <v>3891</v>
      </c>
      <c r="BG1981">
        <v>5114</v>
      </c>
      <c r="BH1981">
        <v>201649</v>
      </c>
      <c r="BI1981">
        <v>50588</v>
      </c>
      <c r="BJ1981">
        <v>32070</v>
      </c>
      <c r="BK1981">
        <v>21923</v>
      </c>
      <c r="BL1981">
        <v>9990</v>
      </c>
      <c r="BM1981">
        <v>226694</v>
      </c>
      <c r="BN1981">
        <v>25045</v>
      </c>
      <c r="BO1981">
        <v>94844</v>
      </c>
      <c r="BP1981">
        <v>17279</v>
      </c>
      <c r="BQ1981" s="2">
        <v>95</v>
      </c>
      <c r="BR1981" s="2">
        <v>85</v>
      </c>
      <c r="BS1981" s="2">
        <v>150</v>
      </c>
      <c r="BT1981" s="2">
        <v>0</v>
      </c>
      <c r="BU1981" s="2">
        <v>85</v>
      </c>
      <c r="BV1981" s="2">
        <v>68</v>
      </c>
      <c r="BW1981" s="2">
        <v>64</v>
      </c>
      <c r="BX1981" s="2">
        <v>74</v>
      </c>
      <c r="BY1981" s="2">
        <v>51</v>
      </c>
      <c r="BZ1981" s="2">
        <v>67</v>
      </c>
      <c r="CA1981" s="2">
        <v>68</v>
      </c>
      <c r="CB1981" s="2">
        <v>89</v>
      </c>
      <c r="CC1981" s="2">
        <v>57</v>
      </c>
      <c r="CD1981" s="2">
        <v>31</v>
      </c>
      <c r="CE1981">
        <v>40.269935737660397</v>
      </c>
      <c r="CF1981">
        <v>2473839212.3085899</v>
      </c>
      <c r="CG1981">
        <v>216473.52784612501</v>
      </c>
      <c r="CH1981" s="2">
        <f t="shared" si="123"/>
        <v>48.523560394187761</v>
      </c>
      <c r="CI1981" t="str">
        <f t="shared" si="120"/>
        <v>North Carolina</v>
      </c>
      <c r="CJ1981" t="str">
        <f t="shared" si="121"/>
        <v>Union</v>
      </c>
      <c r="CK1981" t="str">
        <f t="shared" si="122"/>
        <v>NC</v>
      </c>
      <c r="CL1981" t="str">
        <f>IF(Table1[[#This Row],[3 Day Avg]]&lt;=25,"Green","Red")</f>
        <v>Red</v>
      </c>
    </row>
    <row r="1982" spans="1:90" x14ac:dyDescent="0.25">
      <c r="A1982">
        <v>1981</v>
      </c>
      <c r="B1982" t="s">
        <v>3399</v>
      </c>
      <c r="C1982" t="s">
        <v>3247</v>
      </c>
      <c r="D1982" t="s">
        <v>3248</v>
      </c>
      <c r="E1982">
        <v>37</v>
      </c>
      <c r="F1982">
        <v>37181</v>
      </c>
      <c r="G1982">
        <v>3.1321184510250601</v>
      </c>
      <c r="H1982">
        <v>3938.81</v>
      </c>
      <c r="I1982">
        <v>123.368175496837</v>
      </c>
      <c r="J1982">
        <v>26.3</v>
      </c>
      <c r="K1982">
        <v>5.7</v>
      </c>
      <c r="L1982">
        <v>74.668999999999997</v>
      </c>
      <c r="M1982">
        <v>1.44840205872109</v>
      </c>
      <c r="N1982" s="1">
        <v>44165.342210648145</v>
      </c>
      <c r="O1982" t="s">
        <v>87</v>
      </c>
      <c r="P1982" s="1">
        <v>43918.039641203701</v>
      </c>
      <c r="Q1982" t="s">
        <v>3249</v>
      </c>
      <c r="R1982" t="s">
        <v>3400</v>
      </c>
      <c r="S1982" t="s">
        <v>90</v>
      </c>
      <c r="T1982">
        <v>1756</v>
      </c>
      <c r="U1982">
        <v>55</v>
      </c>
      <c r="V1982">
        <v>768</v>
      </c>
      <c r="W1982">
        <v>953</v>
      </c>
      <c r="X1982">
        <v>1408</v>
      </c>
      <c r="Y1982">
        <v>2090</v>
      </c>
      <c r="Z1982">
        <v>2527</v>
      </c>
      <c r="AA1982">
        <v>184</v>
      </c>
      <c r="AB1982">
        <v>91</v>
      </c>
      <c r="AC1982">
        <v>20</v>
      </c>
      <c r="AD1982">
        <v>6</v>
      </c>
      <c r="AE1982">
        <v>44582</v>
      </c>
      <c r="AF1982">
        <v>11585</v>
      </c>
      <c r="AG1982">
        <v>1003</v>
      </c>
      <c r="AH1982">
        <v>40263</v>
      </c>
      <c r="AI1982">
        <v>0</v>
      </c>
      <c r="AJ1982">
        <v>0</v>
      </c>
      <c r="AK1982">
        <v>361778</v>
      </c>
      <c r="AL1982">
        <v>5240</v>
      </c>
      <c r="AM1982">
        <v>0</v>
      </c>
      <c r="AN1982">
        <v>5286488</v>
      </c>
      <c r="AO1982">
        <v>7746</v>
      </c>
      <c r="AP1982">
        <v>24</v>
      </c>
      <c r="AQ1982">
        <v>0</v>
      </c>
      <c r="AR1982">
        <v>44482</v>
      </c>
      <c r="AS1982">
        <v>17801</v>
      </c>
      <c r="AT1982">
        <v>22213</v>
      </c>
      <c r="AU1982">
        <v>123</v>
      </c>
      <c r="AV1982">
        <v>288</v>
      </c>
      <c r="AW1982">
        <v>28</v>
      </c>
      <c r="AX1982">
        <v>0</v>
      </c>
      <c r="AY1982">
        <v>660</v>
      </c>
      <c r="AZ1982">
        <v>3369</v>
      </c>
      <c r="BA1982">
        <v>19416</v>
      </c>
      <c r="BB1982">
        <v>22279</v>
      </c>
      <c r="BC1982">
        <v>744</v>
      </c>
      <c r="BD1982">
        <v>288</v>
      </c>
      <c r="BE1982">
        <v>28</v>
      </c>
      <c r="BF1982">
        <v>814</v>
      </c>
      <c r="BG1982">
        <v>913</v>
      </c>
      <c r="BH1982">
        <v>41113</v>
      </c>
      <c r="BI1982">
        <v>8705</v>
      </c>
      <c r="BJ1982">
        <v>5842</v>
      </c>
      <c r="BK1982">
        <v>5035</v>
      </c>
      <c r="BL1982">
        <v>3129</v>
      </c>
      <c r="BM1982">
        <v>44482</v>
      </c>
      <c r="BN1982">
        <v>3369</v>
      </c>
      <c r="BO1982">
        <v>17154</v>
      </c>
      <c r="BP1982">
        <v>4617</v>
      </c>
      <c r="BQ1982" s="2">
        <v>24</v>
      </c>
      <c r="BR1982" s="2">
        <v>19</v>
      </c>
      <c r="BS1982" s="2">
        <v>59</v>
      </c>
      <c r="BT1982" s="2">
        <v>0</v>
      </c>
      <c r="BU1982" s="2">
        <v>31</v>
      </c>
      <c r="BV1982" s="2">
        <v>17</v>
      </c>
      <c r="BW1982" s="2">
        <v>21</v>
      </c>
      <c r="BX1982" s="2">
        <v>25</v>
      </c>
      <c r="BY1982" s="2">
        <v>27</v>
      </c>
      <c r="BZ1982" s="2">
        <v>33</v>
      </c>
      <c r="CA1982" s="2">
        <v>18</v>
      </c>
      <c r="CB1982" s="2">
        <v>16</v>
      </c>
      <c r="CC1982" s="2">
        <v>13</v>
      </c>
      <c r="CD1982" s="2">
        <v>9</v>
      </c>
      <c r="CE1982">
        <v>53.833385671347202</v>
      </c>
      <c r="CF1982">
        <v>1075501315.09375</v>
      </c>
      <c r="CG1982">
        <v>146906.28840472901</v>
      </c>
      <c r="CH1982" s="2">
        <f t="shared" si="123"/>
        <v>76.435412076795103</v>
      </c>
      <c r="CI1982" t="str">
        <f t="shared" si="120"/>
        <v>North Carolina</v>
      </c>
      <c r="CJ1982" t="str">
        <f t="shared" si="121"/>
        <v>Vance</v>
      </c>
      <c r="CK1982" t="str">
        <f t="shared" si="122"/>
        <v>NC</v>
      </c>
      <c r="CL1982" t="str">
        <f>IF(Table1[[#This Row],[3 Day Avg]]&lt;=25,"Green","Red")</f>
        <v>Red</v>
      </c>
    </row>
    <row r="1983" spans="1:90" x14ac:dyDescent="0.25">
      <c r="A1983">
        <v>1982</v>
      </c>
      <c r="B1983" t="s">
        <v>3401</v>
      </c>
      <c r="C1983" t="s">
        <v>3247</v>
      </c>
      <c r="D1983" t="s">
        <v>3248</v>
      </c>
      <c r="E1983">
        <v>37</v>
      </c>
      <c r="F1983">
        <v>37183</v>
      </c>
      <c r="G1983">
        <v>1.0098539380809299</v>
      </c>
      <c r="H1983">
        <v>2619.96</v>
      </c>
      <c r="I1983">
        <v>26.457811691789399</v>
      </c>
      <c r="J1983">
        <v>8.4</v>
      </c>
      <c r="K1983">
        <v>3.4</v>
      </c>
      <c r="L1983">
        <v>148.67590000000001</v>
      </c>
      <c r="M1983">
        <v>1.44840205872109</v>
      </c>
      <c r="N1983" s="1">
        <v>44165.342210648145</v>
      </c>
      <c r="O1983" t="s">
        <v>87</v>
      </c>
      <c r="P1983" s="1">
        <v>43918.039641203701</v>
      </c>
      <c r="Q1983" t="s">
        <v>3249</v>
      </c>
      <c r="R1983" t="s">
        <v>3402</v>
      </c>
      <c r="S1983" t="s">
        <v>90</v>
      </c>
      <c r="T1983">
        <v>28618</v>
      </c>
      <c r="U1983">
        <v>289</v>
      </c>
      <c r="V1983">
        <v>11754</v>
      </c>
      <c r="W1983">
        <v>12400</v>
      </c>
      <c r="X1983">
        <v>18735</v>
      </c>
      <c r="Y1983">
        <v>29614</v>
      </c>
      <c r="Z1983">
        <v>41349</v>
      </c>
      <c r="AA1983">
        <v>2376</v>
      </c>
      <c r="AB1983">
        <v>2096</v>
      </c>
      <c r="AC1983">
        <v>177</v>
      </c>
      <c r="AD1983">
        <v>49</v>
      </c>
      <c r="AE1983">
        <v>1092305</v>
      </c>
      <c r="AF1983">
        <v>89819</v>
      </c>
      <c r="AG1983">
        <v>19586</v>
      </c>
      <c r="AH1983">
        <v>80169</v>
      </c>
      <c r="AI1983">
        <v>0</v>
      </c>
      <c r="AJ1983">
        <v>0</v>
      </c>
      <c r="AK1983">
        <v>361778</v>
      </c>
      <c r="AL1983">
        <v>5240</v>
      </c>
      <c r="AM1983">
        <v>0</v>
      </c>
      <c r="AN1983">
        <v>5286488</v>
      </c>
      <c r="AO1983">
        <v>113852</v>
      </c>
      <c r="AP1983">
        <v>371</v>
      </c>
      <c r="AQ1983">
        <v>0</v>
      </c>
      <c r="AR1983">
        <v>1046558</v>
      </c>
      <c r="AS1983">
        <v>631197</v>
      </c>
      <c r="AT1983">
        <v>207445</v>
      </c>
      <c r="AU1983">
        <v>2704</v>
      </c>
      <c r="AV1983">
        <v>69780</v>
      </c>
      <c r="AW1983">
        <v>434</v>
      </c>
      <c r="AX1983">
        <v>3282</v>
      </c>
      <c r="AY1983">
        <v>26355</v>
      </c>
      <c r="AZ1983">
        <v>105361</v>
      </c>
      <c r="BA1983">
        <v>688209</v>
      </c>
      <c r="BB1983">
        <v>212597</v>
      </c>
      <c r="BC1983">
        <v>3675</v>
      </c>
      <c r="BD1983">
        <v>69931</v>
      </c>
      <c r="BE1983">
        <v>434</v>
      </c>
      <c r="BF1983">
        <v>39465</v>
      </c>
      <c r="BG1983">
        <v>32247</v>
      </c>
      <c r="BH1983">
        <v>941197</v>
      </c>
      <c r="BI1983">
        <v>212674</v>
      </c>
      <c r="BJ1983">
        <v>139002</v>
      </c>
      <c r="BK1983">
        <v>154792</v>
      </c>
      <c r="BL1983">
        <v>42889</v>
      </c>
      <c r="BM1983">
        <v>1046558</v>
      </c>
      <c r="BN1983">
        <v>105361</v>
      </c>
      <c r="BO1983">
        <v>426238</v>
      </c>
      <c r="BP1983">
        <v>70963</v>
      </c>
      <c r="BQ1983" s="2">
        <v>371</v>
      </c>
      <c r="BR1983" s="2">
        <v>441</v>
      </c>
      <c r="BS1983" s="2">
        <v>605</v>
      </c>
      <c r="BT1983" s="2">
        <v>0</v>
      </c>
      <c r="BU1983" s="2">
        <v>291</v>
      </c>
      <c r="BV1983" s="2">
        <v>275</v>
      </c>
      <c r="BW1983" s="2">
        <v>171</v>
      </c>
      <c r="BX1983" s="2">
        <v>375</v>
      </c>
      <c r="BY1983" s="2">
        <v>114</v>
      </c>
      <c r="BZ1983" s="2">
        <v>287</v>
      </c>
      <c r="CA1983" s="2">
        <v>367</v>
      </c>
      <c r="CB1983" s="2">
        <v>188</v>
      </c>
      <c r="CC1983" s="2">
        <v>284</v>
      </c>
      <c r="CD1983" s="2">
        <v>146</v>
      </c>
      <c r="CE1983">
        <v>33.964872448629301</v>
      </c>
      <c r="CF1983">
        <v>3380482495.5234399</v>
      </c>
      <c r="CG1983">
        <v>261215.62874935201</v>
      </c>
      <c r="CH1983" s="2">
        <f t="shared" si="123"/>
        <v>45.132074221718554</v>
      </c>
      <c r="CI1983" t="str">
        <f t="shared" si="120"/>
        <v>North Carolina</v>
      </c>
      <c r="CJ1983" t="str">
        <f t="shared" si="121"/>
        <v>Wake</v>
      </c>
      <c r="CK1983" t="str">
        <f t="shared" si="122"/>
        <v>NC</v>
      </c>
      <c r="CL1983" t="str">
        <f>IF(Table1[[#This Row],[3 Day Avg]]&lt;=25,"Green","Red")</f>
        <v>Red</v>
      </c>
    </row>
    <row r="1984" spans="1:90" x14ac:dyDescent="0.25">
      <c r="A1984">
        <v>1983</v>
      </c>
      <c r="B1984" t="s">
        <v>1099</v>
      </c>
      <c r="C1984" t="s">
        <v>3247</v>
      </c>
      <c r="D1984" t="s">
        <v>3248</v>
      </c>
      <c r="E1984">
        <v>37</v>
      </c>
      <c r="F1984">
        <v>37185</v>
      </c>
      <c r="G1984">
        <v>1.1887072808321</v>
      </c>
      <c r="H1984">
        <v>3397.79</v>
      </c>
      <c r="I1984">
        <v>40.389761195536899</v>
      </c>
      <c r="J1984">
        <v>19.8</v>
      </c>
      <c r="K1984">
        <v>5.9</v>
      </c>
      <c r="L1984">
        <v>71.269599999999997</v>
      </c>
      <c r="M1984">
        <v>0</v>
      </c>
      <c r="N1984" s="1">
        <v>44165.342210648145</v>
      </c>
      <c r="O1984" t="s">
        <v>87</v>
      </c>
      <c r="P1984" s="1">
        <v>43918.039641203701</v>
      </c>
      <c r="Q1984" t="s">
        <v>3249</v>
      </c>
      <c r="R1984" t="s">
        <v>3403</v>
      </c>
      <c r="S1984" t="s">
        <v>90</v>
      </c>
      <c r="T1984">
        <v>673</v>
      </c>
      <c r="U1984">
        <v>8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19807</v>
      </c>
      <c r="AF1984">
        <v>3750</v>
      </c>
      <c r="AG1984">
        <v>391</v>
      </c>
      <c r="AH1984">
        <v>38430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5286488</v>
      </c>
      <c r="AO1984">
        <v>0</v>
      </c>
      <c r="AP1984">
        <v>20</v>
      </c>
      <c r="AQ1984">
        <v>0</v>
      </c>
      <c r="AR1984">
        <v>20033</v>
      </c>
      <c r="AS1984">
        <v>7676</v>
      </c>
      <c r="AT1984">
        <v>10121</v>
      </c>
      <c r="AU1984">
        <v>1008</v>
      </c>
      <c r="AV1984">
        <v>80</v>
      </c>
      <c r="AW1984">
        <v>10</v>
      </c>
      <c r="AX1984">
        <v>33</v>
      </c>
      <c r="AY1984">
        <v>352</v>
      </c>
      <c r="AZ1984">
        <v>753</v>
      </c>
      <c r="BA1984">
        <v>8025</v>
      </c>
      <c r="BB1984">
        <v>10162</v>
      </c>
      <c r="BC1984">
        <v>1153</v>
      </c>
      <c r="BD1984">
        <v>90</v>
      </c>
      <c r="BE1984">
        <v>10</v>
      </c>
      <c r="BF1984">
        <v>181</v>
      </c>
      <c r="BG1984">
        <v>412</v>
      </c>
      <c r="BH1984">
        <v>19280</v>
      </c>
      <c r="BI1984">
        <v>2955</v>
      </c>
      <c r="BJ1984">
        <v>2661</v>
      </c>
      <c r="BK1984">
        <v>1823</v>
      </c>
      <c r="BL1984">
        <v>1971</v>
      </c>
      <c r="BM1984">
        <v>20033</v>
      </c>
      <c r="BN1984">
        <v>753</v>
      </c>
      <c r="BO1984">
        <v>7858</v>
      </c>
      <c r="BP1984">
        <v>2765</v>
      </c>
      <c r="BQ1984" s="2">
        <v>20</v>
      </c>
      <c r="BR1984" s="2">
        <v>3</v>
      </c>
      <c r="BS1984" s="2">
        <v>40</v>
      </c>
      <c r="BT1984" s="2">
        <v>0</v>
      </c>
      <c r="BU1984" s="2">
        <v>13</v>
      </c>
      <c r="BV1984" s="2">
        <v>5</v>
      </c>
      <c r="BW1984" s="2">
        <v>1</v>
      </c>
      <c r="BX1984" s="2">
        <v>10</v>
      </c>
      <c r="BY1984" s="2">
        <v>10</v>
      </c>
      <c r="BZ1984" s="2">
        <v>4</v>
      </c>
      <c r="CA1984" s="2">
        <v>9</v>
      </c>
      <c r="CB1984" s="2">
        <v>6</v>
      </c>
      <c r="CC1984" s="2">
        <v>1</v>
      </c>
      <c r="CD1984" s="2">
        <v>2</v>
      </c>
      <c r="CE1984">
        <v>100.974402988842</v>
      </c>
      <c r="CF1984">
        <v>1780139218.10938</v>
      </c>
      <c r="CG1984">
        <v>184432.91165625601</v>
      </c>
      <c r="CH1984" s="2">
        <f t="shared" si="123"/>
        <v>104.82703539160386</v>
      </c>
      <c r="CI1984" t="str">
        <f t="shared" si="120"/>
        <v>North Carolina</v>
      </c>
      <c r="CJ1984" t="str">
        <f t="shared" si="121"/>
        <v>Warren</v>
      </c>
      <c r="CK1984" t="str">
        <f t="shared" si="122"/>
        <v>NC</v>
      </c>
      <c r="CL1984" t="str">
        <f>IF(Table1[[#This Row],[3 Day Avg]]&lt;=25,"Green","Red")</f>
        <v>Red</v>
      </c>
    </row>
    <row r="1985" spans="1:90" x14ac:dyDescent="0.25">
      <c r="A1985">
        <v>1984</v>
      </c>
      <c r="B1985" t="s">
        <v>217</v>
      </c>
      <c r="C1985" t="s">
        <v>3247</v>
      </c>
      <c r="D1985" t="s">
        <v>3248</v>
      </c>
      <c r="E1985">
        <v>37</v>
      </c>
      <c r="F1985">
        <v>37187</v>
      </c>
      <c r="G1985">
        <v>2.53968253968254</v>
      </c>
      <c r="H1985">
        <v>2656.21</v>
      </c>
      <c r="I1985">
        <v>67.459313601484098</v>
      </c>
      <c r="J1985">
        <v>21.1</v>
      </c>
      <c r="K1985">
        <v>5.9</v>
      </c>
      <c r="L1985">
        <v>66.840999999999994</v>
      </c>
      <c r="M1985">
        <v>1.44840205872109</v>
      </c>
      <c r="N1985" s="1">
        <v>44165.342210648145</v>
      </c>
      <c r="O1985" t="s">
        <v>87</v>
      </c>
      <c r="P1985" s="1">
        <v>43918.039641203701</v>
      </c>
      <c r="Q1985" t="s">
        <v>3249</v>
      </c>
      <c r="R1985" t="s">
        <v>3404</v>
      </c>
      <c r="S1985" t="s">
        <v>90</v>
      </c>
      <c r="T1985">
        <v>315</v>
      </c>
      <c r="U1985">
        <v>8</v>
      </c>
      <c r="V1985">
        <v>103</v>
      </c>
      <c r="W1985">
        <v>410</v>
      </c>
      <c r="X1985">
        <v>602</v>
      </c>
      <c r="Y1985">
        <v>851</v>
      </c>
      <c r="Z1985">
        <v>808</v>
      </c>
      <c r="AA1985">
        <v>49</v>
      </c>
      <c r="AB1985">
        <v>33</v>
      </c>
      <c r="AC1985">
        <v>4</v>
      </c>
      <c r="AD1985">
        <v>1</v>
      </c>
      <c r="AE1985">
        <v>11859</v>
      </c>
      <c r="AF1985">
        <v>2470</v>
      </c>
      <c r="AG1985">
        <v>275</v>
      </c>
      <c r="AH1985">
        <v>36042</v>
      </c>
      <c r="AI1985">
        <v>0</v>
      </c>
      <c r="AJ1985">
        <v>0</v>
      </c>
      <c r="AK1985">
        <v>361778</v>
      </c>
      <c r="AL1985">
        <v>5240</v>
      </c>
      <c r="AM1985">
        <v>0</v>
      </c>
      <c r="AN1985">
        <v>5286488</v>
      </c>
      <c r="AO1985">
        <v>2774</v>
      </c>
      <c r="AP1985">
        <v>3</v>
      </c>
      <c r="AQ1985">
        <v>0</v>
      </c>
      <c r="AR1985">
        <v>12156</v>
      </c>
      <c r="AS1985">
        <v>5404</v>
      </c>
      <c r="AT1985">
        <v>5755</v>
      </c>
      <c r="AU1985">
        <v>32</v>
      </c>
      <c r="AV1985">
        <v>21</v>
      </c>
      <c r="AW1985">
        <v>0</v>
      </c>
      <c r="AX1985">
        <v>31</v>
      </c>
      <c r="AY1985">
        <v>272</v>
      </c>
      <c r="AZ1985">
        <v>641</v>
      </c>
      <c r="BA1985">
        <v>5670</v>
      </c>
      <c r="BB1985">
        <v>5755</v>
      </c>
      <c r="BC1985">
        <v>42</v>
      </c>
      <c r="BD1985">
        <v>21</v>
      </c>
      <c r="BE1985">
        <v>0</v>
      </c>
      <c r="BF1985">
        <v>253</v>
      </c>
      <c r="BG1985">
        <v>415</v>
      </c>
      <c r="BH1985">
        <v>11515</v>
      </c>
      <c r="BI1985">
        <v>1998</v>
      </c>
      <c r="BJ1985">
        <v>1772</v>
      </c>
      <c r="BK1985">
        <v>1001</v>
      </c>
      <c r="BL1985">
        <v>1115</v>
      </c>
      <c r="BM1985">
        <v>12156</v>
      </c>
      <c r="BN1985">
        <v>641</v>
      </c>
      <c r="BO1985">
        <v>4611</v>
      </c>
      <c r="BP1985">
        <v>1659</v>
      </c>
      <c r="BQ1985" s="2">
        <v>3</v>
      </c>
      <c r="BR1985" s="2">
        <v>3</v>
      </c>
      <c r="BS1985" s="2">
        <v>6</v>
      </c>
      <c r="BT1985" s="2">
        <v>0</v>
      </c>
      <c r="BU1985" s="2">
        <v>2</v>
      </c>
      <c r="BV1985" s="2">
        <v>1</v>
      </c>
      <c r="BW1985" s="2">
        <v>2</v>
      </c>
      <c r="BX1985" s="2">
        <v>4</v>
      </c>
      <c r="BY1985" s="2">
        <v>0</v>
      </c>
      <c r="BZ1985" s="2">
        <v>0</v>
      </c>
      <c r="CA1985" s="2">
        <v>1</v>
      </c>
      <c r="CB1985" s="2">
        <v>2</v>
      </c>
      <c r="CC1985" s="2">
        <v>5</v>
      </c>
      <c r="CD1985" s="2">
        <v>1</v>
      </c>
      <c r="CE1985">
        <v>25.297242600556501</v>
      </c>
      <c r="CF1985">
        <v>1479982139.1328101</v>
      </c>
      <c r="CG1985">
        <v>176833.020369951</v>
      </c>
      <c r="CH1985" s="2">
        <f t="shared" si="123"/>
        <v>32.90556103981573</v>
      </c>
      <c r="CI1985" t="str">
        <f t="shared" si="120"/>
        <v>North Carolina</v>
      </c>
      <c r="CJ1985" t="str">
        <f t="shared" si="121"/>
        <v>Washington</v>
      </c>
      <c r="CK1985" t="str">
        <f t="shared" si="122"/>
        <v>NC</v>
      </c>
      <c r="CL1985" t="str">
        <f>IF(Table1[[#This Row],[3 Day Avg]]&lt;=25,"Green","Red")</f>
        <v>Red</v>
      </c>
    </row>
    <row r="1986" spans="1:90" x14ac:dyDescent="0.25">
      <c r="A1986">
        <v>1985</v>
      </c>
      <c r="B1986" t="s">
        <v>3405</v>
      </c>
      <c r="C1986" t="s">
        <v>3247</v>
      </c>
      <c r="D1986" t="s">
        <v>3248</v>
      </c>
      <c r="E1986">
        <v>37</v>
      </c>
      <c r="F1986">
        <v>37189</v>
      </c>
      <c r="G1986">
        <v>0.42598509052183198</v>
      </c>
      <c r="H1986">
        <v>3356.87</v>
      </c>
      <c r="I1986">
        <v>14.2997586915721</v>
      </c>
      <c r="J1986">
        <v>21.2</v>
      </c>
      <c r="K1986">
        <v>3.5</v>
      </c>
      <c r="L1986">
        <v>89.924300000000002</v>
      </c>
      <c r="M1986">
        <v>1.44840205872109</v>
      </c>
      <c r="N1986" s="1">
        <v>44165.342210648145</v>
      </c>
      <c r="O1986" t="s">
        <v>87</v>
      </c>
      <c r="P1986" s="1">
        <v>43918.039641203701</v>
      </c>
      <c r="Q1986" t="s">
        <v>3249</v>
      </c>
      <c r="R1986" t="s">
        <v>3406</v>
      </c>
      <c r="S1986" t="s">
        <v>90</v>
      </c>
      <c r="T1986">
        <v>1878</v>
      </c>
      <c r="U1986">
        <v>8</v>
      </c>
      <c r="V1986">
        <v>810</v>
      </c>
      <c r="W1986">
        <v>992</v>
      </c>
      <c r="X1986">
        <v>1400</v>
      </c>
      <c r="Y1986">
        <v>2192</v>
      </c>
      <c r="Z1986">
        <v>2806</v>
      </c>
      <c r="AA1986">
        <v>117</v>
      </c>
      <c r="AB1986">
        <v>95</v>
      </c>
      <c r="AC1986">
        <v>10</v>
      </c>
      <c r="AD1986">
        <v>2</v>
      </c>
      <c r="AE1986">
        <v>55945</v>
      </c>
      <c r="AF1986">
        <v>10608</v>
      </c>
      <c r="AG1986">
        <v>1000</v>
      </c>
      <c r="AH1986">
        <v>48489</v>
      </c>
      <c r="AI1986">
        <v>0</v>
      </c>
      <c r="AJ1986">
        <v>0</v>
      </c>
      <c r="AK1986">
        <v>361778</v>
      </c>
      <c r="AL1986">
        <v>5240</v>
      </c>
      <c r="AM1986">
        <v>0</v>
      </c>
      <c r="AN1986">
        <v>5286488</v>
      </c>
      <c r="AO1986">
        <v>8200</v>
      </c>
      <c r="AP1986">
        <v>35</v>
      </c>
      <c r="AQ1986">
        <v>2</v>
      </c>
      <c r="AR1986">
        <v>54117</v>
      </c>
      <c r="AS1986">
        <v>49725</v>
      </c>
      <c r="AT1986">
        <v>886</v>
      </c>
      <c r="AU1986">
        <v>329</v>
      </c>
      <c r="AV1986">
        <v>500</v>
      </c>
      <c r="AW1986">
        <v>78</v>
      </c>
      <c r="AX1986">
        <v>53</v>
      </c>
      <c r="AY1986">
        <v>664</v>
      </c>
      <c r="AZ1986">
        <v>1882</v>
      </c>
      <c r="BA1986">
        <v>50824</v>
      </c>
      <c r="BB1986">
        <v>900</v>
      </c>
      <c r="BC1986">
        <v>355</v>
      </c>
      <c r="BD1986">
        <v>516</v>
      </c>
      <c r="BE1986">
        <v>78</v>
      </c>
      <c r="BF1986">
        <v>612</v>
      </c>
      <c r="BG1986">
        <v>832</v>
      </c>
      <c r="BH1986">
        <v>52235</v>
      </c>
      <c r="BI1986">
        <v>5755</v>
      </c>
      <c r="BJ1986">
        <v>17378</v>
      </c>
      <c r="BK1986">
        <v>5736</v>
      </c>
      <c r="BL1986">
        <v>3202</v>
      </c>
      <c r="BM1986">
        <v>54117</v>
      </c>
      <c r="BN1986">
        <v>1882</v>
      </c>
      <c r="BO1986">
        <v>17048</v>
      </c>
      <c r="BP1986">
        <v>4998</v>
      </c>
      <c r="BQ1986" s="2">
        <v>35</v>
      </c>
      <c r="BR1986" s="2">
        <v>18</v>
      </c>
      <c r="BS1986" s="2">
        <v>43</v>
      </c>
      <c r="BT1986" s="2">
        <v>0</v>
      </c>
      <c r="BU1986" s="2">
        <v>23</v>
      </c>
      <c r="BV1986" s="2">
        <v>15</v>
      </c>
      <c r="BW1986" s="2">
        <v>11</v>
      </c>
      <c r="BX1986" s="2">
        <v>33</v>
      </c>
      <c r="BY1986" s="2">
        <v>21</v>
      </c>
      <c r="BZ1986" s="2">
        <v>37</v>
      </c>
      <c r="CA1986" s="2">
        <v>17</v>
      </c>
      <c r="CB1986" s="2">
        <v>28</v>
      </c>
      <c r="CC1986" s="2">
        <v>11</v>
      </c>
      <c r="CD1986" s="2">
        <v>6</v>
      </c>
      <c r="CE1986">
        <v>62.5614442756278</v>
      </c>
      <c r="CF1986">
        <v>1249005304.8398399</v>
      </c>
      <c r="CG1986">
        <v>165458.75979367699</v>
      </c>
      <c r="CH1986" s="2">
        <f t="shared" si="123"/>
        <v>59.131141785390909</v>
      </c>
      <c r="CI1986" t="str">
        <f t="shared" ref="CI1986:CI2049" si="124">C1986</f>
        <v>North Carolina</v>
      </c>
      <c r="CJ1986" t="str">
        <f t="shared" ref="CJ1986:CJ2049" si="125">B1986</f>
        <v>Watauga</v>
      </c>
      <c r="CK1986" t="str">
        <f t="shared" ref="CK1986:CK2049" si="126">D1986</f>
        <v>NC</v>
      </c>
      <c r="CL1986" t="str">
        <f>IF(Table1[[#This Row],[3 Day Avg]]&lt;=25,"Green","Red")</f>
        <v>Red</v>
      </c>
    </row>
    <row r="1987" spans="1:90" x14ac:dyDescent="0.25">
      <c r="A1987">
        <v>1986</v>
      </c>
      <c r="B1987" t="s">
        <v>1102</v>
      </c>
      <c r="C1987" t="s">
        <v>3247</v>
      </c>
      <c r="D1987" t="s">
        <v>3248</v>
      </c>
      <c r="E1987">
        <v>37</v>
      </c>
      <c r="F1987">
        <v>37191</v>
      </c>
      <c r="G1987">
        <v>1.93805156601488</v>
      </c>
      <c r="H1987">
        <v>4688.92</v>
      </c>
      <c r="I1987">
        <v>90.873685577047894</v>
      </c>
      <c r="J1987">
        <v>20.2</v>
      </c>
      <c r="K1987">
        <v>4.3</v>
      </c>
      <c r="L1987">
        <v>77.096500000000006</v>
      </c>
      <c r="M1987">
        <v>1.44840205872109</v>
      </c>
      <c r="N1987" s="1">
        <v>44165.342210648145</v>
      </c>
      <c r="O1987" t="s">
        <v>87</v>
      </c>
      <c r="P1987" s="1">
        <v>43918.039641203701</v>
      </c>
      <c r="Q1987" t="s">
        <v>3249</v>
      </c>
      <c r="R1987" t="s">
        <v>3407</v>
      </c>
      <c r="S1987" t="s">
        <v>90</v>
      </c>
      <c r="T1987">
        <v>5779</v>
      </c>
      <c r="U1987">
        <v>112</v>
      </c>
      <c r="V1987">
        <v>2038</v>
      </c>
      <c r="W1987">
        <v>2348</v>
      </c>
      <c r="X1987">
        <v>3628</v>
      </c>
      <c r="Y1987">
        <v>4962</v>
      </c>
      <c r="Z1987">
        <v>6346</v>
      </c>
      <c r="AA1987">
        <v>569</v>
      </c>
      <c r="AB1987">
        <v>514</v>
      </c>
      <c r="AC1987">
        <v>16</v>
      </c>
      <c r="AD1987">
        <v>6</v>
      </c>
      <c r="AE1987">
        <v>123248</v>
      </c>
      <c r="AF1987">
        <v>24470</v>
      </c>
      <c r="AG1987">
        <v>2271</v>
      </c>
      <c r="AH1987">
        <v>41572</v>
      </c>
      <c r="AI1987">
        <v>0</v>
      </c>
      <c r="AJ1987">
        <v>0</v>
      </c>
      <c r="AK1987">
        <v>361778</v>
      </c>
      <c r="AL1987">
        <v>5240</v>
      </c>
      <c r="AM1987">
        <v>0</v>
      </c>
      <c r="AN1987">
        <v>5286488</v>
      </c>
      <c r="AO1987">
        <v>19322</v>
      </c>
      <c r="AP1987">
        <v>51</v>
      </c>
      <c r="AQ1987">
        <v>0</v>
      </c>
      <c r="AR1987">
        <v>124002</v>
      </c>
      <c r="AS1987">
        <v>66640</v>
      </c>
      <c r="AT1987">
        <v>37521</v>
      </c>
      <c r="AU1987">
        <v>333</v>
      </c>
      <c r="AV1987">
        <v>1587</v>
      </c>
      <c r="AW1987">
        <v>43</v>
      </c>
      <c r="AX1987">
        <v>194</v>
      </c>
      <c r="AY1987">
        <v>3364</v>
      </c>
      <c r="AZ1987">
        <v>14320</v>
      </c>
      <c r="BA1987">
        <v>77498</v>
      </c>
      <c r="BB1987">
        <v>37855</v>
      </c>
      <c r="BC1987">
        <v>333</v>
      </c>
      <c r="BD1987">
        <v>1597</v>
      </c>
      <c r="BE1987">
        <v>46</v>
      </c>
      <c r="BF1987">
        <v>2854</v>
      </c>
      <c r="BG1987">
        <v>3819</v>
      </c>
      <c r="BH1987">
        <v>109682</v>
      </c>
      <c r="BI1987">
        <v>24713</v>
      </c>
      <c r="BJ1987">
        <v>17184</v>
      </c>
      <c r="BK1987">
        <v>16509</v>
      </c>
      <c r="BL1987">
        <v>8014</v>
      </c>
      <c r="BM1987">
        <v>124002</v>
      </c>
      <c r="BN1987">
        <v>14320</v>
      </c>
      <c r="BO1987">
        <v>46274</v>
      </c>
      <c r="BP1987">
        <v>11308</v>
      </c>
      <c r="BQ1987" s="2">
        <v>51</v>
      </c>
      <c r="BR1987" s="2">
        <v>41</v>
      </c>
      <c r="BS1987" s="2">
        <v>106</v>
      </c>
      <c r="BT1987" s="2">
        <v>0</v>
      </c>
      <c r="BU1987" s="2">
        <v>26</v>
      </c>
      <c r="BV1987" s="2">
        <v>42</v>
      </c>
      <c r="BW1987" s="2">
        <v>37</v>
      </c>
      <c r="BX1987" s="2">
        <v>73</v>
      </c>
      <c r="BY1987" s="2">
        <v>46</v>
      </c>
      <c r="BZ1987" s="2">
        <v>48</v>
      </c>
      <c r="CA1987" s="2">
        <v>48</v>
      </c>
      <c r="CB1987" s="2">
        <v>28</v>
      </c>
      <c r="CC1987" s="2">
        <v>37</v>
      </c>
      <c r="CD1987" s="2">
        <v>31</v>
      </c>
      <c r="CE1987">
        <v>41.379981825262902</v>
      </c>
      <c r="CF1987">
        <v>2177291542.3085899</v>
      </c>
      <c r="CG1987">
        <v>213405.82416856501</v>
      </c>
      <c r="CH1987" s="2">
        <f t="shared" ref="CH1987:CH2050" si="127">(AVERAGE(BQ1987:BS1987)/AR1987)*100000</f>
        <v>53.224947984709928</v>
      </c>
      <c r="CI1987" t="str">
        <f t="shared" si="124"/>
        <v>North Carolina</v>
      </c>
      <c r="CJ1987" t="str">
        <f t="shared" si="125"/>
        <v>Wayne</v>
      </c>
      <c r="CK1987" t="str">
        <f t="shared" si="126"/>
        <v>NC</v>
      </c>
      <c r="CL1987" t="str">
        <f>IF(Table1[[#This Row],[3 Day Avg]]&lt;=25,"Green","Red")</f>
        <v>Red</v>
      </c>
    </row>
    <row r="1988" spans="1:90" x14ac:dyDescent="0.25">
      <c r="A1988">
        <v>1987</v>
      </c>
      <c r="B1988" t="s">
        <v>1112</v>
      </c>
      <c r="C1988" t="s">
        <v>3247</v>
      </c>
      <c r="D1988" t="s">
        <v>3248</v>
      </c>
      <c r="E1988">
        <v>37</v>
      </c>
      <c r="F1988">
        <v>37193</v>
      </c>
      <c r="G1988">
        <v>1.87828700225394</v>
      </c>
      <c r="H1988">
        <v>3882.9</v>
      </c>
      <c r="I1988">
        <v>72.932012777688598</v>
      </c>
      <c r="J1988">
        <v>18.899999999999999</v>
      </c>
      <c r="K1988">
        <v>3.7</v>
      </c>
      <c r="L1988">
        <v>81.747699999999995</v>
      </c>
      <c r="M1988">
        <v>1.44840205872109</v>
      </c>
      <c r="N1988" s="1">
        <v>44165.342210648145</v>
      </c>
      <c r="O1988" t="s">
        <v>87</v>
      </c>
      <c r="P1988" s="1">
        <v>43918.039641203701</v>
      </c>
      <c r="Q1988" t="s">
        <v>3249</v>
      </c>
      <c r="R1988" t="s">
        <v>3408</v>
      </c>
      <c r="S1988" t="s">
        <v>90</v>
      </c>
      <c r="T1988">
        <v>2662</v>
      </c>
      <c r="U1988">
        <v>50</v>
      </c>
      <c r="V1988">
        <v>1318</v>
      </c>
      <c r="W1988">
        <v>1774</v>
      </c>
      <c r="X1988">
        <v>2771</v>
      </c>
      <c r="Y1988">
        <v>3610</v>
      </c>
      <c r="Z1988">
        <v>4534</v>
      </c>
      <c r="AA1988">
        <v>130</v>
      </c>
      <c r="AB1988">
        <v>93</v>
      </c>
      <c r="AC1988">
        <v>8</v>
      </c>
      <c r="AD1988">
        <v>4</v>
      </c>
      <c r="AE1988">
        <v>68557</v>
      </c>
      <c r="AF1988">
        <v>12712</v>
      </c>
      <c r="AG1988">
        <v>1128</v>
      </c>
      <c r="AH1988">
        <v>44080</v>
      </c>
      <c r="AI1988">
        <v>0</v>
      </c>
      <c r="AJ1988">
        <v>0</v>
      </c>
      <c r="AK1988">
        <v>361778</v>
      </c>
      <c r="AL1988">
        <v>5240</v>
      </c>
      <c r="AM1988">
        <v>0</v>
      </c>
      <c r="AN1988">
        <v>5286488</v>
      </c>
      <c r="AO1988">
        <v>14007</v>
      </c>
      <c r="AP1988">
        <v>28</v>
      </c>
      <c r="AQ1988">
        <v>0</v>
      </c>
      <c r="AR1988">
        <v>68460</v>
      </c>
      <c r="AS1988">
        <v>59940</v>
      </c>
      <c r="AT1988">
        <v>2750</v>
      </c>
      <c r="AU1988">
        <v>192</v>
      </c>
      <c r="AV1988">
        <v>419</v>
      </c>
      <c r="AW1988">
        <v>139</v>
      </c>
      <c r="AX1988">
        <v>11</v>
      </c>
      <c r="AY1988">
        <v>693</v>
      </c>
      <c r="AZ1988">
        <v>4316</v>
      </c>
      <c r="BA1988">
        <v>62478</v>
      </c>
      <c r="BB1988">
        <v>2827</v>
      </c>
      <c r="BC1988">
        <v>192</v>
      </c>
      <c r="BD1988">
        <v>419</v>
      </c>
      <c r="BE1988">
        <v>168</v>
      </c>
      <c r="BF1988">
        <v>1304</v>
      </c>
      <c r="BG1988">
        <v>1072</v>
      </c>
      <c r="BH1988">
        <v>64144</v>
      </c>
      <c r="BI1988">
        <v>11598</v>
      </c>
      <c r="BJ1988">
        <v>7795</v>
      </c>
      <c r="BK1988">
        <v>7159</v>
      </c>
      <c r="BL1988">
        <v>5863</v>
      </c>
      <c r="BM1988">
        <v>68460</v>
      </c>
      <c r="BN1988">
        <v>4316</v>
      </c>
      <c r="BO1988">
        <v>27901</v>
      </c>
      <c r="BP1988">
        <v>8144</v>
      </c>
      <c r="BQ1988" s="2">
        <v>28</v>
      </c>
      <c r="BR1988" s="2">
        <v>14</v>
      </c>
      <c r="BS1988" s="2">
        <v>56</v>
      </c>
      <c r="BT1988" s="2">
        <v>0</v>
      </c>
      <c r="BU1988" s="2">
        <v>29</v>
      </c>
      <c r="BV1988" s="2">
        <v>18</v>
      </c>
      <c r="BW1988" s="2">
        <v>28</v>
      </c>
      <c r="BX1988" s="2">
        <v>28</v>
      </c>
      <c r="BY1988" s="2">
        <v>39</v>
      </c>
      <c r="BZ1988" s="2">
        <v>25</v>
      </c>
      <c r="CA1988" s="2">
        <v>43</v>
      </c>
      <c r="CB1988" s="2">
        <v>47</v>
      </c>
      <c r="CC1988" s="2">
        <v>26</v>
      </c>
      <c r="CD1988" s="2">
        <v>31</v>
      </c>
      <c r="CE1988">
        <v>40.841927155505601</v>
      </c>
      <c r="CF1988">
        <v>3018596680.2695298</v>
      </c>
      <c r="CG1988">
        <v>267019.66547520302</v>
      </c>
      <c r="CH1988" s="2">
        <f t="shared" si="127"/>
        <v>47.716428084526235</v>
      </c>
      <c r="CI1988" t="str">
        <f t="shared" si="124"/>
        <v>North Carolina</v>
      </c>
      <c r="CJ1988" t="str">
        <f t="shared" si="125"/>
        <v>Wilkes</v>
      </c>
      <c r="CK1988" t="str">
        <f t="shared" si="126"/>
        <v>NC</v>
      </c>
      <c r="CL1988" t="str">
        <f>IF(Table1[[#This Row],[3 Day Avg]]&lt;=25,"Green","Red")</f>
        <v>Red</v>
      </c>
    </row>
    <row r="1989" spans="1:90" x14ac:dyDescent="0.25">
      <c r="A1989">
        <v>1988</v>
      </c>
      <c r="B1989" t="s">
        <v>1812</v>
      </c>
      <c r="C1989" t="s">
        <v>3247</v>
      </c>
      <c r="D1989" t="s">
        <v>3248</v>
      </c>
      <c r="E1989">
        <v>37</v>
      </c>
      <c r="F1989">
        <v>37195</v>
      </c>
      <c r="G1989">
        <v>2.0044543429844102</v>
      </c>
      <c r="H1989">
        <v>4961.0200000000004</v>
      </c>
      <c r="I1989">
        <v>99.441409367135194</v>
      </c>
      <c r="J1989">
        <v>21.1</v>
      </c>
      <c r="K1989">
        <v>6.1</v>
      </c>
      <c r="L1989">
        <v>81.627200000000002</v>
      </c>
      <c r="M1989">
        <v>1.44840205872109</v>
      </c>
      <c r="N1989" s="1">
        <v>44165.342210648145</v>
      </c>
      <c r="O1989" t="s">
        <v>87</v>
      </c>
      <c r="P1989" s="1">
        <v>43918.039641203701</v>
      </c>
      <c r="Q1989" t="s">
        <v>3249</v>
      </c>
      <c r="R1989" t="s">
        <v>3409</v>
      </c>
      <c r="S1989" t="s">
        <v>90</v>
      </c>
      <c r="T1989">
        <v>4041</v>
      </c>
      <c r="U1989">
        <v>81</v>
      </c>
      <c r="V1989">
        <v>1591</v>
      </c>
      <c r="W1989">
        <v>1539</v>
      </c>
      <c r="X1989">
        <v>2587</v>
      </c>
      <c r="Y1989">
        <v>3325</v>
      </c>
      <c r="Z1989">
        <v>4767</v>
      </c>
      <c r="AA1989">
        <v>294</v>
      </c>
      <c r="AB1989">
        <v>270</v>
      </c>
      <c r="AC1989">
        <v>14</v>
      </c>
      <c r="AD1989">
        <v>9</v>
      </c>
      <c r="AE1989">
        <v>81455</v>
      </c>
      <c r="AF1989">
        <v>16868</v>
      </c>
      <c r="AG1989">
        <v>2167</v>
      </c>
      <c r="AH1989">
        <v>44015</v>
      </c>
      <c r="AI1989">
        <v>0</v>
      </c>
      <c r="AJ1989">
        <v>0</v>
      </c>
      <c r="AK1989">
        <v>361778</v>
      </c>
      <c r="AL1989">
        <v>5240</v>
      </c>
      <c r="AM1989">
        <v>0</v>
      </c>
      <c r="AN1989">
        <v>5286488</v>
      </c>
      <c r="AO1989">
        <v>13809</v>
      </c>
      <c r="AP1989">
        <v>37</v>
      </c>
      <c r="AQ1989">
        <v>4</v>
      </c>
      <c r="AR1989">
        <v>81336</v>
      </c>
      <c r="AS1989">
        <v>38386</v>
      </c>
      <c r="AT1989">
        <v>31763</v>
      </c>
      <c r="AU1989">
        <v>261</v>
      </c>
      <c r="AV1989">
        <v>643</v>
      </c>
      <c r="AW1989">
        <v>1</v>
      </c>
      <c r="AX1989">
        <v>364</v>
      </c>
      <c r="AY1989">
        <v>1608</v>
      </c>
      <c r="AZ1989">
        <v>8310</v>
      </c>
      <c r="BA1989">
        <v>41594</v>
      </c>
      <c r="BB1989">
        <v>32094</v>
      </c>
      <c r="BC1989">
        <v>514</v>
      </c>
      <c r="BD1989">
        <v>644</v>
      </c>
      <c r="BE1989">
        <v>1</v>
      </c>
      <c r="BF1989">
        <v>4520</v>
      </c>
      <c r="BG1989">
        <v>1969</v>
      </c>
      <c r="BH1989">
        <v>73026</v>
      </c>
      <c r="BI1989">
        <v>15641</v>
      </c>
      <c r="BJ1989">
        <v>10443</v>
      </c>
      <c r="BK1989">
        <v>9714</v>
      </c>
      <c r="BL1989">
        <v>5717</v>
      </c>
      <c r="BM1989">
        <v>81336</v>
      </c>
      <c r="BN1989">
        <v>8310</v>
      </c>
      <c r="BO1989">
        <v>31729</v>
      </c>
      <c r="BP1989">
        <v>8092</v>
      </c>
      <c r="BQ1989" s="2">
        <v>37</v>
      </c>
      <c r="BR1989" s="2">
        <v>28</v>
      </c>
      <c r="BS1989" s="2">
        <v>85</v>
      </c>
      <c r="BT1989" s="2">
        <v>0</v>
      </c>
      <c r="BU1989" s="2">
        <v>32</v>
      </c>
      <c r="BV1989" s="2">
        <v>37</v>
      </c>
      <c r="BW1989" s="2">
        <v>26</v>
      </c>
      <c r="BX1989" s="2">
        <v>48</v>
      </c>
      <c r="BY1989" s="2">
        <v>39</v>
      </c>
      <c r="BZ1989" s="2">
        <v>44</v>
      </c>
      <c r="CA1989" s="2">
        <v>32</v>
      </c>
      <c r="CB1989" s="2">
        <v>34</v>
      </c>
      <c r="CC1989" s="2">
        <v>23</v>
      </c>
      <c r="CD1989" s="2">
        <v>22</v>
      </c>
      <c r="CE1989">
        <v>45.423853661530899</v>
      </c>
      <c r="CF1989">
        <v>1468953042.7851601</v>
      </c>
      <c r="CG1989">
        <v>160327.40163637401</v>
      </c>
      <c r="CH1989" s="2">
        <f t="shared" si="127"/>
        <v>61.473394314940492</v>
      </c>
      <c r="CI1989" t="str">
        <f t="shared" si="124"/>
        <v>North Carolina</v>
      </c>
      <c r="CJ1989" t="str">
        <f t="shared" si="125"/>
        <v>Wilson</v>
      </c>
      <c r="CK1989" t="str">
        <f t="shared" si="126"/>
        <v>NC</v>
      </c>
      <c r="CL1989" t="str">
        <f>IF(Table1[[#This Row],[3 Day Avg]]&lt;=25,"Green","Red")</f>
        <v>Red</v>
      </c>
    </row>
    <row r="1990" spans="1:90" x14ac:dyDescent="0.25">
      <c r="A1990">
        <v>1989</v>
      </c>
      <c r="B1990" t="s">
        <v>3410</v>
      </c>
      <c r="C1990" t="s">
        <v>3247</v>
      </c>
      <c r="D1990" t="s">
        <v>3248</v>
      </c>
      <c r="E1990">
        <v>37</v>
      </c>
      <c r="F1990">
        <v>37197</v>
      </c>
      <c r="G1990">
        <v>0.91264667535854005</v>
      </c>
      <c r="H1990">
        <v>4085.98</v>
      </c>
      <c r="I1990">
        <v>37.290573475747799</v>
      </c>
      <c r="J1990">
        <v>13</v>
      </c>
      <c r="K1990">
        <v>3.4</v>
      </c>
      <c r="L1990">
        <v>91.001800000000003</v>
      </c>
      <c r="M1990">
        <v>0</v>
      </c>
      <c r="N1990" s="1">
        <v>44165.342210648145</v>
      </c>
      <c r="O1990" t="s">
        <v>87</v>
      </c>
      <c r="P1990" s="1">
        <v>43918.039641203701</v>
      </c>
      <c r="Q1990" t="s">
        <v>3249</v>
      </c>
      <c r="R1990" t="s">
        <v>3411</v>
      </c>
      <c r="S1990" t="s">
        <v>90</v>
      </c>
      <c r="T1990">
        <v>1534</v>
      </c>
      <c r="U1990">
        <v>14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37543</v>
      </c>
      <c r="AF1990">
        <v>4829</v>
      </c>
      <c r="AG1990">
        <v>600</v>
      </c>
      <c r="AH1990">
        <v>49070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5286488</v>
      </c>
      <c r="AO1990">
        <v>0</v>
      </c>
      <c r="AP1990">
        <v>17</v>
      </c>
      <c r="AQ1990">
        <v>0</v>
      </c>
      <c r="AR1990">
        <v>37665</v>
      </c>
      <c r="AS1990">
        <v>31807</v>
      </c>
      <c r="AT1990">
        <v>1308</v>
      </c>
      <c r="AU1990">
        <v>58</v>
      </c>
      <c r="AV1990">
        <v>39</v>
      </c>
      <c r="AW1990">
        <v>26</v>
      </c>
      <c r="AX1990">
        <v>16</v>
      </c>
      <c r="AY1990">
        <v>291</v>
      </c>
      <c r="AZ1990">
        <v>4120</v>
      </c>
      <c r="BA1990">
        <v>34511</v>
      </c>
      <c r="BB1990">
        <v>1421</v>
      </c>
      <c r="BC1990">
        <v>165</v>
      </c>
      <c r="BD1990">
        <v>39</v>
      </c>
      <c r="BE1990">
        <v>26</v>
      </c>
      <c r="BF1990">
        <v>962</v>
      </c>
      <c r="BG1990">
        <v>541</v>
      </c>
      <c r="BH1990">
        <v>33545</v>
      </c>
      <c r="BI1990">
        <v>6518</v>
      </c>
      <c r="BJ1990">
        <v>4514</v>
      </c>
      <c r="BK1990">
        <v>3865</v>
      </c>
      <c r="BL1990">
        <v>3103</v>
      </c>
      <c r="BM1990">
        <v>37665</v>
      </c>
      <c r="BN1990">
        <v>4120</v>
      </c>
      <c r="BO1990">
        <v>15560</v>
      </c>
      <c r="BP1990">
        <v>4105</v>
      </c>
      <c r="BQ1990" s="2">
        <v>17</v>
      </c>
      <c r="BR1990" s="2">
        <v>3</v>
      </c>
      <c r="BS1990" s="2">
        <v>79</v>
      </c>
      <c r="BT1990" s="2">
        <v>0</v>
      </c>
      <c r="BU1990" s="2">
        <v>33</v>
      </c>
      <c r="BV1990" s="2">
        <v>13</v>
      </c>
      <c r="BW1990" s="2">
        <v>15</v>
      </c>
      <c r="BX1990" s="2">
        <v>17</v>
      </c>
      <c r="BY1990" s="2">
        <v>16</v>
      </c>
      <c r="BZ1990" s="2">
        <v>24</v>
      </c>
      <c r="CA1990" s="2">
        <v>23</v>
      </c>
      <c r="CB1990" s="2">
        <v>36</v>
      </c>
      <c r="CC1990" s="2">
        <v>2</v>
      </c>
      <c r="CD1990" s="2">
        <v>6</v>
      </c>
      <c r="CE1990">
        <v>45.2814106491223</v>
      </c>
      <c r="CF1990">
        <v>1344472026.5546899</v>
      </c>
      <c r="CG1990">
        <v>169662.79703000799</v>
      </c>
      <c r="CH1990" s="2">
        <f t="shared" si="127"/>
        <v>87.614496216646756</v>
      </c>
      <c r="CI1990" t="str">
        <f t="shared" si="124"/>
        <v>North Carolina</v>
      </c>
      <c r="CJ1990" t="str">
        <f t="shared" si="125"/>
        <v>Yadkin</v>
      </c>
      <c r="CK1990" t="str">
        <f t="shared" si="126"/>
        <v>NC</v>
      </c>
      <c r="CL1990" t="str">
        <f>IF(Table1[[#This Row],[3 Day Avg]]&lt;=25,"Green","Red")</f>
        <v>Red</v>
      </c>
    </row>
    <row r="1991" spans="1:90" x14ac:dyDescent="0.25">
      <c r="A1991">
        <v>1990</v>
      </c>
      <c r="B1991" t="s">
        <v>3412</v>
      </c>
      <c r="C1991" t="s">
        <v>3247</v>
      </c>
      <c r="D1991" t="s">
        <v>3248</v>
      </c>
      <c r="E1991">
        <v>37</v>
      </c>
      <c r="F1991">
        <v>37199</v>
      </c>
      <c r="G1991">
        <v>0.35906642728904797</v>
      </c>
      <c r="H1991">
        <v>3111.21</v>
      </c>
      <c r="I1991">
        <v>11.171312070602699</v>
      </c>
      <c r="J1991">
        <v>17.8</v>
      </c>
      <c r="K1991">
        <v>3.6</v>
      </c>
      <c r="L1991">
        <v>83.001400000000004</v>
      </c>
      <c r="M1991">
        <v>0</v>
      </c>
      <c r="N1991" s="1">
        <v>44165.342210648145</v>
      </c>
      <c r="O1991" t="s">
        <v>87</v>
      </c>
      <c r="P1991" s="1">
        <v>43923.942002314812</v>
      </c>
      <c r="Q1991" t="s">
        <v>3269</v>
      </c>
      <c r="R1991" t="s">
        <v>3413</v>
      </c>
      <c r="S1991" t="s">
        <v>90</v>
      </c>
      <c r="T1991">
        <v>557</v>
      </c>
      <c r="U1991">
        <v>2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17903</v>
      </c>
      <c r="AF1991">
        <v>3153</v>
      </c>
      <c r="AG1991">
        <v>295</v>
      </c>
      <c r="AH1991">
        <v>44756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5286488</v>
      </c>
      <c r="AO1991">
        <v>0</v>
      </c>
      <c r="AP1991">
        <v>7</v>
      </c>
      <c r="AQ1991">
        <v>0</v>
      </c>
      <c r="AR1991">
        <v>17667</v>
      </c>
      <c r="AS1991">
        <v>16360</v>
      </c>
      <c r="AT1991">
        <v>129</v>
      </c>
      <c r="AU1991">
        <v>63</v>
      </c>
      <c r="AV1991">
        <v>43</v>
      </c>
      <c r="AW1991">
        <v>6</v>
      </c>
      <c r="AX1991">
        <v>0</v>
      </c>
      <c r="AY1991">
        <v>167</v>
      </c>
      <c r="AZ1991">
        <v>899</v>
      </c>
      <c r="BA1991">
        <v>16986</v>
      </c>
      <c r="BB1991">
        <v>129</v>
      </c>
      <c r="BC1991">
        <v>93</v>
      </c>
      <c r="BD1991">
        <v>43</v>
      </c>
      <c r="BE1991">
        <v>6</v>
      </c>
      <c r="BF1991">
        <v>145</v>
      </c>
      <c r="BG1991">
        <v>265</v>
      </c>
      <c r="BH1991">
        <v>16768</v>
      </c>
      <c r="BI1991">
        <v>2673</v>
      </c>
      <c r="BJ1991">
        <v>1875</v>
      </c>
      <c r="BK1991">
        <v>1728</v>
      </c>
      <c r="BL1991">
        <v>1872</v>
      </c>
      <c r="BM1991">
        <v>17667</v>
      </c>
      <c r="BN1991">
        <v>899</v>
      </c>
      <c r="BO1991">
        <v>7012</v>
      </c>
      <c r="BP1991">
        <v>2507</v>
      </c>
      <c r="BQ1991" s="2">
        <v>7</v>
      </c>
      <c r="BR1991" s="2">
        <v>1</v>
      </c>
      <c r="BS1991" s="2">
        <v>29</v>
      </c>
      <c r="BT1991" s="2">
        <v>0</v>
      </c>
      <c r="BU1991" s="2">
        <v>14</v>
      </c>
      <c r="BV1991" s="2">
        <v>7</v>
      </c>
      <c r="BW1991" s="2">
        <v>2</v>
      </c>
      <c r="BX1991" s="2">
        <v>10</v>
      </c>
      <c r="BY1991" s="2">
        <v>11</v>
      </c>
      <c r="BZ1991" s="2">
        <v>16</v>
      </c>
      <c r="CA1991" s="2">
        <v>10</v>
      </c>
      <c r="CB1991" s="2">
        <v>23</v>
      </c>
      <c r="CC1991" s="2">
        <v>6</v>
      </c>
      <c r="CD1991" s="2">
        <v>0</v>
      </c>
      <c r="CE1991">
        <v>39.099592247109399</v>
      </c>
      <c r="CF1991">
        <v>1238547429.7148399</v>
      </c>
      <c r="CG1991">
        <v>197071.187363737</v>
      </c>
      <c r="CH1991" s="2">
        <f t="shared" si="127"/>
        <v>69.810003584838029</v>
      </c>
      <c r="CI1991" t="str">
        <f t="shared" si="124"/>
        <v>North Carolina</v>
      </c>
      <c r="CJ1991" t="str">
        <f t="shared" si="125"/>
        <v>Yancey</v>
      </c>
      <c r="CK1991" t="str">
        <f t="shared" si="126"/>
        <v>NC</v>
      </c>
      <c r="CL1991" t="str">
        <f>IF(Table1[[#This Row],[3 Day Avg]]&lt;=25,"Green","Red")</f>
        <v>Red</v>
      </c>
    </row>
    <row r="1992" spans="1:90" x14ac:dyDescent="0.25">
      <c r="A1992">
        <v>1991</v>
      </c>
      <c r="B1992" t="s">
        <v>572</v>
      </c>
      <c r="C1992" t="s">
        <v>3414</v>
      </c>
      <c r="D1992" t="s">
        <v>3415</v>
      </c>
      <c r="E1992">
        <v>38</v>
      </c>
      <c r="F1992">
        <v>38001</v>
      </c>
      <c r="G1992">
        <v>0</v>
      </c>
      <c r="H1992">
        <v>7541.41</v>
      </c>
      <c r="I1992">
        <v>0</v>
      </c>
      <c r="J1992">
        <v>10.4</v>
      </c>
      <c r="K1992">
        <v>2.1</v>
      </c>
      <c r="L1992">
        <v>81.474299999999999</v>
      </c>
      <c r="M1992">
        <v>1.1772483409189101</v>
      </c>
      <c r="N1992" s="1">
        <v>44165.342210648145</v>
      </c>
      <c r="O1992" t="s">
        <v>319</v>
      </c>
      <c r="P1992" s="1">
        <v>43911.565497685187</v>
      </c>
      <c r="Q1992" t="s">
        <v>575</v>
      </c>
      <c r="R1992" t="s">
        <v>3416</v>
      </c>
      <c r="S1992" t="s">
        <v>90</v>
      </c>
      <c r="T1992">
        <v>173</v>
      </c>
      <c r="U1992">
        <v>0</v>
      </c>
      <c r="V1992">
        <v>95</v>
      </c>
      <c r="W1992">
        <v>75</v>
      </c>
      <c r="X1992">
        <v>89</v>
      </c>
      <c r="Y1992">
        <v>100</v>
      </c>
      <c r="Z1992">
        <v>191</v>
      </c>
      <c r="AA1992">
        <v>25</v>
      </c>
      <c r="AB1992">
        <v>25</v>
      </c>
      <c r="AC1992">
        <v>4</v>
      </c>
      <c r="AD1992">
        <v>2</v>
      </c>
      <c r="AE1992">
        <v>2294</v>
      </c>
      <c r="AF1992">
        <v>234</v>
      </c>
      <c r="AG1992">
        <v>22</v>
      </c>
      <c r="AH1992">
        <v>53162</v>
      </c>
      <c r="AI1992">
        <v>0</v>
      </c>
      <c r="AJ1992">
        <v>0</v>
      </c>
      <c r="AK1992">
        <v>78658</v>
      </c>
      <c r="AL1992">
        <v>926</v>
      </c>
      <c r="AM1992">
        <v>0</v>
      </c>
      <c r="AN1992">
        <v>348939</v>
      </c>
      <c r="AO1992">
        <v>550</v>
      </c>
      <c r="AP1992">
        <v>4</v>
      </c>
      <c r="AQ1992">
        <v>0</v>
      </c>
      <c r="AR1992">
        <v>2351</v>
      </c>
      <c r="AS1992">
        <v>2149</v>
      </c>
      <c r="AT1992">
        <v>48</v>
      </c>
      <c r="AU1992">
        <v>28</v>
      </c>
      <c r="AV1992">
        <v>78</v>
      </c>
      <c r="AW1992">
        <v>0</v>
      </c>
      <c r="AX1992">
        <v>0</v>
      </c>
      <c r="AY1992">
        <v>7</v>
      </c>
      <c r="AZ1992">
        <v>41</v>
      </c>
      <c r="BA1992">
        <v>2188</v>
      </c>
      <c r="BB1992">
        <v>50</v>
      </c>
      <c r="BC1992">
        <v>28</v>
      </c>
      <c r="BD1992">
        <v>78</v>
      </c>
      <c r="BE1992">
        <v>0</v>
      </c>
      <c r="BF1992">
        <v>0</v>
      </c>
      <c r="BG1992">
        <v>7</v>
      </c>
      <c r="BH1992">
        <v>2310</v>
      </c>
      <c r="BI1992">
        <v>410</v>
      </c>
      <c r="BJ1992">
        <v>252</v>
      </c>
      <c r="BK1992">
        <v>242</v>
      </c>
      <c r="BL1992">
        <v>259</v>
      </c>
      <c r="BM1992">
        <v>2351</v>
      </c>
      <c r="BN1992">
        <v>41</v>
      </c>
      <c r="BO1992">
        <v>897</v>
      </c>
      <c r="BP1992">
        <v>291</v>
      </c>
      <c r="BQ1992" s="2">
        <v>4</v>
      </c>
      <c r="BR1992" s="2">
        <v>4</v>
      </c>
      <c r="BS1992" s="2">
        <v>3</v>
      </c>
      <c r="BT1992" s="2">
        <v>2</v>
      </c>
      <c r="BU1992" s="2">
        <v>2</v>
      </c>
      <c r="BV1992" s="2">
        <v>1</v>
      </c>
      <c r="BW1992" s="2">
        <v>0</v>
      </c>
      <c r="BX1992" s="2">
        <v>2</v>
      </c>
      <c r="BY1992" s="2">
        <v>6</v>
      </c>
      <c r="BZ1992" s="2">
        <v>3</v>
      </c>
      <c r="CA1992" s="2">
        <v>3</v>
      </c>
      <c r="CB1992" s="2">
        <v>8</v>
      </c>
      <c r="CC1992" s="2">
        <v>3</v>
      </c>
      <c r="CD1992" s="2">
        <v>2</v>
      </c>
      <c r="CE1992">
        <v>174.36791630339999</v>
      </c>
      <c r="CF1992">
        <v>5326505728.5</v>
      </c>
      <c r="CG1992">
        <v>330224.83163580397</v>
      </c>
      <c r="CH1992" s="2">
        <f t="shared" si="127"/>
        <v>155.96200198497093</v>
      </c>
      <c r="CI1992" t="str">
        <f t="shared" si="124"/>
        <v>North Dakota</v>
      </c>
      <c r="CJ1992" t="str">
        <f t="shared" si="125"/>
        <v>Adams</v>
      </c>
      <c r="CK1992" t="str">
        <f t="shared" si="126"/>
        <v>ND</v>
      </c>
      <c r="CL1992" t="str">
        <f>IF(Table1[[#This Row],[3 Day Avg]]&lt;=25,"Green","Red")</f>
        <v>Red</v>
      </c>
    </row>
    <row r="1993" spans="1:90" x14ac:dyDescent="0.25">
      <c r="A1993">
        <v>1992</v>
      </c>
      <c r="B1993" t="s">
        <v>3417</v>
      </c>
      <c r="C1993" t="s">
        <v>3414</v>
      </c>
      <c r="D1993" t="s">
        <v>3415</v>
      </c>
      <c r="E1993">
        <v>38</v>
      </c>
      <c r="F1993">
        <v>38003</v>
      </c>
      <c r="G1993">
        <v>1.3605442176870799</v>
      </c>
      <c r="H1993">
        <v>9760.9599999999991</v>
      </c>
      <c r="I1993">
        <v>132.802124833997</v>
      </c>
      <c r="J1993">
        <v>12.3</v>
      </c>
      <c r="K1993">
        <v>2.7</v>
      </c>
      <c r="L1993">
        <v>84.2667</v>
      </c>
      <c r="M1993">
        <v>1.1772483409189101</v>
      </c>
      <c r="N1993" s="1">
        <v>44165.342210648145</v>
      </c>
      <c r="O1993" t="s">
        <v>319</v>
      </c>
      <c r="P1993" s="1">
        <v>43907.010601851849</v>
      </c>
      <c r="Q1993" t="s">
        <v>226</v>
      </c>
      <c r="R1993" t="s">
        <v>3418</v>
      </c>
      <c r="S1993" t="s">
        <v>90</v>
      </c>
      <c r="T1993">
        <v>1029</v>
      </c>
      <c r="U1993">
        <v>14</v>
      </c>
      <c r="V1993">
        <v>367</v>
      </c>
      <c r="W1993">
        <v>309</v>
      </c>
      <c r="X1993">
        <v>419</v>
      </c>
      <c r="Y1993">
        <v>542</v>
      </c>
      <c r="Z1993">
        <v>656</v>
      </c>
      <c r="AA1993">
        <v>25</v>
      </c>
      <c r="AB1993">
        <v>25</v>
      </c>
      <c r="AC1993">
        <v>4</v>
      </c>
      <c r="AD1993">
        <v>2</v>
      </c>
      <c r="AE1993">
        <v>10542</v>
      </c>
      <c r="AF1993">
        <v>1231</v>
      </c>
      <c r="AG1993">
        <v>142</v>
      </c>
      <c r="AH1993">
        <v>54984</v>
      </c>
      <c r="AI1993">
        <v>0</v>
      </c>
      <c r="AJ1993">
        <v>0</v>
      </c>
      <c r="AK1993">
        <v>78658</v>
      </c>
      <c r="AL1993">
        <v>926</v>
      </c>
      <c r="AM1993">
        <v>0</v>
      </c>
      <c r="AN1993">
        <v>348939</v>
      </c>
      <c r="AO1993">
        <v>2293</v>
      </c>
      <c r="AP1993">
        <v>5</v>
      </c>
      <c r="AQ1993">
        <v>0</v>
      </c>
      <c r="AR1993">
        <v>10836</v>
      </c>
      <c r="AS1993">
        <v>10053</v>
      </c>
      <c r="AT1993">
        <v>261</v>
      </c>
      <c r="AU1993">
        <v>139</v>
      </c>
      <c r="AV1993">
        <v>54</v>
      </c>
      <c r="AW1993">
        <v>9</v>
      </c>
      <c r="AX1993">
        <v>7</v>
      </c>
      <c r="AY1993">
        <v>100</v>
      </c>
      <c r="AZ1993">
        <v>213</v>
      </c>
      <c r="BA1993">
        <v>10237</v>
      </c>
      <c r="BB1993">
        <v>261</v>
      </c>
      <c r="BC1993">
        <v>139</v>
      </c>
      <c r="BD1993">
        <v>54</v>
      </c>
      <c r="BE1993">
        <v>21</v>
      </c>
      <c r="BF1993">
        <v>13</v>
      </c>
      <c r="BG1993">
        <v>111</v>
      </c>
      <c r="BH1993">
        <v>10623</v>
      </c>
      <c r="BI1993">
        <v>1713</v>
      </c>
      <c r="BJ1993">
        <v>1497</v>
      </c>
      <c r="BK1993">
        <v>1105</v>
      </c>
      <c r="BL1993">
        <v>1095</v>
      </c>
      <c r="BM1993">
        <v>10836</v>
      </c>
      <c r="BN1993">
        <v>213</v>
      </c>
      <c r="BO1993">
        <v>4228</v>
      </c>
      <c r="BP1993">
        <v>1198</v>
      </c>
      <c r="BQ1993" s="2">
        <v>5</v>
      </c>
      <c r="BR1993" s="2">
        <v>39</v>
      </c>
      <c r="BS1993" s="2">
        <v>18</v>
      </c>
      <c r="BT1993" s="2">
        <v>14</v>
      </c>
      <c r="BU1993" s="2">
        <v>13</v>
      </c>
      <c r="BV1993" s="2">
        <v>25</v>
      </c>
      <c r="BW1993" s="2">
        <v>12</v>
      </c>
      <c r="BX1993" s="2">
        <v>11</v>
      </c>
      <c r="BY1993" s="2">
        <v>27</v>
      </c>
      <c r="BZ1993" s="2">
        <v>24</v>
      </c>
      <c r="CA1993" s="2">
        <v>70</v>
      </c>
      <c r="CB1993" s="2">
        <v>12</v>
      </c>
      <c r="CC1993" s="2">
        <v>11</v>
      </c>
      <c r="CD1993" s="2">
        <v>22</v>
      </c>
      <c r="CE1993">
        <v>47.429330297856197</v>
      </c>
      <c r="CF1993">
        <v>8403569980.8398399</v>
      </c>
      <c r="CG1993">
        <v>373917.85303064802</v>
      </c>
      <c r="CH1993" s="2">
        <f t="shared" si="127"/>
        <v>190.72228374553956</v>
      </c>
      <c r="CI1993" t="str">
        <f t="shared" si="124"/>
        <v>North Dakota</v>
      </c>
      <c r="CJ1993" t="str">
        <f t="shared" si="125"/>
        <v>Barnes</v>
      </c>
      <c r="CK1993" t="str">
        <f t="shared" si="126"/>
        <v>ND</v>
      </c>
      <c r="CL1993" t="str">
        <f>IF(Table1[[#This Row],[3 Day Avg]]&lt;=25,"Green","Red")</f>
        <v>Red</v>
      </c>
    </row>
    <row r="1994" spans="1:90" x14ac:dyDescent="0.25">
      <c r="A1994">
        <v>1993</v>
      </c>
      <c r="B1994" t="s">
        <v>3419</v>
      </c>
      <c r="C1994" t="s">
        <v>3414</v>
      </c>
      <c r="D1994" t="s">
        <v>3415</v>
      </c>
      <c r="E1994">
        <v>38</v>
      </c>
      <c r="F1994">
        <v>38005</v>
      </c>
      <c r="G1994">
        <v>1.82054616384915</v>
      </c>
      <c r="H1994">
        <v>11045.68</v>
      </c>
      <c r="I1994">
        <v>201.09164033323799</v>
      </c>
      <c r="J1994">
        <v>30.8</v>
      </c>
      <c r="K1994">
        <v>3.9</v>
      </c>
      <c r="L1994">
        <v>64.991600000000005</v>
      </c>
      <c r="M1994">
        <v>0</v>
      </c>
      <c r="N1994" s="1">
        <v>44165.342210648145</v>
      </c>
      <c r="O1994" t="s">
        <v>319</v>
      </c>
      <c r="P1994" s="1">
        <v>43907.010601851849</v>
      </c>
      <c r="Q1994" t="s">
        <v>226</v>
      </c>
      <c r="R1994" t="s">
        <v>3420</v>
      </c>
      <c r="S1994" t="s">
        <v>90</v>
      </c>
      <c r="T1994">
        <v>769</v>
      </c>
      <c r="U1994">
        <v>14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6962</v>
      </c>
      <c r="AF1994">
        <v>2129</v>
      </c>
      <c r="AG1994">
        <v>89</v>
      </c>
      <c r="AH1994">
        <v>42407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348939</v>
      </c>
      <c r="AO1994">
        <v>0</v>
      </c>
      <c r="AP1994">
        <v>10</v>
      </c>
      <c r="AQ1994">
        <v>0</v>
      </c>
      <c r="AR1994">
        <v>6886</v>
      </c>
      <c r="AS1994">
        <v>2817</v>
      </c>
      <c r="AT1994">
        <v>2</v>
      </c>
      <c r="AU1994">
        <v>3833</v>
      </c>
      <c r="AV1994">
        <v>8</v>
      </c>
      <c r="AW1994">
        <v>0</v>
      </c>
      <c r="AX1994">
        <v>6</v>
      </c>
      <c r="AY1994">
        <v>157</v>
      </c>
      <c r="AZ1994">
        <v>63</v>
      </c>
      <c r="BA1994">
        <v>2829</v>
      </c>
      <c r="BB1994">
        <v>2</v>
      </c>
      <c r="BC1994">
        <v>3865</v>
      </c>
      <c r="BD1994">
        <v>8</v>
      </c>
      <c r="BE1994">
        <v>0</v>
      </c>
      <c r="BF1994">
        <v>11</v>
      </c>
      <c r="BG1994">
        <v>171</v>
      </c>
      <c r="BH1994">
        <v>6823</v>
      </c>
      <c r="BI1994">
        <v>2047</v>
      </c>
      <c r="BJ1994">
        <v>924</v>
      </c>
      <c r="BK1994">
        <v>819</v>
      </c>
      <c r="BL1994">
        <v>365</v>
      </c>
      <c r="BM1994">
        <v>6886</v>
      </c>
      <c r="BN1994">
        <v>63</v>
      </c>
      <c r="BO1994">
        <v>2194</v>
      </c>
      <c r="BP1994">
        <v>537</v>
      </c>
      <c r="BQ1994" s="2">
        <v>10</v>
      </c>
      <c r="BR1994" s="2">
        <v>7</v>
      </c>
      <c r="BS1994" s="2">
        <v>4</v>
      </c>
      <c r="BT1994" s="2">
        <v>4</v>
      </c>
      <c r="BU1994" s="2">
        <v>1</v>
      </c>
      <c r="BV1994" s="2">
        <v>10</v>
      </c>
      <c r="BW1994" s="2">
        <v>3</v>
      </c>
      <c r="BX1994" s="2">
        <v>14</v>
      </c>
      <c r="BY1994" s="2">
        <v>17</v>
      </c>
      <c r="BZ1994" s="2">
        <v>10</v>
      </c>
      <c r="CA1994" s="2">
        <v>9</v>
      </c>
      <c r="CB1994" s="2">
        <v>4</v>
      </c>
      <c r="CC1994" s="2">
        <v>6</v>
      </c>
      <c r="CD1994" s="2">
        <v>7</v>
      </c>
      <c r="CE1994">
        <v>143.63688595231301</v>
      </c>
      <c r="CF1994">
        <v>8341853986.0078096</v>
      </c>
      <c r="CG1994">
        <v>532554.46074773604</v>
      </c>
      <c r="CH1994" s="2">
        <f t="shared" si="127"/>
        <v>101.65553296543712</v>
      </c>
      <c r="CI1994" t="str">
        <f t="shared" si="124"/>
        <v>North Dakota</v>
      </c>
      <c r="CJ1994" t="str">
        <f t="shared" si="125"/>
        <v>Benson</v>
      </c>
      <c r="CK1994" t="str">
        <f t="shared" si="126"/>
        <v>ND</v>
      </c>
      <c r="CL1994" t="str">
        <f>IF(Table1[[#This Row],[3 Day Avg]]&lt;=25,"Green","Red")</f>
        <v>Red</v>
      </c>
    </row>
    <row r="1995" spans="1:90" x14ac:dyDescent="0.25">
      <c r="A1995">
        <v>1994</v>
      </c>
      <c r="B1995" t="s">
        <v>3421</v>
      </c>
      <c r="C1995" t="s">
        <v>3414</v>
      </c>
      <c r="D1995" t="s">
        <v>3415</v>
      </c>
      <c r="E1995">
        <v>38</v>
      </c>
      <c r="F1995">
        <v>38007</v>
      </c>
      <c r="G1995">
        <v>0</v>
      </c>
      <c r="H1995">
        <v>4461.37</v>
      </c>
      <c r="I1995">
        <v>0</v>
      </c>
      <c r="J1995">
        <v>9</v>
      </c>
      <c r="K1995">
        <v>2.8</v>
      </c>
      <c r="L1995">
        <v>116.8352</v>
      </c>
      <c r="M1995">
        <v>0</v>
      </c>
      <c r="N1995" s="1">
        <v>44165.342210648145</v>
      </c>
      <c r="O1995" t="s">
        <v>319</v>
      </c>
      <c r="P1995" s="1">
        <v>43911.565497685187</v>
      </c>
      <c r="Q1995" t="s">
        <v>575</v>
      </c>
      <c r="R1995" t="s">
        <v>3422</v>
      </c>
      <c r="S1995" t="s">
        <v>90</v>
      </c>
      <c r="T1995">
        <v>41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919</v>
      </c>
      <c r="AF1995">
        <v>82</v>
      </c>
      <c r="AG1995">
        <v>12</v>
      </c>
      <c r="AH1995">
        <v>76235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348939</v>
      </c>
      <c r="AO1995">
        <v>0</v>
      </c>
      <c r="AP1995">
        <v>0</v>
      </c>
      <c r="AQ1995">
        <v>0</v>
      </c>
      <c r="AR1995">
        <v>946</v>
      </c>
      <c r="AS1995">
        <v>873</v>
      </c>
      <c r="AT1995">
        <v>11</v>
      </c>
      <c r="AU1995">
        <v>5</v>
      </c>
      <c r="AV1995">
        <v>0</v>
      </c>
      <c r="AW1995">
        <v>0</v>
      </c>
      <c r="AX1995">
        <v>0</v>
      </c>
      <c r="AY1995">
        <v>0</v>
      </c>
      <c r="AZ1995">
        <v>57</v>
      </c>
      <c r="BA1995">
        <v>873</v>
      </c>
      <c r="BB1995">
        <v>11</v>
      </c>
      <c r="BC1995">
        <v>5</v>
      </c>
      <c r="BD1995">
        <v>0</v>
      </c>
      <c r="BE1995">
        <v>0</v>
      </c>
      <c r="BF1995">
        <v>20</v>
      </c>
      <c r="BG1995">
        <v>37</v>
      </c>
      <c r="BH1995">
        <v>889</v>
      </c>
      <c r="BI1995">
        <v>198</v>
      </c>
      <c r="BJ1995">
        <v>63</v>
      </c>
      <c r="BK1995">
        <v>109</v>
      </c>
      <c r="BL1995">
        <v>89</v>
      </c>
      <c r="BM1995">
        <v>946</v>
      </c>
      <c r="BN1995">
        <v>57</v>
      </c>
      <c r="BO1995">
        <v>426</v>
      </c>
      <c r="BP1995">
        <v>61</v>
      </c>
      <c r="BQ1995" s="2">
        <v>0</v>
      </c>
      <c r="BR1995" s="2">
        <v>2</v>
      </c>
      <c r="BS1995" s="2">
        <v>0</v>
      </c>
      <c r="BT1995" s="2">
        <v>0</v>
      </c>
      <c r="BU1995" s="2">
        <v>0</v>
      </c>
      <c r="BV1995" s="2">
        <v>0</v>
      </c>
      <c r="BW1995" s="2">
        <v>0</v>
      </c>
      <c r="BX1995" s="2">
        <v>0</v>
      </c>
      <c r="BY1995" s="2">
        <v>1</v>
      </c>
      <c r="BZ1995" s="2">
        <v>1</v>
      </c>
      <c r="CA1995" s="2">
        <v>0</v>
      </c>
      <c r="CB1995" s="2">
        <v>0</v>
      </c>
      <c r="CC1995" s="2">
        <v>0</v>
      </c>
      <c r="CD1995" s="2">
        <v>0</v>
      </c>
      <c r="CE1995">
        <v>0</v>
      </c>
      <c r="CF1995">
        <v>6423581099.2890596</v>
      </c>
      <c r="CG1995">
        <v>369298.34452739102</v>
      </c>
      <c r="CH1995" s="2">
        <f t="shared" si="127"/>
        <v>70.472163495419295</v>
      </c>
      <c r="CI1995" t="str">
        <f t="shared" si="124"/>
        <v>North Dakota</v>
      </c>
      <c r="CJ1995" t="str">
        <f t="shared" si="125"/>
        <v>Billings</v>
      </c>
      <c r="CK1995" t="str">
        <f t="shared" si="126"/>
        <v>ND</v>
      </c>
      <c r="CL1995" t="str">
        <f>IF(Table1[[#This Row],[3 Day Avg]]&lt;=25,"Green","Red")</f>
        <v>Red</v>
      </c>
    </row>
    <row r="1996" spans="1:90" x14ac:dyDescent="0.25">
      <c r="A1996">
        <v>1995</v>
      </c>
      <c r="B1996" t="s">
        <v>3423</v>
      </c>
      <c r="C1996" t="s">
        <v>3414</v>
      </c>
      <c r="D1996" t="s">
        <v>3415</v>
      </c>
      <c r="E1996">
        <v>38</v>
      </c>
      <c r="F1996">
        <v>38009</v>
      </c>
      <c r="G1996">
        <v>3.5185185185185199</v>
      </c>
      <c r="H1996">
        <v>8423.02</v>
      </c>
      <c r="I1996">
        <v>296.36562158789599</v>
      </c>
      <c r="J1996">
        <v>11.6</v>
      </c>
      <c r="K1996">
        <v>3.3</v>
      </c>
      <c r="L1996">
        <v>90.668199999999999</v>
      </c>
      <c r="M1996">
        <v>1.1772483409189101</v>
      </c>
      <c r="N1996" s="1">
        <v>44165.342210648145</v>
      </c>
      <c r="O1996" t="s">
        <v>319</v>
      </c>
      <c r="P1996" s="1">
        <v>43907.010601851849</v>
      </c>
      <c r="Q1996" t="s">
        <v>226</v>
      </c>
      <c r="R1996" t="s">
        <v>3424</v>
      </c>
      <c r="S1996" t="s">
        <v>90</v>
      </c>
      <c r="T1996">
        <v>540</v>
      </c>
      <c r="U1996">
        <v>19</v>
      </c>
      <c r="V1996">
        <v>221</v>
      </c>
      <c r="W1996">
        <v>187</v>
      </c>
      <c r="X1996">
        <v>232</v>
      </c>
      <c r="Y1996">
        <v>335</v>
      </c>
      <c r="Z1996">
        <v>502</v>
      </c>
      <c r="AA1996">
        <v>25</v>
      </c>
      <c r="AB1996">
        <v>25</v>
      </c>
      <c r="AC1996">
        <v>4</v>
      </c>
      <c r="AD1996">
        <v>0</v>
      </c>
      <c r="AE1996">
        <v>6411</v>
      </c>
      <c r="AF1996">
        <v>715</v>
      </c>
      <c r="AG1996">
        <v>100</v>
      </c>
      <c r="AH1996">
        <v>59161</v>
      </c>
      <c r="AI1996">
        <v>0</v>
      </c>
      <c r="AJ1996">
        <v>0</v>
      </c>
      <c r="AK1996">
        <v>78658</v>
      </c>
      <c r="AL1996">
        <v>926</v>
      </c>
      <c r="AM1996">
        <v>0</v>
      </c>
      <c r="AN1996">
        <v>348939</v>
      </c>
      <c r="AO1996">
        <v>1477</v>
      </c>
      <c r="AP1996">
        <v>5</v>
      </c>
      <c r="AQ1996">
        <v>0</v>
      </c>
      <c r="AR1996">
        <v>6589</v>
      </c>
      <c r="AS1996">
        <v>6041</v>
      </c>
      <c r="AT1996">
        <v>60</v>
      </c>
      <c r="AU1996">
        <v>232</v>
      </c>
      <c r="AV1996">
        <v>15</v>
      </c>
      <c r="AW1996">
        <v>0</v>
      </c>
      <c r="AX1996">
        <v>11</v>
      </c>
      <c r="AY1996">
        <v>82</v>
      </c>
      <c r="AZ1996">
        <v>148</v>
      </c>
      <c r="BA1996">
        <v>6138</v>
      </c>
      <c r="BB1996">
        <v>62</v>
      </c>
      <c r="BC1996">
        <v>232</v>
      </c>
      <c r="BD1996">
        <v>15</v>
      </c>
      <c r="BE1996">
        <v>0</v>
      </c>
      <c r="BF1996">
        <v>39</v>
      </c>
      <c r="BG1996">
        <v>103</v>
      </c>
      <c r="BH1996">
        <v>6441</v>
      </c>
      <c r="BI1996">
        <v>1153</v>
      </c>
      <c r="BJ1996">
        <v>819</v>
      </c>
      <c r="BK1996">
        <v>618</v>
      </c>
      <c r="BL1996">
        <v>640</v>
      </c>
      <c r="BM1996">
        <v>6589</v>
      </c>
      <c r="BN1996">
        <v>148</v>
      </c>
      <c r="BO1996">
        <v>2522</v>
      </c>
      <c r="BP1996">
        <v>837</v>
      </c>
      <c r="BQ1996" s="2">
        <v>5</v>
      </c>
      <c r="BR1996" s="2">
        <v>3</v>
      </c>
      <c r="BS1996" s="2">
        <v>11</v>
      </c>
      <c r="BT1996" s="2">
        <v>3</v>
      </c>
      <c r="BU1996" s="2">
        <v>8</v>
      </c>
      <c r="BV1996" s="2">
        <v>9</v>
      </c>
      <c r="BW1996" s="2">
        <v>2</v>
      </c>
      <c r="BX1996" s="2">
        <v>9</v>
      </c>
      <c r="BY1996" s="2">
        <v>11</v>
      </c>
      <c r="BZ1996" s="2">
        <v>9</v>
      </c>
      <c r="CA1996" s="2">
        <v>9</v>
      </c>
      <c r="CB1996" s="2">
        <v>10</v>
      </c>
      <c r="CC1996" s="2">
        <v>10</v>
      </c>
      <c r="CD1996" s="2">
        <v>8</v>
      </c>
      <c r="CE1996">
        <v>77.990953049446304</v>
      </c>
      <c r="CF1996">
        <v>10122514154.6875</v>
      </c>
      <c r="CG1996">
        <v>483387.46527856501</v>
      </c>
      <c r="CH1996" s="2">
        <f t="shared" si="127"/>
        <v>96.119795618960893</v>
      </c>
      <c r="CI1996" t="str">
        <f t="shared" si="124"/>
        <v>North Dakota</v>
      </c>
      <c r="CJ1996" t="str">
        <f t="shared" si="125"/>
        <v>Bottineau</v>
      </c>
      <c r="CK1996" t="str">
        <f t="shared" si="126"/>
        <v>ND</v>
      </c>
      <c r="CL1996" t="str">
        <f>IF(Table1[[#This Row],[3 Day Avg]]&lt;=25,"Green","Red")</f>
        <v>Red</v>
      </c>
    </row>
    <row r="1997" spans="1:90" x14ac:dyDescent="0.25">
      <c r="A1997">
        <v>1996</v>
      </c>
      <c r="B1997" t="s">
        <v>3425</v>
      </c>
      <c r="C1997" t="s">
        <v>3414</v>
      </c>
      <c r="D1997" t="s">
        <v>3415</v>
      </c>
      <c r="E1997">
        <v>38</v>
      </c>
      <c r="F1997">
        <v>38011</v>
      </c>
      <c r="G1997">
        <v>1.6042780748663099</v>
      </c>
      <c r="H1997">
        <v>6079.32</v>
      </c>
      <c r="I1997">
        <v>97.529258777633302</v>
      </c>
      <c r="J1997">
        <v>8.6999999999999993</v>
      </c>
      <c r="K1997">
        <v>1.9</v>
      </c>
      <c r="L1997">
        <v>95.433000000000007</v>
      </c>
      <c r="M1997">
        <v>1.1772483409189101</v>
      </c>
      <c r="N1997" s="1">
        <v>44165.342210648145</v>
      </c>
      <c r="O1997" t="s">
        <v>319</v>
      </c>
      <c r="P1997" s="1">
        <v>43911.565497685187</v>
      </c>
      <c r="Q1997" t="s">
        <v>575</v>
      </c>
      <c r="R1997" t="s">
        <v>3426</v>
      </c>
      <c r="S1997" t="s">
        <v>90</v>
      </c>
      <c r="T1997">
        <v>187</v>
      </c>
      <c r="U1997">
        <v>3</v>
      </c>
      <c r="V1997">
        <v>97</v>
      </c>
      <c r="W1997">
        <v>90</v>
      </c>
      <c r="X1997">
        <v>140</v>
      </c>
      <c r="Y1997">
        <v>154</v>
      </c>
      <c r="Z1997">
        <v>161</v>
      </c>
      <c r="AA1997">
        <v>23</v>
      </c>
      <c r="AB1997">
        <v>23</v>
      </c>
      <c r="AC1997">
        <v>4</v>
      </c>
      <c r="AD1997">
        <v>0</v>
      </c>
      <c r="AE1997">
        <v>3076</v>
      </c>
      <c r="AF1997">
        <v>264</v>
      </c>
      <c r="AG1997">
        <v>31</v>
      </c>
      <c r="AH1997">
        <v>62270</v>
      </c>
      <c r="AI1997">
        <v>0</v>
      </c>
      <c r="AJ1997">
        <v>0</v>
      </c>
      <c r="AK1997">
        <v>78658</v>
      </c>
      <c r="AL1997">
        <v>926</v>
      </c>
      <c r="AM1997">
        <v>0</v>
      </c>
      <c r="AN1997">
        <v>348939</v>
      </c>
      <c r="AO1997">
        <v>642</v>
      </c>
      <c r="AP1997">
        <v>0</v>
      </c>
      <c r="AQ1997">
        <v>0</v>
      </c>
      <c r="AR1997">
        <v>3195</v>
      </c>
      <c r="AS1997">
        <v>2981</v>
      </c>
      <c r="AT1997">
        <v>1</v>
      </c>
      <c r="AU1997">
        <v>23</v>
      </c>
      <c r="AV1997">
        <v>0</v>
      </c>
      <c r="AW1997">
        <v>0</v>
      </c>
      <c r="AX1997">
        <v>0</v>
      </c>
      <c r="AY1997">
        <v>17</v>
      </c>
      <c r="AZ1997">
        <v>173</v>
      </c>
      <c r="BA1997">
        <v>3079</v>
      </c>
      <c r="BB1997">
        <v>1</v>
      </c>
      <c r="BC1997">
        <v>37</v>
      </c>
      <c r="BD1997">
        <v>0</v>
      </c>
      <c r="BE1997">
        <v>0</v>
      </c>
      <c r="BF1997">
        <v>44</v>
      </c>
      <c r="BG1997">
        <v>34</v>
      </c>
      <c r="BH1997">
        <v>3022</v>
      </c>
      <c r="BI1997">
        <v>664</v>
      </c>
      <c r="BJ1997">
        <v>378</v>
      </c>
      <c r="BK1997">
        <v>344</v>
      </c>
      <c r="BL1997">
        <v>327</v>
      </c>
      <c r="BM1997">
        <v>3195</v>
      </c>
      <c r="BN1997">
        <v>173</v>
      </c>
      <c r="BO1997">
        <v>1167</v>
      </c>
      <c r="BP1997">
        <v>315</v>
      </c>
      <c r="BQ1997" s="2">
        <v>0</v>
      </c>
      <c r="BR1997" s="2">
        <v>2</v>
      </c>
      <c r="BS1997" s="2">
        <v>0</v>
      </c>
      <c r="BT1997" s="2">
        <v>1</v>
      </c>
      <c r="BU1997" s="2">
        <v>0</v>
      </c>
      <c r="BV1997" s="2">
        <v>4</v>
      </c>
      <c r="BW1997" s="2">
        <v>0</v>
      </c>
      <c r="BX1997" s="2">
        <v>2</v>
      </c>
      <c r="BY1997" s="2">
        <v>1</v>
      </c>
      <c r="BZ1997" s="2">
        <v>3</v>
      </c>
      <c r="CA1997" s="2">
        <v>3</v>
      </c>
      <c r="CB1997" s="2">
        <v>1</v>
      </c>
      <c r="CC1997" s="2">
        <v>-1</v>
      </c>
      <c r="CD1997" s="2">
        <v>1</v>
      </c>
      <c r="CE1997">
        <v>0</v>
      </c>
      <c r="CF1997">
        <v>6287020512.3242197</v>
      </c>
      <c r="CG1997">
        <v>341451.73969176301</v>
      </c>
      <c r="CH1997" s="2">
        <f t="shared" si="127"/>
        <v>20.865936358894107</v>
      </c>
      <c r="CI1997" t="str">
        <f t="shared" si="124"/>
        <v>North Dakota</v>
      </c>
      <c r="CJ1997" t="str">
        <f t="shared" si="125"/>
        <v>Bowman</v>
      </c>
      <c r="CK1997" t="str">
        <f t="shared" si="126"/>
        <v>ND</v>
      </c>
      <c r="CL1997" t="str">
        <f>IF(Table1[[#This Row],[3 Day Avg]]&lt;=25,"Green","Red")</f>
        <v>Green</v>
      </c>
    </row>
    <row r="1998" spans="1:90" x14ac:dyDescent="0.25">
      <c r="A1998">
        <v>1997</v>
      </c>
      <c r="B1998" t="s">
        <v>880</v>
      </c>
      <c r="C1998" t="s">
        <v>3414</v>
      </c>
      <c r="D1998" t="s">
        <v>3415</v>
      </c>
      <c r="E1998">
        <v>38</v>
      </c>
      <c r="F1998">
        <v>38013</v>
      </c>
      <c r="G1998">
        <v>0.55865921787709505</v>
      </c>
      <c r="H1998">
        <v>8523.81</v>
      </c>
      <c r="I1998">
        <v>47.619047619047599</v>
      </c>
      <c r="J1998">
        <v>9.3000000000000007</v>
      </c>
      <c r="K1998">
        <v>2.4</v>
      </c>
      <c r="L1998">
        <v>96.951700000000002</v>
      </c>
      <c r="M1998">
        <v>0</v>
      </c>
      <c r="N1998" s="1">
        <v>44165.342210648145</v>
      </c>
      <c r="O1998" t="s">
        <v>319</v>
      </c>
      <c r="P1998" s="1">
        <v>43907.010601851849</v>
      </c>
      <c r="Q1998" t="s">
        <v>226</v>
      </c>
      <c r="R1998" t="s">
        <v>3427</v>
      </c>
      <c r="S1998" t="s">
        <v>90</v>
      </c>
      <c r="T1998">
        <v>179</v>
      </c>
      <c r="U1998">
        <v>1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2100</v>
      </c>
      <c r="AF1998">
        <v>195</v>
      </c>
      <c r="AG1998">
        <v>26</v>
      </c>
      <c r="AH1998">
        <v>63261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348939</v>
      </c>
      <c r="AO1998">
        <v>0</v>
      </c>
      <c r="AP1998">
        <v>2</v>
      </c>
      <c r="AQ1998">
        <v>0</v>
      </c>
      <c r="AR1998">
        <v>2213</v>
      </c>
      <c r="AS1998">
        <v>2076</v>
      </c>
      <c r="AT1998">
        <v>14</v>
      </c>
      <c r="AU1998">
        <v>21</v>
      </c>
      <c r="AV1998">
        <v>0</v>
      </c>
      <c r="AW1998">
        <v>0</v>
      </c>
      <c r="AX1998">
        <v>0</v>
      </c>
      <c r="AY1998">
        <v>33</v>
      </c>
      <c r="AZ1998">
        <v>69</v>
      </c>
      <c r="BA1998">
        <v>2097</v>
      </c>
      <c r="BB1998">
        <v>14</v>
      </c>
      <c r="BC1998">
        <v>21</v>
      </c>
      <c r="BD1998">
        <v>0</v>
      </c>
      <c r="BE1998">
        <v>0</v>
      </c>
      <c r="BF1998">
        <v>48</v>
      </c>
      <c r="BG1998">
        <v>33</v>
      </c>
      <c r="BH1998">
        <v>2144</v>
      </c>
      <c r="BI1998">
        <v>614</v>
      </c>
      <c r="BJ1998">
        <v>173</v>
      </c>
      <c r="BK1998">
        <v>334</v>
      </c>
      <c r="BL1998">
        <v>149</v>
      </c>
      <c r="BM1998">
        <v>2213</v>
      </c>
      <c r="BN1998">
        <v>69</v>
      </c>
      <c r="BO1998">
        <v>752</v>
      </c>
      <c r="BP1998">
        <v>191</v>
      </c>
      <c r="BQ1998" s="2">
        <v>2</v>
      </c>
      <c r="BR1998" s="2">
        <v>2</v>
      </c>
      <c r="BS1998" s="2">
        <v>0</v>
      </c>
      <c r="BT1998" s="2">
        <v>7</v>
      </c>
      <c r="BU1998" s="2">
        <v>-1</v>
      </c>
      <c r="BV1998" s="2">
        <v>3</v>
      </c>
      <c r="BW1998" s="2">
        <v>1</v>
      </c>
      <c r="BX1998" s="2">
        <v>1</v>
      </c>
      <c r="BY1998" s="2">
        <v>3</v>
      </c>
      <c r="BZ1998" s="2">
        <v>7</v>
      </c>
      <c r="CA1998" s="2">
        <v>0</v>
      </c>
      <c r="CB1998" s="2">
        <v>2</v>
      </c>
      <c r="CC1998" s="2">
        <v>6</v>
      </c>
      <c r="CD1998" s="2">
        <v>0</v>
      </c>
      <c r="CE1998">
        <v>95.238095238095198</v>
      </c>
      <c r="CF1998">
        <v>6730475314.7109404</v>
      </c>
      <c r="CG1998">
        <v>357327.517971978</v>
      </c>
      <c r="CH1998" s="2">
        <f t="shared" si="127"/>
        <v>60.250037656273527</v>
      </c>
      <c r="CI1998" t="str">
        <f t="shared" si="124"/>
        <v>North Dakota</v>
      </c>
      <c r="CJ1998" t="str">
        <f t="shared" si="125"/>
        <v>Burke</v>
      </c>
      <c r="CK1998" t="str">
        <f t="shared" si="126"/>
        <v>ND</v>
      </c>
      <c r="CL1998" t="str">
        <f>IF(Table1[[#This Row],[3 Day Avg]]&lt;=25,"Green","Red")</f>
        <v>Red</v>
      </c>
    </row>
    <row r="1999" spans="1:90" x14ac:dyDescent="0.25">
      <c r="A1999">
        <v>1998</v>
      </c>
      <c r="B1999" t="s">
        <v>3428</v>
      </c>
      <c r="C1999" t="s">
        <v>3414</v>
      </c>
      <c r="D1999" t="s">
        <v>3415</v>
      </c>
      <c r="E1999">
        <v>38</v>
      </c>
      <c r="F1999">
        <v>38015</v>
      </c>
      <c r="G1999">
        <v>1.01399480432414</v>
      </c>
      <c r="H1999">
        <v>12525.06</v>
      </c>
      <c r="I1999">
        <v>127.00345323438999</v>
      </c>
      <c r="J1999">
        <v>7.4</v>
      </c>
      <c r="K1999">
        <v>2.6</v>
      </c>
      <c r="L1999">
        <v>110.7693</v>
      </c>
      <c r="M1999">
        <v>1.1772483409189101</v>
      </c>
      <c r="N1999" s="1">
        <v>44165.342210648145</v>
      </c>
      <c r="O1999" t="s">
        <v>319</v>
      </c>
      <c r="P1999" s="1">
        <v>43907.010601851849</v>
      </c>
      <c r="Q1999" t="s">
        <v>226</v>
      </c>
      <c r="R1999" t="s">
        <v>3429</v>
      </c>
      <c r="S1999" t="s">
        <v>90</v>
      </c>
      <c r="T1999">
        <v>11933</v>
      </c>
      <c r="U1999">
        <v>121</v>
      </c>
      <c r="V1999">
        <v>2604</v>
      </c>
      <c r="W1999">
        <v>1741</v>
      </c>
      <c r="X1999">
        <v>2100</v>
      </c>
      <c r="Y1999">
        <v>3232</v>
      </c>
      <c r="Z1999">
        <v>4528</v>
      </c>
      <c r="AA1999">
        <v>510</v>
      </c>
      <c r="AB1999">
        <v>386</v>
      </c>
      <c r="AC1999">
        <v>52</v>
      </c>
      <c r="AD1999">
        <v>9</v>
      </c>
      <c r="AE1999">
        <v>95273</v>
      </c>
      <c r="AF1999">
        <v>6798</v>
      </c>
      <c r="AG1999">
        <v>1297</v>
      </c>
      <c r="AH1999">
        <v>72277</v>
      </c>
      <c r="AI1999">
        <v>0</v>
      </c>
      <c r="AJ1999">
        <v>0</v>
      </c>
      <c r="AK1999">
        <v>78658</v>
      </c>
      <c r="AL1999">
        <v>926</v>
      </c>
      <c r="AM1999">
        <v>0</v>
      </c>
      <c r="AN1999">
        <v>348939</v>
      </c>
      <c r="AO1999">
        <v>14205</v>
      </c>
      <c r="AP1999">
        <v>131</v>
      </c>
      <c r="AQ1999">
        <v>2</v>
      </c>
      <c r="AR1999">
        <v>93737</v>
      </c>
      <c r="AS1999">
        <v>83803</v>
      </c>
      <c r="AT1999">
        <v>1950</v>
      </c>
      <c r="AU1999">
        <v>3472</v>
      </c>
      <c r="AV1999">
        <v>613</v>
      </c>
      <c r="AW1999">
        <v>49</v>
      </c>
      <c r="AX1999">
        <v>32</v>
      </c>
      <c r="AY1999">
        <v>1623</v>
      </c>
      <c r="AZ1999">
        <v>2195</v>
      </c>
      <c r="BA1999">
        <v>85561</v>
      </c>
      <c r="BB1999">
        <v>1986</v>
      </c>
      <c r="BC1999">
        <v>3541</v>
      </c>
      <c r="BD1999">
        <v>618</v>
      </c>
      <c r="BE1999">
        <v>49</v>
      </c>
      <c r="BF1999">
        <v>281</v>
      </c>
      <c r="BG1999">
        <v>1701</v>
      </c>
      <c r="BH1999">
        <v>91542</v>
      </c>
      <c r="BI1999">
        <v>18328</v>
      </c>
      <c r="BJ1999">
        <v>12159</v>
      </c>
      <c r="BK1999">
        <v>13852</v>
      </c>
      <c r="BL1999">
        <v>6445</v>
      </c>
      <c r="BM1999">
        <v>93737</v>
      </c>
      <c r="BN1999">
        <v>2195</v>
      </c>
      <c r="BO1999">
        <v>35193</v>
      </c>
      <c r="BP1999">
        <v>7760</v>
      </c>
      <c r="BQ1999" s="2">
        <v>131</v>
      </c>
      <c r="BR1999" s="2">
        <v>91</v>
      </c>
      <c r="BS1999" s="2">
        <v>79</v>
      </c>
      <c r="BT1999" s="2">
        <v>158</v>
      </c>
      <c r="BU1999" s="2">
        <v>205</v>
      </c>
      <c r="BV1999" s="2">
        <v>116</v>
      </c>
      <c r="BW1999" s="2">
        <v>103</v>
      </c>
      <c r="BX1999" s="2">
        <v>158</v>
      </c>
      <c r="BY1999" s="2">
        <v>234</v>
      </c>
      <c r="BZ1999" s="2">
        <v>184</v>
      </c>
      <c r="CA1999" s="2">
        <v>140</v>
      </c>
      <c r="CB1999" s="2">
        <v>189</v>
      </c>
      <c r="CC1999" s="2">
        <v>131</v>
      </c>
      <c r="CD1999" s="2">
        <v>117</v>
      </c>
      <c r="CE1999">
        <v>137.499606394257</v>
      </c>
      <c r="CF1999">
        <v>9277560537.1406307</v>
      </c>
      <c r="CG1999">
        <v>430640.84804831602</v>
      </c>
      <c r="CH1999" s="2">
        <f t="shared" si="127"/>
        <v>107.03706469519328</v>
      </c>
      <c r="CI1999" t="str">
        <f t="shared" si="124"/>
        <v>North Dakota</v>
      </c>
      <c r="CJ1999" t="str">
        <f t="shared" si="125"/>
        <v>Burleigh</v>
      </c>
      <c r="CK1999" t="str">
        <f t="shared" si="126"/>
        <v>ND</v>
      </c>
      <c r="CL1999" t="str">
        <f>IF(Table1[[#This Row],[3 Day Avg]]&lt;=25,"Green","Red")</f>
        <v>Red</v>
      </c>
    </row>
    <row r="2000" spans="1:90" x14ac:dyDescent="0.25">
      <c r="A2000">
        <v>1999</v>
      </c>
      <c r="B2000" t="s">
        <v>1221</v>
      </c>
      <c r="C2000" t="s">
        <v>3414</v>
      </c>
      <c r="D2000" t="s">
        <v>3415</v>
      </c>
      <c r="E2000">
        <v>38</v>
      </c>
      <c r="F2000">
        <v>38017</v>
      </c>
      <c r="G2000">
        <v>0.75903614457831303</v>
      </c>
      <c r="H2000">
        <v>9145.2000000000007</v>
      </c>
      <c r="I2000">
        <v>69.415368342184706</v>
      </c>
      <c r="J2000">
        <v>10.4</v>
      </c>
      <c r="K2000">
        <v>2.2999999999999998</v>
      </c>
      <c r="L2000">
        <v>97.908000000000001</v>
      </c>
      <c r="M2000">
        <v>1.1772483409189101</v>
      </c>
      <c r="N2000" s="1">
        <v>44165.342210648145</v>
      </c>
      <c r="O2000" t="s">
        <v>319</v>
      </c>
      <c r="P2000" s="1">
        <v>43907.010601851849</v>
      </c>
      <c r="Q2000" t="s">
        <v>226</v>
      </c>
      <c r="R2000" t="s">
        <v>3430</v>
      </c>
      <c r="S2000" t="s">
        <v>90</v>
      </c>
      <c r="T2000">
        <v>16600</v>
      </c>
      <c r="U2000">
        <v>126</v>
      </c>
      <c r="V2000">
        <v>2954</v>
      </c>
      <c r="W2000">
        <v>2916</v>
      </c>
      <c r="X2000">
        <v>2759</v>
      </c>
      <c r="Y2000">
        <v>4738</v>
      </c>
      <c r="Z2000">
        <v>6231</v>
      </c>
      <c r="AA2000">
        <v>1254</v>
      </c>
      <c r="AB2000">
        <v>1352</v>
      </c>
      <c r="AC2000">
        <v>280</v>
      </c>
      <c r="AD2000">
        <v>27</v>
      </c>
      <c r="AE2000">
        <v>181516</v>
      </c>
      <c r="AF2000">
        <v>18270</v>
      </c>
      <c r="AG2000">
        <v>2315</v>
      </c>
      <c r="AH2000">
        <v>63885</v>
      </c>
      <c r="AI2000">
        <v>0</v>
      </c>
      <c r="AJ2000">
        <v>0</v>
      </c>
      <c r="AK2000">
        <v>78658</v>
      </c>
      <c r="AL2000">
        <v>926</v>
      </c>
      <c r="AM2000">
        <v>0</v>
      </c>
      <c r="AN2000">
        <v>348939</v>
      </c>
      <c r="AO2000">
        <v>19598</v>
      </c>
      <c r="AP2000">
        <v>109</v>
      </c>
      <c r="AQ2000">
        <v>1</v>
      </c>
      <c r="AR2000">
        <v>174202</v>
      </c>
      <c r="AS2000">
        <v>149999</v>
      </c>
      <c r="AT2000">
        <v>8804</v>
      </c>
      <c r="AU2000">
        <v>1504</v>
      </c>
      <c r="AV2000">
        <v>5228</v>
      </c>
      <c r="AW2000">
        <v>45</v>
      </c>
      <c r="AX2000">
        <v>130</v>
      </c>
      <c r="AY2000">
        <v>3987</v>
      </c>
      <c r="AZ2000">
        <v>4505</v>
      </c>
      <c r="BA2000">
        <v>152505</v>
      </c>
      <c r="BB2000">
        <v>8922</v>
      </c>
      <c r="BC2000">
        <v>1631</v>
      </c>
      <c r="BD2000">
        <v>5330</v>
      </c>
      <c r="BE2000">
        <v>45</v>
      </c>
      <c r="BF2000">
        <v>1121</v>
      </c>
      <c r="BG2000">
        <v>4648</v>
      </c>
      <c r="BH2000">
        <v>169697</v>
      </c>
      <c r="BI2000">
        <v>33304</v>
      </c>
      <c r="BJ2000">
        <v>31445</v>
      </c>
      <c r="BK2000">
        <v>30388</v>
      </c>
      <c r="BL2000">
        <v>8629</v>
      </c>
      <c r="BM2000">
        <v>174202</v>
      </c>
      <c r="BN2000">
        <v>4505</v>
      </c>
      <c r="BO2000">
        <v>59467</v>
      </c>
      <c r="BP2000">
        <v>10969</v>
      </c>
      <c r="BQ2000" s="2">
        <v>109</v>
      </c>
      <c r="BR2000" s="2">
        <v>135</v>
      </c>
      <c r="BS2000" s="2">
        <v>121</v>
      </c>
      <c r="BT2000" s="2">
        <v>220</v>
      </c>
      <c r="BU2000" s="2">
        <v>267</v>
      </c>
      <c r="BV2000" s="2">
        <v>343</v>
      </c>
      <c r="BW2000" s="2">
        <v>197</v>
      </c>
      <c r="BX2000" s="2">
        <v>179</v>
      </c>
      <c r="BY2000" s="2">
        <v>399</v>
      </c>
      <c r="BZ2000" s="2">
        <v>216</v>
      </c>
      <c r="CA2000" s="2">
        <v>301</v>
      </c>
      <c r="CB2000" s="2">
        <v>330</v>
      </c>
      <c r="CC2000" s="2">
        <v>202</v>
      </c>
      <c r="CD2000" s="2">
        <v>222</v>
      </c>
      <c r="CE2000">
        <v>60.0498027722074</v>
      </c>
      <c r="CF2000">
        <v>9816223806.3125</v>
      </c>
      <c r="CG2000">
        <v>513850.23272688501</v>
      </c>
      <c r="CH2000" s="2">
        <f t="shared" si="127"/>
        <v>69.842290367887102</v>
      </c>
      <c r="CI2000" t="str">
        <f t="shared" si="124"/>
        <v>North Dakota</v>
      </c>
      <c r="CJ2000" t="str">
        <f t="shared" si="125"/>
        <v>Cass</v>
      </c>
      <c r="CK2000" t="str">
        <f t="shared" si="126"/>
        <v>ND</v>
      </c>
      <c r="CL2000" t="str">
        <f>IF(Table1[[#This Row],[3 Day Avg]]&lt;=25,"Green","Red")</f>
        <v>Red</v>
      </c>
    </row>
    <row r="2001" spans="1:90" x14ac:dyDescent="0.25">
      <c r="A2001">
        <v>2000</v>
      </c>
      <c r="B2001" t="s">
        <v>3431</v>
      </c>
      <c r="C2001" t="s">
        <v>3414</v>
      </c>
      <c r="D2001" t="s">
        <v>3415</v>
      </c>
      <c r="E2001">
        <v>38</v>
      </c>
      <c r="F2001">
        <v>38019</v>
      </c>
      <c r="G2001">
        <v>0.54200542005420005</v>
      </c>
      <c r="H2001">
        <v>9636.98</v>
      </c>
      <c r="I2001">
        <v>52.232958997127199</v>
      </c>
      <c r="J2001">
        <v>10.6</v>
      </c>
      <c r="K2001">
        <v>2.6</v>
      </c>
      <c r="L2001">
        <v>92.435199999999995</v>
      </c>
      <c r="M2001">
        <v>1.1772483409189101</v>
      </c>
      <c r="N2001" s="1">
        <v>44165.342210648145</v>
      </c>
      <c r="O2001" t="s">
        <v>319</v>
      </c>
      <c r="P2001" s="1">
        <v>43907.010601851849</v>
      </c>
      <c r="Q2001" t="s">
        <v>226</v>
      </c>
      <c r="R2001" t="s">
        <v>3432</v>
      </c>
      <c r="S2001" t="s">
        <v>90</v>
      </c>
      <c r="T2001">
        <v>369</v>
      </c>
      <c r="U2001">
        <v>2</v>
      </c>
      <c r="V2001">
        <v>182</v>
      </c>
      <c r="W2001">
        <v>136</v>
      </c>
      <c r="X2001">
        <v>206</v>
      </c>
      <c r="Y2001">
        <v>194</v>
      </c>
      <c r="Z2001">
        <v>312</v>
      </c>
      <c r="AA2001">
        <v>20</v>
      </c>
      <c r="AB2001">
        <v>20</v>
      </c>
      <c r="AC2001">
        <v>3</v>
      </c>
      <c r="AD2001">
        <v>1</v>
      </c>
      <c r="AE2001">
        <v>3829</v>
      </c>
      <c r="AF2001">
        <v>398</v>
      </c>
      <c r="AG2001">
        <v>51</v>
      </c>
      <c r="AH2001">
        <v>60314</v>
      </c>
      <c r="AI2001">
        <v>0</v>
      </c>
      <c r="AJ2001">
        <v>0</v>
      </c>
      <c r="AK2001">
        <v>78658</v>
      </c>
      <c r="AL2001">
        <v>926</v>
      </c>
      <c r="AM2001">
        <v>0</v>
      </c>
      <c r="AN2001">
        <v>348939</v>
      </c>
      <c r="AO2001">
        <v>1030</v>
      </c>
      <c r="AP2001">
        <v>1</v>
      </c>
      <c r="AQ2001">
        <v>0</v>
      </c>
      <c r="AR2001">
        <v>3824</v>
      </c>
      <c r="AS2001">
        <v>3637</v>
      </c>
      <c r="AT2001">
        <v>4</v>
      </c>
      <c r="AU2001">
        <v>48</v>
      </c>
      <c r="AV2001">
        <v>0</v>
      </c>
      <c r="AW2001">
        <v>0</v>
      </c>
      <c r="AX2001">
        <v>1</v>
      </c>
      <c r="AY2001">
        <v>89</v>
      </c>
      <c r="AZ2001">
        <v>45</v>
      </c>
      <c r="BA2001">
        <v>3638</v>
      </c>
      <c r="BB2001">
        <v>4</v>
      </c>
      <c r="BC2001">
        <v>48</v>
      </c>
      <c r="BD2001">
        <v>0</v>
      </c>
      <c r="BE2001">
        <v>0</v>
      </c>
      <c r="BF2001">
        <v>45</v>
      </c>
      <c r="BG2001">
        <v>89</v>
      </c>
      <c r="BH2001">
        <v>3779</v>
      </c>
      <c r="BI2001">
        <v>685</v>
      </c>
      <c r="BJ2001">
        <v>383</v>
      </c>
      <c r="BK2001">
        <v>332</v>
      </c>
      <c r="BL2001">
        <v>524</v>
      </c>
      <c r="BM2001">
        <v>3824</v>
      </c>
      <c r="BN2001">
        <v>45</v>
      </c>
      <c r="BO2001">
        <v>1394</v>
      </c>
      <c r="BP2001">
        <v>506</v>
      </c>
      <c r="BQ2001" s="2">
        <v>1</v>
      </c>
      <c r="BR2001" s="2">
        <v>11</v>
      </c>
      <c r="BS2001" s="2">
        <v>7</v>
      </c>
      <c r="BT2001" s="2">
        <v>3</v>
      </c>
      <c r="BU2001" s="2">
        <v>3</v>
      </c>
      <c r="BV2001" s="2">
        <v>6</v>
      </c>
      <c r="BW2001" s="2">
        <v>7</v>
      </c>
      <c r="BX2001" s="2">
        <v>5</v>
      </c>
      <c r="BY2001" s="2">
        <v>27</v>
      </c>
      <c r="BZ2001" s="2">
        <v>2</v>
      </c>
      <c r="CA2001" s="2">
        <v>12</v>
      </c>
      <c r="CB2001" s="2">
        <v>4</v>
      </c>
      <c r="CC2001" s="2">
        <v>6</v>
      </c>
      <c r="CD2001" s="2">
        <v>10</v>
      </c>
      <c r="CE2001">
        <v>26.116479498563599</v>
      </c>
      <c r="CF2001">
        <v>8993269581.0273399</v>
      </c>
      <c r="CG2001">
        <v>392852.66882126703</v>
      </c>
      <c r="CH2001" s="2">
        <f t="shared" si="127"/>
        <v>165.62064156206415</v>
      </c>
      <c r="CI2001" t="str">
        <f t="shared" si="124"/>
        <v>North Dakota</v>
      </c>
      <c r="CJ2001" t="str">
        <f t="shared" si="125"/>
        <v>Cavalier</v>
      </c>
      <c r="CK2001" t="str">
        <f t="shared" si="126"/>
        <v>ND</v>
      </c>
      <c r="CL2001" t="str">
        <f>IF(Table1[[#This Row],[3 Day Avg]]&lt;=25,"Green","Red")</f>
        <v>Red</v>
      </c>
    </row>
    <row r="2002" spans="1:90" x14ac:dyDescent="0.25">
      <c r="A2002">
        <v>2001</v>
      </c>
      <c r="B2002" t="s">
        <v>3433</v>
      </c>
      <c r="C2002" t="s">
        <v>3414</v>
      </c>
      <c r="D2002" t="s">
        <v>3415</v>
      </c>
      <c r="E2002">
        <v>38</v>
      </c>
      <c r="F2002">
        <v>38021</v>
      </c>
      <c r="G2002">
        <v>5.1660516605166098</v>
      </c>
      <c r="H2002">
        <v>11054.46</v>
      </c>
      <c r="I2002">
        <v>571.07893126657098</v>
      </c>
      <c r="J2002">
        <v>11.1</v>
      </c>
      <c r="K2002">
        <v>1.8</v>
      </c>
      <c r="L2002">
        <v>81.664400000000001</v>
      </c>
      <c r="M2002">
        <v>1.1772483409189101</v>
      </c>
      <c r="N2002" s="1">
        <v>44165.342210648145</v>
      </c>
      <c r="O2002" t="s">
        <v>319</v>
      </c>
      <c r="P2002" s="1">
        <v>43907.010601851849</v>
      </c>
      <c r="Q2002" t="s">
        <v>226</v>
      </c>
      <c r="R2002" t="s">
        <v>3434</v>
      </c>
      <c r="S2002" t="s">
        <v>90</v>
      </c>
      <c r="T2002">
        <v>542</v>
      </c>
      <c r="U2002">
        <v>28</v>
      </c>
      <c r="V2002">
        <v>250</v>
      </c>
      <c r="W2002">
        <v>121</v>
      </c>
      <c r="X2002">
        <v>167</v>
      </c>
      <c r="Y2002">
        <v>250</v>
      </c>
      <c r="Z2002">
        <v>259</v>
      </c>
      <c r="AA2002">
        <v>20</v>
      </c>
      <c r="AB2002">
        <v>20</v>
      </c>
      <c r="AC2002">
        <v>3</v>
      </c>
      <c r="AD2002">
        <v>1</v>
      </c>
      <c r="AE2002">
        <v>4903</v>
      </c>
      <c r="AF2002">
        <v>520</v>
      </c>
      <c r="AG2002">
        <v>43</v>
      </c>
      <c r="AH2002">
        <v>53286</v>
      </c>
      <c r="AI2002">
        <v>0</v>
      </c>
      <c r="AJ2002">
        <v>0</v>
      </c>
      <c r="AK2002">
        <v>78658</v>
      </c>
      <c r="AL2002">
        <v>926</v>
      </c>
      <c r="AM2002">
        <v>0</v>
      </c>
      <c r="AN2002">
        <v>348939</v>
      </c>
      <c r="AO2002">
        <v>1047</v>
      </c>
      <c r="AP2002">
        <v>0</v>
      </c>
      <c r="AQ2002">
        <v>0</v>
      </c>
      <c r="AR2002">
        <v>4970</v>
      </c>
      <c r="AS2002">
        <v>4641</v>
      </c>
      <c r="AT2002">
        <v>57</v>
      </c>
      <c r="AU2002">
        <v>68</v>
      </c>
      <c r="AV2002">
        <v>22</v>
      </c>
      <c r="AW2002">
        <v>0</v>
      </c>
      <c r="AX2002">
        <v>0</v>
      </c>
      <c r="AY2002">
        <v>12</v>
      </c>
      <c r="AZ2002">
        <v>170</v>
      </c>
      <c r="BA2002">
        <v>4808</v>
      </c>
      <c r="BB2002">
        <v>57</v>
      </c>
      <c r="BC2002">
        <v>68</v>
      </c>
      <c r="BD2002">
        <v>22</v>
      </c>
      <c r="BE2002">
        <v>0</v>
      </c>
      <c r="BF2002">
        <v>3</v>
      </c>
      <c r="BG2002">
        <v>12</v>
      </c>
      <c r="BH2002">
        <v>4800</v>
      </c>
      <c r="BI2002">
        <v>912</v>
      </c>
      <c r="BJ2002">
        <v>671</v>
      </c>
      <c r="BK2002">
        <v>519</v>
      </c>
      <c r="BL2002">
        <v>538</v>
      </c>
      <c r="BM2002">
        <v>4970</v>
      </c>
      <c r="BN2002">
        <v>170</v>
      </c>
      <c r="BO2002">
        <v>1821</v>
      </c>
      <c r="BP2002">
        <v>509</v>
      </c>
      <c r="BQ2002" s="2">
        <v>0</v>
      </c>
      <c r="BR2002" s="2">
        <v>5</v>
      </c>
      <c r="BS2002" s="2">
        <v>6</v>
      </c>
      <c r="BT2002" s="2">
        <v>3</v>
      </c>
      <c r="BU2002" s="2">
        <v>2</v>
      </c>
      <c r="BV2002" s="2">
        <v>2</v>
      </c>
      <c r="BW2002" s="2">
        <v>2</v>
      </c>
      <c r="BX2002" s="2">
        <v>10</v>
      </c>
      <c r="BY2002" s="2">
        <v>3</v>
      </c>
      <c r="BZ2002" s="2">
        <v>1</v>
      </c>
      <c r="CA2002" s="2">
        <v>15</v>
      </c>
      <c r="CB2002" s="2">
        <v>8</v>
      </c>
      <c r="CC2002" s="2">
        <v>-3</v>
      </c>
      <c r="CD2002" s="2">
        <v>0</v>
      </c>
      <c r="CE2002">
        <v>0</v>
      </c>
      <c r="CF2002">
        <v>6152029522.9218798</v>
      </c>
      <c r="CG2002">
        <v>332808.67093978898</v>
      </c>
      <c r="CH2002" s="2">
        <f t="shared" si="127"/>
        <v>73.775989268947015</v>
      </c>
      <c r="CI2002" t="str">
        <f t="shared" si="124"/>
        <v>North Dakota</v>
      </c>
      <c r="CJ2002" t="str">
        <f t="shared" si="125"/>
        <v>Dickey</v>
      </c>
      <c r="CK2002" t="str">
        <f t="shared" si="126"/>
        <v>ND</v>
      </c>
      <c r="CL2002" t="str">
        <f>IF(Table1[[#This Row],[3 Day Avg]]&lt;=25,"Green","Red")</f>
        <v>Red</v>
      </c>
    </row>
    <row r="2003" spans="1:90" x14ac:dyDescent="0.25">
      <c r="A2003">
        <v>2002</v>
      </c>
      <c r="B2003" t="s">
        <v>3435</v>
      </c>
      <c r="C2003" t="s">
        <v>3414</v>
      </c>
      <c r="D2003" t="s">
        <v>3415</v>
      </c>
      <c r="E2003">
        <v>38</v>
      </c>
      <c r="F2003">
        <v>38023</v>
      </c>
      <c r="G2003">
        <v>0.79365079365079405</v>
      </c>
      <c r="H2003">
        <v>5519.05</v>
      </c>
      <c r="I2003">
        <v>43.802014892685101</v>
      </c>
      <c r="J2003">
        <v>10</v>
      </c>
      <c r="K2003">
        <v>1.3</v>
      </c>
      <c r="L2003">
        <v>89.984700000000004</v>
      </c>
      <c r="M2003">
        <v>1.1772483409189101</v>
      </c>
      <c r="N2003" s="1">
        <v>44165.342210648145</v>
      </c>
      <c r="O2003" t="s">
        <v>319</v>
      </c>
      <c r="P2003" s="1">
        <v>43907.010601851849</v>
      </c>
      <c r="Q2003" t="s">
        <v>226</v>
      </c>
      <c r="R2003" t="s">
        <v>3436</v>
      </c>
      <c r="S2003" t="s">
        <v>90</v>
      </c>
      <c r="T2003">
        <v>126</v>
      </c>
      <c r="U2003">
        <v>1</v>
      </c>
      <c r="V2003">
        <v>154</v>
      </c>
      <c r="W2003">
        <v>81</v>
      </c>
      <c r="X2003">
        <v>66</v>
      </c>
      <c r="Y2003">
        <v>121</v>
      </c>
      <c r="Z2003">
        <v>213</v>
      </c>
      <c r="AA2003">
        <v>15</v>
      </c>
      <c r="AB2003">
        <v>15</v>
      </c>
      <c r="AC2003">
        <v>3</v>
      </c>
      <c r="AD2003">
        <v>0</v>
      </c>
      <c r="AE2003">
        <v>2283</v>
      </c>
      <c r="AF2003">
        <v>222</v>
      </c>
      <c r="AG2003">
        <v>20</v>
      </c>
      <c r="AH2003">
        <v>58715</v>
      </c>
      <c r="AI2003">
        <v>0</v>
      </c>
      <c r="AJ2003">
        <v>0</v>
      </c>
      <c r="AK2003">
        <v>78658</v>
      </c>
      <c r="AL2003">
        <v>926</v>
      </c>
      <c r="AM2003">
        <v>0</v>
      </c>
      <c r="AN2003">
        <v>348939</v>
      </c>
      <c r="AO2003">
        <v>635</v>
      </c>
      <c r="AP2003">
        <v>4</v>
      </c>
      <c r="AQ2003">
        <v>0</v>
      </c>
      <c r="AR2003">
        <v>2369</v>
      </c>
      <c r="AS2003">
        <v>2173</v>
      </c>
      <c r="AT2003">
        <v>26</v>
      </c>
      <c r="AU2003">
        <v>32</v>
      </c>
      <c r="AV2003">
        <v>60</v>
      </c>
      <c r="AW2003">
        <v>0</v>
      </c>
      <c r="AX2003">
        <v>0</v>
      </c>
      <c r="AY2003">
        <v>21</v>
      </c>
      <c r="AZ2003">
        <v>57</v>
      </c>
      <c r="BA2003">
        <v>2192</v>
      </c>
      <c r="BB2003">
        <v>26</v>
      </c>
      <c r="BC2003">
        <v>33</v>
      </c>
      <c r="BD2003">
        <v>60</v>
      </c>
      <c r="BE2003">
        <v>0</v>
      </c>
      <c r="BF2003">
        <v>0</v>
      </c>
      <c r="BG2003">
        <v>58</v>
      </c>
      <c r="BH2003">
        <v>2312</v>
      </c>
      <c r="BI2003">
        <v>317</v>
      </c>
      <c r="BJ2003">
        <v>222</v>
      </c>
      <c r="BK2003">
        <v>175</v>
      </c>
      <c r="BL2003">
        <v>301</v>
      </c>
      <c r="BM2003">
        <v>2369</v>
      </c>
      <c r="BN2003">
        <v>57</v>
      </c>
      <c r="BO2003">
        <v>1020</v>
      </c>
      <c r="BP2003">
        <v>334</v>
      </c>
      <c r="BQ2003" s="2">
        <v>4</v>
      </c>
      <c r="BR2003" s="2">
        <v>1</v>
      </c>
      <c r="BS2003" s="2">
        <v>0</v>
      </c>
      <c r="BT2003" s="2">
        <v>1</v>
      </c>
      <c r="BU2003" s="2">
        <v>2</v>
      </c>
      <c r="BV2003" s="2">
        <v>1</v>
      </c>
      <c r="BW2003" s="2">
        <v>0</v>
      </c>
      <c r="BX2003" s="2">
        <v>0</v>
      </c>
      <c r="BY2003" s="2">
        <v>2</v>
      </c>
      <c r="BZ2003" s="2">
        <v>0</v>
      </c>
      <c r="CA2003" s="2">
        <v>1</v>
      </c>
      <c r="CB2003" s="2">
        <v>5</v>
      </c>
      <c r="CC2003" s="2">
        <v>3</v>
      </c>
      <c r="CD2003" s="2">
        <v>1</v>
      </c>
      <c r="CE2003">
        <v>175.20805957074001</v>
      </c>
      <c r="CF2003">
        <v>7726021292.1640596</v>
      </c>
      <c r="CG2003">
        <v>382664.67561910202</v>
      </c>
      <c r="CH2003" s="2">
        <f t="shared" si="127"/>
        <v>70.353172928099056</v>
      </c>
      <c r="CI2003" t="str">
        <f t="shared" si="124"/>
        <v>North Dakota</v>
      </c>
      <c r="CJ2003" t="str">
        <f t="shared" si="125"/>
        <v>Divide</v>
      </c>
      <c r="CK2003" t="str">
        <f t="shared" si="126"/>
        <v>ND</v>
      </c>
      <c r="CL2003" t="str">
        <f>IF(Table1[[#This Row],[3 Day Avg]]&lt;=25,"Green","Red")</f>
        <v>Red</v>
      </c>
    </row>
    <row r="2004" spans="1:90" x14ac:dyDescent="0.25">
      <c r="A2004">
        <v>2003</v>
      </c>
      <c r="B2004" t="s">
        <v>3437</v>
      </c>
      <c r="C2004" t="s">
        <v>3414</v>
      </c>
      <c r="D2004" t="s">
        <v>3415</v>
      </c>
      <c r="E2004">
        <v>38</v>
      </c>
      <c r="F2004">
        <v>38025</v>
      </c>
      <c r="G2004">
        <v>2.0066889632107001</v>
      </c>
      <c r="H2004">
        <v>6902.12</v>
      </c>
      <c r="I2004">
        <v>138.50415512465401</v>
      </c>
      <c r="J2004">
        <v>10.4</v>
      </c>
      <c r="K2004">
        <v>1.6</v>
      </c>
      <c r="L2004">
        <v>101.7364</v>
      </c>
      <c r="M2004">
        <v>0</v>
      </c>
      <c r="N2004" s="1">
        <v>44165.342210648145</v>
      </c>
      <c r="O2004" t="s">
        <v>319</v>
      </c>
      <c r="P2004" s="1">
        <v>43907.010601851849</v>
      </c>
      <c r="Q2004" t="s">
        <v>226</v>
      </c>
      <c r="R2004" t="s">
        <v>3438</v>
      </c>
      <c r="S2004" t="s">
        <v>90</v>
      </c>
      <c r="T2004">
        <v>299</v>
      </c>
      <c r="U2004">
        <v>6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4332</v>
      </c>
      <c r="AF2004">
        <v>443</v>
      </c>
      <c r="AG2004">
        <v>49</v>
      </c>
      <c r="AH2004">
        <v>66383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348939</v>
      </c>
      <c r="AO2004">
        <v>0</v>
      </c>
      <c r="AP2004">
        <v>0</v>
      </c>
      <c r="AQ2004">
        <v>0</v>
      </c>
      <c r="AR2004">
        <v>4387</v>
      </c>
      <c r="AS2004">
        <v>3688</v>
      </c>
      <c r="AT2004">
        <v>68</v>
      </c>
      <c r="AU2004">
        <v>395</v>
      </c>
      <c r="AV2004">
        <v>38</v>
      </c>
      <c r="AW2004">
        <v>9</v>
      </c>
      <c r="AX2004">
        <v>0</v>
      </c>
      <c r="AY2004">
        <v>70</v>
      </c>
      <c r="AZ2004">
        <v>119</v>
      </c>
      <c r="BA2004">
        <v>3701</v>
      </c>
      <c r="BB2004">
        <v>68</v>
      </c>
      <c r="BC2004">
        <v>436</v>
      </c>
      <c r="BD2004">
        <v>38</v>
      </c>
      <c r="BE2004">
        <v>9</v>
      </c>
      <c r="BF2004">
        <v>60</v>
      </c>
      <c r="BG2004">
        <v>75</v>
      </c>
      <c r="BH2004">
        <v>4268</v>
      </c>
      <c r="BI2004">
        <v>859</v>
      </c>
      <c r="BJ2004">
        <v>527</v>
      </c>
      <c r="BK2004">
        <v>563</v>
      </c>
      <c r="BL2004">
        <v>320</v>
      </c>
      <c r="BM2004">
        <v>4387</v>
      </c>
      <c r="BN2004">
        <v>119</v>
      </c>
      <c r="BO2004">
        <v>1733</v>
      </c>
      <c r="BP2004">
        <v>385</v>
      </c>
      <c r="BQ2004" s="2">
        <v>0</v>
      </c>
      <c r="BR2004" s="2">
        <v>3</v>
      </c>
      <c r="BS2004" s="2">
        <v>2</v>
      </c>
      <c r="BT2004" s="2">
        <v>2</v>
      </c>
      <c r="BU2004" s="2">
        <v>3</v>
      </c>
      <c r="BV2004" s="2">
        <v>2</v>
      </c>
      <c r="BW2004" s="2">
        <v>2</v>
      </c>
      <c r="BX2004" s="2">
        <v>6</v>
      </c>
      <c r="BY2004" s="2">
        <v>6</v>
      </c>
      <c r="BZ2004" s="2">
        <v>7</v>
      </c>
      <c r="CA2004" s="2">
        <v>6</v>
      </c>
      <c r="CB2004" s="2">
        <v>4</v>
      </c>
      <c r="CC2004" s="2">
        <v>1</v>
      </c>
      <c r="CD2004" s="2">
        <v>7</v>
      </c>
      <c r="CE2004">
        <v>0</v>
      </c>
      <c r="CF2004">
        <v>11745334540.445299</v>
      </c>
      <c r="CG2004">
        <v>492658.61088570702</v>
      </c>
      <c r="CH2004" s="2">
        <f t="shared" si="127"/>
        <v>37.991034115948636</v>
      </c>
      <c r="CI2004" t="str">
        <f t="shared" si="124"/>
        <v>North Dakota</v>
      </c>
      <c r="CJ2004" t="str">
        <f t="shared" si="125"/>
        <v>Dunn</v>
      </c>
      <c r="CK2004" t="str">
        <f t="shared" si="126"/>
        <v>ND</v>
      </c>
      <c r="CL2004" t="str">
        <f>IF(Table1[[#This Row],[3 Day Avg]]&lt;=25,"Green","Red")</f>
        <v>Red</v>
      </c>
    </row>
    <row r="2005" spans="1:90" x14ac:dyDescent="0.25">
      <c r="A2005">
        <v>2004</v>
      </c>
      <c r="B2005" t="s">
        <v>3111</v>
      </c>
      <c r="C2005" t="s">
        <v>3414</v>
      </c>
      <c r="D2005" t="s">
        <v>3415</v>
      </c>
      <c r="E2005">
        <v>38</v>
      </c>
      <c r="F2005">
        <v>38027</v>
      </c>
      <c r="G2005">
        <v>1.1111111111111101</v>
      </c>
      <c r="H2005">
        <v>15564.2</v>
      </c>
      <c r="I2005">
        <v>172.93558149589299</v>
      </c>
      <c r="J2005">
        <v>10.6</v>
      </c>
      <c r="K2005">
        <v>4.9000000000000004</v>
      </c>
      <c r="L2005">
        <v>78.662099999999995</v>
      </c>
      <c r="M2005">
        <v>0</v>
      </c>
      <c r="N2005" s="1">
        <v>44165.342210648145</v>
      </c>
      <c r="O2005" t="s">
        <v>319</v>
      </c>
      <c r="P2005" s="1">
        <v>43907.010601851849</v>
      </c>
      <c r="Q2005" t="s">
        <v>226</v>
      </c>
      <c r="R2005" t="s">
        <v>3439</v>
      </c>
      <c r="S2005" t="s">
        <v>90</v>
      </c>
      <c r="T2005">
        <v>360</v>
      </c>
      <c r="U2005">
        <v>4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2313</v>
      </c>
      <c r="AF2005">
        <v>237</v>
      </c>
      <c r="AG2005">
        <v>61</v>
      </c>
      <c r="AH2005">
        <v>51327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348939</v>
      </c>
      <c r="AO2005">
        <v>0</v>
      </c>
      <c r="AP2005">
        <v>1</v>
      </c>
      <c r="AQ2005">
        <v>0</v>
      </c>
      <c r="AR2005">
        <v>2313</v>
      </c>
      <c r="AS2005">
        <v>2038</v>
      </c>
      <c r="AT2005">
        <v>0</v>
      </c>
      <c r="AU2005">
        <v>176</v>
      </c>
      <c r="AV2005">
        <v>0</v>
      </c>
      <c r="AW2005">
        <v>0</v>
      </c>
      <c r="AX2005">
        <v>0</v>
      </c>
      <c r="AY2005">
        <v>99</v>
      </c>
      <c r="AZ2005">
        <v>0</v>
      </c>
      <c r="BA2005">
        <v>2038</v>
      </c>
      <c r="BB2005">
        <v>0</v>
      </c>
      <c r="BC2005">
        <v>176</v>
      </c>
      <c r="BD2005">
        <v>0</v>
      </c>
      <c r="BE2005">
        <v>0</v>
      </c>
      <c r="BF2005">
        <v>0</v>
      </c>
      <c r="BG2005">
        <v>99</v>
      </c>
      <c r="BH2005">
        <v>2313</v>
      </c>
      <c r="BI2005">
        <v>407</v>
      </c>
      <c r="BJ2005">
        <v>263</v>
      </c>
      <c r="BK2005">
        <v>239</v>
      </c>
      <c r="BL2005">
        <v>303</v>
      </c>
      <c r="BM2005">
        <v>2313</v>
      </c>
      <c r="BN2005">
        <v>0</v>
      </c>
      <c r="BO2005">
        <v>870</v>
      </c>
      <c r="BP2005">
        <v>231</v>
      </c>
      <c r="BQ2005" s="2">
        <v>1</v>
      </c>
      <c r="BR2005" s="2">
        <v>0</v>
      </c>
      <c r="BS2005" s="2">
        <v>1</v>
      </c>
      <c r="BT2005" s="2">
        <v>9</v>
      </c>
      <c r="BU2005" s="2">
        <v>0</v>
      </c>
      <c r="BV2005" s="2">
        <v>4</v>
      </c>
      <c r="BW2005" s="2">
        <v>3</v>
      </c>
      <c r="BX2005" s="2">
        <v>4</v>
      </c>
      <c r="BY2005" s="2">
        <v>1</v>
      </c>
      <c r="BZ2005" s="2">
        <v>4</v>
      </c>
      <c r="CA2005" s="2">
        <v>10</v>
      </c>
      <c r="CB2005" s="2">
        <v>6</v>
      </c>
      <c r="CC2005" s="2">
        <v>7</v>
      </c>
      <c r="CD2005" s="2">
        <v>3</v>
      </c>
      <c r="CE2005">
        <v>43.233895373973198</v>
      </c>
      <c r="CF2005">
        <v>3684628810.0898399</v>
      </c>
      <c r="CG2005">
        <v>263878.15093079698</v>
      </c>
      <c r="CH2005" s="2">
        <f t="shared" si="127"/>
        <v>28.822596915982128</v>
      </c>
      <c r="CI2005" t="str">
        <f t="shared" si="124"/>
        <v>North Dakota</v>
      </c>
      <c r="CJ2005" t="str">
        <f t="shared" si="125"/>
        <v>Eddy</v>
      </c>
      <c r="CK2005" t="str">
        <f t="shared" si="126"/>
        <v>ND</v>
      </c>
      <c r="CL2005" t="str">
        <f>IF(Table1[[#This Row],[3 Day Avg]]&lt;=25,"Green","Red")</f>
        <v>Red</v>
      </c>
    </row>
    <row r="2006" spans="1:90" x14ac:dyDescent="0.25">
      <c r="A2006">
        <v>2005</v>
      </c>
      <c r="B2006" t="s">
        <v>3440</v>
      </c>
      <c r="C2006" t="s">
        <v>3414</v>
      </c>
      <c r="D2006" t="s">
        <v>3415</v>
      </c>
      <c r="E2006">
        <v>38</v>
      </c>
      <c r="F2006">
        <v>38029</v>
      </c>
      <c r="G2006">
        <v>2.5641025641025599</v>
      </c>
      <c r="H2006">
        <v>10652.5</v>
      </c>
      <c r="I2006">
        <v>273.141122913505</v>
      </c>
      <c r="J2006">
        <v>13.3</v>
      </c>
      <c r="K2006">
        <v>4.8</v>
      </c>
      <c r="L2006">
        <v>73.526399999999995</v>
      </c>
      <c r="M2006">
        <v>1.1772483409189101</v>
      </c>
      <c r="N2006" s="1">
        <v>44165.342210648145</v>
      </c>
      <c r="O2006" t="s">
        <v>319</v>
      </c>
      <c r="P2006" s="1">
        <v>43907.010601851849</v>
      </c>
      <c r="Q2006" t="s">
        <v>226</v>
      </c>
      <c r="R2006" t="s">
        <v>3441</v>
      </c>
      <c r="S2006" t="s">
        <v>90</v>
      </c>
      <c r="T2006">
        <v>351</v>
      </c>
      <c r="U2006">
        <v>9</v>
      </c>
      <c r="V2006">
        <v>187</v>
      </c>
      <c r="W2006">
        <v>153</v>
      </c>
      <c r="X2006">
        <v>196</v>
      </c>
      <c r="Y2006">
        <v>222</v>
      </c>
      <c r="Z2006">
        <v>236</v>
      </c>
      <c r="AA2006">
        <v>14</v>
      </c>
      <c r="AB2006">
        <v>14</v>
      </c>
      <c r="AC2006">
        <v>2</v>
      </c>
      <c r="AD2006">
        <v>0</v>
      </c>
      <c r="AE2006">
        <v>3295</v>
      </c>
      <c r="AF2006">
        <v>431</v>
      </c>
      <c r="AG2006">
        <v>71</v>
      </c>
      <c r="AH2006">
        <v>47976</v>
      </c>
      <c r="AI2006">
        <v>0</v>
      </c>
      <c r="AJ2006">
        <v>0</v>
      </c>
      <c r="AK2006">
        <v>78658</v>
      </c>
      <c r="AL2006">
        <v>926</v>
      </c>
      <c r="AM2006">
        <v>0</v>
      </c>
      <c r="AN2006">
        <v>348939</v>
      </c>
      <c r="AO2006">
        <v>994</v>
      </c>
      <c r="AP2006">
        <v>1</v>
      </c>
      <c r="AQ2006">
        <v>0</v>
      </c>
      <c r="AR2006">
        <v>3352</v>
      </c>
      <c r="AS2006">
        <v>3211</v>
      </c>
      <c r="AT2006">
        <v>0</v>
      </c>
      <c r="AU2006">
        <v>3</v>
      </c>
      <c r="AV2006">
        <v>34</v>
      </c>
      <c r="AW2006">
        <v>0</v>
      </c>
      <c r="AX2006">
        <v>5</v>
      </c>
      <c r="AY2006">
        <v>73</v>
      </c>
      <c r="AZ2006">
        <v>26</v>
      </c>
      <c r="BA2006">
        <v>3222</v>
      </c>
      <c r="BB2006">
        <v>0</v>
      </c>
      <c r="BC2006">
        <v>3</v>
      </c>
      <c r="BD2006">
        <v>34</v>
      </c>
      <c r="BE2006">
        <v>0</v>
      </c>
      <c r="BF2006">
        <v>5</v>
      </c>
      <c r="BG2006">
        <v>88</v>
      </c>
      <c r="BH2006">
        <v>3326</v>
      </c>
      <c r="BI2006">
        <v>547</v>
      </c>
      <c r="BJ2006">
        <v>294</v>
      </c>
      <c r="BK2006">
        <v>249</v>
      </c>
      <c r="BL2006">
        <v>536</v>
      </c>
      <c r="BM2006">
        <v>3352</v>
      </c>
      <c r="BN2006">
        <v>26</v>
      </c>
      <c r="BO2006">
        <v>1268</v>
      </c>
      <c r="BP2006">
        <v>458</v>
      </c>
      <c r="BQ2006" s="2">
        <v>1</v>
      </c>
      <c r="BR2006" s="2">
        <v>1</v>
      </c>
      <c r="BS2006" s="2">
        <v>4</v>
      </c>
      <c r="BT2006" s="2">
        <v>1</v>
      </c>
      <c r="BU2006" s="2">
        <v>3</v>
      </c>
      <c r="BV2006" s="2">
        <v>2</v>
      </c>
      <c r="BW2006" s="2">
        <v>0</v>
      </c>
      <c r="BX2006" s="2">
        <v>12</v>
      </c>
      <c r="BY2006" s="2">
        <v>2</v>
      </c>
      <c r="BZ2006" s="2">
        <v>1</v>
      </c>
      <c r="CA2006" s="2">
        <v>2</v>
      </c>
      <c r="CB2006" s="2">
        <v>0</v>
      </c>
      <c r="CC2006" s="2">
        <v>1</v>
      </c>
      <c r="CD2006" s="2">
        <v>0</v>
      </c>
      <c r="CE2006">
        <v>30.349013657056101</v>
      </c>
      <c r="CF2006">
        <v>8430456787.7968798</v>
      </c>
      <c r="CG2006">
        <v>402773.68113669101</v>
      </c>
      <c r="CH2006" s="2">
        <f t="shared" si="127"/>
        <v>59.665871121718382</v>
      </c>
      <c r="CI2006" t="str">
        <f t="shared" si="124"/>
        <v>North Dakota</v>
      </c>
      <c r="CJ2006" t="str">
        <f t="shared" si="125"/>
        <v>Emmons</v>
      </c>
      <c r="CK2006" t="str">
        <f t="shared" si="126"/>
        <v>ND</v>
      </c>
      <c r="CL2006" t="str">
        <f>IF(Table1[[#This Row],[3 Day Avg]]&lt;=25,"Green","Red")</f>
        <v>Red</v>
      </c>
    </row>
    <row r="2007" spans="1:90" x14ac:dyDescent="0.25">
      <c r="A2007">
        <v>2006</v>
      </c>
      <c r="B2007" t="s">
        <v>3442</v>
      </c>
      <c r="C2007" t="s">
        <v>3414</v>
      </c>
      <c r="D2007" t="s">
        <v>3415</v>
      </c>
      <c r="E2007">
        <v>38</v>
      </c>
      <c r="F2007">
        <v>38031</v>
      </c>
      <c r="G2007">
        <v>2.4340770791074999</v>
      </c>
      <c r="H2007">
        <v>15329.6</v>
      </c>
      <c r="I2007">
        <v>373.13432835820902</v>
      </c>
      <c r="J2007">
        <v>8.6999999999999993</v>
      </c>
      <c r="K2007">
        <v>2.6</v>
      </c>
      <c r="L2007">
        <v>89.036000000000001</v>
      </c>
      <c r="M2007">
        <v>1.1772483409189101</v>
      </c>
      <c r="N2007" s="1">
        <v>44165.342210648145</v>
      </c>
      <c r="O2007" t="s">
        <v>319</v>
      </c>
      <c r="P2007" s="1">
        <v>43907.010601851849</v>
      </c>
      <c r="Q2007" t="s">
        <v>226</v>
      </c>
      <c r="R2007" t="s">
        <v>3443</v>
      </c>
      <c r="S2007" t="s">
        <v>90</v>
      </c>
      <c r="T2007">
        <v>493</v>
      </c>
      <c r="U2007">
        <v>12</v>
      </c>
      <c r="V2007">
        <v>167</v>
      </c>
      <c r="W2007">
        <v>81</v>
      </c>
      <c r="X2007">
        <v>154</v>
      </c>
      <c r="Y2007">
        <v>163</v>
      </c>
      <c r="Z2007">
        <v>170</v>
      </c>
      <c r="AA2007">
        <v>25</v>
      </c>
      <c r="AB2007">
        <v>25</v>
      </c>
      <c r="AC2007">
        <v>4</v>
      </c>
      <c r="AD2007">
        <v>0</v>
      </c>
      <c r="AE2007">
        <v>3216</v>
      </c>
      <c r="AF2007">
        <v>274</v>
      </c>
      <c r="AG2007">
        <v>42</v>
      </c>
      <c r="AH2007">
        <v>58096</v>
      </c>
      <c r="AI2007">
        <v>0</v>
      </c>
      <c r="AJ2007">
        <v>0</v>
      </c>
      <c r="AK2007">
        <v>78658</v>
      </c>
      <c r="AL2007">
        <v>926</v>
      </c>
      <c r="AM2007">
        <v>0</v>
      </c>
      <c r="AN2007">
        <v>348939</v>
      </c>
      <c r="AO2007">
        <v>735</v>
      </c>
      <c r="AP2007">
        <v>3</v>
      </c>
      <c r="AQ2007">
        <v>0</v>
      </c>
      <c r="AR2007">
        <v>3290</v>
      </c>
      <c r="AS2007">
        <v>3141</v>
      </c>
      <c r="AT2007">
        <v>7</v>
      </c>
      <c r="AU2007">
        <v>34</v>
      </c>
      <c r="AV2007">
        <v>1</v>
      </c>
      <c r="AW2007">
        <v>0</v>
      </c>
      <c r="AX2007">
        <v>0</v>
      </c>
      <c r="AY2007">
        <v>56</v>
      </c>
      <c r="AZ2007">
        <v>51</v>
      </c>
      <c r="BA2007">
        <v>3184</v>
      </c>
      <c r="BB2007">
        <v>7</v>
      </c>
      <c r="BC2007">
        <v>42</v>
      </c>
      <c r="BD2007">
        <v>1</v>
      </c>
      <c r="BE2007">
        <v>0</v>
      </c>
      <c r="BF2007">
        <v>0</v>
      </c>
      <c r="BG2007">
        <v>56</v>
      </c>
      <c r="BH2007">
        <v>3239</v>
      </c>
      <c r="BI2007">
        <v>601</v>
      </c>
      <c r="BJ2007">
        <v>356</v>
      </c>
      <c r="BK2007">
        <v>316</v>
      </c>
      <c r="BL2007">
        <v>402</v>
      </c>
      <c r="BM2007">
        <v>3290</v>
      </c>
      <c r="BN2007">
        <v>51</v>
      </c>
      <c r="BO2007">
        <v>1282</v>
      </c>
      <c r="BP2007">
        <v>333</v>
      </c>
      <c r="BQ2007" s="2">
        <v>3</v>
      </c>
      <c r="BR2007" s="2">
        <v>14</v>
      </c>
      <c r="BS2007" s="2">
        <v>2</v>
      </c>
      <c r="BT2007" s="2">
        <v>21</v>
      </c>
      <c r="BU2007" s="2">
        <v>7</v>
      </c>
      <c r="BV2007" s="2">
        <v>3</v>
      </c>
      <c r="BW2007" s="2">
        <v>6</v>
      </c>
      <c r="BX2007" s="2">
        <v>21</v>
      </c>
      <c r="BY2007" s="2">
        <v>6</v>
      </c>
      <c r="BZ2007" s="2">
        <v>5</v>
      </c>
      <c r="CA2007" s="2">
        <v>41</v>
      </c>
      <c r="CB2007" s="2">
        <v>3</v>
      </c>
      <c r="CC2007" s="2">
        <v>6</v>
      </c>
      <c r="CD2007" s="2">
        <v>15</v>
      </c>
      <c r="CE2007">
        <v>93.283582089552198</v>
      </c>
      <c r="CF2007">
        <v>3662784724.7968798</v>
      </c>
      <c r="CG2007">
        <v>256432.062469558</v>
      </c>
      <c r="CH2007" s="2">
        <f t="shared" si="127"/>
        <v>192.50253292806482</v>
      </c>
      <c r="CI2007" t="str">
        <f t="shared" si="124"/>
        <v>North Dakota</v>
      </c>
      <c r="CJ2007" t="str">
        <f t="shared" si="125"/>
        <v>Foster</v>
      </c>
      <c r="CK2007" t="str">
        <f t="shared" si="126"/>
        <v>ND</v>
      </c>
      <c r="CL2007" t="str">
        <f>IF(Table1[[#This Row],[3 Day Avg]]&lt;=25,"Green","Red")</f>
        <v>Red</v>
      </c>
    </row>
    <row r="2008" spans="1:90" x14ac:dyDescent="0.25">
      <c r="A2008">
        <v>2007</v>
      </c>
      <c r="B2008" t="s">
        <v>2813</v>
      </c>
      <c r="C2008" t="s">
        <v>3414</v>
      </c>
      <c r="D2008" t="s">
        <v>3415</v>
      </c>
      <c r="E2008">
        <v>38</v>
      </c>
      <c r="F2008">
        <v>38033</v>
      </c>
      <c r="G2008">
        <v>0</v>
      </c>
      <c r="H2008">
        <v>8988.1299999999992</v>
      </c>
      <c r="I2008">
        <v>0</v>
      </c>
      <c r="J2008">
        <v>11.2</v>
      </c>
      <c r="K2008">
        <v>2</v>
      </c>
      <c r="L2008">
        <v>89.003799999999998</v>
      </c>
      <c r="M2008">
        <v>0</v>
      </c>
      <c r="N2008" s="1">
        <v>44165.342210648145</v>
      </c>
      <c r="O2008" t="s">
        <v>319</v>
      </c>
      <c r="P2008" s="1">
        <v>43911.565497685187</v>
      </c>
      <c r="Q2008" t="s">
        <v>575</v>
      </c>
      <c r="R2008" t="s">
        <v>3444</v>
      </c>
      <c r="S2008" t="s">
        <v>90</v>
      </c>
      <c r="T2008">
        <v>159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1769</v>
      </c>
      <c r="AF2008">
        <v>192</v>
      </c>
      <c r="AG2008">
        <v>18</v>
      </c>
      <c r="AH2008">
        <v>58075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348939</v>
      </c>
      <c r="AO2008">
        <v>0</v>
      </c>
      <c r="AP2008">
        <v>1</v>
      </c>
      <c r="AQ2008">
        <v>0</v>
      </c>
      <c r="AR2008">
        <v>1882</v>
      </c>
      <c r="AS2008">
        <v>1776</v>
      </c>
      <c r="AT2008">
        <v>0</v>
      </c>
      <c r="AU2008">
        <v>15</v>
      </c>
      <c r="AV2008">
        <v>0</v>
      </c>
      <c r="AW2008">
        <v>0</v>
      </c>
      <c r="AX2008">
        <v>0</v>
      </c>
      <c r="AY2008">
        <v>31</v>
      </c>
      <c r="AZ2008">
        <v>60</v>
      </c>
      <c r="BA2008">
        <v>1825</v>
      </c>
      <c r="BB2008">
        <v>0</v>
      </c>
      <c r="BC2008">
        <v>26</v>
      </c>
      <c r="BD2008">
        <v>0</v>
      </c>
      <c r="BE2008">
        <v>0</v>
      </c>
      <c r="BF2008">
        <v>0</v>
      </c>
      <c r="BG2008">
        <v>31</v>
      </c>
      <c r="BH2008">
        <v>1822</v>
      </c>
      <c r="BI2008">
        <v>329</v>
      </c>
      <c r="BJ2008">
        <v>258</v>
      </c>
      <c r="BK2008">
        <v>193</v>
      </c>
      <c r="BL2008">
        <v>175</v>
      </c>
      <c r="BM2008">
        <v>1882</v>
      </c>
      <c r="BN2008">
        <v>60</v>
      </c>
      <c r="BO2008">
        <v>696</v>
      </c>
      <c r="BP2008">
        <v>231</v>
      </c>
      <c r="BQ2008" s="2">
        <v>1</v>
      </c>
      <c r="BR2008" s="2">
        <v>3</v>
      </c>
      <c r="BS2008" s="2">
        <v>2</v>
      </c>
      <c r="BT2008" s="2">
        <v>0</v>
      </c>
      <c r="BU2008" s="2">
        <v>1</v>
      </c>
      <c r="BV2008" s="2">
        <v>0</v>
      </c>
      <c r="BW2008" s="2">
        <v>1</v>
      </c>
      <c r="BX2008" s="2">
        <v>3</v>
      </c>
      <c r="BY2008" s="2">
        <v>2</v>
      </c>
      <c r="BZ2008" s="2">
        <v>2</v>
      </c>
      <c r="CA2008" s="2">
        <v>4</v>
      </c>
      <c r="CB2008" s="2">
        <v>1</v>
      </c>
      <c r="CC2008" s="2">
        <v>0</v>
      </c>
      <c r="CD2008" s="2">
        <v>2</v>
      </c>
      <c r="CE2008">
        <v>56.529112492933898</v>
      </c>
      <c r="CF2008">
        <v>5572423268.9648399</v>
      </c>
      <c r="CG2008">
        <v>354296.40151487698</v>
      </c>
      <c r="CH2008" s="2">
        <f t="shared" si="127"/>
        <v>106.26992561105206</v>
      </c>
      <c r="CI2008" t="str">
        <f t="shared" si="124"/>
        <v>North Dakota</v>
      </c>
      <c r="CJ2008" t="str">
        <f t="shared" si="125"/>
        <v>Golden Valley</v>
      </c>
      <c r="CK2008" t="str">
        <f t="shared" si="126"/>
        <v>ND</v>
      </c>
      <c r="CL2008" t="str">
        <f>IF(Table1[[#This Row],[3 Day Avg]]&lt;=25,"Green","Red")</f>
        <v>Red</v>
      </c>
    </row>
    <row r="2009" spans="1:90" x14ac:dyDescent="0.25">
      <c r="A2009">
        <v>2008</v>
      </c>
      <c r="B2009" t="s">
        <v>3445</v>
      </c>
      <c r="C2009" t="s">
        <v>3414</v>
      </c>
      <c r="D2009" t="s">
        <v>3415</v>
      </c>
      <c r="E2009">
        <v>38</v>
      </c>
      <c r="F2009">
        <v>38035</v>
      </c>
      <c r="G2009">
        <v>0.52799607072691501</v>
      </c>
      <c r="H2009">
        <v>11507.7</v>
      </c>
      <c r="I2009">
        <v>60.760209128161698</v>
      </c>
      <c r="J2009">
        <v>12.9</v>
      </c>
      <c r="K2009">
        <v>2.2999999999999998</v>
      </c>
      <c r="L2009">
        <v>83.235200000000006</v>
      </c>
      <c r="M2009">
        <v>1.1772483409189101</v>
      </c>
      <c r="N2009" s="1">
        <v>44165.342210648145</v>
      </c>
      <c r="O2009" t="s">
        <v>319</v>
      </c>
      <c r="P2009" s="1">
        <v>43907.010601851849</v>
      </c>
      <c r="Q2009" t="s">
        <v>226</v>
      </c>
      <c r="R2009" t="s">
        <v>3446</v>
      </c>
      <c r="S2009" t="s">
        <v>90</v>
      </c>
      <c r="T2009">
        <v>8144</v>
      </c>
      <c r="U2009">
        <v>43</v>
      </c>
      <c r="V2009">
        <v>1256</v>
      </c>
      <c r="W2009">
        <v>1015</v>
      </c>
      <c r="X2009">
        <v>1391</v>
      </c>
      <c r="Y2009">
        <v>1999</v>
      </c>
      <c r="Z2009">
        <v>2701</v>
      </c>
      <c r="AA2009">
        <v>419</v>
      </c>
      <c r="AB2009">
        <v>384</v>
      </c>
      <c r="AC2009">
        <v>36</v>
      </c>
      <c r="AD2009">
        <v>6</v>
      </c>
      <c r="AE2009">
        <v>70770</v>
      </c>
      <c r="AF2009">
        <v>8681</v>
      </c>
      <c r="AG2009">
        <v>859</v>
      </c>
      <c r="AH2009">
        <v>54311</v>
      </c>
      <c r="AI2009">
        <v>0</v>
      </c>
      <c r="AJ2009">
        <v>0</v>
      </c>
      <c r="AK2009">
        <v>78658</v>
      </c>
      <c r="AL2009">
        <v>926</v>
      </c>
      <c r="AM2009">
        <v>0</v>
      </c>
      <c r="AN2009">
        <v>348939</v>
      </c>
      <c r="AO2009">
        <v>8362</v>
      </c>
      <c r="AP2009">
        <v>93</v>
      </c>
      <c r="AQ2009">
        <v>0</v>
      </c>
      <c r="AR2009">
        <v>70400</v>
      </c>
      <c r="AS2009">
        <v>59201</v>
      </c>
      <c r="AT2009">
        <v>2792</v>
      </c>
      <c r="AU2009">
        <v>1665</v>
      </c>
      <c r="AV2009">
        <v>1891</v>
      </c>
      <c r="AW2009">
        <v>110</v>
      </c>
      <c r="AX2009">
        <v>318</v>
      </c>
      <c r="AY2009">
        <v>1536</v>
      </c>
      <c r="AZ2009">
        <v>2887</v>
      </c>
      <c r="BA2009">
        <v>60932</v>
      </c>
      <c r="BB2009">
        <v>2822</v>
      </c>
      <c r="BC2009">
        <v>1756</v>
      </c>
      <c r="BD2009">
        <v>1891</v>
      </c>
      <c r="BE2009">
        <v>110</v>
      </c>
      <c r="BF2009">
        <v>1211</v>
      </c>
      <c r="BG2009">
        <v>1678</v>
      </c>
      <c r="BH2009">
        <v>67513</v>
      </c>
      <c r="BI2009">
        <v>12579</v>
      </c>
      <c r="BJ2009">
        <v>16655</v>
      </c>
      <c r="BK2009">
        <v>11336</v>
      </c>
      <c r="BL2009">
        <v>3662</v>
      </c>
      <c r="BM2009">
        <v>70400</v>
      </c>
      <c r="BN2009">
        <v>2887</v>
      </c>
      <c r="BO2009">
        <v>21468</v>
      </c>
      <c r="BP2009">
        <v>4700</v>
      </c>
      <c r="BQ2009" s="2">
        <v>93</v>
      </c>
      <c r="BR2009" s="2">
        <v>38</v>
      </c>
      <c r="BS2009" s="2">
        <v>122</v>
      </c>
      <c r="BT2009" s="2">
        <v>18</v>
      </c>
      <c r="BU2009" s="2">
        <v>99</v>
      </c>
      <c r="BV2009" s="2">
        <v>56</v>
      </c>
      <c r="BW2009" s="2">
        <v>67</v>
      </c>
      <c r="BX2009" s="2">
        <v>47</v>
      </c>
      <c r="BY2009" s="2">
        <v>129</v>
      </c>
      <c r="BZ2009" s="2">
        <v>152</v>
      </c>
      <c r="CA2009" s="2">
        <v>181</v>
      </c>
      <c r="CB2009" s="2">
        <v>92</v>
      </c>
      <c r="CC2009" s="2">
        <v>119</v>
      </c>
      <c r="CD2009" s="2">
        <v>174</v>
      </c>
      <c r="CE2009">
        <v>131.41161509113999</v>
      </c>
      <c r="CF2009">
        <v>8297541148.1875</v>
      </c>
      <c r="CG2009">
        <v>422023.52119071101</v>
      </c>
      <c r="CH2009" s="2">
        <f t="shared" si="127"/>
        <v>119.79166666666666</v>
      </c>
      <c r="CI2009" t="str">
        <f t="shared" si="124"/>
        <v>North Dakota</v>
      </c>
      <c r="CJ2009" t="str">
        <f t="shared" si="125"/>
        <v>Grand Forks</v>
      </c>
      <c r="CK2009" t="str">
        <f t="shared" si="126"/>
        <v>ND</v>
      </c>
      <c r="CL2009" t="str">
        <f>IF(Table1[[#This Row],[3 Day Avg]]&lt;=25,"Green","Red")</f>
        <v>Red</v>
      </c>
    </row>
    <row r="2010" spans="1:90" x14ac:dyDescent="0.25">
      <c r="A2010">
        <v>2009</v>
      </c>
      <c r="B2010" t="s">
        <v>366</v>
      </c>
      <c r="C2010" t="s">
        <v>3414</v>
      </c>
      <c r="D2010" t="s">
        <v>3415</v>
      </c>
      <c r="E2010">
        <v>38</v>
      </c>
      <c r="F2010">
        <v>38037</v>
      </c>
      <c r="G2010">
        <v>3.2467532467532498</v>
      </c>
      <c r="H2010">
        <v>6486.94</v>
      </c>
      <c r="I2010">
        <v>210.6149957877</v>
      </c>
      <c r="J2010">
        <v>14.5</v>
      </c>
      <c r="K2010">
        <v>2.6</v>
      </c>
      <c r="L2010">
        <v>63.287399999999998</v>
      </c>
      <c r="M2010">
        <v>1.1772483409189101</v>
      </c>
      <c r="N2010" s="1">
        <v>44165.342210648145</v>
      </c>
      <c r="O2010" t="s">
        <v>319</v>
      </c>
      <c r="P2010" s="1">
        <v>43907.010601851849</v>
      </c>
      <c r="Q2010" t="s">
        <v>226</v>
      </c>
      <c r="R2010" t="s">
        <v>3447</v>
      </c>
      <c r="S2010" t="s">
        <v>90</v>
      </c>
      <c r="T2010">
        <v>154</v>
      </c>
      <c r="U2010">
        <v>5</v>
      </c>
      <c r="V2010">
        <v>112</v>
      </c>
      <c r="W2010">
        <v>96</v>
      </c>
      <c r="X2010">
        <v>130</v>
      </c>
      <c r="Y2010">
        <v>168</v>
      </c>
      <c r="Z2010">
        <v>185</v>
      </c>
      <c r="AA2010">
        <v>25</v>
      </c>
      <c r="AB2010">
        <v>30</v>
      </c>
      <c r="AC2010">
        <v>5</v>
      </c>
      <c r="AD2010">
        <v>0</v>
      </c>
      <c r="AE2010">
        <v>2374</v>
      </c>
      <c r="AF2010">
        <v>341</v>
      </c>
      <c r="AG2010">
        <v>32</v>
      </c>
      <c r="AH2010">
        <v>41295</v>
      </c>
      <c r="AI2010">
        <v>0</v>
      </c>
      <c r="AJ2010">
        <v>0</v>
      </c>
      <c r="AK2010">
        <v>78658</v>
      </c>
      <c r="AL2010">
        <v>926</v>
      </c>
      <c r="AM2010">
        <v>0</v>
      </c>
      <c r="AN2010">
        <v>348939</v>
      </c>
      <c r="AO2010">
        <v>691</v>
      </c>
      <c r="AP2010">
        <v>0</v>
      </c>
      <c r="AQ2010">
        <v>0</v>
      </c>
      <c r="AR2010">
        <v>2380</v>
      </c>
      <c r="AS2010">
        <v>2324</v>
      </c>
      <c r="AT2010">
        <v>1</v>
      </c>
      <c r="AU2010">
        <v>19</v>
      </c>
      <c r="AV2010">
        <v>7</v>
      </c>
      <c r="AW2010">
        <v>1</v>
      </c>
      <c r="AX2010">
        <v>0</v>
      </c>
      <c r="AY2010">
        <v>16</v>
      </c>
      <c r="AZ2010">
        <v>12</v>
      </c>
      <c r="BA2010">
        <v>2333</v>
      </c>
      <c r="BB2010">
        <v>1</v>
      </c>
      <c r="BC2010">
        <v>19</v>
      </c>
      <c r="BD2010">
        <v>7</v>
      </c>
      <c r="BE2010">
        <v>1</v>
      </c>
      <c r="BF2010">
        <v>0</v>
      </c>
      <c r="BG2010">
        <v>19</v>
      </c>
      <c r="BH2010">
        <v>2368</v>
      </c>
      <c r="BI2010">
        <v>384</v>
      </c>
      <c r="BJ2010">
        <v>217</v>
      </c>
      <c r="BK2010">
        <v>224</v>
      </c>
      <c r="BL2010">
        <v>338</v>
      </c>
      <c r="BM2010">
        <v>2380</v>
      </c>
      <c r="BN2010">
        <v>12</v>
      </c>
      <c r="BO2010">
        <v>864</v>
      </c>
      <c r="BP2010">
        <v>353</v>
      </c>
      <c r="BQ2010" s="2">
        <v>0</v>
      </c>
      <c r="BR2010" s="2">
        <v>0</v>
      </c>
      <c r="BS2010" s="2">
        <v>2</v>
      </c>
      <c r="BT2010" s="2">
        <v>5</v>
      </c>
      <c r="BU2010" s="2">
        <v>1</v>
      </c>
      <c r="BV2010" s="2">
        <v>0</v>
      </c>
      <c r="BW2010" s="2">
        <v>0</v>
      </c>
      <c r="BX2010" s="2">
        <v>0</v>
      </c>
      <c r="BY2010" s="2">
        <v>8</v>
      </c>
      <c r="BZ2010" s="2">
        <v>7</v>
      </c>
      <c r="CA2010" s="2">
        <v>3</v>
      </c>
      <c r="CB2010" s="2">
        <v>4</v>
      </c>
      <c r="CC2010" s="2">
        <v>6</v>
      </c>
      <c r="CD2010" s="2">
        <v>0</v>
      </c>
      <c r="CE2010">
        <v>0</v>
      </c>
      <c r="CF2010">
        <v>9058740714.5351601</v>
      </c>
      <c r="CG2010">
        <v>595326.351213168</v>
      </c>
      <c r="CH2010" s="2">
        <f t="shared" si="127"/>
        <v>28.011204481792713</v>
      </c>
      <c r="CI2010" t="str">
        <f t="shared" si="124"/>
        <v>North Dakota</v>
      </c>
      <c r="CJ2010" t="str">
        <f t="shared" si="125"/>
        <v>Grant</v>
      </c>
      <c r="CK2010" t="str">
        <f t="shared" si="126"/>
        <v>ND</v>
      </c>
      <c r="CL2010" t="str">
        <f>IF(Table1[[#This Row],[3 Day Avg]]&lt;=25,"Green","Red")</f>
        <v>Red</v>
      </c>
    </row>
    <row r="2011" spans="1:90" x14ac:dyDescent="0.25">
      <c r="A2011">
        <v>2010</v>
      </c>
      <c r="B2011" t="s">
        <v>3448</v>
      </c>
      <c r="C2011" t="s">
        <v>3414</v>
      </c>
      <c r="D2011" t="s">
        <v>3415</v>
      </c>
      <c r="E2011">
        <v>38</v>
      </c>
      <c r="F2011">
        <v>38039</v>
      </c>
      <c r="G2011">
        <v>0.39840637450199201</v>
      </c>
      <c r="H2011">
        <v>11245.52</v>
      </c>
      <c r="I2011">
        <v>44.802867383512499</v>
      </c>
      <c r="J2011">
        <v>9.1999999999999993</v>
      </c>
      <c r="K2011">
        <v>2.2999999999999998</v>
      </c>
      <c r="L2011">
        <v>83.141800000000003</v>
      </c>
      <c r="M2011">
        <v>1.1772483409189101</v>
      </c>
      <c r="N2011" s="1">
        <v>44165.342210648145</v>
      </c>
      <c r="O2011" t="s">
        <v>319</v>
      </c>
      <c r="P2011" s="1">
        <v>43907.010601851849</v>
      </c>
      <c r="Q2011" t="s">
        <v>226</v>
      </c>
      <c r="R2011" t="s">
        <v>3449</v>
      </c>
      <c r="S2011" t="s">
        <v>90</v>
      </c>
      <c r="T2011">
        <v>251</v>
      </c>
      <c r="U2011">
        <v>1</v>
      </c>
      <c r="V2011">
        <v>147</v>
      </c>
      <c r="W2011">
        <v>70</v>
      </c>
      <c r="X2011">
        <v>96</v>
      </c>
      <c r="Y2011">
        <v>158</v>
      </c>
      <c r="Z2011">
        <v>183</v>
      </c>
      <c r="AA2011">
        <v>18</v>
      </c>
      <c r="AB2011">
        <v>18</v>
      </c>
      <c r="AC2011">
        <v>3</v>
      </c>
      <c r="AD2011">
        <v>1</v>
      </c>
      <c r="AE2011">
        <v>2232</v>
      </c>
      <c r="AF2011">
        <v>202</v>
      </c>
      <c r="AG2011">
        <v>24</v>
      </c>
      <c r="AH2011">
        <v>54250</v>
      </c>
      <c r="AI2011">
        <v>0</v>
      </c>
      <c r="AJ2011">
        <v>0</v>
      </c>
      <c r="AK2011">
        <v>78658</v>
      </c>
      <c r="AL2011">
        <v>926</v>
      </c>
      <c r="AM2011">
        <v>0</v>
      </c>
      <c r="AN2011">
        <v>348939</v>
      </c>
      <c r="AO2011">
        <v>654</v>
      </c>
      <c r="AP2011">
        <v>4</v>
      </c>
      <c r="AQ2011">
        <v>0</v>
      </c>
      <c r="AR2011">
        <v>2266</v>
      </c>
      <c r="AS2011">
        <v>2160</v>
      </c>
      <c r="AT2011">
        <v>31</v>
      </c>
      <c r="AU2011">
        <v>34</v>
      </c>
      <c r="AV2011">
        <v>0</v>
      </c>
      <c r="AW2011">
        <v>0</v>
      </c>
      <c r="AX2011">
        <v>0</v>
      </c>
      <c r="AY2011">
        <v>35</v>
      </c>
      <c r="AZ2011">
        <v>6</v>
      </c>
      <c r="BA2011">
        <v>2160</v>
      </c>
      <c r="BB2011">
        <v>31</v>
      </c>
      <c r="BC2011">
        <v>34</v>
      </c>
      <c r="BD2011">
        <v>0</v>
      </c>
      <c r="BE2011">
        <v>0</v>
      </c>
      <c r="BF2011">
        <v>6</v>
      </c>
      <c r="BG2011">
        <v>35</v>
      </c>
      <c r="BH2011">
        <v>2260</v>
      </c>
      <c r="BI2011">
        <v>360</v>
      </c>
      <c r="BJ2011">
        <v>221</v>
      </c>
      <c r="BK2011">
        <v>223</v>
      </c>
      <c r="BL2011">
        <v>313</v>
      </c>
      <c r="BM2011">
        <v>2266</v>
      </c>
      <c r="BN2011">
        <v>6</v>
      </c>
      <c r="BO2011">
        <v>808</v>
      </c>
      <c r="BP2011">
        <v>341</v>
      </c>
      <c r="BQ2011" s="2">
        <v>4</v>
      </c>
      <c r="BR2011" s="2">
        <v>2</v>
      </c>
      <c r="BS2011" s="2">
        <v>5</v>
      </c>
      <c r="BT2011" s="2">
        <v>8</v>
      </c>
      <c r="BU2011" s="2">
        <v>5</v>
      </c>
      <c r="BV2011" s="2">
        <v>0</v>
      </c>
      <c r="BW2011" s="2">
        <v>11</v>
      </c>
      <c r="BX2011" s="2">
        <v>13</v>
      </c>
      <c r="BY2011" s="2">
        <v>5</v>
      </c>
      <c r="BZ2011" s="2">
        <v>3</v>
      </c>
      <c r="CA2011" s="2">
        <v>8</v>
      </c>
      <c r="CB2011" s="2">
        <v>2</v>
      </c>
      <c r="CC2011" s="2">
        <v>4</v>
      </c>
      <c r="CD2011" s="2">
        <v>5</v>
      </c>
      <c r="CE2011">
        <v>179.21146953405</v>
      </c>
      <c r="CF2011">
        <v>4053968704.3125</v>
      </c>
      <c r="CG2011">
        <v>262418.23553550203</v>
      </c>
      <c r="CH2011" s="2">
        <f t="shared" si="127"/>
        <v>161.8122977346278</v>
      </c>
      <c r="CI2011" t="str">
        <f t="shared" si="124"/>
        <v>North Dakota</v>
      </c>
      <c r="CJ2011" t="str">
        <f t="shared" si="125"/>
        <v>Griggs</v>
      </c>
      <c r="CK2011" t="str">
        <f t="shared" si="126"/>
        <v>ND</v>
      </c>
      <c r="CL2011" t="str">
        <f>IF(Table1[[#This Row],[3 Day Avg]]&lt;=25,"Green","Red")</f>
        <v>Red</v>
      </c>
    </row>
    <row r="2012" spans="1:90" x14ac:dyDescent="0.25">
      <c r="A2012">
        <v>2011</v>
      </c>
      <c r="B2012" t="s">
        <v>3450</v>
      </c>
      <c r="C2012" t="s">
        <v>3414</v>
      </c>
      <c r="D2012" t="s">
        <v>3415</v>
      </c>
      <c r="E2012">
        <v>38</v>
      </c>
      <c r="F2012">
        <v>38041</v>
      </c>
      <c r="G2012">
        <v>1.2552301255230101</v>
      </c>
      <c r="H2012">
        <v>9506.76</v>
      </c>
      <c r="I2012">
        <v>119.33174224343701</v>
      </c>
      <c r="J2012">
        <v>12.4</v>
      </c>
      <c r="K2012">
        <v>2</v>
      </c>
      <c r="L2012">
        <v>78.858199999999997</v>
      </c>
      <c r="M2012">
        <v>0</v>
      </c>
      <c r="N2012" s="1">
        <v>44165.342210648145</v>
      </c>
      <c r="O2012" t="s">
        <v>319</v>
      </c>
      <c r="P2012" s="1">
        <v>43911.565497685187</v>
      </c>
      <c r="Q2012" t="s">
        <v>575</v>
      </c>
      <c r="R2012" t="s">
        <v>3451</v>
      </c>
      <c r="S2012" t="s">
        <v>90</v>
      </c>
      <c r="T2012">
        <v>239</v>
      </c>
      <c r="U2012">
        <v>3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2514</v>
      </c>
      <c r="AF2012">
        <v>291</v>
      </c>
      <c r="AG2012">
        <v>28</v>
      </c>
      <c r="AH2012">
        <v>51455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348939</v>
      </c>
      <c r="AO2012">
        <v>0</v>
      </c>
      <c r="AP2012">
        <v>1</v>
      </c>
      <c r="AQ2012">
        <v>0</v>
      </c>
      <c r="AR2012">
        <v>2576</v>
      </c>
      <c r="AS2012">
        <v>2339</v>
      </c>
      <c r="AT2012">
        <v>9</v>
      </c>
      <c r="AU2012">
        <v>82</v>
      </c>
      <c r="AV2012">
        <v>0</v>
      </c>
      <c r="AW2012">
        <v>5</v>
      </c>
      <c r="AX2012">
        <v>0</v>
      </c>
      <c r="AY2012">
        <v>58</v>
      </c>
      <c r="AZ2012">
        <v>83</v>
      </c>
      <c r="BA2012">
        <v>2375</v>
      </c>
      <c r="BB2012">
        <v>9</v>
      </c>
      <c r="BC2012">
        <v>82</v>
      </c>
      <c r="BD2012">
        <v>0</v>
      </c>
      <c r="BE2012">
        <v>5</v>
      </c>
      <c r="BF2012">
        <v>41</v>
      </c>
      <c r="BG2012">
        <v>64</v>
      </c>
      <c r="BH2012">
        <v>2493</v>
      </c>
      <c r="BI2012">
        <v>486</v>
      </c>
      <c r="BJ2012">
        <v>198</v>
      </c>
      <c r="BK2012">
        <v>344</v>
      </c>
      <c r="BL2012">
        <v>343</v>
      </c>
      <c r="BM2012">
        <v>2576</v>
      </c>
      <c r="BN2012">
        <v>83</v>
      </c>
      <c r="BO2012">
        <v>929</v>
      </c>
      <c r="BP2012">
        <v>276</v>
      </c>
      <c r="BQ2012" s="2">
        <v>1</v>
      </c>
      <c r="BR2012" s="2">
        <v>8</v>
      </c>
      <c r="BS2012" s="2">
        <v>3</v>
      </c>
      <c r="BT2012" s="2">
        <v>2</v>
      </c>
      <c r="BU2012" s="2">
        <v>2</v>
      </c>
      <c r="BV2012" s="2">
        <v>5</v>
      </c>
      <c r="BW2012" s="2">
        <v>2</v>
      </c>
      <c r="BX2012" s="2">
        <v>7</v>
      </c>
      <c r="BY2012" s="2">
        <v>1</v>
      </c>
      <c r="BZ2012" s="2">
        <v>11</v>
      </c>
      <c r="CA2012" s="2">
        <v>3</v>
      </c>
      <c r="CB2012" s="2">
        <v>0</v>
      </c>
      <c r="CC2012" s="2">
        <v>5</v>
      </c>
      <c r="CD2012" s="2">
        <v>6</v>
      </c>
      <c r="CE2012">
        <v>39.7772474144789</v>
      </c>
      <c r="CF2012">
        <v>6176225716.9335899</v>
      </c>
      <c r="CG2012">
        <v>343671.55100537802</v>
      </c>
      <c r="CH2012" s="2">
        <f t="shared" si="127"/>
        <v>155.27950310559004</v>
      </c>
      <c r="CI2012" t="str">
        <f t="shared" si="124"/>
        <v>North Dakota</v>
      </c>
      <c r="CJ2012" t="str">
        <f t="shared" si="125"/>
        <v>Hettinger</v>
      </c>
      <c r="CK2012" t="str">
        <f t="shared" si="126"/>
        <v>ND</v>
      </c>
      <c r="CL2012" t="str">
        <f>IF(Table1[[#This Row],[3 Day Avg]]&lt;=25,"Green","Red")</f>
        <v>Red</v>
      </c>
    </row>
    <row r="2013" spans="1:90" x14ac:dyDescent="0.25">
      <c r="A2013">
        <v>2012</v>
      </c>
      <c r="B2013" t="s">
        <v>3452</v>
      </c>
      <c r="C2013" t="s">
        <v>3414</v>
      </c>
      <c r="D2013" t="s">
        <v>3415</v>
      </c>
      <c r="E2013">
        <v>38</v>
      </c>
      <c r="F2013">
        <v>38043</v>
      </c>
      <c r="G2013">
        <v>2.9268292682926802</v>
      </c>
      <c r="H2013">
        <v>8367.35</v>
      </c>
      <c r="I2013">
        <v>244.89795918367301</v>
      </c>
      <c r="J2013">
        <v>14.5</v>
      </c>
      <c r="K2013">
        <v>4.4000000000000004</v>
      </c>
      <c r="L2013">
        <v>69.580100000000002</v>
      </c>
      <c r="M2013">
        <v>0</v>
      </c>
      <c r="N2013" s="1">
        <v>44165.342210648145</v>
      </c>
      <c r="O2013" t="s">
        <v>319</v>
      </c>
      <c r="P2013" s="1">
        <v>43907.010601851849</v>
      </c>
      <c r="Q2013" t="s">
        <v>226</v>
      </c>
      <c r="R2013" t="s">
        <v>3453</v>
      </c>
      <c r="S2013" t="s">
        <v>90</v>
      </c>
      <c r="T2013">
        <v>205</v>
      </c>
      <c r="U2013">
        <v>6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2450</v>
      </c>
      <c r="AF2013">
        <v>355</v>
      </c>
      <c r="AG2013">
        <v>58</v>
      </c>
      <c r="AH2013">
        <v>45401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348939</v>
      </c>
      <c r="AO2013">
        <v>0</v>
      </c>
      <c r="AP2013">
        <v>14</v>
      </c>
      <c r="AQ2013">
        <v>0</v>
      </c>
      <c r="AR2013">
        <v>2460</v>
      </c>
      <c r="AS2013">
        <v>2320</v>
      </c>
      <c r="AT2013">
        <v>10</v>
      </c>
      <c r="AU2013">
        <v>6</v>
      </c>
      <c r="AV2013">
        <v>5</v>
      </c>
      <c r="AW2013">
        <v>0</v>
      </c>
      <c r="AX2013">
        <v>0</v>
      </c>
      <c r="AY2013">
        <v>11</v>
      </c>
      <c r="AZ2013">
        <v>108</v>
      </c>
      <c r="BA2013">
        <v>2392</v>
      </c>
      <c r="BB2013">
        <v>10</v>
      </c>
      <c r="BC2013">
        <v>6</v>
      </c>
      <c r="BD2013">
        <v>5</v>
      </c>
      <c r="BE2013">
        <v>0</v>
      </c>
      <c r="BF2013">
        <v>36</v>
      </c>
      <c r="BG2013">
        <v>11</v>
      </c>
      <c r="BH2013">
        <v>2352</v>
      </c>
      <c r="BI2013">
        <v>408</v>
      </c>
      <c r="BJ2013">
        <v>317</v>
      </c>
      <c r="BK2013">
        <v>263</v>
      </c>
      <c r="BL2013">
        <v>237</v>
      </c>
      <c r="BM2013">
        <v>2460</v>
      </c>
      <c r="BN2013">
        <v>108</v>
      </c>
      <c r="BO2013">
        <v>989</v>
      </c>
      <c r="BP2013">
        <v>246</v>
      </c>
      <c r="BQ2013" s="2">
        <v>14</v>
      </c>
      <c r="BR2013" s="2">
        <v>2</v>
      </c>
      <c r="BS2013" s="2">
        <v>2</v>
      </c>
      <c r="BT2013" s="2">
        <v>1</v>
      </c>
      <c r="BU2013" s="2">
        <v>3</v>
      </c>
      <c r="BV2013" s="2">
        <v>2</v>
      </c>
      <c r="BW2013" s="2">
        <v>2</v>
      </c>
      <c r="BX2013" s="2">
        <v>5</v>
      </c>
      <c r="BY2013" s="2">
        <v>10</v>
      </c>
      <c r="BZ2013" s="2">
        <v>2</v>
      </c>
      <c r="CA2013" s="2">
        <v>3</v>
      </c>
      <c r="CB2013" s="2">
        <v>2</v>
      </c>
      <c r="CC2013" s="2">
        <v>5</v>
      </c>
      <c r="CD2013" s="2">
        <v>0</v>
      </c>
      <c r="CE2013">
        <v>571.42857142857099</v>
      </c>
      <c r="CF2013">
        <v>7969204563.2109404</v>
      </c>
      <c r="CG2013">
        <v>375630.89188152802</v>
      </c>
      <c r="CH2013" s="2">
        <f t="shared" si="127"/>
        <v>243.90243902439025</v>
      </c>
      <c r="CI2013" t="str">
        <f t="shared" si="124"/>
        <v>North Dakota</v>
      </c>
      <c r="CJ2013" t="str">
        <f t="shared" si="125"/>
        <v>Kidder</v>
      </c>
      <c r="CK2013" t="str">
        <f t="shared" si="126"/>
        <v>ND</v>
      </c>
      <c r="CL2013" t="str">
        <f>IF(Table1[[#This Row],[3 Day Avg]]&lt;=25,"Green","Red")</f>
        <v>Red</v>
      </c>
    </row>
    <row r="2014" spans="1:90" x14ac:dyDescent="0.25">
      <c r="A2014">
        <v>2013</v>
      </c>
      <c r="B2014" t="s">
        <v>3454</v>
      </c>
      <c r="C2014" t="s">
        <v>3414</v>
      </c>
      <c r="D2014" t="s">
        <v>3415</v>
      </c>
      <c r="E2014">
        <v>38</v>
      </c>
      <c r="F2014">
        <v>38045</v>
      </c>
      <c r="G2014">
        <v>3.9893617021276602</v>
      </c>
      <c r="H2014">
        <v>9256.52</v>
      </c>
      <c r="I2014">
        <v>369.27621861152102</v>
      </c>
      <c r="J2014">
        <v>11.4</v>
      </c>
      <c r="K2014">
        <v>1.9</v>
      </c>
      <c r="L2014">
        <v>83.546400000000006</v>
      </c>
      <c r="M2014">
        <v>0</v>
      </c>
      <c r="N2014" s="1">
        <v>44165.342210648145</v>
      </c>
      <c r="O2014" t="s">
        <v>319</v>
      </c>
      <c r="P2014" s="1">
        <v>43907.010601851849</v>
      </c>
      <c r="Q2014" t="s">
        <v>226</v>
      </c>
      <c r="R2014" t="s">
        <v>3455</v>
      </c>
      <c r="S2014" t="s">
        <v>90</v>
      </c>
      <c r="T2014">
        <v>376</v>
      </c>
      <c r="U2014">
        <v>15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4062</v>
      </c>
      <c r="AF2014">
        <v>456</v>
      </c>
      <c r="AG2014">
        <v>41</v>
      </c>
      <c r="AH2014">
        <v>54514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348939</v>
      </c>
      <c r="AO2014">
        <v>0</v>
      </c>
      <c r="AP2014">
        <v>5</v>
      </c>
      <c r="AQ2014">
        <v>0</v>
      </c>
      <c r="AR2014">
        <v>4100</v>
      </c>
      <c r="AS2014">
        <v>3947</v>
      </c>
      <c r="AT2014">
        <v>22</v>
      </c>
      <c r="AU2014">
        <v>8</v>
      </c>
      <c r="AV2014">
        <v>0</v>
      </c>
      <c r="AW2014">
        <v>0</v>
      </c>
      <c r="AX2014">
        <v>0</v>
      </c>
      <c r="AY2014">
        <v>64</v>
      </c>
      <c r="AZ2014">
        <v>59</v>
      </c>
      <c r="BA2014">
        <v>3976</v>
      </c>
      <c r="BB2014">
        <v>22</v>
      </c>
      <c r="BC2014">
        <v>8</v>
      </c>
      <c r="BD2014">
        <v>0</v>
      </c>
      <c r="BE2014">
        <v>0</v>
      </c>
      <c r="BF2014">
        <v>30</v>
      </c>
      <c r="BG2014">
        <v>64</v>
      </c>
      <c r="BH2014">
        <v>4041</v>
      </c>
      <c r="BI2014">
        <v>719</v>
      </c>
      <c r="BJ2014">
        <v>433</v>
      </c>
      <c r="BK2014">
        <v>363</v>
      </c>
      <c r="BL2014">
        <v>534</v>
      </c>
      <c r="BM2014">
        <v>4100</v>
      </c>
      <c r="BN2014">
        <v>59</v>
      </c>
      <c r="BO2014">
        <v>1581</v>
      </c>
      <c r="BP2014">
        <v>470</v>
      </c>
      <c r="BQ2014" s="2">
        <v>5</v>
      </c>
      <c r="BR2014" s="2">
        <v>2</v>
      </c>
      <c r="BS2014" s="2">
        <v>4</v>
      </c>
      <c r="BT2014" s="2">
        <v>0</v>
      </c>
      <c r="BU2014" s="2">
        <v>10</v>
      </c>
      <c r="BV2014" s="2">
        <v>7</v>
      </c>
      <c r="BW2014" s="2">
        <v>7</v>
      </c>
      <c r="BX2014" s="2">
        <v>7</v>
      </c>
      <c r="BY2014" s="2">
        <v>13</v>
      </c>
      <c r="BZ2014" s="2">
        <v>7</v>
      </c>
      <c r="CA2014" s="2">
        <v>5</v>
      </c>
      <c r="CB2014" s="2">
        <v>4</v>
      </c>
      <c r="CC2014" s="2">
        <v>5</v>
      </c>
      <c r="CD2014" s="2">
        <v>7</v>
      </c>
      <c r="CE2014">
        <v>123.092072870507</v>
      </c>
      <c r="CF2014">
        <v>6277198802.7421904</v>
      </c>
      <c r="CG2014">
        <v>335614.56861844601</v>
      </c>
      <c r="CH2014" s="2">
        <f t="shared" si="127"/>
        <v>89.430894308943095</v>
      </c>
      <c r="CI2014" t="str">
        <f t="shared" si="124"/>
        <v>North Dakota</v>
      </c>
      <c r="CJ2014" t="str">
        <f t="shared" si="125"/>
        <v>LaMoure</v>
      </c>
      <c r="CK2014" t="str">
        <f t="shared" si="126"/>
        <v>ND</v>
      </c>
      <c r="CL2014" t="str">
        <f>IF(Table1[[#This Row],[3 Day Avg]]&lt;=25,"Green","Red")</f>
        <v>Red</v>
      </c>
    </row>
    <row r="2015" spans="1:90" x14ac:dyDescent="0.25">
      <c r="A2015">
        <v>2014</v>
      </c>
      <c r="B2015" t="s">
        <v>391</v>
      </c>
      <c r="C2015" t="s">
        <v>3414</v>
      </c>
      <c r="D2015" t="s">
        <v>3415</v>
      </c>
      <c r="E2015">
        <v>38</v>
      </c>
      <c r="F2015">
        <v>38047</v>
      </c>
      <c r="G2015">
        <v>3.79746835443038</v>
      </c>
      <c r="H2015">
        <v>8302.68</v>
      </c>
      <c r="I2015">
        <v>315.29164477141398</v>
      </c>
      <c r="J2015">
        <v>12.9</v>
      </c>
      <c r="K2015">
        <v>2.6</v>
      </c>
      <c r="L2015">
        <v>76.844399999999993</v>
      </c>
      <c r="M2015">
        <v>0</v>
      </c>
      <c r="N2015" s="1">
        <v>44165.342210648145</v>
      </c>
      <c r="O2015" t="s">
        <v>319</v>
      </c>
      <c r="P2015" s="1">
        <v>43907.010601851849</v>
      </c>
      <c r="Q2015" t="s">
        <v>226</v>
      </c>
      <c r="R2015" t="s">
        <v>3456</v>
      </c>
      <c r="S2015" t="s">
        <v>90</v>
      </c>
      <c r="T2015">
        <v>158</v>
      </c>
      <c r="U2015">
        <v>6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1903</v>
      </c>
      <c r="AF2015">
        <v>239</v>
      </c>
      <c r="AG2015">
        <v>23</v>
      </c>
      <c r="AH2015">
        <v>50141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348939</v>
      </c>
      <c r="AO2015">
        <v>0</v>
      </c>
      <c r="AP2015">
        <v>3</v>
      </c>
      <c r="AQ2015">
        <v>0</v>
      </c>
      <c r="AR2015">
        <v>1927</v>
      </c>
      <c r="AS2015">
        <v>1878</v>
      </c>
      <c r="AT2015">
        <v>1</v>
      </c>
      <c r="AU2015">
        <v>5</v>
      </c>
      <c r="AV2015">
        <v>2</v>
      </c>
      <c r="AW2015">
        <v>0</v>
      </c>
      <c r="AX2015">
        <v>2</v>
      </c>
      <c r="AY2015">
        <v>15</v>
      </c>
      <c r="AZ2015">
        <v>24</v>
      </c>
      <c r="BA2015">
        <v>1902</v>
      </c>
      <c r="BB2015">
        <v>1</v>
      </c>
      <c r="BC2015">
        <v>5</v>
      </c>
      <c r="BD2015">
        <v>2</v>
      </c>
      <c r="BE2015">
        <v>0</v>
      </c>
      <c r="BF2015">
        <v>2</v>
      </c>
      <c r="BG2015">
        <v>15</v>
      </c>
      <c r="BH2015">
        <v>1903</v>
      </c>
      <c r="BI2015">
        <v>296</v>
      </c>
      <c r="BJ2015">
        <v>202</v>
      </c>
      <c r="BK2015">
        <v>150</v>
      </c>
      <c r="BL2015">
        <v>318</v>
      </c>
      <c r="BM2015">
        <v>1927</v>
      </c>
      <c r="BN2015">
        <v>24</v>
      </c>
      <c r="BO2015">
        <v>704</v>
      </c>
      <c r="BP2015">
        <v>257</v>
      </c>
      <c r="BQ2015" s="2">
        <v>3</v>
      </c>
      <c r="BR2015" s="2">
        <v>0</v>
      </c>
      <c r="BS2015" s="2">
        <v>0</v>
      </c>
      <c r="BT2015" s="2">
        <v>0</v>
      </c>
      <c r="BU2015" s="2">
        <v>1</v>
      </c>
      <c r="BV2015" s="2">
        <v>1</v>
      </c>
      <c r="BW2015" s="2">
        <v>0</v>
      </c>
      <c r="BX2015" s="2">
        <v>2</v>
      </c>
      <c r="BY2015" s="2">
        <v>0</v>
      </c>
      <c r="BZ2015" s="2">
        <v>2</v>
      </c>
      <c r="CA2015" s="2">
        <v>2</v>
      </c>
      <c r="CB2015" s="2">
        <v>0</v>
      </c>
      <c r="CC2015" s="2">
        <v>0</v>
      </c>
      <c r="CD2015" s="2">
        <v>3</v>
      </c>
      <c r="CE2015">
        <v>157.64582238570699</v>
      </c>
      <c r="CF2015">
        <v>5515851688.8593798</v>
      </c>
      <c r="CG2015">
        <v>308736.53513378999</v>
      </c>
      <c r="CH2015" s="2">
        <f t="shared" si="127"/>
        <v>51.89413596263622</v>
      </c>
      <c r="CI2015" t="str">
        <f t="shared" si="124"/>
        <v>North Dakota</v>
      </c>
      <c r="CJ2015" t="str">
        <f t="shared" si="125"/>
        <v>Logan</v>
      </c>
      <c r="CK2015" t="str">
        <f t="shared" si="126"/>
        <v>ND</v>
      </c>
      <c r="CL2015" t="str">
        <f>IF(Table1[[#This Row],[3 Day Avg]]&lt;=25,"Green","Red")</f>
        <v>Red</v>
      </c>
    </row>
    <row r="2016" spans="1:90" x14ac:dyDescent="0.25">
      <c r="A2016">
        <v>2015</v>
      </c>
      <c r="B2016" t="s">
        <v>1293</v>
      </c>
      <c r="C2016" t="s">
        <v>3414</v>
      </c>
      <c r="D2016" t="s">
        <v>3415</v>
      </c>
      <c r="E2016">
        <v>38</v>
      </c>
      <c r="F2016">
        <v>38049</v>
      </c>
      <c r="G2016">
        <v>3.7280701754385999</v>
      </c>
      <c r="H2016">
        <v>7840.44</v>
      </c>
      <c r="I2016">
        <v>292.29711141678098</v>
      </c>
      <c r="J2016">
        <v>11.9</v>
      </c>
      <c r="K2016">
        <v>3.9</v>
      </c>
      <c r="L2016">
        <v>83.977000000000004</v>
      </c>
      <c r="M2016">
        <v>0</v>
      </c>
      <c r="N2016" s="1">
        <v>44165.342210648145</v>
      </c>
      <c r="O2016" t="s">
        <v>319</v>
      </c>
      <c r="P2016" s="1">
        <v>43907.010601851849</v>
      </c>
      <c r="Q2016" t="s">
        <v>226</v>
      </c>
      <c r="R2016" t="s">
        <v>3457</v>
      </c>
      <c r="S2016" t="s">
        <v>90</v>
      </c>
      <c r="T2016">
        <v>456</v>
      </c>
      <c r="U2016">
        <v>17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5816</v>
      </c>
      <c r="AF2016">
        <v>685</v>
      </c>
      <c r="AG2016">
        <v>123</v>
      </c>
      <c r="AH2016">
        <v>54795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348939</v>
      </c>
      <c r="AO2016">
        <v>0</v>
      </c>
      <c r="AP2016">
        <v>8</v>
      </c>
      <c r="AQ2016">
        <v>0</v>
      </c>
      <c r="AR2016">
        <v>5927</v>
      </c>
      <c r="AS2016">
        <v>5638</v>
      </c>
      <c r="AT2016">
        <v>25</v>
      </c>
      <c r="AU2016">
        <v>62</v>
      </c>
      <c r="AV2016">
        <v>19</v>
      </c>
      <c r="AW2016">
        <v>0</v>
      </c>
      <c r="AX2016">
        <v>0</v>
      </c>
      <c r="AY2016">
        <v>48</v>
      </c>
      <c r="AZ2016">
        <v>135</v>
      </c>
      <c r="BA2016">
        <v>5748</v>
      </c>
      <c r="BB2016">
        <v>25</v>
      </c>
      <c r="BC2016">
        <v>62</v>
      </c>
      <c r="BD2016">
        <v>19</v>
      </c>
      <c r="BE2016">
        <v>0</v>
      </c>
      <c r="BF2016">
        <v>12</v>
      </c>
      <c r="BG2016">
        <v>61</v>
      </c>
      <c r="BH2016">
        <v>5792</v>
      </c>
      <c r="BI2016">
        <v>1156</v>
      </c>
      <c r="BJ2016">
        <v>613</v>
      </c>
      <c r="BK2016">
        <v>650</v>
      </c>
      <c r="BL2016">
        <v>560</v>
      </c>
      <c r="BM2016">
        <v>5927</v>
      </c>
      <c r="BN2016">
        <v>135</v>
      </c>
      <c r="BO2016">
        <v>2329</v>
      </c>
      <c r="BP2016">
        <v>619</v>
      </c>
      <c r="BQ2016" s="2">
        <v>8</v>
      </c>
      <c r="BR2016" s="2">
        <v>6</v>
      </c>
      <c r="BS2016" s="2">
        <v>5</v>
      </c>
      <c r="BT2016" s="2">
        <v>6</v>
      </c>
      <c r="BU2016" s="2">
        <v>4</v>
      </c>
      <c r="BV2016" s="2">
        <v>7</v>
      </c>
      <c r="BW2016" s="2">
        <v>0</v>
      </c>
      <c r="BX2016" s="2">
        <v>4</v>
      </c>
      <c r="BY2016" s="2">
        <v>8</v>
      </c>
      <c r="BZ2016" s="2">
        <v>12</v>
      </c>
      <c r="CA2016" s="2">
        <v>8</v>
      </c>
      <c r="CB2016" s="2">
        <v>1</v>
      </c>
      <c r="CC2016" s="2">
        <v>12</v>
      </c>
      <c r="CD2016" s="2">
        <v>7</v>
      </c>
      <c r="CE2016">
        <v>137.551581843191</v>
      </c>
      <c r="CF2016">
        <v>11150111433.742201</v>
      </c>
      <c r="CG2016">
        <v>454098.50611626299</v>
      </c>
      <c r="CH2016" s="2">
        <f t="shared" si="127"/>
        <v>106.85563241662449</v>
      </c>
      <c r="CI2016" t="str">
        <f t="shared" si="124"/>
        <v>North Dakota</v>
      </c>
      <c r="CJ2016" t="str">
        <f t="shared" si="125"/>
        <v>McHenry</v>
      </c>
      <c r="CK2016" t="str">
        <f t="shared" si="126"/>
        <v>ND</v>
      </c>
      <c r="CL2016" t="str">
        <f>IF(Table1[[#This Row],[3 Day Avg]]&lt;=25,"Green","Red")</f>
        <v>Red</v>
      </c>
    </row>
    <row r="2017" spans="1:90" x14ac:dyDescent="0.25">
      <c r="A2017">
        <v>2016</v>
      </c>
      <c r="B2017" t="s">
        <v>1011</v>
      </c>
      <c r="C2017" t="s">
        <v>3414</v>
      </c>
      <c r="D2017" t="s">
        <v>3415</v>
      </c>
      <c r="E2017">
        <v>38</v>
      </c>
      <c r="F2017">
        <v>38051</v>
      </c>
      <c r="G2017">
        <v>2.9535864978902899</v>
      </c>
      <c r="H2017">
        <v>9168.2800000000007</v>
      </c>
      <c r="I2017">
        <v>270.79303675048402</v>
      </c>
      <c r="J2017">
        <v>13.6</v>
      </c>
      <c r="K2017">
        <v>2.7</v>
      </c>
      <c r="L2017">
        <v>72.471999999999994</v>
      </c>
      <c r="M2017">
        <v>1.1772483409189101</v>
      </c>
      <c r="N2017" s="1">
        <v>44165.342210648145</v>
      </c>
      <c r="O2017" t="s">
        <v>319</v>
      </c>
      <c r="P2017" s="1">
        <v>43907.010601851849</v>
      </c>
      <c r="Q2017" t="s">
        <v>226</v>
      </c>
      <c r="R2017" t="s">
        <v>3458</v>
      </c>
      <c r="S2017" t="s">
        <v>90</v>
      </c>
      <c r="T2017">
        <v>237</v>
      </c>
      <c r="U2017">
        <v>7</v>
      </c>
      <c r="V2017">
        <v>204</v>
      </c>
      <c r="W2017">
        <v>154</v>
      </c>
      <c r="X2017">
        <v>146</v>
      </c>
      <c r="Y2017">
        <v>206</v>
      </c>
      <c r="Z2017">
        <v>122</v>
      </c>
      <c r="AA2017">
        <v>44</v>
      </c>
      <c r="AB2017">
        <v>44</v>
      </c>
      <c r="AC2017">
        <v>7</v>
      </c>
      <c r="AD2017">
        <v>0</v>
      </c>
      <c r="AE2017">
        <v>2585</v>
      </c>
      <c r="AF2017">
        <v>339</v>
      </c>
      <c r="AG2017">
        <v>31</v>
      </c>
      <c r="AH2017">
        <v>47288</v>
      </c>
      <c r="AI2017">
        <v>0</v>
      </c>
      <c r="AJ2017">
        <v>0</v>
      </c>
      <c r="AK2017">
        <v>78658</v>
      </c>
      <c r="AL2017">
        <v>926</v>
      </c>
      <c r="AM2017">
        <v>0</v>
      </c>
      <c r="AN2017">
        <v>348939</v>
      </c>
      <c r="AO2017">
        <v>832</v>
      </c>
      <c r="AP2017">
        <v>1</v>
      </c>
      <c r="AQ2017">
        <v>0</v>
      </c>
      <c r="AR2017">
        <v>2654</v>
      </c>
      <c r="AS2017">
        <v>2515</v>
      </c>
      <c r="AT2017">
        <v>24</v>
      </c>
      <c r="AU2017">
        <v>20</v>
      </c>
      <c r="AV2017">
        <v>27</v>
      </c>
      <c r="AW2017">
        <v>0</v>
      </c>
      <c r="AX2017">
        <v>0</v>
      </c>
      <c r="AY2017">
        <v>27</v>
      </c>
      <c r="AZ2017">
        <v>41</v>
      </c>
      <c r="BA2017">
        <v>2556</v>
      </c>
      <c r="BB2017">
        <v>24</v>
      </c>
      <c r="BC2017">
        <v>20</v>
      </c>
      <c r="BD2017">
        <v>27</v>
      </c>
      <c r="BE2017">
        <v>0</v>
      </c>
      <c r="BF2017">
        <v>0</v>
      </c>
      <c r="BG2017">
        <v>27</v>
      </c>
      <c r="BH2017">
        <v>2613</v>
      </c>
      <c r="BI2017">
        <v>394</v>
      </c>
      <c r="BJ2017">
        <v>232</v>
      </c>
      <c r="BK2017">
        <v>231</v>
      </c>
      <c r="BL2017">
        <v>504</v>
      </c>
      <c r="BM2017">
        <v>2654</v>
      </c>
      <c r="BN2017">
        <v>41</v>
      </c>
      <c r="BO2017">
        <v>965</v>
      </c>
      <c r="BP2017">
        <v>328</v>
      </c>
      <c r="BQ2017" s="2">
        <v>1</v>
      </c>
      <c r="BR2017" s="2">
        <v>0</v>
      </c>
      <c r="BS2017" s="2">
        <v>1</v>
      </c>
      <c r="BT2017" s="2">
        <v>0</v>
      </c>
      <c r="BU2017" s="2">
        <v>3</v>
      </c>
      <c r="BV2017" s="2">
        <v>0</v>
      </c>
      <c r="BW2017" s="2">
        <v>1</v>
      </c>
      <c r="BX2017" s="2">
        <v>1</v>
      </c>
      <c r="BY2017" s="2">
        <v>4</v>
      </c>
      <c r="BZ2017" s="2">
        <v>6</v>
      </c>
      <c r="CA2017" s="2">
        <v>0</v>
      </c>
      <c r="CB2017" s="2">
        <v>2</v>
      </c>
      <c r="CC2017" s="2">
        <v>2</v>
      </c>
      <c r="CD2017" s="2">
        <v>6</v>
      </c>
      <c r="CE2017">
        <v>38.684719535783401</v>
      </c>
      <c r="CF2017">
        <v>5360896159.0351601</v>
      </c>
      <c r="CG2017">
        <v>304708.277894878</v>
      </c>
      <c r="CH2017" s="2">
        <f t="shared" si="127"/>
        <v>25.119316754584275</v>
      </c>
      <c r="CI2017" t="str">
        <f t="shared" si="124"/>
        <v>North Dakota</v>
      </c>
      <c r="CJ2017" t="str">
        <f t="shared" si="125"/>
        <v>McIntosh</v>
      </c>
      <c r="CK2017" t="str">
        <f t="shared" si="126"/>
        <v>ND</v>
      </c>
      <c r="CL2017" t="str">
        <f>IF(Table1[[#This Row],[3 Day Avg]]&lt;=25,"Green","Red")</f>
        <v>Red</v>
      </c>
    </row>
    <row r="2018" spans="1:90" x14ac:dyDescent="0.25">
      <c r="A2018">
        <v>2017</v>
      </c>
      <c r="B2018" t="s">
        <v>3459</v>
      </c>
      <c r="C2018" t="s">
        <v>3414</v>
      </c>
      <c r="D2018" t="s">
        <v>3415</v>
      </c>
      <c r="E2018">
        <v>38</v>
      </c>
      <c r="F2018">
        <v>38053</v>
      </c>
      <c r="G2018">
        <v>0.79455164585698101</v>
      </c>
      <c r="H2018">
        <v>6462.73</v>
      </c>
      <c r="I2018">
        <v>51.349765258216003</v>
      </c>
      <c r="J2018">
        <v>9.1999999999999993</v>
      </c>
      <c r="K2018">
        <v>1.7</v>
      </c>
      <c r="L2018">
        <v>116.8184</v>
      </c>
      <c r="M2018">
        <v>1.1772483409189101</v>
      </c>
      <c r="N2018" s="1">
        <v>44165.342210648145</v>
      </c>
      <c r="O2018" t="s">
        <v>319</v>
      </c>
      <c r="P2018" s="1">
        <v>43907.010601851849</v>
      </c>
      <c r="Q2018" t="s">
        <v>226</v>
      </c>
      <c r="R2018" t="s">
        <v>3460</v>
      </c>
      <c r="S2018" t="s">
        <v>90</v>
      </c>
      <c r="T2018">
        <v>881</v>
      </c>
      <c r="U2018">
        <v>7</v>
      </c>
      <c r="V2018">
        <v>112</v>
      </c>
      <c r="W2018">
        <v>135</v>
      </c>
      <c r="X2018">
        <v>211</v>
      </c>
      <c r="Y2018">
        <v>243</v>
      </c>
      <c r="Z2018">
        <v>431</v>
      </c>
      <c r="AA2018">
        <v>24</v>
      </c>
      <c r="AB2018">
        <v>24</v>
      </c>
      <c r="AC2018">
        <v>4</v>
      </c>
      <c r="AD2018">
        <v>0</v>
      </c>
      <c r="AE2018">
        <v>13632</v>
      </c>
      <c r="AF2018">
        <v>1240</v>
      </c>
      <c r="AG2018">
        <v>150</v>
      </c>
      <c r="AH2018">
        <v>76224</v>
      </c>
      <c r="AI2018">
        <v>0</v>
      </c>
      <c r="AJ2018">
        <v>0</v>
      </c>
      <c r="AK2018">
        <v>78658</v>
      </c>
      <c r="AL2018">
        <v>926</v>
      </c>
      <c r="AM2018">
        <v>0</v>
      </c>
      <c r="AN2018">
        <v>348939</v>
      </c>
      <c r="AO2018">
        <v>1132</v>
      </c>
      <c r="AP2018">
        <v>3</v>
      </c>
      <c r="AQ2018">
        <v>1</v>
      </c>
      <c r="AR2018">
        <v>12536</v>
      </c>
      <c r="AS2018">
        <v>9754</v>
      </c>
      <c r="AT2018">
        <v>67</v>
      </c>
      <c r="AU2018">
        <v>1390</v>
      </c>
      <c r="AV2018">
        <v>83</v>
      </c>
      <c r="AW2018">
        <v>0</v>
      </c>
      <c r="AX2018">
        <v>0</v>
      </c>
      <c r="AY2018">
        <v>273</v>
      </c>
      <c r="AZ2018">
        <v>969</v>
      </c>
      <c r="BA2018">
        <v>10404</v>
      </c>
      <c r="BB2018">
        <v>70</v>
      </c>
      <c r="BC2018">
        <v>1497</v>
      </c>
      <c r="BD2018">
        <v>83</v>
      </c>
      <c r="BE2018">
        <v>0</v>
      </c>
      <c r="BF2018">
        <v>182</v>
      </c>
      <c r="BG2018">
        <v>300</v>
      </c>
      <c r="BH2018">
        <v>11567</v>
      </c>
      <c r="BI2018">
        <v>3230</v>
      </c>
      <c r="BJ2018">
        <v>1703</v>
      </c>
      <c r="BK2018">
        <v>2113</v>
      </c>
      <c r="BL2018">
        <v>458</v>
      </c>
      <c r="BM2018">
        <v>12536</v>
      </c>
      <c r="BN2018">
        <v>969</v>
      </c>
      <c r="BO2018">
        <v>4358</v>
      </c>
      <c r="BP2018">
        <v>674</v>
      </c>
      <c r="BQ2018" s="2">
        <v>3</v>
      </c>
      <c r="BR2018" s="2">
        <v>4</v>
      </c>
      <c r="BS2018" s="2">
        <v>5</v>
      </c>
      <c r="BT2018" s="2">
        <v>12</v>
      </c>
      <c r="BU2018" s="2">
        <v>10</v>
      </c>
      <c r="BV2018" s="2">
        <v>12</v>
      </c>
      <c r="BW2018" s="2">
        <v>11</v>
      </c>
      <c r="BX2018" s="2">
        <v>15</v>
      </c>
      <c r="BY2018" s="2">
        <v>4</v>
      </c>
      <c r="BZ2018" s="2">
        <v>12</v>
      </c>
      <c r="CA2018" s="2">
        <v>4</v>
      </c>
      <c r="CB2018" s="2">
        <v>12</v>
      </c>
      <c r="CC2018" s="2">
        <v>8</v>
      </c>
      <c r="CD2018" s="2">
        <v>6</v>
      </c>
      <c r="CE2018">
        <v>22.007042253521099</v>
      </c>
      <c r="CF2018">
        <v>16375045542.914101</v>
      </c>
      <c r="CG2018">
        <v>664988.29471142602</v>
      </c>
      <c r="CH2018" s="2">
        <f t="shared" si="127"/>
        <v>31.908104658583284</v>
      </c>
      <c r="CI2018" t="str">
        <f t="shared" si="124"/>
        <v>North Dakota</v>
      </c>
      <c r="CJ2018" t="str">
        <f t="shared" si="125"/>
        <v>McKenzie</v>
      </c>
      <c r="CK2018" t="str">
        <f t="shared" si="126"/>
        <v>ND</v>
      </c>
      <c r="CL2018" t="str">
        <f>IF(Table1[[#This Row],[3 Day Avg]]&lt;=25,"Green","Red")</f>
        <v>Red</v>
      </c>
    </row>
    <row r="2019" spans="1:90" x14ac:dyDescent="0.25">
      <c r="A2019">
        <v>2018</v>
      </c>
      <c r="B2019" t="s">
        <v>1295</v>
      </c>
      <c r="C2019" t="s">
        <v>3414</v>
      </c>
      <c r="D2019" t="s">
        <v>3415</v>
      </c>
      <c r="E2019">
        <v>38</v>
      </c>
      <c r="F2019">
        <v>38055</v>
      </c>
      <c r="G2019">
        <v>1.5259409969481199</v>
      </c>
      <c r="H2019">
        <v>10302.9</v>
      </c>
      <c r="I2019">
        <v>157.21622471439099</v>
      </c>
      <c r="J2019">
        <v>9.1999999999999993</v>
      </c>
      <c r="K2019">
        <v>3.3</v>
      </c>
      <c r="L2019">
        <v>98.8874</v>
      </c>
      <c r="M2019">
        <v>1.1772483409189101</v>
      </c>
      <c r="N2019" s="1">
        <v>44165.342210648145</v>
      </c>
      <c r="O2019" t="s">
        <v>319</v>
      </c>
      <c r="P2019" s="1">
        <v>43907.010601851849</v>
      </c>
      <c r="Q2019" t="s">
        <v>226</v>
      </c>
      <c r="R2019" t="s">
        <v>3461</v>
      </c>
      <c r="S2019" t="s">
        <v>90</v>
      </c>
      <c r="T2019">
        <v>983</v>
      </c>
      <c r="U2019">
        <v>15</v>
      </c>
      <c r="V2019">
        <v>261</v>
      </c>
      <c r="W2019">
        <v>222</v>
      </c>
      <c r="X2019">
        <v>398</v>
      </c>
      <c r="Y2019">
        <v>553</v>
      </c>
      <c r="Z2019">
        <v>718</v>
      </c>
      <c r="AA2019">
        <v>47</v>
      </c>
      <c r="AB2019">
        <v>47</v>
      </c>
      <c r="AC2019">
        <v>8</v>
      </c>
      <c r="AD2019">
        <v>0</v>
      </c>
      <c r="AE2019">
        <v>9541</v>
      </c>
      <c r="AF2019">
        <v>867</v>
      </c>
      <c r="AG2019">
        <v>160</v>
      </c>
      <c r="AH2019">
        <v>64524</v>
      </c>
      <c r="AI2019">
        <v>0</v>
      </c>
      <c r="AJ2019">
        <v>0</v>
      </c>
      <c r="AK2019">
        <v>78658</v>
      </c>
      <c r="AL2019">
        <v>926</v>
      </c>
      <c r="AM2019">
        <v>0</v>
      </c>
      <c r="AN2019">
        <v>348939</v>
      </c>
      <c r="AO2019">
        <v>2152</v>
      </c>
      <c r="AP2019">
        <v>10</v>
      </c>
      <c r="AQ2019">
        <v>0</v>
      </c>
      <c r="AR2019">
        <v>9608</v>
      </c>
      <c r="AS2019">
        <v>8595</v>
      </c>
      <c r="AT2019">
        <v>59</v>
      </c>
      <c r="AU2019">
        <v>600</v>
      </c>
      <c r="AV2019">
        <v>10</v>
      </c>
      <c r="AW2019">
        <v>2</v>
      </c>
      <c r="AX2019">
        <v>0</v>
      </c>
      <c r="AY2019">
        <v>113</v>
      </c>
      <c r="AZ2019">
        <v>229</v>
      </c>
      <c r="BA2019">
        <v>8683</v>
      </c>
      <c r="BB2019">
        <v>64</v>
      </c>
      <c r="BC2019">
        <v>690</v>
      </c>
      <c r="BD2019">
        <v>10</v>
      </c>
      <c r="BE2019">
        <v>2</v>
      </c>
      <c r="BF2019">
        <v>38</v>
      </c>
      <c r="BG2019">
        <v>121</v>
      </c>
      <c r="BH2019">
        <v>9379</v>
      </c>
      <c r="BI2019">
        <v>1744</v>
      </c>
      <c r="BJ2019">
        <v>900</v>
      </c>
      <c r="BK2019">
        <v>993</v>
      </c>
      <c r="BL2019">
        <v>881</v>
      </c>
      <c r="BM2019">
        <v>9608</v>
      </c>
      <c r="BN2019">
        <v>229</v>
      </c>
      <c r="BO2019">
        <v>3819</v>
      </c>
      <c r="BP2019">
        <v>1271</v>
      </c>
      <c r="BQ2019" s="2">
        <v>10</v>
      </c>
      <c r="BR2019" s="2">
        <v>8</v>
      </c>
      <c r="BS2019" s="2">
        <v>11</v>
      </c>
      <c r="BT2019" s="2">
        <v>15</v>
      </c>
      <c r="BU2019" s="2">
        <v>14</v>
      </c>
      <c r="BV2019" s="2">
        <v>8</v>
      </c>
      <c r="BW2019" s="2">
        <v>3</v>
      </c>
      <c r="BX2019" s="2">
        <v>10</v>
      </c>
      <c r="BY2019" s="2">
        <v>19</v>
      </c>
      <c r="BZ2019" s="2">
        <v>14</v>
      </c>
      <c r="CA2019" s="2">
        <v>8</v>
      </c>
      <c r="CB2019" s="2">
        <v>8</v>
      </c>
      <c r="CC2019" s="2">
        <v>8</v>
      </c>
      <c r="CD2019" s="2">
        <v>10</v>
      </c>
      <c r="CE2019">
        <v>104.81081647626</v>
      </c>
      <c r="CF2019">
        <v>13255723120.121099</v>
      </c>
      <c r="CG2019">
        <v>650959.98120285396</v>
      </c>
      <c r="CH2019" s="2">
        <f t="shared" si="127"/>
        <v>100.61060227588121</v>
      </c>
      <c r="CI2019" t="str">
        <f t="shared" si="124"/>
        <v>North Dakota</v>
      </c>
      <c r="CJ2019" t="str">
        <f t="shared" si="125"/>
        <v>McLean</v>
      </c>
      <c r="CK2019" t="str">
        <f t="shared" si="126"/>
        <v>ND</v>
      </c>
      <c r="CL2019" t="str">
        <f>IF(Table1[[#This Row],[3 Day Avg]]&lt;=25,"Green","Red")</f>
        <v>Red</v>
      </c>
    </row>
    <row r="2020" spans="1:90" x14ac:dyDescent="0.25">
      <c r="A2020">
        <v>2019</v>
      </c>
      <c r="B2020" t="s">
        <v>1309</v>
      </c>
      <c r="C2020" t="s">
        <v>3414</v>
      </c>
      <c r="D2020" t="s">
        <v>3415</v>
      </c>
      <c r="E2020">
        <v>38</v>
      </c>
      <c r="F2020">
        <v>38057</v>
      </c>
      <c r="G2020">
        <v>0.57803468208092501</v>
      </c>
      <c r="H2020">
        <v>10463.290000000001</v>
      </c>
      <c r="I2020">
        <v>60.481432200314501</v>
      </c>
      <c r="J2020">
        <v>7.2</v>
      </c>
      <c r="K2020">
        <v>4.2</v>
      </c>
      <c r="L2020">
        <v>126.1349</v>
      </c>
      <c r="M2020">
        <v>1.1772483409189101</v>
      </c>
      <c r="N2020" s="1">
        <v>44165.342210648145</v>
      </c>
      <c r="O2020" t="s">
        <v>319</v>
      </c>
      <c r="P2020" s="1">
        <v>43907.010601851849</v>
      </c>
      <c r="Q2020" t="s">
        <v>226</v>
      </c>
      <c r="R2020" t="s">
        <v>3462</v>
      </c>
      <c r="S2020" t="s">
        <v>90</v>
      </c>
      <c r="T2020">
        <v>865</v>
      </c>
      <c r="U2020">
        <v>5</v>
      </c>
      <c r="V2020">
        <v>167</v>
      </c>
      <c r="W2020">
        <v>233</v>
      </c>
      <c r="X2020">
        <v>284</v>
      </c>
      <c r="Y2020">
        <v>294</v>
      </c>
      <c r="Z2020">
        <v>528</v>
      </c>
      <c r="AA2020">
        <v>13</v>
      </c>
      <c r="AB2020">
        <v>13</v>
      </c>
      <c r="AC2020">
        <v>2</v>
      </c>
      <c r="AD2020">
        <v>0</v>
      </c>
      <c r="AE2020">
        <v>8267</v>
      </c>
      <c r="AF2020">
        <v>585</v>
      </c>
      <c r="AG2020">
        <v>167</v>
      </c>
      <c r="AH2020">
        <v>82303</v>
      </c>
      <c r="AI2020">
        <v>0</v>
      </c>
      <c r="AJ2020">
        <v>0</v>
      </c>
      <c r="AK2020">
        <v>78658</v>
      </c>
      <c r="AL2020">
        <v>926</v>
      </c>
      <c r="AM2020">
        <v>0</v>
      </c>
      <c r="AN2020">
        <v>348939</v>
      </c>
      <c r="AO2020">
        <v>1506</v>
      </c>
      <c r="AP2020">
        <v>28</v>
      </c>
      <c r="AQ2020">
        <v>0</v>
      </c>
      <c r="AR2020">
        <v>8570</v>
      </c>
      <c r="AS2020">
        <v>7947</v>
      </c>
      <c r="AT2020">
        <v>76</v>
      </c>
      <c r="AU2020">
        <v>244</v>
      </c>
      <c r="AV2020">
        <v>39</v>
      </c>
      <c r="AW2020">
        <v>0</v>
      </c>
      <c r="AX2020">
        <v>0</v>
      </c>
      <c r="AY2020">
        <v>15</v>
      </c>
      <c r="AZ2020">
        <v>249</v>
      </c>
      <c r="BA2020">
        <v>8087</v>
      </c>
      <c r="BB2020">
        <v>76</v>
      </c>
      <c r="BC2020">
        <v>245</v>
      </c>
      <c r="BD2020">
        <v>39</v>
      </c>
      <c r="BE2020">
        <v>0</v>
      </c>
      <c r="BF2020">
        <v>108</v>
      </c>
      <c r="BG2020">
        <v>15</v>
      </c>
      <c r="BH2020">
        <v>8321</v>
      </c>
      <c r="BI2020">
        <v>1623</v>
      </c>
      <c r="BJ2020">
        <v>907</v>
      </c>
      <c r="BK2020">
        <v>977</v>
      </c>
      <c r="BL2020">
        <v>684</v>
      </c>
      <c r="BM2020">
        <v>8570</v>
      </c>
      <c r="BN2020">
        <v>249</v>
      </c>
      <c r="BO2020">
        <v>3557</v>
      </c>
      <c r="BP2020">
        <v>822</v>
      </c>
      <c r="BQ2020" s="2">
        <v>28</v>
      </c>
      <c r="BR2020" s="2">
        <v>4</v>
      </c>
      <c r="BS2020" s="2">
        <v>4</v>
      </c>
      <c r="BT2020" s="2">
        <v>4</v>
      </c>
      <c r="BU2020" s="2">
        <v>10</v>
      </c>
      <c r="BV2020" s="2">
        <v>6</v>
      </c>
      <c r="BW2020" s="2">
        <v>0</v>
      </c>
      <c r="BX2020" s="2">
        <v>14</v>
      </c>
      <c r="BY2020" s="2">
        <v>17</v>
      </c>
      <c r="BZ2020" s="2">
        <v>35</v>
      </c>
      <c r="CA2020" s="2">
        <v>15</v>
      </c>
      <c r="CB2020" s="2">
        <v>3</v>
      </c>
      <c r="CC2020" s="2">
        <v>7</v>
      </c>
      <c r="CD2020" s="2">
        <v>6</v>
      </c>
      <c r="CE2020">
        <v>338.69602032176101</v>
      </c>
      <c r="CF2020">
        <v>6264485282.3828096</v>
      </c>
      <c r="CG2020">
        <v>413630.45273635403</v>
      </c>
      <c r="CH2020" s="2">
        <f t="shared" si="127"/>
        <v>140.02333722287048</v>
      </c>
      <c r="CI2020" t="str">
        <f t="shared" si="124"/>
        <v>North Dakota</v>
      </c>
      <c r="CJ2020" t="str">
        <f t="shared" si="125"/>
        <v>Mercer</v>
      </c>
      <c r="CK2020" t="str">
        <f t="shared" si="126"/>
        <v>ND</v>
      </c>
      <c r="CL2020" t="str">
        <f>IF(Table1[[#This Row],[3 Day Avg]]&lt;=25,"Green","Red")</f>
        <v>Red</v>
      </c>
    </row>
    <row r="2021" spans="1:90" x14ac:dyDescent="0.25">
      <c r="A2021">
        <v>2020</v>
      </c>
      <c r="B2021" t="s">
        <v>1744</v>
      </c>
      <c r="C2021" t="s">
        <v>3414</v>
      </c>
      <c r="D2021" t="s">
        <v>3415</v>
      </c>
      <c r="E2021">
        <v>38</v>
      </c>
      <c r="F2021">
        <v>38059</v>
      </c>
      <c r="G2021">
        <v>1.6911216115394201</v>
      </c>
      <c r="H2021">
        <v>12931.34</v>
      </c>
      <c r="I2021">
        <v>218.68467599292501</v>
      </c>
      <c r="J2021">
        <v>8.1</v>
      </c>
      <c r="K2021">
        <v>3.3</v>
      </c>
      <c r="L2021">
        <v>104.2805</v>
      </c>
      <c r="M2021">
        <v>1.1772483409189101</v>
      </c>
      <c r="N2021" s="1">
        <v>44165.342210648145</v>
      </c>
      <c r="O2021" t="s">
        <v>319</v>
      </c>
      <c r="P2021" s="1">
        <v>43907.010601851849</v>
      </c>
      <c r="Q2021" t="s">
        <v>226</v>
      </c>
      <c r="R2021" t="s">
        <v>3463</v>
      </c>
      <c r="S2021" t="s">
        <v>90</v>
      </c>
      <c r="T2021">
        <v>4021</v>
      </c>
      <c r="U2021">
        <v>68</v>
      </c>
      <c r="V2021">
        <v>742</v>
      </c>
      <c r="W2021">
        <v>515</v>
      </c>
      <c r="X2021">
        <v>879</v>
      </c>
      <c r="Y2021">
        <v>1044</v>
      </c>
      <c r="Z2021">
        <v>1547</v>
      </c>
      <c r="AA2021">
        <v>41</v>
      </c>
      <c r="AB2021">
        <v>41</v>
      </c>
      <c r="AC2021">
        <v>6</v>
      </c>
      <c r="AD2021">
        <v>2</v>
      </c>
      <c r="AE2021">
        <v>31095</v>
      </c>
      <c r="AF2021">
        <v>2468</v>
      </c>
      <c r="AG2021">
        <v>528</v>
      </c>
      <c r="AH2021">
        <v>68043</v>
      </c>
      <c r="AI2021">
        <v>0</v>
      </c>
      <c r="AJ2021">
        <v>0</v>
      </c>
      <c r="AK2021">
        <v>78658</v>
      </c>
      <c r="AL2021">
        <v>926</v>
      </c>
      <c r="AM2021">
        <v>0</v>
      </c>
      <c r="AN2021">
        <v>348939</v>
      </c>
      <c r="AO2021">
        <v>4727</v>
      </c>
      <c r="AP2021">
        <v>32</v>
      </c>
      <c r="AQ2021">
        <v>0</v>
      </c>
      <c r="AR2021">
        <v>30544</v>
      </c>
      <c r="AS2021">
        <v>27581</v>
      </c>
      <c r="AT2021">
        <v>133</v>
      </c>
      <c r="AU2021">
        <v>1176</v>
      </c>
      <c r="AV2021">
        <v>138</v>
      </c>
      <c r="AW2021">
        <v>0</v>
      </c>
      <c r="AX2021">
        <v>0</v>
      </c>
      <c r="AY2021">
        <v>556</v>
      </c>
      <c r="AZ2021">
        <v>960</v>
      </c>
      <c r="BA2021">
        <v>28112</v>
      </c>
      <c r="BB2021">
        <v>139</v>
      </c>
      <c r="BC2021">
        <v>1232</v>
      </c>
      <c r="BD2021">
        <v>138</v>
      </c>
      <c r="BE2021">
        <v>0</v>
      </c>
      <c r="BF2021">
        <v>347</v>
      </c>
      <c r="BG2021">
        <v>576</v>
      </c>
      <c r="BH2021">
        <v>29584</v>
      </c>
      <c r="BI2021">
        <v>5804</v>
      </c>
      <c r="BJ2021">
        <v>3383</v>
      </c>
      <c r="BK2021">
        <v>4709</v>
      </c>
      <c r="BL2021">
        <v>2136</v>
      </c>
      <c r="BM2021">
        <v>30544</v>
      </c>
      <c r="BN2021">
        <v>960</v>
      </c>
      <c r="BO2021">
        <v>11921</v>
      </c>
      <c r="BP2021">
        <v>2591</v>
      </c>
      <c r="BQ2021" s="2">
        <v>32</v>
      </c>
      <c r="BR2021" s="2">
        <v>15</v>
      </c>
      <c r="BS2021" s="2">
        <v>25</v>
      </c>
      <c r="BT2021" s="2">
        <v>46</v>
      </c>
      <c r="BU2021" s="2">
        <v>62</v>
      </c>
      <c r="BV2021" s="2">
        <v>35</v>
      </c>
      <c r="BW2021" s="2">
        <v>45</v>
      </c>
      <c r="BX2021" s="2">
        <v>77</v>
      </c>
      <c r="BY2021" s="2">
        <v>59</v>
      </c>
      <c r="BZ2021" s="2">
        <v>57</v>
      </c>
      <c r="CA2021" s="2">
        <v>60</v>
      </c>
      <c r="CB2021" s="2">
        <v>71</v>
      </c>
      <c r="CC2021" s="2">
        <v>53</v>
      </c>
      <c r="CD2021" s="2">
        <v>29</v>
      </c>
      <c r="CE2021">
        <v>102.91043576137599</v>
      </c>
      <c r="CF2021">
        <v>10715686663.2344</v>
      </c>
      <c r="CG2021">
        <v>597469.78600154899</v>
      </c>
      <c r="CH2021" s="2">
        <f t="shared" si="127"/>
        <v>78.575170246202205</v>
      </c>
      <c r="CI2021" t="str">
        <f t="shared" si="124"/>
        <v>North Dakota</v>
      </c>
      <c r="CJ2021" t="str">
        <f t="shared" si="125"/>
        <v>Morton</v>
      </c>
      <c r="CK2021" t="str">
        <f t="shared" si="126"/>
        <v>ND</v>
      </c>
      <c r="CL2021" t="str">
        <f>IF(Table1[[#This Row],[3 Day Avg]]&lt;=25,"Green","Red")</f>
        <v>Red</v>
      </c>
    </row>
    <row r="2022" spans="1:90" x14ac:dyDescent="0.25">
      <c r="A2022">
        <v>2021</v>
      </c>
      <c r="B2022" t="s">
        <v>3464</v>
      </c>
      <c r="C2022" t="s">
        <v>3414</v>
      </c>
      <c r="D2022" t="s">
        <v>3415</v>
      </c>
      <c r="E2022">
        <v>38</v>
      </c>
      <c r="F2022">
        <v>38061</v>
      </c>
      <c r="G2022">
        <v>1.2206572769953099</v>
      </c>
      <c r="H2022">
        <v>10422.780000000001</v>
      </c>
      <c r="I2022">
        <v>127.226463104326</v>
      </c>
      <c r="J2022">
        <v>10.4</v>
      </c>
      <c r="K2022">
        <v>1.6</v>
      </c>
      <c r="L2022">
        <v>102.9303</v>
      </c>
      <c r="M2022">
        <v>1.1772483409189101</v>
      </c>
      <c r="N2022" s="1">
        <v>44165.342210648145</v>
      </c>
      <c r="O2022" t="s">
        <v>319</v>
      </c>
      <c r="P2022" s="1">
        <v>43907.010601851849</v>
      </c>
      <c r="Q2022" t="s">
        <v>226</v>
      </c>
      <c r="R2022" t="s">
        <v>3465</v>
      </c>
      <c r="S2022" t="s">
        <v>90</v>
      </c>
      <c r="T2022">
        <v>1065</v>
      </c>
      <c r="U2022">
        <v>13</v>
      </c>
      <c r="V2022">
        <v>191</v>
      </c>
      <c r="W2022">
        <v>83</v>
      </c>
      <c r="X2022">
        <v>172</v>
      </c>
      <c r="Y2022">
        <v>278</v>
      </c>
      <c r="Z2022">
        <v>405</v>
      </c>
      <c r="AA2022">
        <v>11</v>
      </c>
      <c r="AB2022">
        <v>11</v>
      </c>
      <c r="AC2022">
        <v>2</v>
      </c>
      <c r="AD2022">
        <v>0</v>
      </c>
      <c r="AE2022">
        <v>10218</v>
      </c>
      <c r="AF2022">
        <v>1055</v>
      </c>
      <c r="AG2022">
        <v>112</v>
      </c>
      <c r="AH2022">
        <v>67162</v>
      </c>
      <c r="AI2022">
        <v>0</v>
      </c>
      <c r="AJ2022">
        <v>0</v>
      </c>
      <c r="AK2022">
        <v>78658</v>
      </c>
      <c r="AL2022">
        <v>926</v>
      </c>
      <c r="AM2022">
        <v>0</v>
      </c>
      <c r="AN2022">
        <v>348939</v>
      </c>
      <c r="AO2022">
        <v>1129</v>
      </c>
      <c r="AP2022">
        <v>4</v>
      </c>
      <c r="AQ2022">
        <v>0</v>
      </c>
      <c r="AR2022">
        <v>10152</v>
      </c>
      <c r="AS2022">
        <v>6281</v>
      </c>
      <c r="AT2022">
        <v>118</v>
      </c>
      <c r="AU2022">
        <v>2690</v>
      </c>
      <c r="AV2022">
        <v>46</v>
      </c>
      <c r="AW2022">
        <v>0</v>
      </c>
      <c r="AX2022">
        <v>51</v>
      </c>
      <c r="AY2022">
        <v>202</v>
      </c>
      <c r="AZ2022">
        <v>764</v>
      </c>
      <c r="BA2022">
        <v>6674</v>
      </c>
      <c r="BB2022">
        <v>118</v>
      </c>
      <c r="BC2022">
        <v>2810</v>
      </c>
      <c r="BD2022">
        <v>46</v>
      </c>
      <c r="BE2022">
        <v>0</v>
      </c>
      <c r="BF2022">
        <v>195</v>
      </c>
      <c r="BG2022">
        <v>309</v>
      </c>
      <c r="BH2022">
        <v>9388</v>
      </c>
      <c r="BI2022">
        <v>2265</v>
      </c>
      <c r="BJ2022">
        <v>1448</v>
      </c>
      <c r="BK2022">
        <v>1573</v>
      </c>
      <c r="BL2022">
        <v>446</v>
      </c>
      <c r="BM2022">
        <v>10152</v>
      </c>
      <c r="BN2022">
        <v>764</v>
      </c>
      <c r="BO2022">
        <v>3737</v>
      </c>
      <c r="BP2022">
        <v>683</v>
      </c>
      <c r="BQ2022" s="2">
        <v>4</v>
      </c>
      <c r="BR2022" s="2">
        <v>5</v>
      </c>
      <c r="BS2022" s="2">
        <v>2</v>
      </c>
      <c r="BT2022" s="2">
        <v>14</v>
      </c>
      <c r="BU2022" s="2">
        <v>13</v>
      </c>
      <c r="BV2022" s="2">
        <v>8</v>
      </c>
      <c r="BW2022" s="2">
        <v>5</v>
      </c>
      <c r="BX2022" s="2">
        <v>40</v>
      </c>
      <c r="BY2022" s="2">
        <v>14</v>
      </c>
      <c r="BZ2022" s="2">
        <v>33</v>
      </c>
      <c r="CA2022" s="2">
        <v>33</v>
      </c>
      <c r="CB2022" s="2">
        <v>16</v>
      </c>
      <c r="CC2022" s="2">
        <v>13</v>
      </c>
      <c r="CD2022" s="2">
        <v>22</v>
      </c>
      <c r="CE2022">
        <v>39.1466040321002</v>
      </c>
      <c r="CF2022">
        <v>11312736193.875</v>
      </c>
      <c r="CG2022">
        <v>497344.24319549202</v>
      </c>
      <c r="CH2022" s="2">
        <f t="shared" si="127"/>
        <v>36.117677961649591</v>
      </c>
      <c r="CI2022" t="str">
        <f t="shared" si="124"/>
        <v>North Dakota</v>
      </c>
      <c r="CJ2022" t="str">
        <f t="shared" si="125"/>
        <v>Mountrail</v>
      </c>
      <c r="CK2022" t="str">
        <f t="shared" si="126"/>
        <v>ND</v>
      </c>
      <c r="CL2022" t="str">
        <f>IF(Table1[[#This Row],[3 Day Avg]]&lt;=25,"Green","Red")</f>
        <v>Red</v>
      </c>
    </row>
    <row r="2023" spans="1:90" x14ac:dyDescent="0.25">
      <c r="A2023">
        <v>2022</v>
      </c>
      <c r="B2023" t="s">
        <v>1951</v>
      </c>
      <c r="C2023" t="s">
        <v>3414</v>
      </c>
      <c r="D2023" t="s">
        <v>3415</v>
      </c>
      <c r="E2023">
        <v>38</v>
      </c>
      <c r="F2023">
        <v>38063</v>
      </c>
      <c r="G2023">
        <v>2.8011204481792702</v>
      </c>
      <c r="H2023">
        <v>12443.36</v>
      </c>
      <c r="I2023">
        <v>348.55350296270501</v>
      </c>
      <c r="J2023">
        <v>10.8</v>
      </c>
      <c r="K2023">
        <v>3.4</v>
      </c>
      <c r="L2023">
        <v>76.770899999999997</v>
      </c>
      <c r="M2023">
        <v>1.1772483409189101</v>
      </c>
      <c r="N2023" s="1">
        <v>44165.342210648145</v>
      </c>
      <c r="O2023" t="s">
        <v>319</v>
      </c>
      <c r="P2023" s="1">
        <v>43907.010601851849</v>
      </c>
      <c r="Q2023" t="s">
        <v>226</v>
      </c>
      <c r="R2023" t="s">
        <v>3466</v>
      </c>
      <c r="S2023" t="s">
        <v>90</v>
      </c>
      <c r="T2023">
        <v>357</v>
      </c>
      <c r="U2023">
        <v>10</v>
      </c>
      <c r="V2023">
        <v>163</v>
      </c>
      <c r="W2023">
        <v>93</v>
      </c>
      <c r="X2023">
        <v>151</v>
      </c>
      <c r="Y2023">
        <v>174</v>
      </c>
      <c r="Z2023">
        <v>225</v>
      </c>
      <c r="AA2023">
        <v>19</v>
      </c>
      <c r="AB2023">
        <v>19</v>
      </c>
      <c r="AC2023">
        <v>3</v>
      </c>
      <c r="AD2023">
        <v>0</v>
      </c>
      <c r="AE2023">
        <v>2869</v>
      </c>
      <c r="AF2023">
        <v>301</v>
      </c>
      <c r="AG2023">
        <v>48</v>
      </c>
      <c r="AH2023">
        <v>50093</v>
      </c>
      <c r="AI2023">
        <v>0</v>
      </c>
      <c r="AJ2023">
        <v>0</v>
      </c>
      <c r="AK2023">
        <v>78658</v>
      </c>
      <c r="AL2023">
        <v>926</v>
      </c>
      <c r="AM2023">
        <v>0</v>
      </c>
      <c r="AN2023">
        <v>348939</v>
      </c>
      <c r="AO2023">
        <v>806</v>
      </c>
      <c r="AP2023">
        <v>2</v>
      </c>
      <c r="AQ2023">
        <v>0</v>
      </c>
      <c r="AR2023">
        <v>2920</v>
      </c>
      <c r="AS2023">
        <v>2817</v>
      </c>
      <c r="AT2023">
        <v>0</v>
      </c>
      <c r="AU2023">
        <v>6</v>
      </c>
      <c r="AV2023">
        <v>1</v>
      </c>
      <c r="AW2023">
        <v>0</v>
      </c>
      <c r="AX2023">
        <v>0</v>
      </c>
      <c r="AY2023">
        <v>21</v>
      </c>
      <c r="AZ2023">
        <v>75</v>
      </c>
      <c r="BA2023">
        <v>2844</v>
      </c>
      <c r="BB2023">
        <v>2</v>
      </c>
      <c r="BC2023">
        <v>6</v>
      </c>
      <c r="BD2023">
        <v>1</v>
      </c>
      <c r="BE2023">
        <v>0</v>
      </c>
      <c r="BF2023">
        <v>41</v>
      </c>
      <c r="BG2023">
        <v>26</v>
      </c>
      <c r="BH2023">
        <v>2845</v>
      </c>
      <c r="BI2023">
        <v>442</v>
      </c>
      <c r="BJ2023">
        <v>275</v>
      </c>
      <c r="BK2023">
        <v>280</v>
      </c>
      <c r="BL2023">
        <v>407</v>
      </c>
      <c r="BM2023">
        <v>2920</v>
      </c>
      <c r="BN2023">
        <v>75</v>
      </c>
      <c r="BO2023">
        <v>1117</v>
      </c>
      <c r="BP2023">
        <v>399</v>
      </c>
      <c r="BQ2023" s="2">
        <v>2</v>
      </c>
      <c r="BR2023" s="2">
        <v>2</v>
      </c>
      <c r="BS2023" s="2">
        <v>5</v>
      </c>
      <c r="BT2023" s="2">
        <v>6</v>
      </c>
      <c r="BU2023" s="2">
        <v>3</v>
      </c>
      <c r="BV2023" s="2">
        <v>6</v>
      </c>
      <c r="BW2023" s="2">
        <v>6</v>
      </c>
      <c r="BX2023" s="2">
        <v>4</v>
      </c>
      <c r="BY2023" s="2">
        <v>4</v>
      </c>
      <c r="BZ2023" s="2">
        <v>9</v>
      </c>
      <c r="CA2023" s="2">
        <v>2</v>
      </c>
      <c r="CB2023" s="2">
        <v>3</v>
      </c>
      <c r="CC2023" s="2">
        <v>6</v>
      </c>
      <c r="CD2023" s="2">
        <v>7</v>
      </c>
      <c r="CE2023">
        <v>69.710700592541002</v>
      </c>
      <c r="CF2023">
        <v>5813623440.9726601</v>
      </c>
      <c r="CG2023">
        <v>317355.27186696598</v>
      </c>
      <c r="CH2023" s="2">
        <f t="shared" si="127"/>
        <v>102.73972602739725</v>
      </c>
      <c r="CI2023" t="str">
        <f t="shared" si="124"/>
        <v>North Dakota</v>
      </c>
      <c r="CJ2023" t="str">
        <f t="shared" si="125"/>
        <v>Nelson</v>
      </c>
      <c r="CK2023" t="str">
        <f t="shared" si="126"/>
        <v>ND</v>
      </c>
      <c r="CL2023" t="str">
        <f>IF(Table1[[#This Row],[3 Day Avg]]&lt;=25,"Green","Red")</f>
        <v>Red</v>
      </c>
    </row>
    <row r="2024" spans="1:90" x14ac:dyDescent="0.25">
      <c r="A2024">
        <v>2023</v>
      </c>
      <c r="B2024" t="s">
        <v>3467</v>
      </c>
      <c r="C2024" t="s">
        <v>3414</v>
      </c>
      <c r="D2024" t="s">
        <v>3415</v>
      </c>
      <c r="E2024">
        <v>38</v>
      </c>
      <c r="F2024">
        <v>38065</v>
      </c>
      <c r="G2024">
        <v>1.6</v>
      </c>
      <c r="H2024">
        <v>6403.69</v>
      </c>
      <c r="I2024">
        <v>102.45901639344299</v>
      </c>
      <c r="J2024">
        <v>10.199999999999999</v>
      </c>
      <c r="K2024">
        <v>4.0999999999999996</v>
      </c>
      <c r="L2024">
        <v>104.587</v>
      </c>
      <c r="M2024">
        <v>0</v>
      </c>
      <c r="N2024" s="1">
        <v>44165.342210648145</v>
      </c>
      <c r="O2024" t="s">
        <v>319</v>
      </c>
      <c r="P2024" s="1">
        <v>43907.010601851849</v>
      </c>
      <c r="Q2024" t="s">
        <v>226</v>
      </c>
      <c r="R2024" t="s">
        <v>3468</v>
      </c>
      <c r="S2024" t="s">
        <v>90</v>
      </c>
      <c r="T2024">
        <v>125</v>
      </c>
      <c r="U2024">
        <v>2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1952</v>
      </c>
      <c r="AF2024">
        <v>198</v>
      </c>
      <c r="AG2024">
        <v>36</v>
      </c>
      <c r="AH2024">
        <v>68243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348939</v>
      </c>
      <c r="AO2024">
        <v>0</v>
      </c>
      <c r="AP2024">
        <v>2</v>
      </c>
      <c r="AQ2024">
        <v>0</v>
      </c>
      <c r="AR2024">
        <v>1837</v>
      </c>
      <c r="AS2024">
        <v>1668</v>
      </c>
      <c r="AT2024">
        <v>18</v>
      </c>
      <c r="AU2024">
        <v>28</v>
      </c>
      <c r="AV2024">
        <v>5</v>
      </c>
      <c r="AW2024">
        <v>0</v>
      </c>
      <c r="AX2024">
        <v>3</v>
      </c>
      <c r="AY2024">
        <v>83</v>
      </c>
      <c r="AZ2024">
        <v>32</v>
      </c>
      <c r="BA2024">
        <v>1688</v>
      </c>
      <c r="BB2024">
        <v>18</v>
      </c>
      <c r="BC2024">
        <v>40</v>
      </c>
      <c r="BD2024">
        <v>5</v>
      </c>
      <c r="BE2024">
        <v>0</v>
      </c>
      <c r="BF2024">
        <v>3</v>
      </c>
      <c r="BG2024">
        <v>83</v>
      </c>
      <c r="BH2024">
        <v>1805</v>
      </c>
      <c r="BI2024">
        <v>369</v>
      </c>
      <c r="BJ2024">
        <v>157</v>
      </c>
      <c r="BK2024">
        <v>147</v>
      </c>
      <c r="BL2024">
        <v>155</v>
      </c>
      <c r="BM2024">
        <v>1837</v>
      </c>
      <c r="BN2024">
        <v>32</v>
      </c>
      <c r="BO2024">
        <v>723</v>
      </c>
      <c r="BP2024">
        <v>286</v>
      </c>
      <c r="BQ2024" s="2">
        <v>2</v>
      </c>
      <c r="BR2024" s="2">
        <v>0</v>
      </c>
      <c r="BS2024" s="2">
        <v>0</v>
      </c>
      <c r="BT2024" s="2">
        <v>1</v>
      </c>
      <c r="BU2024" s="2">
        <v>0</v>
      </c>
      <c r="BV2024" s="2">
        <v>2</v>
      </c>
      <c r="BW2024" s="2">
        <v>2</v>
      </c>
      <c r="BX2024" s="2">
        <v>1</v>
      </c>
      <c r="BY2024" s="2">
        <v>2</v>
      </c>
      <c r="BZ2024" s="2">
        <v>5</v>
      </c>
      <c r="CA2024" s="2">
        <v>1</v>
      </c>
      <c r="CB2024" s="2">
        <v>1</v>
      </c>
      <c r="CC2024" s="2">
        <v>1</v>
      </c>
      <c r="CD2024" s="2">
        <v>0</v>
      </c>
      <c r="CE2024">
        <v>102.45901639344299</v>
      </c>
      <c r="CF2024">
        <v>4086192676.8320298</v>
      </c>
      <c r="CG2024">
        <v>285429.53604615701</v>
      </c>
      <c r="CH2024" s="2">
        <f t="shared" si="127"/>
        <v>36.291054255126113</v>
      </c>
      <c r="CI2024" t="str">
        <f t="shared" si="124"/>
        <v>North Dakota</v>
      </c>
      <c r="CJ2024" t="str">
        <f t="shared" si="125"/>
        <v>Oliver</v>
      </c>
      <c r="CK2024" t="str">
        <f t="shared" si="126"/>
        <v>ND</v>
      </c>
      <c r="CL2024" t="str">
        <f>IF(Table1[[#This Row],[3 Day Avg]]&lt;=25,"Green","Red")</f>
        <v>Red</v>
      </c>
    </row>
    <row r="2025" spans="1:90" x14ac:dyDescent="0.25">
      <c r="A2025">
        <v>2024</v>
      </c>
      <c r="B2025" t="s">
        <v>3469</v>
      </c>
      <c r="C2025" t="s">
        <v>3414</v>
      </c>
      <c r="D2025" t="s">
        <v>3415</v>
      </c>
      <c r="E2025">
        <v>38</v>
      </c>
      <c r="F2025">
        <v>38067</v>
      </c>
      <c r="G2025">
        <v>0.80775444264943497</v>
      </c>
      <c r="H2025">
        <v>8910.32</v>
      </c>
      <c r="I2025">
        <v>71.973513746941094</v>
      </c>
      <c r="J2025">
        <v>10.3</v>
      </c>
      <c r="K2025">
        <v>3.9</v>
      </c>
      <c r="L2025">
        <v>90.062799999999996</v>
      </c>
      <c r="M2025">
        <v>1.1772483409189101</v>
      </c>
      <c r="N2025" s="1">
        <v>44165.342210648145</v>
      </c>
      <c r="O2025" t="s">
        <v>319</v>
      </c>
      <c r="P2025" s="1">
        <v>43907.010601851849</v>
      </c>
      <c r="Q2025" t="s">
        <v>226</v>
      </c>
      <c r="R2025" t="s">
        <v>3470</v>
      </c>
      <c r="S2025" t="s">
        <v>90</v>
      </c>
      <c r="T2025">
        <v>619</v>
      </c>
      <c r="U2025">
        <v>5</v>
      </c>
      <c r="V2025">
        <v>243</v>
      </c>
      <c r="W2025">
        <v>238</v>
      </c>
      <c r="X2025">
        <v>261</v>
      </c>
      <c r="Y2025">
        <v>328</v>
      </c>
      <c r="Z2025">
        <v>467</v>
      </c>
      <c r="AA2025">
        <v>20</v>
      </c>
      <c r="AB2025">
        <v>20</v>
      </c>
      <c r="AC2025">
        <v>3</v>
      </c>
      <c r="AD2025">
        <v>0</v>
      </c>
      <c r="AE2025">
        <v>6947</v>
      </c>
      <c r="AF2025">
        <v>697</v>
      </c>
      <c r="AG2025">
        <v>133</v>
      </c>
      <c r="AH2025">
        <v>58766</v>
      </c>
      <c r="AI2025">
        <v>0</v>
      </c>
      <c r="AJ2025">
        <v>0</v>
      </c>
      <c r="AK2025">
        <v>78658</v>
      </c>
      <c r="AL2025">
        <v>926</v>
      </c>
      <c r="AM2025">
        <v>0</v>
      </c>
      <c r="AN2025">
        <v>348939</v>
      </c>
      <c r="AO2025">
        <v>1537</v>
      </c>
      <c r="AP2025">
        <v>1</v>
      </c>
      <c r="AQ2025">
        <v>0</v>
      </c>
      <c r="AR2025">
        <v>7016</v>
      </c>
      <c r="AS2025">
        <v>6388</v>
      </c>
      <c r="AT2025">
        <v>20</v>
      </c>
      <c r="AU2025">
        <v>195</v>
      </c>
      <c r="AV2025">
        <v>25</v>
      </c>
      <c r="AW2025">
        <v>0</v>
      </c>
      <c r="AX2025">
        <v>0</v>
      </c>
      <c r="AY2025">
        <v>144</v>
      </c>
      <c r="AZ2025">
        <v>244</v>
      </c>
      <c r="BA2025">
        <v>6579</v>
      </c>
      <c r="BB2025">
        <v>20</v>
      </c>
      <c r="BC2025">
        <v>195</v>
      </c>
      <c r="BD2025">
        <v>25</v>
      </c>
      <c r="BE2025">
        <v>0</v>
      </c>
      <c r="BF2025">
        <v>52</v>
      </c>
      <c r="BG2025">
        <v>145</v>
      </c>
      <c r="BH2025">
        <v>6772</v>
      </c>
      <c r="BI2025">
        <v>1215</v>
      </c>
      <c r="BJ2025">
        <v>694</v>
      </c>
      <c r="BK2025">
        <v>726</v>
      </c>
      <c r="BL2025">
        <v>742</v>
      </c>
      <c r="BM2025">
        <v>7016</v>
      </c>
      <c r="BN2025">
        <v>244</v>
      </c>
      <c r="BO2025">
        <v>2844</v>
      </c>
      <c r="BP2025">
        <v>795</v>
      </c>
      <c r="BQ2025" s="2">
        <v>1</v>
      </c>
      <c r="BR2025" s="2">
        <v>12</v>
      </c>
      <c r="BS2025" s="2">
        <v>8</v>
      </c>
      <c r="BT2025" s="2">
        <v>8</v>
      </c>
      <c r="BU2025" s="2">
        <v>17</v>
      </c>
      <c r="BV2025" s="2">
        <v>5</v>
      </c>
      <c r="BW2025" s="2">
        <v>8</v>
      </c>
      <c r="BX2025" s="2">
        <v>4</v>
      </c>
      <c r="BY2025" s="2">
        <v>31</v>
      </c>
      <c r="BZ2025" s="2">
        <v>6</v>
      </c>
      <c r="CA2025" s="2">
        <v>10</v>
      </c>
      <c r="CB2025" s="2">
        <v>10</v>
      </c>
      <c r="CC2025" s="2">
        <v>12</v>
      </c>
      <c r="CD2025" s="2">
        <v>13</v>
      </c>
      <c r="CE2025">
        <v>14.3947027493882</v>
      </c>
      <c r="CF2025">
        <v>6680543090.53125</v>
      </c>
      <c r="CG2025">
        <v>384455.51150656299</v>
      </c>
      <c r="CH2025" s="2">
        <f t="shared" si="127"/>
        <v>99.771949828962377</v>
      </c>
      <c r="CI2025" t="str">
        <f t="shared" si="124"/>
        <v>North Dakota</v>
      </c>
      <c r="CJ2025" t="str">
        <f t="shared" si="125"/>
        <v>Pembina</v>
      </c>
      <c r="CK2025" t="str">
        <f t="shared" si="126"/>
        <v>ND</v>
      </c>
      <c r="CL2025" t="str">
        <f>IF(Table1[[#This Row],[3 Day Avg]]&lt;=25,"Green","Red")</f>
        <v>Red</v>
      </c>
    </row>
    <row r="2026" spans="1:90" x14ac:dyDescent="0.25">
      <c r="A2026">
        <v>2025</v>
      </c>
      <c r="B2026" t="s">
        <v>1038</v>
      </c>
      <c r="C2026" t="s">
        <v>3414</v>
      </c>
      <c r="D2026" t="s">
        <v>3415</v>
      </c>
      <c r="E2026">
        <v>38</v>
      </c>
      <c r="F2026">
        <v>38069</v>
      </c>
      <c r="G2026">
        <v>1.6509433962264199</v>
      </c>
      <c r="H2026">
        <v>10389.61</v>
      </c>
      <c r="I2026">
        <v>171.526586620926</v>
      </c>
      <c r="J2026">
        <v>11.6</v>
      </c>
      <c r="K2026">
        <v>3.2</v>
      </c>
      <c r="L2026">
        <v>72.582400000000007</v>
      </c>
      <c r="M2026">
        <v>1.1772483409189101</v>
      </c>
      <c r="N2026" s="1">
        <v>44165.342210648145</v>
      </c>
      <c r="O2026" t="s">
        <v>319</v>
      </c>
      <c r="P2026" s="1">
        <v>43907.010601851849</v>
      </c>
      <c r="Q2026" t="s">
        <v>226</v>
      </c>
      <c r="R2026" t="s">
        <v>3471</v>
      </c>
      <c r="S2026" t="s">
        <v>90</v>
      </c>
      <c r="T2026">
        <v>424</v>
      </c>
      <c r="U2026">
        <v>7</v>
      </c>
      <c r="V2026">
        <v>166</v>
      </c>
      <c r="W2026">
        <v>147</v>
      </c>
      <c r="X2026">
        <v>173</v>
      </c>
      <c r="Y2026">
        <v>158</v>
      </c>
      <c r="Z2026">
        <v>331</v>
      </c>
      <c r="AA2026">
        <v>25</v>
      </c>
      <c r="AB2026">
        <v>25</v>
      </c>
      <c r="AC2026">
        <v>4</v>
      </c>
      <c r="AD2026">
        <v>0</v>
      </c>
      <c r="AE2026">
        <v>4081</v>
      </c>
      <c r="AF2026">
        <v>447</v>
      </c>
      <c r="AG2026">
        <v>57</v>
      </c>
      <c r="AH2026">
        <v>47360</v>
      </c>
      <c r="AI2026">
        <v>0</v>
      </c>
      <c r="AJ2026">
        <v>0</v>
      </c>
      <c r="AK2026">
        <v>78658</v>
      </c>
      <c r="AL2026">
        <v>926</v>
      </c>
      <c r="AM2026">
        <v>0</v>
      </c>
      <c r="AN2026">
        <v>348939</v>
      </c>
      <c r="AO2026">
        <v>975</v>
      </c>
      <c r="AP2026">
        <v>1</v>
      </c>
      <c r="AQ2026">
        <v>0</v>
      </c>
      <c r="AR2026">
        <v>4210</v>
      </c>
      <c r="AS2026">
        <v>3956</v>
      </c>
      <c r="AT2026">
        <v>32</v>
      </c>
      <c r="AU2026">
        <v>130</v>
      </c>
      <c r="AV2026">
        <v>30</v>
      </c>
      <c r="AW2026">
        <v>0</v>
      </c>
      <c r="AX2026">
        <v>0</v>
      </c>
      <c r="AY2026">
        <v>25</v>
      </c>
      <c r="AZ2026">
        <v>37</v>
      </c>
      <c r="BA2026">
        <v>3987</v>
      </c>
      <c r="BB2026">
        <v>32</v>
      </c>
      <c r="BC2026">
        <v>130</v>
      </c>
      <c r="BD2026">
        <v>33</v>
      </c>
      <c r="BE2026">
        <v>0</v>
      </c>
      <c r="BF2026">
        <v>3</v>
      </c>
      <c r="BG2026">
        <v>25</v>
      </c>
      <c r="BH2026">
        <v>4173</v>
      </c>
      <c r="BI2026">
        <v>777</v>
      </c>
      <c r="BJ2026">
        <v>420</v>
      </c>
      <c r="BK2026">
        <v>529</v>
      </c>
      <c r="BL2026">
        <v>486</v>
      </c>
      <c r="BM2026">
        <v>4210</v>
      </c>
      <c r="BN2026">
        <v>37</v>
      </c>
      <c r="BO2026">
        <v>1509</v>
      </c>
      <c r="BP2026">
        <v>489</v>
      </c>
      <c r="BQ2026" s="2">
        <v>1</v>
      </c>
      <c r="BR2026" s="2">
        <v>8</v>
      </c>
      <c r="BS2026" s="2">
        <v>14</v>
      </c>
      <c r="BT2026" s="2">
        <v>3</v>
      </c>
      <c r="BU2026" s="2">
        <v>1</v>
      </c>
      <c r="BV2026" s="2">
        <v>8</v>
      </c>
      <c r="BW2026" s="2">
        <v>1</v>
      </c>
      <c r="BX2026" s="2">
        <v>18</v>
      </c>
      <c r="BY2026" s="2">
        <v>28</v>
      </c>
      <c r="BZ2026" s="2">
        <v>3</v>
      </c>
      <c r="CA2026" s="2">
        <v>9</v>
      </c>
      <c r="CB2026" s="2">
        <v>3</v>
      </c>
      <c r="CC2026" s="2">
        <v>3</v>
      </c>
      <c r="CD2026" s="2">
        <v>28</v>
      </c>
      <c r="CE2026">
        <v>24.5037980887037</v>
      </c>
      <c r="CF2026">
        <v>6319093287.4531298</v>
      </c>
      <c r="CG2026">
        <v>415294.58692202001</v>
      </c>
      <c r="CH2026" s="2">
        <f t="shared" si="127"/>
        <v>182.10609659540776</v>
      </c>
      <c r="CI2026" t="str">
        <f t="shared" si="124"/>
        <v>North Dakota</v>
      </c>
      <c r="CJ2026" t="str">
        <f t="shared" si="125"/>
        <v>Pierce</v>
      </c>
      <c r="CK2026" t="str">
        <f t="shared" si="126"/>
        <v>ND</v>
      </c>
      <c r="CL2026" t="str">
        <f>IF(Table1[[#This Row],[3 Day Avg]]&lt;=25,"Green","Red")</f>
        <v>Red</v>
      </c>
    </row>
    <row r="2027" spans="1:90" x14ac:dyDescent="0.25">
      <c r="A2027">
        <v>2026</v>
      </c>
      <c r="B2027" t="s">
        <v>2459</v>
      </c>
      <c r="C2027" t="s">
        <v>3414</v>
      </c>
      <c r="D2027" t="s">
        <v>3415</v>
      </c>
      <c r="E2027">
        <v>38</v>
      </c>
      <c r="F2027">
        <v>38071</v>
      </c>
      <c r="G2027">
        <v>0.70733863837312105</v>
      </c>
      <c r="H2027">
        <v>9851.06</v>
      </c>
      <c r="I2027">
        <v>69.680341433672993</v>
      </c>
      <c r="J2027">
        <v>12.3</v>
      </c>
      <c r="K2027">
        <v>2.9</v>
      </c>
      <c r="L2027">
        <v>84.006100000000004</v>
      </c>
      <c r="M2027">
        <v>1.1772483409189101</v>
      </c>
      <c r="N2027" s="1">
        <v>44165.342210648145</v>
      </c>
      <c r="O2027" t="s">
        <v>319</v>
      </c>
      <c r="P2027" s="1">
        <v>43907.010601851849</v>
      </c>
      <c r="Q2027" t="s">
        <v>226</v>
      </c>
      <c r="R2027" t="s">
        <v>3472</v>
      </c>
      <c r="S2027" t="s">
        <v>90</v>
      </c>
      <c r="T2027">
        <v>1131</v>
      </c>
      <c r="U2027">
        <v>8</v>
      </c>
      <c r="V2027">
        <v>303</v>
      </c>
      <c r="W2027">
        <v>339</v>
      </c>
      <c r="X2027">
        <v>421</v>
      </c>
      <c r="Y2027">
        <v>531</v>
      </c>
      <c r="Z2027">
        <v>593</v>
      </c>
      <c r="AA2027">
        <v>25</v>
      </c>
      <c r="AB2027">
        <v>25</v>
      </c>
      <c r="AC2027">
        <v>4</v>
      </c>
      <c r="AD2027">
        <v>2</v>
      </c>
      <c r="AE2027">
        <v>11481</v>
      </c>
      <c r="AF2027">
        <v>1361</v>
      </c>
      <c r="AG2027">
        <v>161</v>
      </c>
      <c r="AH2027">
        <v>54814</v>
      </c>
      <c r="AI2027">
        <v>0</v>
      </c>
      <c r="AJ2027">
        <v>0</v>
      </c>
      <c r="AK2027">
        <v>78658</v>
      </c>
      <c r="AL2027">
        <v>926</v>
      </c>
      <c r="AM2027">
        <v>0</v>
      </c>
      <c r="AN2027">
        <v>348939</v>
      </c>
      <c r="AO2027">
        <v>2187</v>
      </c>
      <c r="AP2027">
        <v>7</v>
      </c>
      <c r="AQ2027">
        <v>0</v>
      </c>
      <c r="AR2027">
        <v>11557</v>
      </c>
      <c r="AS2027">
        <v>9714</v>
      </c>
      <c r="AT2027">
        <v>13</v>
      </c>
      <c r="AU2027">
        <v>1136</v>
      </c>
      <c r="AV2027">
        <v>47</v>
      </c>
      <c r="AW2027">
        <v>0</v>
      </c>
      <c r="AX2027">
        <v>0</v>
      </c>
      <c r="AY2027">
        <v>344</v>
      </c>
      <c r="AZ2027">
        <v>303</v>
      </c>
      <c r="BA2027">
        <v>9824</v>
      </c>
      <c r="BB2027">
        <v>61</v>
      </c>
      <c r="BC2027">
        <v>1210</v>
      </c>
      <c r="BD2027">
        <v>47</v>
      </c>
      <c r="BE2027">
        <v>0</v>
      </c>
      <c r="BF2027">
        <v>28</v>
      </c>
      <c r="BG2027">
        <v>387</v>
      </c>
      <c r="BH2027">
        <v>11254</v>
      </c>
      <c r="BI2027">
        <v>2216</v>
      </c>
      <c r="BJ2027">
        <v>1471</v>
      </c>
      <c r="BK2027">
        <v>1388</v>
      </c>
      <c r="BL2027">
        <v>1063</v>
      </c>
      <c r="BM2027">
        <v>11557</v>
      </c>
      <c r="BN2027">
        <v>303</v>
      </c>
      <c r="BO2027">
        <v>4295</v>
      </c>
      <c r="BP2027">
        <v>1124</v>
      </c>
      <c r="BQ2027" s="2">
        <v>7</v>
      </c>
      <c r="BR2027" s="2">
        <v>6</v>
      </c>
      <c r="BS2027" s="2">
        <v>25</v>
      </c>
      <c r="BT2027" s="2">
        <v>22</v>
      </c>
      <c r="BU2027" s="2">
        <v>13</v>
      </c>
      <c r="BV2027" s="2">
        <v>18</v>
      </c>
      <c r="BW2027" s="2">
        <v>20</v>
      </c>
      <c r="BX2027" s="2">
        <v>7</v>
      </c>
      <c r="BY2027" s="2">
        <v>11</v>
      </c>
      <c r="BZ2027" s="2">
        <v>33</v>
      </c>
      <c r="CA2027" s="2">
        <v>11</v>
      </c>
      <c r="CB2027" s="2">
        <v>3</v>
      </c>
      <c r="CC2027" s="2">
        <v>28</v>
      </c>
      <c r="CD2027" s="2">
        <v>46</v>
      </c>
      <c r="CE2027">
        <v>60.970298754463897</v>
      </c>
      <c r="CF2027">
        <v>7597811772.0976601</v>
      </c>
      <c r="CG2027">
        <v>475629.62206319399</v>
      </c>
      <c r="CH2027" s="2">
        <f t="shared" si="127"/>
        <v>109.60168440483402</v>
      </c>
      <c r="CI2027" t="str">
        <f t="shared" si="124"/>
        <v>North Dakota</v>
      </c>
      <c r="CJ2027" t="str">
        <f t="shared" si="125"/>
        <v>Ramsey</v>
      </c>
      <c r="CK2027" t="str">
        <f t="shared" si="126"/>
        <v>ND</v>
      </c>
      <c r="CL2027" t="str">
        <f>IF(Table1[[#This Row],[3 Day Avg]]&lt;=25,"Green","Red")</f>
        <v>Red</v>
      </c>
    </row>
    <row r="2028" spans="1:90" x14ac:dyDescent="0.25">
      <c r="A2028">
        <v>2027</v>
      </c>
      <c r="B2028" t="s">
        <v>3473</v>
      </c>
      <c r="C2028" t="s">
        <v>3414</v>
      </c>
      <c r="D2028" t="s">
        <v>3415</v>
      </c>
      <c r="E2028">
        <v>38</v>
      </c>
      <c r="F2028">
        <v>38073</v>
      </c>
      <c r="G2028">
        <v>1.78970917225951</v>
      </c>
      <c r="H2028">
        <v>8535.42</v>
      </c>
      <c r="I2028">
        <v>152.759213290052</v>
      </c>
      <c r="J2028">
        <v>8.6999999999999993</v>
      </c>
      <c r="K2028">
        <v>1.9</v>
      </c>
      <c r="L2028">
        <v>94.458200000000005</v>
      </c>
      <c r="M2028">
        <v>1.1772483409189101</v>
      </c>
      <c r="N2028" s="1">
        <v>44165.342210648145</v>
      </c>
      <c r="O2028" t="s">
        <v>319</v>
      </c>
      <c r="P2028" s="1">
        <v>43907.010601851849</v>
      </c>
      <c r="Q2028" t="s">
        <v>226</v>
      </c>
      <c r="R2028" t="s">
        <v>3474</v>
      </c>
      <c r="S2028" t="s">
        <v>90</v>
      </c>
      <c r="T2028">
        <v>447</v>
      </c>
      <c r="U2028">
        <v>8</v>
      </c>
      <c r="V2028">
        <v>281</v>
      </c>
      <c r="W2028">
        <v>141</v>
      </c>
      <c r="X2028">
        <v>161</v>
      </c>
      <c r="Y2028">
        <v>192</v>
      </c>
      <c r="Z2028">
        <v>357</v>
      </c>
      <c r="AA2028">
        <v>25</v>
      </c>
      <c r="AB2028">
        <v>25</v>
      </c>
      <c r="AC2028">
        <v>4</v>
      </c>
      <c r="AD2028">
        <v>1</v>
      </c>
      <c r="AE2028">
        <v>5237</v>
      </c>
      <c r="AF2028">
        <v>440</v>
      </c>
      <c r="AG2028">
        <v>55</v>
      </c>
      <c r="AH2028">
        <v>61634</v>
      </c>
      <c r="AI2028">
        <v>0</v>
      </c>
      <c r="AJ2028">
        <v>0</v>
      </c>
      <c r="AK2028">
        <v>78658</v>
      </c>
      <c r="AL2028">
        <v>926</v>
      </c>
      <c r="AM2028">
        <v>0</v>
      </c>
      <c r="AN2028">
        <v>348939</v>
      </c>
      <c r="AO2028">
        <v>1132</v>
      </c>
      <c r="AP2028">
        <v>0</v>
      </c>
      <c r="AQ2028">
        <v>0</v>
      </c>
      <c r="AR2028">
        <v>5361</v>
      </c>
      <c r="AS2028">
        <v>5075</v>
      </c>
      <c r="AT2028">
        <v>38</v>
      </c>
      <c r="AU2028">
        <v>12</v>
      </c>
      <c r="AV2028">
        <v>42</v>
      </c>
      <c r="AW2028">
        <v>0</v>
      </c>
      <c r="AX2028">
        <v>0</v>
      </c>
      <c r="AY2028">
        <v>97</v>
      </c>
      <c r="AZ2028">
        <v>97</v>
      </c>
      <c r="BA2028">
        <v>5153</v>
      </c>
      <c r="BB2028">
        <v>38</v>
      </c>
      <c r="BC2028">
        <v>12</v>
      </c>
      <c r="BD2028">
        <v>42</v>
      </c>
      <c r="BE2028">
        <v>0</v>
      </c>
      <c r="BF2028">
        <v>19</v>
      </c>
      <c r="BG2028">
        <v>97</v>
      </c>
      <c r="BH2028">
        <v>5264</v>
      </c>
      <c r="BI2028">
        <v>941</v>
      </c>
      <c r="BJ2028">
        <v>591</v>
      </c>
      <c r="BK2028">
        <v>488</v>
      </c>
      <c r="BL2028">
        <v>583</v>
      </c>
      <c r="BM2028">
        <v>5361</v>
      </c>
      <c r="BN2028">
        <v>97</v>
      </c>
      <c r="BO2028">
        <v>2209</v>
      </c>
      <c r="BP2028">
        <v>549</v>
      </c>
      <c r="BQ2028" s="2">
        <v>0</v>
      </c>
      <c r="BR2028" s="2">
        <v>8</v>
      </c>
      <c r="BS2028" s="2">
        <v>4</v>
      </c>
      <c r="BT2028" s="2">
        <v>8</v>
      </c>
      <c r="BU2028" s="2">
        <v>14</v>
      </c>
      <c r="BV2028" s="2">
        <v>7</v>
      </c>
      <c r="BW2028" s="2">
        <v>5</v>
      </c>
      <c r="BX2028" s="2">
        <v>7</v>
      </c>
      <c r="BY2028" s="2">
        <v>11</v>
      </c>
      <c r="BZ2028" s="2">
        <v>2</v>
      </c>
      <c r="CA2028" s="2">
        <v>16</v>
      </c>
      <c r="CB2028" s="2">
        <v>4</v>
      </c>
      <c r="CC2028" s="2">
        <v>6</v>
      </c>
      <c r="CD2028" s="2">
        <v>7</v>
      </c>
      <c r="CE2028">
        <v>0</v>
      </c>
      <c r="CF2028">
        <v>4711918093.5468798</v>
      </c>
      <c r="CG2028">
        <v>280192.11551193398</v>
      </c>
      <c r="CH2028" s="2">
        <f t="shared" si="127"/>
        <v>74.61294534601754</v>
      </c>
      <c r="CI2028" t="str">
        <f t="shared" si="124"/>
        <v>North Dakota</v>
      </c>
      <c r="CJ2028" t="str">
        <f t="shared" si="125"/>
        <v>Ransom</v>
      </c>
      <c r="CK2028" t="str">
        <f t="shared" si="126"/>
        <v>ND</v>
      </c>
      <c r="CL2028" t="str">
        <f>IF(Table1[[#This Row],[3 Day Avg]]&lt;=25,"Green","Red")</f>
        <v>Red</v>
      </c>
    </row>
    <row r="2029" spans="1:90" x14ac:dyDescent="0.25">
      <c r="A2029">
        <v>2028</v>
      </c>
      <c r="B2029" t="s">
        <v>2465</v>
      </c>
      <c r="C2029" t="s">
        <v>3414</v>
      </c>
      <c r="D2029" t="s">
        <v>3415</v>
      </c>
      <c r="E2029">
        <v>38</v>
      </c>
      <c r="F2029">
        <v>38075</v>
      </c>
      <c r="G2029">
        <v>0.80971659919028305</v>
      </c>
      <c r="H2029">
        <v>10404.379999999999</v>
      </c>
      <c r="I2029">
        <v>84.245998315080001</v>
      </c>
      <c r="J2029">
        <v>8.1999999999999993</v>
      </c>
      <c r="K2029">
        <v>2.4</v>
      </c>
      <c r="L2029">
        <v>92.268199999999993</v>
      </c>
      <c r="M2029">
        <v>0</v>
      </c>
      <c r="N2029" s="1">
        <v>44165.342210648145</v>
      </c>
      <c r="O2029" t="s">
        <v>319</v>
      </c>
      <c r="P2029" s="1">
        <v>43907.010601851849</v>
      </c>
      <c r="Q2029" t="s">
        <v>226</v>
      </c>
      <c r="R2029" t="s">
        <v>3475</v>
      </c>
      <c r="S2029" t="s">
        <v>90</v>
      </c>
      <c r="T2029">
        <v>247</v>
      </c>
      <c r="U2029">
        <v>2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2374</v>
      </c>
      <c r="AF2029">
        <v>191</v>
      </c>
      <c r="AG2029">
        <v>30</v>
      </c>
      <c r="AH2029">
        <v>60205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348939</v>
      </c>
      <c r="AO2029">
        <v>0</v>
      </c>
      <c r="AP2029">
        <v>10</v>
      </c>
      <c r="AQ2029">
        <v>0</v>
      </c>
      <c r="AR2029">
        <v>2495</v>
      </c>
      <c r="AS2029">
        <v>2271</v>
      </c>
      <c r="AT2029">
        <v>5</v>
      </c>
      <c r="AU2029">
        <v>13</v>
      </c>
      <c r="AV2029">
        <v>20</v>
      </c>
      <c r="AW2029">
        <v>0</v>
      </c>
      <c r="AX2029">
        <v>0</v>
      </c>
      <c r="AY2029">
        <v>28</v>
      </c>
      <c r="AZ2029">
        <v>158</v>
      </c>
      <c r="BA2029">
        <v>2401</v>
      </c>
      <c r="BB2029">
        <v>5</v>
      </c>
      <c r="BC2029">
        <v>13</v>
      </c>
      <c r="BD2029">
        <v>20</v>
      </c>
      <c r="BE2029">
        <v>0</v>
      </c>
      <c r="BF2029">
        <v>13</v>
      </c>
      <c r="BG2029">
        <v>43</v>
      </c>
      <c r="BH2029">
        <v>2337</v>
      </c>
      <c r="BI2029">
        <v>523</v>
      </c>
      <c r="BJ2029">
        <v>226</v>
      </c>
      <c r="BK2029">
        <v>311</v>
      </c>
      <c r="BL2029">
        <v>220</v>
      </c>
      <c r="BM2029">
        <v>2495</v>
      </c>
      <c r="BN2029">
        <v>158</v>
      </c>
      <c r="BO2029">
        <v>989</v>
      </c>
      <c r="BP2029">
        <v>226</v>
      </c>
      <c r="BQ2029" s="2">
        <v>10</v>
      </c>
      <c r="BR2029" s="2">
        <v>8</v>
      </c>
      <c r="BS2029" s="2">
        <v>2</v>
      </c>
      <c r="BT2029" s="2">
        <v>15</v>
      </c>
      <c r="BU2029" s="2">
        <v>1</v>
      </c>
      <c r="BV2029" s="2">
        <v>1</v>
      </c>
      <c r="BW2029" s="2">
        <v>6</v>
      </c>
      <c r="BX2029" s="2">
        <v>16</v>
      </c>
      <c r="BY2029" s="2">
        <v>3</v>
      </c>
      <c r="BZ2029" s="2">
        <v>15</v>
      </c>
      <c r="CA2029" s="2">
        <v>2</v>
      </c>
      <c r="CB2029" s="2">
        <v>0</v>
      </c>
      <c r="CC2029" s="2">
        <v>3</v>
      </c>
      <c r="CD2029" s="2">
        <v>2</v>
      </c>
      <c r="CE2029">
        <v>421.22999157539999</v>
      </c>
      <c r="CF2029">
        <v>5307024248.5078096</v>
      </c>
      <c r="CG2029">
        <v>396265.85827579198</v>
      </c>
      <c r="CH2029" s="2">
        <f t="shared" si="127"/>
        <v>267.20106880427522</v>
      </c>
      <c r="CI2029" t="str">
        <f t="shared" si="124"/>
        <v>North Dakota</v>
      </c>
      <c r="CJ2029" t="str">
        <f t="shared" si="125"/>
        <v>Renville</v>
      </c>
      <c r="CK2029" t="str">
        <f t="shared" si="126"/>
        <v>ND</v>
      </c>
      <c r="CL2029" t="str">
        <f>IF(Table1[[#This Row],[3 Day Avg]]&lt;=25,"Green","Red")</f>
        <v>Red</v>
      </c>
    </row>
    <row r="2030" spans="1:90" x14ac:dyDescent="0.25">
      <c r="A2030">
        <v>2029</v>
      </c>
      <c r="B2030" t="s">
        <v>1328</v>
      </c>
      <c r="C2030" t="s">
        <v>3414</v>
      </c>
      <c r="D2030" t="s">
        <v>3415</v>
      </c>
      <c r="E2030">
        <v>38</v>
      </c>
      <c r="F2030">
        <v>38077</v>
      </c>
      <c r="G2030">
        <v>0.96745822339489895</v>
      </c>
      <c r="H2030">
        <v>7001.66</v>
      </c>
      <c r="I2030">
        <v>67.738161216823698</v>
      </c>
      <c r="J2030">
        <v>11.6</v>
      </c>
      <c r="K2030">
        <v>2.6</v>
      </c>
      <c r="L2030">
        <v>93.753299999999996</v>
      </c>
      <c r="M2030">
        <v>0</v>
      </c>
      <c r="N2030" s="1">
        <v>44165.342210648145</v>
      </c>
      <c r="O2030" t="s">
        <v>319</v>
      </c>
      <c r="P2030" s="1">
        <v>43907.010601851849</v>
      </c>
      <c r="Q2030" t="s">
        <v>226</v>
      </c>
      <c r="R2030" t="s">
        <v>3476</v>
      </c>
      <c r="S2030" t="s">
        <v>90</v>
      </c>
      <c r="T2030">
        <v>1137</v>
      </c>
      <c r="U2030">
        <v>11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16239</v>
      </c>
      <c r="AF2030">
        <v>1781</v>
      </c>
      <c r="AG2030">
        <v>230</v>
      </c>
      <c r="AH2030">
        <v>61174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348939</v>
      </c>
      <c r="AO2030">
        <v>0</v>
      </c>
      <c r="AP2030">
        <v>10</v>
      </c>
      <c r="AQ2030">
        <v>0</v>
      </c>
      <c r="AR2030">
        <v>16288</v>
      </c>
      <c r="AS2030">
        <v>14916</v>
      </c>
      <c r="AT2030">
        <v>119</v>
      </c>
      <c r="AU2030">
        <v>299</v>
      </c>
      <c r="AV2030">
        <v>43</v>
      </c>
      <c r="AW2030">
        <v>0</v>
      </c>
      <c r="AX2030">
        <v>2</v>
      </c>
      <c r="AY2030">
        <v>425</v>
      </c>
      <c r="AZ2030">
        <v>484</v>
      </c>
      <c r="BA2030">
        <v>15179</v>
      </c>
      <c r="BB2030">
        <v>119</v>
      </c>
      <c r="BC2030">
        <v>313</v>
      </c>
      <c r="BD2030">
        <v>43</v>
      </c>
      <c r="BE2030">
        <v>0</v>
      </c>
      <c r="BF2030">
        <v>180</v>
      </c>
      <c r="BG2030">
        <v>454</v>
      </c>
      <c r="BH2030">
        <v>15804</v>
      </c>
      <c r="BI2030">
        <v>2875</v>
      </c>
      <c r="BJ2030">
        <v>2838</v>
      </c>
      <c r="BK2030">
        <v>1803</v>
      </c>
      <c r="BL2030">
        <v>1360</v>
      </c>
      <c r="BM2030">
        <v>16288</v>
      </c>
      <c r="BN2030">
        <v>484</v>
      </c>
      <c r="BO2030">
        <v>6041</v>
      </c>
      <c r="BP2030">
        <v>1371</v>
      </c>
      <c r="BQ2030" s="2">
        <v>10</v>
      </c>
      <c r="BR2030" s="2">
        <v>15</v>
      </c>
      <c r="BS2030" s="2">
        <v>26</v>
      </c>
      <c r="BT2030" s="2">
        <v>24</v>
      </c>
      <c r="BU2030" s="2">
        <v>6</v>
      </c>
      <c r="BV2030" s="2">
        <v>24</v>
      </c>
      <c r="BW2030" s="2">
        <v>13</v>
      </c>
      <c r="BX2030" s="2">
        <v>28</v>
      </c>
      <c r="BY2030" s="2">
        <v>21</v>
      </c>
      <c r="BZ2030" s="2">
        <v>16</v>
      </c>
      <c r="CA2030" s="2">
        <v>37</v>
      </c>
      <c r="CB2030" s="2">
        <v>20</v>
      </c>
      <c r="CC2030" s="2">
        <v>19</v>
      </c>
      <c r="CD2030" s="2">
        <v>12</v>
      </c>
      <c r="CE2030">
        <v>61.580146560748801</v>
      </c>
      <c r="CF2030">
        <v>7830599434.4023399</v>
      </c>
      <c r="CG2030">
        <v>454838.20575972</v>
      </c>
      <c r="CH2030" s="2">
        <f t="shared" si="127"/>
        <v>104.37131630648331</v>
      </c>
      <c r="CI2030" t="str">
        <f t="shared" si="124"/>
        <v>North Dakota</v>
      </c>
      <c r="CJ2030" t="str">
        <f t="shared" si="125"/>
        <v>Richland</v>
      </c>
      <c r="CK2030" t="str">
        <f t="shared" si="126"/>
        <v>ND</v>
      </c>
      <c r="CL2030" t="str">
        <f>IF(Table1[[#This Row],[3 Day Avg]]&lt;=25,"Green","Red")</f>
        <v>Red</v>
      </c>
    </row>
    <row r="2031" spans="1:90" x14ac:dyDescent="0.25">
      <c r="A2031">
        <v>2030</v>
      </c>
      <c r="B2031" t="s">
        <v>3477</v>
      </c>
      <c r="C2031" t="s">
        <v>3414</v>
      </c>
      <c r="D2031" t="s">
        <v>3415</v>
      </c>
      <c r="E2031">
        <v>38</v>
      </c>
      <c r="F2031">
        <v>38079</v>
      </c>
      <c r="G2031">
        <v>1.0526315789473699</v>
      </c>
      <c r="H2031">
        <v>9964.34</v>
      </c>
      <c r="I2031">
        <v>104.887770086008</v>
      </c>
      <c r="J2031">
        <v>24.7</v>
      </c>
      <c r="K2031">
        <v>9.4</v>
      </c>
      <c r="L2031">
        <v>64.400000000000006</v>
      </c>
      <c r="M2031">
        <v>1.1772483409189101</v>
      </c>
      <c r="N2031" s="1">
        <v>44165.342210648145</v>
      </c>
      <c r="O2031" t="s">
        <v>319</v>
      </c>
      <c r="P2031" s="1">
        <v>43907.010601851849</v>
      </c>
      <c r="Q2031" t="s">
        <v>226</v>
      </c>
      <c r="R2031" t="s">
        <v>3478</v>
      </c>
      <c r="S2031" t="s">
        <v>90</v>
      </c>
      <c r="T2031">
        <v>1425</v>
      </c>
      <c r="U2031">
        <v>15</v>
      </c>
      <c r="V2031">
        <v>191</v>
      </c>
      <c r="W2031">
        <v>172</v>
      </c>
      <c r="X2031">
        <v>264</v>
      </c>
      <c r="Y2031">
        <v>494</v>
      </c>
      <c r="Z2031">
        <v>478</v>
      </c>
      <c r="AA2031">
        <v>52</v>
      </c>
      <c r="AB2031">
        <v>52</v>
      </c>
      <c r="AC2031">
        <v>9</v>
      </c>
      <c r="AD2031">
        <v>0</v>
      </c>
      <c r="AE2031">
        <v>14301</v>
      </c>
      <c r="AF2031">
        <v>3504</v>
      </c>
      <c r="AG2031">
        <v>442</v>
      </c>
      <c r="AH2031">
        <v>42021</v>
      </c>
      <c r="AI2031">
        <v>0</v>
      </c>
      <c r="AJ2031">
        <v>0</v>
      </c>
      <c r="AK2031">
        <v>78658</v>
      </c>
      <c r="AL2031">
        <v>926</v>
      </c>
      <c r="AM2031">
        <v>0</v>
      </c>
      <c r="AN2031">
        <v>348939</v>
      </c>
      <c r="AO2031">
        <v>1599</v>
      </c>
      <c r="AP2031">
        <v>24</v>
      </c>
      <c r="AQ2031">
        <v>1</v>
      </c>
      <c r="AR2031">
        <v>14603</v>
      </c>
      <c r="AS2031">
        <v>2697</v>
      </c>
      <c r="AT2031">
        <v>91</v>
      </c>
      <c r="AU2031">
        <v>11363</v>
      </c>
      <c r="AV2031">
        <v>23</v>
      </c>
      <c r="AW2031">
        <v>0</v>
      </c>
      <c r="AX2031">
        <v>19</v>
      </c>
      <c r="AY2031">
        <v>317</v>
      </c>
      <c r="AZ2031">
        <v>93</v>
      </c>
      <c r="BA2031">
        <v>2720</v>
      </c>
      <c r="BB2031">
        <v>91</v>
      </c>
      <c r="BC2031">
        <v>11390</v>
      </c>
      <c r="BD2031">
        <v>23</v>
      </c>
      <c r="BE2031">
        <v>0</v>
      </c>
      <c r="BF2031">
        <v>39</v>
      </c>
      <c r="BG2031">
        <v>340</v>
      </c>
      <c r="BH2031">
        <v>14510</v>
      </c>
      <c r="BI2031">
        <v>4262</v>
      </c>
      <c r="BJ2031">
        <v>2027</v>
      </c>
      <c r="BK2031">
        <v>1762</v>
      </c>
      <c r="BL2031">
        <v>627</v>
      </c>
      <c r="BM2031">
        <v>14603</v>
      </c>
      <c r="BN2031">
        <v>93</v>
      </c>
      <c r="BO2031">
        <v>4953</v>
      </c>
      <c r="BP2031">
        <v>972</v>
      </c>
      <c r="BQ2031" s="2">
        <v>24</v>
      </c>
      <c r="BR2031" s="2">
        <v>34</v>
      </c>
      <c r="BS2031" s="2">
        <v>35</v>
      </c>
      <c r="BT2031" s="2">
        <v>5</v>
      </c>
      <c r="BU2031" s="2">
        <v>14</v>
      </c>
      <c r="BV2031" s="2">
        <v>25</v>
      </c>
      <c r="BW2031" s="2">
        <v>17</v>
      </c>
      <c r="BX2031" s="2">
        <v>29</v>
      </c>
      <c r="BY2031" s="2">
        <v>15</v>
      </c>
      <c r="BZ2031" s="2">
        <v>33</v>
      </c>
      <c r="CA2031" s="2">
        <v>46</v>
      </c>
      <c r="CB2031" s="2">
        <v>40</v>
      </c>
      <c r="CC2031" s="2">
        <v>35</v>
      </c>
      <c r="CD2031" s="2">
        <v>44</v>
      </c>
      <c r="CE2031">
        <v>167.82043213761301</v>
      </c>
      <c r="CF2031">
        <v>5596972273.1914101</v>
      </c>
      <c r="CG2031">
        <v>307072.04313044902</v>
      </c>
      <c r="CH2031" s="2">
        <f t="shared" si="127"/>
        <v>212.28514688762584</v>
      </c>
      <c r="CI2031" t="str">
        <f t="shared" si="124"/>
        <v>North Dakota</v>
      </c>
      <c r="CJ2031" t="str">
        <f t="shared" si="125"/>
        <v>Rolette</v>
      </c>
      <c r="CK2031" t="str">
        <f t="shared" si="126"/>
        <v>ND</v>
      </c>
      <c r="CL2031" t="str">
        <f>IF(Table1[[#This Row],[3 Day Avg]]&lt;=25,"Green","Red")</f>
        <v>Red</v>
      </c>
    </row>
    <row r="2032" spans="1:90" x14ac:dyDescent="0.25">
      <c r="A2032">
        <v>2031</v>
      </c>
      <c r="B2032" t="s">
        <v>3479</v>
      </c>
      <c r="C2032" t="s">
        <v>3414</v>
      </c>
      <c r="D2032" t="s">
        <v>3415</v>
      </c>
      <c r="E2032">
        <v>38</v>
      </c>
      <c r="F2032">
        <v>38081</v>
      </c>
      <c r="G2032">
        <v>1.26984126984127</v>
      </c>
      <c r="H2032">
        <v>8139.53</v>
      </c>
      <c r="I2032">
        <v>103.359173126615</v>
      </c>
      <c r="J2032">
        <v>7.8</v>
      </c>
      <c r="K2032">
        <v>1.9</v>
      </c>
      <c r="L2032">
        <v>99.242900000000006</v>
      </c>
      <c r="M2032">
        <v>0</v>
      </c>
      <c r="N2032" s="1">
        <v>44165.342210648145</v>
      </c>
      <c r="O2032" t="s">
        <v>319</v>
      </c>
      <c r="P2032" s="1">
        <v>43907.010601851849</v>
      </c>
      <c r="Q2032" t="s">
        <v>226</v>
      </c>
      <c r="R2032" t="s">
        <v>3480</v>
      </c>
      <c r="S2032" t="s">
        <v>90</v>
      </c>
      <c r="T2032">
        <v>315</v>
      </c>
      <c r="U2032">
        <v>4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3870</v>
      </c>
      <c r="AF2032">
        <v>296</v>
      </c>
      <c r="AG2032">
        <v>48</v>
      </c>
      <c r="AH2032">
        <v>64756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348939</v>
      </c>
      <c r="AO2032">
        <v>0</v>
      </c>
      <c r="AP2032">
        <v>6</v>
      </c>
      <c r="AQ2032">
        <v>0</v>
      </c>
      <c r="AR2032">
        <v>3883</v>
      </c>
      <c r="AS2032">
        <v>3596</v>
      </c>
      <c r="AT2032">
        <v>92</v>
      </c>
      <c r="AU2032">
        <v>25</v>
      </c>
      <c r="AV2032">
        <v>7</v>
      </c>
      <c r="AW2032">
        <v>0</v>
      </c>
      <c r="AX2032">
        <v>0</v>
      </c>
      <c r="AY2032">
        <v>47</v>
      </c>
      <c r="AZ2032">
        <v>116</v>
      </c>
      <c r="BA2032">
        <v>3700</v>
      </c>
      <c r="BB2032">
        <v>92</v>
      </c>
      <c r="BC2032">
        <v>32</v>
      </c>
      <c r="BD2032">
        <v>7</v>
      </c>
      <c r="BE2032">
        <v>0</v>
      </c>
      <c r="BF2032">
        <v>0</v>
      </c>
      <c r="BG2032">
        <v>52</v>
      </c>
      <c r="BH2032">
        <v>3767</v>
      </c>
      <c r="BI2032">
        <v>631</v>
      </c>
      <c r="BJ2032">
        <v>427</v>
      </c>
      <c r="BK2032">
        <v>481</v>
      </c>
      <c r="BL2032">
        <v>355</v>
      </c>
      <c r="BM2032">
        <v>3883</v>
      </c>
      <c r="BN2032">
        <v>116</v>
      </c>
      <c r="BO2032">
        <v>1511</v>
      </c>
      <c r="BP2032">
        <v>478</v>
      </c>
      <c r="BQ2032" s="2">
        <v>6</v>
      </c>
      <c r="BR2032" s="2">
        <v>4</v>
      </c>
      <c r="BS2032" s="2">
        <v>15</v>
      </c>
      <c r="BT2032" s="2">
        <v>5</v>
      </c>
      <c r="BU2032" s="2">
        <v>8</v>
      </c>
      <c r="BV2032" s="2">
        <v>7</v>
      </c>
      <c r="BW2032" s="2">
        <v>5</v>
      </c>
      <c r="BX2032" s="2">
        <v>8</v>
      </c>
      <c r="BY2032" s="2">
        <v>9</v>
      </c>
      <c r="BZ2032" s="2">
        <v>9</v>
      </c>
      <c r="CA2032" s="2">
        <v>8</v>
      </c>
      <c r="CB2032" s="2">
        <v>4</v>
      </c>
      <c r="CC2032" s="2">
        <v>7</v>
      </c>
      <c r="CD2032" s="2">
        <v>0</v>
      </c>
      <c r="CE2032">
        <v>155.03875968992199</v>
      </c>
      <c r="CF2032">
        <v>4670533380.6445303</v>
      </c>
      <c r="CG2032">
        <v>284200.12825448997</v>
      </c>
      <c r="CH2032" s="2">
        <f t="shared" si="127"/>
        <v>214.61069619709846</v>
      </c>
      <c r="CI2032" t="str">
        <f t="shared" si="124"/>
        <v>North Dakota</v>
      </c>
      <c r="CJ2032" t="str">
        <f t="shared" si="125"/>
        <v>Sargent</v>
      </c>
      <c r="CK2032" t="str">
        <f t="shared" si="126"/>
        <v>ND</v>
      </c>
      <c r="CL2032" t="str">
        <f>IF(Table1[[#This Row],[3 Day Avg]]&lt;=25,"Green","Red")</f>
        <v>Red</v>
      </c>
    </row>
    <row r="2033" spans="1:90" x14ac:dyDescent="0.25">
      <c r="A2033">
        <v>2032</v>
      </c>
      <c r="B2033" t="s">
        <v>1788</v>
      </c>
      <c r="C2033" t="s">
        <v>3414</v>
      </c>
      <c r="D2033" t="s">
        <v>3415</v>
      </c>
      <c r="E2033">
        <v>38</v>
      </c>
      <c r="F2033">
        <v>38083</v>
      </c>
      <c r="G2033">
        <v>1.2820512820512799</v>
      </c>
      <c r="H2033">
        <v>5782.06</v>
      </c>
      <c r="I2033">
        <v>74.128984432913299</v>
      </c>
      <c r="J2033">
        <v>16.600000000000001</v>
      </c>
      <c r="K2033">
        <v>4.7</v>
      </c>
      <c r="L2033">
        <v>60.442900000000002</v>
      </c>
      <c r="M2033">
        <v>0</v>
      </c>
      <c r="N2033" s="1">
        <v>44165.342210648145</v>
      </c>
      <c r="O2033" t="s">
        <v>319</v>
      </c>
      <c r="P2033" s="1">
        <v>43907.010601851849</v>
      </c>
      <c r="Q2033" t="s">
        <v>226</v>
      </c>
      <c r="R2033" t="s">
        <v>3481</v>
      </c>
      <c r="S2033" t="s">
        <v>90</v>
      </c>
      <c r="T2033">
        <v>78</v>
      </c>
      <c r="U2033">
        <v>1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1349</v>
      </c>
      <c r="AF2033">
        <v>223</v>
      </c>
      <c r="AG2033">
        <v>32</v>
      </c>
      <c r="AH2033">
        <v>39439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348939</v>
      </c>
      <c r="AO2033">
        <v>0</v>
      </c>
      <c r="AP2033">
        <v>1</v>
      </c>
      <c r="AQ2033">
        <v>0</v>
      </c>
      <c r="AR2033">
        <v>1405</v>
      </c>
      <c r="AS2033">
        <v>1379</v>
      </c>
      <c r="AT2033">
        <v>0</v>
      </c>
      <c r="AU2033">
        <v>11</v>
      </c>
      <c r="AV2033">
        <v>0</v>
      </c>
      <c r="AW2033">
        <v>0</v>
      </c>
      <c r="AX2033">
        <v>0</v>
      </c>
      <c r="AY2033">
        <v>15</v>
      </c>
      <c r="AZ2033">
        <v>0</v>
      </c>
      <c r="BA2033">
        <v>1379</v>
      </c>
      <c r="BB2033">
        <v>0</v>
      </c>
      <c r="BC2033">
        <v>11</v>
      </c>
      <c r="BD2033">
        <v>0</v>
      </c>
      <c r="BE2033">
        <v>0</v>
      </c>
      <c r="BF2033">
        <v>0</v>
      </c>
      <c r="BG2033">
        <v>15</v>
      </c>
      <c r="BH2033">
        <v>1405</v>
      </c>
      <c r="BI2033">
        <v>188</v>
      </c>
      <c r="BJ2033">
        <v>121</v>
      </c>
      <c r="BK2033">
        <v>138</v>
      </c>
      <c r="BL2033">
        <v>210</v>
      </c>
      <c r="BM2033">
        <v>1405</v>
      </c>
      <c r="BN2033">
        <v>0</v>
      </c>
      <c r="BO2033">
        <v>565</v>
      </c>
      <c r="BP2033">
        <v>183</v>
      </c>
      <c r="BQ2033" s="2">
        <v>1</v>
      </c>
      <c r="BR2033" s="2">
        <v>0</v>
      </c>
      <c r="BS2033" s="2">
        <v>2</v>
      </c>
      <c r="BT2033" s="2">
        <v>0</v>
      </c>
      <c r="BU2033" s="2">
        <v>0</v>
      </c>
      <c r="BV2033" s="2">
        <v>0</v>
      </c>
      <c r="BW2033" s="2">
        <v>0</v>
      </c>
      <c r="BX2033" s="2">
        <v>2</v>
      </c>
      <c r="BY2033" s="2">
        <v>0</v>
      </c>
      <c r="BZ2033" s="2">
        <v>1</v>
      </c>
      <c r="CA2033" s="2">
        <v>2</v>
      </c>
      <c r="CB2033" s="2">
        <v>0</v>
      </c>
      <c r="CC2033" s="2">
        <v>1</v>
      </c>
      <c r="CD2033" s="2">
        <v>0</v>
      </c>
      <c r="CE2033">
        <v>74.128984432913299</v>
      </c>
      <c r="CF2033">
        <v>5721009338.6093798</v>
      </c>
      <c r="CG2033">
        <v>314202.298508615</v>
      </c>
      <c r="CH2033" s="2">
        <f t="shared" si="127"/>
        <v>71.17437722419929</v>
      </c>
      <c r="CI2033" t="str">
        <f t="shared" si="124"/>
        <v>North Dakota</v>
      </c>
      <c r="CJ2033" t="str">
        <f t="shared" si="125"/>
        <v>Sheridan</v>
      </c>
      <c r="CK2033" t="str">
        <f t="shared" si="126"/>
        <v>ND</v>
      </c>
      <c r="CL2033" t="str">
        <f>IF(Table1[[#This Row],[3 Day Avg]]&lt;=25,"Green","Red")</f>
        <v>Red</v>
      </c>
    </row>
    <row r="2034" spans="1:90" x14ac:dyDescent="0.25">
      <c r="A2034">
        <v>2033</v>
      </c>
      <c r="B2034" t="s">
        <v>1621</v>
      </c>
      <c r="C2034" t="s">
        <v>3414</v>
      </c>
      <c r="D2034" t="s">
        <v>3415</v>
      </c>
      <c r="E2034">
        <v>38</v>
      </c>
      <c r="F2034">
        <v>38085</v>
      </c>
      <c r="G2034">
        <v>1.2121212121212099</v>
      </c>
      <c r="H2034">
        <v>11358.42</v>
      </c>
      <c r="I2034">
        <v>137.677833868747</v>
      </c>
      <c r="J2034">
        <v>32.9</v>
      </c>
      <c r="K2034">
        <v>4.0999999999999996</v>
      </c>
      <c r="L2034">
        <v>56.707999999999998</v>
      </c>
      <c r="M2034">
        <v>1.1772483409189101</v>
      </c>
      <c r="N2034" s="1">
        <v>44165.342210648145</v>
      </c>
      <c r="O2034" t="s">
        <v>319</v>
      </c>
      <c r="P2034" s="1">
        <v>43907.010601851849</v>
      </c>
      <c r="Q2034" t="s">
        <v>226</v>
      </c>
      <c r="R2034" t="s">
        <v>3482</v>
      </c>
      <c r="S2034" t="s">
        <v>90</v>
      </c>
      <c r="T2034">
        <v>495</v>
      </c>
      <c r="U2034">
        <v>6</v>
      </c>
      <c r="V2034">
        <v>22</v>
      </c>
      <c r="W2034">
        <v>56</v>
      </c>
      <c r="X2034">
        <v>61</v>
      </c>
      <c r="Y2034">
        <v>92</v>
      </c>
      <c r="Z2034">
        <v>106</v>
      </c>
      <c r="AA2034">
        <v>12</v>
      </c>
      <c r="AB2034">
        <v>12</v>
      </c>
      <c r="AC2034">
        <v>2</v>
      </c>
      <c r="AD2034">
        <v>0</v>
      </c>
      <c r="AE2034">
        <v>4358</v>
      </c>
      <c r="AF2034">
        <v>1408</v>
      </c>
      <c r="AG2034">
        <v>51</v>
      </c>
      <c r="AH2034">
        <v>37002</v>
      </c>
      <c r="AI2034">
        <v>0</v>
      </c>
      <c r="AJ2034">
        <v>0</v>
      </c>
      <c r="AK2034">
        <v>78658</v>
      </c>
      <c r="AL2034">
        <v>926</v>
      </c>
      <c r="AM2034">
        <v>0</v>
      </c>
      <c r="AN2034">
        <v>348939</v>
      </c>
      <c r="AO2034">
        <v>337</v>
      </c>
      <c r="AP2034">
        <v>1</v>
      </c>
      <c r="AQ2034">
        <v>0</v>
      </c>
      <c r="AR2034">
        <v>4413</v>
      </c>
      <c r="AS2034">
        <v>555</v>
      </c>
      <c r="AT2034">
        <v>6</v>
      </c>
      <c r="AU2034">
        <v>3581</v>
      </c>
      <c r="AV2034">
        <v>0</v>
      </c>
      <c r="AW2034">
        <v>2</v>
      </c>
      <c r="AX2034">
        <v>5</v>
      </c>
      <c r="AY2034">
        <v>77</v>
      </c>
      <c r="AZ2034">
        <v>187</v>
      </c>
      <c r="BA2034">
        <v>576</v>
      </c>
      <c r="BB2034">
        <v>6</v>
      </c>
      <c r="BC2034">
        <v>3694</v>
      </c>
      <c r="BD2034">
        <v>0</v>
      </c>
      <c r="BE2034">
        <v>2</v>
      </c>
      <c r="BF2034">
        <v>30</v>
      </c>
      <c r="BG2034">
        <v>105</v>
      </c>
      <c r="BH2034">
        <v>4226</v>
      </c>
      <c r="BI2034">
        <v>1339</v>
      </c>
      <c r="BJ2034">
        <v>704</v>
      </c>
      <c r="BK2034">
        <v>594</v>
      </c>
      <c r="BL2034">
        <v>139</v>
      </c>
      <c r="BM2034">
        <v>4413</v>
      </c>
      <c r="BN2034">
        <v>187</v>
      </c>
      <c r="BO2034">
        <v>1439</v>
      </c>
      <c r="BP2034">
        <v>198</v>
      </c>
      <c r="BQ2034" s="2">
        <v>1</v>
      </c>
      <c r="BR2034" s="2">
        <v>13</v>
      </c>
      <c r="BS2034" s="2">
        <v>5</v>
      </c>
      <c r="BT2034" s="2">
        <v>38</v>
      </c>
      <c r="BU2034" s="2">
        <v>17</v>
      </c>
      <c r="BV2034" s="2">
        <v>2</v>
      </c>
      <c r="BW2034" s="2">
        <v>0</v>
      </c>
      <c r="BX2034" s="2">
        <v>0</v>
      </c>
      <c r="BY2034" s="2">
        <v>21</v>
      </c>
      <c r="BZ2034" s="2">
        <v>9</v>
      </c>
      <c r="CA2034" s="2">
        <v>3</v>
      </c>
      <c r="CB2034" s="2">
        <v>2</v>
      </c>
      <c r="CC2034" s="2">
        <v>4</v>
      </c>
      <c r="CD2034" s="2">
        <v>0</v>
      </c>
      <c r="CE2034">
        <v>22.946305644791199</v>
      </c>
      <c r="CF2034">
        <v>6076504390.1210899</v>
      </c>
      <c r="CG2034">
        <v>657899.42096139502</v>
      </c>
      <c r="CH2034" s="2">
        <f t="shared" si="127"/>
        <v>143.5153712516051</v>
      </c>
      <c r="CI2034" t="str">
        <f t="shared" si="124"/>
        <v>North Dakota</v>
      </c>
      <c r="CJ2034" t="str">
        <f t="shared" si="125"/>
        <v>Sioux</v>
      </c>
      <c r="CK2034" t="str">
        <f t="shared" si="126"/>
        <v>ND</v>
      </c>
      <c r="CL2034" t="str">
        <f>IF(Table1[[#This Row],[3 Day Avg]]&lt;=25,"Green","Red")</f>
        <v>Red</v>
      </c>
    </row>
    <row r="2035" spans="1:90" x14ac:dyDescent="0.25">
      <c r="A2035">
        <v>2034</v>
      </c>
      <c r="B2035" t="s">
        <v>3483</v>
      </c>
      <c r="C2035" t="s">
        <v>3414</v>
      </c>
      <c r="D2035" t="s">
        <v>3415</v>
      </c>
      <c r="E2035">
        <v>38</v>
      </c>
      <c r="F2035">
        <v>38087</v>
      </c>
      <c r="G2035">
        <v>0</v>
      </c>
      <c r="H2035">
        <v>2490.17</v>
      </c>
      <c r="I2035">
        <v>0</v>
      </c>
      <c r="J2035">
        <v>12.7</v>
      </c>
      <c r="K2035">
        <v>2.2999999999999998</v>
      </c>
      <c r="L2035">
        <v>76.387699999999995</v>
      </c>
      <c r="M2035">
        <v>0</v>
      </c>
      <c r="N2035" s="1">
        <v>44165.342210648145</v>
      </c>
      <c r="O2035" t="s">
        <v>319</v>
      </c>
      <c r="P2035" s="1">
        <v>43911.565497685187</v>
      </c>
      <c r="Q2035" t="s">
        <v>575</v>
      </c>
      <c r="R2035" t="s">
        <v>3484</v>
      </c>
      <c r="S2035" t="s">
        <v>90</v>
      </c>
      <c r="T2035">
        <v>19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763</v>
      </c>
      <c r="AF2035">
        <v>97</v>
      </c>
      <c r="AG2035">
        <v>9</v>
      </c>
      <c r="AH2035">
        <v>49843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348939</v>
      </c>
      <c r="AO2035">
        <v>0</v>
      </c>
      <c r="AP2035">
        <v>0</v>
      </c>
      <c r="AQ2035">
        <v>0</v>
      </c>
      <c r="AR2035">
        <v>704</v>
      </c>
      <c r="AS2035">
        <v>659</v>
      </c>
      <c r="AT2035">
        <v>39</v>
      </c>
      <c r="AU2035">
        <v>0</v>
      </c>
      <c r="AV2035">
        <v>0</v>
      </c>
      <c r="AW2035">
        <v>0</v>
      </c>
      <c r="AX2035">
        <v>0</v>
      </c>
      <c r="AY2035">
        <v>6</v>
      </c>
      <c r="AZ2035">
        <v>0</v>
      </c>
      <c r="BA2035">
        <v>659</v>
      </c>
      <c r="BB2035">
        <v>39</v>
      </c>
      <c r="BC2035">
        <v>0</v>
      </c>
      <c r="BD2035">
        <v>0</v>
      </c>
      <c r="BE2035">
        <v>0</v>
      </c>
      <c r="BF2035">
        <v>0</v>
      </c>
      <c r="BG2035">
        <v>6</v>
      </c>
      <c r="BH2035">
        <v>704</v>
      </c>
      <c r="BI2035">
        <v>132</v>
      </c>
      <c r="BJ2035">
        <v>51</v>
      </c>
      <c r="BK2035">
        <v>58</v>
      </c>
      <c r="BL2035">
        <v>92</v>
      </c>
      <c r="BM2035">
        <v>704</v>
      </c>
      <c r="BN2035">
        <v>0</v>
      </c>
      <c r="BO2035">
        <v>271</v>
      </c>
      <c r="BP2035">
        <v>100</v>
      </c>
      <c r="BQ2035" s="2">
        <v>0</v>
      </c>
      <c r="BR2035" s="2">
        <v>0</v>
      </c>
      <c r="BS2035" s="2">
        <v>0</v>
      </c>
      <c r="BT2035" s="2">
        <v>0</v>
      </c>
      <c r="BU2035" s="2">
        <v>0</v>
      </c>
      <c r="BV2035" s="2">
        <v>0</v>
      </c>
      <c r="BW2035" s="2">
        <v>0</v>
      </c>
      <c r="BX2035" s="2">
        <v>0</v>
      </c>
      <c r="BY2035" s="2">
        <v>0</v>
      </c>
      <c r="BZ2035" s="2">
        <v>0</v>
      </c>
      <c r="CA2035" s="2">
        <v>1</v>
      </c>
      <c r="CB2035" s="2">
        <v>0</v>
      </c>
      <c r="CC2035" s="2">
        <v>-1</v>
      </c>
      <c r="CD2035" s="2">
        <v>0</v>
      </c>
      <c r="CE2035">
        <v>0</v>
      </c>
      <c r="CF2035">
        <v>6650997154.5429697</v>
      </c>
      <c r="CG2035">
        <v>361983.15365808102</v>
      </c>
      <c r="CH2035" s="2">
        <f t="shared" si="127"/>
        <v>0</v>
      </c>
      <c r="CI2035" t="str">
        <f t="shared" si="124"/>
        <v>North Dakota</v>
      </c>
      <c r="CJ2035" t="str">
        <f t="shared" si="125"/>
        <v>Slope</v>
      </c>
      <c r="CK2035" t="str">
        <f t="shared" si="126"/>
        <v>ND</v>
      </c>
      <c r="CL2035" t="str">
        <f>IF(Table1[[#This Row],[3 Day Avg]]&lt;=25,"Green","Red")</f>
        <v>Green</v>
      </c>
    </row>
    <row r="2036" spans="1:90" x14ac:dyDescent="0.25">
      <c r="A2036">
        <v>2035</v>
      </c>
      <c r="B2036" t="s">
        <v>1340</v>
      </c>
      <c r="C2036" t="s">
        <v>3414</v>
      </c>
      <c r="D2036" t="s">
        <v>3415</v>
      </c>
      <c r="E2036">
        <v>38</v>
      </c>
      <c r="F2036">
        <v>38089</v>
      </c>
      <c r="G2036">
        <v>1.0887772194304901</v>
      </c>
      <c r="H2036">
        <v>11555.96</v>
      </c>
      <c r="I2036">
        <v>125.818627609123</v>
      </c>
      <c r="J2036">
        <v>8.1999999999999993</v>
      </c>
      <c r="K2036">
        <v>2.4</v>
      </c>
      <c r="L2036">
        <v>110.17319999999999</v>
      </c>
      <c r="M2036">
        <v>1.1772483409189101</v>
      </c>
      <c r="N2036" s="1">
        <v>44165.342210648145</v>
      </c>
      <c r="O2036" t="s">
        <v>319</v>
      </c>
      <c r="P2036" s="1">
        <v>43911.565497685187</v>
      </c>
      <c r="Q2036" t="s">
        <v>575</v>
      </c>
      <c r="R2036" t="s">
        <v>3485</v>
      </c>
      <c r="S2036" t="s">
        <v>90</v>
      </c>
      <c r="T2036">
        <v>3582</v>
      </c>
      <c r="U2036">
        <v>39</v>
      </c>
      <c r="V2036">
        <v>662</v>
      </c>
      <c r="W2036">
        <v>591</v>
      </c>
      <c r="X2036">
        <v>777</v>
      </c>
      <c r="Y2036">
        <v>815</v>
      </c>
      <c r="Z2036">
        <v>1110</v>
      </c>
      <c r="AA2036">
        <v>25</v>
      </c>
      <c r="AB2036">
        <v>25</v>
      </c>
      <c r="AC2036">
        <v>4</v>
      </c>
      <c r="AD2036">
        <v>2</v>
      </c>
      <c r="AE2036">
        <v>30997</v>
      </c>
      <c r="AF2036">
        <v>2486</v>
      </c>
      <c r="AG2036">
        <v>440</v>
      </c>
      <c r="AH2036">
        <v>71888</v>
      </c>
      <c r="AI2036">
        <v>0</v>
      </c>
      <c r="AJ2036">
        <v>0</v>
      </c>
      <c r="AK2036">
        <v>78658</v>
      </c>
      <c r="AL2036">
        <v>926</v>
      </c>
      <c r="AM2036">
        <v>0</v>
      </c>
      <c r="AN2036">
        <v>348939</v>
      </c>
      <c r="AO2036">
        <v>3955</v>
      </c>
      <c r="AP2036">
        <v>40</v>
      </c>
      <c r="AQ2036">
        <v>0</v>
      </c>
      <c r="AR2036">
        <v>30876</v>
      </c>
      <c r="AS2036">
        <v>27118</v>
      </c>
      <c r="AT2036">
        <v>668</v>
      </c>
      <c r="AU2036">
        <v>356</v>
      </c>
      <c r="AV2036">
        <v>428</v>
      </c>
      <c r="AW2036">
        <v>7</v>
      </c>
      <c r="AX2036">
        <v>20</v>
      </c>
      <c r="AY2036">
        <v>641</v>
      </c>
      <c r="AZ2036">
        <v>1638</v>
      </c>
      <c r="BA2036">
        <v>28308</v>
      </c>
      <c r="BB2036">
        <v>689</v>
      </c>
      <c r="BC2036">
        <v>397</v>
      </c>
      <c r="BD2036">
        <v>428</v>
      </c>
      <c r="BE2036">
        <v>7</v>
      </c>
      <c r="BF2036">
        <v>230</v>
      </c>
      <c r="BG2036">
        <v>817</v>
      </c>
      <c r="BH2036">
        <v>29238</v>
      </c>
      <c r="BI2036">
        <v>6669</v>
      </c>
      <c r="BJ2036">
        <v>4139</v>
      </c>
      <c r="BK2036">
        <v>5304</v>
      </c>
      <c r="BL2036">
        <v>2030</v>
      </c>
      <c r="BM2036">
        <v>30876</v>
      </c>
      <c r="BN2036">
        <v>1638</v>
      </c>
      <c r="BO2036">
        <v>10809</v>
      </c>
      <c r="BP2036">
        <v>1925</v>
      </c>
      <c r="BQ2036" s="2">
        <v>40</v>
      </c>
      <c r="BR2036" s="2">
        <v>44</v>
      </c>
      <c r="BS2036" s="2">
        <v>27</v>
      </c>
      <c r="BT2036" s="2">
        <v>35</v>
      </c>
      <c r="BU2036" s="2">
        <v>20</v>
      </c>
      <c r="BV2036" s="2">
        <v>33</v>
      </c>
      <c r="BW2036" s="2">
        <v>39</v>
      </c>
      <c r="BX2036" s="2">
        <v>61</v>
      </c>
      <c r="BY2036" s="2">
        <v>49</v>
      </c>
      <c r="BZ2036" s="2">
        <v>52</v>
      </c>
      <c r="CA2036" s="2">
        <v>76</v>
      </c>
      <c r="CB2036" s="2">
        <v>15</v>
      </c>
      <c r="CC2036" s="2">
        <v>26</v>
      </c>
      <c r="CD2036" s="2">
        <v>53</v>
      </c>
      <c r="CE2036">
        <v>129.044746265768</v>
      </c>
      <c r="CF2036">
        <v>7407010655.0234404</v>
      </c>
      <c r="CG2036">
        <v>376077.43702568801</v>
      </c>
      <c r="CH2036" s="2">
        <f t="shared" si="127"/>
        <v>119.8341754113227</v>
      </c>
      <c r="CI2036" t="str">
        <f t="shared" si="124"/>
        <v>North Dakota</v>
      </c>
      <c r="CJ2036" t="str">
        <f t="shared" si="125"/>
        <v>Stark</v>
      </c>
      <c r="CK2036" t="str">
        <f t="shared" si="126"/>
        <v>ND</v>
      </c>
      <c r="CL2036" t="str">
        <f>IF(Table1[[#This Row],[3 Day Avg]]&lt;=25,"Green","Red")</f>
        <v>Red</v>
      </c>
    </row>
    <row r="2037" spans="1:90" x14ac:dyDescent="0.25">
      <c r="A2037">
        <v>2036</v>
      </c>
      <c r="B2037" t="s">
        <v>2481</v>
      </c>
      <c r="C2037" t="s">
        <v>3414</v>
      </c>
      <c r="D2037" t="s">
        <v>3415</v>
      </c>
      <c r="E2037">
        <v>38</v>
      </c>
      <c r="F2037">
        <v>38091</v>
      </c>
      <c r="G2037">
        <v>0.75757575757575801</v>
      </c>
      <c r="H2037">
        <v>6936.42</v>
      </c>
      <c r="I2037">
        <v>52.5486074619023</v>
      </c>
      <c r="J2037">
        <v>7.8</v>
      </c>
      <c r="K2037">
        <v>2</v>
      </c>
      <c r="L2037">
        <v>102.5732</v>
      </c>
      <c r="M2037">
        <v>0</v>
      </c>
      <c r="N2037" s="1">
        <v>44165.342210648145</v>
      </c>
      <c r="O2037" t="s">
        <v>319</v>
      </c>
      <c r="P2037" s="1">
        <v>43907.010601851849</v>
      </c>
      <c r="Q2037" t="s">
        <v>226</v>
      </c>
      <c r="R2037" t="s">
        <v>3486</v>
      </c>
      <c r="S2037" t="s">
        <v>90</v>
      </c>
      <c r="T2037">
        <v>132</v>
      </c>
      <c r="U2037">
        <v>1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1903</v>
      </c>
      <c r="AF2037">
        <v>148</v>
      </c>
      <c r="AG2037">
        <v>20</v>
      </c>
      <c r="AH2037">
        <v>66929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348939</v>
      </c>
      <c r="AO2037">
        <v>0</v>
      </c>
      <c r="AP2037">
        <v>0</v>
      </c>
      <c r="AQ2037">
        <v>0</v>
      </c>
      <c r="AR2037">
        <v>1910</v>
      </c>
      <c r="AS2037">
        <v>1869</v>
      </c>
      <c r="AT2037">
        <v>11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30</v>
      </c>
      <c r="BA2037">
        <v>1899</v>
      </c>
      <c r="BB2037">
        <v>11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1880</v>
      </c>
      <c r="BI2037">
        <v>327</v>
      </c>
      <c r="BJ2037">
        <v>191</v>
      </c>
      <c r="BK2037">
        <v>151</v>
      </c>
      <c r="BL2037">
        <v>192</v>
      </c>
      <c r="BM2037">
        <v>1910</v>
      </c>
      <c r="BN2037">
        <v>30</v>
      </c>
      <c r="BO2037">
        <v>794</v>
      </c>
      <c r="BP2037">
        <v>255</v>
      </c>
      <c r="BQ2037" s="2">
        <v>0</v>
      </c>
      <c r="BR2037" s="2">
        <v>5</v>
      </c>
      <c r="BS2037" s="2">
        <v>3</v>
      </c>
      <c r="BT2037" s="2">
        <v>3</v>
      </c>
      <c r="BU2037" s="2">
        <v>1</v>
      </c>
      <c r="BV2037" s="2">
        <v>1</v>
      </c>
      <c r="BW2037" s="2">
        <v>1</v>
      </c>
      <c r="BX2037" s="2">
        <v>8</v>
      </c>
      <c r="BY2037" s="2">
        <v>3</v>
      </c>
      <c r="BZ2037" s="2">
        <v>5</v>
      </c>
      <c r="CA2037" s="2">
        <v>8</v>
      </c>
      <c r="CB2037" s="2">
        <v>2</v>
      </c>
      <c r="CC2037" s="2">
        <v>-1</v>
      </c>
      <c r="CD2037" s="2">
        <v>3</v>
      </c>
      <c r="CE2037">
        <v>0</v>
      </c>
      <c r="CF2037">
        <v>4052777524.5039101</v>
      </c>
      <c r="CG2037">
        <v>261486.15235174901</v>
      </c>
      <c r="CH2037" s="2">
        <f t="shared" si="127"/>
        <v>139.61605584642231</v>
      </c>
      <c r="CI2037" t="str">
        <f t="shared" si="124"/>
        <v>North Dakota</v>
      </c>
      <c r="CJ2037" t="str">
        <f t="shared" si="125"/>
        <v>Steele</v>
      </c>
      <c r="CK2037" t="str">
        <f t="shared" si="126"/>
        <v>ND</v>
      </c>
      <c r="CL2037" t="str">
        <f>IF(Table1[[#This Row],[3 Day Avg]]&lt;=25,"Green","Red")</f>
        <v>Red</v>
      </c>
    </row>
    <row r="2038" spans="1:90" x14ac:dyDescent="0.25">
      <c r="A2038">
        <v>2037</v>
      </c>
      <c r="B2038" t="s">
        <v>3487</v>
      </c>
      <c r="C2038" t="s">
        <v>3414</v>
      </c>
      <c r="D2038" t="s">
        <v>3415</v>
      </c>
      <c r="E2038">
        <v>38</v>
      </c>
      <c r="F2038">
        <v>38093</v>
      </c>
      <c r="G2038">
        <v>1.6098121885779999</v>
      </c>
      <c r="H2038">
        <v>12473.11</v>
      </c>
      <c r="I2038">
        <v>200.79361285079099</v>
      </c>
      <c r="J2038">
        <v>11.4</v>
      </c>
      <c r="K2038">
        <v>2.5</v>
      </c>
      <c r="L2038">
        <v>87.359399999999994</v>
      </c>
      <c r="M2038">
        <v>1.1772483409189101</v>
      </c>
      <c r="N2038" s="1">
        <v>44165.342210648145</v>
      </c>
      <c r="O2038" t="s">
        <v>319</v>
      </c>
      <c r="P2038" s="1">
        <v>43907.010601851849</v>
      </c>
      <c r="Q2038" t="s">
        <v>226</v>
      </c>
      <c r="R2038" t="s">
        <v>3488</v>
      </c>
      <c r="S2038" t="s">
        <v>90</v>
      </c>
      <c r="T2038">
        <v>2609</v>
      </c>
      <c r="U2038">
        <v>42</v>
      </c>
      <c r="V2038">
        <v>747</v>
      </c>
      <c r="W2038">
        <v>565</v>
      </c>
      <c r="X2038">
        <v>538</v>
      </c>
      <c r="Y2038">
        <v>841</v>
      </c>
      <c r="Z2038">
        <v>1154</v>
      </c>
      <c r="AA2038">
        <v>165</v>
      </c>
      <c r="AB2038">
        <v>133</v>
      </c>
      <c r="AC2038">
        <v>6</v>
      </c>
      <c r="AD2038">
        <v>2</v>
      </c>
      <c r="AE2038">
        <v>20917</v>
      </c>
      <c r="AF2038">
        <v>2203</v>
      </c>
      <c r="AG2038">
        <v>264</v>
      </c>
      <c r="AH2038">
        <v>57002</v>
      </c>
      <c r="AI2038">
        <v>0</v>
      </c>
      <c r="AJ2038">
        <v>0</v>
      </c>
      <c r="AK2038">
        <v>78658</v>
      </c>
      <c r="AL2038">
        <v>926</v>
      </c>
      <c r="AM2038">
        <v>0</v>
      </c>
      <c r="AN2038">
        <v>348939</v>
      </c>
      <c r="AO2038">
        <v>3845</v>
      </c>
      <c r="AP2038">
        <v>12</v>
      </c>
      <c r="AQ2038">
        <v>0</v>
      </c>
      <c r="AR2038">
        <v>21064</v>
      </c>
      <c r="AS2038">
        <v>19476</v>
      </c>
      <c r="AT2038">
        <v>258</v>
      </c>
      <c r="AU2038">
        <v>276</v>
      </c>
      <c r="AV2038">
        <v>114</v>
      </c>
      <c r="AW2038">
        <v>13</v>
      </c>
      <c r="AX2038">
        <v>7</v>
      </c>
      <c r="AY2038">
        <v>413</v>
      </c>
      <c r="AZ2038">
        <v>507</v>
      </c>
      <c r="BA2038">
        <v>19613</v>
      </c>
      <c r="BB2038">
        <v>263</v>
      </c>
      <c r="BC2038">
        <v>293</v>
      </c>
      <c r="BD2038">
        <v>125</v>
      </c>
      <c r="BE2038">
        <v>13</v>
      </c>
      <c r="BF2038">
        <v>163</v>
      </c>
      <c r="BG2038">
        <v>594</v>
      </c>
      <c r="BH2038">
        <v>20557</v>
      </c>
      <c r="BI2038">
        <v>3548</v>
      </c>
      <c r="BJ2038">
        <v>3028</v>
      </c>
      <c r="BK2038">
        <v>2673</v>
      </c>
      <c r="BL2038">
        <v>1850</v>
      </c>
      <c r="BM2038">
        <v>21064</v>
      </c>
      <c r="BN2038">
        <v>507</v>
      </c>
      <c r="BO2038">
        <v>7970</v>
      </c>
      <c r="BP2038">
        <v>1995</v>
      </c>
      <c r="BQ2038" s="2">
        <v>12</v>
      </c>
      <c r="BR2038" s="2">
        <v>13</v>
      </c>
      <c r="BS2038" s="2">
        <v>23</v>
      </c>
      <c r="BT2038" s="2">
        <v>44</v>
      </c>
      <c r="BU2038" s="2">
        <v>52</v>
      </c>
      <c r="BV2038" s="2">
        <v>42</v>
      </c>
      <c r="BW2038" s="2">
        <v>19</v>
      </c>
      <c r="BX2038" s="2">
        <v>87</v>
      </c>
      <c r="BY2038" s="2">
        <v>23</v>
      </c>
      <c r="BZ2038" s="2">
        <v>42</v>
      </c>
      <c r="CA2038" s="2">
        <v>36</v>
      </c>
      <c r="CB2038" s="2">
        <v>137</v>
      </c>
      <c r="CC2038" s="2">
        <v>67</v>
      </c>
      <c r="CD2038" s="2">
        <v>63</v>
      </c>
      <c r="CE2038">
        <v>57.369603671654602</v>
      </c>
      <c r="CF2038">
        <v>12781452173.117201</v>
      </c>
      <c r="CG2038">
        <v>459898.04628647602</v>
      </c>
      <c r="CH2038" s="2">
        <f t="shared" si="127"/>
        <v>75.958982149639198</v>
      </c>
      <c r="CI2038" t="str">
        <f t="shared" si="124"/>
        <v>North Dakota</v>
      </c>
      <c r="CJ2038" t="str">
        <f t="shared" si="125"/>
        <v>Stutsman</v>
      </c>
      <c r="CK2038" t="str">
        <f t="shared" si="126"/>
        <v>ND</v>
      </c>
      <c r="CL2038" t="str">
        <f>IF(Table1[[#This Row],[3 Day Avg]]&lt;=25,"Green","Red")</f>
        <v>Red</v>
      </c>
    </row>
    <row r="2039" spans="1:90" x14ac:dyDescent="0.25">
      <c r="A2039">
        <v>2038</v>
      </c>
      <c r="B2039" t="s">
        <v>3489</v>
      </c>
      <c r="C2039" t="s">
        <v>3414</v>
      </c>
      <c r="D2039" t="s">
        <v>3415</v>
      </c>
      <c r="E2039">
        <v>38</v>
      </c>
      <c r="F2039">
        <v>38095</v>
      </c>
      <c r="G2039">
        <v>4.2056074766355103</v>
      </c>
      <c r="H2039">
        <v>9762.77</v>
      </c>
      <c r="I2039">
        <v>410.58394160583902</v>
      </c>
      <c r="J2039">
        <v>9.3000000000000007</v>
      </c>
      <c r="K2039">
        <v>2.6</v>
      </c>
      <c r="L2039">
        <v>79.460499999999996</v>
      </c>
      <c r="M2039">
        <v>1.1772483409189101</v>
      </c>
      <c r="N2039" s="1">
        <v>44165.342210648145</v>
      </c>
      <c r="O2039" t="s">
        <v>319</v>
      </c>
      <c r="P2039" s="1">
        <v>43907.010601851849</v>
      </c>
      <c r="Q2039" t="s">
        <v>226</v>
      </c>
      <c r="R2039" t="s">
        <v>3490</v>
      </c>
      <c r="S2039" t="s">
        <v>90</v>
      </c>
      <c r="T2039">
        <v>214</v>
      </c>
      <c r="U2039">
        <v>9</v>
      </c>
      <c r="V2039">
        <v>96</v>
      </c>
      <c r="W2039">
        <v>99</v>
      </c>
      <c r="X2039">
        <v>100</v>
      </c>
      <c r="Y2039">
        <v>122</v>
      </c>
      <c r="Z2039">
        <v>106</v>
      </c>
      <c r="AA2039">
        <v>20</v>
      </c>
      <c r="AB2039">
        <v>20</v>
      </c>
      <c r="AC2039">
        <v>3</v>
      </c>
      <c r="AD2039">
        <v>0</v>
      </c>
      <c r="AE2039">
        <v>2192</v>
      </c>
      <c r="AF2039">
        <v>200</v>
      </c>
      <c r="AG2039">
        <v>31</v>
      </c>
      <c r="AH2039">
        <v>51848</v>
      </c>
      <c r="AI2039">
        <v>0</v>
      </c>
      <c r="AJ2039">
        <v>0</v>
      </c>
      <c r="AK2039">
        <v>78658</v>
      </c>
      <c r="AL2039">
        <v>926</v>
      </c>
      <c r="AM2039">
        <v>0</v>
      </c>
      <c r="AN2039">
        <v>348939</v>
      </c>
      <c r="AO2039">
        <v>523</v>
      </c>
      <c r="AP2039">
        <v>3</v>
      </c>
      <c r="AQ2039">
        <v>0</v>
      </c>
      <c r="AR2039">
        <v>2246</v>
      </c>
      <c r="AS2039">
        <v>2004</v>
      </c>
      <c r="AT2039">
        <v>0</v>
      </c>
      <c r="AU2039">
        <v>79</v>
      </c>
      <c r="AV2039">
        <v>12</v>
      </c>
      <c r="AW2039">
        <v>0</v>
      </c>
      <c r="AX2039">
        <v>0</v>
      </c>
      <c r="AY2039">
        <v>95</v>
      </c>
      <c r="AZ2039">
        <v>56</v>
      </c>
      <c r="BA2039">
        <v>2054</v>
      </c>
      <c r="BB2039">
        <v>0</v>
      </c>
      <c r="BC2039">
        <v>82</v>
      </c>
      <c r="BD2039">
        <v>12</v>
      </c>
      <c r="BE2039">
        <v>0</v>
      </c>
      <c r="BF2039">
        <v>3</v>
      </c>
      <c r="BG2039">
        <v>95</v>
      </c>
      <c r="BH2039">
        <v>2190</v>
      </c>
      <c r="BI2039">
        <v>416</v>
      </c>
      <c r="BJ2039">
        <v>180</v>
      </c>
      <c r="BK2039">
        <v>179</v>
      </c>
      <c r="BL2039">
        <v>295</v>
      </c>
      <c r="BM2039">
        <v>2246</v>
      </c>
      <c r="BN2039">
        <v>56</v>
      </c>
      <c r="BO2039">
        <v>948</v>
      </c>
      <c r="BP2039">
        <v>228</v>
      </c>
      <c r="BQ2039" s="2">
        <v>3</v>
      </c>
      <c r="BR2039" s="2">
        <v>6</v>
      </c>
      <c r="BS2039" s="2">
        <v>1</v>
      </c>
      <c r="BT2039" s="2">
        <v>3</v>
      </c>
      <c r="BU2039" s="2">
        <v>0</v>
      </c>
      <c r="BV2039" s="2">
        <v>2</v>
      </c>
      <c r="BW2039" s="2">
        <v>0</v>
      </c>
      <c r="BX2039" s="2">
        <v>2</v>
      </c>
      <c r="BY2039" s="2">
        <v>10</v>
      </c>
      <c r="BZ2039" s="2">
        <v>2</v>
      </c>
      <c r="CA2039" s="2">
        <v>7</v>
      </c>
      <c r="CB2039" s="2">
        <v>5</v>
      </c>
      <c r="CC2039" s="2">
        <v>1</v>
      </c>
      <c r="CD2039" s="2">
        <v>3</v>
      </c>
      <c r="CE2039">
        <v>136.861313868613</v>
      </c>
      <c r="CF2039">
        <v>6184482853.28125</v>
      </c>
      <c r="CG2039">
        <v>335663.25546143699</v>
      </c>
      <c r="CH2039" s="2">
        <f t="shared" si="127"/>
        <v>148.41199168892845</v>
      </c>
      <c r="CI2039" t="str">
        <f t="shared" si="124"/>
        <v>North Dakota</v>
      </c>
      <c r="CJ2039" t="str">
        <f t="shared" si="125"/>
        <v>Towner</v>
      </c>
      <c r="CK2039" t="str">
        <f t="shared" si="126"/>
        <v>ND</v>
      </c>
      <c r="CL2039" t="str">
        <f>IF(Table1[[#This Row],[3 Day Avg]]&lt;=25,"Green","Red")</f>
        <v>Red</v>
      </c>
    </row>
    <row r="2040" spans="1:90" x14ac:dyDescent="0.25">
      <c r="A2040">
        <v>2039</v>
      </c>
      <c r="B2040" t="s">
        <v>3491</v>
      </c>
      <c r="C2040" t="s">
        <v>3414</v>
      </c>
      <c r="D2040" t="s">
        <v>3415</v>
      </c>
      <c r="E2040">
        <v>38</v>
      </c>
      <c r="F2040">
        <v>38097</v>
      </c>
      <c r="G2040">
        <v>1.35135135135135</v>
      </c>
      <c r="H2040">
        <v>9207.42</v>
      </c>
      <c r="I2040">
        <v>124.424536518601</v>
      </c>
      <c r="J2040">
        <v>8.1999999999999993</v>
      </c>
      <c r="K2040">
        <v>2.6</v>
      </c>
      <c r="L2040">
        <v>91.848299999999995</v>
      </c>
      <c r="M2040">
        <v>1.1772483409189101</v>
      </c>
      <c r="N2040" s="1">
        <v>44165.342210648145</v>
      </c>
      <c r="O2040" t="s">
        <v>319</v>
      </c>
      <c r="P2040" s="1">
        <v>43907.010601851849</v>
      </c>
      <c r="Q2040" t="s">
        <v>226</v>
      </c>
      <c r="R2040" t="s">
        <v>3492</v>
      </c>
      <c r="S2040" t="s">
        <v>90</v>
      </c>
      <c r="T2040">
        <v>740</v>
      </c>
      <c r="U2040">
        <v>10</v>
      </c>
      <c r="V2040">
        <v>309</v>
      </c>
      <c r="W2040">
        <v>165</v>
      </c>
      <c r="X2040">
        <v>303</v>
      </c>
      <c r="Y2040">
        <v>314</v>
      </c>
      <c r="Z2040">
        <v>424</v>
      </c>
      <c r="AA2040">
        <v>41</v>
      </c>
      <c r="AB2040">
        <v>41</v>
      </c>
      <c r="AC2040">
        <v>7</v>
      </c>
      <c r="AD2040">
        <v>1</v>
      </c>
      <c r="AE2040">
        <v>8037</v>
      </c>
      <c r="AF2040">
        <v>630</v>
      </c>
      <c r="AG2040">
        <v>117</v>
      </c>
      <c r="AH2040">
        <v>59931</v>
      </c>
      <c r="AI2040">
        <v>0</v>
      </c>
      <c r="AJ2040">
        <v>0</v>
      </c>
      <c r="AK2040">
        <v>78658</v>
      </c>
      <c r="AL2040">
        <v>926</v>
      </c>
      <c r="AM2040">
        <v>0</v>
      </c>
      <c r="AN2040">
        <v>348939</v>
      </c>
      <c r="AO2040">
        <v>1515</v>
      </c>
      <c r="AP2040">
        <v>2</v>
      </c>
      <c r="AQ2040">
        <v>0</v>
      </c>
      <c r="AR2040">
        <v>8019</v>
      </c>
      <c r="AS2040">
        <v>7397</v>
      </c>
      <c r="AT2040">
        <v>88</v>
      </c>
      <c r="AU2040">
        <v>115</v>
      </c>
      <c r="AV2040">
        <v>12</v>
      </c>
      <c r="AW2040">
        <v>17</v>
      </c>
      <c r="AX2040">
        <v>0</v>
      </c>
      <c r="AY2040">
        <v>103</v>
      </c>
      <c r="AZ2040">
        <v>287</v>
      </c>
      <c r="BA2040">
        <v>7570</v>
      </c>
      <c r="BB2040">
        <v>91</v>
      </c>
      <c r="BC2040">
        <v>116</v>
      </c>
      <c r="BD2040">
        <v>12</v>
      </c>
      <c r="BE2040">
        <v>17</v>
      </c>
      <c r="BF2040">
        <v>101</v>
      </c>
      <c r="BG2040">
        <v>112</v>
      </c>
      <c r="BH2040">
        <v>7732</v>
      </c>
      <c r="BI2040">
        <v>1500</v>
      </c>
      <c r="BJ2040">
        <v>1109</v>
      </c>
      <c r="BK2040">
        <v>851</v>
      </c>
      <c r="BL2040">
        <v>777</v>
      </c>
      <c r="BM2040">
        <v>8019</v>
      </c>
      <c r="BN2040">
        <v>287</v>
      </c>
      <c r="BO2040">
        <v>3044</v>
      </c>
      <c r="BP2040">
        <v>738</v>
      </c>
      <c r="BQ2040" s="2">
        <v>2</v>
      </c>
      <c r="BR2040" s="2">
        <v>6</v>
      </c>
      <c r="BS2040" s="2">
        <v>9</v>
      </c>
      <c r="BT2040" s="2">
        <v>15</v>
      </c>
      <c r="BU2040" s="2">
        <v>9</v>
      </c>
      <c r="BV2040" s="2">
        <v>42</v>
      </c>
      <c r="BW2040" s="2">
        <v>8</v>
      </c>
      <c r="BX2040" s="2">
        <v>15</v>
      </c>
      <c r="BY2040" s="2">
        <v>12</v>
      </c>
      <c r="BZ2040" s="2">
        <v>15</v>
      </c>
      <c r="CA2040" s="2">
        <v>9</v>
      </c>
      <c r="CB2040" s="2">
        <v>13</v>
      </c>
      <c r="CC2040" s="2">
        <v>4</v>
      </c>
      <c r="CD2040" s="2">
        <v>12</v>
      </c>
      <c r="CE2040">
        <v>24.884907303720301</v>
      </c>
      <c r="CF2040">
        <v>4884544708.7656298</v>
      </c>
      <c r="CG2040">
        <v>355827.22487316601</v>
      </c>
      <c r="CH2040" s="2">
        <f t="shared" si="127"/>
        <v>70.665502764268197</v>
      </c>
      <c r="CI2040" t="str">
        <f t="shared" si="124"/>
        <v>North Dakota</v>
      </c>
      <c r="CJ2040" t="str">
        <f t="shared" si="125"/>
        <v>Traill</v>
      </c>
      <c r="CK2040" t="str">
        <f t="shared" si="126"/>
        <v>ND</v>
      </c>
      <c r="CL2040" t="str">
        <f>IF(Table1[[#This Row],[3 Day Avg]]&lt;=25,"Green","Red")</f>
        <v>Red</v>
      </c>
    </row>
    <row r="2041" spans="1:90" x14ac:dyDescent="0.25">
      <c r="A2041">
        <v>2040</v>
      </c>
      <c r="B2041" t="s">
        <v>3493</v>
      </c>
      <c r="C2041" t="s">
        <v>3414</v>
      </c>
      <c r="D2041" t="s">
        <v>3415</v>
      </c>
      <c r="E2041">
        <v>38</v>
      </c>
      <c r="F2041">
        <v>38099</v>
      </c>
      <c r="G2041">
        <v>0.96818810511756603</v>
      </c>
      <c r="H2041">
        <v>13555.83</v>
      </c>
      <c r="I2041">
        <v>131.24589856566999</v>
      </c>
      <c r="J2041">
        <v>10.9</v>
      </c>
      <c r="K2041">
        <v>3.2</v>
      </c>
      <c r="L2041">
        <v>91.501900000000006</v>
      </c>
      <c r="M2041">
        <v>1.1772483409189101</v>
      </c>
      <c r="N2041" s="1">
        <v>44165.342210648145</v>
      </c>
      <c r="O2041" t="s">
        <v>319</v>
      </c>
      <c r="P2041" s="1">
        <v>43907.010601851849</v>
      </c>
      <c r="Q2041" t="s">
        <v>226</v>
      </c>
      <c r="R2041" t="s">
        <v>3494</v>
      </c>
      <c r="S2041" t="s">
        <v>90</v>
      </c>
      <c r="T2041">
        <v>1446</v>
      </c>
      <c r="U2041">
        <v>14</v>
      </c>
      <c r="V2041">
        <v>383</v>
      </c>
      <c r="W2041">
        <v>372</v>
      </c>
      <c r="X2041">
        <v>367</v>
      </c>
      <c r="Y2041">
        <v>506</v>
      </c>
      <c r="Z2041">
        <v>599</v>
      </c>
      <c r="AA2041">
        <v>28</v>
      </c>
      <c r="AB2041">
        <v>28</v>
      </c>
      <c r="AC2041">
        <v>4</v>
      </c>
      <c r="AD2041">
        <v>1</v>
      </c>
      <c r="AE2041">
        <v>10667</v>
      </c>
      <c r="AF2041">
        <v>1147</v>
      </c>
      <c r="AG2041">
        <v>168</v>
      </c>
      <c r="AH2041">
        <v>59705</v>
      </c>
      <c r="AI2041">
        <v>0</v>
      </c>
      <c r="AJ2041">
        <v>0</v>
      </c>
      <c r="AK2041">
        <v>78658</v>
      </c>
      <c r="AL2041">
        <v>926</v>
      </c>
      <c r="AM2041">
        <v>0</v>
      </c>
      <c r="AN2041">
        <v>348939</v>
      </c>
      <c r="AO2041">
        <v>2227</v>
      </c>
      <c r="AP2041">
        <v>8</v>
      </c>
      <c r="AQ2041">
        <v>0</v>
      </c>
      <c r="AR2041">
        <v>10802</v>
      </c>
      <c r="AS2041">
        <v>9136</v>
      </c>
      <c r="AT2041">
        <v>47</v>
      </c>
      <c r="AU2041">
        <v>183</v>
      </c>
      <c r="AV2041">
        <v>79</v>
      </c>
      <c r="AW2041">
        <v>0</v>
      </c>
      <c r="AX2041">
        <v>15</v>
      </c>
      <c r="AY2041">
        <v>115</v>
      </c>
      <c r="AZ2041">
        <v>1227</v>
      </c>
      <c r="BA2041">
        <v>10107</v>
      </c>
      <c r="BB2041">
        <v>47</v>
      </c>
      <c r="BC2041">
        <v>206</v>
      </c>
      <c r="BD2041">
        <v>79</v>
      </c>
      <c r="BE2041">
        <v>0</v>
      </c>
      <c r="BF2041">
        <v>224</v>
      </c>
      <c r="BG2041">
        <v>139</v>
      </c>
      <c r="BH2041">
        <v>9575</v>
      </c>
      <c r="BI2041">
        <v>2070</v>
      </c>
      <c r="BJ2041">
        <v>1079</v>
      </c>
      <c r="BK2041">
        <v>1257</v>
      </c>
      <c r="BL2041">
        <v>1122</v>
      </c>
      <c r="BM2041">
        <v>10802</v>
      </c>
      <c r="BN2041">
        <v>1227</v>
      </c>
      <c r="BO2041">
        <v>4169</v>
      </c>
      <c r="BP2041">
        <v>1105</v>
      </c>
      <c r="BQ2041" s="2">
        <v>8</v>
      </c>
      <c r="BR2041" s="2">
        <v>20</v>
      </c>
      <c r="BS2041" s="2">
        <v>10</v>
      </c>
      <c r="BT2041" s="2">
        <v>19</v>
      </c>
      <c r="BU2041" s="2">
        <v>17</v>
      </c>
      <c r="BV2041" s="2">
        <v>21</v>
      </c>
      <c r="BW2041" s="2">
        <v>15</v>
      </c>
      <c r="BX2041" s="2">
        <v>7</v>
      </c>
      <c r="BY2041" s="2">
        <v>19</v>
      </c>
      <c r="BZ2041" s="2">
        <v>35</v>
      </c>
      <c r="CA2041" s="2">
        <v>25</v>
      </c>
      <c r="CB2041" s="2">
        <v>25</v>
      </c>
      <c r="CC2041" s="2">
        <v>36</v>
      </c>
      <c r="CD2041" s="2">
        <v>16</v>
      </c>
      <c r="CE2041">
        <v>74.997656323239895</v>
      </c>
      <c r="CF2041">
        <v>7587444852.7109404</v>
      </c>
      <c r="CG2041">
        <v>462691.373214091</v>
      </c>
      <c r="CH2041" s="2">
        <f t="shared" si="127"/>
        <v>117.2622353885083</v>
      </c>
      <c r="CI2041" t="str">
        <f t="shared" si="124"/>
        <v>North Dakota</v>
      </c>
      <c r="CJ2041" t="str">
        <f t="shared" si="125"/>
        <v>Walsh</v>
      </c>
      <c r="CK2041" t="str">
        <f t="shared" si="126"/>
        <v>ND</v>
      </c>
      <c r="CL2041" t="str">
        <f>IF(Table1[[#This Row],[3 Day Avg]]&lt;=25,"Green","Red")</f>
        <v>Red</v>
      </c>
    </row>
    <row r="2042" spans="1:90" x14ac:dyDescent="0.25">
      <c r="A2042">
        <v>2041</v>
      </c>
      <c r="B2042" t="s">
        <v>3495</v>
      </c>
      <c r="C2042" t="s">
        <v>3414</v>
      </c>
      <c r="D2042" t="s">
        <v>3415</v>
      </c>
      <c r="E2042">
        <v>38</v>
      </c>
      <c r="F2042">
        <v>38101</v>
      </c>
      <c r="G2042">
        <v>1.6993808457383801</v>
      </c>
      <c r="H2042">
        <v>11205.42</v>
      </c>
      <c r="I2042">
        <v>190.42276806802101</v>
      </c>
      <c r="J2042">
        <v>10.8</v>
      </c>
      <c r="K2042">
        <v>2.9</v>
      </c>
      <c r="L2042">
        <v>97.9893</v>
      </c>
      <c r="M2042">
        <v>1.1772483409189101</v>
      </c>
      <c r="N2042" s="1">
        <v>44165.342210648145</v>
      </c>
      <c r="O2042" t="s">
        <v>319</v>
      </c>
      <c r="P2042" s="1">
        <v>43907.010601851849</v>
      </c>
      <c r="Q2042" t="s">
        <v>226</v>
      </c>
      <c r="R2042" t="s">
        <v>3496</v>
      </c>
      <c r="S2042" t="s">
        <v>90</v>
      </c>
      <c r="T2042">
        <v>7591</v>
      </c>
      <c r="U2042">
        <v>129</v>
      </c>
      <c r="V2042">
        <v>1315</v>
      </c>
      <c r="W2042">
        <v>943</v>
      </c>
      <c r="X2042">
        <v>1668</v>
      </c>
      <c r="Y2042">
        <v>1744</v>
      </c>
      <c r="Z2042">
        <v>2606</v>
      </c>
      <c r="AA2042">
        <v>190</v>
      </c>
      <c r="AB2042">
        <v>190</v>
      </c>
      <c r="AC2042">
        <v>23</v>
      </c>
      <c r="AD2042">
        <v>4</v>
      </c>
      <c r="AE2042">
        <v>67744</v>
      </c>
      <c r="AF2042">
        <v>7057</v>
      </c>
      <c r="AG2042">
        <v>920</v>
      </c>
      <c r="AH2042">
        <v>63938</v>
      </c>
      <c r="AI2042">
        <v>0</v>
      </c>
      <c r="AJ2042">
        <v>0</v>
      </c>
      <c r="AK2042">
        <v>78658</v>
      </c>
      <c r="AL2042">
        <v>926</v>
      </c>
      <c r="AM2042">
        <v>0</v>
      </c>
      <c r="AN2042">
        <v>348939</v>
      </c>
      <c r="AO2042">
        <v>8276</v>
      </c>
      <c r="AP2042">
        <v>70</v>
      </c>
      <c r="AQ2042">
        <v>0</v>
      </c>
      <c r="AR2042">
        <v>69034</v>
      </c>
      <c r="AS2042">
        <v>57662</v>
      </c>
      <c r="AT2042">
        <v>2657</v>
      </c>
      <c r="AU2042">
        <v>1455</v>
      </c>
      <c r="AV2042">
        <v>1131</v>
      </c>
      <c r="AW2042">
        <v>80</v>
      </c>
      <c r="AX2042">
        <v>46</v>
      </c>
      <c r="AY2042">
        <v>1921</v>
      </c>
      <c r="AZ2042">
        <v>4082</v>
      </c>
      <c r="BA2042">
        <v>60298</v>
      </c>
      <c r="BB2042">
        <v>2695</v>
      </c>
      <c r="BC2042">
        <v>1509</v>
      </c>
      <c r="BD2042">
        <v>1160</v>
      </c>
      <c r="BE2042">
        <v>80</v>
      </c>
      <c r="BF2042">
        <v>936</v>
      </c>
      <c r="BG2042">
        <v>2356</v>
      </c>
      <c r="BH2042">
        <v>64952</v>
      </c>
      <c r="BI2042">
        <v>14169</v>
      </c>
      <c r="BJ2042">
        <v>11565</v>
      </c>
      <c r="BK2042">
        <v>12535</v>
      </c>
      <c r="BL2042">
        <v>3926</v>
      </c>
      <c r="BM2042">
        <v>69034</v>
      </c>
      <c r="BN2042">
        <v>4082</v>
      </c>
      <c r="BO2042">
        <v>22489</v>
      </c>
      <c r="BP2042">
        <v>4350</v>
      </c>
      <c r="BQ2042" s="2">
        <v>70</v>
      </c>
      <c r="BR2042" s="2">
        <v>55</v>
      </c>
      <c r="BS2042" s="2">
        <v>93</v>
      </c>
      <c r="BT2042" s="2">
        <v>107</v>
      </c>
      <c r="BU2042" s="2">
        <v>109</v>
      </c>
      <c r="BV2042" s="2">
        <v>53</v>
      </c>
      <c r="BW2042" s="2">
        <v>26</v>
      </c>
      <c r="BX2042" s="2">
        <v>128</v>
      </c>
      <c r="BY2042" s="2">
        <v>148</v>
      </c>
      <c r="BZ2042" s="2">
        <v>242</v>
      </c>
      <c r="CA2042" s="2">
        <v>74</v>
      </c>
      <c r="CB2042" s="2">
        <v>130</v>
      </c>
      <c r="CC2042" s="2">
        <v>148</v>
      </c>
      <c r="CD2042" s="2">
        <v>50</v>
      </c>
      <c r="CE2042">
        <v>103.330184222957</v>
      </c>
      <c r="CF2042">
        <v>11985910765.4727</v>
      </c>
      <c r="CG2042">
        <v>602308.25493405596</v>
      </c>
      <c r="CH2042" s="2">
        <f t="shared" si="127"/>
        <v>105.26214136029591</v>
      </c>
      <c r="CI2042" t="str">
        <f t="shared" si="124"/>
        <v>North Dakota</v>
      </c>
      <c r="CJ2042" t="str">
        <f t="shared" si="125"/>
        <v>Ward</v>
      </c>
      <c r="CK2042" t="str">
        <f t="shared" si="126"/>
        <v>ND</v>
      </c>
      <c r="CL2042" t="str">
        <f>IF(Table1[[#This Row],[3 Day Avg]]&lt;=25,"Green","Red")</f>
        <v>Red</v>
      </c>
    </row>
    <row r="2043" spans="1:90" x14ac:dyDescent="0.25">
      <c r="A2043">
        <v>2042</v>
      </c>
      <c r="B2043" t="s">
        <v>1494</v>
      </c>
      <c r="C2043" t="s">
        <v>3414</v>
      </c>
      <c r="D2043" t="s">
        <v>3415</v>
      </c>
      <c r="E2043">
        <v>38</v>
      </c>
      <c r="F2043">
        <v>38103</v>
      </c>
      <c r="G2043">
        <v>0.97719869706840401</v>
      </c>
      <c r="H2043">
        <v>7758.4</v>
      </c>
      <c r="I2043">
        <v>75.815011372251703</v>
      </c>
      <c r="J2043">
        <v>11.4</v>
      </c>
      <c r="K2043">
        <v>3</v>
      </c>
      <c r="L2043">
        <v>89.288899999999998</v>
      </c>
      <c r="M2043">
        <v>1.1772483409189101</v>
      </c>
      <c r="N2043" s="1">
        <v>44165.342210648145</v>
      </c>
      <c r="O2043" t="s">
        <v>319</v>
      </c>
      <c r="P2043" s="1">
        <v>43907.010601851849</v>
      </c>
      <c r="Q2043" t="s">
        <v>226</v>
      </c>
      <c r="R2043" t="s">
        <v>3497</v>
      </c>
      <c r="S2043" t="s">
        <v>90</v>
      </c>
      <c r="T2043">
        <v>307</v>
      </c>
      <c r="U2043">
        <v>3</v>
      </c>
      <c r="V2043">
        <v>192</v>
      </c>
      <c r="W2043">
        <v>174</v>
      </c>
      <c r="X2043">
        <v>194</v>
      </c>
      <c r="Y2043">
        <v>245</v>
      </c>
      <c r="Z2043">
        <v>285</v>
      </c>
      <c r="AA2043">
        <v>25</v>
      </c>
      <c r="AB2043">
        <v>25</v>
      </c>
      <c r="AC2043">
        <v>4</v>
      </c>
      <c r="AD2043">
        <v>0</v>
      </c>
      <c r="AE2043">
        <v>3957</v>
      </c>
      <c r="AF2043">
        <v>442</v>
      </c>
      <c r="AG2043">
        <v>61</v>
      </c>
      <c r="AH2043">
        <v>58261</v>
      </c>
      <c r="AI2043">
        <v>0</v>
      </c>
      <c r="AJ2043">
        <v>0</v>
      </c>
      <c r="AK2043">
        <v>78658</v>
      </c>
      <c r="AL2043">
        <v>926</v>
      </c>
      <c r="AM2043">
        <v>0</v>
      </c>
      <c r="AN2043">
        <v>348939</v>
      </c>
      <c r="AO2043">
        <v>1090</v>
      </c>
      <c r="AP2043">
        <v>0</v>
      </c>
      <c r="AQ2043">
        <v>0</v>
      </c>
      <c r="AR2043">
        <v>4055</v>
      </c>
      <c r="AS2043">
        <v>3966</v>
      </c>
      <c r="AT2043">
        <v>0</v>
      </c>
      <c r="AU2043">
        <v>6</v>
      </c>
      <c r="AV2043">
        <v>7</v>
      </c>
      <c r="AW2043">
        <v>0</v>
      </c>
      <c r="AX2043">
        <v>1</v>
      </c>
      <c r="AY2043">
        <v>23</v>
      </c>
      <c r="AZ2043">
        <v>52</v>
      </c>
      <c r="BA2043">
        <v>3966</v>
      </c>
      <c r="BB2043">
        <v>0</v>
      </c>
      <c r="BC2043">
        <v>6</v>
      </c>
      <c r="BD2043">
        <v>7</v>
      </c>
      <c r="BE2043">
        <v>0</v>
      </c>
      <c r="BF2043">
        <v>29</v>
      </c>
      <c r="BG2043">
        <v>47</v>
      </c>
      <c r="BH2043">
        <v>4003</v>
      </c>
      <c r="BI2043">
        <v>731</v>
      </c>
      <c r="BJ2043">
        <v>327</v>
      </c>
      <c r="BK2043">
        <v>339</v>
      </c>
      <c r="BL2043">
        <v>560</v>
      </c>
      <c r="BM2043">
        <v>4055</v>
      </c>
      <c r="BN2043">
        <v>52</v>
      </c>
      <c r="BO2043">
        <v>1568</v>
      </c>
      <c r="BP2043">
        <v>530</v>
      </c>
      <c r="BQ2043" s="2">
        <v>0</v>
      </c>
      <c r="BR2043" s="2">
        <v>10</v>
      </c>
      <c r="BS2043" s="2">
        <v>1</v>
      </c>
      <c r="BT2043" s="2">
        <v>3</v>
      </c>
      <c r="BU2043" s="2">
        <v>-1</v>
      </c>
      <c r="BV2043" s="2">
        <v>4</v>
      </c>
      <c r="BW2043" s="2">
        <v>0</v>
      </c>
      <c r="BX2043" s="2">
        <v>2</v>
      </c>
      <c r="BY2043" s="2">
        <v>5</v>
      </c>
      <c r="BZ2043" s="2">
        <v>3</v>
      </c>
      <c r="CA2043" s="2">
        <v>3</v>
      </c>
      <c r="CB2043" s="2">
        <v>1</v>
      </c>
      <c r="CC2043" s="2">
        <v>1</v>
      </c>
      <c r="CD2043" s="2">
        <v>3</v>
      </c>
      <c r="CE2043">
        <v>0</v>
      </c>
      <c r="CF2043">
        <v>7342900286.1523399</v>
      </c>
      <c r="CG2043">
        <v>350523.16978331201</v>
      </c>
      <c r="CH2043" s="2">
        <f t="shared" si="127"/>
        <v>90.423345663789547</v>
      </c>
      <c r="CI2043" t="str">
        <f t="shared" si="124"/>
        <v>North Dakota</v>
      </c>
      <c r="CJ2043" t="str">
        <f t="shared" si="125"/>
        <v>Wells</v>
      </c>
      <c r="CK2043" t="str">
        <f t="shared" si="126"/>
        <v>ND</v>
      </c>
      <c r="CL2043" t="str">
        <f>IF(Table1[[#This Row],[3 Day Avg]]&lt;=25,"Green","Red")</f>
        <v>Red</v>
      </c>
    </row>
    <row r="2044" spans="1:90" x14ac:dyDescent="0.25">
      <c r="A2044">
        <v>2043</v>
      </c>
      <c r="B2044" t="s">
        <v>3498</v>
      </c>
      <c r="C2044" t="s">
        <v>3414</v>
      </c>
      <c r="D2044" t="s">
        <v>3415</v>
      </c>
      <c r="E2044">
        <v>38</v>
      </c>
      <c r="F2044">
        <v>38105</v>
      </c>
      <c r="G2044">
        <v>0.75832509066930398</v>
      </c>
      <c r="H2044">
        <v>8579.92</v>
      </c>
      <c r="I2044">
        <v>65.063649222065095</v>
      </c>
      <c r="J2044">
        <v>6.5</v>
      </c>
      <c r="K2044">
        <v>2</v>
      </c>
      <c r="L2044">
        <v>121.6153</v>
      </c>
      <c r="M2044">
        <v>1.1772483409189101</v>
      </c>
      <c r="N2044" s="1">
        <v>44165.342210648145</v>
      </c>
      <c r="O2044" t="s">
        <v>319</v>
      </c>
      <c r="P2044" s="1">
        <v>43907.010601851849</v>
      </c>
      <c r="Q2044" t="s">
        <v>226</v>
      </c>
      <c r="R2044" t="s">
        <v>3499</v>
      </c>
      <c r="S2044" t="s">
        <v>90</v>
      </c>
      <c r="T2044">
        <v>3033</v>
      </c>
      <c r="U2044">
        <v>23</v>
      </c>
      <c r="V2044">
        <v>498</v>
      </c>
      <c r="W2044">
        <v>573</v>
      </c>
      <c r="X2044">
        <v>409</v>
      </c>
      <c r="Y2044">
        <v>669</v>
      </c>
      <c r="Z2044">
        <v>986</v>
      </c>
      <c r="AA2044">
        <v>50</v>
      </c>
      <c r="AB2044">
        <v>50</v>
      </c>
      <c r="AC2044">
        <v>8</v>
      </c>
      <c r="AD2044">
        <v>2</v>
      </c>
      <c r="AE2044">
        <v>35350</v>
      </c>
      <c r="AF2044">
        <v>2265</v>
      </c>
      <c r="AG2044">
        <v>468</v>
      </c>
      <c r="AH2044">
        <v>79354</v>
      </c>
      <c r="AI2044">
        <v>0</v>
      </c>
      <c r="AJ2044">
        <v>0</v>
      </c>
      <c r="AK2044">
        <v>78658</v>
      </c>
      <c r="AL2044">
        <v>926</v>
      </c>
      <c r="AM2044">
        <v>0</v>
      </c>
      <c r="AN2044">
        <v>348939</v>
      </c>
      <c r="AO2044">
        <v>3135</v>
      </c>
      <c r="AP2044">
        <v>40</v>
      </c>
      <c r="AQ2044">
        <v>0</v>
      </c>
      <c r="AR2044">
        <v>34061</v>
      </c>
      <c r="AS2044">
        <v>27581</v>
      </c>
      <c r="AT2044">
        <v>1230</v>
      </c>
      <c r="AU2044">
        <v>1010</v>
      </c>
      <c r="AV2044">
        <v>220</v>
      </c>
      <c r="AW2044">
        <v>17</v>
      </c>
      <c r="AX2044">
        <v>291</v>
      </c>
      <c r="AY2044">
        <v>1406</v>
      </c>
      <c r="AZ2044">
        <v>2306</v>
      </c>
      <c r="BA2044">
        <v>28315</v>
      </c>
      <c r="BB2044">
        <v>1243</v>
      </c>
      <c r="BC2044">
        <v>1010</v>
      </c>
      <c r="BD2044">
        <v>220</v>
      </c>
      <c r="BE2044">
        <v>17</v>
      </c>
      <c r="BF2044">
        <v>1536</v>
      </c>
      <c r="BG2044">
        <v>1720</v>
      </c>
      <c r="BH2044">
        <v>31755</v>
      </c>
      <c r="BI2044">
        <v>7870</v>
      </c>
      <c r="BJ2044">
        <v>4489</v>
      </c>
      <c r="BK2044">
        <v>6966</v>
      </c>
      <c r="BL2044">
        <v>1480</v>
      </c>
      <c r="BM2044">
        <v>34061</v>
      </c>
      <c r="BN2044">
        <v>2306</v>
      </c>
      <c r="BO2044">
        <v>11601</v>
      </c>
      <c r="BP2044">
        <v>1655</v>
      </c>
      <c r="BQ2044" s="2">
        <v>40</v>
      </c>
      <c r="BR2044" s="2">
        <v>17</v>
      </c>
      <c r="BS2044" s="2">
        <v>31</v>
      </c>
      <c r="BT2044" s="2">
        <v>20</v>
      </c>
      <c r="BU2044" s="2">
        <v>23</v>
      </c>
      <c r="BV2044" s="2">
        <v>23</v>
      </c>
      <c r="BW2044" s="2">
        <v>30</v>
      </c>
      <c r="BX2044" s="2">
        <v>30</v>
      </c>
      <c r="BY2044" s="2">
        <v>60</v>
      </c>
      <c r="BZ2044" s="2">
        <v>35</v>
      </c>
      <c r="CA2044" s="2">
        <v>37</v>
      </c>
      <c r="CB2044" s="2">
        <v>41</v>
      </c>
      <c r="CC2044" s="2">
        <v>40</v>
      </c>
      <c r="CD2044" s="2">
        <v>29</v>
      </c>
      <c r="CE2044">
        <v>113.154172560113</v>
      </c>
      <c r="CF2044">
        <v>12584090271.320299</v>
      </c>
      <c r="CG2044">
        <v>559883.21623549599</v>
      </c>
      <c r="CH2044" s="2">
        <f t="shared" si="127"/>
        <v>86.120000391454539</v>
      </c>
      <c r="CI2044" t="str">
        <f t="shared" si="124"/>
        <v>North Dakota</v>
      </c>
      <c r="CJ2044" t="str">
        <f t="shared" si="125"/>
        <v>Williams</v>
      </c>
      <c r="CK2044" t="str">
        <f t="shared" si="126"/>
        <v>ND</v>
      </c>
      <c r="CL2044" t="str">
        <f>IF(Table1[[#This Row],[3 Day Avg]]&lt;=25,"Green","Red")</f>
        <v>Red</v>
      </c>
    </row>
    <row r="2045" spans="1:90" x14ac:dyDescent="0.25">
      <c r="A2045">
        <v>2044</v>
      </c>
      <c r="B2045" t="s">
        <v>572</v>
      </c>
      <c r="C2045" t="s">
        <v>1443</v>
      </c>
      <c r="D2045" t="s">
        <v>3500</v>
      </c>
      <c r="E2045">
        <v>39</v>
      </c>
      <c r="F2045">
        <v>39001</v>
      </c>
      <c r="G2045">
        <v>1.4959723820483299</v>
      </c>
      <c r="H2045">
        <v>3134.47</v>
      </c>
      <c r="I2045">
        <v>46.890780551147003</v>
      </c>
      <c r="J2045">
        <v>19.7</v>
      </c>
      <c r="K2045">
        <v>7.1</v>
      </c>
      <c r="L2045">
        <v>75.0672</v>
      </c>
      <c r="M2045">
        <v>1.5440410006949301</v>
      </c>
      <c r="N2045" s="1">
        <v>44165.342210648145</v>
      </c>
      <c r="O2045" t="s">
        <v>87</v>
      </c>
      <c r="P2045" s="1">
        <v>43913.690497685187</v>
      </c>
      <c r="Q2045" t="s">
        <v>226</v>
      </c>
      <c r="R2045" t="s">
        <v>3501</v>
      </c>
      <c r="S2045" t="s">
        <v>90</v>
      </c>
      <c r="T2045">
        <v>869</v>
      </c>
      <c r="U2045">
        <v>13</v>
      </c>
      <c r="V2045">
        <v>449</v>
      </c>
      <c r="W2045">
        <v>686</v>
      </c>
      <c r="X2045">
        <v>803</v>
      </c>
      <c r="Y2045">
        <v>1234</v>
      </c>
      <c r="Z2045">
        <v>1539</v>
      </c>
      <c r="AA2045">
        <v>25</v>
      </c>
      <c r="AB2045">
        <v>25</v>
      </c>
      <c r="AC2045">
        <v>4</v>
      </c>
      <c r="AD2045">
        <v>1</v>
      </c>
      <c r="AE2045">
        <v>27724</v>
      </c>
      <c r="AF2045">
        <v>5382</v>
      </c>
      <c r="AG2045">
        <v>767</v>
      </c>
      <c r="AH2045">
        <v>42154</v>
      </c>
      <c r="AI2045">
        <v>0</v>
      </c>
      <c r="AJ2045">
        <v>0</v>
      </c>
      <c r="AK2045">
        <v>414432</v>
      </c>
      <c r="AL2045">
        <v>6399</v>
      </c>
      <c r="AM2045">
        <v>0</v>
      </c>
      <c r="AN2045">
        <v>6083485</v>
      </c>
      <c r="AO2045">
        <v>4711</v>
      </c>
      <c r="AP2045">
        <v>22</v>
      </c>
      <c r="AQ2045">
        <v>0</v>
      </c>
      <c r="AR2045">
        <v>27878</v>
      </c>
      <c r="AS2045">
        <v>26873</v>
      </c>
      <c r="AT2045">
        <v>109</v>
      </c>
      <c r="AU2045">
        <v>87</v>
      </c>
      <c r="AV2045">
        <v>41</v>
      </c>
      <c r="AW2045">
        <v>0</v>
      </c>
      <c r="AX2045">
        <v>6</v>
      </c>
      <c r="AY2045">
        <v>484</v>
      </c>
      <c r="AZ2045">
        <v>278</v>
      </c>
      <c r="BA2045">
        <v>27098</v>
      </c>
      <c r="BB2045">
        <v>109</v>
      </c>
      <c r="BC2045">
        <v>87</v>
      </c>
      <c r="BD2045">
        <v>41</v>
      </c>
      <c r="BE2045">
        <v>0</v>
      </c>
      <c r="BF2045">
        <v>49</v>
      </c>
      <c r="BG2045">
        <v>494</v>
      </c>
      <c r="BH2045">
        <v>27600</v>
      </c>
      <c r="BI2045">
        <v>5622</v>
      </c>
      <c r="BJ2045">
        <v>3334</v>
      </c>
      <c r="BK2045">
        <v>2929</v>
      </c>
      <c r="BL2045">
        <v>1938</v>
      </c>
      <c r="BM2045">
        <v>27878</v>
      </c>
      <c r="BN2045">
        <v>278</v>
      </c>
      <c r="BO2045">
        <v>11282</v>
      </c>
      <c r="BP2045">
        <v>2773</v>
      </c>
      <c r="BQ2045" s="2">
        <v>22</v>
      </c>
      <c r="BR2045" s="2">
        <v>9</v>
      </c>
      <c r="BS2045" s="2">
        <v>35</v>
      </c>
      <c r="BT2045" s="2">
        <v>0</v>
      </c>
      <c r="BU2045" s="2">
        <v>20</v>
      </c>
      <c r="BV2045" s="2">
        <v>33</v>
      </c>
      <c r="BW2045" s="2">
        <v>44</v>
      </c>
      <c r="BX2045" s="2">
        <v>6</v>
      </c>
      <c r="BY2045" s="2">
        <v>22</v>
      </c>
      <c r="BZ2045" s="2">
        <v>41</v>
      </c>
      <c r="CA2045" s="2">
        <v>19</v>
      </c>
      <c r="CB2045" s="2">
        <v>32</v>
      </c>
      <c r="CC2045" s="2">
        <v>49</v>
      </c>
      <c r="CD2045" s="2">
        <v>27</v>
      </c>
      <c r="CE2045">
        <v>79.353628625018004</v>
      </c>
      <c r="CF2045">
        <v>2505270192.8242202</v>
      </c>
      <c r="CG2045">
        <v>223066.01477969799</v>
      </c>
      <c r="CH2045" s="2">
        <f t="shared" si="127"/>
        <v>78.915273692517403</v>
      </c>
      <c r="CI2045" t="str">
        <f t="shared" si="124"/>
        <v>Ohio</v>
      </c>
      <c r="CJ2045" t="str">
        <f t="shared" si="125"/>
        <v>Adams</v>
      </c>
      <c r="CK2045" t="str">
        <f t="shared" si="126"/>
        <v>OH</v>
      </c>
      <c r="CL2045" t="str">
        <f>IF(Table1[[#This Row],[3 Day Avg]]&lt;=25,"Green","Red")</f>
        <v>Red</v>
      </c>
    </row>
    <row r="2046" spans="1:90" x14ac:dyDescent="0.25">
      <c r="A2046">
        <v>2045</v>
      </c>
      <c r="B2046" t="s">
        <v>1368</v>
      </c>
      <c r="C2046" t="s">
        <v>1443</v>
      </c>
      <c r="D2046" t="s">
        <v>3500</v>
      </c>
      <c r="E2046">
        <v>39</v>
      </c>
      <c r="F2046">
        <v>39003</v>
      </c>
      <c r="G2046">
        <v>1.6660426806439499</v>
      </c>
      <c r="H2046">
        <v>5203.43</v>
      </c>
      <c r="I2046">
        <v>86.6914078100192</v>
      </c>
      <c r="J2046">
        <v>14.4</v>
      </c>
      <c r="K2046">
        <v>4.5</v>
      </c>
      <c r="L2046">
        <v>89.575299999999999</v>
      </c>
      <c r="M2046">
        <v>1.5440410006949301</v>
      </c>
      <c r="N2046" s="1">
        <v>44165.342210648145</v>
      </c>
      <c r="O2046" t="s">
        <v>87</v>
      </c>
      <c r="P2046" s="1">
        <v>43913.690497685187</v>
      </c>
      <c r="Q2046" t="s">
        <v>226</v>
      </c>
      <c r="R2046" t="s">
        <v>3502</v>
      </c>
      <c r="S2046" t="s">
        <v>90</v>
      </c>
      <c r="T2046">
        <v>5342</v>
      </c>
      <c r="U2046">
        <v>89</v>
      </c>
      <c r="V2046">
        <v>2401</v>
      </c>
      <c r="W2046">
        <v>2419</v>
      </c>
      <c r="X2046">
        <v>2839</v>
      </c>
      <c r="Y2046">
        <v>4279</v>
      </c>
      <c r="Z2046">
        <v>5381</v>
      </c>
      <c r="AA2046">
        <v>816</v>
      </c>
      <c r="AB2046">
        <v>469</v>
      </c>
      <c r="AC2046">
        <v>44</v>
      </c>
      <c r="AD2046">
        <v>15</v>
      </c>
      <c r="AE2046">
        <v>102663</v>
      </c>
      <c r="AF2046">
        <v>13901</v>
      </c>
      <c r="AG2046">
        <v>2147</v>
      </c>
      <c r="AH2046">
        <v>50301</v>
      </c>
      <c r="AI2046">
        <v>0</v>
      </c>
      <c r="AJ2046">
        <v>0</v>
      </c>
      <c r="AK2046">
        <v>414432</v>
      </c>
      <c r="AL2046">
        <v>6399</v>
      </c>
      <c r="AM2046">
        <v>0</v>
      </c>
      <c r="AN2046">
        <v>6083485</v>
      </c>
      <c r="AO2046">
        <v>17319</v>
      </c>
      <c r="AP2046">
        <v>91</v>
      </c>
      <c r="AQ2046">
        <v>0</v>
      </c>
      <c r="AR2046">
        <v>103642</v>
      </c>
      <c r="AS2046">
        <v>83961</v>
      </c>
      <c r="AT2046">
        <v>12206</v>
      </c>
      <c r="AU2046">
        <v>220</v>
      </c>
      <c r="AV2046">
        <v>753</v>
      </c>
      <c r="AW2046">
        <v>0</v>
      </c>
      <c r="AX2046">
        <v>177</v>
      </c>
      <c r="AY2046">
        <v>3248</v>
      </c>
      <c r="AZ2046">
        <v>3077</v>
      </c>
      <c r="BA2046">
        <v>85951</v>
      </c>
      <c r="BB2046">
        <v>12213</v>
      </c>
      <c r="BC2046">
        <v>260</v>
      </c>
      <c r="BD2046">
        <v>766</v>
      </c>
      <c r="BE2046">
        <v>0</v>
      </c>
      <c r="BF2046">
        <v>919</v>
      </c>
      <c r="BG2046">
        <v>3533</v>
      </c>
      <c r="BH2046">
        <v>100565</v>
      </c>
      <c r="BI2046">
        <v>19915</v>
      </c>
      <c r="BJ2046">
        <v>14538</v>
      </c>
      <c r="BK2046">
        <v>12705</v>
      </c>
      <c r="BL2046">
        <v>7659</v>
      </c>
      <c r="BM2046">
        <v>103642</v>
      </c>
      <c r="BN2046">
        <v>3077</v>
      </c>
      <c r="BO2046">
        <v>39165</v>
      </c>
      <c r="BP2046">
        <v>9660</v>
      </c>
      <c r="BQ2046" s="2">
        <v>91</v>
      </c>
      <c r="BR2046" s="2">
        <v>68</v>
      </c>
      <c r="BS2046" s="2">
        <v>234</v>
      </c>
      <c r="BT2046" s="2">
        <v>0</v>
      </c>
      <c r="BU2046" s="2">
        <v>295</v>
      </c>
      <c r="BV2046" s="2">
        <v>48</v>
      </c>
      <c r="BW2046" s="2">
        <v>143</v>
      </c>
      <c r="BX2046" s="2">
        <v>53</v>
      </c>
      <c r="BY2046" s="2">
        <v>57</v>
      </c>
      <c r="BZ2046" s="2">
        <v>159</v>
      </c>
      <c r="CA2046" s="2">
        <v>80</v>
      </c>
      <c r="CB2046" s="2">
        <v>113</v>
      </c>
      <c r="CC2046" s="2">
        <v>70</v>
      </c>
      <c r="CD2046" s="2">
        <v>117</v>
      </c>
      <c r="CE2046">
        <v>88.639529333839803</v>
      </c>
      <c r="CF2046">
        <v>1840217864.3632801</v>
      </c>
      <c r="CG2046">
        <v>196368.58744126899</v>
      </c>
      <c r="CH2046" s="2">
        <f t="shared" si="127"/>
        <v>126.39663456899713</v>
      </c>
      <c r="CI2046" t="str">
        <f t="shared" si="124"/>
        <v>Ohio</v>
      </c>
      <c r="CJ2046" t="str">
        <f t="shared" si="125"/>
        <v>Allen</v>
      </c>
      <c r="CK2046" t="str">
        <f t="shared" si="126"/>
        <v>OH</v>
      </c>
      <c r="CL2046" t="str">
        <f>IF(Table1[[#This Row],[3 Day Avg]]&lt;=25,"Green","Red")</f>
        <v>Red</v>
      </c>
    </row>
    <row r="2047" spans="1:90" x14ac:dyDescent="0.25">
      <c r="A2047">
        <v>2046</v>
      </c>
      <c r="B2047" t="s">
        <v>3503</v>
      </c>
      <c r="C2047" t="s">
        <v>1443</v>
      </c>
      <c r="D2047" t="s">
        <v>3500</v>
      </c>
      <c r="E2047">
        <v>39</v>
      </c>
      <c r="F2047">
        <v>39005</v>
      </c>
      <c r="G2047">
        <v>2.3538961038960999</v>
      </c>
      <c r="H2047">
        <v>2292.31</v>
      </c>
      <c r="I2047">
        <v>53.958507768164502</v>
      </c>
      <c r="J2047">
        <v>10.4</v>
      </c>
      <c r="K2047">
        <v>4.5999999999999996</v>
      </c>
      <c r="L2047">
        <v>96.807100000000005</v>
      </c>
      <c r="M2047">
        <v>1.5440410006949301</v>
      </c>
      <c r="N2047" s="1">
        <v>44165.342210648145</v>
      </c>
      <c r="O2047" t="s">
        <v>87</v>
      </c>
      <c r="P2047" s="1">
        <v>43913.690497685187</v>
      </c>
      <c r="Q2047" t="s">
        <v>226</v>
      </c>
      <c r="R2047" t="s">
        <v>3504</v>
      </c>
      <c r="S2047" t="s">
        <v>90</v>
      </c>
      <c r="T2047">
        <v>1232</v>
      </c>
      <c r="U2047">
        <v>29</v>
      </c>
      <c r="V2047">
        <v>1152</v>
      </c>
      <c r="W2047">
        <v>1086</v>
      </c>
      <c r="X2047">
        <v>2041</v>
      </c>
      <c r="Y2047">
        <v>2156</v>
      </c>
      <c r="Z2047">
        <v>3145</v>
      </c>
      <c r="AA2047">
        <v>123</v>
      </c>
      <c r="AB2047">
        <v>39</v>
      </c>
      <c r="AC2047">
        <v>6</v>
      </c>
      <c r="AD2047">
        <v>4</v>
      </c>
      <c r="AE2047">
        <v>53745</v>
      </c>
      <c r="AF2047">
        <v>5308</v>
      </c>
      <c r="AG2047">
        <v>1191</v>
      </c>
      <c r="AH2047">
        <v>54362</v>
      </c>
      <c r="AI2047">
        <v>0</v>
      </c>
      <c r="AJ2047">
        <v>0</v>
      </c>
      <c r="AK2047">
        <v>414432</v>
      </c>
      <c r="AL2047">
        <v>6399</v>
      </c>
      <c r="AM2047">
        <v>0</v>
      </c>
      <c r="AN2047">
        <v>6083485</v>
      </c>
      <c r="AO2047">
        <v>9580</v>
      </c>
      <c r="AP2047">
        <v>25</v>
      </c>
      <c r="AQ2047">
        <v>0</v>
      </c>
      <c r="AR2047">
        <v>53477</v>
      </c>
      <c r="AS2047">
        <v>51166</v>
      </c>
      <c r="AT2047">
        <v>433</v>
      </c>
      <c r="AU2047">
        <v>3</v>
      </c>
      <c r="AV2047">
        <v>396</v>
      </c>
      <c r="AW2047">
        <v>0</v>
      </c>
      <c r="AX2047">
        <v>67</v>
      </c>
      <c r="AY2047">
        <v>699</v>
      </c>
      <c r="AZ2047">
        <v>713</v>
      </c>
      <c r="BA2047">
        <v>51672</v>
      </c>
      <c r="BB2047">
        <v>436</v>
      </c>
      <c r="BC2047">
        <v>3</v>
      </c>
      <c r="BD2047">
        <v>396</v>
      </c>
      <c r="BE2047">
        <v>0</v>
      </c>
      <c r="BF2047">
        <v>230</v>
      </c>
      <c r="BG2047">
        <v>740</v>
      </c>
      <c r="BH2047">
        <v>52764</v>
      </c>
      <c r="BI2047">
        <v>9842</v>
      </c>
      <c r="BJ2047">
        <v>8216</v>
      </c>
      <c r="BK2047">
        <v>5752</v>
      </c>
      <c r="BL2047">
        <v>4279</v>
      </c>
      <c r="BM2047">
        <v>53477</v>
      </c>
      <c r="BN2047">
        <v>713</v>
      </c>
      <c r="BO2047">
        <v>20087</v>
      </c>
      <c r="BP2047">
        <v>5301</v>
      </c>
      <c r="BQ2047" s="2">
        <v>25</v>
      </c>
      <c r="BR2047" s="2">
        <v>34</v>
      </c>
      <c r="BS2047" s="2">
        <v>95</v>
      </c>
      <c r="BT2047" s="2">
        <v>0</v>
      </c>
      <c r="BU2047" s="2">
        <v>26</v>
      </c>
      <c r="BV2047" s="2">
        <v>25</v>
      </c>
      <c r="BW2047" s="2">
        <v>44</v>
      </c>
      <c r="BX2047" s="2">
        <v>38</v>
      </c>
      <c r="BY2047" s="2">
        <v>25</v>
      </c>
      <c r="BZ2047" s="2">
        <v>39</v>
      </c>
      <c r="CA2047" s="2">
        <v>24</v>
      </c>
      <c r="CB2047" s="2">
        <v>25</v>
      </c>
      <c r="CC2047" s="2">
        <v>23</v>
      </c>
      <c r="CD2047" s="2">
        <v>37</v>
      </c>
      <c r="CE2047">
        <v>46.515954972555598</v>
      </c>
      <c r="CF2047">
        <v>1931712352.51563</v>
      </c>
      <c r="CG2047">
        <v>217169.37824020599</v>
      </c>
      <c r="CH2047" s="2">
        <f t="shared" si="127"/>
        <v>95.991423104013563</v>
      </c>
      <c r="CI2047" t="str">
        <f t="shared" si="124"/>
        <v>Ohio</v>
      </c>
      <c r="CJ2047" t="str">
        <f t="shared" si="125"/>
        <v>Ashland</v>
      </c>
      <c r="CK2047" t="str">
        <f t="shared" si="126"/>
        <v>OH</v>
      </c>
      <c r="CL2047" t="str">
        <f>IF(Table1[[#This Row],[3 Day Avg]]&lt;=25,"Green","Red")</f>
        <v>Red</v>
      </c>
    </row>
    <row r="2048" spans="1:90" x14ac:dyDescent="0.25">
      <c r="A2048">
        <v>2047</v>
      </c>
      <c r="B2048" t="s">
        <v>3505</v>
      </c>
      <c r="C2048" t="s">
        <v>1443</v>
      </c>
      <c r="D2048" t="s">
        <v>3500</v>
      </c>
      <c r="E2048">
        <v>39</v>
      </c>
      <c r="F2048">
        <v>39007</v>
      </c>
      <c r="G2048">
        <v>2.1868787276342001</v>
      </c>
      <c r="H2048">
        <v>2579.67</v>
      </c>
      <c r="I2048">
        <v>56.414306668171101</v>
      </c>
      <c r="J2048">
        <v>17.399999999999999</v>
      </c>
      <c r="K2048">
        <v>5.3</v>
      </c>
      <c r="L2048">
        <v>83.607900000000001</v>
      </c>
      <c r="M2048">
        <v>1.5440410006949301</v>
      </c>
      <c r="N2048" s="1">
        <v>44165.342210648145</v>
      </c>
      <c r="O2048" t="s">
        <v>87</v>
      </c>
      <c r="P2048" s="1">
        <v>43913.690497685187</v>
      </c>
      <c r="Q2048" t="s">
        <v>226</v>
      </c>
      <c r="R2048" t="s">
        <v>3506</v>
      </c>
      <c r="S2048" t="s">
        <v>90</v>
      </c>
      <c r="T2048">
        <v>2515</v>
      </c>
      <c r="U2048">
        <v>55</v>
      </c>
      <c r="V2048">
        <v>2291</v>
      </c>
      <c r="W2048">
        <v>1858</v>
      </c>
      <c r="X2048">
        <v>3259</v>
      </c>
      <c r="Y2048">
        <v>4494</v>
      </c>
      <c r="Z2048">
        <v>5835</v>
      </c>
      <c r="AA2048">
        <v>431</v>
      </c>
      <c r="AB2048">
        <v>286</v>
      </c>
      <c r="AC2048">
        <v>39</v>
      </c>
      <c r="AD2048">
        <v>7</v>
      </c>
      <c r="AE2048">
        <v>97493</v>
      </c>
      <c r="AF2048">
        <v>16353</v>
      </c>
      <c r="AG2048">
        <v>2330</v>
      </c>
      <c r="AH2048">
        <v>46950</v>
      </c>
      <c r="AI2048">
        <v>0</v>
      </c>
      <c r="AJ2048">
        <v>0</v>
      </c>
      <c r="AK2048">
        <v>414432</v>
      </c>
      <c r="AL2048">
        <v>6399</v>
      </c>
      <c r="AM2048">
        <v>0</v>
      </c>
      <c r="AN2048">
        <v>6083485</v>
      </c>
      <c r="AO2048">
        <v>17737</v>
      </c>
      <c r="AP2048">
        <v>42</v>
      </c>
      <c r="AQ2048">
        <v>1</v>
      </c>
      <c r="AR2048">
        <v>98136</v>
      </c>
      <c r="AS2048">
        <v>87980</v>
      </c>
      <c r="AT2048">
        <v>3462</v>
      </c>
      <c r="AU2048">
        <v>158</v>
      </c>
      <c r="AV2048">
        <v>486</v>
      </c>
      <c r="AW2048">
        <v>53</v>
      </c>
      <c r="AX2048">
        <v>89</v>
      </c>
      <c r="AY2048">
        <v>1911</v>
      </c>
      <c r="AZ2048">
        <v>3997</v>
      </c>
      <c r="BA2048">
        <v>90979</v>
      </c>
      <c r="BB2048">
        <v>3696</v>
      </c>
      <c r="BC2048">
        <v>158</v>
      </c>
      <c r="BD2048">
        <v>486</v>
      </c>
      <c r="BE2048">
        <v>53</v>
      </c>
      <c r="BF2048">
        <v>533</v>
      </c>
      <c r="BG2048">
        <v>2231</v>
      </c>
      <c r="BH2048">
        <v>94139</v>
      </c>
      <c r="BI2048">
        <v>17920</v>
      </c>
      <c r="BJ2048">
        <v>11716</v>
      </c>
      <c r="BK2048">
        <v>11111</v>
      </c>
      <c r="BL2048">
        <v>7408</v>
      </c>
      <c r="BM2048">
        <v>98136</v>
      </c>
      <c r="BN2048">
        <v>3997</v>
      </c>
      <c r="BO2048">
        <v>39652</v>
      </c>
      <c r="BP2048">
        <v>10329</v>
      </c>
      <c r="BQ2048" s="2">
        <v>42</v>
      </c>
      <c r="BR2048" s="2">
        <v>69</v>
      </c>
      <c r="BS2048" s="2">
        <v>121</v>
      </c>
      <c r="BT2048" s="2">
        <v>0</v>
      </c>
      <c r="BU2048" s="2">
        <v>51</v>
      </c>
      <c r="BV2048" s="2">
        <v>75</v>
      </c>
      <c r="BW2048" s="2">
        <v>110</v>
      </c>
      <c r="BX2048" s="2">
        <v>66</v>
      </c>
      <c r="BY2048" s="2">
        <v>66</v>
      </c>
      <c r="BZ2048" s="2">
        <v>84</v>
      </c>
      <c r="CA2048" s="2">
        <v>79</v>
      </c>
      <c r="CB2048" s="2">
        <v>74</v>
      </c>
      <c r="CC2048" s="2">
        <v>78</v>
      </c>
      <c r="CD2048" s="2">
        <v>57</v>
      </c>
      <c r="CE2048">
        <v>43.080016001148799</v>
      </c>
      <c r="CF2048">
        <v>3299165200.8671899</v>
      </c>
      <c r="CG2048">
        <v>240403.537696496</v>
      </c>
      <c r="CH2048" s="2">
        <f t="shared" si="127"/>
        <v>78.802206461780926</v>
      </c>
      <c r="CI2048" t="str">
        <f t="shared" si="124"/>
        <v>Ohio</v>
      </c>
      <c r="CJ2048" t="str">
        <f t="shared" si="125"/>
        <v>Ashtabula</v>
      </c>
      <c r="CK2048" t="str">
        <f t="shared" si="126"/>
        <v>OH</v>
      </c>
      <c r="CL2048" t="str">
        <f>IF(Table1[[#This Row],[3 Day Avg]]&lt;=25,"Green","Red")</f>
        <v>Red</v>
      </c>
    </row>
    <row r="2049" spans="1:90" x14ac:dyDescent="0.25">
      <c r="A2049">
        <v>2048</v>
      </c>
      <c r="B2049" t="s">
        <v>3507</v>
      </c>
      <c r="C2049" t="s">
        <v>1443</v>
      </c>
      <c r="D2049" t="s">
        <v>3500</v>
      </c>
      <c r="E2049">
        <v>39</v>
      </c>
      <c r="F2049">
        <v>39009</v>
      </c>
      <c r="G2049">
        <v>0.19569471624266099</v>
      </c>
      <c r="H2049">
        <v>3105.53</v>
      </c>
      <c r="I2049">
        <v>6.0773648545990504</v>
      </c>
      <c r="J2049">
        <v>30.7</v>
      </c>
      <c r="K2049">
        <v>5.8</v>
      </c>
      <c r="L2049">
        <v>71.972200000000001</v>
      </c>
      <c r="M2049">
        <v>1.5440410006949301</v>
      </c>
      <c r="N2049" s="1">
        <v>44165.342210648145</v>
      </c>
      <c r="O2049" t="s">
        <v>87</v>
      </c>
      <c r="P2049" s="1">
        <v>43913.690497685187</v>
      </c>
      <c r="Q2049" t="s">
        <v>226</v>
      </c>
      <c r="R2049" t="s">
        <v>3508</v>
      </c>
      <c r="S2049" t="s">
        <v>90</v>
      </c>
      <c r="T2049">
        <v>2044</v>
      </c>
      <c r="U2049">
        <v>4</v>
      </c>
      <c r="V2049">
        <v>1005</v>
      </c>
      <c r="W2049">
        <v>764</v>
      </c>
      <c r="X2049">
        <v>1365</v>
      </c>
      <c r="Y2049">
        <v>1802</v>
      </c>
      <c r="Z2049">
        <v>3028</v>
      </c>
      <c r="AA2049">
        <v>156</v>
      </c>
      <c r="AB2049">
        <v>156</v>
      </c>
      <c r="AC2049">
        <v>11</v>
      </c>
      <c r="AD2049">
        <v>3</v>
      </c>
      <c r="AE2049">
        <v>65818</v>
      </c>
      <c r="AF2049">
        <v>17237</v>
      </c>
      <c r="AG2049">
        <v>1600</v>
      </c>
      <c r="AH2049">
        <v>40416</v>
      </c>
      <c r="AI2049">
        <v>0</v>
      </c>
      <c r="AJ2049">
        <v>0</v>
      </c>
      <c r="AK2049">
        <v>414432</v>
      </c>
      <c r="AL2049">
        <v>6399</v>
      </c>
      <c r="AM2049">
        <v>0</v>
      </c>
      <c r="AN2049">
        <v>6083485</v>
      </c>
      <c r="AO2049">
        <v>7964</v>
      </c>
      <c r="AP2049">
        <v>15</v>
      </c>
      <c r="AQ2049">
        <v>0</v>
      </c>
      <c r="AR2049">
        <v>65936</v>
      </c>
      <c r="AS2049">
        <v>59012</v>
      </c>
      <c r="AT2049">
        <v>1830</v>
      </c>
      <c r="AU2049">
        <v>168</v>
      </c>
      <c r="AV2049">
        <v>1781</v>
      </c>
      <c r="AW2049">
        <v>64</v>
      </c>
      <c r="AX2049">
        <v>72</v>
      </c>
      <c r="AY2049">
        <v>1758</v>
      </c>
      <c r="AZ2049">
        <v>1251</v>
      </c>
      <c r="BA2049">
        <v>59769</v>
      </c>
      <c r="BB2049">
        <v>1889</v>
      </c>
      <c r="BC2049">
        <v>333</v>
      </c>
      <c r="BD2049">
        <v>1781</v>
      </c>
      <c r="BE2049">
        <v>64</v>
      </c>
      <c r="BF2049">
        <v>292</v>
      </c>
      <c r="BG2049">
        <v>1808</v>
      </c>
      <c r="BH2049">
        <v>64685</v>
      </c>
      <c r="BI2049">
        <v>8019</v>
      </c>
      <c r="BJ2049">
        <v>21277</v>
      </c>
      <c r="BK2049">
        <v>8229</v>
      </c>
      <c r="BL2049">
        <v>3134</v>
      </c>
      <c r="BM2049">
        <v>65936</v>
      </c>
      <c r="BN2049">
        <v>1251</v>
      </c>
      <c r="BO2049">
        <v>20447</v>
      </c>
      <c r="BP2049">
        <v>4830</v>
      </c>
      <c r="BQ2049" s="2">
        <v>15</v>
      </c>
      <c r="BR2049" s="2">
        <v>31</v>
      </c>
      <c r="BS2049" s="2">
        <v>85</v>
      </c>
      <c r="BT2049" s="2">
        <v>0</v>
      </c>
      <c r="BU2049" s="2">
        <v>27</v>
      </c>
      <c r="BV2049" s="2">
        <v>41</v>
      </c>
      <c r="BW2049" s="2">
        <v>50</v>
      </c>
      <c r="BX2049" s="2">
        <v>22</v>
      </c>
      <c r="BY2049" s="2">
        <v>43</v>
      </c>
      <c r="BZ2049" s="2">
        <v>24</v>
      </c>
      <c r="CA2049" s="2">
        <v>24</v>
      </c>
      <c r="CB2049" s="2">
        <v>17</v>
      </c>
      <c r="CC2049" s="2">
        <v>17</v>
      </c>
      <c r="CD2049" s="2">
        <v>12</v>
      </c>
      <c r="CE2049">
        <v>22.790118204746399</v>
      </c>
      <c r="CF2049">
        <v>2202732516.6953101</v>
      </c>
      <c r="CG2049">
        <v>229326.74735971499</v>
      </c>
      <c r="CH2049" s="2">
        <f t="shared" si="127"/>
        <v>66.225835153279945</v>
      </c>
      <c r="CI2049" t="str">
        <f t="shared" si="124"/>
        <v>Ohio</v>
      </c>
      <c r="CJ2049" t="str">
        <f t="shared" si="125"/>
        <v>Athens</v>
      </c>
      <c r="CK2049" t="str">
        <f t="shared" si="126"/>
        <v>OH</v>
      </c>
      <c r="CL2049" t="str">
        <f>IF(Table1[[#This Row],[3 Day Avg]]&lt;=25,"Green","Red")</f>
        <v>Red</v>
      </c>
    </row>
    <row r="2050" spans="1:90" x14ac:dyDescent="0.25">
      <c r="A2050">
        <v>2049</v>
      </c>
      <c r="B2050" t="s">
        <v>3509</v>
      </c>
      <c r="C2050" t="s">
        <v>1443</v>
      </c>
      <c r="D2050" t="s">
        <v>3500</v>
      </c>
      <c r="E2050">
        <v>39</v>
      </c>
      <c r="F2050">
        <v>39011</v>
      </c>
      <c r="G2050">
        <v>1.4073180538801799</v>
      </c>
      <c r="H2050">
        <v>5429.66</v>
      </c>
      <c r="I2050">
        <v>76.412540389485599</v>
      </c>
      <c r="J2050">
        <v>6.9</v>
      </c>
      <c r="K2050">
        <v>3.3</v>
      </c>
      <c r="L2050">
        <v>113.5322</v>
      </c>
      <c r="M2050">
        <v>1.5440410006949301</v>
      </c>
      <c r="N2050" s="1">
        <v>44165.342210648145</v>
      </c>
      <c r="O2050" t="s">
        <v>87</v>
      </c>
      <c r="P2050" s="1">
        <v>43913.690497685187</v>
      </c>
      <c r="Q2050" t="s">
        <v>226</v>
      </c>
      <c r="R2050" t="s">
        <v>3510</v>
      </c>
      <c r="S2050" t="s">
        <v>90</v>
      </c>
      <c r="T2050">
        <v>2487</v>
      </c>
      <c r="U2050">
        <v>35</v>
      </c>
      <c r="V2050">
        <v>1170</v>
      </c>
      <c r="W2050">
        <v>1125</v>
      </c>
      <c r="X2050">
        <v>1325</v>
      </c>
      <c r="Y2050">
        <v>1754</v>
      </c>
      <c r="Z2050">
        <v>2572</v>
      </c>
      <c r="AA2050">
        <v>131</v>
      </c>
      <c r="AB2050">
        <v>36</v>
      </c>
      <c r="AC2050">
        <v>6</v>
      </c>
      <c r="AD2050">
        <v>2</v>
      </c>
      <c r="AE2050">
        <v>45804</v>
      </c>
      <c r="AF2050">
        <v>3132</v>
      </c>
      <c r="AG2050">
        <v>810</v>
      </c>
      <c r="AH2050">
        <v>63754</v>
      </c>
      <c r="AI2050">
        <v>0</v>
      </c>
      <c r="AJ2050">
        <v>0</v>
      </c>
      <c r="AK2050">
        <v>414432</v>
      </c>
      <c r="AL2050">
        <v>6399</v>
      </c>
      <c r="AM2050">
        <v>0</v>
      </c>
      <c r="AN2050">
        <v>6083485</v>
      </c>
      <c r="AO2050">
        <v>7946</v>
      </c>
      <c r="AP2050">
        <v>20</v>
      </c>
      <c r="AQ2050">
        <v>0</v>
      </c>
      <c r="AR2050">
        <v>45784</v>
      </c>
      <c r="AS2050">
        <v>43853</v>
      </c>
      <c r="AT2050">
        <v>228</v>
      </c>
      <c r="AU2050">
        <v>89</v>
      </c>
      <c r="AV2050">
        <v>141</v>
      </c>
      <c r="AW2050">
        <v>36</v>
      </c>
      <c r="AX2050">
        <v>99</v>
      </c>
      <c r="AY2050">
        <v>566</v>
      </c>
      <c r="AZ2050">
        <v>772</v>
      </c>
      <c r="BA2050">
        <v>44271</v>
      </c>
      <c r="BB2050">
        <v>229</v>
      </c>
      <c r="BC2050">
        <v>89</v>
      </c>
      <c r="BD2050">
        <v>197</v>
      </c>
      <c r="BE2050">
        <v>36</v>
      </c>
      <c r="BF2050">
        <v>363</v>
      </c>
      <c r="BG2050">
        <v>599</v>
      </c>
      <c r="BH2050">
        <v>45012</v>
      </c>
      <c r="BI2050">
        <v>9167</v>
      </c>
      <c r="BJ2050">
        <v>5697</v>
      </c>
      <c r="BK2050">
        <v>5044</v>
      </c>
      <c r="BL2050">
        <v>3620</v>
      </c>
      <c r="BM2050">
        <v>45784</v>
      </c>
      <c r="BN2050">
        <v>772</v>
      </c>
      <c r="BO2050">
        <v>17930</v>
      </c>
      <c r="BP2050">
        <v>4326</v>
      </c>
      <c r="BQ2050" s="2">
        <v>20</v>
      </c>
      <c r="BR2050" s="2">
        <v>28</v>
      </c>
      <c r="BS2050" s="2">
        <v>75</v>
      </c>
      <c r="BT2050" s="2">
        <v>0</v>
      </c>
      <c r="BU2050" s="2">
        <v>54</v>
      </c>
      <c r="BV2050" s="2">
        <v>78</v>
      </c>
      <c r="BW2050" s="2">
        <v>43</v>
      </c>
      <c r="BX2050" s="2">
        <v>30</v>
      </c>
      <c r="BY2050" s="2">
        <v>52</v>
      </c>
      <c r="BZ2050" s="2">
        <v>60</v>
      </c>
      <c r="CA2050" s="2">
        <v>47</v>
      </c>
      <c r="CB2050" s="2">
        <v>69</v>
      </c>
      <c r="CC2050" s="2">
        <v>39</v>
      </c>
      <c r="CD2050" s="2">
        <v>25</v>
      </c>
      <c r="CE2050">
        <v>43.6643087939918</v>
      </c>
      <c r="CF2050">
        <v>1806189168.3789101</v>
      </c>
      <c r="CG2050">
        <v>224120.08022588</v>
      </c>
      <c r="CH2050" s="2">
        <f t="shared" si="127"/>
        <v>89.550934824392797</v>
      </c>
      <c r="CI2050" t="str">
        <f t="shared" ref="CI2050:CI2113" si="128">C2050</f>
        <v>Ohio</v>
      </c>
      <c r="CJ2050" t="str">
        <f t="shared" ref="CJ2050:CJ2113" si="129">B2050</f>
        <v>Auglaize</v>
      </c>
      <c r="CK2050" t="str">
        <f t="shared" ref="CK2050:CK2113" si="130">D2050</f>
        <v>OH</v>
      </c>
      <c r="CL2050" t="str">
        <f>IF(Table1[[#This Row],[3 Day Avg]]&lt;=25,"Green","Red")</f>
        <v>Red</v>
      </c>
    </row>
    <row r="2051" spans="1:90" x14ac:dyDescent="0.25">
      <c r="A2051">
        <v>2050</v>
      </c>
      <c r="B2051" t="s">
        <v>3511</v>
      </c>
      <c r="C2051" t="s">
        <v>1443</v>
      </c>
      <c r="D2051" t="s">
        <v>3500</v>
      </c>
      <c r="E2051">
        <v>39</v>
      </c>
      <c r="F2051">
        <v>39013</v>
      </c>
      <c r="G2051">
        <v>1.56756756756757</v>
      </c>
      <c r="H2051">
        <v>2740.54</v>
      </c>
      <c r="I2051">
        <v>42.959780756980997</v>
      </c>
      <c r="J2051">
        <v>13</v>
      </c>
      <c r="K2051">
        <v>5.5</v>
      </c>
      <c r="L2051">
        <v>87.238900000000001</v>
      </c>
      <c r="M2051">
        <v>1.5440410006949301</v>
      </c>
      <c r="N2051" s="1">
        <v>44165.342210648145</v>
      </c>
      <c r="O2051" t="s">
        <v>87</v>
      </c>
      <c r="P2051" s="1">
        <v>43913.690497685187</v>
      </c>
      <c r="Q2051" t="s">
        <v>226</v>
      </c>
      <c r="R2051" t="s">
        <v>3512</v>
      </c>
      <c r="S2051" t="s">
        <v>90</v>
      </c>
      <c r="T2051">
        <v>1850</v>
      </c>
      <c r="U2051">
        <v>29</v>
      </c>
      <c r="V2051">
        <v>1911</v>
      </c>
      <c r="W2051">
        <v>1771</v>
      </c>
      <c r="X2051">
        <v>2364</v>
      </c>
      <c r="Y2051">
        <v>2969</v>
      </c>
      <c r="Z2051">
        <v>4576</v>
      </c>
      <c r="AA2051">
        <v>165</v>
      </c>
      <c r="AB2051">
        <v>165</v>
      </c>
      <c r="AC2051">
        <v>13</v>
      </c>
      <c r="AD2051">
        <v>6</v>
      </c>
      <c r="AE2051">
        <v>67505</v>
      </c>
      <c r="AF2051">
        <v>8272</v>
      </c>
      <c r="AG2051">
        <v>1674</v>
      </c>
      <c r="AH2051">
        <v>48989</v>
      </c>
      <c r="AI2051">
        <v>0</v>
      </c>
      <c r="AJ2051">
        <v>0</v>
      </c>
      <c r="AK2051">
        <v>414432</v>
      </c>
      <c r="AL2051">
        <v>6399</v>
      </c>
      <c r="AM2051">
        <v>0</v>
      </c>
      <c r="AN2051">
        <v>6083485</v>
      </c>
      <c r="AO2051">
        <v>13591</v>
      </c>
      <c r="AP2051">
        <v>35</v>
      </c>
      <c r="AQ2051">
        <v>0</v>
      </c>
      <c r="AR2051">
        <v>68472</v>
      </c>
      <c r="AS2051">
        <v>63576</v>
      </c>
      <c r="AT2051">
        <v>2766</v>
      </c>
      <c r="AU2051">
        <v>135</v>
      </c>
      <c r="AV2051">
        <v>301</v>
      </c>
      <c r="AW2051">
        <v>0</v>
      </c>
      <c r="AX2051">
        <v>51</v>
      </c>
      <c r="AY2051">
        <v>1004</v>
      </c>
      <c r="AZ2051">
        <v>639</v>
      </c>
      <c r="BA2051">
        <v>63840</v>
      </c>
      <c r="BB2051">
        <v>2775</v>
      </c>
      <c r="BC2051">
        <v>153</v>
      </c>
      <c r="BD2051">
        <v>301</v>
      </c>
      <c r="BE2051">
        <v>0</v>
      </c>
      <c r="BF2051">
        <v>307</v>
      </c>
      <c r="BG2051">
        <v>1096</v>
      </c>
      <c r="BH2051">
        <v>67833</v>
      </c>
      <c r="BI2051">
        <v>10648</v>
      </c>
      <c r="BJ2051">
        <v>7291</v>
      </c>
      <c r="BK2051">
        <v>8569</v>
      </c>
      <c r="BL2051">
        <v>6046</v>
      </c>
      <c r="BM2051">
        <v>68472</v>
      </c>
      <c r="BN2051">
        <v>639</v>
      </c>
      <c r="BO2051">
        <v>28373</v>
      </c>
      <c r="BP2051">
        <v>7545</v>
      </c>
      <c r="BQ2051" s="2">
        <v>35</v>
      </c>
      <c r="BR2051" s="2">
        <v>48</v>
      </c>
      <c r="BS2051" s="2">
        <v>65</v>
      </c>
      <c r="BT2051" s="2">
        <v>0</v>
      </c>
      <c r="BU2051" s="2">
        <v>53</v>
      </c>
      <c r="BV2051" s="2">
        <v>64</v>
      </c>
      <c r="BW2051" s="2">
        <v>70</v>
      </c>
      <c r="BX2051" s="2">
        <v>12</v>
      </c>
      <c r="BY2051" s="2">
        <v>41</v>
      </c>
      <c r="BZ2051" s="2">
        <v>42</v>
      </c>
      <c r="CA2051" s="2">
        <v>46</v>
      </c>
      <c r="CB2051" s="2">
        <v>53</v>
      </c>
      <c r="CC2051" s="2">
        <v>30</v>
      </c>
      <c r="CD2051" s="2">
        <v>13</v>
      </c>
      <c r="CE2051">
        <v>51.848011258425302</v>
      </c>
      <c r="CF2051">
        <v>2394511979.4609399</v>
      </c>
      <c r="CG2051">
        <v>207836.90138029601</v>
      </c>
      <c r="CH2051" s="2">
        <f t="shared" ref="CH2051:CH2114" si="131">(AVERAGE(BQ2051:BS2051)/AR2051)*100000</f>
        <v>72.048915371733457</v>
      </c>
      <c r="CI2051" t="str">
        <f t="shared" si="128"/>
        <v>Ohio</v>
      </c>
      <c r="CJ2051" t="str">
        <f t="shared" si="129"/>
        <v>Belmont</v>
      </c>
      <c r="CK2051" t="str">
        <f t="shared" si="130"/>
        <v>OH</v>
      </c>
      <c r="CL2051" t="str">
        <f>IF(Table1[[#This Row],[3 Day Avg]]&lt;=25,"Green","Red")</f>
        <v>Red</v>
      </c>
    </row>
    <row r="2052" spans="1:90" x14ac:dyDescent="0.25">
      <c r="A2052">
        <v>2051</v>
      </c>
      <c r="B2052" t="s">
        <v>1215</v>
      </c>
      <c r="C2052" t="s">
        <v>1443</v>
      </c>
      <c r="D2052" t="s">
        <v>3500</v>
      </c>
      <c r="E2052">
        <v>39</v>
      </c>
      <c r="F2052">
        <v>39015</v>
      </c>
      <c r="G2052">
        <v>0.44052863436123402</v>
      </c>
      <c r="H2052">
        <v>2603.09</v>
      </c>
      <c r="I2052">
        <v>11.4673638823907</v>
      </c>
      <c r="J2052">
        <v>11.8</v>
      </c>
      <c r="K2052">
        <v>5.4</v>
      </c>
      <c r="L2052">
        <v>98.537999999999997</v>
      </c>
      <c r="M2052">
        <v>0</v>
      </c>
      <c r="N2052" s="1">
        <v>44165.342210648145</v>
      </c>
      <c r="O2052" t="s">
        <v>87</v>
      </c>
      <c r="P2052" s="1">
        <v>43913.690497685187</v>
      </c>
      <c r="Q2052" t="s">
        <v>226</v>
      </c>
      <c r="R2052" t="s">
        <v>3513</v>
      </c>
      <c r="S2052" t="s">
        <v>90</v>
      </c>
      <c r="T2052">
        <v>1135</v>
      </c>
      <c r="U2052">
        <v>5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43602</v>
      </c>
      <c r="AF2052">
        <v>5064</v>
      </c>
      <c r="AG2052">
        <v>1044</v>
      </c>
      <c r="AH2052">
        <v>55334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6083485</v>
      </c>
      <c r="AO2052">
        <v>0</v>
      </c>
      <c r="AP2052">
        <v>14</v>
      </c>
      <c r="AQ2052">
        <v>0</v>
      </c>
      <c r="AR2052">
        <v>43679</v>
      </c>
      <c r="AS2052">
        <v>42160</v>
      </c>
      <c r="AT2052">
        <v>338</v>
      </c>
      <c r="AU2052">
        <v>39</v>
      </c>
      <c r="AV2052">
        <v>129</v>
      </c>
      <c r="AW2052">
        <v>0</v>
      </c>
      <c r="AX2052">
        <v>9</v>
      </c>
      <c r="AY2052">
        <v>584</v>
      </c>
      <c r="AZ2052">
        <v>420</v>
      </c>
      <c r="BA2052">
        <v>42422</v>
      </c>
      <c r="BB2052">
        <v>338</v>
      </c>
      <c r="BC2052">
        <v>74</v>
      </c>
      <c r="BD2052">
        <v>129</v>
      </c>
      <c r="BE2052">
        <v>0</v>
      </c>
      <c r="BF2052">
        <v>132</v>
      </c>
      <c r="BG2052">
        <v>584</v>
      </c>
      <c r="BH2052">
        <v>43259</v>
      </c>
      <c r="BI2052">
        <v>8275</v>
      </c>
      <c r="BJ2052">
        <v>5119</v>
      </c>
      <c r="BK2052">
        <v>4821</v>
      </c>
      <c r="BL2052">
        <v>3237</v>
      </c>
      <c r="BM2052">
        <v>43679</v>
      </c>
      <c r="BN2052">
        <v>420</v>
      </c>
      <c r="BO2052">
        <v>17852</v>
      </c>
      <c r="BP2052">
        <v>4375</v>
      </c>
      <c r="BQ2052" s="2">
        <v>14</v>
      </c>
      <c r="BR2052" s="2">
        <v>46</v>
      </c>
      <c r="BS2052" s="2">
        <v>62</v>
      </c>
      <c r="BT2052" s="2">
        <v>0</v>
      </c>
      <c r="BU2052" s="2">
        <v>21</v>
      </c>
      <c r="BV2052" s="2">
        <v>28</v>
      </c>
      <c r="BW2052" s="2">
        <v>32</v>
      </c>
      <c r="BX2052" s="2">
        <v>24</v>
      </c>
      <c r="BY2052" s="2">
        <v>42</v>
      </c>
      <c r="BZ2052" s="2">
        <v>41</v>
      </c>
      <c r="CA2052" s="2">
        <v>27</v>
      </c>
      <c r="CB2052" s="2">
        <v>29</v>
      </c>
      <c r="CC2052" s="2">
        <v>22</v>
      </c>
      <c r="CD2052" s="2">
        <v>16</v>
      </c>
      <c r="CE2052">
        <v>32.108618870694002</v>
      </c>
      <c r="CF2052">
        <v>2116305434.6015601</v>
      </c>
      <c r="CG2052">
        <v>243065.26923634799</v>
      </c>
      <c r="CH2052" s="2">
        <f t="shared" si="131"/>
        <v>93.103474591146011</v>
      </c>
      <c r="CI2052" t="str">
        <f t="shared" si="128"/>
        <v>Ohio</v>
      </c>
      <c r="CJ2052" t="str">
        <f t="shared" si="129"/>
        <v>Brown</v>
      </c>
      <c r="CK2052" t="str">
        <f t="shared" si="130"/>
        <v>OH</v>
      </c>
      <c r="CL2052" t="str">
        <f>IF(Table1[[#This Row],[3 Day Avg]]&lt;=25,"Green","Red")</f>
        <v>Red</v>
      </c>
    </row>
    <row r="2053" spans="1:90" x14ac:dyDescent="0.25">
      <c r="A2053">
        <v>2052</v>
      </c>
      <c r="B2053" t="s">
        <v>101</v>
      </c>
      <c r="C2053" t="s">
        <v>1443</v>
      </c>
      <c r="D2053" t="s">
        <v>3500</v>
      </c>
      <c r="E2053">
        <v>39</v>
      </c>
      <c r="F2053">
        <v>39017</v>
      </c>
      <c r="G2053">
        <v>0.91523341523341495</v>
      </c>
      <c r="H2053">
        <v>4257.57</v>
      </c>
      <c r="I2053">
        <v>38.966676953171998</v>
      </c>
      <c r="J2053">
        <v>12.4</v>
      </c>
      <c r="K2053">
        <v>4.0999999999999996</v>
      </c>
      <c r="L2053">
        <v>108.7223</v>
      </c>
      <c r="M2053">
        <v>1.5440410006949301</v>
      </c>
      <c r="N2053" s="1">
        <v>44165.342210648145</v>
      </c>
      <c r="O2053" t="s">
        <v>87</v>
      </c>
      <c r="P2053" s="1">
        <v>43913.690497685187</v>
      </c>
      <c r="Q2053" t="s">
        <v>226</v>
      </c>
      <c r="R2053" t="s">
        <v>3514</v>
      </c>
      <c r="S2053" t="s">
        <v>90</v>
      </c>
      <c r="T2053">
        <v>16280</v>
      </c>
      <c r="U2053">
        <v>149</v>
      </c>
      <c r="V2053">
        <v>6478</v>
      </c>
      <c r="W2053">
        <v>5927</v>
      </c>
      <c r="X2053">
        <v>9358</v>
      </c>
      <c r="Y2053">
        <v>12753</v>
      </c>
      <c r="Z2053">
        <v>18356</v>
      </c>
      <c r="AA2053">
        <v>790</v>
      </c>
      <c r="AB2053">
        <v>631</v>
      </c>
      <c r="AC2053">
        <v>56</v>
      </c>
      <c r="AD2053">
        <v>17</v>
      </c>
      <c r="AE2053">
        <v>382378</v>
      </c>
      <c r="AF2053">
        <v>45821</v>
      </c>
      <c r="AG2053">
        <v>7977</v>
      </c>
      <c r="AH2053">
        <v>61053</v>
      </c>
      <c r="AI2053">
        <v>0</v>
      </c>
      <c r="AJ2053">
        <v>0</v>
      </c>
      <c r="AK2053">
        <v>414432</v>
      </c>
      <c r="AL2053">
        <v>6399</v>
      </c>
      <c r="AM2053">
        <v>0</v>
      </c>
      <c r="AN2053">
        <v>6083485</v>
      </c>
      <c r="AO2053">
        <v>52872</v>
      </c>
      <c r="AP2053">
        <v>260</v>
      </c>
      <c r="AQ2053">
        <v>0</v>
      </c>
      <c r="AR2053">
        <v>378294</v>
      </c>
      <c r="AS2053">
        <v>308495</v>
      </c>
      <c r="AT2053">
        <v>29774</v>
      </c>
      <c r="AU2053">
        <v>498</v>
      </c>
      <c r="AV2053">
        <v>11658</v>
      </c>
      <c r="AW2053">
        <v>318</v>
      </c>
      <c r="AX2053">
        <v>500</v>
      </c>
      <c r="AY2053">
        <v>9564</v>
      </c>
      <c r="AZ2053">
        <v>17487</v>
      </c>
      <c r="BA2053">
        <v>320477</v>
      </c>
      <c r="BB2053">
        <v>30336</v>
      </c>
      <c r="BC2053">
        <v>953</v>
      </c>
      <c r="BD2053">
        <v>11658</v>
      </c>
      <c r="BE2053">
        <v>318</v>
      </c>
      <c r="BF2053">
        <v>4286</v>
      </c>
      <c r="BG2053">
        <v>10266</v>
      </c>
      <c r="BH2053">
        <v>360807</v>
      </c>
      <c r="BI2053">
        <v>74196</v>
      </c>
      <c r="BJ2053">
        <v>62502</v>
      </c>
      <c r="BK2053">
        <v>44325</v>
      </c>
      <c r="BL2053">
        <v>21763</v>
      </c>
      <c r="BM2053">
        <v>378294</v>
      </c>
      <c r="BN2053">
        <v>17487</v>
      </c>
      <c r="BO2053">
        <v>144399</v>
      </c>
      <c r="BP2053">
        <v>31109</v>
      </c>
      <c r="BQ2053" s="2">
        <v>260</v>
      </c>
      <c r="BR2053" s="2">
        <v>252</v>
      </c>
      <c r="BS2053" s="2">
        <v>569</v>
      </c>
      <c r="BT2053" s="2">
        <v>0</v>
      </c>
      <c r="BU2053" s="2">
        <v>430</v>
      </c>
      <c r="BV2053" s="2">
        <v>297</v>
      </c>
      <c r="BW2053" s="2">
        <v>334</v>
      </c>
      <c r="BX2053" s="2">
        <v>225</v>
      </c>
      <c r="BY2053" s="2">
        <v>303</v>
      </c>
      <c r="BZ2053" s="2">
        <v>282</v>
      </c>
      <c r="CA2053" s="2">
        <v>278</v>
      </c>
      <c r="CB2053" s="2">
        <v>176</v>
      </c>
      <c r="CC2053" s="2">
        <v>264</v>
      </c>
      <c r="CD2053" s="2">
        <v>248</v>
      </c>
      <c r="CE2053">
        <v>67.995543676675993</v>
      </c>
      <c r="CF2053">
        <v>2044524391.6484399</v>
      </c>
      <c r="CG2053">
        <v>191765.752731282</v>
      </c>
      <c r="CH2053" s="2">
        <f t="shared" si="131"/>
        <v>95.25219362012966</v>
      </c>
      <c r="CI2053" t="str">
        <f t="shared" si="128"/>
        <v>Ohio</v>
      </c>
      <c r="CJ2053" t="str">
        <f t="shared" si="129"/>
        <v>Butler</v>
      </c>
      <c r="CK2053" t="str">
        <f t="shared" si="130"/>
        <v>OH</v>
      </c>
      <c r="CL2053" t="str">
        <f>IF(Table1[[#This Row],[3 Day Avg]]&lt;=25,"Green","Red")</f>
        <v>Red</v>
      </c>
    </row>
    <row r="2054" spans="1:90" x14ac:dyDescent="0.25">
      <c r="A2054">
        <v>2053</v>
      </c>
      <c r="B2054" t="s">
        <v>332</v>
      </c>
      <c r="C2054" t="s">
        <v>1443</v>
      </c>
      <c r="D2054" t="s">
        <v>3500</v>
      </c>
      <c r="E2054">
        <v>39</v>
      </c>
      <c r="F2054">
        <v>39019</v>
      </c>
      <c r="G2054">
        <v>1.7761989342806399</v>
      </c>
      <c r="H2054">
        <v>2078.9499999999998</v>
      </c>
      <c r="I2054">
        <v>36.9262582622503</v>
      </c>
      <c r="J2054">
        <v>12.9</v>
      </c>
      <c r="K2054">
        <v>5.3</v>
      </c>
      <c r="L2054">
        <v>89.0428</v>
      </c>
      <c r="M2054">
        <v>0</v>
      </c>
      <c r="N2054" s="1">
        <v>44165.342210648145</v>
      </c>
      <c r="O2054" t="s">
        <v>87</v>
      </c>
      <c r="P2054" s="1">
        <v>43913.690497685187</v>
      </c>
      <c r="Q2054" t="s">
        <v>226</v>
      </c>
      <c r="R2054" t="s">
        <v>3515</v>
      </c>
      <c r="S2054" t="s">
        <v>90</v>
      </c>
      <c r="T2054">
        <v>563</v>
      </c>
      <c r="U2054">
        <v>10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27081</v>
      </c>
      <c r="AF2054">
        <v>3431</v>
      </c>
      <c r="AG2054">
        <v>688</v>
      </c>
      <c r="AH2054">
        <v>50002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6083485</v>
      </c>
      <c r="AO2054">
        <v>0</v>
      </c>
      <c r="AP2054">
        <v>13</v>
      </c>
      <c r="AQ2054">
        <v>0</v>
      </c>
      <c r="AR2054">
        <v>27578</v>
      </c>
      <c r="AS2054">
        <v>26549</v>
      </c>
      <c r="AT2054">
        <v>187</v>
      </c>
      <c r="AU2054">
        <v>9</v>
      </c>
      <c r="AV2054">
        <v>128</v>
      </c>
      <c r="AW2054">
        <v>0</v>
      </c>
      <c r="AX2054">
        <v>0</v>
      </c>
      <c r="AY2054">
        <v>347</v>
      </c>
      <c r="AZ2054">
        <v>358</v>
      </c>
      <c r="BA2054">
        <v>26891</v>
      </c>
      <c r="BB2054">
        <v>187</v>
      </c>
      <c r="BC2054">
        <v>9</v>
      </c>
      <c r="BD2054">
        <v>128</v>
      </c>
      <c r="BE2054">
        <v>0</v>
      </c>
      <c r="BF2054">
        <v>16</v>
      </c>
      <c r="BG2054">
        <v>347</v>
      </c>
      <c r="BH2054">
        <v>27220</v>
      </c>
      <c r="BI2054">
        <v>4641</v>
      </c>
      <c r="BJ2054">
        <v>3199</v>
      </c>
      <c r="BK2054">
        <v>2742</v>
      </c>
      <c r="BL2054">
        <v>2308</v>
      </c>
      <c r="BM2054">
        <v>27578</v>
      </c>
      <c r="BN2054">
        <v>358</v>
      </c>
      <c r="BO2054">
        <v>11416</v>
      </c>
      <c r="BP2054">
        <v>3272</v>
      </c>
      <c r="BQ2054" s="2">
        <v>13</v>
      </c>
      <c r="BR2054" s="2">
        <v>18</v>
      </c>
      <c r="BS2054" s="2">
        <v>44</v>
      </c>
      <c r="BT2054" s="2">
        <v>0</v>
      </c>
      <c r="BU2054" s="2">
        <v>31</v>
      </c>
      <c r="BV2054" s="2">
        <v>14</v>
      </c>
      <c r="BW2054" s="2">
        <v>27</v>
      </c>
      <c r="BX2054" s="2">
        <v>10</v>
      </c>
      <c r="BY2054" s="2">
        <v>8</v>
      </c>
      <c r="BZ2054" s="2">
        <v>18</v>
      </c>
      <c r="CA2054" s="2">
        <v>6</v>
      </c>
      <c r="CB2054" s="2">
        <v>9</v>
      </c>
      <c r="CC2054" s="2">
        <v>10</v>
      </c>
      <c r="CD2054" s="2">
        <v>12</v>
      </c>
      <c r="CE2054">
        <v>48.004135740925399</v>
      </c>
      <c r="CF2054">
        <v>1792875189.64063</v>
      </c>
      <c r="CG2054">
        <v>189842.06507363799</v>
      </c>
      <c r="CH2054" s="2">
        <f t="shared" si="131"/>
        <v>90.651968960765828</v>
      </c>
      <c r="CI2054" t="str">
        <f t="shared" si="128"/>
        <v>Ohio</v>
      </c>
      <c r="CJ2054" t="str">
        <f t="shared" si="129"/>
        <v>Carroll</v>
      </c>
      <c r="CK2054" t="str">
        <f t="shared" si="130"/>
        <v>OH</v>
      </c>
      <c r="CL2054" t="str">
        <f>IF(Table1[[#This Row],[3 Day Avg]]&lt;=25,"Green","Red")</f>
        <v>Red</v>
      </c>
    </row>
    <row r="2055" spans="1:90" x14ac:dyDescent="0.25">
      <c r="A2055">
        <v>2054</v>
      </c>
      <c r="B2055" t="s">
        <v>1223</v>
      </c>
      <c r="C2055" t="s">
        <v>1443</v>
      </c>
      <c r="D2055" t="s">
        <v>3500</v>
      </c>
      <c r="E2055">
        <v>39</v>
      </c>
      <c r="F2055">
        <v>39021</v>
      </c>
      <c r="G2055">
        <v>0.46425255338904398</v>
      </c>
      <c r="H2055">
        <v>2779.07</v>
      </c>
      <c r="I2055">
        <v>12.901893998038901</v>
      </c>
      <c r="J2055">
        <v>10</v>
      </c>
      <c r="K2055">
        <v>3.8</v>
      </c>
      <c r="L2055">
        <v>102.7531</v>
      </c>
      <c r="M2055">
        <v>1.5440410006949301</v>
      </c>
      <c r="N2055" s="1">
        <v>44165.342210648145</v>
      </c>
      <c r="O2055" t="s">
        <v>87</v>
      </c>
      <c r="P2055" s="1">
        <v>43913.690497685187</v>
      </c>
      <c r="Q2055" t="s">
        <v>226</v>
      </c>
      <c r="R2055" t="s">
        <v>3516</v>
      </c>
      <c r="S2055" t="s">
        <v>90</v>
      </c>
      <c r="T2055">
        <v>1077</v>
      </c>
      <c r="U2055">
        <v>5</v>
      </c>
      <c r="V2055">
        <v>738</v>
      </c>
      <c r="W2055">
        <v>782</v>
      </c>
      <c r="X2055">
        <v>1286</v>
      </c>
      <c r="Y2055">
        <v>1953</v>
      </c>
      <c r="Z2055">
        <v>2145</v>
      </c>
      <c r="AA2055">
        <v>25</v>
      </c>
      <c r="AB2055">
        <v>25</v>
      </c>
      <c r="AC2055">
        <v>4</v>
      </c>
      <c r="AD2055">
        <v>2</v>
      </c>
      <c r="AE2055">
        <v>38754</v>
      </c>
      <c r="AF2055">
        <v>3809</v>
      </c>
      <c r="AG2055">
        <v>759</v>
      </c>
      <c r="AH2055">
        <v>57701</v>
      </c>
      <c r="AI2055">
        <v>0</v>
      </c>
      <c r="AJ2055">
        <v>0</v>
      </c>
      <c r="AK2055">
        <v>414432</v>
      </c>
      <c r="AL2055">
        <v>6399</v>
      </c>
      <c r="AM2055">
        <v>0</v>
      </c>
      <c r="AN2055">
        <v>6083485</v>
      </c>
      <c r="AO2055">
        <v>6904</v>
      </c>
      <c r="AP2055">
        <v>10</v>
      </c>
      <c r="AQ2055">
        <v>0</v>
      </c>
      <c r="AR2055">
        <v>38864</v>
      </c>
      <c r="AS2055">
        <v>36308</v>
      </c>
      <c r="AT2055">
        <v>711</v>
      </c>
      <c r="AU2055">
        <v>92</v>
      </c>
      <c r="AV2055">
        <v>217</v>
      </c>
      <c r="AW2055">
        <v>12</v>
      </c>
      <c r="AX2055">
        <v>25</v>
      </c>
      <c r="AY2055">
        <v>903</v>
      </c>
      <c r="AZ2055">
        <v>596</v>
      </c>
      <c r="BA2055">
        <v>36732</v>
      </c>
      <c r="BB2055">
        <v>711</v>
      </c>
      <c r="BC2055">
        <v>114</v>
      </c>
      <c r="BD2055">
        <v>225</v>
      </c>
      <c r="BE2055">
        <v>12</v>
      </c>
      <c r="BF2055">
        <v>129</v>
      </c>
      <c r="BG2055">
        <v>941</v>
      </c>
      <c r="BH2055">
        <v>38268</v>
      </c>
      <c r="BI2055">
        <v>7136</v>
      </c>
      <c r="BJ2055">
        <v>4969</v>
      </c>
      <c r="BK2055">
        <v>4245</v>
      </c>
      <c r="BL2055">
        <v>2806</v>
      </c>
      <c r="BM2055">
        <v>38864</v>
      </c>
      <c r="BN2055">
        <v>596</v>
      </c>
      <c r="BO2055">
        <v>15610</v>
      </c>
      <c r="BP2055">
        <v>4098</v>
      </c>
      <c r="BQ2055" s="2">
        <v>10</v>
      </c>
      <c r="BR2055" s="2">
        <v>14</v>
      </c>
      <c r="BS2055" s="2">
        <v>71</v>
      </c>
      <c r="BT2055" s="2">
        <v>0</v>
      </c>
      <c r="BU2055" s="2">
        <v>35</v>
      </c>
      <c r="BV2055" s="2">
        <v>13</v>
      </c>
      <c r="BW2055" s="2">
        <v>41</v>
      </c>
      <c r="BX2055" s="2">
        <v>21</v>
      </c>
      <c r="BY2055" s="2">
        <v>22</v>
      </c>
      <c r="BZ2055" s="2">
        <v>33</v>
      </c>
      <c r="CA2055" s="2">
        <v>40</v>
      </c>
      <c r="CB2055" s="2">
        <v>14</v>
      </c>
      <c r="CC2055" s="2">
        <v>10</v>
      </c>
      <c r="CD2055" s="2">
        <v>41</v>
      </c>
      <c r="CE2055">
        <v>25.803787996077801</v>
      </c>
      <c r="CF2055">
        <v>1905914037.5351601</v>
      </c>
      <c r="CG2055">
        <v>183963.51727334</v>
      </c>
      <c r="CH2055" s="2">
        <f t="shared" si="131"/>
        <v>81.480719088788248</v>
      </c>
      <c r="CI2055" t="str">
        <f t="shared" si="128"/>
        <v>Ohio</v>
      </c>
      <c r="CJ2055" t="str">
        <f t="shared" si="129"/>
        <v>Champaign</v>
      </c>
      <c r="CK2055" t="str">
        <f t="shared" si="130"/>
        <v>OH</v>
      </c>
      <c r="CL2055" t="str">
        <f>IF(Table1[[#This Row],[3 Day Avg]]&lt;=25,"Green","Red")</f>
        <v>Red</v>
      </c>
    </row>
    <row r="2056" spans="1:90" x14ac:dyDescent="0.25">
      <c r="A2056">
        <v>2055</v>
      </c>
      <c r="B2056" t="s">
        <v>336</v>
      </c>
      <c r="C2056" t="s">
        <v>1443</v>
      </c>
      <c r="D2056" t="s">
        <v>3500</v>
      </c>
      <c r="E2056">
        <v>39</v>
      </c>
      <c r="F2056">
        <v>39023</v>
      </c>
      <c r="G2056">
        <v>2.3239311690615598</v>
      </c>
      <c r="H2056">
        <v>4188.43</v>
      </c>
      <c r="I2056">
        <v>97.336255897759798</v>
      </c>
      <c r="J2056">
        <v>14.9</v>
      </c>
      <c r="K2056">
        <v>4.5999999999999996</v>
      </c>
      <c r="L2056">
        <v>89.197800000000001</v>
      </c>
      <c r="M2056">
        <v>1.5440410006949301</v>
      </c>
      <c r="N2056" s="1">
        <v>44165.342210648145</v>
      </c>
      <c r="O2056" t="s">
        <v>87</v>
      </c>
      <c r="P2056" s="1">
        <v>43913.690497685187</v>
      </c>
      <c r="Q2056" t="s">
        <v>226</v>
      </c>
      <c r="R2056" t="s">
        <v>3517</v>
      </c>
      <c r="S2056" t="s">
        <v>90</v>
      </c>
      <c r="T2056">
        <v>5637</v>
      </c>
      <c r="U2056">
        <v>131</v>
      </c>
      <c r="V2056">
        <v>3442</v>
      </c>
      <c r="W2056">
        <v>2993</v>
      </c>
      <c r="X2056">
        <v>4455</v>
      </c>
      <c r="Y2056">
        <v>6013</v>
      </c>
      <c r="Z2056">
        <v>8362</v>
      </c>
      <c r="AA2056">
        <v>270</v>
      </c>
      <c r="AB2056">
        <v>270</v>
      </c>
      <c r="AC2056">
        <v>42</v>
      </c>
      <c r="AD2056">
        <v>4</v>
      </c>
      <c r="AE2056">
        <v>134585</v>
      </c>
      <c r="AF2056">
        <v>19467</v>
      </c>
      <c r="AG2056">
        <v>2870</v>
      </c>
      <c r="AH2056">
        <v>50089</v>
      </c>
      <c r="AI2056">
        <v>0</v>
      </c>
      <c r="AJ2056">
        <v>0</v>
      </c>
      <c r="AK2056">
        <v>414432</v>
      </c>
      <c r="AL2056">
        <v>6399</v>
      </c>
      <c r="AM2056">
        <v>0</v>
      </c>
      <c r="AN2056">
        <v>6083485</v>
      </c>
      <c r="AO2056">
        <v>25265</v>
      </c>
      <c r="AP2056">
        <v>91</v>
      </c>
      <c r="AQ2056">
        <v>2</v>
      </c>
      <c r="AR2056">
        <v>135198</v>
      </c>
      <c r="AS2056">
        <v>113837</v>
      </c>
      <c r="AT2056">
        <v>10565</v>
      </c>
      <c r="AU2056">
        <v>173</v>
      </c>
      <c r="AV2056">
        <v>836</v>
      </c>
      <c r="AW2056">
        <v>96</v>
      </c>
      <c r="AX2056">
        <v>100</v>
      </c>
      <c r="AY2056">
        <v>5079</v>
      </c>
      <c r="AZ2056">
        <v>4512</v>
      </c>
      <c r="BA2056">
        <v>117294</v>
      </c>
      <c r="BB2056">
        <v>10641</v>
      </c>
      <c r="BC2056">
        <v>258</v>
      </c>
      <c r="BD2056">
        <v>836</v>
      </c>
      <c r="BE2056">
        <v>96</v>
      </c>
      <c r="BF2056">
        <v>865</v>
      </c>
      <c r="BG2056">
        <v>5208</v>
      </c>
      <c r="BH2056">
        <v>130686</v>
      </c>
      <c r="BI2056">
        <v>25319</v>
      </c>
      <c r="BJ2056">
        <v>17535</v>
      </c>
      <c r="BK2056">
        <v>15525</v>
      </c>
      <c r="BL2056">
        <v>10890</v>
      </c>
      <c r="BM2056">
        <v>135198</v>
      </c>
      <c r="BN2056">
        <v>4512</v>
      </c>
      <c r="BO2056">
        <v>51554</v>
      </c>
      <c r="BP2056">
        <v>14375</v>
      </c>
      <c r="BQ2056" s="2">
        <v>91</v>
      </c>
      <c r="BR2056" s="2">
        <v>108</v>
      </c>
      <c r="BS2056" s="2">
        <v>220</v>
      </c>
      <c r="BT2056" s="2">
        <v>0</v>
      </c>
      <c r="BU2056" s="2">
        <v>104</v>
      </c>
      <c r="BV2056" s="2">
        <v>104</v>
      </c>
      <c r="BW2056" s="2">
        <v>144</v>
      </c>
      <c r="BX2056" s="2">
        <v>67</v>
      </c>
      <c r="BY2056" s="2">
        <v>166</v>
      </c>
      <c r="BZ2056" s="2">
        <v>134</v>
      </c>
      <c r="CA2056" s="2">
        <v>110</v>
      </c>
      <c r="CB2056" s="2">
        <v>62</v>
      </c>
      <c r="CC2056" s="2">
        <v>97</v>
      </c>
      <c r="CD2056" s="2">
        <v>85</v>
      </c>
      <c r="CE2056">
        <v>67.615261730504898</v>
      </c>
      <c r="CF2056">
        <v>1774340004.64063</v>
      </c>
      <c r="CG2056">
        <v>182093.41908954899</v>
      </c>
      <c r="CH2056" s="2">
        <f t="shared" si="131"/>
        <v>103.30527571906882</v>
      </c>
      <c r="CI2056" t="str">
        <f t="shared" si="128"/>
        <v>Ohio</v>
      </c>
      <c r="CJ2056" t="str">
        <f t="shared" si="129"/>
        <v>Clark</v>
      </c>
      <c r="CK2056" t="str">
        <f t="shared" si="130"/>
        <v>OH</v>
      </c>
      <c r="CL2056" t="str">
        <f>IF(Table1[[#This Row],[3 Day Avg]]&lt;=25,"Green","Red")</f>
        <v>Red</v>
      </c>
    </row>
    <row r="2057" spans="1:90" x14ac:dyDescent="0.25">
      <c r="A2057">
        <v>2056</v>
      </c>
      <c r="B2057" t="s">
        <v>3518</v>
      </c>
      <c r="C2057" t="s">
        <v>1443</v>
      </c>
      <c r="D2057" t="s">
        <v>3500</v>
      </c>
      <c r="E2057">
        <v>39</v>
      </c>
      <c r="F2057">
        <v>39025</v>
      </c>
      <c r="G2057">
        <v>0.81891223733003704</v>
      </c>
      <c r="H2057">
        <v>3149.91</v>
      </c>
      <c r="I2057">
        <v>25.7950220474434</v>
      </c>
      <c r="J2057">
        <v>8.1999999999999993</v>
      </c>
      <c r="K2057">
        <v>4.0999999999999996</v>
      </c>
      <c r="L2057">
        <v>116.2497</v>
      </c>
      <c r="M2057">
        <v>1.5440410006949301</v>
      </c>
      <c r="N2057" s="1">
        <v>44165.342210648145</v>
      </c>
      <c r="O2057" t="s">
        <v>87</v>
      </c>
      <c r="P2057" s="1">
        <v>43913.690497685187</v>
      </c>
      <c r="Q2057" t="s">
        <v>226</v>
      </c>
      <c r="R2057" t="s">
        <v>3519</v>
      </c>
      <c r="S2057" t="s">
        <v>90</v>
      </c>
      <c r="T2057">
        <v>6472</v>
      </c>
      <c r="U2057">
        <v>53</v>
      </c>
      <c r="V2057">
        <v>3249</v>
      </c>
      <c r="W2057">
        <v>3770</v>
      </c>
      <c r="X2057">
        <v>5050</v>
      </c>
      <c r="Y2057">
        <v>7867</v>
      </c>
      <c r="Z2057">
        <v>10940</v>
      </c>
      <c r="AA2057">
        <v>160</v>
      </c>
      <c r="AB2057">
        <v>147</v>
      </c>
      <c r="AC2057">
        <v>16</v>
      </c>
      <c r="AD2057">
        <v>4</v>
      </c>
      <c r="AE2057">
        <v>205466</v>
      </c>
      <c r="AF2057">
        <v>16745</v>
      </c>
      <c r="AG2057">
        <v>4324</v>
      </c>
      <c r="AH2057">
        <v>65280</v>
      </c>
      <c r="AI2057">
        <v>0</v>
      </c>
      <c r="AJ2057">
        <v>0</v>
      </c>
      <c r="AK2057">
        <v>414432</v>
      </c>
      <c r="AL2057">
        <v>6399</v>
      </c>
      <c r="AM2057">
        <v>0</v>
      </c>
      <c r="AN2057">
        <v>6083485</v>
      </c>
      <c r="AO2057">
        <v>30876</v>
      </c>
      <c r="AP2057">
        <v>119</v>
      </c>
      <c r="AQ2057">
        <v>0</v>
      </c>
      <c r="AR2057">
        <v>203216</v>
      </c>
      <c r="AS2057">
        <v>190326</v>
      </c>
      <c r="AT2057">
        <v>2844</v>
      </c>
      <c r="AU2057">
        <v>300</v>
      </c>
      <c r="AV2057">
        <v>2472</v>
      </c>
      <c r="AW2057">
        <v>87</v>
      </c>
      <c r="AX2057">
        <v>344</v>
      </c>
      <c r="AY2057">
        <v>3021</v>
      </c>
      <c r="AZ2057">
        <v>3822</v>
      </c>
      <c r="BA2057">
        <v>193269</v>
      </c>
      <c r="BB2057">
        <v>2858</v>
      </c>
      <c r="BC2057">
        <v>312</v>
      </c>
      <c r="BD2057">
        <v>2538</v>
      </c>
      <c r="BE2057">
        <v>114</v>
      </c>
      <c r="BF2057">
        <v>736</v>
      </c>
      <c r="BG2057">
        <v>3389</v>
      </c>
      <c r="BH2057">
        <v>199394</v>
      </c>
      <c r="BI2057">
        <v>39669</v>
      </c>
      <c r="BJ2057">
        <v>24372</v>
      </c>
      <c r="BK2057">
        <v>24834</v>
      </c>
      <c r="BL2057">
        <v>12069</v>
      </c>
      <c r="BM2057">
        <v>203216</v>
      </c>
      <c r="BN2057">
        <v>3822</v>
      </c>
      <c r="BO2057">
        <v>83465</v>
      </c>
      <c r="BP2057">
        <v>18807</v>
      </c>
      <c r="BQ2057" s="2">
        <v>119</v>
      </c>
      <c r="BR2057" s="2">
        <v>124</v>
      </c>
      <c r="BS2057" s="2">
        <v>293</v>
      </c>
      <c r="BT2057" s="2">
        <v>0</v>
      </c>
      <c r="BU2057" s="2">
        <v>164</v>
      </c>
      <c r="BV2057" s="2">
        <v>133</v>
      </c>
      <c r="BW2057" s="2">
        <v>220</v>
      </c>
      <c r="BX2057" s="2">
        <v>102</v>
      </c>
      <c r="BY2057" s="2">
        <v>182</v>
      </c>
      <c r="BZ2057" s="2">
        <v>187</v>
      </c>
      <c r="CA2057" s="2">
        <v>131</v>
      </c>
      <c r="CB2057" s="2">
        <v>132</v>
      </c>
      <c r="CC2057" s="2">
        <v>159</v>
      </c>
      <c r="CD2057" s="2">
        <v>130</v>
      </c>
      <c r="CE2057">
        <v>57.917124974448299</v>
      </c>
      <c r="CF2057">
        <v>1975898417.71875</v>
      </c>
      <c r="CG2057">
        <v>197692.563056271</v>
      </c>
      <c r="CH2057" s="2">
        <f t="shared" si="131"/>
        <v>87.919586384274197</v>
      </c>
      <c r="CI2057" t="str">
        <f t="shared" si="128"/>
        <v>Ohio</v>
      </c>
      <c r="CJ2057" t="str">
        <f t="shared" si="129"/>
        <v>Clermont</v>
      </c>
      <c r="CK2057" t="str">
        <f t="shared" si="130"/>
        <v>OH</v>
      </c>
      <c r="CL2057" t="str">
        <f>IF(Table1[[#This Row],[3 Day Avg]]&lt;=25,"Green","Red")</f>
        <v>Red</v>
      </c>
    </row>
    <row r="2058" spans="1:90" x14ac:dyDescent="0.25">
      <c r="A2058">
        <v>2057</v>
      </c>
      <c r="B2058" t="s">
        <v>1229</v>
      </c>
      <c r="C2058" t="s">
        <v>1443</v>
      </c>
      <c r="D2058" t="s">
        <v>3500</v>
      </c>
      <c r="E2058">
        <v>39</v>
      </c>
      <c r="F2058">
        <v>39027</v>
      </c>
      <c r="G2058">
        <v>1.4579759862778701</v>
      </c>
      <c r="H2058">
        <v>2772.43</v>
      </c>
      <c r="I2058">
        <v>40.421332952897302</v>
      </c>
      <c r="J2058">
        <v>11.8</v>
      </c>
      <c r="K2058">
        <v>5.3</v>
      </c>
      <c r="L2058">
        <v>96.067999999999998</v>
      </c>
      <c r="M2058">
        <v>1.5440410006949301</v>
      </c>
      <c r="N2058" s="1">
        <v>44165.342210648145</v>
      </c>
      <c r="O2058" t="s">
        <v>87</v>
      </c>
      <c r="P2058" s="1">
        <v>43913.690497685187</v>
      </c>
      <c r="Q2058" t="s">
        <v>226</v>
      </c>
      <c r="R2058" t="s">
        <v>3520</v>
      </c>
      <c r="S2058" t="s">
        <v>90</v>
      </c>
      <c r="T2058">
        <v>1166</v>
      </c>
      <c r="U2058">
        <v>17</v>
      </c>
      <c r="V2058">
        <v>719</v>
      </c>
      <c r="W2058">
        <v>831</v>
      </c>
      <c r="X2058">
        <v>1205</v>
      </c>
      <c r="Y2058">
        <v>1711</v>
      </c>
      <c r="Z2058">
        <v>2284</v>
      </c>
      <c r="AA2058">
        <v>179</v>
      </c>
      <c r="AB2058">
        <v>89</v>
      </c>
      <c r="AC2058">
        <v>8</v>
      </c>
      <c r="AD2058">
        <v>3</v>
      </c>
      <c r="AE2058">
        <v>42057</v>
      </c>
      <c r="AF2058">
        <v>4802</v>
      </c>
      <c r="AG2058">
        <v>920</v>
      </c>
      <c r="AH2058">
        <v>53947</v>
      </c>
      <c r="AI2058">
        <v>0</v>
      </c>
      <c r="AJ2058">
        <v>0</v>
      </c>
      <c r="AK2058">
        <v>414432</v>
      </c>
      <c r="AL2058">
        <v>6399</v>
      </c>
      <c r="AM2058">
        <v>0</v>
      </c>
      <c r="AN2058">
        <v>6083485</v>
      </c>
      <c r="AO2058">
        <v>6750</v>
      </c>
      <c r="AP2058">
        <v>10</v>
      </c>
      <c r="AQ2058">
        <v>0</v>
      </c>
      <c r="AR2058">
        <v>41896</v>
      </c>
      <c r="AS2058">
        <v>39127</v>
      </c>
      <c r="AT2058">
        <v>849</v>
      </c>
      <c r="AU2058">
        <v>24</v>
      </c>
      <c r="AV2058">
        <v>190</v>
      </c>
      <c r="AW2058">
        <v>11</v>
      </c>
      <c r="AX2058">
        <v>43</v>
      </c>
      <c r="AY2058">
        <v>997</v>
      </c>
      <c r="AZ2058">
        <v>655</v>
      </c>
      <c r="BA2058">
        <v>39523</v>
      </c>
      <c r="BB2058">
        <v>855</v>
      </c>
      <c r="BC2058">
        <v>46</v>
      </c>
      <c r="BD2058">
        <v>190</v>
      </c>
      <c r="BE2058">
        <v>11</v>
      </c>
      <c r="BF2058">
        <v>160</v>
      </c>
      <c r="BG2058">
        <v>1111</v>
      </c>
      <c r="BH2058">
        <v>41241</v>
      </c>
      <c r="BI2058">
        <v>8114</v>
      </c>
      <c r="BJ2058">
        <v>5683</v>
      </c>
      <c r="BK2058">
        <v>4701</v>
      </c>
      <c r="BL2058">
        <v>2755</v>
      </c>
      <c r="BM2058">
        <v>41896</v>
      </c>
      <c r="BN2058">
        <v>655</v>
      </c>
      <c r="BO2058">
        <v>16648</v>
      </c>
      <c r="BP2058">
        <v>3995</v>
      </c>
      <c r="BQ2058" s="2">
        <v>10</v>
      </c>
      <c r="BR2058" s="2">
        <v>25</v>
      </c>
      <c r="BS2058" s="2">
        <v>40</v>
      </c>
      <c r="BT2058" s="2">
        <v>0</v>
      </c>
      <c r="BU2058" s="2">
        <v>24</v>
      </c>
      <c r="BV2058" s="2">
        <v>33</v>
      </c>
      <c r="BW2058" s="2">
        <v>31</v>
      </c>
      <c r="BX2058" s="2">
        <v>13</v>
      </c>
      <c r="BY2058" s="2">
        <v>26</v>
      </c>
      <c r="BZ2058" s="2">
        <v>24</v>
      </c>
      <c r="CA2058" s="2">
        <v>21</v>
      </c>
      <c r="CB2058" s="2">
        <v>21</v>
      </c>
      <c r="CC2058" s="2">
        <v>30</v>
      </c>
      <c r="CD2058" s="2">
        <v>19</v>
      </c>
      <c r="CE2058">
        <v>23.777254678174899</v>
      </c>
      <c r="CF2058">
        <v>1791932442.5664101</v>
      </c>
      <c r="CG2058">
        <v>173788.60815694</v>
      </c>
      <c r="CH2058" s="2">
        <f t="shared" si="131"/>
        <v>59.671567691426382</v>
      </c>
      <c r="CI2058" t="str">
        <f t="shared" si="128"/>
        <v>Ohio</v>
      </c>
      <c r="CJ2058" t="str">
        <f t="shared" si="129"/>
        <v>Clinton</v>
      </c>
      <c r="CK2058" t="str">
        <f t="shared" si="130"/>
        <v>OH</v>
      </c>
      <c r="CL2058" t="str">
        <f>IF(Table1[[#This Row],[3 Day Avg]]&lt;=25,"Green","Red")</f>
        <v>Red</v>
      </c>
    </row>
    <row r="2059" spans="1:90" x14ac:dyDescent="0.25">
      <c r="A2059">
        <v>2058</v>
      </c>
      <c r="B2059" t="s">
        <v>3521</v>
      </c>
      <c r="C2059" t="s">
        <v>1443</v>
      </c>
      <c r="D2059" t="s">
        <v>3500</v>
      </c>
      <c r="E2059">
        <v>39</v>
      </c>
      <c r="F2059">
        <v>39029</v>
      </c>
      <c r="G2059">
        <v>2.5700934579439298</v>
      </c>
      <c r="H2059">
        <v>3752.01</v>
      </c>
      <c r="I2059">
        <v>96.430136852871001</v>
      </c>
      <c r="J2059">
        <v>15.1</v>
      </c>
      <c r="K2059">
        <v>5.2</v>
      </c>
      <c r="L2059">
        <v>80.024900000000002</v>
      </c>
      <c r="M2059">
        <v>1.5440410006949301</v>
      </c>
      <c r="N2059" s="1">
        <v>44165.342210648145</v>
      </c>
      <c r="O2059" t="s">
        <v>87</v>
      </c>
      <c r="P2059" s="1">
        <v>43913.690497685187</v>
      </c>
      <c r="Q2059" t="s">
        <v>226</v>
      </c>
      <c r="R2059" t="s">
        <v>3522</v>
      </c>
      <c r="S2059" t="s">
        <v>90</v>
      </c>
      <c r="T2059">
        <v>3852</v>
      </c>
      <c r="U2059">
        <v>99</v>
      </c>
      <c r="V2059">
        <v>2621</v>
      </c>
      <c r="W2059">
        <v>2506</v>
      </c>
      <c r="X2059">
        <v>3567</v>
      </c>
      <c r="Y2059">
        <v>4602</v>
      </c>
      <c r="Z2059">
        <v>6763</v>
      </c>
      <c r="AA2059">
        <v>331</v>
      </c>
      <c r="AB2059">
        <v>219</v>
      </c>
      <c r="AC2059">
        <v>20</v>
      </c>
      <c r="AD2059">
        <v>7</v>
      </c>
      <c r="AE2059">
        <v>102665</v>
      </c>
      <c r="AF2059">
        <v>14938</v>
      </c>
      <c r="AG2059">
        <v>2436</v>
      </c>
      <c r="AH2059">
        <v>44938</v>
      </c>
      <c r="AI2059">
        <v>0</v>
      </c>
      <c r="AJ2059">
        <v>0</v>
      </c>
      <c r="AK2059">
        <v>414432</v>
      </c>
      <c r="AL2059">
        <v>6399</v>
      </c>
      <c r="AM2059">
        <v>0</v>
      </c>
      <c r="AN2059">
        <v>6083485</v>
      </c>
      <c r="AO2059">
        <v>20059</v>
      </c>
      <c r="AP2059">
        <v>63</v>
      </c>
      <c r="AQ2059">
        <v>0</v>
      </c>
      <c r="AR2059">
        <v>104003</v>
      </c>
      <c r="AS2059">
        <v>97786</v>
      </c>
      <c r="AT2059">
        <v>2239</v>
      </c>
      <c r="AU2059">
        <v>110</v>
      </c>
      <c r="AV2059">
        <v>123</v>
      </c>
      <c r="AW2059">
        <v>3</v>
      </c>
      <c r="AX2059">
        <v>54</v>
      </c>
      <c r="AY2059">
        <v>1895</v>
      </c>
      <c r="AZ2059">
        <v>1793</v>
      </c>
      <c r="BA2059">
        <v>98739</v>
      </c>
      <c r="BB2059">
        <v>2292</v>
      </c>
      <c r="BC2059">
        <v>126</v>
      </c>
      <c r="BD2059">
        <v>140</v>
      </c>
      <c r="BE2059">
        <v>3</v>
      </c>
      <c r="BF2059">
        <v>755</v>
      </c>
      <c r="BG2059">
        <v>1948</v>
      </c>
      <c r="BH2059">
        <v>102210</v>
      </c>
      <c r="BI2059">
        <v>17554</v>
      </c>
      <c r="BJ2059">
        <v>11917</v>
      </c>
      <c r="BK2059">
        <v>11439</v>
      </c>
      <c r="BL2059">
        <v>8694</v>
      </c>
      <c r="BM2059">
        <v>104003</v>
      </c>
      <c r="BN2059">
        <v>1793</v>
      </c>
      <c r="BO2059">
        <v>43034</v>
      </c>
      <c r="BP2059">
        <v>11365</v>
      </c>
      <c r="BQ2059" s="2">
        <v>63</v>
      </c>
      <c r="BR2059" s="2">
        <v>24</v>
      </c>
      <c r="BS2059" s="2">
        <v>189</v>
      </c>
      <c r="BT2059" s="2">
        <v>0</v>
      </c>
      <c r="BU2059" s="2">
        <v>104</v>
      </c>
      <c r="BV2059" s="2">
        <v>77</v>
      </c>
      <c r="BW2059" s="2">
        <v>111</v>
      </c>
      <c r="BX2059" s="2">
        <v>44</v>
      </c>
      <c r="BY2059" s="2">
        <v>75</v>
      </c>
      <c r="BZ2059" s="2">
        <v>113</v>
      </c>
      <c r="CA2059" s="2">
        <v>104</v>
      </c>
      <c r="CB2059" s="2">
        <v>57</v>
      </c>
      <c r="CC2059" s="2">
        <v>32</v>
      </c>
      <c r="CD2059" s="2">
        <v>48</v>
      </c>
      <c r="CE2059">
        <v>61.364632542736103</v>
      </c>
      <c r="CF2059">
        <v>2416386174.8710899</v>
      </c>
      <c r="CG2059">
        <v>224994.92850244499</v>
      </c>
      <c r="CH2059" s="2">
        <f t="shared" si="131"/>
        <v>88.458986759997302</v>
      </c>
      <c r="CI2059" t="str">
        <f t="shared" si="128"/>
        <v>Ohio</v>
      </c>
      <c r="CJ2059" t="str">
        <f t="shared" si="129"/>
        <v>Columbiana</v>
      </c>
      <c r="CK2059" t="str">
        <f t="shared" si="130"/>
        <v>OH</v>
      </c>
      <c r="CL2059" t="str">
        <f>IF(Table1[[#This Row],[3 Day Avg]]&lt;=25,"Green","Red")</f>
        <v>Red</v>
      </c>
    </row>
    <row r="2060" spans="1:90" x14ac:dyDescent="0.25">
      <c r="A2060">
        <v>2059</v>
      </c>
      <c r="B2060" t="s">
        <v>3523</v>
      </c>
      <c r="C2060" t="s">
        <v>1443</v>
      </c>
      <c r="D2060" t="s">
        <v>3500</v>
      </c>
      <c r="E2060">
        <v>39</v>
      </c>
      <c r="F2060">
        <v>39031</v>
      </c>
      <c r="G2060">
        <v>1.6042780748663099</v>
      </c>
      <c r="H2060">
        <v>2552.62</v>
      </c>
      <c r="I2060">
        <v>40.9511589177974</v>
      </c>
      <c r="J2060">
        <v>15.4</v>
      </c>
      <c r="K2060">
        <v>6.2</v>
      </c>
      <c r="L2060">
        <v>82.664100000000005</v>
      </c>
      <c r="M2060">
        <v>1.5440410006949301</v>
      </c>
      <c r="N2060" s="1">
        <v>44165.342210648145</v>
      </c>
      <c r="O2060" t="s">
        <v>87</v>
      </c>
      <c r="P2060" s="1">
        <v>43913.690497685187</v>
      </c>
      <c r="Q2060" t="s">
        <v>226</v>
      </c>
      <c r="R2060" t="s">
        <v>3524</v>
      </c>
      <c r="S2060" t="s">
        <v>90</v>
      </c>
      <c r="T2060">
        <v>935</v>
      </c>
      <c r="U2060">
        <v>15</v>
      </c>
      <c r="V2060">
        <v>1015</v>
      </c>
      <c r="W2060">
        <v>780</v>
      </c>
      <c r="X2060">
        <v>1189</v>
      </c>
      <c r="Y2060">
        <v>1608</v>
      </c>
      <c r="Z2060">
        <v>2169</v>
      </c>
      <c r="AA2060">
        <v>56</v>
      </c>
      <c r="AB2060">
        <v>56</v>
      </c>
      <c r="AC2060">
        <v>7</v>
      </c>
      <c r="AD2060">
        <v>3</v>
      </c>
      <c r="AE2060">
        <v>36629</v>
      </c>
      <c r="AF2060">
        <v>5559</v>
      </c>
      <c r="AG2060">
        <v>886</v>
      </c>
      <c r="AH2060">
        <v>46420</v>
      </c>
      <c r="AI2060">
        <v>0</v>
      </c>
      <c r="AJ2060">
        <v>0</v>
      </c>
      <c r="AK2060">
        <v>414432</v>
      </c>
      <c r="AL2060">
        <v>6399</v>
      </c>
      <c r="AM2060">
        <v>0</v>
      </c>
      <c r="AN2060">
        <v>6083485</v>
      </c>
      <c r="AO2060">
        <v>6761</v>
      </c>
      <c r="AP2060">
        <v>13</v>
      </c>
      <c r="AQ2060">
        <v>0</v>
      </c>
      <c r="AR2060">
        <v>36574</v>
      </c>
      <c r="AS2060">
        <v>35105</v>
      </c>
      <c r="AT2060">
        <v>403</v>
      </c>
      <c r="AU2060">
        <v>86</v>
      </c>
      <c r="AV2060">
        <v>110</v>
      </c>
      <c r="AW2060">
        <v>0</v>
      </c>
      <c r="AX2060">
        <v>27</v>
      </c>
      <c r="AY2060">
        <v>476</v>
      </c>
      <c r="AZ2060">
        <v>367</v>
      </c>
      <c r="BA2060">
        <v>35455</v>
      </c>
      <c r="BB2060">
        <v>403</v>
      </c>
      <c r="BC2060">
        <v>86</v>
      </c>
      <c r="BD2060">
        <v>110</v>
      </c>
      <c r="BE2060">
        <v>0</v>
      </c>
      <c r="BF2060">
        <v>27</v>
      </c>
      <c r="BG2060">
        <v>493</v>
      </c>
      <c r="BH2060">
        <v>36207</v>
      </c>
      <c r="BI2060">
        <v>7107</v>
      </c>
      <c r="BJ2060">
        <v>4211</v>
      </c>
      <c r="BK2060">
        <v>4165</v>
      </c>
      <c r="BL2060">
        <v>2984</v>
      </c>
      <c r="BM2060">
        <v>36574</v>
      </c>
      <c r="BN2060">
        <v>367</v>
      </c>
      <c r="BO2060">
        <v>14330</v>
      </c>
      <c r="BP2060">
        <v>3777</v>
      </c>
      <c r="BQ2060" s="2">
        <v>13</v>
      </c>
      <c r="BR2060" s="2">
        <v>12</v>
      </c>
      <c r="BS2060" s="2">
        <v>58</v>
      </c>
      <c r="BT2060" s="2">
        <v>0</v>
      </c>
      <c r="BU2060" s="2">
        <v>26</v>
      </c>
      <c r="BV2060" s="2">
        <v>12</v>
      </c>
      <c r="BW2060" s="2">
        <v>26</v>
      </c>
      <c r="BX2060" s="2">
        <v>11</v>
      </c>
      <c r="BY2060" s="2">
        <v>20</v>
      </c>
      <c r="BZ2060" s="2">
        <v>31</v>
      </c>
      <c r="CA2060" s="2">
        <v>30</v>
      </c>
      <c r="CB2060" s="2">
        <v>12</v>
      </c>
      <c r="CC2060" s="2">
        <v>15</v>
      </c>
      <c r="CD2060" s="2">
        <v>30</v>
      </c>
      <c r="CE2060">
        <v>35.491004395424397</v>
      </c>
      <c r="CF2060">
        <v>2530203414.7148399</v>
      </c>
      <c r="CG2060">
        <v>212945.708729215</v>
      </c>
      <c r="CH2060" s="2">
        <f t="shared" si="131"/>
        <v>75.645722826780414</v>
      </c>
      <c r="CI2060" t="str">
        <f t="shared" si="128"/>
        <v>Ohio</v>
      </c>
      <c r="CJ2060" t="str">
        <f t="shared" si="129"/>
        <v>Coshocton</v>
      </c>
      <c r="CK2060" t="str">
        <f t="shared" si="130"/>
        <v>OH</v>
      </c>
      <c r="CL2060" t="str">
        <f>IF(Table1[[#This Row],[3 Day Avg]]&lt;=25,"Green","Red")</f>
        <v>Red</v>
      </c>
    </row>
    <row r="2061" spans="1:90" x14ac:dyDescent="0.25">
      <c r="A2061">
        <v>2060</v>
      </c>
      <c r="B2061" t="s">
        <v>348</v>
      </c>
      <c r="C2061" t="s">
        <v>1443</v>
      </c>
      <c r="D2061" t="s">
        <v>3500</v>
      </c>
      <c r="E2061">
        <v>39</v>
      </c>
      <c r="F2061">
        <v>39033</v>
      </c>
      <c r="G2061">
        <v>1.21082621082621</v>
      </c>
      <c r="H2061">
        <v>3379.06</v>
      </c>
      <c r="I2061">
        <v>40.914560770156399</v>
      </c>
      <c r="J2061">
        <v>14</v>
      </c>
      <c r="K2061">
        <v>5.2</v>
      </c>
      <c r="L2061">
        <v>79.627799999999993</v>
      </c>
      <c r="M2061">
        <v>1.5440410006949301</v>
      </c>
      <c r="N2061" s="1">
        <v>44165.342210648145</v>
      </c>
      <c r="O2061" t="s">
        <v>87</v>
      </c>
      <c r="P2061" s="1">
        <v>43913.690497685187</v>
      </c>
      <c r="Q2061" t="s">
        <v>226</v>
      </c>
      <c r="R2061" t="s">
        <v>3525</v>
      </c>
      <c r="S2061" t="s">
        <v>90</v>
      </c>
      <c r="T2061">
        <v>1404</v>
      </c>
      <c r="U2061">
        <v>17</v>
      </c>
      <c r="V2061">
        <v>1089</v>
      </c>
      <c r="W2061">
        <v>1072</v>
      </c>
      <c r="X2061">
        <v>1652</v>
      </c>
      <c r="Y2061">
        <v>1996</v>
      </c>
      <c r="Z2061">
        <v>2627</v>
      </c>
      <c r="AA2061">
        <v>75</v>
      </c>
      <c r="AB2061">
        <v>50</v>
      </c>
      <c r="AC2061">
        <v>9</v>
      </c>
      <c r="AD2061">
        <v>4</v>
      </c>
      <c r="AE2061">
        <v>41550</v>
      </c>
      <c r="AF2061">
        <v>5688</v>
      </c>
      <c r="AG2061">
        <v>952</v>
      </c>
      <c r="AH2061">
        <v>44715</v>
      </c>
      <c r="AI2061">
        <v>0</v>
      </c>
      <c r="AJ2061">
        <v>0</v>
      </c>
      <c r="AK2061">
        <v>414432</v>
      </c>
      <c r="AL2061">
        <v>6399</v>
      </c>
      <c r="AM2061">
        <v>0</v>
      </c>
      <c r="AN2061">
        <v>6083485</v>
      </c>
      <c r="AO2061">
        <v>8436</v>
      </c>
      <c r="AP2061">
        <v>34</v>
      </c>
      <c r="AQ2061">
        <v>0</v>
      </c>
      <c r="AR2061">
        <v>42021</v>
      </c>
      <c r="AS2061">
        <v>40093</v>
      </c>
      <c r="AT2061">
        <v>369</v>
      </c>
      <c r="AU2061">
        <v>27</v>
      </c>
      <c r="AV2061">
        <v>232</v>
      </c>
      <c r="AW2061">
        <v>14</v>
      </c>
      <c r="AX2061">
        <v>14</v>
      </c>
      <c r="AY2061">
        <v>590</v>
      </c>
      <c r="AZ2061">
        <v>682</v>
      </c>
      <c r="BA2061">
        <v>40626</v>
      </c>
      <c r="BB2061">
        <v>380</v>
      </c>
      <c r="BC2061">
        <v>29</v>
      </c>
      <c r="BD2061">
        <v>232</v>
      </c>
      <c r="BE2061">
        <v>14</v>
      </c>
      <c r="BF2061">
        <v>116</v>
      </c>
      <c r="BG2061">
        <v>624</v>
      </c>
      <c r="BH2061">
        <v>41339</v>
      </c>
      <c r="BI2061">
        <v>7569</v>
      </c>
      <c r="BJ2061">
        <v>4906</v>
      </c>
      <c r="BK2061">
        <v>4581</v>
      </c>
      <c r="BL2061">
        <v>3813</v>
      </c>
      <c r="BM2061">
        <v>42021</v>
      </c>
      <c r="BN2061">
        <v>682</v>
      </c>
      <c r="BO2061">
        <v>16529</v>
      </c>
      <c r="BP2061">
        <v>4623</v>
      </c>
      <c r="BQ2061" s="2">
        <v>34</v>
      </c>
      <c r="BR2061" s="2">
        <v>26</v>
      </c>
      <c r="BS2061" s="2">
        <v>76</v>
      </c>
      <c r="BT2061" s="2">
        <v>0</v>
      </c>
      <c r="BU2061" s="2">
        <v>53</v>
      </c>
      <c r="BV2061" s="2">
        <v>24</v>
      </c>
      <c r="BW2061" s="2">
        <v>49</v>
      </c>
      <c r="BX2061" s="2">
        <v>27</v>
      </c>
      <c r="BY2061" s="2">
        <v>43</v>
      </c>
      <c r="BZ2061" s="2">
        <v>44</v>
      </c>
      <c r="CA2061" s="2">
        <v>28</v>
      </c>
      <c r="CB2061" s="2">
        <v>28</v>
      </c>
      <c r="CC2061" s="2">
        <v>24</v>
      </c>
      <c r="CD2061" s="2">
        <v>31</v>
      </c>
      <c r="CE2061">
        <v>81.829121540312897</v>
      </c>
      <c r="CF2061">
        <v>1824037627.3984399</v>
      </c>
      <c r="CG2061">
        <v>172095.87340136099</v>
      </c>
      <c r="CH2061" s="2">
        <f t="shared" si="131"/>
        <v>107.88256665318136</v>
      </c>
      <c r="CI2061" t="str">
        <f t="shared" si="128"/>
        <v>Ohio</v>
      </c>
      <c r="CJ2061" t="str">
        <f t="shared" si="129"/>
        <v>Crawford</v>
      </c>
      <c r="CK2061" t="str">
        <f t="shared" si="130"/>
        <v>OH</v>
      </c>
      <c r="CL2061" t="str">
        <f>IF(Table1[[#This Row],[3 Day Avg]]&lt;=25,"Green","Red")</f>
        <v>Red</v>
      </c>
    </row>
    <row r="2062" spans="1:90" x14ac:dyDescent="0.25">
      <c r="A2062">
        <v>2061</v>
      </c>
      <c r="B2062" t="s">
        <v>3526</v>
      </c>
      <c r="C2062" t="s">
        <v>1443</v>
      </c>
      <c r="D2062" t="s">
        <v>3500</v>
      </c>
      <c r="E2062">
        <v>39</v>
      </c>
      <c r="F2062">
        <v>39035</v>
      </c>
      <c r="G2062">
        <v>1.82495162041006</v>
      </c>
      <c r="H2062">
        <v>3281.97</v>
      </c>
      <c r="I2062">
        <v>59.8943447679275</v>
      </c>
      <c r="J2062">
        <v>17.899999999999999</v>
      </c>
      <c r="K2062">
        <v>5.2</v>
      </c>
      <c r="L2062">
        <v>89.05</v>
      </c>
      <c r="M2062">
        <v>1.5440410006949301</v>
      </c>
      <c r="N2062" s="1">
        <v>44165.342210648145</v>
      </c>
      <c r="O2062" t="s">
        <v>87</v>
      </c>
      <c r="P2062" s="1">
        <v>43913.690497685187</v>
      </c>
      <c r="Q2062" t="s">
        <v>226</v>
      </c>
      <c r="R2062" t="s">
        <v>3527</v>
      </c>
      <c r="S2062" t="s">
        <v>90</v>
      </c>
      <c r="T2062">
        <v>40823</v>
      </c>
      <c r="U2062">
        <v>745</v>
      </c>
      <c r="V2062">
        <v>33140</v>
      </c>
      <c r="W2062">
        <v>27485</v>
      </c>
      <c r="X2062">
        <v>38686</v>
      </c>
      <c r="Y2062">
        <v>49006</v>
      </c>
      <c r="Z2062">
        <v>69099</v>
      </c>
      <c r="AA2062">
        <v>7053</v>
      </c>
      <c r="AB2062">
        <v>5395</v>
      </c>
      <c r="AC2062">
        <v>794</v>
      </c>
      <c r="AD2062">
        <v>143</v>
      </c>
      <c r="AE2062">
        <v>1243857</v>
      </c>
      <c r="AF2062">
        <v>217166</v>
      </c>
      <c r="AG2062">
        <v>32050</v>
      </c>
      <c r="AH2062">
        <v>50006</v>
      </c>
      <c r="AI2062">
        <v>0</v>
      </c>
      <c r="AJ2062">
        <v>0</v>
      </c>
      <c r="AK2062">
        <v>414432</v>
      </c>
      <c r="AL2062">
        <v>6399</v>
      </c>
      <c r="AM2062">
        <v>0</v>
      </c>
      <c r="AN2062">
        <v>6083485</v>
      </c>
      <c r="AO2062">
        <v>217416</v>
      </c>
      <c r="AP2062">
        <v>1169</v>
      </c>
      <c r="AQ2062">
        <v>0</v>
      </c>
      <c r="AR2062">
        <v>1253783</v>
      </c>
      <c r="AS2062">
        <v>742480</v>
      </c>
      <c r="AT2062">
        <v>367181</v>
      </c>
      <c r="AU2062">
        <v>1785</v>
      </c>
      <c r="AV2062">
        <v>36534</v>
      </c>
      <c r="AW2062">
        <v>247</v>
      </c>
      <c r="AX2062">
        <v>2834</v>
      </c>
      <c r="AY2062">
        <v>30230</v>
      </c>
      <c r="AZ2062">
        <v>72492</v>
      </c>
      <c r="BA2062">
        <v>784683</v>
      </c>
      <c r="BB2062">
        <v>371298</v>
      </c>
      <c r="BC2062">
        <v>3516</v>
      </c>
      <c r="BD2062">
        <v>36876</v>
      </c>
      <c r="BE2062">
        <v>305</v>
      </c>
      <c r="BF2062">
        <v>18989</v>
      </c>
      <c r="BG2062">
        <v>38116</v>
      </c>
      <c r="BH2062">
        <v>1181291</v>
      </c>
      <c r="BI2062">
        <v>217470</v>
      </c>
      <c r="BJ2062">
        <v>160776</v>
      </c>
      <c r="BK2062">
        <v>170415</v>
      </c>
      <c r="BL2062">
        <v>99311</v>
      </c>
      <c r="BM2062">
        <v>1253783</v>
      </c>
      <c r="BN2062">
        <v>72492</v>
      </c>
      <c r="BO2062">
        <v>487706</v>
      </c>
      <c r="BP2062">
        <v>118105</v>
      </c>
      <c r="BQ2062" s="2">
        <v>1169</v>
      </c>
      <c r="BR2062" s="2">
        <v>522</v>
      </c>
      <c r="BS2062" s="2">
        <v>1910</v>
      </c>
      <c r="BT2062" s="2">
        <v>0</v>
      </c>
      <c r="BU2062" s="2">
        <v>1175</v>
      </c>
      <c r="BV2062" s="2">
        <v>833</v>
      </c>
      <c r="BW2062" s="2">
        <v>1118</v>
      </c>
      <c r="BX2062" s="2">
        <v>1191</v>
      </c>
      <c r="BY2062" s="2">
        <v>609</v>
      </c>
      <c r="BZ2062" s="2">
        <v>401</v>
      </c>
      <c r="CA2062" s="2">
        <v>755</v>
      </c>
      <c r="CB2062" s="2">
        <v>559</v>
      </c>
      <c r="CC2062" s="2">
        <v>629</v>
      </c>
      <c r="CD2062" s="2">
        <v>718</v>
      </c>
      <c r="CE2062">
        <v>93.981864474774795</v>
      </c>
      <c r="CF2062">
        <v>2117353210.57813</v>
      </c>
      <c r="CG2062">
        <v>250618.50289088799</v>
      </c>
      <c r="CH2062" s="2">
        <f t="shared" si="131"/>
        <v>95.736928426476766</v>
      </c>
      <c r="CI2062" t="str">
        <f t="shared" si="128"/>
        <v>Ohio</v>
      </c>
      <c r="CJ2062" t="str">
        <f t="shared" si="129"/>
        <v>Cuyahoga</v>
      </c>
      <c r="CK2062" t="str">
        <f t="shared" si="130"/>
        <v>OH</v>
      </c>
      <c r="CL2062" t="str">
        <f>IF(Table1[[#This Row],[3 Day Avg]]&lt;=25,"Green","Red")</f>
        <v>Red</v>
      </c>
    </row>
    <row r="2063" spans="1:90" x14ac:dyDescent="0.25">
      <c r="A2063">
        <v>2062</v>
      </c>
      <c r="B2063" t="s">
        <v>3528</v>
      </c>
      <c r="C2063" t="s">
        <v>1443</v>
      </c>
      <c r="D2063" t="s">
        <v>3500</v>
      </c>
      <c r="E2063">
        <v>39</v>
      </c>
      <c r="F2063">
        <v>39037</v>
      </c>
      <c r="G2063">
        <v>2.36893203883495</v>
      </c>
      <c r="H2063">
        <v>5017.24</v>
      </c>
      <c r="I2063">
        <v>118.855094207275</v>
      </c>
      <c r="J2063">
        <v>9.5</v>
      </c>
      <c r="K2063">
        <v>3.9</v>
      </c>
      <c r="L2063">
        <v>95.900599999999997</v>
      </c>
      <c r="M2063">
        <v>1.5440410006949301</v>
      </c>
      <c r="N2063" s="1">
        <v>44165.342210648145</v>
      </c>
      <c r="O2063" t="s">
        <v>87</v>
      </c>
      <c r="P2063" s="1">
        <v>43913.690497685187</v>
      </c>
      <c r="Q2063" t="s">
        <v>226</v>
      </c>
      <c r="R2063" t="s">
        <v>3529</v>
      </c>
      <c r="S2063" t="s">
        <v>90</v>
      </c>
      <c r="T2063">
        <v>2575</v>
      </c>
      <c r="U2063">
        <v>61</v>
      </c>
      <c r="V2063">
        <v>1195</v>
      </c>
      <c r="W2063">
        <v>1316</v>
      </c>
      <c r="X2063">
        <v>1893</v>
      </c>
      <c r="Y2063">
        <v>2511</v>
      </c>
      <c r="Z2063">
        <v>2865</v>
      </c>
      <c r="AA2063">
        <v>104</v>
      </c>
      <c r="AB2063">
        <v>40</v>
      </c>
      <c r="AC2063">
        <v>6</v>
      </c>
      <c r="AD2063">
        <v>3</v>
      </c>
      <c r="AE2063">
        <v>51323</v>
      </c>
      <c r="AF2063">
        <v>4800</v>
      </c>
      <c r="AG2063">
        <v>1011</v>
      </c>
      <c r="AH2063">
        <v>53853</v>
      </c>
      <c r="AI2063">
        <v>0</v>
      </c>
      <c r="AJ2063">
        <v>0</v>
      </c>
      <c r="AK2063">
        <v>414432</v>
      </c>
      <c r="AL2063">
        <v>6399</v>
      </c>
      <c r="AM2063">
        <v>0</v>
      </c>
      <c r="AN2063">
        <v>6083485</v>
      </c>
      <c r="AO2063">
        <v>9780</v>
      </c>
      <c r="AP2063">
        <v>63</v>
      </c>
      <c r="AQ2063">
        <v>1</v>
      </c>
      <c r="AR2063">
        <v>51734</v>
      </c>
      <c r="AS2063">
        <v>49769</v>
      </c>
      <c r="AT2063">
        <v>344</v>
      </c>
      <c r="AU2063">
        <v>113</v>
      </c>
      <c r="AV2063">
        <v>236</v>
      </c>
      <c r="AW2063">
        <v>0</v>
      </c>
      <c r="AX2063">
        <v>0</v>
      </c>
      <c r="AY2063">
        <v>480</v>
      </c>
      <c r="AZ2063">
        <v>792</v>
      </c>
      <c r="BA2063">
        <v>50415</v>
      </c>
      <c r="BB2063">
        <v>344</v>
      </c>
      <c r="BC2063">
        <v>115</v>
      </c>
      <c r="BD2063">
        <v>236</v>
      </c>
      <c r="BE2063">
        <v>0</v>
      </c>
      <c r="BF2063">
        <v>82</v>
      </c>
      <c r="BG2063">
        <v>542</v>
      </c>
      <c r="BH2063">
        <v>50942</v>
      </c>
      <c r="BI2063">
        <v>10116</v>
      </c>
      <c r="BJ2063">
        <v>6279</v>
      </c>
      <c r="BK2063">
        <v>5311</v>
      </c>
      <c r="BL2063">
        <v>4404</v>
      </c>
      <c r="BM2063">
        <v>51734</v>
      </c>
      <c r="BN2063">
        <v>792</v>
      </c>
      <c r="BO2063">
        <v>20248</v>
      </c>
      <c r="BP2063">
        <v>5376</v>
      </c>
      <c r="BQ2063" s="2">
        <v>63</v>
      </c>
      <c r="BR2063" s="2">
        <v>51</v>
      </c>
      <c r="BS2063" s="2">
        <v>136</v>
      </c>
      <c r="BT2063" s="2">
        <v>0</v>
      </c>
      <c r="BU2063" s="2">
        <v>90</v>
      </c>
      <c r="BV2063" s="2">
        <v>65</v>
      </c>
      <c r="BW2063" s="2">
        <v>90</v>
      </c>
      <c r="BX2063" s="2">
        <v>31</v>
      </c>
      <c r="BY2063" s="2">
        <v>50</v>
      </c>
      <c r="BZ2063" s="2">
        <v>59</v>
      </c>
      <c r="CA2063" s="2">
        <v>108</v>
      </c>
      <c r="CB2063" s="2">
        <v>39</v>
      </c>
      <c r="CC2063" s="2">
        <v>43</v>
      </c>
      <c r="CD2063" s="2">
        <v>49</v>
      </c>
      <c r="CE2063">
        <v>122.75198254194</v>
      </c>
      <c r="CF2063">
        <v>2660423726.4843798</v>
      </c>
      <c r="CG2063">
        <v>211673.51991912001</v>
      </c>
      <c r="CH2063" s="2">
        <f t="shared" si="131"/>
        <v>161.0803984484736</v>
      </c>
      <c r="CI2063" t="str">
        <f t="shared" si="128"/>
        <v>Ohio</v>
      </c>
      <c r="CJ2063" t="str">
        <f t="shared" si="129"/>
        <v>Darke</v>
      </c>
      <c r="CK2063" t="str">
        <f t="shared" si="130"/>
        <v>OH</v>
      </c>
      <c r="CL2063" t="str">
        <f>IF(Table1[[#This Row],[3 Day Avg]]&lt;=25,"Green","Red")</f>
        <v>Red</v>
      </c>
    </row>
    <row r="2064" spans="1:90" x14ac:dyDescent="0.25">
      <c r="A2064">
        <v>2063</v>
      </c>
      <c r="B2064" t="s">
        <v>3530</v>
      </c>
      <c r="C2064" t="s">
        <v>1443</v>
      </c>
      <c r="D2064" t="s">
        <v>3500</v>
      </c>
      <c r="E2064">
        <v>39</v>
      </c>
      <c r="F2064">
        <v>39039</v>
      </c>
      <c r="G2064">
        <v>1.4529374605180001</v>
      </c>
      <c r="H2064">
        <v>4147.78</v>
      </c>
      <c r="I2064">
        <v>60.2646403773091</v>
      </c>
      <c r="J2064">
        <v>9.1</v>
      </c>
      <c r="K2064">
        <v>4.4000000000000004</v>
      </c>
      <c r="L2064">
        <v>101.04179999999999</v>
      </c>
      <c r="M2064">
        <v>1.5440410006949301</v>
      </c>
      <c r="N2064" s="1">
        <v>44165.342210648145</v>
      </c>
      <c r="O2064" t="s">
        <v>87</v>
      </c>
      <c r="P2064" s="1">
        <v>43913.690497685187</v>
      </c>
      <c r="Q2064" t="s">
        <v>226</v>
      </c>
      <c r="R2064" t="s">
        <v>3531</v>
      </c>
      <c r="S2064" t="s">
        <v>90</v>
      </c>
      <c r="T2064">
        <v>1583</v>
      </c>
      <c r="U2064">
        <v>23</v>
      </c>
      <c r="V2064">
        <v>896</v>
      </c>
      <c r="W2064">
        <v>837</v>
      </c>
      <c r="X2064">
        <v>1156</v>
      </c>
      <c r="Y2064">
        <v>1645</v>
      </c>
      <c r="Z2064">
        <v>2194</v>
      </c>
      <c r="AA2064">
        <v>104</v>
      </c>
      <c r="AB2064">
        <v>73</v>
      </c>
      <c r="AC2064">
        <v>16</v>
      </c>
      <c r="AD2064">
        <v>5</v>
      </c>
      <c r="AE2064">
        <v>38165</v>
      </c>
      <c r="AF2064">
        <v>3372</v>
      </c>
      <c r="AG2064">
        <v>801</v>
      </c>
      <c r="AH2064">
        <v>56740</v>
      </c>
      <c r="AI2064">
        <v>0</v>
      </c>
      <c r="AJ2064">
        <v>0</v>
      </c>
      <c r="AK2064">
        <v>414432</v>
      </c>
      <c r="AL2064">
        <v>6399</v>
      </c>
      <c r="AM2064">
        <v>0</v>
      </c>
      <c r="AN2064">
        <v>6083485</v>
      </c>
      <c r="AO2064">
        <v>6728</v>
      </c>
      <c r="AP2064">
        <v>33</v>
      </c>
      <c r="AQ2064">
        <v>0</v>
      </c>
      <c r="AR2064">
        <v>38279</v>
      </c>
      <c r="AS2064">
        <v>33123</v>
      </c>
      <c r="AT2064">
        <v>619</v>
      </c>
      <c r="AU2064">
        <v>144</v>
      </c>
      <c r="AV2064">
        <v>110</v>
      </c>
      <c r="AW2064">
        <v>15</v>
      </c>
      <c r="AX2064">
        <v>30</v>
      </c>
      <c r="AY2064">
        <v>474</v>
      </c>
      <c r="AZ2064">
        <v>3764</v>
      </c>
      <c r="BA2064">
        <v>34821</v>
      </c>
      <c r="BB2064">
        <v>728</v>
      </c>
      <c r="BC2064">
        <v>144</v>
      </c>
      <c r="BD2064">
        <v>152</v>
      </c>
      <c r="BE2064">
        <v>15</v>
      </c>
      <c r="BF2064">
        <v>1191</v>
      </c>
      <c r="BG2064">
        <v>1228</v>
      </c>
      <c r="BH2064">
        <v>34515</v>
      </c>
      <c r="BI2064">
        <v>7227</v>
      </c>
      <c r="BJ2064">
        <v>5153</v>
      </c>
      <c r="BK2064">
        <v>4364</v>
      </c>
      <c r="BL2064">
        <v>2889</v>
      </c>
      <c r="BM2064">
        <v>38279</v>
      </c>
      <c r="BN2064">
        <v>3764</v>
      </c>
      <c r="BO2064">
        <v>14807</v>
      </c>
      <c r="BP2064">
        <v>3839</v>
      </c>
      <c r="BQ2064" s="2">
        <v>33</v>
      </c>
      <c r="BR2064" s="2">
        <v>51</v>
      </c>
      <c r="BS2064" s="2">
        <v>51</v>
      </c>
      <c r="BT2064" s="2">
        <v>0</v>
      </c>
      <c r="BU2064" s="2">
        <v>53</v>
      </c>
      <c r="BV2064" s="2">
        <v>16</v>
      </c>
      <c r="BW2064" s="2">
        <v>68</v>
      </c>
      <c r="BX2064" s="2">
        <v>9</v>
      </c>
      <c r="BY2064" s="2">
        <v>52</v>
      </c>
      <c r="BZ2064" s="2">
        <v>97</v>
      </c>
      <c r="CA2064" s="2">
        <v>36</v>
      </c>
      <c r="CB2064" s="2">
        <v>25</v>
      </c>
      <c r="CC2064" s="2">
        <v>31</v>
      </c>
      <c r="CD2064" s="2">
        <v>26</v>
      </c>
      <c r="CE2064">
        <v>86.466657932660794</v>
      </c>
      <c r="CF2064">
        <v>1901651083.4609399</v>
      </c>
      <c r="CG2064">
        <v>205601.90988182099</v>
      </c>
      <c r="CH2064" s="2">
        <f t="shared" si="131"/>
        <v>117.55792993547375</v>
      </c>
      <c r="CI2064" t="str">
        <f t="shared" si="128"/>
        <v>Ohio</v>
      </c>
      <c r="CJ2064" t="str">
        <f t="shared" si="129"/>
        <v>Defiance</v>
      </c>
      <c r="CK2064" t="str">
        <f t="shared" si="130"/>
        <v>OH</v>
      </c>
      <c r="CL2064" t="str">
        <f>IF(Table1[[#This Row],[3 Day Avg]]&lt;=25,"Green","Red")</f>
        <v>Red</v>
      </c>
    </row>
    <row r="2065" spans="1:90" x14ac:dyDescent="0.25">
      <c r="A2065">
        <v>2064</v>
      </c>
      <c r="B2065" t="s">
        <v>714</v>
      </c>
      <c r="C2065" t="s">
        <v>1443</v>
      </c>
      <c r="D2065" t="s">
        <v>3500</v>
      </c>
      <c r="E2065">
        <v>39</v>
      </c>
      <c r="F2065">
        <v>39041</v>
      </c>
      <c r="G2065">
        <v>0.60074687449261199</v>
      </c>
      <c r="H2065">
        <v>3006.94</v>
      </c>
      <c r="I2065">
        <v>18.064112954410099</v>
      </c>
      <c r="J2065">
        <v>4.0999999999999996</v>
      </c>
      <c r="K2065">
        <v>3.4</v>
      </c>
      <c r="L2065">
        <v>184.37540000000001</v>
      </c>
      <c r="M2065">
        <v>1.5440410006949301</v>
      </c>
      <c r="N2065" s="1">
        <v>44165.342210648145</v>
      </c>
      <c r="O2065" t="s">
        <v>87</v>
      </c>
      <c r="P2065" s="1">
        <v>43913.690497685187</v>
      </c>
      <c r="Q2065" t="s">
        <v>226</v>
      </c>
      <c r="R2065" t="s">
        <v>3532</v>
      </c>
      <c r="S2065" t="s">
        <v>90</v>
      </c>
      <c r="T2065">
        <v>6159</v>
      </c>
      <c r="U2065">
        <v>37</v>
      </c>
      <c r="V2065">
        <v>2512</v>
      </c>
      <c r="W2065">
        <v>2775</v>
      </c>
      <c r="X2065">
        <v>4113</v>
      </c>
      <c r="Y2065">
        <v>6576</v>
      </c>
      <c r="Z2065">
        <v>9049</v>
      </c>
      <c r="AA2065">
        <v>124</v>
      </c>
      <c r="AB2065">
        <v>124</v>
      </c>
      <c r="AC2065">
        <v>6</v>
      </c>
      <c r="AD2065">
        <v>2</v>
      </c>
      <c r="AE2065">
        <v>204826</v>
      </c>
      <c r="AF2065">
        <v>8271</v>
      </c>
      <c r="AG2065">
        <v>3621</v>
      </c>
      <c r="AH2065">
        <v>103536</v>
      </c>
      <c r="AI2065">
        <v>0</v>
      </c>
      <c r="AJ2065">
        <v>0</v>
      </c>
      <c r="AK2065">
        <v>414432</v>
      </c>
      <c r="AL2065">
        <v>6399</v>
      </c>
      <c r="AM2065">
        <v>0</v>
      </c>
      <c r="AN2065">
        <v>6083485</v>
      </c>
      <c r="AO2065">
        <v>25025</v>
      </c>
      <c r="AP2065">
        <v>101</v>
      </c>
      <c r="AQ2065">
        <v>0</v>
      </c>
      <c r="AR2065">
        <v>197008</v>
      </c>
      <c r="AS2065">
        <v>168906</v>
      </c>
      <c r="AT2065">
        <v>6435</v>
      </c>
      <c r="AU2065">
        <v>181</v>
      </c>
      <c r="AV2065">
        <v>11579</v>
      </c>
      <c r="AW2065">
        <v>55</v>
      </c>
      <c r="AX2065">
        <v>190</v>
      </c>
      <c r="AY2065">
        <v>4680</v>
      </c>
      <c r="AZ2065">
        <v>4982</v>
      </c>
      <c r="BA2065">
        <v>172894</v>
      </c>
      <c r="BB2065">
        <v>6551</v>
      </c>
      <c r="BC2065">
        <v>198</v>
      </c>
      <c r="BD2065">
        <v>11579</v>
      </c>
      <c r="BE2065">
        <v>63</v>
      </c>
      <c r="BF2065">
        <v>814</v>
      </c>
      <c r="BG2065">
        <v>4909</v>
      </c>
      <c r="BH2065">
        <v>192026</v>
      </c>
      <c r="BI2065">
        <v>43889</v>
      </c>
      <c r="BJ2065">
        <v>24575</v>
      </c>
      <c r="BK2065">
        <v>19483</v>
      </c>
      <c r="BL2065">
        <v>9400</v>
      </c>
      <c r="BM2065">
        <v>197008</v>
      </c>
      <c r="BN2065">
        <v>4982</v>
      </c>
      <c r="BO2065">
        <v>84036</v>
      </c>
      <c r="BP2065">
        <v>15625</v>
      </c>
      <c r="BQ2065" s="2">
        <v>101</v>
      </c>
      <c r="BR2065" s="2">
        <v>85</v>
      </c>
      <c r="BS2065" s="2">
        <v>248</v>
      </c>
      <c r="BT2065" s="2">
        <v>0</v>
      </c>
      <c r="BU2065" s="2">
        <v>161</v>
      </c>
      <c r="BV2065" s="2">
        <v>161</v>
      </c>
      <c r="BW2065" s="2">
        <v>189</v>
      </c>
      <c r="BX2065" s="2">
        <v>166</v>
      </c>
      <c r="BY2065" s="2">
        <v>167</v>
      </c>
      <c r="BZ2065" s="2">
        <v>144</v>
      </c>
      <c r="CA2065" s="2">
        <v>119</v>
      </c>
      <c r="CB2065" s="2">
        <v>89</v>
      </c>
      <c r="CC2065" s="2">
        <v>121</v>
      </c>
      <c r="CD2065" s="2">
        <v>127</v>
      </c>
      <c r="CE2065">
        <v>49.310146172849201</v>
      </c>
      <c r="CF2065">
        <v>2037197389.4140601</v>
      </c>
      <c r="CG2065">
        <v>197909.62821935301</v>
      </c>
      <c r="CH2065" s="2">
        <f t="shared" si="131"/>
        <v>73.431874170930456</v>
      </c>
      <c r="CI2065" t="str">
        <f t="shared" si="128"/>
        <v>Ohio</v>
      </c>
      <c r="CJ2065" t="str">
        <f t="shared" si="129"/>
        <v>Delaware</v>
      </c>
      <c r="CK2065" t="str">
        <f t="shared" si="130"/>
        <v>OH</v>
      </c>
      <c r="CL2065" t="str">
        <f>IF(Table1[[#This Row],[3 Day Avg]]&lt;=25,"Green","Red")</f>
        <v>Red</v>
      </c>
    </row>
    <row r="2066" spans="1:90" x14ac:dyDescent="0.25">
      <c r="A2066">
        <v>2065</v>
      </c>
      <c r="B2066" t="s">
        <v>3178</v>
      </c>
      <c r="C2066" t="s">
        <v>1443</v>
      </c>
      <c r="D2066" t="s">
        <v>3500</v>
      </c>
      <c r="E2066">
        <v>39</v>
      </c>
      <c r="F2066">
        <v>39043</v>
      </c>
      <c r="G2066">
        <v>2.7533918595371101</v>
      </c>
      <c r="H2066">
        <v>3358.57</v>
      </c>
      <c r="I2066">
        <v>92.474703477852998</v>
      </c>
      <c r="J2066">
        <v>10.6</v>
      </c>
      <c r="K2066">
        <v>5.6</v>
      </c>
      <c r="L2066">
        <v>94.622</v>
      </c>
      <c r="M2066">
        <v>1.5440410006949301</v>
      </c>
      <c r="N2066" s="1">
        <v>44165.342210648145</v>
      </c>
      <c r="O2066" t="s">
        <v>87</v>
      </c>
      <c r="P2066" s="1">
        <v>43913.690497685187</v>
      </c>
      <c r="Q2066" t="s">
        <v>226</v>
      </c>
      <c r="R2066" t="s">
        <v>3533</v>
      </c>
      <c r="S2066" t="s">
        <v>90</v>
      </c>
      <c r="T2066">
        <v>2506</v>
      </c>
      <c r="U2066">
        <v>69</v>
      </c>
      <c r="V2066">
        <v>2053</v>
      </c>
      <c r="W2066">
        <v>2130</v>
      </c>
      <c r="X2066">
        <v>2515</v>
      </c>
      <c r="Y2066">
        <v>4229</v>
      </c>
      <c r="Z2066">
        <v>4715</v>
      </c>
      <c r="AA2066">
        <v>287</v>
      </c>
      <c r="AB2066">
        <v>183</v>
      </c>
      <c r="AC2066">
        <v>18</v>
      </c>
      <c r="AD2066">
        <v>4</v>
      </c>
      <c r="AE2066">
        <v>74615</v>
      </c>
      <c r="AF2066">
        <v>7769</v>
      </c>
      <c r="AG2066">
        <v>2116</v>
      </c>
      <c r="AH2066">
        <v>53135</v>
      </c>
      <c r="AI2066">
        <v>0</v>
      </c>
      <c r="AJ2066">
        <v>0</v>
      </c>
      <c r="AK2066">
        <v>414432</v>
      </c>
      <c r="AL2066">
        <v>6399</v>
      </c>
      <c r="AM2066">
        <v>0</v>
      </c>
      <c r="AN2066">
        <v>6083485</v>
      </c>
      <c r="AO2066">
        <v>15642</v>
      </c>
      <c r="AP2066">
        <v>31</v>
      </c>
      <c r="AQ2066">
        <v>1</v>
      </c>
      <c r="AR2066">
        <v>75136</v>
      </c>
      <c r="AS2066">
        <v>62585</v>
      </c>
      <c r="AT2066">
        <v>6459</v>
      </c>
      <c r="AU2066">
        <v>205</v>
      </c>
      <c r="AV2066">
        <v>443</v>
      </c>
      <c r="AW2066">
        <v>6</v>
      </c>
      <c r="AX2066">
        <v>110</v>
      </c>
      <c r="AY2066">
        <v>2082</v>
      </c>
      <c r="AZ2066">
        <v>3246</v>
      </c>
      <c r="BA2066">
        <v>64312</v>
      </c>
      <c r="BB2066">
        <v>6765</v>
      </c>
      <c r="BC2066">
        <v>270</v>
      </c>
      <c r="BD2066">
        <v>443</v>
      </c>
      <c r="BE2066">
        <v>6</v>
      </c>
      <c r="BF2066">
        <v>1018</v>
      </c>
      <c r="BG2066">
        <v>2322</v>
      </c>
      <c r="BH2066">
        <v>71890</v>
      </c>
      <c r="BI2066">
        <v>12605</v>
      </c>
      <c r="BJ2066">
        <v>8918</v>
      </c>
      <c r="BK2066">
        <v>8296</v>
      </c>
      <c r="BL2066">
        <v>6698</v>
      </c>
      <c r="BM2066">
        <v>75136</v>
      </c>
      <c r="BN2066">
        <v>3246</v>
      </c>
      <c r="BO2066">
        <v>29675</v>
      </c>
      <c r="BP2066">
        <v>8944</v>
      </c>
      <c r="BQ2066" s="2">
        <v>31</v>
      </c>
      <c r="BR2066" s="2">
        <v>67</v>
      </c>
      <c r="BS2066" s="2">
        <v>106</v>
      </c>
      <c r="BT2066" s="2">
        <v>0</v>
      </c>
      <c r="BU2066" s="2">
        <v>60</v>
      </c>
      <c r="BV2066" s="2">
        <v>71</v>
      </c>
      <c r="BW2066" s="2">
        <v>116</v>
      </c>
      <c r="BX2066" s="2">
        <v>72</v>
      </c>
      <c r="BY2066" s="2">
        <v>38</v>
      </c>
      <c r="BZ2066" s="2">
        <v>109</v>
      </c>
      <c r="CA2066" s="2">
        <v>26</v>
      </c>
      <c r="CB2066" s="2">
        <v>20</v>
      </c>
      <c r="CC2066" s="2">
        <v>31</v>
      </c>
      <c r="CD2066" s="2">
        <v>57</v>
      </c>
      <c r="CE2066">
        <v>41.5466059103397</v>
      </c>
      <c r="CF2066">
        <v>1178562577.4375</v>
      </c>
      <c r="CG2066">
        <v>269302.08536106901</v>
      </c>
      <c r="CH2066" s="2">
        <f t="shared" si="131"/>
        <v>90.502555366269164</v>
      </c>
      <c r="CI2066" t="str">
        <f t="shared" si="128"/>
        <v>Ohio</v>
      </c>
      <c r="CJ2066" t="str">
        <f t="shared" si="129"/>
        <v>Erie</v>
      </c>
      <c r="CK2066" t="str">
        <f t="shared" si="130"/>
        <v>OH</v>
      </c>
      <c r="CL2066" t="str">
        <f>IF(Table1[[#This Row],[3 Day Avg]]&lt;=25,"Green","Red")</f>
        <v>Red</v>
      </c>
    </row>
    <row r="2067" spans="1:90" x14ac:dyDescent="0.25">
      <c r="A2067">
        <v>2066</v>
      </c>
      <c r="B2067" t="s">
        <v>694</v>
      </c>
      <c r="C2067" t="s">
        <v>1443</v>
      </c>
      <c r="D2067" t="s">
        <v>3500</v>
      </c>
      <c r="E2067">
        <v>39</v>
      </c>
      <c r="F2067">
        <v>39045</v>
      </c>
      <c r="G2067">
        <v>1.07907604113977</v>
      </c>
      <c r="H2067">
        <v>3807.24</v>
      </c>
      <c r="I2067">
        <v>41.083051957222303</v>
      </c>
      <c r="J2067">
        <v>9.3000000000000007</v>
      </c>
      <c r="K2067">
        <v>4</v>
      </c>
      <c r="L2067">
        <v>120.4773</v>
      </c>
      <c r="M2067">
        <v>1.5440410006949301</v>
      </c>
      <c r="N2067" s="1">
        <v>44165.342210648145</v>
      </c>
      <c r="O2067" t="s">
        <v>87</v>
      </c>
      <c r="P2067" s="1">
        <v>43913.690497685187</v>
      </c>
      <c r="Q2067" t="s">
        <v>226</v>
      </c>
      <c r="R2067" t="s">
        <v>3534</v>
      </c>
      <c r="S2067" t="s">
        <v>90</v>
      </c>
      <c r="T2067">
        <v>5931</v>
      </c>
      <c r="U2067">
        <v>64</v>
      </c>
      <c r="V2067">
        <v>2485</v>
      </c>
      <c r="W2067">
        <v>2893</v>
      </c>
      <c r="X2067">
        <v>4086</v>
      </c>
      <c r="Y2067">
        <v>5429</v>
      </c>
      <c r="Z2067">
        <v>8215</v>
      </c>
      <c r="AA2067">
        <v>255</v>
      </c>
      <c r="AB2067">
        <v>223</v>
      </c>
      <c r="AC2067">
        <v>22</v>
      </c>
      <c r="AD2067">
        <v>7</v>
      </c>
      <c r="AE2067">
        <v>155782</v>
      </c>
      <c r="AF2067">
        <v>14172</v>
      </c>
      <c r="AG2067">
        <v>3128</v>
      </c>
      <c r="AH2067">
        <v>67654</v>
      </c>
      <c r="AI2067">
        <v>0</v>
      </c>
      <c r="AJ2067">
        <v>0</v>
      </c>
      <c r="AK2067">
        <v>414432</v>
      </c>
      <c r="AL2067">
        <v>6399</v>
      </c>
      <c r="AM2067">
        <v>0</v>
      </c>
      <c r="AN2067">
        <v>6083485</v>
      </c>
      <c r="AO2067">
        <v>23108</v>
      </c>
      <c r="AP2067">
        <v>77</v>
      </c>
      <c r="AQ2067">
        <v>0</v>
      </c>
      <c r="AR2067">
        <v>152910</v>
      </c>
      <c r="AS2067">
        <v>132498</v>
      </c>
      <c r="AT2067">
        <v>10698</v>
      </c>
      <c r="AU2067">
        <v>87</v>
      </c>
      <c r="AV2067">
        <v>2260</v>
      </c>
      <c r="AW2067">
        <v>63</v>
      </c>
      <c r="AX2067">
        <v>180</v>
      </c>
      <c r="AY2067">
        <v>3882</v>
      </c>
      <c r="AZ2067">
        <v>3242</v>
      </c>
      <c r="BA2067">
        <v>134357</v>
      </c>
      <c r="BB2067">
        <v>10889</v>
      </c>
      <c r="BC2067">
        <v>154</v>
      </c>
      <c r="BD2067">
        <v>2294</v>
      </c>
      <c r="BE2067">
        <v>63</v>
      </c>
      <c r="BF2067">
        <v>931</v>
      </c>
      <c r="BG2067">
        <v>4222</v>
      </c>
      <c r="BH2067">
        <v>149668</v>
      </c>
      <c r="BI2067">
        <v>30108</v>
      </c>
      <c r="BJ2067">
        <v>19859</v>
      </c>
      <c r="BK2067">
        <v>17982</v>
      </c>
      <c r="BL2067">
        <v>9464</v>
      </c>
      <c r="BM2067">
        <v>152910</v>
      </c>
      <c r="BN2067">
        <v>3242</v>
      </c>
      <c r="BO2067">
        <v>61853</v>
      </c>
      <c r="BP2067">
        <v>13644</v>
      </c>
      <c r="BQ2067" s="2">
        <v>77</v>
      </c>
      <c r="BR2067" s="2">
        <v>90</v>
      </c>
      <c r="BS2067" s="2">
        <v>220</v>
      </c>
      <c r="BT2067" s="2">
        <v>0</v>
      </c>
      <c r="BU2067" s="2">
        <v>160</v>
      </c>
      <c r="BV2067" s="2">
        <v>147</v>
      </c>
      <c r="BW2067" s="2">
        <v>186</v>
      </c>
      <c r="BX2067" s="2">
        <v>160</v>
      </c>
      <c r="BY2067" s="2">
        <v>68</v>
      </c>
      <c r="BZ2067" s="2">
        <v>133</v>
      </c>
      <c r="CA2067" s="2">
        <v>110</v>
      </c>
      <c r="CB2067" s="2">
        <v>123</v>
      </c>
      <c r="CC2067" s="2">
        <v>87</v>
      </c>
      <c r="CD2067" s="2">
        <v>71</v>
      </c>
      <c r="CE2067">
        <v>49.428046886033101</v>
      </c>
      <c r="CF2067">
        <v>2229615540.5234399</v>
      </c>
      <c r="CG2067">
        <v>218845.618164671</v>
      </c>
      <c r="CH2067" s="2">
        <f t="shared" si="131"/>
        <v>84.363350990778898</v>
      </c>
      <c r="CI2067" t="str">
        <f t="shared" si="128"/>
        <v>Ohio</v>
      </c>
      <c r="CJ2067" t="str">
        <f t="shared" si="129"/>
        <v>Fairfield</v>
      </c>
      <c r="CK2067" t="str">
        <f t="shared" si="130"/>
        <v>OH</v>
      </c>
      <c r="CL2067" t="str">
        <f>IF(Table1[[#This Row],[3 Day Avg]]&lt;=25,"Green","Red")</f>
        <v>Red</v>
      </c>
    </row>
    <row r="2068" spans="1:90" x14ac:dyDescent="0.25">
      <c r="A2068">
        <v>2067</v>
      </c>
      <c r="B2068" t="s">
        <v>145</v>
      </c>
      <c r="C2068" t="s">
        <v>1443</v>
      </c>
      <c r="D2068" t="s">
        <v>3500</v>
      </c>
      <c r="E2068">
        <v>39</v>
      </c>
      <c r="F2068">
        <v>39047</v>
      </c>
      <c r="G2068">
        <v>1.68818272095333</v>
      </c>
      <c r="H2068">
        <v>3512.87</v>
      </c>
      <c r="I2068">
        <v>59.303704737319499</v>
      </c>
      <c r="J2068">
        <v>15.1</v>
      </c>
      <c r="K2068">
        <v>4.0999999999999996</v>
      </c>
      <c r="L2068">
        <v>85.002200000000002</v>
      </c>
      <c r="M2068">
        <v>1.5440410006949301</v>
      </c>
      <c r="N2068" s="1">
        <v>44165.342210648145</v>
      </c>
      <c r="O2068" t="s">
        <v>87</v>
      </c>
      <c r="P2068" s="1">
        <v>43913.690497685187</v>
      </c>
      <c r="Q2068" t="s">
        <v>226</v>
      </c>
      <c r="R2068" t="s">
        <v>3535</v>
      </c>
      <c r="S2068" t="s">
        <v>90</v>
      </c>
      <c r="T2068">
        <v>1007</v>
      </c>
      <c r="U2068">
        <v>17</v>
      </c>
      <c r="V2068">
        <v>476</v>
      </c>
      <c r="W2068">
        <v>617</v>
      </c>
      <c r="X2068">
        <v>888</v>
      </c>
      <c r="Y2068">
        <v>1235</v>
      </c>
      <c r="Z2068">
        <v>1642</v>
      </c>
      <c r="AA2068">
        <v>25</v>
      </c>
      <c r="AB2068">
        <v>25</v>
      </c>
      <c r="AC2068">
        <v>5</v>
      </c>
      <c r="AD2068">
        <v>2</v>
      </c>
      <c r="AE2068">
        <v>28666</v>
      </c>
      <c r="AF2068">
        <v>4227</v>
      </c>
      <c r="AG2068">
        <v>582</v>
      </c>
      <c r="AH2068">
        <v>47733</v>
      </c>
      <c r="AI2068">
        <v>0</v>
      </c>
      <c r="AJ2068">
        <v>0</v>
      </c>
      <c r="AK2068">
        <v>414432</v>
      </c>
      <c r="AL2068">
        <v>6399</v>
      </c>
      <c r="AM2068">
        <v>0</v>
      </c>
      <c r="AN2068">
        <v>6083485</v>
      </c>
      <c r="AO2068">
        <v>4858</v>
      </c>
      <c r="AP2068">
        <v>15</v>
      </c>
      <c r="AQ2068">
        <v>0</v>
      </c>
      <c r="AR2068">
        <v>28645</v>
      </c>
      <c r="AS2068">
        <v>26524</v>
      </c>
      <c r="AT2068">
        <v>583</v>
      </c>
      <c r="AU2068">
        <v>7</v>
      </c>
      <c r="AV2068">
        <v>261</v>
      </c>
      <c r="AW2068">
        <v>9</v>
      </c>
      <c r="AX2068">
        <v>30</v>
      </c>
      <c r="AY2068">
        <v>626</v>
      </c>
      <c r="AZ2068">
        <v>605</v>
      </c>
      <c r="BA2068">
        <v>26876</v>
      </c>
      <c r="BB2068">
        <v>583</v>
      </c>
      <c r="BC2068">
        <v>7</v>
      </c>
      <c r="BD2068">
        <v>261</v>
      </c>
      <c r="BE2068">
        <v>9</v>
      </c>
      <c r="BF2068">
        <v>225</v>
      </c>
      <c r="BG2068">
        <v>684</v>
      </c>
      <c r="BH2068">
        <v>28040</v>
      </c>
      <c r="BI2068">
        <v>5695</v>
      </c>
      <c r="BJ2068">
        <v>3395</v>
      </c>
      <c r="BK2068">
        <v>3366</v>
      </c>
      <c r="BL2068">
        <v>1981</v>
      </c>
      <c r="BM2068">
        <v>28645</v>
      </c>
      <c r="BN2068">
        <v>605</v>
      </c>
      <c r="BO2068">
        <v>11331</v>
      </c>
      <c r="BP2068">
        <v>2877</v>
      </c>
      <c r="BQ2068" s="2">
        <v>15</v>
      </c>
      <c r="BR2068" s="2">
        <v>19</v>
      </c>
      <c r="BS2068" s="2">
        <v>46</v>
      </c>
      <c r="BT2068" s="2">
        <v>0</v>
      </c>
      <c r="BU2068" s="2">
        <v>24</v>
      </c>
      <c r="BV2068" s="2">
        <v>11</v>
      </c>
      <c r="BW2068" s="2">
        <v>26</v>
      </c>
      <c r="BX2068" s="2">
        <v>9</v>
      </c>
      <c r="BY2068" s="2">
        <v>17</v>
      </c>
      <c r="BZ2068" s="2">
        <v>29</v>
      </c>
      <c r="CA2068" s="2">
        <v>10</v>
      </c>
      <c r="CB2068" s="2">
        <v>27</v>
      </c>
      <c r="CC2068" s="2">
        <v>20</v>
      </c>
      <c r="CD2068" s="2">
        <v>29</v>
      </c>
      <c r="CE2068">
        <v>52.326798297634802</v>
      </c>
      <c r="CF2068">
        <v>1775753438.5195301</v>
      </c>
      <c r="CG2068">
        <v>176813.891671277</v>
      </c>
      <c r="CH2068" s="2">
        <f t="shared" si="131"/>
        <v>93.093617268866012</v>
      </c>
      <c r="CI2068" t="str">
        <f t="shared" si="128"/>
        <v>Ohio</v>
      </c>
      <c r="CJ2068" t="str">
        <f t="shared" si="129"/>
        <v>Fayette</v>
      </c>
      <c r="CK2068" t="str">
        <f t="shared" si="130"/>
        <v>OH</v>
      </c>
      <c r="CL2068" t="str">
        <f>IF(Table1[[#This Row],[3 Day Avg]]&lt;=25,"Green","Red")</f>
        <v>Red</v>
      </c>
    </row>
    <row r="2069" spans="1:90" x14ac:dyDescent="0.25">
      <c r="A2069">
        <v>2068</v>
      </c>
      <c r="B2069" t="s">
        <v>147</v>
      </c>
      <c r="C2069" t="s">
        <v>1443</v>
      </c>
      <c r="D2069" t="s">
        <v>3500</v>
      </c>
      <c r="E2069">
        <v>39</v>
      </c>
      <c r="F2069">
        <v>39049</v>
      </c>
      <c r="G2069">
        <v>1.2470540204502001</v>
      </c>
      <c r="H2069">
        <v>4112.57</v>
      </c>
      <c r="I2069">
        <v>51.285965046172599</v>
      </c>
      <c r="J2069">
        <v>15.5</v>
      </c>
      <c r="K2069">
        <v>3.8</v>
      </c>
      <c r="L2069">
        <v>107.5292</v>
      </c>
      <c r="M2069">
        <v>1.5440410006949301</v>
      </c>
      <c r="N2069" s="1">
        <v>44165.342210648145</v>
      </c>
      <c r="O2069" t="s">
        <v>87</v>
      </c>
      <c r="P2069" s="1">
        <v>43913.690497685187</v>
      </c>
      <c r="Q2069" t="s">
        <v>226</v>
      </c>
      <c r="R2069" t="s">
        <v>3536</v>
      </c>
      <c r="S2069" t="s">
        <v>90</v>
      </c>
      <c r="T2069">
        <v>53887</v>
      </c>
      <c r="U2069">
        <v>672</v>
      </c>
      <c r="V2069">
        <v>18383</v>
      </c>
      <c r="W2069">
        <v>16304</v>
      </c>
      <c r="X2069">
        <v>23609</v>
      </c>
      <c r="Y2069">
        <v>35425</v>
      </c>
      <c r="Z2069">
        <v>52281</v>
      </c>
      <c r="AA2069">
        <v>5514</v>
      </c>
      <c r="AB2069">
        <v>5487</v>
      </c>
      <c r="AC2069">
        <v>583</v>
      </c>
      <c r="AD2069">
        <v>149</v>
      </c>
      <c r="AE2069">
        <v>1310300</v>
      </c>
      <c r="AF2069">
        <v>198207</v>
      </c>
      <c r="AG2069">
        <v>26122</v>
      </c>
      <c r="AH2069">
        <v>60383</v>
      </c>
      <c r="AI2069">
        <v>0</v>
      </c>
      <c r="AJ2069">
        <v>0</v>
      </c>
      <c r="AK2069">
        <v>414432</v>
      </c>
      <c r="AL2069">
        <v>6399</v>
      </c>
      <c r="AM2069">
        <v>0</v>
      </c>
      <c r="AN2069">
        <v>6083485</v>
      </c>
      <c r="AO2069">
        <v>146002</v>
      </c>
      <c r="AP2069">
        <v>594</v>
      </c>
      <c r="AQ2069">
        <v>0</v>
      </c>
      <c r="AR2069">
        <v>1275333</v>
      </c>
      <c r="AS2069">
        <v>811321</v>
      </c>
      <c r="AT2069">
        <v>279711</v>
      </c>
      <c r="AU2069">
        <v>1707</v>
      </c>
      <c r="AV2069">
        <v>64721</v>
      </c>
      <c r="AW2069">
        <v>411</v>
      </c>
      <c r="AX2069">
        <v>3102</v>
      </c>
      <c r="AY2069">
        <v>45316</v>
      </c>
      <c r="AZ2069">
        <v>69044</v>
      </c>
      <c r="BA2069">
        <v>853540</v>
      </c>
      <c r="BB2069">
        <v>283279</v>
      </c>
      <c r="BC2069">
        <v>2473</v>
      </c>
      <c r="BD2069">
        <v>65029</v>
      </c>
      <c r="BE2069">
        <v>491</v>
      </c>
      <c r="BF2069">
        <v>20285</v>
      </c>
      <c r="BG2069">
        <v>50236</v>
      </c>
      <c r="BH2069">
        <v>1206289</v>
      </c>
      <c r="BI2069">
        <v>253429</v>
      </c>
      <c r="BJ2069">
        <v>173301</v>
      </c>
      <c r="BK2069">
        <v>231112</v>
      </c>
      <c r="BL2069">
        <v>58296</v>
      </c>
      <c r="BM2069">
        <v>1275333</v>
      </c>
      <c r="BN2069">
        <v>69044</v>
      </c>
      <c r="BO2069">
        <v>471489</v>
      </c>
      <c r="BP2069">
        <v>87706</v>
      </c>
      <c r="BQ2069" s="2">
        <v>594</v>
      </c>
      <c r="BR2069" s="2">
        <v>641</v>
      </c>
      <c r="BS2069" s="2">
        <v>1491</v>
      </c>
      <c r="BT2069" s="2">
        <v>0</v>
      </c>
      <c r="BU2069" s="2">
        <v>930</v>
      </c>
      <c r="BV2069" s="2">
        <v>964</v>
      </c>
      <c r="BW2069" s="2">
        <v>878</v>
      </c>
      <c r="BX2069" s="2">
        <v>1068</v>
      </c>
      <c r="BY2069" s="2">
        <v>848</v>
      </c>
      <c r="BZ2069" s="2">
        <v>823</v>
      </c>
      <c r="CA2069" s="2">
        <v>841</v>
      </c>
      <c r="CB2069" s="2">
        <v>650</v>
      </c>
      <c r="CC2069" s="2">
        <v>639</v>
      </c>
      <c r="CD2069" s="2">
        <v>624</v>
      </c>
      <c r="CE2069">
        <v>45.333129817599001</v>
      </c>
      <c r="CF2069">
        <v>2400683909.3242202</v>
      </c>
      <c r="CG2069">
        <v>210903.91617672</v>
      </c>
      <c r="CH2069" s="2">
        <f t="shared" si="131"/>
        <v>71.249365198474948</v>
      </c>
      <c r="CI2069" t="str">
        <f t="shared" si="128"/>
        <v>Ohio</v>
      </c>
      <c r="CJ2069" t="str">
        <f t="shared" si="129"/>
        <v>Franklin</v>
      </c>
      <c r="CK2069" t="str">
        <f t="shared" si="130"/>
        <v>OH</v>
      </c>
      <c r="CL2069" t="str">
        <f>IF(Table1[[#This Row],[3 Day Avg]]&lt;=25,"Green","Red")</f>
        <v>Red</v>
      </c>
    </row>
    <row r="2070" spans="1:90" x14ac:dyDescent="0.25">
      <c r="A2070">
        <v>2069</v>
      </c>
      <c r="B2070" t="s">
        <v>362</v>
      </c>
      <c r="C2070" t="s">
        <v>1443</v>
      </c>
      <c r="D2070" t="s">
        <v>3500</v>
      </c>
      <c r="E2070">
        <v>39</v>
      </c>
      <c r="F2070">
        <v>39051</v>
      </c>
      <c r="G2070">
        <v>1.8271257905832801</v>
      </c>
      <c r="H2070">
        <v>3365.98</v>
      </c>
      <c r="I2070">
        <v>61.500615006150099</v>
      </c>
      <c r="J2070">
        <v>7.9</v>
      </c>
      <c r="K2070">
        <v>4.4000000000000004</v>
      </c>
      <c r="L2070">
        <v>111.83329999999999</v>
      </c>
      <c r="M2070">
        <v>1.5440410006949301</v>
      </c>
      <c r="N2070" s="1">
        <v>44165.342210648145</v>
      </c>
      <c r="O2070" t="s">
        <v>87</v>
      </c>
      <c r="P2070" s="1">
        <v>43913.690497685187</v>
      </c>
      <c r="Q2070" t="s">
        <v>226</v>
      </c>
      <c r="R2070" t="s">
        <v>3537</v>
      </c>
      <c r="S2070" t="s">
        <v>90</v>
      </c>
      <c r="T2070">
        <v>1423</v>
      </c>
      <c r="U2070">
        <v>26</v>
      </c>
      <c r="V2070">
        <v>957</v>
      </c>
      <c r="W2070">
        <v>832</v>
      </c>
      <c r="X2070">
        <v>1292</v>
      </c>
      <c r="Y2070">
        <v>1880</v>
      </c>
      <c r="Z2070">
        <v>2109</v>
      </c>
      <c r="AA2070">
        <v>117</v>
      </c>
      <c r="AB2070">
        <v>25</v>
      </c>
      <c r="AC2070">
        <v>7</v>
      </c>
      <c r="AD2070">
        <v>2</v>
      </c>
      <c r="AE2070">
        <v>42276</v>
      </c>
      <c r="AF2070">
        <v>3303</v>
      </c>
      <c r="AG2070">
        <v>981</v>
      </c>
      <c r="AH2070">
        <v>62800</v>
      </c>
      <c r="AI2070">
        <v>0</v>
      </c>
      <c r="AJ2070">
        <v>0</v>
      </c>
      <c r="AK2070">
        <v>414432</v>
      </c>
      <c r="AL2070">
        <v>6399</v>
      </c>
      <c r="AM2070">
        <v>0</v>
      </c>
      <c r="AN2070">
        <v>6083485</v>
      </c>
      <c r="AO2070">
        <v>7070</v>
      </c>
      <c r="AP2070">
        <v>16</v>
      </c>
      <c r="AQ2070">
        <v>0</v>
      </c>
      <c r="AR2070">
        <v>42305</v>
      </c>
      <c r="AS2070">
        <v>37727</v>
      </c>
      <c r="AT2070">
        <v>162</v>
      </c>
      <c r="AU2070">
        <v>142</v>
      </c>
      <c r="AV2070">
        <v>170</v>
      </c>
      <c r="AW2070">
        <v>14</v>
      </c>
      <c r="AX2070">
        <v>16</v>
      </c>
      <c r="AY2070">
        <v>427</v>
      </c>
      <c r="AZ2070">
        <v>3647</v>
      </c>
      <c r="BA2070">
        <v>39432</v>
      </c>
      <c r="BB2070">
        <v>170</v>
      </c>
      <c r="BC2070">
        <v>159</v>
      </c>
      <c r="BD2070">
        <v>170</v>
      </c>
      <c r="BE2070">
        <v>14</v>
      </c>
      <c r="BF2070">
        <v>1440</v>
      </c>
      <c r="BG2070">
        <v>920</v>
      </c>
      <c r="BH2070">
        <v>38658</v>
      </c>
      <c r="BI2070">
        <v>8265</v>
      </c>
      <c r="BJ2070">
        <v>5433</v>
      </c>
      <c r="BK2070">
        <v>4572</v>
      </c>
      <c r="BL2070">
        <v>3081</v>
      </c>
      <c r="BM2070">
        <v>42305</v>
      </c>
      <c r="BN2070">
        <v>3647</v>
      </c>
      <c r="BO2070">
        <v>16965</v>
      </c>
      <c r="BP2070">
        <v>3989</v>
      </c>
      <c r="BQ2070" s="2">
        <v>16</v>
      </c>
      <c r="BR2070" s="2">
        <v>49</v>
      </c>
      <c r="BS2070" s="2">
        <v>71</v>
      </c>
      <c r="BT2070" s="2">
        <v>0</v>
      </c>
      <c r="BU2070" s="2">
        <v>42</v>
      </c>
      <c r="BV2070" s="2">
        <v>25</v>
      </c>
      <c r="BW2070" s="2">
        <v>48</v>
      </c>
      <c r="BX2070" s="2">
        <v>10</v>
      </c>
      <c r="BY2070" s="2">
        <v>39</v>
      </c>
      <c r="BZ2070" s="2">
        <v>34</v>
      </c>
      <c r="CA2070" s="2">
        <v>44</v>
      </c>
      <c r="CB2070" s="2">
        <v>23</v>
      </c>
      <c r="CC2070" s="2">
        <v>10</v>
      </c>
      <c r="CD2070" s="2">
        <v>36</v>
      </c>
      <c r="CE2070">
        <v>37.846532311476999</v>
      </c>
      <c r="CF2070">
        <v>1887741922.0742199</v>
      </c>
      <c r="CG2070">
        <v>183116.54633147499</v>
      </c>
      <c r="CH2070" s="2">
        <f t="shared" si="131"/>
        <v>107.1583343182445</v>
      </c>
      <c r="CI2070" t="str">
        <f t="shared" si="128"/>
        <v>Ohio</v>
      </c>
      <c r="CJ2070" t="str">
        <f t="shared" si="129"/>
        <v>Fulton</v>
      </c>
      <c r="CK2070" t="str">
        <f t="shared" si="130"/>
        <v>OH</v>
      </c>
      <c r="CL2070" t="str">
        <f>IF(Table1[[#This Row],[3 Day Avg]]&lt;=25,"Green","Red")</f>
        <v>Red</v>
      </c>
    </row>
    <row r="2071" spans="1:90" x14ac:dyDescent="0.25">
      <c r="A2071">
        <v>2070</v>
      </c>
      <c r="B2071" t="s">
        <v>3538</v>
      </c>
      <c r="C2071" t="s">
        <v>1443</v>
      </c>
      <c r="D2071" t="s">
        <v>3500</v>
      </c>
      <c r="E2071">
        <v>39</v>
      </c>
      <c r="F2071">
        <v>39053</v>
      </c>
      <c r="G2071">
        <v>1.7709563164108599</v>
      </c>
      <c r="H2071">
        <v>2825.31</v>
      </c>
      <c r="I2071">
        <v>50.035024517162</v>
      </c>
      <c r="J2071">
        <v>22.1</v>
      </c>
      <c r="K2071">
        <v>6.1</v>
      </c>
      <c r="L2071">
        <v>77.971699999999998</v>
      </c>
      <c r="M2071">
        <v>1.5440410006949301</v>
      </c>
      <c r="N2071" s="1">
        <v>44165.342210648145</v>
      </c>
      <c r="O2071" t="s">
        <v>87</v>
      </c>
      <c r="P2071" s="1">
        <v>43913.690497685187</v>
      </c>
      <c r="Q2071" t="s">
        <v>226</v>
      </c>
      <c r="R2071" t="s">
        <v>3539</v>
      </c>
      <c r="S2071" t="s">
        <v>90</v>
      </c>
      <c r="T2071">
        <v>847</v>
      </c>
      <c r="U2071">
        <v>15</v>
      </c>
      <c r="V2071">
        <v>585</v>
      </c>
      <c r="W2071">
        <v>822</v>
      </c>
      <c r="X2071">
        <v>1000</v>
      </c>
      <c r="Y2071">
        <v>1319</v>
      </c>
      <c r="Z2071">
        <v>1724</v>
      </c>
      <c r="AA2071">
        <v>287</v>
      </c>
      <c r="AB2071">
        <v>157</v>
      </c>
      <c r="AC2071">
        <v>14</v>
      </c>
      <c r="AD2071">
        <v>3</v>
      </c>
      <c r="AE2071">
        <v>29979</v>
      </c>
      <c r="AF2071">
        <v>6407</v>
      </c>
      <c r="AG2071">
        <v>741</v>
      </c>
      <c r="AH2071">
        <v>43785</v>
      </c>
      <c r="AI2071">
        <v>0</v>
      </c>
      <c r="AJ2071">
        <v>0</v>
      </c>
      <c r="AK2071">
        <v>414432</v>
      </c>
      <c r="AL2071">
        <v>6399</v>
      </c>
      <c r="AM2071">
        <v>0</v>
      </c>
      <c r="AN2071">
        <v>6083485</v>
      </c>
      <c r="AO2071">
        <v>5450</v>
      </c>
      <c r="AP2071">
        <v>25</v>
      </c>
      <c r="AQ2071">
        <v>0</v>
      </c>
      <c r="AR2071">
        <v>30195</v>
      </c>
      <c r="AS2071">
        <v>28216</v>
      </c>
      <c r="AT2071">
        <v>714</v>
      </c>
      <c r="AU2071">
        <v>116</v>
      </c>
      <c r="AV2071">
        <v>211</v>
      </c>
      <c r="AW2071">
        <v>33</v>
      </c>
      <c r="AX2071">
        <v>16</v>
      </c>
      <c r="AY2071">
        <v>490</v>
      </c>
      <c r="AZ2071">
        <v>399</v>
      </c>
      <c r="BA2071">
        <v>28502</v>
      </c>
      <c r="BB2071">
        <v>716</v>
      </c>
      <c r="BC2071">
        <v>116</v>
      </c>
      <c r="BD2071">
        <v>211</v>
      </c>
      <c r="BE2071">
        <v>33</v>
      </c>
      <c r="BF2071">
        <v>37</v>
      </c>
      <c r="BG2071">
        <v>580</v>
      </c>
      <c r="BH2071">
        <v>29796</v>
      </c>
      <c r="BI2071">
        <v>5742</v>
      </c>
      <c r="BJ2071">
        <v>3731</v>
      </c>
      <c r="BK2071">
        <v>3633</v>
      </c>
      <c r="BL2071">
        <v>2407</v>
      </c>
      <c r="BM2071">
        <v>30195</v>
      </c>
      <c r="BN2071">
        <v>399</v>
      </c>
      <c r="BO2071">
        <v>11639</v>
      </c>
      <c r="BP2071">
        <v>3043</v>
      </c>
      <c r="BQ2071" s="2">
        <v>25</v>
      </c>
      <c r="BR2071" s="2">
        <v>6</v>
      </c>
      <c r="BS2071" s="2">
        <v>51</v>
      </c>
      <c r="BT2071" s="2">
        <v>0</v>
      </c>
      <c r="BU2071" s="2">
        <v>30</v>
      </c>
      <c r="BV2071" s="2">
        <v>31</v>
      </c>
      <c r="BW2071" s="2">
        <v>23</v>
      </c>
      <c r="BX2071" s="2">
        <v>10</v>
      </c>
      <c r="BY2071" s="2">
        <v>70</v>
      </c>
      <c r="BZ2071" s="2">
        <v>23</v>
      </c>
      <c r="CA2071" s="2">
        <v>3</v>
      </c>
      <c r="CB2071" s="2">
        <v>13</v>
      </c>
      <c r="CC2071" s="2">
        <v>33</v>
      </c>
      <c r="CD2071" s="2">
        <v>10</v>
      </c>
      <c r="CE2071">
        <v>83.391707528603405</v>
      </c>
      <c r="CF2071">
        <v>2012209099.48438</v>
      </c>
      <c r="CG2071">
        <v>238021.90996096999</v>
      </c>
      <c r="CH2071" s="2">
        <f t="shared" si="131"/>
        <v>90.522713473533145</v>
      </c>
      <c r="CI2071" t="str">
        <f t="shared" si="128"/>
        <v>Ohio</v>
      </c>
      <c r="CJ2071" t="str">
        <f t="shared" si="129"/>
        <v>Gallia</v>
      </c>
      <c r="CK2071" t="str">
        <f t="shared" si="130"/>
        <v>OH</v>
      </c>
      <c r="CL2071" t="str">
        <f>IF(Table1[[#This Row],[3 Day Avg]]&lt;=25,"Green","Red")</f>
        <v>Red</v>
      </c>
    </row>
    <row r="2072" spans="1:90" x14ac:dyDescent="0.25">
      <c r="A2072">
        <v>2071</v>
      </c>
      <c r="B2072" t="s">
        <v>3540</v>
      </c>
      <c r="C2072" t="s">
        <v>1443</v>
      </c>
      <c r="D2072" t="s">
        <v>3500</v>
      </c>
      <c r="E2072">
        <v>39</v>
      </c>
      <c r="F2072">
        <v>39055</v>
      </c>
      <c r="G2072">
        <v>2.1383647798742098</v>
      </c>
      <c r="H2072">
        <v>2536.4</v>
      </c>
      <c r="I2072">
        <v>54.237432336144501</v>
      </c>
      <c r="J2072">
        <v>5.7</v>
      </c>
      <c r="K2072">
        <v>4.3</v>
      </c>
      <c r="L2072">
        <v>149.7516</v>
      </c>
      <c r="M2072">
        <v>1.5440410006949301</v>
      </c>
      <c r="N2072" s="1">
        <v>44165.342210648145</v>
      </c>
      <c r="O2072" t="s">
        <v>87</v>
      </c>
      <c r="P2072" s="1">
        <v>43913.690497685187</v>
      </c>
      <c r="Q2072" t="s">
        <v>226</v>
      </c>
      <c r="R2072" t="s">
        <v>3541</v>
      </c>
      <c r="S2072" t="s">
        <v>90</v>
      </c>
      <c r="T2072">
        <v>2385</v>
      </c>
      <c r="U2072">
        <v>51</v>
      </c>
      <c r="V2072">
        <v>2220</v>
      </c>
      <c r="W2072">
        <v>1950</v>
      </c>
      <c r="X2072">
        <v>3365</v>
      </c>
      <c r="Y2072">
        <v>4268</v>
      </c>
      <c r="Z2072">
        <v>6174</v>
      </c>
      <c r="AA2072">
        <v>124</v>
      </c>
      <c r="AB2072">
        <v>124</v>
      </c>
      <c r="AC2072">
        <v>12</v>
      </c>
      <c r="AD2072">
        <v>6</v>
      </c>
      <c r="AE2072">
        <v>94031</v>
      </c>
      <c r="AF2072">
        <v>5341</v>
      </c>
      <c r="AG2072">
        <v>2114</v>
      </c>
      <c r="AH2072">
        <v>84093</v>
      </c>
      <c r="AI2072">
        <v>0</v>
      </c>
      <c r="AJ2072">
        <v>0</v>
      </c>
      <c r="AK2072">
        <v>414432</v>
      </c>
      <c r="AL2072">
        <v>6399</v>
      </c>
      <c r="AM2072">
        <v>0</v>
      </c>
      <c r="AN2072">
        <v>6083485</v>
      </c>
      <c r="AO2072">
        <v>17977</v>
      </c>
      <c r="AP2072">
        <v>67</v>
      </c>
      <c r="AQ2072">
        <v>0</v>
      </c>
      <c r="AR2072">
        <v>93961</v>
      </c>
      <c r="AS2072">
        <v>89866</v>
      </c>
      <c r="AT2072">
        <v>1149</v>
      </c>
      <c r="AU2072">
        <v>136</v>
      </c>
      <c r="AV2072">
        <v>565</v>
      </c>
      <c r="AW2072">
        <v>0</v>
      </c>
      <c r="AX2072">
        <v>23</v>
      </c>
      <c r="AY2072">
        <v>861</v>
      </c>
      <c r="AZ2072">
        <v>1361</v>
      </c>
      <c r="BA2072">
        <v>90888</v>
      </c>
      <c r="BB2072">
        <v>1157</v>
      </c>
      <c r="BC2072">
        <v>167</v>
      </c>
      <c r="BD2072">
        <v>565</v>
      </c>
      <c r="BE2072">
        <v>0</v>
      </c>
      <c r="BF2072">
        <v>114</v>
      </c>
      <c r="BG2072">
        <v>1070</v>
      </c>
      <c r="BH2072">
        <v>92600</v>
      </c>
      <c r="BI2072">
        <v>17661</v>
      </c>
      <c r="BJ2072">
        <v>12200</v>
      </c>
      <c r="BK2072">
        <v>7841</v>
      </c>
      <c r="BL2072">
        <v>7535</v>
      </c>
      <c r="BM2072">
        <v>93961</v>
      </c>
      <c r="BN2072">
        <v>1361</v>
      </c>
      <c r="BO2072">
        <v>38282</v>
      </c>
      <c r="BP2072">
        <v>10442</v>
      </c>
      <c r="BQ2072" s="2">
        <v>67</v>
      </c>
      <c r="BR2072" s="2">
        <v>48</v>
      </c>
      <c r="BS2072" s="2">
        <v>152</v>
      </c>
      <c r="BT2072" s="2">
        <v>0</v>
      </c>
      <c r="BU2072" s="2">
        <v>85</v>
      </c>
      <c r="BV2072" s="2">
        <v>60</v>
      </c>
      <c r="BW2072" s="2">
        <v>79</v>
      </c>
      <c r="BX2072" s="2">
        <v>80</v>
      </c>
      <c r="BY2072" s="2">
        <v>38</v>
      </c>
      <c r="BZ2072" s="2">
        <v>69</v>
      </c>
      <c r="CA2072" s="2">
        <v>61</v>
      </c>
      <c r="CB2072" s="2">
        <v>33</v>
      </c>
      <c r="CC2072" s="2">
        <v>49</v>
      </c>
      <c r="CD2072" s="2">
        <v>67</v>
      </c>
      <c r="CE2072">
        <v>71.253097382777995</v>
      </c>
      <c r="CF2072">
        <v>1887422230.6132801</v>
      </c>
      <c r="CG2072">
        <v>198965.18134559199</v>
      </c>
      <c r="CH2072" s="2">
        <f t="shared" si="131"/>
        <v>94.720149849405615</v>
      </c>
      <c r="CI2072" t="str">
        <f t="shared" si="128"/>
        <v>Ohio</v>
      </c>
      <c r="CJ2072" t="str">
        <f t="shared" si="129"/>
        <v>Geauga</v>
      </c>
      <c r="CK2072" t="str">
        <f t="shared" si="130"/>
        <v>OH</v>
      </c>
      <c r="CL2072" t="str">
        <f>IF(Table1[[#This Row],[3 Day Avg]]&lt;=25,"Green","Red")</f>
        <v>Red</v>
      </c>
    </row>
    <row r="2073" spans="1:90" x14ac:dyDescent="0.25">
      <c r="A2073">
        <v>2072</v>
      </c>
      <c r="B2073" t="s">
        <v>151</v>
      </c>
      <c r="C2073" t="s">
        <v>1443</v>
      </c>
      <c r="D2073" t="s">
        <v>3500</v>
      </c>
      <c r="E2073">
        <v>39</v>
      </c>
      <c r="F2073">
        <v>39057</v>
      </c>
      <c r="G2073">
        <v>1.2224517906336101</v>
      </c>
      <c r="H2073">
        <v>3457.25</v>
      </c>
      <c r="I2073">
        <v>42.2631625941248</v>
      </c>
      <c r="J2073">
        <v>11.6</v>
      </c>
      <c r="K2073">
        <v>4</v>
      </c>
      <c r="L2073">
        <v>121.7701</v>
      </c>
      <c r="M2073">
        <v>1.5440410006949301</v>
      </c>
      <c r="N2073" s="1">
        <v>44165.342210648145</v>
      </c>
      <c r="O2073" t="s">
        <v>87</v>
      </c>
      <c r="P2073" s="1">
        <v>43913.690497685187</v>
      </c>
      <c r="Q2073" t="s">
        <v>226</v>
      </c>
      <c r="R2073" t="s">
        <v>3542</v>
      </c>
      <c r="S2073" t="s">
        <v>90</v>
      </c>
      <c r="T2073">
        <v>5808</v>
      </c>
      <c r="U2073">
        <v>71</v>
      </c>
      <c r="V2073">
        <v>3113</v>
      </c>
      <c r="W2073">
        <v>3560</v>
      </c>
      <c r="X2073">
        <v>4631</v>
      </c>
      <c r="Y2073">
        <v>6716</v>
      </c>
      <c r="Z2073">
        <v>9056</v>
      </c>
      <c r="AA2073">
        <v>263</v>
      </c>
      <c r="AB2073">
        <v>235</v>
      </c>
      <c r="AC2073">
        <v>20</v>
      </c>
      <c r="AD2073">
        <v>5</v>
      </c>
      <c r="AE2073">
        <v>167995</v>
      </c>
      <c r="AF2073">
        <v>18567</v>
      </c>
      <c r="AG2073">
        <v>3326</v>
      </c>
      <c r="AH2073">
        <v>68380</v>
      </c>
      <c r="AI2073">
        <v>0</v>
      </c>
      <c r="AJ2073">
        <v>0</v>
      </c>
      <c r="AK2073">
        <v>414432</v>
      </c>
      <c r="AL2073">
        <v>6399</v>
      </c>
      <c r="AM2073">
        <v>0</v>
      </c>
      <c r="AN2073">
        <v>6083485</v>
      </c>
      <c r="AO2073">
        <v>27076</v>
      </c>
      <c r="AP2073">
        <v>131</v>
      </c>
      <c r="AQ2073">
        <v>3</v>
      </c>
      <c r="AR2073">
        <v>165811</v>
      </c>
      <c r="AS2073">
        <v>139196</v>
      </c>
      <c r="AT2073">
        <v>11531</v>
      </c>
      <c r="AU2073">
        <v>180</v>
      </c>
      <c r="AV2073">
        <v>4929</v>
      </c>
      <c r="AW2073">
        <v>17</v>
      </c>
      <c r="AX2073">
        <v>256</v>
      </c>
      <c r="AY2073">
        <v>5080</v>
      </c>
      <c r="AZ2073">
        <v>4622</v>
      </c>
      <c r="BA2073">
        <v>142463</v>
      </c>
      <c r="BB2073">
        <v>11873</v>
      </c>
      <c r="BC2073">
        <v>199</v>
      </c>
      <c r="BD2073">
        <v>4939</v>
      </c>
      <c r="BE2073">
        <v>17</v>
      </c>
      <c r="BF2073">
        <v>891</v>
      </c>
      <c r="BG2073">
        <v>5429</v>
      </c>
      <c r="BH2073">
        <v>161189</v>
      </c>
      <c r="BI2073">
        <v>28257</v>
      </c>
      <c r="BJ2073">
        <v>26329</v>
      </c>
      <c r="BK2073">
        <v>22192</v>
      </c>
      <c r="BL2073">
        <v>11304</v>
      </c>
      <c r="BM2073">
        <v>165811</v>
      </c>
      <c r="BN2073">
        <v>4622</v>
      </c>
      <c r="BO2073">
        <v>61957</v>
      </c>
      <c r="BP2073">
        <v>15772</v>
      </c>
      <c r="BQ2073" s="2">
        <v>131</v>
      </c>
      <c r="BR2073" s="2">
        <v>82</v>
      </c>
      <c r="BS2073" s="2">
        <v>215</v>
      </c>
      <c r="BT2073" s="2">
        <v>0</v>
      </c>
      <c r="BU2073" s="2">
        <v>157</v>
      </c>
      <c r="BV2073" s="2">
        <v>118</v>
      </c>
      <c r="BW2073" s="2">
        <v>209</v>
      </c>
      <c r="BX2073" s="2">
        <v>84</v>
      </c>
      <c r="BY2073" s="2">
        <v>102</v>
      </c>
      <c r="BZ2073" s="2">
        <v>127</v>
      </c>
      <c r="CA2073" s="2">
        <v>103</v>
      </c>
      <c r="CB2073" s="2">
        <v>107</v>
      </c>
      <c r="CC2073" s="2">
        <v>92</v>
      </c>
      <c r="CD2073" s="2">
        <v>131</v>
      </c>
      <c r="CE2073">
        <v>77.978511265216198</v>
      </c>
      <c r="CF2073">
        <v>1823820556.2890601</v>
      </c>
      <c r="CG2073">
        <v>179247.909428996</v>
      </c>
      <c r="CH2073" s="2">
        <f t="shared" si="131"/>
        <v>86.041738284351851</v>
      </c>
      <c r="CI2073" t="str">
        <f t="shared" si="128"/>
        <v>Ohio</v>
      </c>
      <c r="CJ2073" t="str">
        <f t="shared" si="129"/>
        <v>Greene</v>
      </c>
      <c r="CK2073" t="str">
        <f t="shared" si="130"/>
        <v>OH</v>
      </c>
      <c r="CL2073" t="str">
        <f>IF(Table1[[#This Row],[3 Day Avg]]&lt;=25,"Green","Red")</f>
        <v>Red</v>
      </c>
    </row>
    <row r="2074" spans="1:90" x14ac:dyDescent="0.25">
      <c r="A2074">
        <v>2073</v>
      </c>
      <c r="B2074" t="s">
        <v>3543</v>
      </c>
      <c r="C2074" t="s">
        <v>1443</v>
      </c>
      <c r="D2074" t="s">
        <v>3500</v>
      </c>
      <c r="E2074">
        <v>39</v>
      </c>
      <c r="F2074">
        <v>39059</v>
      </c>
      <c r="G2074">
        <v>1.37120470127326</v>
      </c>
      <c r="H2074">
        <v>2616.4699999999998</v>
      </c>
      <c r="I2074">
        <v>35.8771974783456</v>
      </c>
      <c r="J2074">
        <v>18.8</v>
      </c>
      <c r="K2074">
        <v>5.5</v>
      </c>
      <c r="L2074">
        <v>79.463999999999999</v>
      </c>
      <c r="M2074">
        <v>1.5440410006949301</v>
      </c>
      <c r="N2074" s="1">
        <v>44165.342210648145</v>
      </c>
      <c r="O2074" t="s">
        <v>87</v>
      </c>
      <c r="P2074" s="1">
        <v>43913.690497685187</v>
      </c>
      <c r="Q2074" t="s">
        <v>226</v>
      </c>
      <c r="R2074" t="s">
        <v>3544</v>
      </c>
      <c r="S2074" t="s">
        <v>90</v>
      </c>
      <c r="T2074">
        <v>1021</v>
      </c>
      <c r="U2074">
        <v>14</v>
      </c>
      <c r="V2074">
        <v>822</v>
      </c>
      <c r="W2074">
        <v>824</v>
      </c>
      <c r="X2074">
        <v>1449</v>
      </c>
      <c r="Y2074">
        <v>1615</v>
      </c>
      <c r="Z2074">
        <v>2616</v>
      </c>
      <c r="AA2074">
        <v>255</v>
      </c>
      <c r="AB2074">
        <v>156</v>
      </c>
      <c r="AC2074">
        <v>11</v>
      </c>
      <c r="AD2074">
        <v>4</v>
      </c>
      <c r="AE2074">
        <v>39022</v>
      </c>
      <c r="AF2074">
        <v>7232</v>
      </c>
      <c r="AG2074">
        <v>1032</v>
      </c>
      <c r="AH2074">
        <v>44623</v>
      </c>
      <c r="AI2074">
        <v>0</v>
      </c>
      <c r="AJ2074">
        <v>0</v>
      </c>
      <c r="AK2074">
        <v>414432</v>
      </c>
      <c r="AL2074">
        <v>6399</v>
      </c>
      <c r="AM2074">
        <v>0</v>
      </c>
      <c r="AN2074">
        <v>6083485</v>
      </c>
      <c r="AO2074">
        <v>7326</v>
      </c>
      <c r="AP2074">
        <v>25</v>
      </c>
      <c r="AQ2074">
        <v>0</v>
      </c>
      <c r="AR2074">
        <v>39274</v>
      </c>
      <c r="AS2074">
        <v>37043</v>
      </c>
      <c r="AT2074">
        <v>463</v>
      </c>
      <c r="AU2074">
        <v>79</v>
      </c>
      <c r="AV2074">
        <v>148</v>
      </c>
      <c r="AW2074">
        <v>0</v>
      </c>
      <c r="AX2074">
        <v>201</v>
      </c>
      <c r="AY2074">
        <v>875</v>
      </c>
      <c r="AZ2074">
        <v>465</v>
      </c>
      <c r="BA2074">
        <v>37386</v>
      </c>
      <c r="BB2074">
        <v>486</v>
      </c>
      <c r="BC2074">
        <v>79</v>
      </c>
      <c r="BD2074">
        <v>148</v>
      </c>
      <c r="BE2074">
        <v>0</v>
      </c>
      <c r="BF2074">
        <v>300</v>
      </c>
      <c r="BG2074">
        <v>875</v>
      </c>
      <c r="BH2074">
        <v>38809</v>
      </c>
      <c r="BI2074">
        <v>7165</v>
      </c>
      <c r="BJ2074">
        <v>4721</v>
      </c>
      <c r="BK2074">
        <v>4507</v>
      </c>
      <c r="BL2074">
        <v>3095</v>
      </c>
      <c r="BM2074">
        <v>39274</v>
      </c>
      <c r="BN2074">
        <v>465</v>
      </c>
      <c r="BO2074">
        <v>15555</v>
      </c>
      <c r="BP2074">
        <v>4231</v>
      </c>
      <c r="BQ2074" s="2">
        <v>25</v>
      </c>
      <c r="BR2074" s="2">
        <v>28</v>
      </c>
      <c r="BS2074" s="2">
        <v>75</v>
      </c>
      <c r="BT2074" s="2">
        <v>0</v>
      </c>
      <c r="BU2074" s="2">
        <v>54</v>
      </c>
      <c r="BV2074" s="2">
        <v>6</v>
      </c>
      <c r="BW2074" s="2">
        <v>41</v>
      </c>
      <c r="BX2074" s="2">
        <v>9</v>
      </c>
      <c r="BY2074" s="2">
        <v>24</v>
      </c>
      <c r="BZ2074" s="2">
        <v>31</v>
      </c>
      <c r="CA2074" s="2">
        <v>33</v>
      </c>
      <c r="CB2074" s="2">
        <v>6</v>
      </c>
      <c r="CC2074" s="2">
        <v>16</v>
      </c>
      <c r="CD2074" s="2">
        <v>25</v>
      </c>
      <c r="CE2074">
        <v>64.066424068474205</v>
      </c>
      <c r="CF2074">
        <v>2338922467.125</v>
      </c>
      <c r="CG2074">
        <v>220196.10924010101</v>
      </c>
      <c r="CH2074" s="2">
        <f t="shared" si="131"/>
        <v>108.63845461798304</v>
      </c>
      <c r="CI2074" t="str">
        <f t="shared" si="128"/>
        <v>Ohio</v>
      </c>
      <c r="CJ2074" t="str">
        <f t="shared" si="129"/>
        <v>Guernsey</v>
      </c>
      <c r="CK2074" t="str">
        <f t="shared" si="130"/>
        <v>OH</v>
      </c>
      <c r="CL2074" t="str">
        <f>IF(Table1[[#This Row],[3 Day Avg]]&lt;=25,"Green","Red")</f>
        <v>Red</v>
      </c>
    </row>
    <row r="2075" spans="1:90" x14ac:dyDescent="0.25">
      <c r="A2075">
        <v>2074</v>
      </c>
      <c r="B2075" t="s">
        <v>770</v>
      </c>
      <c r="C2075" t="s">
        <v>1443</v>
      </c>
      <c r="D2075" t="s">
        <v>3500</v>
      </c>
      <c r="E2075">
        <v>39</v>
      </c>
      <c r="F2075">
        <v>39061</v>
      </c>
      <c r="G2075">
        <v>1.1426114199711299</v>
      </c>
      <c r="H2075">
        <v>3986.49</v>
      </c>
      <c r="I2075">
        <v>45.5500536315148</v>
      </c>
      <c r="J2075">
        <v>15.4</v>
      </c>
      <c r="K2075">
        <v>4.0999999999999996</v>
      </c>
      <c r="L2075">
        <v>102.039</v>
      </c>
      <c r="M2075">
        <v>1.5440410006949301</v>
      </c>
      <c r="N2075" s="1">
        <v>44165.342210648145</v>
      </c>
      <c r="O2075" t="s">
        <v>87</v>
      </c>
      <c r="P2075" s="1">
        <v>43913.690497685187</v>
      </c>
      <c r="Q2075" t="s">
        <v>226</v>
      </c>
      <c r="R2075" t="s">
        <v>3545</v>
      </c>
      <c r="S2075" t="s">
        <v>90</v>
      </c>
      <c r="T2075">
        <v>32557</v>
      </c>
      <c r="U2075">
        <v>372</v>
      </c>
      <c r="V2075">
        <v>17970</v>
      </c>
      <c r="W2075">
        <v>14491</v>
      </c>
      <c r="X2075">
        <v>20074</v>
      </c>
      <c r="Y2075">
        <v>27850</v>
      </c>
      <c r="Z2075">
        <v>39305</v>
      </c>
      <c r="AA2075">
        <v>4627</v>
      </c>
      <c r="AB2075">
        <v>3739</v>
      </c>
      <c r="AC2075">
        <v>349</v>
      </c>
      <c r="AD2075">
        <v>95</v>
      </c>
      <c r="AE2075">
        <v>816684</v>
      </c>
      <c r="AF2075">
        <v>122843</v>
      </c>
      <c r="AG2075">
        <v>16941</v>
      </c>
      <c r="AH2075">
        <v>57300</v>
      </c>
      <c r="AI2075">
        <v>0</v>
      </c>
      <c r="AJ2075">
        <v>0</v>
      </c>
      <c r="AK2075">
        <v>414432</v>
      </c>
      <c r="AL2075">
        <v>6399</v>
      </c>
      <c r="AM2075">
        <v>0</v>
      </c>
      <c r="AN2075">
        <v>6083485</v>
      </c>
      <c r="AO2075">
        <v>119690</v>
      </c>
      <c r="AP2075">
        <v>508</v>
      </c>
      <c r="AQ2075">
        <v>0</v>
      </c>
      <c r="AR2075">
        <v>812037</v>
      </c>
      <c r="AS2075">
        <v>531958</v>
      </c>
      <c r="AT2075">
        <v>207494</v>
      </c>
      <c r="AU2075">
        <v>711</v>
      </c>
      <c r="AV2075">
        <v>21001</v>
      </c>
      <c r="AW2075">
        <v>501</v>
      </c>
      <c r="AX2075">
        <v>2065</v>
      </c>
      <c r="AY2075">
        <v>22471</v>
      </c>
      <c r="AZ2075">
        <v>25836</v>
      </c>
      <c r="BA2075">
        <v>548291</v>
      </c>
      <c r="BB2075">
        <v>208770</v>
      </c>
      <c r="BC2075">
        <v>886</v>
      </c>
      <c r="BD2075">
        <v>21129</v>
      </c>
      <c r="BE2075">
        <v>541</v>
      </c>
      <c r="BF2075">
        <v>8098</v>
      </c>
      <c r="BG2075">
        <v>24322</v>
      </c>
      <c r="BH2075">
        <v>786201</v>
      </c>
      <c r="BI2075">
        <v>157331</v>
      </c>
      <c r="BJ2075">
        <v>107358</v>
      </c>
      <c r="BK2075">
        <v>121752</v>
      </c>
      <c r="BL2075">
        <v>52535</v>
      </c>
      <c r="BM2075">
        <v>812037</v>
      </c>
      <c r="BN2075">
        <v>25836</v>
      </c>
      <c r="BO2075">
        <v>305906</v>
      </c>
      <c r="BP2075">
        <v>67155</v>
      </c>
      <c r="BQ2075" s="2">
        <v>508</v>
      </c>
      <c r="BR2075" s="2">
        <v>558</v>
      </c>
      <c r="BS2075" s="2">
        <v>998</v>
      </c>
      <c r="BT2075" s="2">
        <v>0</v>
      </c>
      <c r="BU2075" s="2">
        <v>562</v>
      </c>
      <c r="BV2075" s="2">
        <v>469</v>
      </c>
      <c r="BW2075" s="2">
        <v>788</v>
      </c>
      <c r="BX2075" s="2">
        <v>404</v>
      </c>
      <c r="BY2075" s="2">
        <v>546</v>
      </c>
      <c r="BZ2075" s="2">
        <v>618</v>
      </c>
      <c r="CA2075" s="2">
        <v>638</v>
      </c>
      <c r="CB2075" s="2">
        <v>402</v>
      </c>
      <c r="CC2075" s="2">
        <v>538</v>
      </c>
      <c r="CD2075" s="2">
        <v>530</v>
      </c>
      <c r="CE2075">
        <v>62.202761410778201</v>
      </c>
      <c r="CF2075">
        <v>1783325350.79688</v>
      </c>
      <c r="CG2075">
        <v>215958.14330684999</v>
      </c>
      <c r="CH2075" s="2">
        <f t="shared" si="131"/>
        <v>84.725203408219073</v>
      </c>
      <c r="CI2075" t="str">
        <f t="shared" si="128"/>
        <v>Ohio</v>
      </c>
      <c r="CJ2075" t="str">
        <f t="shared" si="129"/>
        <v>Hamilton</v>
      </c>
      <c r="CK2075" t="str">
        <f t="shared" si="130"/>
        <v>OH</v>
      </c>
      <c r="CL2075" t="str">
        <f>IF(Table1[[#This Row],[3 Day Avg]]&lt;=25,"Green","Red")</f>
        <v>Red</v>
      </c>
    </row>
    <row r="2076" spans="1:90" x14ac:dyDescent="0.25">
      <c r="A2076">
        <v>2075</v>
      </c>
      <c r="B2076" t="s">
        <v>971</v>
      </c>
      <c r="C2076" t="s">
        <v>1443</v>
      </c>
      <c r="D2076" t="s">
        <v>3500</v>
      </c>
      <c r="E2076">
        <v>39</v>
      </c>
      <c r="F2076">
        <v>39063</v>
      </c>
      <c r="G2076">
        <v>1.5009380863039401</v>
      </c>
      <c r="H2076">
        <v>3509.81</v>
      </c>
      <c r="I2076">
        <v>52.680100092190202</v>
      </c>
      <c r="J2076">
        <v>9.9</v>
      </c>
      <c r="K2076">
        <v>3.4</v>
      </c>
      <c r="L2076">
        <v>109.65900000000001</v>
      </c>
      <c r="M2076">
        <v>1.5440410006949301</v>
      </c>
      <c r="N2076" s="1">
        <v>44165.342210648145</v>
      </c>
      <c r="O2076" t="s">
        <v>87</v>
      </c>
      <c r="P2076" s="1">
        <v>43913.690497685187</v>
      </c>
      <c r="Q2076" t="s">
        <v>226</v>
      </c>
      <c r="R2076" t="s">
        <v>3546</v>
      </c>
      <c r="S2076" t="s">
        <v>90</v>
      </c>
      <c r="T2076">
        <v>2665</v>
      </c>
      <c r="U2076">
        <v>40</v>
      </c>
      <c r="V2076">
        <v>1692</v>
      </c>
      <c r="W2076">
        <v>1632</v>
      </c>
      <c r="X2076">
        <v>2036</v>
      </c>
      <c r="Y2076">
        <v>2937</v>
      </c>
      <c r="Z2076">
        <v>3987</v>
      </c>
      <c r="AA2076">
        <v>201</v>
      </c>
      <c r="AB2076">
        <v>166</v>
      </c>
      <c r="AC2076">
        <v>29</v>
      </c>
      <c r="AD2076">
        <v>6</v>
      </c>
      <c r="AE2076">
        <v>75930</v>
      </c>
      <c r="AF2076">
        <v>7370</v>
      </c>
      <c r="AG2076">
        <v>1410</v>
      </c>
      <c r="AH2076">
        <v>61579</v>
      </c>
      <c r="AI2076">
        <v>0</v>
      </c>
      <c r="AJ2076">
        <v>0</v>
      </c>
      <c r="AK2076">
        <v>414432</v>
      </c>
      <c r="AL2076">
        <v>6399</v>
      </c>
      <c r="AM2076">
        <v>0</v>
      </c>
      <c r="AN2076">
        <v>6083485</v>
      </c>
      <c r="AO2076">
        <v>12284</v>
      </c>
      <c r="AP2076">
        <v>33</v>
      </c>
      <c r="AQ2076">
        <v>0</v>
      </c>
      <c r="AR2076">
        <v>75690</v>
      </c>
      <c r="AS2076">
        <v>67600</v>
      </c>
      <c r="AT2076">
        <v>1089</v>
      </c>
      <c r="AU2076">
        <v>15</v>
      </c>
      <c r="AV2076">
        <v>1459</v>
      </c>
      <c r="AW2076">
        <v>0</v>
      </c>
      <c r="AX2076">
        <v>131</v>
      </c>
      <c r="AY2076">
        <v>1392</v>
      </c>
      <c r="AZ2076">
        <v>4004</v>
      </c>
      <c r="BA2076">
        <v>69969</v>
      </c>
      <c r="BB2076">
        <v>1150</v>
      </c>
      <c r="BC2076">
        <v>43</v>
      </c>
      <c r="BD2076">
        <v>1459</v>
      </c>
      <c r="BE2076">
        <v>0</v>
      </c>
      <c r="BF2076">
        <v>1030</v>
      </c>
      <c r="BG2076">
        <v>2039</v>
      </c>
      <c r="BH2076">
        <v>71686</v>
      </c>
      <c r="BI2076">
        <v>14071</v>
      </c>
      <c r="BJ2076">
        <v>10002</v>
      </c>
      <c r="BK2076">
        <v>10153</v>
      </c>
      <c r="BL2076">
        <v>5360</v>
      </c>
      <c r="BM2076">
        <v>75690</v>
      </c>
      <c r="BN2076">
        <v>4004</v>
      </c>
      <c r="BO2076">
        <v>29180</v>
      </c>
      <c r="BP2076">
        <v>6924</v>
      </c>
      <c r="BQ2076" s="2">
        <v>33</v>
      </c>
      <c r="BR2076" s="2">
        <v>60</v>
      </c>
      <c r="BS2076" s="2">
        <v>113</v>
      </c>
      <c r="BT2076" s="2">
        <v>0</v>
      </c>
      <c r="BU2076" s="2">
        <v>46</v>
      </c>
      <c r="BV2076" s="2">
        <v>86</v>
      </c>
      <c r="BW2076" s="2">
        <v>74</v>
      </c>
      <c r="BX2076" s="2">
        <v>32</v>
      </c>
      <c r="BY2076" s="2">
        <v>128</v>
      </c>
      <c r="BZ2076" s="2">
        <v>68</v>
      </c>
      <c r="CA2076" s="2">
        <v>32</v>
      </c>
      <c r="CB2076" s="2">
        <v>52</v>
      </c>
      <c r="CC2076" s="2">
        <v>49</v>
      </c>
      <c r="CD2076" s="2">
        <v>37</v>
      </c>
      <c r="CE2076">
        <v>43.461082576056903</v>
      </c>
      <c r="CF2076">
        <v>2428586189.3828101</v>
      </c>
      <c r="CG2076">
        <v>205001.498853411</v>
      </c>
      <c r="CH2076" s="2">
        <f t="shared" si="131"/>
        <v>90.720923063372524</v>
      </c>
      <c r="CI2076" t="str">
        <f t="shared" si="128"/>
        <v>Ohio</v>
      </c>
      <c r="CJ2076" t="str">
        <f t="shared" si="129"/>
        <v>Hancock</v>
      </c>
      <c r="CK2076" t="str">
        <f t="shared" si="130"/>
        <v>OH</v>
      </c>
      <c r="CL2076" t="str">
        <f>IF(Table1[[#This Row],[3 Day Avg]]&lt;=25,"Green","Red")</f>
        <v>Red</v>
      </c>
    </row>
    <row r="2077" spans="1:90" x14ac:dyDescent="0.25">
      <c r="A2077">
        <v>2076</v>
      </c>
      <c r="B2077" t="s">
        <v>1260</v>
      </c>
      <c r="C2077" t="s">
        <v>1443</v>
      </c>
      <c r="D2077" t="s">
        <v>3500</v>
      </c>
      <c r="E2077">
        <v>39</v>
      </c>
      <c r="F2077">
        <v>39065</v>
      </c>
      <c r="G2077">
        <v>1.7055655296229799</v>
      </c>
      <c r="H2077">
        <v>3538.75</v>
      </c>
      <c r="I2077">
        <v>60.355781448538799</v>
      </c>
      <c r="J2077">
        <v>14.7</v>
      </c>
      <c r="K2077">
        <v>4.4000000000000004</v>
      </c>
      <c r="L2077">
        <v>88.291300000000007</v>
      </c>
      <c r="M2077">
        <v>1.5440410006949301</v>
      </c>
      <c r="N2077" s="1">
        <v>44165.342210648145</v>
      </c>
      <c r="O2077" t="s">
        <v>87</v>
      </c>
      <c r="P2077" s="1">
        <v>43913.690497685187</v>
      </c>
      <c r="Q2077" t="s">
        <v>226</v>
      </c>
      <c r="R2077" t="s">
        <v>3547</v>
      </c>
      <c r="S2077" t="s">
        <v>90</v>
      </c>
      <c r="T2077">
        <v>1114</v>
      </c>
      <c r="U2077">
        <v>19</v>
      </c>
      <c r="V2077">
        <v>715</v>
      </c>
      <c r="W2077">
        <v>538</v>
      </c>
      <c r="X2077">
        <v>782</v>
      </c>
      <c r="Y2077">
        <v>1165</v>
      </c>
      <c r="Z2077">
        <v>1605</v>
      </c>
      <c r="AA2077">
        <v>25</v>
      </c>
      <c r="AB2077">
        <v>25</v>
      </c>
      <c r="AC2077">
        <v>4</v>
      </c>
      <c r="AD2077">
        <v>2</v>
      </c>
      <c r="AE2077">
        <v>31480</v>
      </c>
      <c r="AF2077">
        <v>4327</v>
      </c>
      <c r="AG2077">
        <v>611</v>
      </c>
      <c r="AH2077">
        <v>49580</v>
      </c>
      <c r="AI2077">
        <v>0</v>
      </c>
      <c r="AJ2077">
        <v>0</v>
      </c>
      <c r="AK2077">
        <v>414432</v>
      </c>
      <c r="AL2077">
        <v>6399</v>
      </c>
      <c r="AM2077">
        <v>0</v>
      </c>
      <c r="AN2077">
        <v>6083485</v>
      </c>
      <c r="AO2077">
        <v>4805</v>
      </c>
      <c r="AP2077">
        <v>20</v>
      </c>
      <c r="AQ2077">
        <v>0</v>
      </c>
      <c r="AR2077">
        <v>31542</v>
      </c>
      <c r="AS2077">
        <v>30010</v>
      </c>
      <c r="AT2077">
        <v>207</v>
      </c>
      <c r="AU2077">
        <v>3</v>
      </c>
      <c r="AV2077">
        <v>242</v>
      </c>
      <c r="AW2077">
        <v>0</v>
      </c>
      <c r="AX2077">
        <v>9</v>
      </c>
      <c r="AY2077">
        <v>554</v>
      </c>
      <c r="AZ2077">
        <v>517</v>
      </c>
      <c r="BA2077">
        <v>30328</v>
      </c>
      <c r="BB2077">
        <v>207</v>
      </c>
      <c r="BC2077">
        <v>3</v>
      </c>
      <c r="BD2077">
        <v>242</v>
      </c>
      <c r="BE2077">
        <v>0</v>
      </c>
      <c r="BF2077">
        <v>152</v>
      </c>
      <c r="BG2077">
        <v>610</v>
      </c>
      <c r="BH2077">
        <v>31025</v>
      </c>
      <c r="BI2077">
        <v>6071</v>
      </c>
      <c r="BJ2077">
        <v>6302</v>
      </c>
      <c r="BK2077">
        <v>3210</v>
      </c>
      <c r="BL2077">
        <v>2035</v>
      </c>
      <c r="BM2077">
        <v>31542</v>
      </c>
      <c r="BN2077">
        <v>517</v>
      </c>
      <c r="BO2077">
        <v>11154</v>
      </c>
      <c r="BP2077">
        <v>2770</v>
      </c>
      <c r="BQ2077" s="2">
        <v>20</v>
      </c>
      <c r="BR2077" s="2">
        <v>24</v>
      </c>
      <c r="BS2077" s="2">
        <v>73</v>
      </c>
      <c r="BT2077" s="2">
        <v>0</v>
      </c>
      <c r="BU2077" s="2">
        <v>87</v>
      </c>
      <c r="BV2077" s="2">
        <v>49</v>
      </c>
      <c r="BW2077" s="2">
        <v>36</v>
      </c>
      <c r="BX2077" s="2">
        <v>14</v>
      </c>
      <c r="BY2077" s="2">
        <v>30</v>
      </c>
      <c r="BZ2077" s="2">
        <v>22</v>
      </c>
      <c r="CA2077" s="2">
        <v>34</v>
      </c>
      <c r="CB2077" s="2">
        <v>34</v>
      </c>
      <c r="CC2077" s="2">
        <v>12</v>
      </c>
      <c r="CD2077" s="2">
        <v>17</v>
      </c>
      <c r="CE2077">
        <v>63.532401524777598</v>
      </c>
      <c r="CF2077">
        <v>2121112348.7695301</v>
      </c>
      <c r="CG2077">
        <v>191691.294814377</v>
      </c>
      <c r="CH2077" s="2">
        <f t="shared" si="131"/>
        <v>123.64466425718091</v>
      </c>
      <c r="CI2077" t="str">
        <f t="shared" si="128"/>
        <v>Ohio</v>
      </c>
      <c r="CJ2077" t="str">
        <f t="shared" si="129"/>
        <v>Hardin</v>
      </c>
      <c r="CK2077" t="str">
        <f t="shared" si="130"/>
        <v>OH</v>
      </c>
      <c r="CL2077" t="str">
        <f>IF(Table1[[#This Row],[3 Day Avg]]&lt;=25,"Green","Red")</f>
        <v>Red</v>
      </c>
    </row>
    <row r="2078" spans="1:90" x14ac:dyDescent="0.25">
      <c r="A2078">
        <v>2077</v>
      </c>
      <c r="B2078" t="s">
        <v>1406</v>
      </c>
      <c r="C2078" t="s">
        <v>1443</v>
      </c>
      <c r="D2078" t="s">
        <v>3500</v>
      </c>
      <c r="E2078">
        <v>39</v>
      </c>
      <c r="F2078">
        <v>39067</v>
      </c>
      <c r="G2078">
        <v>1.14068441064639</v>
      </c>
      <c r="H2078">
        <v>1733.23</v>
      </c>
      <c r="I2078">
        <v>19.7706603400554</v>
      </c>
      <c r="J2078">
        <v>15.3</v>
      </c>
      <c r="K2078">
        <v>5.3</v>
      </c>
      <c r="L2078">
        <v>89.575299999999999</v>
      </c>
      <c r="M2078">
        <v>1.5440410006949301</v>
      </c>
      <c r="N2078" s="1">
        <v>44165.342210648145</v>
      </c>
      <c r="O2078" t="s">
        <v>87</v>
      </c>
      <c r="P2078" s="1">
        <v>43913.690497685187</v>
      </c>
      <c r="Q2078" t="s">
        <v>226</v>
      </c>
      <c r="R2078" t="s">
        <v>3548</v>
      </c>
      <c r="S2078" t="s">
        <v>90</v>
      </c>
      <c r="T2078">
        <v>263</v>
      </c>
      <c r="U2078">
        <v>3</v>
      </c>
      <c r="V2078">
        <v>394</v>
      </c>
      <c r="W2078">
        <v>377</v>
      </c>
      <c r="X2078">
        <v>560</v>
      </c>
      <c r="Y2078">
        <v>789</v>
      </c>
      <c r="Z2078">
        <v>998</v>
      </c>
      <c r="AA2078">
        <v>25</v>
      </c>
      <c r="AB2078">
        <v>25</v>
      </c>
      <c r="AC2078">
        <v>4</v>
      </c>
      <c r="AD2078">
        <v>2</v>
      </c>
      <c r="AE2078">
        <v>15174</v>
      </c>
      <c r="AF2078">
        <v>2285</v>
      </c>
      <c r="AG2078">
        <v>361</v>
      </c>
      <c r="AH2078">
        <v>50301</v>
      </c>
      <c r="AI2078">
        <v>0</v>
      </c>
      <c r="AJ2078">
        <v>0</v>
      </c>
      <c r="AK2078">
        <v>414432</v>
      </c>
      <c r="AL2078">
        <v>6399</v>
      </c>
      <c r="AM2078">
        <v>0</v>
      </c>
      <c r="AN2078">
        <v>6083485</v>
      </c>
      <c r="AO2078">
        <v>3118</v>
      </c>
      <c r="AP2078">
        <v>8</v>
      </c>
      <c r="AQ2078">
        <v>0</v>
      </c>
      <c r="AR2078">
        <v>15307</v>
      </c>
      <c r="AS2078">
        <v>14537</v>
      </c>
      <c r="AT2078">
        <v>343</v>
      </c>
      <c r="AU2078">
        <v>12</v>
      </c>
      <c r="AV2078">
        <v>74</v>
      </c>
      <c r="AW2078">
        <v>0</v>
      </c>
      <c r="AX2078">
        <v>22</v>
      </c>
      <c r="AY2078">
        <v>166</v>
      </c>
      <c r="AZ2078">
        <v>153</v>
      </c>
      <c r="BA2078">
        <v>14632</v>
      </c>
      <c r="BB2078">
        <v>343</v>
      </c>
      <c r="BC2078">
        <v>12</v>
      </c>
      <c r="BD2078">
        <v>74</v>
      </c>
      <c r="BE2078">
        <v>0</v>
      </c>
      <c r="BF2078">
        <v>77</v>
      </c>
      <c r="BG2078">
        <v>169</v>
      </c>
      <c r="BH2078">
        <v>15154</v>
      </c>
      <c r="BI2078">
        <v>2621</v>
      </c>
      <c r="BJ2078">
        <v>1671</v>
      </c>
      <c r="BK2078">
        <v>1519</v>
      </c>
      <c r="BL2078">
        <v>1331</v>
      </c>
      <c r="BM2078">
        <v>15307</v>
      </c>
      <c r="BN2078">
        <v>153</v>
      </c>
      <c r="BO2078">
        <v>6378</v>
      </c>
      <c r="BP2078">
        <v>1787</v>
      </c>
      <c r="BQ2078" s="2">
        <v>8</v>
      </c>
      <c r="BR2078" s="2">
        <v>12</v>
      </c>
      <c r="BS2078" s="2">
        <v>24</v>
      </c>
      <c r="BT2078" s="2">
        <v>0</v>
      </c>
      <c r="BU2078" s="2">
        <v>17</v>
      </c>
      <c r="BV2078" s="2">
        <v>11</v>
      </c>
      <c r="BW2078" s="2">
        <v>9</v>
      </c>
      <c r="BX2078" s="2">
        <v>6</v>
      </c>
      <c r="BY2078" s="2">
        <v>5</v>
      </c>
      <c r="BZ2078" s="2">
        <v>7</v>
      </c>
      <c r="CA2078" s="2">
        <v>3</v>
      </c>
      <c r="CB2078" s="2">
        <v>4</v>
      </c>
      <c r="CC2078" s="2">
        <v>12</v>
      </c>
      <c r="CD2078" s="2">
        <v>1</v>
      </c>
      <c r="CE2078">
        <v>52.721760906814303</v>
      </c>
      <c r="CF2078">
        <v>1828314016.1835899</v>
      </c>
      <c r="CG2078">
        <v>181171.36110682401</v>
      </c>
      <c r="CH2078" s="2">
        <f t="shared" si="131"/>
        <v>95.816728729775051</v>
      </c>
      <c r="CI2078" t="str">
        <f t="shared" si="128"/>
        <v>Ohio</v>
      </c>
      <c r="CJ2078" t="str">
        <f t="shared" si="129"/>
        <v>Harrison</v>
      </c>
      <c r="CK2078" t="str">
        <f t="shared" si="130"/>
        <v>OH</v>
      </c>
      <c r="CL2078" t="str">
        <f>IF(Table1[[#This Row],[3 Day Avg]]&lt;=25,"Green","Red")</f>
        <v>Red</v>
      </c>
    </row>
    <row r="2079" spans="1:90" x14ac:dyDescent="0.25">
      <c r="A2079">
        <v>2078</v>
      </c>
      <c r="B2079" t="s">
        <v>155</v>
      </c>
      <c r="C2079" t="s">
        <v>1443</v>
      </c>
      <c r="D2079" t="s">
        <v>3500</v>
      </c>
      <c r="E2079">
        <v>39</v>
      </c>
      <c r="F2079">
        <v>39069</v>
      </c>
      <c r="G2079">
        <v>2.13754646840149</v>
      </c>
      <c r="H2079">
        <v>3972.53</v>
      </c>
      <c r="I2079">
        <v>84.9147160894927</v>
      </c>
      <c r="J2079">
        <v>10.8</v>
      </c>
      <c r="K2079">
        <v>4.9000000000000004</v>
      </c>
      <c r="L2079">
        <v>102.7602</v>
      </c>
      <c r="M2079">
        <v>1.5440410006949301</v>
      </c>
      <c r="N2079" s="1">
        <v>44165.342210648145</v>
      </c>
      <c r="O2079" t="s">
        <v>87</v>
      </c>
      <c r="P2079" s="1">
        <v>43913.690497685187</v>
      </c>
      <c r="Q2079" t="s">
        <v>226</v>
      </c>
      <c r="R2079" t="s">
        <v>3549</v>
      </c>
      <c r="S2079" t="s">
        <v>90</v>
      </c>
      <c r="T2079">
        <v>1076</v>
      </c>
      <c r="U2079">
        <v>23</v>
      </c>
      <c r="V2079">
        <v>643</v>
      </c>
      <c r="W2079">
        <v>695</v>
      </c>
      <c r="X2079">
        <v>886</v>
      </c>
      <c r="Y2079">
        <v>1087</v>
      </c>
      <c r="Z2079">
        <v>1500</v>
      </c>
      <c r="AA2079">
        <v>31</v>
      </c>
      <c r="AB2079">
        <v>25</v>
      </c>
      <c r="AC2079">
        <v>5</v>
      </c>
      <c r="AD2079">
        <v>2</v>
      </c>
      <c r="AE2079">
        <v>27086</v>
      </c>
      <c r="AF2079">
        <v>2865</v>
      </c>
      <c r="AG2079">
        <v>655</v>
      </c>
      <c r="AH2079">
        <v>57705</v>
      </c>
      <c r="AI2079">
        <v>0</v>
      </c>
      <c r="AJ2079">
        <v>0</v>
      </c>
      <c r="AK2079">
        <v>414432</v>
      </c>
      <c r="AL2079">
        <v>6399</v>
      </c>
      <c r="AM2079">
        <v>0</v>
      </c>
      <c r="AN2079">
        <v>6083485</v>
      </c>
      <c r="AO2079">
        <v>4811</v>
      </c>
      <c r="AP2079">
        <v>2</v>
      </c>
      <c r="AQ2079">
        <v>0</v>
      </c>
      <c r="AR2079">
        <v>27316</v>
      </c>
      <c r="AS2079">
        <v>24601</v>
      </c>
      <c r="AT2079">
        <v>210</v>
      </c>
      <c r="AU2079">
        <v>41</v>
      </c>
      <c r="AV2079">
        <v>99</v>
      </c>
      <c r="AW2079">
        <v>0</v>
      </c>
      <c r="AX2079">
        <v>14</v>
      </c>
      <c r="AY2079">
        <v>279</v>
      </c>
      <c r="AZ2079">
        <v>2072</v>
      </c>
      <c r="BA2079">
        <v>25760</v>
      </c>
      <c r="BB2079">
        <v>221</v>
      </c>
      <c r="BC2079">
        <v>71</v>
      </c>
      <c r="BD2079">
        <v>99</v>
      </c>
      <c r="BE2079">
        <v>0</v>
      </c>
      <c r="BF2079">
        <v>560</v>
      </c>
      <c r="BG2079">
        <v>605</v>
      </c>
      <c r="BH2079">
        <v>25244</v>
      </c>
      <c r="BI2079">
        <v>5255</v>
      </c>
      <c r="BJ2079">
        <v>3297</v>
      </c>
      <c r="BK2079">
        <v>3087</v>
      </c>
      <c r="BL2079">
        <v>2224</v>
      </c>
      <c r="BM2079">
        <v>27316</v>
      </c>
      <c r="BN2079">
        <v>2072</v>
      </c>
      <c r="BO2079">
        <v>10866</v>
      </c>
      <c r="BP2079">
        <v>2587</v>
      </c>
      <c r="BQ2079" s="2">
        <v>2</v>
      </c>
      <c r="BR2079" s="2">
        <v>20</v>
      </c>
      <c r="BS2079" s="2">
        <v>41</v>
      </c>
      <c r="BT2079" s="2">
        <v>0</v>
      </c>
      <c r="BU2079" s="2">
        <v>13</v>
      </c>
      <c r="BV2079" s="2">
        <v>16</v>
      </c>
      <c r="BW2079" s="2">
        <v>40</v>
      </c>
      <c r="BX2079" s="2">
        <v>17</v>
      </c>
      <c r="BY2079" s="2">
        <v>37</v>
      </c>
      <c r="BZ2079" s="2">
        <v>27</v>
      </c>
      <c r="CA2079" s="2">
        <v>16</v>
      </c>
      <c r="CB2079" s="2">
        <v>10</v>
      </c>
      <c r="CC2079" s="2">
        <v>7</v>
      </c>
      <c r="CD2079" s="2">
        <v>21</v>
      </c>
      <c r="CE2079">
        <v>7.3838883556080601</v>
      </c>
      <c r="CF2079">
        <v>1929607422.1523399</v>
      </c>
      <c r="CG2079">
        <v>197152.80153214801</v>
      </c>
      <c r="CH2079" s="2">
        <f t="shared" si="131"/>
        <v>76.878020207936743</v>
      </c>
      <c r="CI2079" t="str">
        <f t="shared" si="128"/>
        <v>Ohio</v>
      </c>
      <c r="CJ2079" t="str">
        <f t="shared" si="129"/>
        <v>Henry</v>
      </c>
      <c r="CK2079" t="str">
        <f t="shared" si="130"/>
        <v>OH</v>
      </c>
      <c r="CL2079" t="str">
        <f>IF(Table1[[#This Row],[3 Day Avg]]&lt;=25,"Green","Red")</f>
        <v>Red</v>
      </c>
    </row>
    <row r="2080" spans="1:90" x14ac:dyDescent="0.25">
      <c r="A2080">
        <v>2079</v>
      </c>
      <c r="B2080" t="s">
        <v>3550</v>
      </c>
      <c r="C2080" t="s">
        <v>1443</v>
      </c>
      <c r="D2080" t="s">
        <v>3500</v>
      </c>
      <c r="E2080">
        <v>39</v>
      </c>
      <c r="F2080">
        <v>39071</v>
      </c>
      <c r="G2080">
        <v>1.61001788908766</v>
      </c>
      <c r="H2080">
        <v>2596.5</v>
      </c>
      <c r="I2080">
        <v>41.804078220075198</v>
      </c>
      <c r="J2080">
        <v>15.4</v>
      </c>
      <c r="K2080">
        <v>5.5</v>
      </c>
      <c r="L2080">
        <v>87.545199999999994</v>
      </c>
      <c r="M2080">
        <v>1.5440410006949301</v>
      </c>
      <c r="N2080" s="1">
        <v>44165.342210648145</v>
      </c>
      <c r="O2080" t="s">
        <v>87</v>
      </c>
      <c r="P2080" s="1">
        <v>43913.690497685187</v>
      </c>
      <c r="Q2080" t="s">
        <v>226</v>
      </c>
      <c r="R2080" t="s">
        <v>3551</v>
      </c>
      <c r="S2080" t="s">
        <v>90</v>
      </c>
      <c r="T2080">
        <v>1118</v>
      </c>
      <c r="U2080">
        <v>18</v>
      </c>
      <c r="V2080">
        <v>746</v>
      </c>
      <c r="W2080">
        <v>861</v>
      </c>
      <c r="X2080">
        <v>1606</v>
      </c>
      <c r="Y2080">
        <v>1860</v>
      </c>
      <c r="Z2080">
        <v>2500</v>
      </c>
      <c r="AA2080">
        <v>70</v>
      </c>
      <c r="AB2080">
        <v>50</v>
      </c>
      <c r="AC2080">
        <v>8</v>
      </c>
      <c r="AD2080">
        <v>4</v>
      </c>
      <c r="AE2080">
        <v>43058</v>
      </c>
      <c r="AF2080">
        <v>6550</v>
      </c>
      <c r="AG2080">
        <v>945</v>
      </c>
      <c r="AH2080">
        <v>49161</v>
      </c>
      <c r="AI2080">
        <v>0</v>
      </c>
      <c r="AJ2080">
        <v>0</v>
      </c>
      <c r="AK2080">
        <v>414432</v>
      </c>
      <c r="AL2080">
        <v>6399</v>
      </c>
      <c r="AM2080">
        <v>0</v>
      </c>
      <c r="AN2080">
        <v>6083485</v>
      </c>
      <c r="AO2080">
        <v>7573</v>
      </c>
      <c r="AP2080">
        <v>12</v>
      </c>
      <c r="AQ2080">
        <v>0</v>
      </c>
      <c r="AR2080">
        <v>43007</v>
      </c>
      <c r="AS2080">
        <v>40987</v>
      </c>
      <c r="AT2080">
        <v>678</v>
      </c>
      <c r="AU2080">
        <v>62</v>
      </c>
      <c r="AV2080">
        <v>174</v>
      </c>
      <c r="AW2080">
        <v>0</v>
      </c>
      <c r="AX2080">
        <v>27</v>
      </c>
      <c r="AY2080">
        <v>633</v>
      </c>
      <c r="AZ2080">
        <v>446</v>
      </c>
      <c r="BA2080">
        <v>41325</v>
      </c>
      <c r="BB2080">
        <v>782</v>
      </c>
      <c r="BC2080">
        <v>62</v>
      </c>
      <c r="BD2080">
        <v>174</v>
      </c>
      <c r="BE2080">
        <v>0</v>
      </c>
      <c r="BF2080">
        <v>31</v>
      </c>
      <c r="BG2080">
        <v>633</v>
      </c>
      <c r="BH2080">
        <v>42561</v>
      </c>
      <c r="BI2080">
        <v>8524</v>
      </c>
      <c r="BJ2080">
        <v>5197</v>
      </c>
      <c r="BK2080">
        <v>4845</v>
      </c>
      <c r="BL2080">
        <v>3213</v>
      </c>
      <c r="BM2080">
        <v>43007</v>
      </c>
      <c r="BN2080">
        <v>446</v>
      </c>
      <c r="BO2080">
        <v>16868</v>
      </c>
      <c r="BP2080">
        <v>4360</v>
      </c>
      <c r="BQ2080" s="2">
        <v>12</v>
      </c>
      <c r="BR2080" s="2">
        <v>25</v>
      </c>
      <c r="BS2080" s="2">
        <v>44</v>
      </c>
      <c r="BT2080" s="2">
        <v>0</v>
      </c>
      <c r="BU2080" s="2">
        <v>24</v>
      </c>
      <c r="BV2080" s="2">
        <v>18</v>
      </c>
      <c r="BW2080" s="2">
        <v>32</v>
      </c>
      <c r="BX2080" s="2">
        <v>16</v>
      </c>
      <c r="BY2080" s="2">
        <v>24</v>
      </c>
      <c r="BZ2080" s="2">
        <v>41</v>
      </c>
      <c r="CA2080" s="2">
        <v>10</v>
      </c>
      <c r="CB2080" s="2">
        <v>27</v>
      </c>
      <c r="CC2080" s="2">
        <v>30</v>
      </c>
      <c r="CD2080" s="2">
        <v>16</v>
      </c>
      <c r="CE2080">
        <v>27.869385480050202</v>
      </c>
      <c r="CF2080">
        <v>2407073232.8984399</v>
      </c>
      <c r="CG2080">
        <v>212080.19820962101</v>
      </c>
      <c r="CH2080" s="2">
        <f t="shared" si="131"/>
        <v>62.780477596670316</v>
      </c>
      <c r="CI2080" t="str">
        <f t="shared" si="128"/>
        <v>Ohio</v>
      </c>
      <c r="CJ2080" t="str">
        <f t="shared" si="129"/>
        <v>Highland</v>
      </c>
      <c r="CK2080" t="str">
        <f t="shared" si="130"/>
        <v>OH</v>
      </c>
      <c r="CL2080" t="str">
        <f>IF(Table1[[#This Row],[3 Day Avg]]&lt;=25,"Green","Red")</f>
        <v>Red</v>
      </c>
    </row>
    <row r="2081" spans="1:90" x14ac:dyDescent="0.25">
      <c r="A2081">
        <v>2080</v>
      </c>
      <c r="B2081" t="s">
        <v>3552</v>
      </c>
      <c r="C2081" t="s">
        <v>1443</v>
      </c>
      <c r="D2081" t="s">
        <v>3500</v>
      </c>
      <c r="E2081">
        <v>39</v>
      </c>
      <c r="F2081">
        <v>39073</v>
      </c>
      <c r="G2081">
        <v>2.22841225626741</v>
      </c>
      <c r="H2081">
        <v>2529.5100000000002</v>
      </c>
      <c r="I2081">
        <v>56.367799894310401</v>
      </c>
      <c r="J2081">
        <v>14.1</v>
      </c>
      <c r="K2081">
        <v>5.0999999999999996</v>
      </c>
      <c r="L2081">
        <v>90.050799999999995</v>
      </c>
      <c r="M2081">
        <v>1.5440410006949301</v>
      </c>
      <c r="N2081" s="1">
        <v>44165.342210648145</v>
      </c>
      <c r="O2081" t="s">
        <v>87</v>
      </c>
      <c r="P2081" s="1">
        <v>43913.690497685187</v>
      </c>
      <c r="Q2081" t="s">
        <v>226</v>
      </c>
      <c r="R2081" t="s">
        <v>3553</v>
      </c>
      <c r="S2081" t="s">
        <v>90</v>
      </c>
      <c r="T2081">
        <v>718</v>
      </c>
      <c r="U2081">
        <v>16</v>
      </c>
      <c r="V2081">
        <v>564</v>
      </c>
      <c r="W2081">
        <v>537</v>
      </c>
      <c r="X2081">
        <v>1008</v>
      </c>
      <c r="Y2081">
        <v>1367</v>
      </c>
      <c r="Z2081">
        <v>1743</v>
      </c>
      <c r="AA2081">
        <v>25</v>
      </c>
      <c r="AB2081">
        <v>25</v>
      </c>
      <c r="AC2081">
        <v>4</v>
      </c>
      <c r="AD2081">
        <v>2</v>
      </c>
      <c r="AE2081">
        <v>28385</v>
      </c>
      <c r="AF2081">
        <v>3944</v>
      </c>
      <c r="AG2081">
        <v>663</v>
      </c>
      <c r="AH2081">
        <v>50568</v>
      </c>
      <c r="AI2081">
        <v>0</v>
      </c>
      <c r="AJ2081">
        <v>0</v>
      </c>
      <c r="AK2081">
        <v>414432</v>
      </c>
      <c r="AL2081">
        <v>6399</v>
      </c>
      <c r="AM2081">
        <v>0</v>
      </c>
      <c r="AN2081">
        <v>6083485</v>
      </c>
      <c r="AO2081">
        <v>5219</v>
      </c>
      <c r="AP2081">
        <v>7</v>
      </c>
      <c r="AQ2081">
        <v>0</v>
      </c>
      <c r="AR2081">
        <v>28495</v>
      </c>
      <c r="AS2081">
        <v>27480</v>
      </c>
      <c r="AT2081">
        <v>231</v>
      </c>
      <c r="AU2081">
        <v>20</v>
      </c>
      <c r="AV2081">
        <v>86</v>
      </c>
      <c r="AW2081">
        <v>0</v>
      </c>
      <c r="AX2081">
        <v>25</v>
      </c>
      <c r="AY2081">
        <v>357</v>
      </c>
      <c r="AZ2081">
        <v>296</v>
      </c>
      <c r="BA2081">
        <v>27700</v>
      </c>
      <c r="BB2081">
        <v>231</v>
      </c>
      <c r="BC2081">
        <v>20</v>
      </c>
      <c r="BD2081">
        <v>86</v>
      </c>
      <c r="BE2081">
        <v>0</v>
      </c>
      <c r="BF2081">
        <v>55</v>
      </c>
      <c r="BG2081">
        <v>403</v>
      </c>
      <c r="BH2081">
        <v>28199</v>
      </c>
      <c r="BI2081">
        <v>5164</v>
      </c>
      <c r="BJ2081">
        <v>3308</v>
      </c>
      <c r="BK2081">
        <v>3066</v>
      </c>
      <c r="BL2081">
        <v>2109</v>
      </c>
      <c r="BM2081">
        <v>28495</v>
      </c>
      <c r="BN2081">
        <v>296</v>
      </c>
      <c r="BO2081">
        <v>11738</v>
      </c>
      <c r="BP2081">
        <v>3110</v>
      </c>
      <c r="BQ2081" s="2">
        <v>7</v>
      </c>
      <c r="BR2081" s="2">
        <v>26</v>
      </c>
      <c r="BS2081" s="2">
        <v>40</v>
      </c>
      <c r="BT2081" s="2">
        <v>0</v>
      </c>
      <c r="BU2081" s="2">
        <v>19</v>
      </c>
      <c r="BV2081" s="2">
        <v>16</v>
      </c>
      <c r="BW2081" s="2">
        <v>25</v>
      </c>
      <c r="BX2081" s="2">
        <v>16</v>
      </c>
      <c r="BY2081" s="2">
        <v>27</v>
      </c>
      <c r="BZ2081" s="2">
        <v>21</v>
      </c>
      <c r="CA2081" s="2">
        <v>11</v>
      </c>
      <c r="CB2081" s="2">
        <v>12</v>
      </c>
      <c r="CC2081" s="2">
        <v>10</v>
      </c>
      <c r="CD2081" s="2">
        <v>9</v>
      </c>
      <c r="CE2081">
        <v>24.660912453760801</v>
      </c>
      <c r="CF2081">
        <v>1844818680.9960899</v>
      </c>
      <c r="CG2081">
        <v>215254.67350728699</v>
      </c>
      <c r="CH2081" s="2">
        <f t="shared" si="131"/>
        <v>85.395098555302098</v>
      </c>
      <c r="CI2081" t="str">
        <f t="shared" si="128"/>
        <v>Ohio</v>
      </c>
      <c r="CJ2081" t="str">
        <f t="shared" si="129"/>
        <v>Hocking</v>
      </c>
      <c r="CK2081" t="str">
        <f t="shared" si="130"/>
        <v>OH</v>
      </c>
      <c r="CL2081" t="str">
        <f>IF(Table1[[#This Row],[3 Day Avg]]&lt;=25,"Green","Red")</f>
        <v>Red</v>
      </c>
    </row>
    <row r="2082" spans="1:90" x14ac:dyDescent="0.25">
      <c r="A2082">
        <v>2081</v>
      </c>
      <c r="B2082" t="s">
        <v>782</v>
      </c>
      <c r="C2082" t="s">
        <v>1443</v>
      </c>
      <c r="D2082" t="s">
        <v>3500</v>
      </c>
      <c r="E2082">
        <v>39</v>
      </c>
      <c r="F2082">
        <v>39075</v>
      </c>
      <c r="G2082">
        <v>2.6034712950600798</v>
      </c>
      <c r="H2082">
        <v>3412.92</v>
      </c>
      <c r="I2082">
        <v>88.854460949603606</v>
      </c>
      <c r="J2082">
        <v>9.4</v>
      </c>
      <c r="K2082">
        <v>3.3</v>
      </c>
      <c r="L2082">
        <v>108.3216</v>
      </c>
      <c r="M2082">
        <v>1.5440410006949301</v>
      </c>
      <c r="N2082" s="1">
        <v>44165.342210648145</v>
      </c>
      <c r="O2082" t="s">
        <v>87</v>
      </c>
      <c r="P2082" s="1">
        <v>43913.690497685187</v>
      </c>
      <c r="Q2082" t="s">
        <v>226</v>
      </c>
      <c r="R2082" t="s">
        <v>3554</v>
      </c>
      <c r="S2082" t="s">
        <v>90</v>
      </c>
      <c r="T2082">
        <v>1498</v>
      </c>
      <c r="U2082">
        <v>39</v>
      </c>
      <c r="V2082">
        <v>772</v>
      </c>
      <c r="W2082">
        <v>753</v>
      </c>
      <c r="X2082">
        <v>975</v>
      </c>
      <c r="Y2082">
        <v>1272</v>
      </c>
      <c r="Z2082">
        <v>1927</v>
      </c>
      <c r="AA2082">
        <v>69</v>
      </c>
      <c r="AB2082">
        <v>41</v>
      </c>
      <c r="AC2082">
        <v>4</v>
      </c>
      <c r="AD2082">
        <v>2</v>
      </c>
      <c r="AE2082">
        <v>43892</v>
      </c>
      <c r="AF2082">
        <v>4054</v>
      </c>
      <c r="AG2082">
        <v>673</v>
      </c>
      <c r="AH2082">
        <v>60828</v>
      </c>
      <c r="AI2082">
        <v>0</v>
      </c>
      <c r="AJ2082">
        <v>0</v>
      </c>
      <c r="AK2082">
        <v>414432</v>
      </c>
      <c r="AL2082">
        <v>6399</v>
      </c>
      <c r="AM2082">
        <v>0</v>
      </c>
      <c r="AN2082">
        <v>6083485</v>
      </c>
      <c r="AO2082">
        <v>5699</v>
      </c>
      <c r="AP2082">
        <v>11</v>
      </c>
      <c r="AQ2082">
        <v>0</v>
      </c>
      <c r="AR2082">
        <v>43859</v>
      </c>
      <c r="AS2082">
        <v>42926</v>
      </c>
      <c r="AT2082">
        <v>45</v>
      </c>
      <c r="AU2082">
        <v>14</v>
      </c>
      <c r="AV2082">
        <v>85</v>
      </c>
      <c r="AW2082">
        <v>0</v>
      </c>
      <c r="AX2082">
        <v>16</v>
      </c>
      <c r="AY2082">
        <v>364</v>
      </c>
      <c r="AZ2082">
        <v>409</v>
      </c>
      <c r="BA2082">
        <v>43138</v>
      </c>
      <c r="BB2082">
        <v>48</v>
      </c>
      <c r="BC2082">
        <v>14</v>
      </c>
      <c r="BD2082">
        <v>85</v>
      </c>
      <c r="BE2082">
        <v>0</v>
      </c>
      <c r="BF2082">
        <v>44</v>
      </c>
      <c r="BG2082">
        <v>530</v>
      </c>
      <c r="BH2082">
        <v>43450</v>
      </c>
      <c r="BI2082">
        <v>11634</v>
      </c>
      <c r="BJ2082">
        <v>6851</v>
      </c>
      <c r="BK2082">
        <v>5424</v>
      </c>
      <c r="BL2082">
        <v>2500</v>
      </c>
      <c r="BM2082">
        <v>43859</v>
      </c>
      <c r="BN2082">
        <v>409</v>
      </c>
      <c r="BO2082">
        <v>14251</v>
      </c>
      <c r="BP2082">
        <v>3199</v>
      </c>
      <c r="BQ2082" s="2">
        <v>11</v>
      </c>
      <c r="BR2082" s="2">
        <v>18</v>
      </c>
      <c r="BS2082" s="2">
        <v>65</v>
      </c>
      <c r="BT2082" s="2">
        <v>0</v>
      </c>
      <c r="BU2082" s="2">
        <v>13</v>
      </c>
      <c r="BV2082" s="2">
        <v>14</v>
      </c>
      <c r="BW2082" s="2">
        <v>7</v>
      </c>
      <c r="BX2082" s="2">
        <v>24</v>
      </c>
      <c r="BY2082" s="2">
        <v>18</v>
      </c>
      <c r="BZ2082" s="2">
        <v>19</v>
      </c>
      <c r="CA2082" s="2">
        <v>25</v>
      </c>
      <c r="CB2082" s="2">
        <v>18</v>
      </c>
      <c r="CC2082" s="2">
        <v>6</v>
      </c>
      <c r="CD2082" s="2">
        <v>19</v>
      </c>
      <c r="CE2082">
        <v>25.061514626811299</v>
      </c>
      <c r="CF2082">
        <v>1904131444.4179699</v>
      </c>
      <c r="CG2082">
        <v>193046.84931143501</v>
      </c>
      <c r="CH2082" s="2">
        <f t="shared" si="131"/>
        <v>71.441057327648451</v>
      </c>
      <c r="CI2082" t="str">
        <f t="shared" si="128"/>
        <v>Ohio</v>
      </c>
      <c r="CJ2082" t="str">
        <f t="shared" si="129"/>
        <v>Holmes</v>
      </c>
      <c r="CK2082" t="str">
        <f t="shared" si="130"/>
        <v>OH</v>
      </c>
      <c r="CL2082" t="str">
        <f>IF(Table1[[#This Row],[3 Day Avg]]&lt;=25,"Green","Red")</f>
        <v>Red</v>
      </c>
    </row>
    <row r="2083" spans="1:90" x14ac:dyDescent="0.25">
      <c r="A2083">
        <v>2082</v>
      </c>
      <c r="B2083" t="s">
        <v>2263</v>
      </c>
      <c r="C2083" t="s">
        <v>1443</v>
      </c>
      <c r="D2083" t="s">
        <v>3500</v>
      </c>
      <c r="E2083">
        <v>39</v>
      </c>
      <c r="F2083">
        <v>39077</v>
      </c>
      <c r="G2083">
        <v>1.2738853503184699</v>
      </c>
      <c r="H2083">
        <v>2951.93</v>
      </c>
      <c r="I2083">
        <v>37.604266374948701</v>
      </c>
      <c r="J2083">
        <v>11.1</v>
      </c>
      <c r="K2083">
        <v>5.9</v>
      </c>
      <c r="L2083">
        <v>98.302899999999994</v>
      </c>
      <c r="M2083">
        <v>1.5440410006949301</v>
      </c>
      <c r="N2083" s="1">
        <v>44165.342210648145</v>
      </c>
      <c r="O2083" t="s">
        <v>87</v>
      </c>
      <c r="P2083" s="1">
        <v>43913.690497685187</v>
      </c>
      <c r="Q2083" t="s">
        <v>226</v>
      </c>
      <c r="R2083" t="s">
        <v>3555</v>
      </c>
      <c r="S2083" t="s">
        <v>90</v>
      </c>
      <c r="T2083">
        <v>1727</v>
      </c>
      <c r="U2083">
        <v>22</v>
      </c>
      <c r="V2083">
        <v>1336</v>
      </c>
      <c r="W2083">
        <v>998</v>
      </c>
      <c r="X2083">
        <v>1584</v>
      </c>
      <c r="Y2083">
        <v>2300</v>
      </c>
      <c r="Z2083">
        <v>3318</v>
      </c>
      <c r="AA2083">
        <v>139</v>
      </c>
      <c r="AB2083">
        <v>98</v>
      </c>
      <c r="AC2083">
        <v>12</v>
      </c>
      <c r="AD2083">
        <v>3</v>
      </c>
      <c r="AE2083">
        <v>58504</v>
      </c>
      <c r="AF2083">
        <v>6376</v>
      </c>
      <c r="AG2083">
        <v>1641</v>
      </c>
      <c r="AH2083">
        <v>55202</v>
      </c>
      <c r="AI2083">
        <v>0</v>
      </c>
      <c r="AJ2083">
        <v>0</v>
      </c>
      <c r="AK2083">
        <v>414432</v>
      </c>
      <c r="AL2083">
        <v>6399</v>
      </c>
      <c r="AM2083">
        <v>0</v>
      </c>
      <c r="AN2083">
        <v>6083485</v>
      </c>
      <c r="AO2083">
        <v>9536</v>
      </c>
      <c r="AP2083">
        <v>30</v>
      </c>
      <c r="AQ2083">
        <v>0</v>
      </c>
      <c r="AR2083">
        <v>58457</v>
      </c>
      <c r="AS2083">
        <v>52746</v>
      </c>
      <c r="AT2083">
        <v>709</v>
      </c>
      <c r="AU2083">
        <v>67</v>
      </c>
      <c r="AV2083">
        <v>122</v>
      </c>
      <c r="AW2083">
        <v>3</v>
      </c>
      <c r="AX2083">
        <v>100</v>
      </c>
      <c r="AY2083">
        <v>946</v>
      </c>
      <c r="AZ2083">
        <v>3764</v>
      </c>
      <c r="BA2083">
        <v>55328</v>
      </c>
      <c r="BB2083">
        <v>847</v>
      </c>
      <c r="BC2083">
        <v>94</v>
      </c>
      <c r="BD2083">
        <v>122</v>
      </c>
      <c r="BE2083">
        <v>3</v>
      </c>
      <c r="BF2083">
        <v>957</v>
      </c>
      <c r="BG2083">
        <v>1106</v>
      </c>
      <c r="BH2083">
        <v>54693</v>
      </c>
      <c r="BI2083">
        <v>11753</v>
      </c>
      <c r="BJ2083">
        <v>7342</v>
      </c>
      <c r="BK2083">
        <v>6902</v>
      </c>
      <c r="BL2083">
        <v>3918</v>
      </c>
      <c r="BM2083">
        <v>58457</v>
      </c>
      <c r="BN2083">
        <v>3764</v>
      </c>
      <c r="BO2083">
        <v>22924</v>
      </c>
      <c r="BP2083">
        <v>5618</v>
      </c>
      <c r="BQ2083" s="2">
        <v>30</v>
      </c>
      <c r="BR2083" s="2">
        <v>67</v>
      </c>
      <c r="BS2083" s="2">
        <v>75</v>
      </c>
      <c r="BT2083" s="2">
        <v>0</v>
      </c>
      <c r="BU2083" s="2">
        <v>32</v>
      </c>
      <c r="BV2083" s="2">
        <v>48</v>
      </c>
      <c r="BW2083" s="2">
        <v>83</v>
      </c>
      <c r="BX2083" s="2">
        <v>33</v>
      </c>
      <c r="BY2083" s="2">
        <v>34</v>
      </c>
      <c r="BZ2083" s="2">
        <v>62</v>
      </c>
      <c r="CA2083" s="2">
        <v>44</v>
      </c>
      <c r="CB2083" s="2">
        <v>33</v>
      </c>
      <c r="CC2083" s="2">
        <v>39</v>
      </c>
      <c r="CD2083" s="2">
        <v>40</v>
      </c>
      <c r="CE2083">
        <v>51.2785450567483</v>
      </c>
      <c r="CF2083">
        <v>2262234104.0468798</v>
      </c>
      <c r="CG2083">
        <v>197277.82757653701</v>
      </c>
      <c r="CH2083" s="2">
        <f t="shared" si="131"/>
        <v>98.077789372245121</v>
      </c>
      <c r="CI2083" t="str">
        <f t="shared" si="128"/>
        <v>Ohio</v>
      </c>
      <c r="CJ2083" t="str">
        <f t="shared" si="129"/>
        <v>Huron</v>
      </c>
      <c r="CK2083" t="str">
        <f t="shared" si="130"/>
        <v>OH</v>
      </c>
      <c r="CL2083" t="str">
        <f>IF(Table1[[#This Row],[3 Day Avg]]&lt;=25,"Green","Red")</f>
        <v>Red</v>
      </c>
    </row>
    <row r="2084" spans="1:90" x14ac:dyDescent="0.25">
      <c r="A2084">
        <v>2083</v>
      </c>
      <c r="B2084" t="s">
        <v>159</v>
      </c>
      <c r="C2084" t="s">
        <v>1443</v>
      </c>
      <c r="D2084" t="s">
        <v>3500</v>
      </c>
      <c r="E2084">
        <v>39</v>
      </c>
      <c r="F2084">
        <v>39079</v>
      </c>
      <c r="G2084">
        <v>1.1173184357541901</v>
      </c>
      <c r="H2084">
        <v>3316.45</v>
      </c>
      <c r="I2084">
        <v>37.055335968379403</v>
      </c>
      <c r="J2084">
        <v>16.8</v>
      </c>
      <c r="K2084">
        <v>6.6</v>
      </c>
      <c r="L2084">
        <v>79.647400000000005</v>
      </c>
      <c r="M2084">
        <v>1.5440410006949301</v>
      </c>
      <c r="N2084" s="1">
        <v>44165.342210648145</v>
      </c>
      <c r="O2084" t="s">
        <v>87</v>
      </c>
      <c r="P2084" s="1">
        <v>43913.690497685187</v>
      </c>
      <c r="Q2084" t="s">
        <v>226</v>
      </c>
      <c r="R2084" t="s">
        <v>3556</v>
      </c>
      <c r="S2084" t="s">
        <v>90</v>
      </c>
      <c r="T2084">
        <v>1074</v>
      </c>
      <c r="U2084">
        <v>12</v>
      </c>
      <c r="V2084">
        <v>528</v>
      </c>
      <c r="W2084">
        <v>611</v>
      </c>
      <c r="X2084">
        <v>969</v>
      </c>
      <c r="Y2084">
        <v>1453</v>
      </c>
      <c r="Z2084">
        <v>1765</v>
      </c>
      <c r="AA2084">
        <v>25</v>
      </c>
      <c r="AB2084">
        <v>24</v>
      </c>
      <c r="AC2084">
        <v>6</v>
      </c>
      <c r="AD2084">
        <v>2</v>
      </c>
      <c r="AE2084">
        <v>32384</v>
      </c>
      <c r="AF2084">
        <v>5350</v>
      </c>
      <c r="AG2084">
        <v>835</v>
      </c>
      <c r="AH2084">
        <v>44726</v>
      </c>
      <c r="AI2084">
        <v>0</v>
      </c>
      <c r="AJ2084">
        <v>0</v>
      </c>
      <c r="AK2084">
        <v>414432</v>
      </c>
      <c r="AL2084">
        <v>6399</v>
      </c>
      <c r="AM2084">
        <v>0</v>
      </c>
      <c r="AN2084">
        <v>6083485</v>
      </c>
      <c r="AO2084">
        <v>5326</v>
      </c>
      <c r="AP2084">
        <v>40</v>
      </c>
      <c r="AQ2084">
        <v>0</v>
      </c>
      <c r="AR2084">
        <v>32524</v>
      </c>
      <c r="AS2084">
        <v>31238</v>
      </c>
      <c r="AT2084">
        <v>192</v>
      </c>
      <c r="AU2084">
        <v>13</v>
      </c>
      <c r="AV2084">
        <v>38</v>
      </c>
      <c r="AW2084">
        <v>29</v>
      </c>
      <c r="AX2084">
        <v>0</v>
      </c>
      <c r="AY2084">
        <v>673</v>
      </c>
      <c r="AZ2084">
        <v>341</v>
      </c>
      <c r="BA2084">
        <v>31509</v>
      </c>
      <c r="BB2084">
        <v>202</v>
      </c>
      <c r="BC2084">
        <v>13</v>
      </c>
      <c r="BD2084">
        <v>38</v>
      </c>
      <c r="BE2084">
        <v>29</v>
      </c>
      <c r="BF2084">
        <v>0</v>
      </c>
      <c r="BG2084">
        <v>733</v>
      </c>
      <c r="BH2084">
        <v>32183</v>
      </c>
      <c r="BI2084">
        <v>6481</v>
      </c>
      <c r="BJ2084">
        <v>3933</v>
      </c>
      <c r="BK2084">
        <v>4080</v>
      </c>
      <c r="BL2084">
        <v>2108</v>
      </c>
      <c r="BM2084">
        <v>32524</v>
      </c>
      <c r="BN2084">
        <v>341</v>
      </c>
      <c r="BO2084">
        <v>12704</v>
      </c>
      <c r="BP2084">
        <v>3218</v>
      </c>
      <c r="BQ2084" s="2">
        <v>40</v>
      </c>
      <c r="BR2084" s="2">
        <v>14</v>
      </c>
      <c r="BS2084" s="2">
        <v>58</v>
      </c>
      <c r="BT2084" s="2">
        <v>0</v>
      </c>
      <c r="BU2084" s="2">
        <v>31</v>
      </c>
      <c r="BV2084" s="2">
        <v>28</v>
      </c>
      <c r="BW2084" s="2">
        <v>30</v>
      </c>
      <c r="BX2084" s="2">
        <v>10</v>
      </c>
      <c r="BY2084" s="2">
        <v>33</v>
      </c>
      <c r="BZ2084" s="2">
        <v>27</v>
      </c>
      <c r="CA2084" s="2">
        <v>16</v>
      </c>
      <c r="CB2084" s="2">
        <v>15</v>
      </c>
      <c r="CC2084" s="2">
        <v>15</v>
      </c>
      <c r="CD2084" s="2">
        <v>11</v>
      </c>
      <c r="CE2084">
        <v>123.517786561265</v>
      </c>
      <c r="CF2084">
        <v>1811699721.9257801</v>
      </c>
      <c r="CG2084">
        <v>181684.67974860501</v>
      </c>
      <c r="CH2084" s="2">
        <f t="shared" si="131"/>
        <v>114.78702906571557</v>
      </c>
      <c r="CI2084" t="str">
        <f t="shared" si="128"/>
        <v>Ohio</v>
      </c>
      <c r="CJ2084" t="str">
        <f t="shared" si="129"/>
        <v>Jackson</v>
      </c>
      <c r="CK2084" t="str">
        <f t="shared" si="130"/>
        <v>OH</v>
      </c>
      <c r="CL2084" t="str">
        <f>IF(Table1[[#This Row],[3 Day Avg]]&lt;=25,"Green","Red")</f>
        <v>Red</v>
      </c>
    </row>
    <row r="2085" spans="1:90" x14ac:dyDescent="0.25">
      <c r="A2085">
        <v>2084</v>
      </c>
      <c r="B2085" t="s">
        <v>161</v>
      </c>
      <c r="C2085" t="s">
        <v>1443</v>
      </c>
      <c r="D2085" t="s">
        <v>3500</v>
      </c>
      <c r="E2085">
        <v>39</v>
      </c>
      <c r="F2085">
        <v>39081</v>
      </c>
      <c r="G2085">
        <v>0.94658553076402996</v>
      </c>
      <c r="H2085">
        <v>2248.85</v>
      </c>
      <c r="I2085">
        <v>21.287271732023701</v>
      </c>
      <c r="J2085">
        <v>19</v>
      </c>
      <c r="K2085">
        <v>6.3</v>
      </c>
      <c r="L2085">
        <v>76.254999999999995</v>
      </c>
      <c r="M2085">
        <v>1.5440410006949301</v>
      </c>
      <c r="N2085" s="1">
        <v>44165.342210648145</v>
      </c>
      <c r="O2085" t="s">
        <v>87</v>
      </c>
      <c r="P2085" s="1">
        <v>43913.690497685187</v>
      </c>
      <c r="Q2085" t="s">
        <v>226</v>
      </c>
      <c r="R2085" t="s">
        <v>3557</v>
      </c>
      <c r="S2085" t="s">
        <v>90</v>
      </c>
      <c r="T2085">
        <v>1479</v>
      </c>
      <c r="U2085">
        <v>14</v>
      </c>
      <c r="V2085">
        <v>1785</v>
      </c>
      <c r="W2085">
        <v>1783</v>
      </c>
      <c r="X2085">
        <v>2521</v>
      </c>
      <c r="Y2085">
        <v>2966</v>
      </c>
      <c r="Z2085">
        <v>4715</v>
      </c>
      <c r="AA2085">
        <v>256</v>
      </c>
      <c r="AB2085">
        <v>171</v>
      </c>
      <c r="AC2085">
        <v>20</v>
      </c>
      <c r="AD2085">
        <v>6</v>
      </c>
      <c r="AE2085">
        <v>65767</v>
      </c>
      <c r="AF2085">
        <v>12052</v>
      </c>
      <c r="AG2085">
        <v>1745</v>
      </c>
      <c r="AH2085">
        <v>42821</v>
      </c>
      <c r="AI2085">
        <v>0</v>
      </c>
      <c r="AJ2085">
        <v>0</v>
      </c>
      <c r="AK2085">
        <v>414432</v>
      </c>
      <c r="AL2085">
        <v>6399</v>
      </c>
      <c r="AM2085">
        <v>0</v>
      </c>
      <c r="AN2085">
        <v>6083485</v>
      </c>
      <c r="AO2085">
        <v>13770</v>
      </c>
      <c r="AP2085">
        <v>40</v>
      </c>
      <c r="AQ2085">
        <v>0</v>
      </c>
      <c r="AR2085">
        <v>66886</v>
      </c>
      <c r="AS2085">
        <v>60487</v>
      </c>
      <c r="AT2085">
        <v>3621</v>
      </c>
      <c r="AU2085">
        <v>82</v>
      </c>
      <c r="AV2085">
        <v>304</v>
      </c>
      <c r="AW2085">
        <v>0</v>
      </c>
      <c r="AX2085">
        <v>59</v>
      </c>
      <c r="AY2085">
        <v>1401</v>
      </c>
      <c r="AZ2085">
        <v>932</v>
      </c>
      <c r="BA2085">
        <v>61119</v>
      </c>
      <c r="BB2085">
        <v>3683</v>
      </c>
      <c r="BC2085">
        <v>82</v>
      </c>
      <c r="BD2085">
        <v>329</v>
      </c>
      <c r="BE2085">
        <v>0</v>
      </c>
      <c r="BF2085">
        <v>139</v>
      </c>
      <c r="BG2085">
        <v>1534</v>
      </c>
      <c r="BH2085">
        <v>65954</v>
      </c>
      <c r="BI2085">
        <v>10576</v>
      </c>
      <c r="BJ2085">
        <v>8775</v>
      </c>
      <c r="BK2085">
        <v>7025</v>
      </c>
      <c r="BL2085">
        <v>6089</v>
      </c>
      <c r="BM2085">
        <v>66886</v>
      </c>
      <c r="BN2085">
        <v>932</v>
      </c>
      <c r="BO2085">
        <v>26740</v>
      </c>
      <c r="BP2085">
        <v>7681</v>
      </c>
      <c r="BQ2085" s="2">
        <v>40</v>
      </c>
      <c r="BR2085" s="2">
        <v>58</v>
      </c>
      <c r="BS2085" s="2">
        <v>95</v>
      </c>
      <c r="BT2085" s="2">
        <v>0</v>
      </c>
      <c r="BU2085" s="2">
        <v>274</v>
      </c>
      <c r="BV2085" s="2">
        <v>0</v>
      </c>
      <c r="BW2085" s="2">
        <v>23</v>
      </c>
      <c r="BX2085" s="2">
        <v>16</v>
      </c>
      <c r="BY2085" s="2">
        <v>16</v>
      </c>
      <c r="BZ2085" s="2">
        <v>18</v>
      </c>
      <c r="CA2085" s="2">
        <v>36</v>
      </c>
      <c r="CB2085" s="2">
        <v>41</v>
      </c>
      <c r="CC2085" s="2">
        <v>34</v>
      </c>
      <c r="CD2085" s="2">
        <v>23</v>
      </c>
      <c r="CE2085">
        <v>60.8207763772105</v>
      </c>
      <c r="CF2085">
        <v>1838189593.8398399</v>
      </c>
      <c r="CG2085">
        <v>198821.35796248901</v>
      </c>
      <c r="CH2085" s="2">
        <f t="shared" si="131"/>
        <v>96.183556100429584</v>
      </c>
      <c r="CI2085" t="str">
        <f t="shared" si="128"/>
        <v>Ohio</v>
      </c>
      <c r="CJ2085" t="str">
        <f t="shared" si="129"/>
        <v>Jefferson</v>
      </c>
      <c r="CK2085" t="str">
        <f t="shared" si="130"/>
        <v>OH</v>
      </c>
      <c r="CL2085" t="str">
        <f>IF(Table1[[#This Row],[3 Day Avg]]&lt;=25,"Green","Red")</f>
        <v>Red</v>
      </c>
    </row>
    <row r="2086" spans="1:90" x14ac:dyDescent="0.25">
      <c r="A2086">
        <v>2085</v>
      </c>
      <c r="B2086" t="s">
        <v>1281</v>
      </c>
      <c r="C2086" t="s">
        <v>1443</v>
      </c>
      <c r="D2086" t="s">
        <v>3500</v>
      </c>
      <c r="E2086">
        <v>39</v>
      </c>
      <c r="F2086">
        <v>39083</v>
      </c>
      <c r="G2086">
        <v>1.28900949796472</v>
      </c>
      <c r="H2086">
        <v>2381.5300000000002</v>
      </c>
      <c r="I2086">
        <v>30.698140338972099</v>
      </c>
      <c r="J2086">
        <v>13.8</v>
      </c>
      <c r="K2086">
        <v>4.3</v>
      </c>
      <c r="L2086">
        <v>101.3</v>
      </c>
      <c r="M2086">
        <v>1.5440410006949301</v>
      </c>
      <c r="N2086" s="1">
        <v>44165.342210648145</v>
      </c>
      <c r="O2086" t="s">
        <v>87</v>
      </c>
      <c r="P2086" s="1">
        <v>43913.690497685187</v>
      </c>
      <c r="Q2086" t="s">
        <v>226</v>
      </c>
      <c r="R2086" t="s">
        <v>3558</v>
      </c>
      <c r="S2086" t="s">
        <v>90</v>
      </c>
      <c r="T2086">
        <v>1474</v>
      </c>
      <c r="U2086">
        <v>19</v>
      </c>
      <c r="V2086">
        <v>1356</v>
      </c>
      <c r="W2086">
        <v>1204</v>
      </c>
      <c r="X2086">
        <v>1909</v>
      </c>
      <c r="Y2086">
        <v>2509</v>
      </c>
      <c r="Z2086">
        <v>3560</v>
      </c>
      <c r="AA2086">
        <v>111</v>
      </c>
      <c r="AB2086">
        <v>65</v>
      </c>
      <c r="AC2086">
        <v>12</v>
      </c>
      <c r="AD2086">
        <v>2</v>
      </c>
      <c r="AE2086">
        <v>61893</v>
      </c>
      <c r="AF2086">
        <v>8039</v>
      </c>
      <c r="AG2086">
        <v>1353</v>
      </c>
      <c r="AH2086">
        <v>56885</v>
      </c>
      <c r="AI2086">
        <v>0</v>
      </c>
      <c r="AJ2086">
        <v>0</v>
      </c>
      <c r="AK2086">
        <v>414432</v>
      </c>
      <c r="AL2086">
        <v>6399</v>
      </c>
      <c r="AM2086">
        <v>0</v>
      </c>
      <c r="AN2086">
        <v>6083485</v>
      </c>
      <c r="AO2086">
        <v>10538</v>
      </c>
      <c r="AP2086">
        <v>41</v>
      </c>
      <c r="AQ2086">
        <v>0</v>
      </c>
      <c r="AR2086">
        <v>61215</v>
      </c>
      <c r="AS2086">
        <v>58431</v>
      </c>
      <c r="AT2086">
        <v>602</v>
      </c>
      <c r="AU2086">
        <v>65</v>
      </c>
      <c r="AV2086">
        <v>241</v>
      </c>
      <c r="AW2086">
        <v>12</v>
      </c>
      <c r="AX2086">
        <v>23</v>
      </c>
      <c r="AY2086">
        <v>946</v>
      </c>
      <c r="AZ2086">
        <v>895</v>
      </c>
      <c r="BA2086">
        <v>59066</v>
      </c>
      <c r="BB2086">
        <v>669</v>
      </c>
      <c r="BC2086">
        <v>127</v>
      </c>
      <c r="BD2086">
        <v>241</v>
      </c>
      <c r="BE2086">
        <v>12</v>
      </c>
      <c r="BF2086">
        <v>74</v>
      </c>
      <c r="BG2086">
        <v>1026</v>
      </c>
      <c r="BH2086">
        <v>60320</v>
      </c>
      <c r="BI2086">
        <v>11488</v>
      </c>
      <c r="BJ2086">
        <v>9726</v>
      </c>
      <c r="BK2086">
        <v>6666</v>
      </c>
      <c r="BL2086">
        <v>4469</v>
      </c>
      <c r="BM2086">
        <v>61215</v>
      </c>
      <c r="BN2086">
        <v>895</v>
      </c>
      <c r="BO2086">
        <v>22797</v>
      </c>
      <c r="BP2086">
        <v>6069</v>
      </c>
      <c r="BQ2086" s="2">
        <v>41</v>
      </c>
      <c r="BR2086" s="2">
        <v>36</v>
      </c>
      <c r="BS2086" s="2">
        <v>80</v>
      </c>
      <c r="BT2086" s="2">
        <v>0</v>
      </c>
      <c r="BU2086" s="2">
        <v>54</v>
      </c>
      <c r="BV2086" s="2">
        <v>38</v>
      </c>
      <c r="BW2086" s="2">
        <v>37</v>
      </c>
      <c r="BX2086" s="2">
        <v>41</v>
      </c>
      <c r="BY2086" s="2">
        <v>47</v>
      </c>
      <c r="BZ2086" s="2">
        <v>88</v>
      </c>
      <c r="CA2086" s="2">
        <v>36</v>
      </c>
      <c r="CB2086" s="2">
        <v>47</v>
      </c>
      <c r="CC2086" s="2">
        <v>27</v>
      </c>
      <c r="CD2086" s="2">
        <v>34</v>
      </c>
      <c r="CE2086">
        <v>66.243355468308195</v>
      </c>
      <c r="CF2086">
        <v>2367993107.8085899</v>
      </c>
      <c r="CG2086">
        <v>218443.95880748401</v>
      </c>
      <c r="CH2086" s="2">
        <f t="shared" si="131"/>
        <v>85.491028887255311</v>
      </c>
      <c r="CI2086" t="str">
        <f t="shared" si="128"/>
        <v>Ohio</v>
      </c>
      <c r="CJ2086" t="str">
        <f t="shared" si="129"/>
        <v>Knox</v>
      </c>
      <c r="CK2086" t="str">
        <f t="shared" si="130"/>
        <v>OH</v>
      </c>
      <c r="CL2086" t="str">
        <f>IF(Table1[[#This Row],[3 Day Avg]]&lt;=25,"Green","Red")</f>
        <v>Red</v>
      </c>
    </row>
    <row r="2087" spans="1:90" x14ac:dyDescent="0.25">
      <c r="A2087">
        <v>2086</v>
      </c>
      <c r="B2087" t="s">
        <v>487</v>
      </c>
      <c r="C2087" t="s">
        <v>1443</v>
      </c>
      <c r="D2087" t="s">
        <v>3500</v>
      </c>
      <c r="E2087">
        <v>39</v>
      </c>
      <c r="F2087">
        <v>39085</v>
      </c>
      <c r="G2087">
        <v>0.83650190114068401</v>
      </c>
      <c r="H2087">
        <v>3422.79</v>
      </c>
      <c r="I2087">
        <v>28.631666623285401</v>
      </c>
      <c r="J2087">
        <v>7.5</v>
      </c>
      <c r="K2087">
        <v>4.7</v>
      </c>
      <c r="L2087">
        <v>117.3235</v>
      </c>
      <c r="M2087">
        <v>1.5440410006949301</v>
      </c>
      <c r="N2087" s="1">
        <v>44165.342210648145</v>
      </c>
      <c r="O2087" t="s">
        <v>87</v>
      </c>
      <c r="P2087" s="1">
        <v>43913.690497685187</v>
      </c>
      <c r="Q2087" t="s">
        <v>226</v>
      </c>
      <c r="R2087" t="s">
        <v>3559</v>
      </c>
      <c r="S2087" t="s">
        <v>90</v>
      </c>
      <c r="T2087">
        <v>7890</v>
      </c>
      <c r="U2087">
        <v>66</v>
      </c>
      <c r="V2087">
        <v>5985</v>
      </c>
      <c r="W2087">
        <v>5441</v>
      </c>
      <c r="X2087">
        <v>7424</v>
      </c>
      <c r="Y2087">
        <v>10627</v>
      </c>
      <c r="Z2087">
        <v>14015</v>
      </c>
      <c r="AA2087">
        <v>294</v>
      </c>
      <c r="AB2087">
        <v>471</v>
      </c>
      <c r="AC2087">
        <v>27</v>
      </c>
      <c r="AD2087">
        <v>7</v>
      </c>
      <c r="AE2087">
        <v>230514</v>
      </c>
      <c r="AF2087">
        <v>16970</v>
      </c>
      <c r="AG2087">
        <v>5886</v>
      </c>
      <c r="AH2087">
        <v>65883</v>
      </c>
      <c r="AI2087">
        <v>0</v>
      </c>
      <c r="AJ2087">
        <v>0</v>
      </c>
      <c r="AK2087">
        <v>414432</v>
      </c>
      <c r="AL2087">
        <v>6399</v>
      </c>
      <c r="AM2087">
        <v>0</v>
      </c>
      <c r="AN2087">
        <v>6083485</v>
      </c>
      <c r="AO2087">
        <v>43492</v>
      </c>
      <c r="AP2087">
        <v>184</v>
      </c>
      <c r="AQ2087">
        <v>0</v>
      </c>
      <c r="AR2087">
        <v>230052</v>
      </c>
      <c r="AS2087">
        <v>203808</v>
      </c>
      <c r="AT2087">
        <v>9112</v>
      </c>
      <c r="AU2087">
        <v>277</v>
      </c>
      <c r="AV2087">
        <v>2813</v>
      </c>
      <c r="AW2087">
        <v>18</v>
      </c>
      <c r="AX2087">
        <v>181</v>
      </c>
      <c r="AY2087">
        <v>3982</v>
      </c>
      <c r="AZ2087">
        <v>9861</v>
      </c>
      <c r="BA2087">
        <v>209948</v>
      </c>
      <c r="BB2087">
        <v>9390</v>
      </c>
      <c r="BC2087">
        <v>334</v>
      </c>
      <c r="BD2087">
        <v>2816</v>
      </c>
      <c r="BE2087">
        <v>46</v>
      </c>
      <c r="BF2087">
        <v>2186</v>
      </c>
      <c r="BG2087">
        <v>5332</v>
      </c>
      <c r="BH2087">
        <v>220191</v>
      </c>
      <c r="BI2087">
        <v>38316</v>
      </c>
      <c r="BJ2087">
        <v>26966</v>
      </c>
      <c r="BK2087">
        <v>26826</v>
      </c>
      <c r="BL2087">
        <v>18850</v>
      </c>
      <c r="BM2087">
        <v>230052</v>
      </c>
      <c r="BN2087">
        <v>9861</v>
      </c>
      <c r="BO2087">
        <v>94452</v>
      </c>
      <c r="BP2087">
        <v>24642</v>
      </c>
      <c r="BQ2087" s="2">
        <v>184</v>
      </c>
      <c r="BR2087" s="2">
        <v>181</v>
      </c>
      <c r="BS2087" s="2">
        <v>425</v>
      </c>
      <c r="BT2087" s="2">
        <v>0</v>
      </c>
      <c r="BU2087" s="2">
        <v>274</v>
      </c>
      <c r="BV2087" s="2">
        <v>199</v>
      </c>
      <c r="BW2087" s="2">
        <v>373</v>
      </c>
      <c r="BX2087" s="2">
        <v>263</v>
      </c>
      <c r="BY2087" s="2">
        <v>130</v>
      </c>
      <c r="BZ2087" s="2">
        <v>196</v>
      </c>
      <c r="CA2087" s="2">
        <v>252</v>
      </c>
      <c r="CB2087" s="2">
        <v>216</v>
      </c>
      <c r="CC2087" s="2">
        <v>196</v>
      </c>
      <c r="CD2087" s="2">
        <v>280</v>
      </c>
      <c r="CE2087">
        <v>79.8216160406743</v>
      </c>
      <c r="CF2087">
        <v>1074022559.6835899</v>
      </c>
      <c r="CG2087">
        <v>172500.580164168</v>
      </c>
      <c r="CH2087" s="2">
        <f t="shared" si="131"/>
        <v>114.46687415598792</v>
      </c>
      <c r="CI2087" t="str">
        <f t="shared" si="128"/>
        <v>Ohio</v>
      </c>
      <c r="CJ2087" t="str">
        <f t="shared" si="129"/>
        <v>Lake</v>
      </c>
      <c r="CK2087" t="str">
        <f t="shared" si="130"/>
        <v>OH</v>
      </c>
      <c r="CL2087" t="str">
        <f>IF(Table1[[#This Row],[3 Day Avg]]&lt;=25,"Green","Red")</f>
        <v>Red</v>
      </c>
    </row>
    <row r="2088" spans="1:90" x14ac:dyDescent="0.25">
      <c r="A2088">
        <v>2087</v>
      </c>
      <c r="B2088" t="s">
        <v>167</v>
      </c>
      <c r="C2088" t="s">
        <v>1443</v>
      </c>
      <c r="D2088" t="s">
        <v>3500</v>
      </c>
      <c r="E2088">
        <v>39</v>
      </c>
      <c r="F2088">
        <v>39087</v>
      </c>
      <c r="G2088">
        <v>1.92957067052581</v>
      </c>
      <c r="H2088">
        <v>3462.73</v>
      </c>
      <c r="I2088">
        <v>66.815888818361003</v>
      </c>
      <c r="J2088">
        <v>18.8</v>
      </c>
      <c r="K2088">
        <v>5.6</v>
      </c>
      <c r="L2088">
        <v>76.629000000000005</v>
      </c>
      <c r="M2088">
        <v>1.5440410006949301</v>
      </c>
      <c r="N2088" s="1">
        <v>44165.342210648145</v>
      </c>
      <c r="O2088" t="s">
        <v>87</v>
      </c>
      <c r="P2088" s="1">
        <v>43913.690497685187</v>
      </c>
      <c r="Q2088" t="s">
        <v>226</v>
      </c>
      <c r="R2088" t="s">
        <v>3560</v>
      </c>
      <c r="S2088" t="s">
        <v>90</v>
      </c>
      <c r="T2088">
        <v>2073</v>
      </c>
      <c r="U2088">
        <v>40</v>
      </c>
      <c r="V2088">
        <v>1080</v>
      </c>
      <c r="W2088">
        <v>1508</v>
      </c>
      <c r="X2088">
        <v>2091</v>
      </c>
      <c r="Y2088">
        <v>2790</v>
      </c>
      <c r="Z2088">
        <v>3556</v>
      </c>
      <c r="AA2088">
        <v>8</v>
      </c>
      <c r="AB2088">
        <v>8</v>
      </c>
      <c r="AC2088">
        <v>1</v>
      </c>
      <c r="AD2088">
        <v>0</v>
      </c>
      <c r="AE2088">
        <v>59866</v>
      </c>
      <c r="AF2088">
        <v>11093</v>
      </c>
      <c r="AG2088">
        <v>1335</v>
      </c>
      <c r="AH2088">
        <v>43031</v>
      </c>
      <c r="AI2088">
        <v>0</v>
      </c>
      <c r="AJ2088">
        <v>0</v>
      </c>
      <c r="AK2088">
        <v>414432</v>
      </c>
      <c r="AL2088">
        <v>6399</v>
      </c>
      <c r="AM2088">
        <v>0</v>
      </c>
      <c r="AN2088">
        <v>6083485</v>
      </c>
      <c r="AO2088">
        <v>11025</v>
      </c>
      <c r="AP2088">
        <v>35</v>
      </c>
      <c r="AQ2088">
        <v>0</v>
      </c>
      <c r="AR2088">
        <v>60622</v>
      </c>
      <c r="AS2088">
        <v>57494</v>
      </c>
      <c r="AT2088">
        <v>1265</v>
      </c>
      <c r="AU2088">
        <v>13</v>
      </c>
      <c r="AV2088">
        <v>296</v>
      </c>
      <c r="AW2088">
        <v>0</v>
      </c>
      <c r="AX2088">
        <v>26</v>
      </c>
      <c r="AY2088">
        <v>952</v>
      </c>
      <c r="AZ2088">
        <v>576</v>
      </c>
      <c r="BA2088">
        <v>57920</v>
      </c>
      <c r="BB2088">
        <v>1265</v>
      </c>
      <c r="BC2088">
        <v>13</v>
      </c>
      <c r="BD2088">
        <v>327</v>
      </c>
      <c r="BE2088">
        <v>0</v>
      </c>
      <c r="BF2088">
        <v>34</v>
      </c>
      <c r="BG2088">
        <v>1063</v>
      </c>
      <c r="BH2088">
        <v>60046</v>
      </c>
      <c r="BI2088">
        <v>11104</v>
      </c>
      <c r="BJ2088">
        <v>6914</v>
      </c>
      <c r="BK2088">
        <v>7198</v>
      </c>
      <c r="BL2088">
        <v>4679</v>
      </c>
      <c r="BM2088">
        <v>60622</v>
      </c>
      <c r="BN2088">
        <v>576</v>
      </c>
      <c r="BO2088">
        <v>24381</v>
      </c>
      <c r="BP2088">
        <v>6346</v>
      </c>
      <c r="BQ2088" s="2">
        <v>35</v>
      </c>
      <c r="BR2088" s="2">
        <v>27</v>
      </c>
      <c r="BS2088" s="2">
        <v>81</v>
      </c>
      <c r="BT2088" s="2">
        <v>0</v>
      </c>
      <c r="BU2088" s="2">
        <v>36</v>
      </c>
      <c r="BV2088" s="2">
        <v>40</v>
      </c>
      <c r="BW2088" s="2">
        <v>41</v>
      </c>
      <c r="BX2088" s="2">
        <v>39</v>
      </c>
      <c r="BY2088" s="2">
        <v>41</v>
      </c>
      <c r="BZ2088" s="2">
        <v>52</v>
      </c>
      <c r="CA2088" s="2">
        <v>36</v>
      </c>
      <c r="CB2088" s="2">
        <v>33</v>
      </c>
      <c r="CC2088" s="2">
        <v>43</v>
      </c>
      <c r="CD2088" s="2">
        <v>34</v>
      </c>
      <c r="CE2088">
        <v>58.463902716065903</v>
      </c>
      <c r="CF2088">
        <v>1941373191.64063</v>
      </c>
      <c r="CG2088">
        <v>223908.17268779699</v>
      </c>
      <c r="CH2088" s="2">
        <f t="shared" si="131"/>
        <v>78.629320488711457</v>
      </c>
      <c r="CI2088" t="str">
        <f t="shared" si="128"/>
        <v>Ohio</v>
      </c>
      <c r="CJ2088" t="str">
        <f t="shared" si="129"/>
        <v>Lawrence</v>
      </c>
      <c r="CK2088" t="str">
        <f t="shared" si="130"/>
        <v>OH</v>
      </c>
      <c r="CL2088" t="str">
        <f>IF(Table1[[#This Row],[3 Day Avg]]&lt;=25,"Green","Red")</f>
        <v>Red</v>
      </c>
    </row>
    <row r="2089" spans="1:90" x14ac:dyDescent="0.25">
      <c r="A2089">
        <v>2088</v>
      </c>
      <c r="B2089" t="s">
        <v>3561</v>
      </c>
      <c r="C2089" t="s">
        <v>1443</v>
      </c>
      <c r="D2089" t="s">
        <v>3500</v>
      </c>
      <c r="E2089">
        <v>39</v>
      </c>
      <c r="F2089">
        <v>39089</v>
      </c>
      <c r="G2089">
        <v>1.26022913256956</v>
      </c>
      <c r="H2089">
        <v>3476.15</v>
      </c>
      <c r="I2089">
        <v>43.807497340259097</v>
      </c>
      <c r="J2089">
        <v>9.1</v>
      </c>
      <c r="K2089">
        <v>4</v>
      </c>
      <c r="L2089">
        <v>117.79</v>
      </c>
      <c r="M2089">
        <v>1.5440410006949301</v>
      </c>
      <c r="N2089" s="1">
        <v>44165.342210648145</v>
      </c>
      <c r="O2089" t="s">
        <v>87</v>
      </c>
      <c r="P2089" s="1">
        <v>43913.690497685187</v>
      </c>
      <c r="Q2089" t="s">
        <v>226</v>
      </c>
      <c r="R2089" t="s">
        <v>3562</v>
      </c>
      <c r="S2089" t="s">
        <v>90</v>
      </c>
      <c r="T2089">
        <v>6110</v>
      </c>
      <c r="U2089">
        <v>77</v>
      </c>
      <c r="V2089">
        <v>2861</v>
      </c>
      <c r="W2089">
        <v>3351</v>
      </c>
      <c r="X2089">
        <v>4695</v>
      </c>
      <c r="Y2089">
        <v>6883</v>
      </c>
      <c r="Z2089">
        <v>9351</v>
      </c>
      <c r="AA2089">
        <v>262</v>
      </c>
      <c r="AB2089">
        <v>262</v>
      </c>
      <c r="AC2089">
        <v>20</v>
      </c>
      <c r="AD2089">
        <v>11</v>
      </c>
      <c r="AE2089">
        <v>175769</v>
      </c>
      <c r="AF2089">
        <v>15591</v>
      </c>
      <c r="AG2089">
        <v>3519</v>
      </c>
      <c r="AH2089">
        <v>66145</v>
      </c>
      <c r="AI2089">
        <v>0</v>
      </c>
      <c r="AJ2089">
        <v>0</v>
      </c>
      <c r="AK2089">
        <v>414432</v>
      </c>
      <c r="AL2089">
        <v>6399</v>
      </c>
      <c r="AM2089">
        <v>0</v>
      </c>
      <c r="AN2089">
        <v>6083485</v>
      </c>
      <c r="AO2089">
        <v>27141</v>
      </c>
      <c r="AP2089">
        <v>82</v>
      </c>
      <c r="AQ2089">
        <v>0</v>
      </c>
      <c r="AR2089">
        <v>172293</v>
      </c>
      <c r="AS2089">
        <v>156063</v>
      </c>
      <c r="AT2089">
        <v>6360</v>
      </c>
      <c r="AU2089">
        <v>178</v>
      </c>
      <c r="AV2089">
        <v>1981</v>
      </c>
      <c r="AW2089">
        <v>11</v>
      </c>
      <c r="AX2089">
        <v>391</v>
      </c>
      <c r="AY2089">
        <v>4155</v>
      </c>
      <c r="AZ2089">
        <v>3154</v>
      </c>
      <c r="BA2089">
        <v>158208</v>
      </c>
      <c r="BB2089">
        <v>6582</v>
      </c>
      <c r="BC2089">
        <v>214</v>
      </c>
      <c r="BD2089">
        <v>2009</v>
      </c>
      <c r="BE2089">
        <v>18</v>
      </c>
      <c r="BF2089">
        <v>877</v>
      </c>
      <c r="BG2089">
        <v>4385</v>
      </c>
      <c r="BH2089">
        <v>169139</v>
      </c>
      <c r="BI2089">
        <v>33144</v>
      </c>
      <c r="BJ2089">
        <v>23061</v>
      </c>
      <c r="BK2089">
        <v>19721</v>
      </c>
      <c r="BL2089">
        <v>10907</v>
      </c>
      <c r="BM2089">
        <v>172293</v>
      </c>
      <c r="BN2089">
        <v>3154</v>
      </c>
      <c r="BO2089">
        <v>69226</v>
      </c>
      <c r="BP2089">
        <v>16234</v>
      </c>
      <c r="BQ2089" s="2">
        <v>82</v>
      </c>
      <c r="BR2089" s="2">
        <v>129</v>
      </c>
      <c r="BS2089" s="2">
        <v>254</v>
      </c>
      <c r="BT2089" s="2">
        <v>0</v>
      </c>
      <c r="BU2089" s="2">
        <v>153</v>
      </c>
      <c r="BV2089" s="2">
        <v>134</v>
      </c>
      <c r="BW2089" s="2">
        <v>296</v>
      </c>
      <c r="BX2089" s="2">
        <v>114</v>
      </c>
      <c r="BY2089" s="2">
        <v>142</v>
      </c>
      <c r="BZ2089" s="2">
        <v>160</v>
      </c>
      <c r="CA2089" s="2">
        <v>106</v>
      </c>
      <c r="CB2089" s="2">
        <v>108</v>
      </c>
      <c r="CC2089" s="2">
        <v>90</v>
      </c>
      <c r="CD2089" s="2">
        <v>139</v>
      </c>
      <c r="CE2089">
        <v>46.652140024691498</v>
      </c>
      <c r="CF2089">
        <v>3044708505.9609399</v>
      </c>
      <c r="CG2089">
        <v>229599.309076951</v>
      </c>
      <c r="CH2089" s="2">
        <f t="shared" si="131"/>
        <v>89.963028097485108</v>
      </c>
      <c r="CI2089" t="str">
        <f t="shared" si="128"/>
        <v>Ohio</v>
      </c>
      <c r="CJ2089" t="str">
        <f t="shared" si="129"/>
        <v>Licking</v>
      </c>
      <c r="CK2089" t="str">
        <f t="shared" si="130"/>
        <v>OH</v>
      </c>
      <c r="CL2089" t="str">
        <f>IF(Table1[[#This Row],[3 Day Avg]]&lt;=25,"Green","Red")</f>
        <v>Red</v>
      </c>
    </row>
    <row r="2090" spans="1:90" x14ac:dyDescent="0.25">
      <c r="A2090">
        <v>2089</v>
      </c>
      <c r="B2090" t="s">
        <v>391</v>
      </c>
      <c r="C2090" t="s">
        <v>1443</v>
      </c>
      <c r="D2090" t="s">
        <v>3500</v>
      </c>
      <c r="E2090">
        <v>39</v>
      </c>
      <c r="F2090">
        <v>39091</v>
      </c>
      <c r="G2090">
        <v>1.26227208976157</v>
      </c>
      <c r="H2090">
        <v>3143.88</v>
      </c>
      <c r="I2090">
        <v>39.684289430750901</v>
      </c>
      <c r="J2090">
        <v>11.4</v>
      </c>
      <c r="K2090">
        <v>3.7</v>
      </c>
      <c r="L2090">
        <v>109.87269999999999</v>
      </c>
      <c r="M2090">
        <v>1.5440410006949301</v>
      </c>
      <c r="N2090" s="1">
        <v>44165.342210648145</v>
      </c>
      <c r="O2090" t="s">
        <v>87</v>
      </c>
      <c r="P2090" s="1">
        <v>43913.690497685187</v>
      </c>
      <c r="Q2090" t="s">
        <v>226</v>
      </c>
      <c r="R2090" t="s">
        <v>3563</v>
      </c>
      <c r="S2090" t="s">
        <v>90</v>
      </c>
      <c r="T2090">
        <v>1426</v>
      </c>
      <c r="U2090">
        <v>18</v>
      </c>
      <c r="V2090">
        <v>804</v>
      </c>
      <c r="W2090">
        <v>1047</v>
      </c>
      <c r="X2090">
        <v>1297</v>
      </c>
      <c r="Y2090">
        <v>2143</v>
      </c>
      <c r="Z2090">
        <v>2421</v>
      </c>
      <c r="AA2090">
        <v>115</v>
      </c>
      <c r="AB2090">
        <v>39</v>
      </c>
      <c r="AC2090">
        <v>7</v>
      </c>
      <c r="AD2090">
        <v>2</v>
      </c>
      <c r="AE2090">
        <v>45358</v>
      </c>
      <c r="AF2090">
        <v>5095</v>
      </c>
      <c r="AG2090">
        <v>859</v>
      </c>
      <c r="AH2090">
        <v>61699</v>
      </c>
      <c r="AI2090">
        <v>0</v>
      </c>
      <c r="AJ2090">
        <v>0</v>
      </c>
      <c r="AK2090">
        <v>414432</v>
      </c>
      <c r="AL2090">
        <v>6399</v>
      </c>
      <c r="AM2090">
        <v>0</v>
      </c>
      <c r="AN2090">
        <v>6083485</v>
      </c>
      <c r="AO2090">
        <v>7712</v>
      </c>
      <c r="AP2090">
        <v>14</v>
      </c>
      <c r="AQ2090">
        <v>0</v>
      </c>
      <c r="AR2090">
        <v>45307</v>
      </c>
      <c r="AS2090">
        <v>42341</v>
      </c>
      <c r="AT2090">
        <v>729</v>
      </c>
      <c r="AU2090">
        <v>70</v>
      </c>
      <c r="AV2090">
        <v>389</v>
      </c>
      <c r="AW2090">
        <v>3</v>
      </c>
      <c r="AX2090">
        <v>39</v>
      </c>
      <c r="AY2090">
        <v>1055</v>
      </c>
      <c r="AZ2090">
        <v>681</v>
      </c>
      <c r="BA2090">
        <v>42913</v>
      </c>
      <c r="BB2090">
        <v>761</v>
      </c>
      <c r="BC2090">
        <v>70</v>
      </c>
      <c r="BD2090">
        <v>389</v>
      </c>
      <c r="BE2090">
        <v>3</v>
      </c>
      <c r="BF2090">
        <v>111</v>
      </c>
      <c r="BG2090">
        <v>1060</v>
      </c>
      <c r="BH2090">
        <v>44626</v>
      </c>
      <c r="BI2090">
        <v>8763</v>
      </c>
      <c r="BJ2090">
        <v>5466</v>
      </c>
      <c r="BK2090">
        <v>5068</v>
      </c>
      <c r="BL2090">
        <v>3148</v>
      </c>
      <c r="BM2090">
        <v>45307</v>
      </c>
      <c r="BN2090">
        <v>681</v>
      </c>
      <c r="BO2090">
        <v>18298</v>
      </c>
      <c r="BP2090">
        <v>4564</v>
      </c>
      <c r="BQ2090" s="2">
        <v>14</v>
      </c>
      <c r="BR2090" s="2">
        <v>22</v>
      </c>
      <c r="BS2090" s="2">
        <v>55</v>
      </c>
      <c r="BT2090" s="2">
        <v>0</v>
      </c>
      <c r="BU2090" s="2">
        <v>57</v>
      </c>
      <c r="BV2090" s="2">
        <v>42</v>
      </c>
      <c r="BW2090" s="2">
        <v>53</v>
      </c>
      <c r="BX2090" s="2">
        <v>49</v>
      </c>
      <c r="BY2090" s="2">
        <v>45</v>
      </c>
      <c r="BZ2090" s="2">
        <v>36</v>
      </c>
      <c r="CA2090" s="2">
        <v>32</v>
      </c>
      <c r="CB2090" s="2">
        <v>37</v>
      </c>
      <c r="CC2090" s="2">
        <v>38</v>
      </c>
      <c r="CD2090" s="2">
        <v>28</v>
      </c>
      <c r="CE2090">
        <v>30.865558446139602</v>
      </c>
      <c r="CF2090">
        <v>2086730350.3203101</v>
      </c>
      <c r="CG2090">
        <v>190264.182671788</v>
      </c>
      <c r="CH2090" s="2">
        <f t="shared" si="131"/>
        <v>66.950655159982631</v>
      </c>
      <c r="CI2090" t="str">
        <f t="shared" si="128"/>
        <v>Ohio</v>
      </c>
      <c r="CJ2090" t="str">
        <f t="shared" si="129"/>
        <v>Logan</v>
      </c>
      <c r="CK2090" t="str">
        <f t="shared" si="130"/>
        <v>OH</v>
      </c>
      <c r="CL2090" t="str">
        <f>IF(Table1[[#This Row],[3 Day Avg]]&lt;=25,"Green","Red")</f>
        <v>Red</v>
      </c>
    </row>
    <row r="2091" spans="1:90" x14ac:dyDescent="0.25">
      <c r="A2091">
        <v>2090</v>
      </c>
      <c r="B2091" t="s">
        <v>3564</v>
      </c>
      <c r="C2091" t="s">
        <v>1443</v>
      </c>
      <c r="D2091" t="s">
        <v>3500</v>
      </c>
      <c r="E2091">
        <v>39</v>
      </c>
      <c r="F2091">
        <v>39093</v>
      </c>
      <c r="G2091">
        <v>1.4180602006689</v>
      </c>
      <c r="H2091">
        <v>2415.4899999999998</v>
      </c>
      <c r="I2091">
        <v>34.253104591531702</v>
      </c>
      <c r="J2091">
        <v>14.2</v>
      </c>
      <c r="K2091">
        <v>5.4</v>
      </c>
      <c r="L2091">
        <v>105.5382</v>
      </c>
      <c r="M2091">
        <v>1.5440410006949301</v>
      </c>
      <c r="N2091" s="1">
        <v>44165.342210648145</v>
      </c>
      <c r="O2091" t="s">
        <v>87</v>
      </c>
      <c r="P2091" s="1">
        <v>43913.690497685187</v>
      </c>
      <c r="Q2091" t="s">
        <v>226</v>
      </c>
      <c r="R2091" t="s">
        <v>3565</v>
      </c>
      <c r="S2091" t="s">
        <v>90</v>
      </c>
      <c r="T2091">
        <v>7475</v>
      </c>
      <c r="U2091">
        <v>106</v>
      </c>
      <c r="V2091">
        <v>7310</v>
      </c>
      <c r="W2091">
        <v>6370</v>
      </c>
      <c r="X2091">
        <v>8779</v>
      </c>
      <c r="Y2091">
        <v>12292</v>
      </c>
      <c r="Z2091">
        <v>18299</v>
      </c>
      <c r="AA2091">
        <v>887</v>
      </c>
      <c r="AB2091">
        <v>838</v>
      </c>
      <c r="AC2091">
        <v>62</v>
      </c>
      <c r="AD2091">
        <v>15</v>
      </c>
      <c r="AE2091">
        <v>309461</v>
      </c>
      <c r="AF2091">
        <v>42562</v>
      </c>
      <c r="AG2091">
        <v>8220</v>
      </c>
      <c r="AH2091">
        <v>59265</v>
      </c>
      <c r="AI2091">
        <v>0</v>
      </c>
      <c r="AJ2091">
        <v>0</v>
      </c>
      <c r="AK2091">
        <v>414432</v>
      </c>
      <c r="AL2091">
        <v>6399</v>
      </c>
      <c r="AM2091">
        <v>0</v>
      </c>
      <c r="AN2091">
        <v>6083485</v>
      </c>
      <c r="AO2091">
        <v>53050</v>
      </c>
      <c r="AP2091">
        <v>210</v>
      </c>
      <c r="AQ2091">
        <v>0</v>
      </c>
      <c r="AR2091">
        <v>306713</v>
      </c>
      <c r="AS2091">
        <v>240740</v>
      </c>
      <c r="AT2091">
        <v>23924</v>
      </c>
      <c r="AU2091">
        <v>695</v>
      </c>
      <c r="AV2091">
        <v>3348</v>
      </c>
      <c r="AW2091">
        <v>66</v>
      </c>
      <c r="AX2091">
        <v>238</v>
      </c>
      <c r="AY2091">
        <v>7779</v>
      </c>
      <c r="AZ2091">
        <v>29923</v>
      </c>
      <c r="BA2091">
        <v>261088</v>
      </c>
      <c r="BB2091">
        <v>26140</v>
      </c>
      <c r="BC2091">
        <v>1034</v>
      </c>
      <c r="BD2091">
        <v>3370</v>
      </c>
      <c r="BE2091">
        <v>103</v>
      </c>
      <c r="BF2091">
        <v>3745</v>
      </c>
      <c r="BG2091">
        <v>11233</v>
      </c>
      <c r="BH2091">
        <v>276790</v>
      </c>
      <c r="BI2091">
        <v>56094</v>
      </c>
      <c r="BJ2091">
        <v>39645</v>
      </c>
      <c r="BK2091">
        <v>33857</v>
      </c>
      <c r="BL2091">
        <v>22459</v>
      </c>
      <c r="BM2091">
        <v>306713</v>
      </c>
      <c r="BN2091">
        <v>29923</v>
      </c>
      <c r="BO2091">
        <v>124067</v>
      </c>
      <c r="BP2091">
        <v>30591</v>
      </c>
      <c r="BQ2091" s="2">
        <v>210</v>
      </c>
      <c r="BR2091" s="2">
        <v>116</v>
      </c>
      <c r="BS2091" s="2">
        <v>459</v>
      </c>
      <c r="BT2091" s="2">
        <v>0</v>
      </c>
      <c r="BU2091" s="2">
        <v>256</v>
      </c>
      <c r="BV2091" s="2">
        <v>198</v>
      </c>
      <c r="BW2091" s="2">
        <v>334</v>
      </c>
      <c r="BX2091" s="2">
        <v>258</v>
      </c>
      <c r="BY2091" s="2">
        <v>79</v>
      </c>
      <c r="BZ2091" s="2">
        <v>245</v>
      </c>
      <c r="CA2091" s="2">
        <v>172</v>
      </c>
      <c r="CB2091" s="2">
        <v>108</v>
      </c>
      <c r="CC2091" s="2">
        <v>141</v>
      </c>
      <c r="CD2091" s="2">
        <v>188</v>
      </c>
      <c r="CE2091">
        <v>67.8599241907704</v>
      </c>
      <c r="CF2091">
        <v>2273952291.5117202</v>
      </c>
      <c r="CG2091">
        <v>228961.895122052</v>
      </c>
      <c r="CH2091" s="2">
        <f t="shared" si="131"/>
        <v>85.313197245198836</v>
      </c>
      <c r="CI2091" t="str">
        <f t="shared" si="128"/>
        <v>Ohio</v>
      </c>
      <c r="CJ2091" t="str">
        <f t="shared" si="129"/>
        <v>Lorain</v>
      </c>
      <c r="CK2091" t="str">
        <f t="shared" si="130"/>
        <v>OH</v>
      </c>
      <c r="CL2091" t="str">
        <f>IF(Table1[[#This Row],[3 Day Avg]]&lt;=25,"Green","Red")</f>
        <v>Red</v>
      </c>
    </row>
    <row r="2092" spans="1:90" x14ac:dyDescent="0.25">
      <c r="A2092">
        <v>2091</v>
      </c>
      <c r="B2092" t="s">
        <v>1581</v>
      </c>
      <c r="C2092" t="s">
        <v>1443</v>
      </c>
      <c r="D2092" t="s">
        <v>3500</v>
      </c>
      <c r="E2092">
        <v>39</v>
      </c>
      <c r="F2092">
        <v>39095</v>
      </c>
      <c r="G2092">
        <v>2.6836336147158901</v>
      </c>
      <c r="H2092">
        <v>3692.5</v>
      </c>
      <c r="I2092">
        <v>99.093042784467997</v>
      </c>
      <c r="J2092">
        <v>18.7</v>
      </c>
      <c r="K2092">
        <v>5.3</v>
      </c>
      <c r="L2092">
        <v>85.237300000000005</v>
      </c>
      <c r="M2092">
        <v>1.5440410006949301</v>
      </c>
      <c r="N2092" s="1">
        <v>44165.342210648145</v>
      </c>
      <c r="O2092" t="s">
        <v>87</v>
      </c>
      <c r="P2092" s="1">
        <v>43913.690497685187</v>
      </c>
      <c r="Q2092" t="s">
        <v>226</v>
      </c>
      <c r="R2092" t="s">
        <v>3566</v>
      </c>
      <c r="S2092" t="s">
        <v>90</v>
      </c>
      <c r="T2092">
        <v>15874</v>
      </c>
      <c r="U2092">
        <v>426</v>
      </c>
      <c r="V2092">
        <v>9525</v>
      </c>
      <c r="W2092">
        <v>7388</v>
      </c>
      <c r="X2092">
        <v>11117</v>
      </c>
      <c r="Y2092">
        <v>14326</v>
      </c>
      <c r="Z2092">
        <v>24118</v>
      </c>
      <c r="AA2092">
        <v>3434</v>
      </c>
      <c r="AB2092">
        <v>2168</v>
      </c>
      <c r="AC2092">
        <v>261</v>
      </c>
      <c r="AD2092">
        <v>61</v>
      </c>
      <c r="AE2092">
        <v>429899</v>
      </c>
      <c r="AF2092">
        <v>78398</v>
      </c>
      <c r="AG2092">
        <v>10992</v>
      </c>
      <c r="AH2092">
        <v>47865</v>
      </c>
      <c r="AI2092">
        <v>0</v>
      </c>
      <c r="AJ2092">
        <v>0</v>
      </c>
      <c r="AK2092">
        <v>414432</v>
      </c>
      <c r="AL2092">
        <v>6399</v>
      </c>
      <c r="AM2092">
        <v>0</v>
      </c>
      <c r="AN2092">
        <v>6083485</v>
      </c>
      <c r="AO2092">
        <v>66474</v>
      </c>
      <c r="AP2092">
        <v>234</v>
      </c>
      <c r="AQ2092">
        <v>6</v>
      </c>
      <c r="AR2092">
        <v>432379</v>
      </c>
      <c r="AS2092">
        <v>297943</v>
      </c>
      <c r="AT2092">
        <v>80556</v>
      </c>
      <c r="AU2092">
        <v>895</v>
      </c>
      <c r="AV2092">
        <v>7355</v>
      </c>
      <c r="AW2092">
        <v>117</v>
      </c>
      <c r="AX2092">
        <v>1108</v>
      </c>
      <c r="AY2092">
        <v>14195</v>
      </c>
      <c r="AZ2092">
        <v>30210</v>
      </c>
      <c r="BA2092">
        <v>311698</v>
      </c>
      <c r="BB2092">
        <v>81735</v>
      </c>
      <c r="BC2092">
        <v>1194</v>
      </c>
      <c r="BD2092">
        <v>7758</v>
      </c>
      <c r="BE2092">
        <v>148</v>
      </c>
      <c r="BF2092">
        <v>9973</v>
      </c>
      <c r="BG2092">
        <v>19873</v>
      </c>
      <c r="BH2092">
        <v>402169</v>
      </c>
      <c r="BI2092">
        <v>83398</v>
      </c>
      <c r="BJ2092">
        <v>57213</v>
      </c>
      <c r="BK2092">
        <v>60205</v>
      </c>
      <c r="BL2092">
        <v>28030</v>
      </c>
      <c r="BM2092">
        <v>432379</v>
      </c>
      <c r="BN2092">
        <v>30210</v>
      </c>
      <c r="BO2092">
        <v>165089</v>
      </c>
      <c r="BP2092">
        <v>38444</v>
      </c>
      <c r="BQ2092" s="2">
        <v>234</v>
      </c>
      <c r="BR2092" s="2">
        <v>339</v>
      </c>
      <c r="BS2092" s="2">
        <v>735</v>
      </c>
      <c r="BT2092" s="2">
        <v>0</v>
      </c>
      <c r="BU2092" s="2">
        <v>249</v>
      </c>
      <c r="BV2092" s="2">
        <v>284</v>
      </c>
      <c r="BW2092" s="2">
        <v>587</v>
      </c>
      <c r="BX2092" s="2">
        <v>183</v>
      </c>
      <c r="BY2092" s="2">
        <v>228</v>
      </c>
      <c r="BZ2092" s="2">
        <v>424</v>
      </c>
      <c r="CA2092" s="2">
        <v>168</v>
      </c>
      <c r="CB2092" s="2">
        <v>146</v>
      </c>
      <c r="CC2092" s="2">
        <v>200</v>
      </c>
      <c r="CD2092" s="2">
        <v>332</v>
      </c>
      <c r="CE2092">
        <v>54.4313896985106</v>
      </c>
      <c r="CF2092">
        <v>1605691498.2734399</v>
      </c>
      <c r="CG2092">
        <v>290438.58343183401</v>
      </c>
      <c r="CH2092" s="2">
        <f t="shared" si="131"/>
        <v>100.83745972861772</v>
      </c>
      <c r="CI2092" t="str">
        <f t="shared" si="128"/>
        <v>Ohio</v>
      </c>
      <c r="CJ2092" t="str">
        <f t="shared" si="129"/>
        <v>Lucas</v>
      </c>
      <c r="CK2092" t="str">
        <f t="shared" si="130"/>
        <v>OH</v>
      </c>
      <c r="CL2092" t="str">
        <f>IF(Table1[[#This Row],[3 Day Avg]]&lt;=25,"Green","Red")</f>
        <v>Red</v>
      </c>
    </row>
    <row r="2093" spans="1:90" x14ac:dyDescent="0.25">
      <c r="A2093">
        <v>2092</v>
      </c>
      <c r="B2093" t="s">
        <v>177</v>
      </c>
      <c r="C2093" t="s">
        <v>1443</v>
      </c>
      <c r="D2093" t="s">
        <v>3500</v>
      </c>
      <c r="E2093">
        <v>39</v>
      </c>
      <c r="F2093">
        <v>39097</v>
      </c>
      <c r="G2093">
        <v>1.0698198198198201</v>
      </c>
      <c r="H2093">
        <v>3998.83</v>
      </c>
      <c r="I2093">
        <v>42.780267038929999</v>
      </c>
      <c r="J2093">
        <v>10.7</v>
      </c>
      <c r="K2093">
        <v>3.8</v>
      </c>
      <c r="L2093">
        <v>109.7765</v>
      </c>
      <c r="M2093">
        <v>1.5440410006949301</v>
      </c>
      <c r="N2093" s="1">
        <v>44165.342210648145</v>
      </c>
      <c r="O2093" t="s">
        <v>87</v>
      </c>
      <c r="P2093" s="1">
        <v>43913.690497685187</v>
      </c>
      <c r="Q2093" t="s">
        <v>226</v>
      </c>
      <c r="R2093" t="s">
        <v>3567</v>
      </c>
      <c r="S2093" t="s">
        <v>90</v>
      </c>
      <c r="T2093">
        <v>1776</v>
      </c>
      <c r="U2093">
        <v>19</v>
      </c>
      <c r="V2093">
        <v>684</v>
      </c>
      <c r="W2093">
        <v>795</v>
      </c>
      <c r="X2093">
        <v>1261</v>
      </c>
      <c r="Y2093">
        <v>1655</v>
      </c>
      <c r="Z2093">
        <v>2146</v>
      </c>
      <c r="AA2093">
        <v>94</v>
      </c>
      <c r="AB2093">
        <v>45</v>
      </c>
      <c r="AC2093">
        <v>13</v>
      </c>
      <c r="AD2093">
        <v>2</v>
      </c>
      <c r="AE2093">
        <v>44413</v>
      </c>
      <c r="AF2093">
        <v>4215</v>
      </c>
      <c r="AG2093">
        <v>778</v>
      </c>
      <c r="AH2093">
        <v>61645</v>
      </c>
      <c r="AI2093">
        <v>0</v>
      </c>
      <c r="AJ2093">
        <v>0</v>
      </c>
      <c r="AK2093">
        <v>414432</v>
      </c>
      <c r="AL2093">
        <v>6399</v>
      </c>
      <c r="AM2093">
        <v>0</v>
      </c>
      <c r="AN2093">
        <v>6083485</v>
      </c>
      <c r="AO2093">
        <v>6541</v>
      </c>
      <c r="AP2093">
        <v>28</v>
      </c>
      <c r="AQ2093">
        <v>0</v>
      </c>
      <c r="AR2093">
        <v>43988</v>
      </c>
      <c r="AS2093">
        <v>38991</v>
      </c>
      <c r="AT2093">
        <v>2568</v>
      </c>
      <c r="AU2093">
        <v>96</v>
      </c>
      <c r="AV2093">
        <v>523</v>
      </c>
      <c r="AW2093">
        <v>5</v>
      </c>
      <c r="AX2093">
        <v>9</v>
      </c>
      <c r="AY2093">
        <v>938</v>
      </c>
      <c r="AZ2093">
        <v>858</v>
      </c>
      <c r="BA2093">
        <v>39704</v>
      </c>
      <c r="BB2093">
        <v>2598</v>
      </c>
      <c r="BC2093">
        <v>109</v>
      </c>
      <c r="BD2093">
        <v>523</v>
      </c>
      <c r="BE2093">
        <v>14</v>
      </c>
      <c r="BF2093">
        <v>57</v>
      </c>
      <c r="BG2093">
        <v>983</v>
      </c>
      <c r="BH2093">
        <v>43130</v>
      </c>
      <c r="BI2093">
        <v>7502</v>
      </c>
      <c r="BJ2093">
        <v>5106</v>
      </c>
      <c r="BK2093">
        <v>5911</v>
      </c>
      <c r="BL2093">
        <v>2740</v>
      </c>
      <c r="BM2093">
        <v>43988</v>
      </c>
      <c r="BN2093">
        <v>858</v>
      </c>
      <c r="BO2093">
        <v>18928</v>
      </c>
      <c r="BP2093">
        <v>3801</v>
      </c>
      <c r="BQ2093" s="2">
        <v>28</v>
      </c>
      <c r="BR2093" s="2">
        <v>28</v>
      </c>
      <c r="BS2093" s="2">
        <v>89</v>
      </c>
      <c r="BT2093" s="2">
        <v>0</v>
      </c>
      <c r="BU2093" s="2">
        <v>42</v>
      </c>
      <c r="BV2093" s="2">
        <v>27</v>
      </c>
      <c r="BW2093" s="2">
        <v>52</v>
      </c>
      <c r="BX2093" s="2">
        <v>40</v>
      </c>
      <c r="BY2093" s="2">
        <v>23</v>
      </c>
      <c r="BZ2093" s="2">
        <v>27</v>
      </c>
      <c r="CA2093" s="2">
        <v>28</v>
      </c>
      <c r="CB2093" s="2">
        <v>38</v>
      </c>
      <c r="CC2093" s="2">
        <v>26</v>
      </c>
      <c r="CD2093" s="2">
        <v>16</v>
      </c>
      <c r="CE2093">
        <v>63.044604057370599</v>
      </c>
      <c r="CF2093">
        <v>2055534731.6679699</v>
      </c>
      <c r="CG2093">
        <v>214078.36526122599</v>
      </c>
      <c r="CH2093" s="2">
        <f t="shared" si="131"/>
        <v>109.8784516989482</v>
      </c>
      <c r="CI2093" t="str">
        <f t="shared" si="128"/>
        <v>Ohio</v>
      </c>
      <c r="CJ2093" t="str">
        <f t="shared" si="129"/>
        <v>Madison</v>
      </c>
      <c r="CK2093" t="str">
        <f t="shared" si="130"/>
        <v>OH</v>
      </c>
      <c r="CL2093" t="str">
        <f>IF(Table1[[#This Row],[3 Day Avg]]&lt;=25,"Green","Red")</f>
        <v>Red</v>
      </c>
    </row>
    <row r="2094" spans="1:90" x14ac:dyDescent="0.25">
      <c r="A2094">
        <v>2093</v>
      </c>
      <c r="B2094" t="s">
        <v>3568</v>
      </c>
      <c r="C2094" t="s">
        <v>1443</v>
      </c>
      <c r="D2094" t="s">
        <v>3500</v>
      </c>
      <c r="E2094">
        <v>39</v>
      </c>
      <c r="F2094">
        <v>39099</v>
      </c>
      <c r="G2094">
        <v>3.6343878290267999</v>
      </c>
      <c r="H2094">
        <v>3606.48</v>
      </c>
      <c r="I2094">
        <v>131.07358410046899</v>
      </c>
      <c r="J2094">
        <v>16.5</v>
      </c>
      <c r="K2094">
        <v>5.9</v>
      </c>
      <c r="L2094">
        <v>85.495500000000007</v>
      </c>
      <c r="M2094">
        <v>1.5440410006949301</v>
      </c>
      <c r="N2094" s="1">
        <v>44165.342210648145</v>
      </c>
      <c r="O2094" t="s">
        <v>87</v>
      </c>
      <c r="P2094" s="1">
        <v>43913.690497685187</v>
      </c>
      <c r="Q2094" t="s">
        <v>226</v>
      </c>
      <c r="R2094" t="s">
        <v>3569</v>
      </c>
      <c r="S2094" t="s">
        <v>90</v>
      </c>
      <c r="T2094">
        <v>8282</v>
      </c>
      <c r="U2094">
        <v>301</v>
      </c>
      <c r="V2094">
        <v>7767</v>
      </c>
      <c r="W2094">
        <v>5660</v>
      </c>
      <c r="X2094">
        <v>7984</v>
      </c>
      <c r="Y2094">
        <v>10326</v>
      </c>
      <c r="Z2094">
        <v>14508</v>
      </c>
      <c r="AA2094">
        <v>1039</v>
      </c>
      <c r="AB2094">
        <v>662</v>
      </c>
      <c r="AC2094">
        <v>86</v>
      </c>
      <c r="AD2094">
        <v>25</v>
      </c>
      <c r="AE2094">
        <v>229642</v>
      </c>
      <c r="AF2094">
        <v>36520</v>
      </c>
      <c r="AG2094">
        <v>6144</v>
      </c>
      <c r="AH2094">
        <v>48010</v>
      </c>
      <c r="AI2094">
        <v>0</v>
      </c>
      <c r="AJ2094">
        <v>0</v>
      </c>
      <c r="AK2094">
        <v>414432</v>
      </c>
      <c r="AL2094">
        <v>6399</v>
      </c>
      <c r="AM2094">
        <v>0</v>
      </c>
      <c r="AN2094">
        <v>6083485</v>
      </c>
      <c r="AO2094">
        <v>46245</v>
      </c>
      <c r="AP2094">
        <v>159</v>
      </c>
      <c r="AQ2094">
        <v>0</v>
      </c>
      <c r="AR2094">
        <v>231064</v>
      </c>
      <c r="AS2094">
        <v>175986</v>
      </c>
      <c r="AT2094">
        <v>33736</v>
      </c>
      <c r="AU2094">
        <v>527</v>
      </c>
      <c r="AV2094">
        <v>1938</v>
      </c>
      <c r="AW2094">
        <v>6</v>
      </c>
      <c r="AX2094">
        <v>105</v>
      </c>
      <c r="AY2094">
        <v>5277</v>
      </c>
      <c r="AZ2094">
        <v>13489</v>
      </c>
      <c r="BA2094">
        <v>184750</v>
      </c>
      <c r="BB2094">
        <v>34859</v>
      </c>
      <c r="BC2094">
        <v>698</v>
      </c>
      <c r="BD2094">
        <v>1972</v>
      </c>
      <c r="BE2094">
        <v>70</v>
      </c>
      <c r="BF2094">
        <v>1724</v>
      </c>
      <c r="BG2094">
        <v>6991</v>
      </c>
      <c r="BH2094">
        <v>217575</v>
      </c>
      <c r="BI2094">
        <v>38150</v>
      </c>
      <c r="BJ2094">
        <v>28685</v>
      </c>
      <c r="BK2094">
        <v>26617</v>
      </c>
      <c r="BL2094">
        <v>21411</v>
      </c>
      <c r="BM2094">
        <v>231064</v>
      </c>
      <c r="BN2094">
        <v>13489</v>
      </c>
      <c r="BO2094">
        <v>91367</v>
      </c>
      <c r="BP2094">
        <v>24834</v>
      </c>
      <c r="BQ2094" s="2">
        <v>159</v>
      </c>
      <c r="BR2094" s="2">
        <v>138</v>
      </c>
      <c r="BS2094" s="2">
        <v>455</v>
      </c>
      <c r="BT2094" s="2">
        <v>0</v>
      </c>
      <c r="BU2094" s="2">
        <v>254</v>
      </c>
      <c r="BV2094" s="2">
        <v>208</v>
      </c>
      <c r="BW2094" s="2">
        <v>296</v>
      </c>
      <c r="BX2094" s="2">
        <v>129</v>
      </c>
      <c r="BY2094" s="2">
        <v>184</v>
      </c>
      <c r="BZ2094" s="2">
        <v>318</v>
      </c>
      <c r="CA2094" s="2">
        <v>200</v>
      </c>
      <c r="CB2094" s="2">
        <v>126</v>
      </c>
      <c r="CC2094" s="2">
        <v>171</v>
      </c>
      <c r="CD2094" s="2">
        <v>152</v>
      </c>
      <c r="CE2094">
        <v>69.238205554733</v>
      </c>
      <c r="CF2094">
        <v>1936673883.2617199</v>
      </c>
      <c r="CG2094">
        <v>203690.84249841</v>
      </c>
      <c r="CH2094" s="2">
        <f t="shared" si="131"/>
        <v>108.48365243684289</v>
      </c>
      <c r="CI2094" t="str">
        <f t="shared" si="128"/>
        <v>Ohio</v>
      </c>
      <c r="CJ2094" t="str">
        <f t="shared" si="129"/>
        <v>Mahoning</v>
      </c>
      <c r="CK2094" t="str">
        <f t="shared" si="130"/>
        <v>OH</v>
      </c>
      <c r="CL2094" t="str">
        <f>IF(Table1[[#This Row],[3 Day Avg]]&lt;=25,"Green","Red")</f>
        <v>Red</v>
      </c>
    </row>
    <row r="2095" spans="1:90" x14ac:dyDescent="0.25">
      <c r="A2095">
        <v>2094</v>
      </c>
      <c r="B2095" t="s">
        <v>181</v>
      </c>
      <c r="C2095" t="s">
        <v>1443</v>
      </c>
      <c r="D2095" t="s">
        <v>3500</v>
      </c>
      <c r="E2095">
        <v>39</v>
      </c>
      <c r="F2095">
        <v>39101</v>
      </c>
      <c r="G2095">
        <v>1.2038523274478301</v>
      </c>
      <c r="H2095">
        <v>7637.61</v>
      </c>
      <c r="I2095">
        <v>91.945568223611602</v>
      </c>
      <c r="J2095">
        <v>16.5</v>
      </c>
      <c r="K2095">
        <v>4.4000000000000004</v>
      </c>
      <c r="L2095">
        <v>80.881500000000003</v>
      </c>
      <c r="M2095">
        <v>1.5440410006949301</v>
      </c>
      <c r="N2095" s="1">
        <v>44165.342210648145</v>
      </c>
      <c r="O2095" t="s">
        <v>87</v>
      </c>
      <c r="P2095" s="1">
        <v>43913.690497685187</v>
      </c>
      <c r="Q2095" t="s">
        <v>226</v>
      </c>
      <c r="R2095" t="s">
        <v>3570</v>
      </c>
      <c r="S2095" t="s">
        <v>90</v>
      </c>
      <c r="T2095">
        <v>4984</v>
      </c>
      <c r="U2095">
        <v>60</v>
      </c>
      <c r="V2095">
        <v>1686</v>
      </c>
      <c r="W2095">
        <v>1313</v>
      </c>
      <c r="X2095">
        <v>1690</v>
      </c>
      <c r="Y2095">
        <v>2668</v>
      </c>
      <c r="Z2095">
        <v>3803</v>
      </c>
      <c r="AA2095">
        <v>174</v>
      </c>
      <c r="AB2095">
        <v>174</v>
      </c>
      <c r="AC2095">
        <v>15</v>
      </c>
      <c r="AD2095">
        <v>3</v>
      </c>
      <c r="AE2095">
        <v>65256</v>
      </c>
      <c r="AF2095">
        <v>9772</v>
      </c>
      <c r="AG2095">
        <v>1256</v>
      </c>
      <c r="AH2095">
        <v>45419</v>
      </c>
      <c r="AI2095">
        <v>0</v>
      </c>
      <c r="AJ2095">
        <v>0</v>
      </c>
      <c r="AK2095">
        <v>414432</v>
      </c>
      <c r="AL2095">
        <v>6399</v>
      </c>
      <c r="AM2095">
        <v>0</v>
      </c>
      <c r="AN2095">
        <v>6083485</v>
      </c>
      <c r="AO2095">
        <v>11160</v>
      </c>
      <c r="AP2095">
        <v>46</v>
      </c>
      <c r="AQ2095">
        <v>1</v>
      </c>
      <c r="AR2095">
        <v>65344</v>
      </c>
      <c r="AS2095">
        <v>57826</v>
      </c>
      <c r="AT2095">
        <v>3607</v>
      </c>
      <c r="AU2095">
        <v>62</v>
      </c>
      <c r="AV2095">
        <v>393</v>
      </c>
      <c r="AW2095">
        <v>21</v>
      </c>
      <c r="AX2095">
        <v>6</v>
      </c>
      <c r="AY2095">
        <v>1730</v>
      </c>
      <c r="AZ2095">
        <v>1699</v>
      </c>
      <c r="BA2095">
        <v>58698</v>
      </c>
      <c r="BB2095">
        <v>3775</v>
      </c>
      <c r="BC2095">
        <v>122</v>
      </c>
      <c r="BD2095">
        <v>393</v>
      </c>
      <c r="BE2095">
        <v>21</v>
      </c>
      <c r="BF2095">
        <v>428</v>
      </c>
      <c r="BG2095">
        <v>1907</v>
      </c>
      <c r="BH2095">
        <v>63645</v>
      </c>
      <c r="BI2095">
        <v>11251</v>
      </c>
      <c r="BJ2095">
        <v>7771</v>
      </c>
      <c r="BK2095">
        <v>8796</v>
      </c>
      <c r="BL2095">
        <v>4689</v>
      </c>
      <c r="BM2095">
        <v>65344</v>
      </c>
      <c r="BN2095">
        <v>1699</v>
      </c>
      <c r="BO2095">
        <v>26366</v>
      </c>
      <c r="BP2095">
        <v>6471</v>
      </c>
      <c r="BQ2095" s="2">
        <v>46</v>
      </c>
      <c r="BR2095" s="2">
        <v>45</v>
      </c>
      <c r="BS2095" s="2">
        <v>126</v>
      </c>
      <c r="BT2095" s="2">
        <v>0</v>
      </c>
      <c r="BU2095" s="2">
        <v>115</v>
      </c>
      <c r="BV2095" s="2">
        <v>75</v>
      </c>
      <c r="BW2095" s="2">
        <v>63</v>
      </c>
      <c r="BX2095" s="2">
        <v>52</v>
      </c>
      <c r="BY2095" s="2">
        <v>88</v>
      </c>
      <c r="BZ2095" s="2">
        <v>51</v>
      </c>
      <c r="CA2095" s="2">
        <v>56</v>
      </c>
      <c r="CB2095" s="2">
        <v>76</v>
      </c>
      <c r="CC2095" s="2">
        <v>40</v>
      </c>
      <c r="CD2095" s="2">
        <v>53</v>
      </c>
      <c r="CE2095">
        <v>70.491602304768904</v>
      </c>
      <c r="CF2095">
        <v>1816269064.8085899</v>
      </c>
      <c r="CG2095">
        <v>201097.62854271501</v>
      </c>
      <c r="CH2095" s="2">
        <f t="shared" si="131"/>
        <v>110.696212863206</v>
      </c>
      <c r="CI2095" t="str">
        <f t="shared" si="128"/>
        <v>Ohio</v>
      </c>
      <c r="CJ2095" t="str">
        <f t="shared" si="129"/>
        <v>Marion</v>
      </c>
      <c r="CK2095" t="str">
        <f t="shared" si="130"/>
        <v>OH</v>
      </c>
      <c r="CL2095" t="str">
        <f>IF(Table1[[#This Row],[3 Day Avg]]&lt;=25,"Green","Red")</f>
        <v>Red</v>
      </c>
    </row>
    <row r="2096" spans="1:90" x14ac:dyDescent="0.25">
      <c r="A2096">
        <v>2095</v>
      </c>
      <c r="B2096" t="s">
        <v>3571</v>
      </c>
      <c r="C2096" t="s">
        <v>1443</v>
      </c>
      <c r="D2096" t="s">
        <v>3500</v>
      </c>
      <c r="E2096">
        <v>39</v>
      </c>
      <c r="F2096">
        <v>39103</v>
      </c>
      <c r="G2096">
        <v>1.1003861003861</v>
      </c>
      <c r="H2096">
        <v>2891.5</v>
      </c>
      <c r="I2096">
        <v>31.8176236142588</v>
      </c>
      <c r="J2096">
        <v>6.5</v>
      </c>
      <c r="K2096">
        <v>4.3</v>
      </c>
      <c r="L2096">
        <v>136.18559999999999</v>
      </c>
      <c r="M2096">
        <v>1.5440410006949301</v>
      </c>
      <c r="N2096" s="1">
        <v>44165.342210648145</v>
      </c>
      <c r="O2096" t="s">
        <v>87</v>
      </c>
      <c r="P2096" s="1">
        <v>43913.690497685187</v>
      </c>
      <c r="Q2096" t="s">
        <v>226</v>
      </c>
      <c r="R2096" t="s">
        <v>3572</v>
      </c>
      <c r="S2096" t="s">
        <v>90</v>
      </c>
      <c r="T2096">
        <v>5180</v>
      </c>
      <c r="U2096">
        <v>57</v>
      </c>
      <c r="V2096">
        <v>3493</v>
      </c>
      <c r="W2096">
        <v>3411</v>
      </c>
      <c r="X2096">
        <v>4940</v>
      </c>
      <c r="Y2096">
        <v>7509</v>
      </c>
      <c r="Z2096">
        <v>10319</v>
      </c>
      <c r="AA2096">
        <v>191</v>
      </c>
      <c r="AB2096">
        <v>150</v>
      </c>
      <c r="AC2096">
        <v>15</v>
      </c>
      <c r="AD2096">
        <v>4</v>
      </c>
      <c r="AE2096">
        <v>179146</v>
      </c>
      <c r="AF2096">
        <v>11474</v>
      </c>
      <c r="AG2096">
        <v>4111</v>
      </c>
      <c r="AH2096">
        <v>76475</v>
      </c>
      <c r="AI2096">
        <v>0</v>
      </c>
      <c r="AJ2096">
        <v>0</v>
      </c>
      <c r="AK2096">
        <v>414432</v>
      </c>
      <c r="AL2096">
        <v>6399</v>
      </c>
      <c r="AM2096">
        <v>0</v>
      </c>
      <c r="AN2096">
        <v>6083485</v>
      </c>
      <c r="AO2096">
        <v>29672</v>
      </c>
      <c r="AP2096">
        <v>116</v>
      </c>
      <c r="AQ2096">
        <v>0</v>
      </c>
      <c r="AR2096">
        <v>177257</v>
      </c>
      <c r="AS2096">
        <v>166613</v>
      </c>
      <c r="AT2096">
        <v>2482</v>
      </c>
      <c r="AU2096">
        <v>145</v>
      </c>
      <c r="AV2096">
        <v>2165</v>
      </c>
      <c r="AW2096">
        <v>17</v>
      </c>
      <c r="AX2096">
        <v>112</v>
      </c>
      <c r="AY2096">
        <v>2169</v>
      </c>
      <c r="AZ2096">
        <v>3554</v>
      </c>
      <c r="BA2096">
        <v>168911</v>
      </c>
      <c r="BB2096">
        <v>2580</v>
      </c>
      <c r="BC2096">
        <v>233</v>
      </c>
      <c r="BD2096">
        <v>2208</v>
      </c>
      <c r="BE2096">
        <v>17</v>
      </c>
      <c r="BF2096">
        <v>807</v>
      </c>
      <c r="BG2096">
        <v>2501</v>
      </c>
      <c r="BH2096">
        <v>173703</v>
      </c>
      <c r="BI2096">
        <v>32813</v>
      </c>
      <c r="BJ2096">
        <v>21347</v>
      </c>
      <c r="BK2096">
        <v>18903</v>
      </c>
      <c r="BL2096">
        <v>11844</v>
      </c>
      <c r="BM2096">
        <v>177257</v>
      </c>
      <c r="BN2096">
        <v>3554</v>
      </c>
      <c r="BO2096">
        <v>74522</v>
      </c>
      <c r="BP2096">
        <v>17828</v>
      </c>
      <c r="BQ2096" s="2">
        <v>116</v>
      </c>
      <c r="BR2096" s="2">
        <v>99</v>
      </c>
      <c r="BS2096" s="2">
        <v>249</v>
      </c>
      <c r="BT2096" s="2">
        <v>0</v>
      </c>
      <c r="BU2096" s="2">
        <v>239</v>
      </c>
      <c r="BV2096" s="2">
        <v>191</v>
      </c>
      <c r="BW2096" s="2">
        <v>153</v>
      </c>
      <c r="BX2096" s="2">
        <v>192</v>
      </c>
      <c r="BY2096" s="2">
        <v>66</v>
      </c>
      <c r="BZ2096" s="2">
        <v>89</v>
      </c>
      <c r="CA2096" s="2">
        <v>106</v>
      </c>
      <c r="CB2096" s="2">
        <v>86</v>
      </c>
      <c r="CC2096" s="2">
        <v>89</v>
      </c>
      <c r="CD2096" s="2">
        <v>110</v>
      </c>
      <c r="CE2096">
        <v>64.751655074631898</v>
      </c>
      <c r="CF2096">
        <v>1931958019.82813</v>
      </c>
      <c r="CG2096">
        <v>192154.06254009399</v>
      </c>
      <c r="CH2096" s="2">
        <f t="shared" si="131"/>
        <v>87.255604386098511</v>
      </c>
      <c r="CI2096" t="str">
        <f t="shared" si="128"/>
        <v>Ohio</v>
      </c>
      <c r="CJ2096" t="str">
        <f t="shared" si="129"/>
        <v>Medina</v>
      </c>
      <c r="CK2096" t="str">
        <f t="shared" si="130"/>
        <v>OH</v>
      </c>
      <c r="CL2096" t="str">
        <f>IF(Table1[[#This Row],[3 Day Avg]]&lt;=25,"Green","Red")</f>
        <v>Red</v>
      </c>
    </row>
    <row r="2097" spans="1:90" x14ac:dyDescent="0.25">
      <c r="A2097">
        <v>2096</v>
      </c>
      <c r="B2097" t="s">
        <v>3573</v>
      </c>
      <c r="C2097" t="s">
        <v>1443</v>
      </c>
      <c r="D2097" t="s">
        <v>3500</v>
      </c>
      <c r="E2097">
        <v>39</v>
      </c>
      <c r="F2097">
        <v>39105</v>
      </c>
      <c r="G2097">
        <v>2.7459954233409598</v>
      </c>
      <c r="H2097">
        <v>1891.28</v>
      </c>
      <c r="I2097">
        <v>51.9345624513114</v>
      </c>
      <c r="J2097">
        <v>17.8</v>
      </c>
      <c r="K2097">
        <v>7.3</v>
      </c>
      <c r="L2097">
        <v>78.863900000000001</v>
      </c>
      <c r="M2097">
        <v>0</v>
      </c>
      <c r="N2097" s="1">
        <v>44165.342210648145</v>
      </c>
      <c r="O2097" t="s">
        <v>87</v>
      </c>
      <c r="P2097" s="1">
        <v>43913.690497685187</v>
      </c>
      <c r="Q2097" t="s">
        <v>226</v>
      </c>
      <c r="R2097" t="s">
        <v>3574</v>
      </c>
      <c r="S2097" t="s">
        <v>90</v>
      </c>
      <c r="T2097">
        <v>437</v>
      </c>
      <c r="U2097">
        <v>12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23106</v>
      </c>
      <c r="AF2097">
        <v>4064</v>
      </c>
      <c r="AG2097">
        <v>644</v>
      </c>
      <c r="AH2097">
        <v>44286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6083485</v>
      </c>
      <c r="AO2097">
        <v>0</v>
      </c>
      <c r="AP2097">
        <v>10</v>
      </c>
      <c r="AQ2097">
        <v>0</v>
      </c>
      <c r="AR2097">
        <v>23160</v>
      </c>
      <c r="AS2097">
        <v>22399</v>
      </c>
      <c r="AT2097">
        <v>308</v>
      </c>
      <c r="AU2097">
        <v>41</v>
      </c>
      <c r="AV2097">
        <v>18</v>
      </c>
      <c r="AW2097">
        <v>0</v>
      </c>
      <c r="AX2097">
        <v>8</v>
      </c>
      <c r="AY2097">
        <v>267</v>
      </c>
      <c r="AZ2097">
        <v>119</v>
      </c>
      <c r="BA2097">
        <v>22499</v>
      </c>
      <c r="BB2097">
        <v>308</v>
      </c>
      <c r="BC2097">
        <v>41</v>
      </c>
      <c r="BD2097">
        <v>18</v>
      </c>
      <c r="BE2097">
        <v>0</v>
      </c>
      <c r="BF2097">
        <v>12</v>
      </c>
      <c r="BG2097">
        <v>282</v>
      </c>
      <c r="BH2097">
        <v>23041</v>
      </c>
      <c r="BI2097">
        <v>4080</v>
      </c>
      <c r="BJ2097">
        <v>2516</v>
      </c>
      <c r="BK2097">
        <v>2534</v>
      </c>
      <c r="BL2097">
        <v>1798</v>
      </c>
      <c r="BM2097">
        <v>23160</v>
      </c>
      <c r="BN2097">
        <v>119</v>
      </c>
      <c r="BO2097">
        <v>9641</v>
      </c>
      <c r="BP2097">
        <v>2591</v>
      </c>
      <c r="BQ2097" s="2">
        <v>10</v>
      </c>
      <c r="BR2097" s="2">
        <v>10</v>
      </c>
      <c r="BS2097" s="2">
        <v>21</v>
      </c>
      <c r="BT2097" s="2">
        <v>0</v>
      </c>
      <c r="BU2097" s="2">
        <v>6</v>
      </c>
      <c r="BV2097" s="2">
        <v>14</v>
      </c>
      <c r="BW2097" s="2">
        <v>13</v>
      </c>
      <c r="BX2097" s="2">
        <v>3</v>
      </c>
      <c r="BY2097" s="2">
        <v>23</v>
      </c>
      <c r="BZ2097" s="2">
        <v>6</v>
      </c>
      <c r="CA2097" s="2">
        <v>4</v>
      </c>
      <c r="CB2097" s="2">
        <v>8</v>
      </c>
      <c r="CC2097" s="2">
        <v>11</v>
      </c>
      <c r="CD2097" s="2">
        <v>8</v>
      </c>
      <c r="CE2097">
        <v>43.278802042759501</v>
      </c>
      <c r="CF2097">
        <v>1864046377.4921899</v>
      </c>
      <c r="CG2097">
        <v>240157.341912959</v>
      </c>
      <c r="CH2097" s="2">
        <f t="shared" si="131"/>
        <v>59.009786989061595</v>
      </c>
      <c r="CI2097" t="str">
        <f t="shared" si="128"/>
        <v>Ohio</v>
      </c>
      <c r="CJ2097" t="str">
        <f t="shared" si="129"/>
        <v>Meigs</v>
      </c>
      <c r="CK2097" t="str">
        <f t="shared" si="130"/>
        <v>OH</v>
      </c>
      <c r="CL2097" t="str">
        <f>IF(Table1[[#This Row],[3 Day Avg]]&lt;=25,"Green","Red")</f>
        <v>Red</v>
      </c>
    </row>
    <row r="2098" spans="1:90" x14ac:dyDescent="0.25">
      <c r="A2098">
        <v>2097</v>
      </c>
      <c r="B2098" t="s">
        <v>1309</v>
      </c>
      <c r="C2098" t="s">
        <v>1443</v>
      </c>
      <c r="D2098" t="s">
        <v>3500</v>
      </c>
      <c r="E2098">
        <v>39</v>
      </c>
      <c r="F2098">
        <v>39107</v>
      </c>
      <c r="G2098">
        <v>1.6534391534391499</v>
      </c>
      <c r="H2098">
        <v>7382.99</v>
      </c>
      <c r="I2098">
        <v>122.07329280499999</v>
      </c>
      <c r="J2098">
        <v>7.6</v>
      </c>
      <c r="K2098">
        <v>2.8</v>
      </c>
      <c r="L2098">
        <v>111.8013</v>
      </c>
      <c r="M2098">
        <v>1.5440410006949301</v>
      </c>
      <c r="N2098" s="1">
        <v>44165.342210648145</v>
      </c>
      <c r="O2098" t="s">
        <v>87</v>
      </c>
      <c r="P2098" s="1">
        <v>43913.690497685187</v>
      </c>
      <c r="Q2098" t="s">
        <v>226</v>
      </c>
      <c r="R2098" t="s">
        <v>3575</v>
      </c>
      <c r="S2098" t="s">
        <v>90</v>
      </c>
      <c r="T2098">
        <v>3024</v>
      </c>
      <c r="U2098">
        <v>50</v>
      </c>
      <c r="V2098">
        <v>910</v>
      </c>
      <c r="W2098">
        <v>876</v>
      </c>
      <c r="X2098">
        <v>1390</v>
      </c>
      <c r="Y2098">
        <v>1635</v>
      </c>
      <c r="Z2098">
        <v>2112</v>
      </c>
      <c r="AA2098">
        <v>88</v>
      </c>
      <c r="AB2098">
        <v>42</v>
      </c>
      <c r="AC2098">
        <v>5</v>
      </c>
      <c r="AD2098">
        <v>2</v>
      </c>
      <c r="AE2098">
        <v>40959</v>
      </c>
      <c r="AF2098">
        <v>3066</v>
      </c>
      <c r="AG2098">
        <v>649</v>
      </c>
      <c r="AH2098">
        <v>62782</v>
      </c>
      <c r="AI2098">
        <v>0</v>
      </c>
      <c r="AJ2098">
        <v>0</v>
      </c>
      <c r="AK2098">
        <v>414432</v>
      </c>
      <c r="AL2098">
        <v>6399</v>
      </c>
      <c r="AM2098">
        <v>0</v>
      </c>
      <c r="AN2098">
        <v>6083485</v>
      </c>
      <c r="AO2098">
        <v>6923</v>
      </c>
      <c r="AP2098">
        <v>7</v>
      </c>
      <c r="AQ2098">
        <v>0</v>
      </c>
      <c r="AR2098">
        <v>40806</v>
      </c>
      <c r="AS2098">
        <v>38988</v>
      </c>
      <c r="AT2098">
        <v>252</v>
      </c>
      <c r="AU2098">
        <v>0</v>
      </c>
      <c r="AV2098">
        <v>179</v>
      </c>
      <c r="AW2098">
        <v>179</v>
      </c>
      <c r="AX2098">
        <v>34</v>
      </c>
      <c r="AY2098">
        <v>393</v>
      </c>
      <c r="AZ2098">
        <v>781</v>
      </c>
      <c r="BA2098">
        <v>39647</v>
      </c>
      <c r="BB2098">
        <v>252</v>
      </c>
      <c r="BC2098">
        <v>0</v>
      </c>
      <c r="BD2098">
        <v>179</v>
      </c>
      <c r="BE2098">
        <v>179</v>
      </c>
      <c r="BF2098">
        <v>156</v>
      </c>
      <c r="BG2098">
        <v>393</v>
      </c>
      <c r="BH2098">
        <v>40025</v>
      </c>
      <c r="BI2098">
        <v>8698</v>
      </c>
      <c r="BJ2098">
        <v>5134</v>
      </c>
      <c r="BK2098">
        <v>4552</v>
      </c>
      <c r="BL2098">
        <v>3176</v>
      </c>
      <c r="BM2098">
        <v>40806</v>
      </c>
      <c r="BN2098">
        <v>781</v>
      </c>
      <c r="BO2098">
        <v>15499</v>
      </c>
      <c r="BP2098">
        <v>3747</v>
      </c>
      <c r="BQ2098" s="2">
        <v>7</v>
      </c>
      <c r="BR2098" s="2">
        <v>25</v>
      </c>
      <c r="BS2098" s="2">
        <v>32</v>
      </c>
      <c r="BT2098" s="2">
        <v>0</v>
      </c>
      <c r="BU2098" s="2">
        <v>61</v>
      </c>
      <c r="BV2098" s="2">
        <v>52</v>
      </c>
      <c r="BW2098" s="2">
        <v>35</v>
      </c>
      <c r="BX2098" s="2">
        <v>27</v>
      </c>
      <c r="BY2098" s="2">
        <v>40</v>
      </c>
      <c r="BZ2098" s="2">
        <v>65</v>
      </c>
      <c r="CA2098" s="2">
        <v>61</v>
      </c>
      <c r="CB2098" s="2">
        <v>75</v>
      </c>
      <c r="CC2098" s="2">
        <v>46</v>
      </c>
      <c r="CD2098" s="2">
        <v>22</v>
      </c>
      <c r="CE2098">
        <v>17.090260992699999</v>
      </c>
      <c r="CF2098">
        <v>2124895464.9023399</v>
      </c>
      <c r="CG2098">
        <v>192054.32300390999</v>
      </c>
      <c r="CH2098" s="2">
        <f t="shared" si="131"/>
        <v>52.279893479717032</v>
      </c>
      <c r="CI2098" t="str">
        <f t="shared" si="128"/>
        <v>Ohio</v>
      </c>
      <c r="CJ2098" t="str">
        <f t="shared" si="129"/>
        <v>Mercer</v>
      </c>
      <c r="CK2098" t="str">
        <f t="shared" si="130"/>
        <v>OH</v>
      </c>
      <c r="CL2098" t="str">
        <f>IF(Table1[[#This Row],[3 Day Avg]]&lt;=25,"Green","Red")</f>
        <v>Red</v>
      </c>
    </row>
    <row r="2099" spans="1:90" x14ac:dyDescent="0.25">
      <c r="A2099">
        <v>2098</v>
      </c>
      <c r="B2099" t="s">
        <v>1435</v>
      </c>
      <c r="C2099" t="s">
        <v>1443</v>
      </c>
      <c r="D2099" t="s">
        <v>3500</v>
      </c>
      <c r="E2099">
        <v>39</v>
      </c>
      <c r="F2099">
        <v>39109</v>
      </c>
      <c r="G2099">
        <v>1.4297729184188399</v>
      </c>
      <c r="H2099">
        <v>4477.42</v>
      </c>
      <c r="I2099">
        <v>64.016870328180602</v>
      </c>
      <c r="J2099">
        <v>7.9</v>
      </c>
      <c r="K2099">
        <v>3.9</v>
      </c>
      <c r="L2099">
        <v>106.70820000000001</v>
      </c>
      <c r="M2099">
        <v>1.5440410006949301</v>
      </c>
      <c r="N2099" s="1">
        <v>44165.342210648145</v>
      </c>
      <c r="O2099" t="s">
        <v>87</v>
      </c>
      <c r="P2099" s="1">
        <v>43913.690497685187</v>
      </c>
      <c r="Q2099" t="s">
        <v>226</v>
      </c>
      <c r="R2099" t="s">
        <v>3576</v>
      </c>
      <c r="S2099" t="s">
        <v>90</v>
      </c>
      <c r="T2099">
        <v>4756</v>
      </c>
      <c r="U2099">
        <v>68</v>
      </c>
      <c r="V2099">
        <v>2203</v>
      </c>
      <c r="W2099">
        <v>2256</v>
      </c>
      <c r="X2099">
        <v>3503</v>
      </c>
      <c r="Y2099">
        <v>4826</v>
      </c>
      <c r="Z2099">
        <v>6048</v>
      </c>
      <c r="AA2099">
        <v>182</v>
      </c>
      <c r="AB2099">
        <v>119</v>
      </c>
      <c r="AC2099">
        <v>42</v>
      </c>
      <c r="AD2099">
        <v>4</v>
      </c>
      <c r="AE2099">
        <v>106222</v>
      </c>
      <c r="AF2099">
        <v>8329</v>
      </c>
      <c r="AG2099">
        <v>2082</v>
      </c>
      <c r="AH2099">
        <v>59922</v>
      </c>
      <c r="AI2099">
        <v>0</v>
      </c>
      <c r="AJ2099">
        <v>0</v>
      </c>
      <c r="AK2099">
        <v>414432</v>
      </c>
      <c r="AL2099">
        <v>6399</v>
      </c>
      <c r="AM2099">
        <v>0</v>
      </c>
      <c r="AN2099">
        <v>6083485</v>
      </c>
      <c r="AO2099">
        <v>18836</v>
      </c>
      <c r="AP2099">
        <v>101</v>
      </c>
      <c r="AQ2099">
        <v>0</v>
      </c>
      <c r="AR2099">
        <v>104800</v>
      </c>
      <c r="AS2099">
        <v>96950</v>
      </c>
      <c r="AT2099">
        <v>2152</v>
      </c>
      <c r="AU2099">
        <v>122</v>
      </c>
      <c r="AV2099">
        <v>1404</v>
      </c>
      <c r="AW2099">
        <v>19</v>
      </c>
      <c r="AX2099">
        <v>28</v>
      </c>
      <c r="AY2099">
        <v>2428</v>
      </c>
      <c r="AZ2099">
        <v>1697</v>
      </c>
      <c r="BA2099">
        <v>98365</v>
      </c>
      <c r="BB2099">
        <v>2170</v>
      </c>
      <c r="BC2099">
        <v>151</v>
      </c>
      <c r="BD2099">
        <v>1404</v>
      </c>
      <c r="BE2099">
        <v>19</v>
      </c>
      <c r="BF2099">
        <v>207</v>
      </c>
      <c r="BG2099">
        <v>2484</v>
      </c>
      <c r="BH2099">
        <v>103103</v>
      </c>
      <c r="BI2099">
        <v>19912</v>
      </c>
      <c r="BJ2099">
        <v>12126</v>
      </c>
      <c r="BK2099">
        <v>12085</v>
      </c>
      <c r="BL2099">
        <v>7962</v>
      </c>
      <c r="BM2099">
        <v>104800</v>
      </c>
      <c r="BN2099">
        <v>1697</v>
      </c>
      <c r="BO2099">
        <v>41841</v>
      </c>
      <c r="BP2099">
        <v>10874</v>
      </c>
      <c r="BQ2099" s="2">
        <v>101</v>
      </c>
      <c r="BR2099" s="2">
        <v>93</v>
      </c>
      <c r="BS2099" s="2">
        <v>187</v>
      </c>
      <c r="BT2099" s="2">
        <v>0</v>
      </c>
      <c r="BU2099" s="2">
        <v>117</v>
      </c>
      <c r="BV2099" s="2">
        <v>94</v>
      </c>
      <c r="BW2099" s="2">
        <v>179</v>
      </c>
      <c r="BX2099" s="2">
        <v>110</v>
      </c>
      <c r="BY2099" s="2">
        <v>62</v>
      </c>
      <c r="BZ2099" s="2">
        <v>120</v>
      </c>
      <c r="CA2099" s="2">
        <v>105</v>
      </c>
      <c r="CB2099" s="2">
        <v>60</v>
      </c>
      <c r="CC2099" s="2">
        <v>75</v>
      </c>
      <c r="CD2099" s="2">
        <v>110</v>
      </c>
      <c r="CE2099">
        <v>95.083880928621198</v>
      </c>
      <c r="CF2099">
        <v>1815151918.5429699</v>
      </c>
      <c r="CG2099">
        <v>179231.56881949701</v>
      </c>
      <c r="CH2099" s="2">
        <f t="shared" si="131"/>
        <v>121.18320610687023</v>
      </c>
      <c r="CI2099" t="str">
        <f t="shared" si="128"/>
        <v>Ohio</v>
      </c>
      <c r="CJ2099" t="str">
        <f t="shared" si="129"/>
        <v>Miami</v>
      </c>
      <c r="CK2099" t="str">
        <f t="shared" si="130"/>
        <v>OH</v>
      </c>
      <c r="CL2099" t="str">
        <f>IF(Table1[[#This Row],[3 Day Avg]]&lt;=25,"Green","Red")</f>
        <v>Red</v>
      </c>
    </row>
    <row r="2100" spans="1:90" x14ac:dyDescent="0.25">
      <c r="A2100">
        <v>2099</v>
      </c>
      <c r="B2100" t="s">
        <v>187</v>
      </c>
      <c r="C2100" t="s">
        <v>1443</v>
      </c>
      <c r="D2100" t="s">
        <v>3500</v>
      </c>
      <c r="E2100">
        <v>39</v>
      </c>
      <c r="F2100">
        <v>39111</v>
      </c>
      <c r="G2100">
        <v>5.8333333333333304</v>
      </c>
      <c r="H2100">
        <v>2610.59</v>
      </c>
      <c r="I2100">
        <v>152.28426395939101</v>
      </c>
      <c r="J2100">
        <v>14.1</v>
      </c>
      <c r="K2100">
        <v>7.8</v>
      </c>
      <c r="L2100">
        <v>82.475300000000004</v>
      </c>
      <c r="M2100">
        <v>0</v>
      </c>
      <c r="N2100" s="1">
        <v>44165.342210648145</v>
      </c>
      <c r="O2100" t="s">
        <v>87</v>
      </c>
      <c r="P2100" s="1">
        <v>43913.690497685187</v>
      </c>
      <c r="Q2100" t="s">
        <v>226</v>
      </c>
      <c r="R2100" t="s">
        <v>3577</v>
      </c>
      <c r="S2100" t="s">
        <v>90</v>
      </c>
      <c r="T2100">
        <v>360</v>
      </c>
      <c r="U2100">
        <v>21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13790</v>
      </c>
      <c r="AF2100">
        <v>1917</v>
      </c>
      <c r="AG2100">
        <v>403</v>
      </c>
      <c r="AH2100">
        <v>46314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6083485</v>
      </c>
      <c r="AO2100">
        <v>0</v>
      </c>
      <c r="AP2100">
        <v>3</v>
      </c>
      <c r="AQ2100">
        <v>0</v>
      </c>
      <c r="AR2100">
        <v>14090</v>
      </c>
      <c r="AS2100">
        <v>13706</v>
      </c>
      <c r="AT2100">
        <v>39</v>
      </c>
      <c r="AU2100">
        <v>5</v>
      </c>
      <c r="AV2100">
        <v>57</v>
      </c>
      <c r="AW2100">
        <v>0</v>
      </c>
      <c r="AX2100">
        <v>2</v>
      </c>
      <c r="AY2100">
        <v>131</v>
      </c>
      <c r="AZ2100">
        <v>150</v>
      </c>
      <c r="BA2100">
        <v>13841</v>
      </c>
      <c r="BB2100">
        <v>39</v>
      </c>
      <c r="BC2100">
        <v>5</v>
      </c>
      <c r="BD2100">
        <v>57</v>
      </c>
      <c r="BE2100">
        <v>0</v>
      </c>
      <c r="BF2100">
        <v>2</v>
      </c>
      <c r="BG2100">
        <v>146</v>
      </c>
      <c r="BH2100">
        <v>13940</v>
      </c>
      <c r="BI2100">
        <v>2378</v>
      </c>
      <c r="BJ2100">
        <v>1505</v>
      </c>
      <c r="BK2100">
        <v>1401</v>
      </c>
      <c r="BL2100">
        <v>1374</v>
      </c>
      <c r="BM2100">
        <v>14090</v>
      </c>
      <c r="BN2100">
        <v>150</v>
      </c>
      <c r="BO2100">
        <v>5602</v>
      </c>
      <c r="BP2100">
        <v>1830</v>
      </c>
      <c r="BQ2100" s="2">
        <v>3</v>
      </c>
      <c r="BR2100" s="2">
        <v>8</v>
      </c>
      <c r="BS2100" s="2">
        <v>26</v>
      </c>
      <c r="BT2100" s="2">
        <v>0</v>
      </c>
      <c r="BU2100" s="2">
        <v>5</v>
      </c>
      <c r="BV2100" s="2">
        <v>8</v>
      </c>
      <c r="BW2100" s="2">
        <v>11</v>
      </c>
      <c r="BX2100" s="2">
        <v>12</v>
      </c>
      <c r="BY2100" s="2">
        <v>7</v>
      </c>
      <c r="BZ2100" s="2">
        <v>9</v>
      </c>
      <c r="CA2100" s="2">
        <v>3</v>
      </c>
      <c r="CB2100" s="2">
        <v>4</v>
      </c>
      <c r="CC2100" s="2">
        <v>4</v>
      </c>
      <c r="CD2100" s="2">
        <v>9</v>
      </c>
      <c r="CE2100">
        <v>21.7548948513416</v>
      </c>
      <c r="CF2100">
        <v>2005883146.8867199</v>
      </c>
      <c r="CG2100">
        <v>196726.18044873001</v>
      </c>
      <c r="CH2100" s="2">
        <f t="shared" si="131"/>
        <v>87.532528980364319</v>
      </c>
      <c r="CI2100" t="str">
        <f t="shared" si="128"/>
        <v>Ohio</v>
      </c>
      <c r="CJ2100" t="str">
        <f t="shared" si="129"/>
        <v>Monroe</v>
      </c>
      <c r="CK2100" t="str">
        <f t="shared" si="130"/>
        <v>OH</v>
      </c>
      <c r="CL2100" t="str">
        <f>IF(Table1[[#This Row],[3 Day Avg]]&lt;=25,"Green","Red")</f>
        <v>Red</v>
      </c>
    </row>
    <row r="2101" spans="1:90" x14ac:dyDescent="0.25">
      <c r="A2101">
        <v>2100</v>
      </c>
      <c r="B2101" t="s">
        <v>189</v>
      </c>
      <c r="C2101" t="s">
        <v>1443</v>
      </c>
      <c r="D2101" t="s">
        <v>3500</v>
      </c>
      <c r="E2101">
        <v>39</v>
      </c>
      <c r="F2101">
        <v>39113</v>
      </c>
      <c r="G2101">
        <v>1.0947918543881801</v>
      </c>
      <c r="H2101">
        <v>4169.59</v>
      </c>
      <c r="I2101">
        <v>45.6482902554989</v>
      </c>
      <c r="J2101">
        <v>16.899999999999999</v>
      </c>
      <c r="K2101">
        <v>4.5</v>
      </c>
      <c r="L2101">
        <v>90.9465</v>
      </c>
      <c r="M2101">
        <v>1.5440410006949301</v>
      </c>
      <c r="N2101" s="1">
        <v>44165.342210648145</v>
      </c>
      <c r="O2101" t="s">
        <v>87</v>
      </c>
      <c r="P2101" s="1">
        <v>43913.690497685187</v>
      </c>
      <c r="Q2101" t="s">
        <v>226</v>
      </c>
      <c r="R2101" t="s">
        <v>3578</v>
      </c>
      <c r="S2101" t="s">
        <v>90</v>
      </c>
      <c r="T2101">
        <v>22196</v>
      </c>
      <c r="U2101">
        <v>243</v>
      </c>
      <c r="V2101">
        <v>12358</v>
      </c>
      <c r="W2101">
        <v>11840</v>
      </c>
      <c r="X2101">
        <v>16676</v>
      </c>
      <c r="Y2101">
        <v>22086</v>
      </c>
      <c r="Z2101">
        <v>29030</v>
      </c>
      <c r="AA2101">
        <v>2362</v>
      </c>
      <c r="AB2101">
        <v>1977</v>
      </c>
      <c r="AC2101">
        <v>252</v>
      </c>
      <c r="AD2101">
        <v>43</v>
      </c>
      <c r="AE2101">
        <v>532331</v>
      </c>
      <c r="AF2101">
        <v>87187</v>
      </c>
      <c r="AG2101">
        <v>11350</v>
      </c>
      <c r="AH2101">
        <v>51071</v>
      </c>
      <c r="AI2101">
        <v>0</v>
      </c>
      <c r="AJ2101">
        <v>0</v>
      </c>
      <c r="AK2101">
        <v>414432</v>
      </c>
      <c r="AL2101">
        <v>6399</v>
      </c>
      <c r="AM2101">
        <v>0</v>
      </c>
      <c r="AN2101">
        <v>6083485</v>
      </c>
      <c r="AO2101">
        <v>91990</v>
      </c>
      <c r="AP2101">
        <v>502</v>
      </c>
      <c r="AQ2101">
        <v>0</v>
      </c>
      <c r="AR2101">
        <v>532034</v>
      </c>
      <c r="AS2101">
        <v>378028</v>
      </c>
      <c r="AT2101">
        <v>108566</v>
      </c>
      <c r="AU2101">
        <v>1102</v>
      </c>
      <c r="AV2101">
        <v>11184</v>
      </c>
      <c r="AW2101">
        <v>157</v>
      </c>
      <c r="AX2101">
        <v>1365</v>
      </c>
      <c r="AY2101">
        <v>16494</v>
      </c>
      <c r="AZ2101">
        <v>15138</v>
      </c>
      <c r="BA2101">
        <v>388086</v>
      </c>
      <c r="BB2101">
        <v>109355</v>
      </c>
      <c r="BC2101">
        <v>1264</v>
      </c>
      <c r="BD2101">
        <v>11223</v>
      </c>
      <c r="BE2101">
        <v>205</v>
      </c>
      <c r="BF2101">
        <v>4553</v>
      </c>
      <c r="BG2101">
        <v>17348</v>
      </c>
      <c r="BH2101">
        <v>516896</v>
      </c>
      <c r="BI2101">
        <v>98136</v>
      </c>
      <c r="BJ2101">
        <v>70157</v>
      </c>
      <c r="BK2101">
        <v>70891</v>
      </c>
      <c r="BL2101">
        <v>40874</v>
      </c>
      <c r="BM2101">
        <v>532034</v>
      </c>
      <c r="BN2101">
        <v>15138</v>
      </c>
      <c r="BO2101">
        <v>200860</v>
      </c>
      <c r="BP2101">
        <v>51116</v>
      </c>
      <c r="BQ2101" s="2">
        <v>502</v>
      </c>
      <c r="BR2101" s="2">
        <v>339</v>
      </c>
      <c r="BS2101" s="2">
        <v>837</v>
      </c>
      <c r="BT2101" s="2">
        <v>0</v>
      </c>
      <c r="BU2101" s="2">
        <v>453</v>
      </c>
      <c r="BV2101" s="2">
        <v>429</v>
      </c>
      <c r="BW2101" s="2">
        <v>554</v>
      </c>
      <c r="BX2101" s="2">
        <v>523</v>
      </c>
      <c r="BY2101" s="2">
        <v>383</v>
      </c>
      <c r="BZ2101" s="2">
        <v>365</v>
      </c>
      <c r="CA2101" s="2">
        <v>315</v>
      </c>
      <c r="CB2101" s="2">
        <v>253</v>
      </c>
      <c r="CC2101" s="2">
        <v>339</v>
      </c>
      <c r="CD2101" s="2">
        <v>492</v>
      </c>
      <c r="CE2101">
        <v>94.302229252100702</v>
      </c>
      <c r="CF2101">
        <v>2037409331.6210899</v>
      </c>
      <c r="CG2101">
        <v>190984.90432507801</v>
      </c>
      <c r="CH2101" s="2">
        <f t="shared" si="131"/>
        <v>105.13112570499881</v>
      </c>
      <c r="CI2101" t="str">
        <f t="shared" si="128"/>
        <v>Ohio</v>
      </c>
      <c r="CJ2101" t="str">
        <f t="shared" si="129"/>
        <v>Montgomery</v>
      </c>
      <c r="CK2101" t="str">
        <f t="shared" si="130"/>
        <v>OH</v>
      </c>
      <c r="CL2101" t="str">
        <f>IF(Table1[[#This Row],[3 Day Avg]]&lt;=25,"Green","Red")</f>
        <v>Red</v>
      </c>
    </row>
    <row r="2102" spans="1:90" x14ac:dyDescent="0.25">
      <c r="A2102">
        <v>2101</v>
      </c>
      <c r="B2102" t="s">
        <v>191</v>
      </c>
      <c r="C2102" t="s">
        <v>1443</v>
      </c>
      <c r="D2102" t="s">
        <v>3500</v>
      </c>
      <c r="E2102">
        <v>39</v>
      </c>
      <c r="F2102">
        <v>39115</v>
      </c>
      <c r="G2102">
        <v>1.63398692810457</v>
      </c>
      <c r="H2102">
        <v>2095.3200000000002</v>
      </c>
      <c r="I2102">
        <v>34.2371952889619</v>
      </c>
      <c r="J2102">
        <v>17</v>
      </c>
      <c r="K2102">
        <v>6</v>
      </c>
      <c r="L2102">
        <v>72.223299999999995</v>
      </c>
      <c r="M2102">
        <v>0</v>
      </c>
      <c r="N2102" s="1">
        <v>44165.342210648145</v>
      </c>
      <c r="O2102" t="s">
        <v>87</v>
      </c>
      <c r="P2102" s="1">
        <v>43913.690497685187</v>
      </c>
      <c r="Q2102" t="s">
        <v>226</v>
      </c>
      <c r="R2102" t="s">
        <v>3579</v>
      </c>
      <c r="S2102" t="s">
        <v>90</v>
      </c>
      <c r="T2102">
        <v>306</v>
      </c>
      <c r="U2102">
        <v>5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14604</v>
      </c>
      <c r="AF2102">
        <v>2443</v>
      </c>
      <c r="AG2102">
        <v>403</v>
      </c>
      <c r="AH2102">
        <v>40557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6083485</v>
      </c>
      <c r="AO2102">
        <v>0</v>
      </c>
      <c r="AP2102">
        <v>7</v>
      </c>
      <c r="AQ2102">
        <v>0</v>
      </c>
      <c r="AR2102">
        <v>14702</v>
      </c>
      <c r="AS2102">
        <v>13559</v>
      </c>
      <c r="AT2102">
        <v>681</v>
      </c>
      <c r="AU2102">
        <v>9</v>
      </c>
      <c r="AV2102">
        <v>29</v>
      </c>
      <c r="AW2102">
        <v>0</v>
      </c>
      <c r="AX2102">
        <v>6</v>
      </c>
      <c r="AY2102">
        <v>369</v>
      </c>
      <c r="AZ2102">
        <v>49</v>
      </c>
      <c r="BA2102">
        <v>13598</v>
      </c>
      <c r="BB2102">
        <v>686</v>
      </c>
      <c r="BC2102">
        <v>9</v>
      </c>
      <c r="BD2102">
        <v>29</v>
      </c>
      <c r="BE2102">
        <v>0</v>
      </c>
      <c r="BF2102">
        <v>6</v>
      </c>
      <c r="BG2102">
        <v>374</v>
      </c>
      <c r="BH2102">
        <v>14653</v>
      </c>
      <c r="BI2102">
        <v>2545</v>
      </c>
      <c r="BJ2102">
        <v>1717</v>
      </c>
      <c r="BK2102">
        <v>1521</v>
      </c>
      <c r="BL2102">
        <v>1285</v>
      </c>
      <c r="BM2102">
        <v>14702</v>
      </c>
      <c r="BN2102">
        <v>49</v>
      </c>
      <c r="BO2102">
        <v>5998</v>
      </c>
      <c r="BP2102">
        <v>1636</v>
      </c>
      <c r="BQ2102" s="2">
        <v>7</v>
      </c>
      <c r="BR2102" s="2">
        <v>7</v>
      </c>
      <c r="BS2102" s="2">
        <v>24</v>
      </c>
      <c r="BT2102" s="2">
        <v>0</v>
      </c>
      <c r="BU2102" s="2">
        <v>11</v>
      </c>
      <c r="BV2102" s="2">
        <v>18</v>
      </c>
      <c r="BW2102" s="2">
        <v>5</v>
      </c>
      <c r="BX2102" s="2">
        <v>1</v>
      </c>
      <c r="BY2102" s="2">
        <v>25</v>
      </c>
      <c r="BZ2102" s="2">
        <v>10</v>
      </c>
      <c r="CA2102" s="2">
        <v>13</v>
      </c>
      <c r="CB2102" s="2">
        <v>11</v>
      </c>
      <c r="CC2102" s="2">
        <v>10</v>
      </c>
      <c r="CD2102" s="2">
        <v>3</v>
      </c>
      <c r="CE2102">
        <v>47.932073404546699</v>
      </c>
      <c r="CF2102">
        <v>1843165397.3984399</v>
      </c>
      <c r="CG2102">
        <v>208359.57273158699</v>
      </c>
      <c r="CH2102" s="2">
        <f t="shared" si="131"/>
        <v>86.156078538067391</v>
      </c>
      <c r="CI2102" t="str">
        <f t="shared" si="128"/>
        <v>Ohio</v>
      </c>
      <c r="CJ2102" t="str">
        <f t="shared" si="129"/>
        <v>Morgan</v>
      </c>
      <c r="CK2102" t="str">
        <f t="shared" si="130"/>
        <v>OH</v>
      </c>
      <c r="CL2102" t="str">
        <f>IF(Table1[[#This Row],[3 Day Avg]]&lt;=25,"Green","Red")</f>
        <v>Red</v>
      </c>
    </row>
    <row r="2103" spans="1:90" x14ac:dyDescent="0.25">
      <c r="A2103">
        <v>2102</v>
      </c>
      <c r="B2103" t="s">
        <v>3580</v>
      </c>
      <c r="C2103" t="s">
        <v>1443</v>
      </c>
      <c r="D2103" t="s">
        <v>3500</v>
      </c>
      <c r="E2103">
        <v>39</v>
      </c>
      <c r="F2103">
        <v>39117</v>
      </c>
      <c r="G2103">
        <v>0.19436345966958199</v>
      </c>
      <c r="H2103">
        <v>2930.62</v>
      </c>
      <c r="I2103">
        <v>5.69605832763727</v>
      </c>
      <c r="J2103">
        <v>11.9</v>
      </c>
      <c r="K2103">
        <v>4.5</v>
      </c>
      <c r="L2103">
        <v>107.652</v>
      </c>
      <c r="M2103">
        <v>1.5440410006949301</v>
      </c>
      <c r="N2103" s="1">
        <v>44165.342210648145</v>
      </c>
      <c r="O2103" t="s">
        <v>87</v>
      </c>
      <c r="P2103" s="1">
        <v>43913.690497685187</v>
      </c>
      <c r="Q2103" t="s">
        <v>226</v>
      </c>
      <c r="R2103" t="s">
        <v>3581</v>
      </c>
      <c r="S2103" t="s">
        <v>90</v>
      </c>
      <c r="T2103">
        <v>1029</v>
      </c>
      <c r="U2103">
        <v>2</v>
      </c>
      <c r="V2103">
        <v>656</v>
      </c>
      <c r="W2103">
        <v>622</v>
      </c>
      <c r="X2103">
        <v>1062</v>
      </c>
      <c r="Y2103">
        <v>1290</v>
      </c>
      <c r="Z2103">
        <v>1997</v>
      </c>
      <c r="AA2103">
        <v>25</v>
      </c>
      <c r="AB2103">
        <v>23</v>
      </c>
      <c r="AC2103">
        <v>3</v>
      </c>
      <c r="AD2103">
        <v>2</v>
      </c>
      <c r="AE2103">
        <v>35112</v>
      </c>
      <c r="AF2103">
        <v>4106</v>
      </c>
      <c r="AG2103">
        <v>760</v>
      </c>
      <c r="AH2103">
        <v>60452</v>
      </c>
      <c r="AI2103">
        <v>0</v>
      </c>
      <c r="AJ2103">
        <v>0</v>
      </c>
      <c r="AK2103">
        <v>414432</v>
      </c>
      <c r="AL2103">
        <v>6399</v>
      </c>
      <c r="AM2103">
        <v>0</v>
      </c>
      <c r="AN2103">
        <v>6083485</v>
      </c>
      <c r="AO2103">
        <v>5627</v>
      </c>
      <c r="AP2103">
        <v>44</v>
      </c>
      <c r="AQ2103">
        <v>0</v>
      </c>
      <c r="AR2103">
        <v>34976</v>
      </c>
      <c r="AS2103">
        <v>33588</v>
      </c>
      <c r="AT2103">
        <v>363</v>
      </c>
      <c r="AU2103">
        <v>41</v>
      </c>
      <c r="AV2103">
        <v>22</v>
      </c>
      <c r="AW2103">
        <v>0</v>
      </c>
      <c r="AX2103">
        <v>15</v>
      </c>
      <c r="AY2103">
        <v>443</v>
      </c>
      <c r="AZ2103">
        <v>504</v>
      </c>
      <c r="BA2103">
        <v>33697</v>
      </c>
      <c r="BB2103">
        <v>363</v>
      </c>
      <c r="BC2103">
        <v>41</v>
      </c>
      <c r="BD2103">
        <v>22</v>
      </c>
      <c r="BE2103">
        <v>0</v>
      </c>
      <c r="BF2103">
        <v>128</v>
      </c>
      <c r="BG2103">
        <v>725</v>
      </c>
      <c r="BH2103">
        <v>34472</v>
      </c>
      <c r="BI2103">
        <v>6592</v>
      </c>
      <c r="BJ2103">
        <v>4494</v>
      </c>
      <c r="BK2103">
        <v>3623</v>
      </c>
      <c r="BL2103">
        <v>2340</v>
      </c>
      <c r="BM2103">
        <v>34976</v>
      </c>
      <c r="BN2103">
        <v>504</v>
      </c>
      <c r="BO2103">
        <v>14640</v>
      </c>
      <c r="BP2103">
        <v>3287</v>
      </c>
      <c r="BQ2103" s="2">
        <v>44</v>
      </c>
      <c r="BR2103" s="2">
        <v>17</v>
      </c>
      <c r="BS2103" s="2">
        <v>48</v>
      </c>
      <c r="BT2103" s="2">
        <v>0</v>
      </c>
      <c r="BU2103" s="2">
        <v>32</v>
      </c>
      <c r="BV2103" s="2">
        <v>33</v>
      </c>
      <c r="BW2103" s="2">
        <v>24</v>
      </c>
      <c r="BX2103" s="2">
        <v>24</v>
      </c>
      <c r="BY2103" s="2">
        <v>27</v>
      </c>
      <c r="BZ2103" s="2">
        <v>25</v>
      </c>
      <c r="CA2103" s="2">
        <v>31</v>
      </c>
      <c r="CB2103" s="2">
        <v>23</v>
      </c>
      <c r="CC2103" s="2">
        <v>22</v>
      </c>
      <c r="CD2103" s="2">
        <v>15</v>
      </c>
      <c r="CE2103">
        <v>125.31328320802</v>
      </c>
      <c r="CF2103">
        <v>1827378979.9570301</v>
      </c>
      <c r="CG2103">
        <v>196955.74000220501</v>
      </c>
      <c r="CH2103" s="2">
        <f t="shared" si="131"/>
        <v>103.88075632814883</v>
      </c>
      <c r="CI2103" t="str">
        <f t="shared" si="128"/>
        <v>Ohio</v>
      </c>
      <c r="CJ2103" t="str">
        <f t="shared" si="129"/>
        <v>Morrow</v>
      </c>
      <c r="CK2103" t="str">
        <f t="shared" si="130"/>
        <v>OH</v>
      </c>
      <c r="CL2103" t="str">
        <f>IF(Table1[[#This Row],[3 Day Avg]]&lt;=25,"Green","Red")</f>
        <v>Red</v>
      </c>
    </row>
    <row r="2104" spans="1:90" x14ac:dyDescent="0.25">
      <c r="A2104">
        <v>2103</v>
      </c>
      <c r="B2104" t="s">
        <v>3582</v>
      </c>
      <c r="C2104" t="s">
        <v>1443</v>
      </c>
      <c r="D2104" t="s">
        <v>3500</v>
      </c>
      <c r="E2104">
        <v>39</v>
      </c>
      <c r="F2104">
        <v>39119</v>
      </c>
      <c r="G2104">
        <v>0.36127167630057799</v>
      </c>
      <c r="H2104">
        <v>3211.77</v>
      </c>
      <c r="I2104">
        <v>11.603216411589299</v>
      </c>
      <c r="J2104">
        <v>16.600000000000001</v>
      </c>
      <c r="K2104">
        <v>5.3</v>
      </c>
      <c r="L2104">
        <v>88.302000000000007</v>
      </c>
      <c r="M2104">
        <v>1.5440410006949301</v>
      </c>
      <c r="N2104" s="1">
        <v>44165.342210648145</v>
      </c>
      <c r="O2104" t="s">
        <v>87</v>
      </c>
      <c r="P2104" s="1">
        <v>43913.690497685187</v>
      </c>
      <c r="Q2104" t="s">
        <v>226</v>
      </c>
      <c r="R2104" t="s">
        <v>3583</v>
      </c>
      <c r="S2104" t="s">
        <v>90</v>
      </c>
      <c r="T2104">
        <v>2768</v>
      </c>
      <c r="U2104">
        <v>10</v>
      </c>
      <c r="V2104">
        <v>1882</v>
      </c>
      <c r="W2104">
        <v>1941</v>
      </c>
      <c r="X2104">
        <v>2563</v>
      </c>
      <c r="Y2104">
        <v>3325</v>
      </c>
      <c r="Z2104">
        <v>4974</v>
      </c>
      <c r="AA2104">
        <v>321</v>
      </c>
      <c r="AB2104">
        <v>282</v>
      </c>
      <c r="AC2104">
        <v>24</v>
      </c>
      <c r="AD2104">
        <v>12</v>
      </c>
      <c r="AE2104">
        <v>86183</v>
      </c>
      <c r="AF2104">
        <v>13996</v>
      </c>
      <c r="AG2104">
        <v>2092</v>
      </c>
      <c r="AH2104">
        <v>49586</v>
      </c>
      <c r="AI2104">
        <v>0</v>
      </c>
      <c r="AJ2104">
        <v>0</v>
      </c>
      <c r="AK2104">
        <v>414432</v>
      </c>
      <c r="AL2104">
        <v>6399</v>
      </c>
      <c r="AM2104">
        <v>0</v>
      </c>
      <c r="AN2104">
        <v>6083485</v>
      </c>
      <c r="AO2104">
        <v>14685</v>
      </c>
      <c r="AP2104">
        <v>74</v>
      </c>
      <c r="AQ2104">
        <v>0</v>
      </c>
      <c r="AR2104">
        <v>86076</v>
      </c>
      <c r="AS2104">
        <v>78838</v>
      </c>
      <c r="AT2104">
        <v>2596</v>
      </c>
      <c r="AU2104">
        <v>139</v>
      </c>
      <c r="AV2104">
        <v>306</v>
      </c>
      <c r="AW2104">
        <v>19</v>
      </c>
      <c r="AX2104">
        <v>224</v>
      </c>
      <c r="AY2104">
        <v>3006</v>
      </c>
      <c r="AZ2104">
        <v>948</v>
      </c>
      <c r="BA2104">
        <v>79116</v>
      </c>
      <c r="BB2104">
        <v>2689</v>
      </c>
      <c r="BC2104">
        <v>181</v>
      </c>
      <c r="BD2104">
        <v>306</v>
      </c>
      <c r="BE2104">
        <v>19</v>
      </c>
      <c r="BF2104">
        <v>385</v>
      </c>
      <c r="BG2104">
        <v>3380</v>
      </c>
      <c r="BH2104">
        <v>85128</v>
      </c>
      <c r="BI2104">
        <v>16233</v>
      </c>
      <c r="BJ2104">
        <v>11471</v>
      </c>
      <c r="BK2104">
        <v>10215</v>
      </c>
      <c r="BL2104">
        <v>6386</v>
      </c>
      <c r="BM2104">
        <v>86076</v>
      </c>
      <c r="BN2104">
        <v>948</v>
      </c>
      <c r="BO2104">
        <v>33472</v>
      </c>
      <c r="BP2104">
        <v>8299</v>
      </c>
      <c r="BQ2104" s="2">
        <v>74</v>
      </c>
      <c r="BR2104" s="2">
        <v>69</v>
      </c>
      <c r="BS2104" s="2">
        <v>100</v>
      </c>
      <c r="BT2104" s="2">
        <v>0</v>
      </c>
      <c r="BU2104" s="2">
        <v>123</v>
      </c>
      <c r="BV2104" s="2">
        <v>83</v>
      </c>
      <c r="BW2104" s="2">
        <v>83</v>
      </c>
      <c r="BX2104" s="2">
        <v>14</v>
      </c>
      <c r="BY2104" s="2">
        <v>122</v>
      </c>
      <c r="BZ2104" s="2">
        <v>21</v>
      </c>
      <c r="CA2104" s="2">
        <v>94</v>
      </c>
      <c r="CB2104" s="2">
        <v>91</v>
      </c>
      <c r="CC2104" s="2">
        <v>116</v>
      </c>
      <c r="CD2104" s="2">
        <v>28</v>
      </c>
      <c r="CE2104">
        <v>85.863801445760799</v>
      </c>
      <c r="CF2104">
        <v>2968568976.3945298</v>
      </c>
      <c r="CG2104">
        <v>235646.813421392</v>
      </c>
      <c r="CH2104" s="2">
        <f t="shared" si="131"/>
        <v>94.102885821831862</v>
      </c>
      <c r="CI2104" t="str">
        <f t="shared" si="128"/>
        <v>Ohio</v>
      </c>
      <c r="CJ2104" t="str">
        <f t="shared" si="129"/>
        <v>Muskingum</v>
      </c>
      <c r="CK2104" t="str">
        <f t="shared" si="130"/>
        <v>OH</v>
      </c>
      <c r="CL2104" t="str">
        <f>IF(Table1[[#This Row],[3 Day Avg]]&lt;=25,"Green","Red")</f>
        <v>Red</v>
      </c>
    </row>
    <row r="2105" spans="1:90" x14ac:dyDescent="0.25">
      <c r="A2105">
        <v>2104</v>
      </c>
      <c r="B2105" t="s">
        <v>1441</v>
      </c>
      <c r="C2105" t="s">
        <v>1443</v>
      </c>
      <c r="D2105" t="s">
        <v>3500</v>
      </c>
      <c r="E2105">
        <v>39</v>
      </c>
      <c r="F2105">
        <v>39121</v>
      </c>
      <c r="G2105">
        <v>3.6529680365296802</v>
      </c>
      <c r="H2105">
        <v>4577.12</v>
      </c>
      <c r="I2105">
        <v>167.200780270308</v>
      </c>
      <c r="J2105">
        <v>18.100000000000001</v>
      </c>
      <c r="K2105">
        <v>6.7</v>
      </c>
      <c r="L2105">
        <v>86.888099999999994</v>
      </c>
      <c r="M2105">
        <v>0</v>
      </c>
      <c r="N2105" s="1">
        <v>44165.342210648145</v>
      </c>
      <c r="O2105" t="s">
        <v>87</v>
      </c>
      <c r="P2105" s="1">
        <v>43913.690497685187</v>
      </c>
      <c r="Q2105" t="s">
        <v>226</v>
      </c>
      <c r="R2105" t="s">
        <v>3584</v>
      </c>
      <c r="S2105" t="s">
        <v>90</v>
      </c>
      <c r="T2105">
        <v>657</v>
      </c>
      <c r="U2105">
        <v>24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14354</v>
      </c>
      <c r="AF2105">
        <v>2109</v>
      </c>
      <c r="AG2105">
        <v>318</v>
      </c>
      <c r="AH2105">
        <v>48792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6083485</v>
      </c>
      <c r="AO2105">
        <v>0</v>
      </c>
      <c r="AP2105">
        <v>3</v>
      </c>
      <c r="AQ2105">
        <v>0</v>
      </c>
      <c r="AR2105">
        <v>14443</v>
      </c>
      <c r="AS2105">
        <v>13333</v>
      </c>
      <c r="AT2105">
        <v>816</v>
      </c>
      <c r="AU2105">
        <v>5</v>
      </c>
      <c r="AV2105">
        <v>13</v>
      </c>
      <c r="AW2105">
        <v>0</v>
      </c>
      <c r="AX2105">
        <v>0</v>
      </c>
      <c r="AY2105">
        <v>173</v>
      </c>
      <c r="AZ2105">
        <v>103</v>
      </c>
      <c r="BA2105">
        <v>13355</v>
      </c>
      <c r="BB2105">
        <v>816</v>
      </c>
      <c r="BC2105">
        <v>11</v>
      </c>
      <c r="BD2105">
        <v>13</v>
      </c>
      <c r="BE2105">
        <v>0</v>
      </c>
      <c r="BF2105">
        <v>74</v>
      </c>
      <c r="BG2105">
        <v>174</v>
      </c>
      <c r="BH2105">
        <v>14340</v>
      </c>
      <c r="BI2105">
        <v>2213</v>
      </c>
      <c r="BJ2105">
        <v>1188</v>
      </c>
      <c r="BK2105">
        <v>1862</v>
      </c>
      <c r="BL2105">
        <v>1453</v>
      </c>
      <c r="BM2105">
        <v>14443</v>
      </c>
      <c r="BN2105">
        <v>103</v>
      </c>
      <c r="BO2105">
        <v>5443</v>
      </c>
      <c r="BP2105">
        <v>2284</v>
      </c>
      <c r="BQ2105" s="2">
        <v>3</v>
      </c>
      <c r="BR2105" s="2">
        <v>3</v>
      </c>
      <c r="BS2105" s="2">
        <v>29</v>
      </c>
      <c r="BT2105" s="2">
        <v>0</v>
      </c>
      <c r="BU2105" s="2">
        <v>20</v>
      </c>
      <c r="BV2105" s="2">
        <v>5</v>
      </c>
      <c r="BW2105" s="2">
        <v>36</v>
      </c>
      <c r="BX2105" s="2">
        <v>9</v>
      </c>
      <c r="BY2105" s="2">
        <v>14</v>
      </c>
      <c r="BZ2105" s="2">
        <v>27</v>
      </c>
      <c r="CA2105" s="2">
        <v>15</v>
      </c>
      <c r="CB2105" s="2">
        <v>7</v>
      </c>
      <c r="CC2105" s="2">
        <v>7</v>
      </c>
      <c r="CD2105" s="2">
        <v>31</v>
      </c>
      <c r="CE2105">
        <v>20.9000975337885</v>
      </c>
      <c r="CF2105">
        <v>1774956369.6328101</v>
      </c>
      <c r="CG2105">
        <v>232955.53973005401</v>
      </c>
      <c r="CH2105" s="2">
        <f t="shared" si="131"/>
        <v>80.777308500080778</v>
      </c>
      <c r="CI2105" t="str">
        <f t="shared" si="128"/>
        <v>Ohio</v>
      </c>
      <c r="CJ2105" t="str">
        <f t="shared" si="129"/>
        <v>Noble</v>
      </c>
      <c r="CK2105" t="str">
        <f t="shared" si="130"/>
        <v>OH</v>
      </c>
      <c r="CL2105" t="str">
        <f>IF(Table1[[#This Row],[3 Day Avg]]&lt;=25,"Green","Red")</f>
        <v>Red</v>
      </c>
    </row>
    <row r="2106" spans="1:90" x14ac:dyDescent="0.25">
      <c r="A2106">
        <v>2105</v>
      </c>
      <c r="B2106" t="s">
        <v>1758</v>
      </c>
      <c r="C2106" t="s">
        <v>1443</v>
      </c>
      <c r="D2106" t="s">
        <v>3500</v>
      </c>
      <c r="E2106">
        <v>39</v>
      </c>
      <c r="F2106">
        <v>39123</v>
      </c>
      <c r="G2106">
        <v>2.2727272727272698</v>
      </c>
      <c r="H2106">
        <v>3237.75</v>
      </c>
      <c r="I2106">
        <v>73.585322181068904</v>
      </c>
      <c r="J2106">
        <v>9.5</v>
      </c>
      <c r="K2106">
        <v>6.3</v>
      </c>
      <c r="L2106">
        <v>103.8999</v>
      </c>
      <c r="M2106">
        <v>1.5440410006949301</v>
      </c>
      <c r="N2106" s="1">
        <v>44165.342210648145</v>
      </c>
      <c r="O2106" t="s">
        <v>87</v>
      </c>
      <c r="P2106" s="1">
        <v>43913.690497685187</v>
      </c>
      <c r="Q2106" t="s">
        <v>226</v>
      </c>
      <c r="R2106" t="s">
        <v>3585</v>
      </c>
      <c r="S2106" t="s">
        <v>90</v>
      </c>
      <c r="T2106">
        <v>1320</v>
      </c>
      <c r="U2106">
        <v>30</v>
      </c>
      <c r="V2106">
        <v>1169</v>
      </c>
      <c r="W2106">
        <v>1243</v>
      </c>
      <c r="X2106">
        <v>1567</v>
      </c>
      <c r="Y2106">
        <v>2316</v>
      </c>
      <c r="Z2106">
        <v>3303</v>
      </c>
      <c r="AA2106">
        <v>25</v>
      </c>
      <c r="AB2106">
        <v>25</v>
      </c>
      <c r="AC2106">
        <v>4</v>
      </c>
      <c r="AD2106">
        <v>2</v>
      </c>
      <c r="AE2106">
        <v>40769</v>
      </c>
      <c r="AF2106">
        <v>3807</v>
      </c>
      <c r="AG2106">
        <v>1323</v>
      </c>
      <c r="AH2106">
        <v>58345</v>
      </c>
      <c r="AI2106">
        <v>0</v>
      </c>
      <c r="AJ2106">
        <v>0</v>
      </c>
      <c r="AK2106">
        <v>414432</v>
      </c>
      <c r="AL2106">
        <v>6399</v>
      </c>
      <c r="AM2106">
        <v>0</v>
      </c>
      <c r="AN2106">
        <v>6083485</v>
      </c>
      <c r="AO2106">
        <v>9598</v>
      </c>
      <c r="AP2106">
        <v>13</v>
      </c>
      <c r="AQ2106">
        <v>0</v>
      </c>
      <c r="AR2106">
        <v>40709</v>
      </c>
      <c r="AS2106">
        <v>37579</v>
      </c>
      <c r="AT2106">
        <v>467</v>
      </c>
      <c r="AU2106">
        <v>78</v>
      </c>
      <c r="AV2106">
        <v>75</v>
      </c>
      <c r="AW2106">
        <v>3</v>
      </c>
      <c r="AX2106">
        <v>59</v>
      </c>
      <c r="AY2106">
        <v>402</v>
      </c>
      <c r="AZ2106">
        <v>2046</v>
      </c>
      <c r="BA2106">
        <v>38906</v>
      </c>
      <c r="BB2106">
        <v>467</v>
      </c>
      <c r="BC2106">
        <v>90</v>
      </c>
      <c r="BD2106">
        <v>75</v>
      </c>
      <c r="BE2106">
        <v>3</v>
      </c>
      <c r="BF2106">
        <v>555</v>
      </c>
      <c r="BG2106">
        <v>613</v>
      </c>
      <c r="BH2106">
        <v>38663</v>
      </c>
      <c r="BI2106">
        <v>6189</v>
      </c>
      <c r="BJ2106">
        <v>4218</v>
      </c>
      <c r="BK2106">
        <v>3719</v>
      </c>
      <c r="BL2106">
        <v>3979</v>
      </c>
      <c r="BM2106">
        <v>40709</v>
      </c>
      <c r="BN2106">
        <v>2046</v>
      </c>
      <c r="BO2106">
        <v>16985</v>
      </c>
      <c r="BP2106">
        <v>5619</v>
      </c>
      <c r="BQ2106" s="2">
        <v>13</v>
      </c>
      <c r="BR2106" s="2">
        <v>19</v>
      </c>
      <c r="BS2106" s="2">
        <v>43</v>
      </c>
      <c r="BT2106" s="2">
        <v>0</v>
      </c>
      <c r="BU2106" s="2">
        <v>34</v>
      </c>
      <c r="BV2106" s="2">
        <v>22</v>
      </c>
      <c r="BW2106" s="2">
        <v>42</v>
      </c>
      <c r="BX2106" s="2">
        <v>23</v>
      </c>
      <c r="BY2106" s="2">
        <v>34</v>
      </c>
      <c r="BZ2106" s="2">
        <v>74</v>
      </c>
      <c r="CA2106" s="2">
        <v>31</v>
      </c>
      <c r="CB2106" s="2">
        <v>14</v>
      </c>
      <c r="CC2106" s="2">
        <v>17</v>
      </c>
      <c r="CD2106" s="2">
        <v>21</v>
      </c>
      <c r="CE2106">
        <v>31.886972945129902</v>
      </c>
      <c r="CF2106">
        <v>1224346646.96875</v>
      </c>
      <c r="CG2106">
        <v>330337.46834394598</v>
      </c>
      <c r="CH2106" s="2">
        <f t="shared" si="131"/>
        <v>61.411481490579476</v>
      </c>
      <c r="CI2106" t="str">
        <f t="shared" si="128"/>
        <v>Ohio</v>
      </c>
      <c r="CJ2106" t="str">
        <f t="shared" si="129"/>
        <v>Ottawa</v>
      </c>
      <c r="CK2106" t="str">
        <f t="shared" si="130"/>
        <v>OH</v>
      </c>
      <c r="CL2106" t="str">
        <f>IF(Table1[[#This Row],[3 Day Avg]]&lt;=25,"Green","Red")</f>
        <v>Red</v>
      </c>
    </row>
    <row r="2107" spans="1:90" x14ac:dyDescent="0.25">
      <c r="A2107">
        <v>2106</v>
      </c>
      <c r="B2107" t="s">
        <v>1033</v>
      </c>
      <c r="C2107" t="s">
        <v>1443</v>
      </c>
      <c r="D2107" t="s">
        <v>3500</v>
      </c>
      <c r="E2107">
        <v>39</v>
      </c>
      <c r="F2107">
        <v>39125</v>
      </c>
      <c r="G2107">
        <v>1.6460905349794199</v>
      </c>
      <c r="H2107">
        <v>3885.93</v>
      </c>
      <c r="I2107">
        <v>63.965884861407297</v>
      </c>
      <c r="J2107">
        <v>10.3</v>
      </c>
      <c r="K2107">
        <v>4.0999999999999996</v>
      </c>
      <c r="L2107">
        <v>95.941599999999994</v>
      </c>
      <c r="M2107">
        <v>1.5440410006949301</v>
      </c>
      <c r="N2107" s="1">
        <v>44165.342210648145</v>
      </c>
      <c r="O2107" t="s">
        <v>87</v>
      </c>
      <c r="P2107" s="1">
        <v>43913.690497685187</v>
      </c>
      <c r="Q2107" t="s">
        <v>226</v>
      </c>
      <c r="R2107" t="s">
        <v>3586</v>
      </c>
      <c r="S2107" t="s">
        <v>90</v>
      </c>
      <c r="T2107">
        <v>729</v>
      </c>
      <c r="U2107">
        <v>12</v>
      </c>
      <c r="V2107">
        <v>355</v>
      </c>
      <c r="W2107">
        <v>378</v>
      </c>
      <c r="X2107">
        <v>655</v>
      </c>
      <c r="Y2107">
        <v>904</v>
      </c>
      <c r="Z2107">
        <v>1076</v>
      </c>
      <c r="AA2107">
        <v>25</v>
      </c>
      <c r="AB2107">
        <v>25</v>
      </c>
      <c r="AC2107">
        <v>4</v>
      </c>
      <c r="AD2107">
        <v>1</v>
      </c>
      <c r="AE2107">
        <v>18760</v>
      </c>
      <c r="AF2107">
        <v>1922</v>
      </c>
      <c r="AG2107">
        <v>358</v>
      </c>
      <c r="AH2107">
        <v>53876</v>
      </c>
      <c r="AI2107">
        <v>0</v>
      </c>
      <c r="AJ2107">
        <v>0</v>
      </c>
      <c r="AK2107">
        <v>414432</v>
      </c>
      <c r="AL2107">
        <v>6399</v>
      </c>
      <c r="AM2107">
        <v>0</v>
      </c>
      <c r="AN2107">
        <v>6083485</v>
      </c>
      <c r="AO2107">
        <v>3368</v>
      </c>
      <c r="AP2107">
        <v>15</v>
      </c>
      <c r="AQ2107">
        <v>0</v>
      </c>
      <c r="AR2107">
        <v>18872</v>
      </c>
      <c r="AS2107">
        <v>17416</v>
      </c>
      <c r="AT2107">
        <v>141</v>
      </c>
      <c r="AU2107">
        <v>39</v>
      </c>
      <c r="AV2107">
        <v>48</v>
      </c>
      <c r="AW2107">
        <v>22</v>
      </c>
      <c r="AX2107">
        <v>66</v>
      </c>
      <c r="AY2107">
        <v>259</v>
      </c>
      <c r="AZ2107">
        <v>881</v>
      </c>
      <c r="BA2107">
        <v>17929</v>
      </c>
      <c r="BB2107">
        <v>145</v>
      </c>
      <c r="BC2107">
        <v>39</v>
      </c>
      <c r="BD2107">
        <v>61</v>
      </c>
      <c r="BE2107">
        <v>22</v>
      </c>
      <c r="BF2107">
        <v>323</v>
      </c>
      <c r="BG2107">
        <v>353</v>
      </c>
      <c r="BH2107">
        <v>17991</v>
      </c>
      <c r="BI2107">
        <v>3683</v>
      </c>
      <c r="BJ2107">
        <v>2148</v>
      </c>
      <c r="BK2107">
        <v>2168</v>
      </c>
      <c r="BL2107">
        <v>1388</v>
      </c>
      <c r="BM2107">
        <v>18872</v>
      </c>
      <c r="BN2107">
        <v>881</v>
      </c>
      <c r="BO2107">
        <v>7505</v>
      </c>
      <c r="BP2107">
        <v>1980</v>
      </c>
      <c r="BQ2107" s="2">
        <v>15</v>
      </c>
      <c r="BR2107" s="2">
        <v>14</v>
      </c>
      <c r="BS2107" s="2">
        <v>35</v>
      </c>
      <c r="BT2107" s="2">
        <v>0</v>
      </c>
      <c r="BU2107" s="2">
        <v>19</v>
      </c>
      <c r="BV2107" s="2">
        <v>19</v>
      </c>
      <c r="BW2107" s="2">
        <v>10</v>
      </c>
      <c r="BX2107" s="2">
        <v>15</v>
      </c>
      <c r="BY2107" s="2">
        <v>37</v>
      </c>
      <c r="BZ2107" s="2">
        <v>34</v>
      </c>
      <c r="CA2107" s="2">
        <v>16</v>
      </c>
      <c r="CB2107" s="2">
        <v>13</v>
      </c>
      <c r="CC2107" s="2">
        <v>19</v>
      </c>
      <c r="CD2107" s="2">
        <v>13</v>
      </c>
      <c r="CE2107">
        <v>79.957356076759098</v>
      </c>
      <c r="CF2107">
        <v>1914636733.7695301</v>
      </c>
      <c r="CG2107">
        <v>180432.86334492301</v>
      </c>
      <c r="CH2107" s="2">
        <f t="shared" si="131"/>
        <v>113.04224954076585</v>
      </c>
      <c r="CI2107" t="str">
        <f t="shared" si="128"/>
        <v>Ohio</v>
      </c>
      <c r="CJ2107" t="str">
        <f t="shared" si="129"/>
        <v>Paulding</v>
      </c>
      <c r="CK2107" t="str">
        <f t="shared" si="130"/>
        <v>OH</v>
      </c>
      <c r="CL2107" t="str">
        <f>IF(Table1[[#This Row],[3 Day Avg]]&lt;=25,"Green","Red")</f>
        <v>Red</v>
      </c>
    </row>
    <row r="2108" spans="1:90" x14ac:dyDescent="0.25">
      <c r="A2108">
        <v>2107</v>
      </c>
      <c r="B2108" t="s">
        <v>193</v>
      </c>
      <c r="C2108" t="s">
        <v>1443</v>
      </c>
      <c r="D2108" t="s">
        <v>3500</v>
      </c>
      <c r="E2108">
        <v>39</v>
      </c>
      <c r="F2108">
        <v>39127</v>
      </c>
      <c r="G2108">
        <v>1.40237324703344</v>
      </c>
      <c r="H2108">
        <v>2572.64</v>
      </c>
      <c r="I2108">
        <v>36.0780395748342</v>
      </c>
      <c r="J2108">
        <v>16.399999999999999</v>
      </c>
      <c r="K2108">
        <v>5.6</v>
      </c>
      <c r="L2108">
        <v>91.771000000000001</v>
      </c>
      <c r="M2108">
        <v>0</v>
      </c>
      <c r="N2108" s="1">
        <v>44165.342210648145</v>
      </c>
      <c r="O2108" t="s">
        <v>87</v>
      </c>
      <c r="P2108" s="1">
        <v>43913.690497685187</v>
      </c>
      <c r="Q2108" t="s">
        <v>226</v>
      </c>
      <c r="R2108" t="s">
        <v>3587</v>
      </c>
      <c r="S2108" t="s">
        <v>90</v>
      </c>
      <c r="T2108">
        <v>927</v>
      </c>
      <c r="U2108">
        <v>13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36033</v>
      </c>
      <c r="AF2108">
        <v>5846</v>
      </c>
      <c r="AG2108">
        <v>884</v>
      </c>
      <c r="AH2108">
        <v>51534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6083485</v>
      </c>
      <c r="AO2108">
        <v>0</v>
      </c>
      <c r="AP2108">
        <v>19</v>
      </c>
      <c r="AQ2108">
        <v>0</v>
      </c>
      <c r="AR2108">
        <v>35985</v>
      </c>
      <c r="AS2108">
        <v>34804</v>
      </c>
      <c r="AT2108">
        <v>142</v>
      </c>
      <c r="AU2108">
        <v>93</v>
      </c>
      <c r="AV2108">
        <v>65</v>
      </c>
      <c r="AW2108">
        <v>8</v>
      </c>
      <c r="AX2108">
        <v>9</v>
      </c>
      <c r="AY2108">
        <v>559</v>
      </c>
      <c r="AZ2108">
        <v>305</v>
      </c>
      <c r="BA2108">
        <v>34970</v>
      </c>
      <c r="BB2108">
        <v>149</v>
      </c>
      <c r="BC2108">
        <v>93</v>
      </c>
      <c r="BD2108">
        <v>65</v>
      </c>
      <c r="BE2108">
        <v>8</v>
      </c>
      <c r="BF2108">
        <v>38</v>
      </c>
      <c r="BG2108">
        <v>662</v>
      </c>
      <c r="BH2108">
        <v>35680</v>
      </c>
      <c r="BI2108">
        <v>7016</v>
      </c>
      <c r="BJ2108">
        <v>4473</v>
      </c>
      <c r="BK2108">
        <v>4156</v>
      </c>
      <c r="BL2108">
        <v>2189</v>
      </c>
      <c r="BM2108">
        <v>35985</v>
      </c>
      <c r="BN2108">
        <v>305</v>
      </c>
      <c r="BO2108">
        <v>14624</v>
      </c>
      <c r="BP2108">
        <v>3527</v>
      </c>
      <c r="BQ2108" s="2">
        <v>19</v>
      </c>
      <c r="BR2108" s="2">
        <v>42</v>
      </c>
      <c r="BS2108" s="2">
        <v>37</v>
      </c>
      <c r="BT2108" s="2">
        <v>0</v>
      </c>
      <c r="BU2108" s="2">
        <v>42</v>
      </c>
      <c r="BV2108" s="2">
        <v>17</v>
      </c>
      <c r="BW2108" s="2">
        <v>37</v>
      </c>
      <c r="BX2108" s="2">
        <v>17</v>
      </c>
      <c r="BY2108" s="2">
        <v>28</v>
      </c>
      <c r="BZ2108" s="2">
        <v>25</v>
      </c>
      <c r="CA2108" s="2">
        <v>11</v>
      </c>
      <c r="CB2108" s="2">
        <v>31</v>
      </c>
      <c r="CC2108" s="2">
        <v>19</v>
      </c>
      <c r="CD2108" s="2">
        <v>10</v>
      </c>
      <c r="CE2108">
        <v>52.7294424555269</v>
      </c>
      <c r="CF2108">
        <v>1809711326.26563</v>
      </c>
      <c r="CG2108">
        <v>204988.526674561</v>
      </c>
      <c r="CH2108" s="2">
        <f t="shared" si="131"/>
        <v>90.778565142883608</v>
      </c>
      <c r="CI2108" t="str">
        <f t="shared" si="128"/>
        <v>Ohio</v>
      </c>
      <c r="CJ2108" t="str">
        <f t="shared" si="129"/>
        <v>Perry</v>
      </c>
      <c r="CK2108" t="str">
        <f t="shared" si="130"/>
        <v>OH</v>
      </c>
      <c r="CL2108" t="str">
        <f>IF(Table1[[#This Row],[3 Day Avg]]&lt;=25,"Green","Red")</f>
        <v>Red</v>
      </c>
    </row>
    <row r="2109" spans="1:90" x14ac:dyDescent="0.25">
      <c r="A2109">
        <v>2108</v>
      </c>
      <c r="B2109" t="s">
        <v>3588</v>
      </c>
      <c r="C2109" t="s">
        <v>1443</v>
      </c>
      <c r="D2109" t="s">
        <v>3500</v>
      </c>
      <c r="E2109">
        <v>39</v>
      </c>
      <c r="F2109">
        <v>39129</v>
      </c>
      <c r="G2109">
        <v>1.1532916866890901</v>
      </c>
      <c r="H2109">
        <v>7165.24</v>
      </c>
      <c r="I2109">
        <v>82.636091312880893</v>
      </c>
      <c r="J2109">
        <v>12.1</v>
      </c>
      <c r="K2109">
        <v>4.3</v>
      </c>
      <c r="L2109">
        <v>104.6069</v>
      </c>
      <c r="M2109">
        <v>1.5440410006949301</v>
      </c>
      <c r="N2109" s="1">
        <v>44165.342210648145</v>
      </c>
      <c r="O2109" t="s">
        <v>87</v>
      </c>
      <c r="P2109" s="1">
        <v>43913.690497685187</v>
      </c>
      <c r="Q2109" t="s">
        <v>226</v>
      </c>
      <c r="R2109" t="s">
        <v>3589</v>
      </c>
      <c r="S2109" t="s">
        <v>90</v>
      </c>
      <c r="T2109">
        <v>4162</v>
      </c>
      <c r="U2109">
        <v>48</v>
      </c>
      <c r="V2109">
        <v>874</v>
      </c>
      <c r="W2109">
        <v>1126</v>
      </c>
      <c r="X2109">
        <v>1625</v>
      </c>
      <c r="Y2109">
        <v>2005</v>
      </c>
      <c r="Z2109">
        <v>3051</v>
      </c>
      <c r="AA2109">
        <v>83</v>
      </c>
      <c r="AB2109">
        <v>83</v>
      </c>
      <c r="AC2109">
        <v>8</v>
      </c>
      <c r="AD2109">
        <v>2</v>
      </c>
      <c r="AE2109">
        <v>58086</v>
      </c>
      <c r="AF2109">
        <v>6413</v>
      </c>
      <c r="AG2109">
        <v>1123</v>
      </c>
      <c r="AH2109">
        <v>58742</v>
      </c>
      <c r="AI2109">
        <v>0</v>
      </c>
      <c r="AJ2109">
        <v>0</v>
      </c>
      <c r="AK2109">
        <v>414432</v>
      </c>
      <c r="AL2109">
        <v>6399</v>
      </c>
      <c r="AM2109">
        <v>0</v>
      </c>
      <c r="AN2109">
        <v>6083485</v>
      </c>
      <c r="AO2109">
        <v>8681</v>
      </c>
      <c r="AP2109">
        <v>28</v>
      </c>
      <c r="AQ2109">
        <v>0</v>
      </c>
      <c r="AR2109">
        <v>57420</v>
      </c>
      <c r="AS2109">
        <v>53289</v>
      </c>
      <c r="AT2109">
        <v>1880</v>
      </c>
      <c r="AU2109">
        <v>140</v>
      </c>
      <c r="AV2109">
        <v>272</v>
      </c>
      <c r="AW2109">
        <v>0</v>
      </c>
      <c r="AX2109">
        <v>7</v>
      </c>
      <c r="AY2109">
        <v>1051</v>
      </c>
      <c r="AZ2109">
        <v>781</v>
      </c>
      <c r="BA2109">
        <v>53638</v>
      </c>
      <c r="BB2109">
        <v>2027</v>
      </c>
      <c r="BC2109">
        <v>140</v>
      </c>
      <c r="BD2109">
        <v>272</v>
      </c>
      <c r="BE2109">
        <v>0</v>
      </c>
      <c r="BF2109">
        <v>208</v>
      </c>
      <c r="BG2109">
        <v>1135</v>
      </c>
      <c r="BH2109">
        <v>56639</v>
      </c>
      <c r="BI2109">
        <v>10056</v>
      </c>
      <c r="BJ2109">
        <v>7556</v>
      </c>
      <c r="BK2109">
        <v>7457</v>
      </c>
      <c r="BL2109">
        <v>3625</v>
      </c>
      <c r="BM2109">
        <v>57420</v>
      </c>
      <c r="BN2109">
        <v>781</v>
      </c>
      <c r="BO2109">
        <v>23670</v>
      </c>
      <c r="BP2109">
        <v>5056</v>
      </c>
      <c r="BQ2109" s="2">
        <v>28</v>
      </c>
      <c r="BR2109" s="2">
        <v>29</v>
      </c>
      <c r="BS2109" s="2">
        <v>65</v>
      </c>
      <c r="BT2109" s="2">
        <v>0</v>
      </c>
      <c r="BU2109" s="2">
        <v>47</v>
      </c>
      <c r="BV2109" s="2">
        <v>29</v>
      </c>
      <c r="BW2109" s="2">
        <v>85</v>
      </c>
      <c r="BX2109" s="2">
        <v>33</v>
      </c>
      <c r="BY2109" s="2">
        <v>33</v>
      </c>
      <c r="BZ2109" s="2">
        <v>36</v>
      </c>
      <c r="CA2109" s="2">
        <v>25</v>
      </c>
      <c r="CB2109" s="2">
        <v>31</v>
      </c>
      <c r="CC2109" s="2">
        <v>21</v>
      </c>
      <c r="CD2109" s="2">
        <v>32</v>
      </c>
      <c r="CE2109">
        <v>48.204386599180502</v>
      </c>
      <c r="CF2109">
        <v>2215528942.7695298</v>
      </c>
      <c r="CG2109">
        <v>214891.87137396599</v>
      </c>
      <c r="CH2109" s="2">
        <f t="shared" si="131"/>
        <v>70.823174271450128</v>
      </c>
      <c r="CI2109" t="str">
        <f t="shared" si="128"/>
        <v>Ohio</v>
      </c>
      <c r="CJ2109" t="str">
        <f t="shared" si="129"/>
        <v>Pickaway</v>
      </c>
      <c r="CK2109" t="str">
        <f t="shared" si="130"/>
        <v>OH</v>
      </c>
      <c r="CL2109" t="str">
        <f>IF(Table1[[#This Row],[3 Day Avg]]&lt;=25,"Green","Red")</f>
        <v>Red</v>
      </c>
    </row>
    <row r="2110" spans="1:90" x14ac:dyDescent="0.25">
      <c r="A2110">
        <v>2109</v>
      </c>
      <c r="B2110" t="s">
        <v>197</v>
      </c>
      <c r="C2110" t="s">
        <v>1443</v>
      </c>
      <c r="D2110" t="s">
        <v>3500</v>
      </c>
      <c r="E2110">
        <v>39</v>
      </c>
      <c r="F2110">
        <v>39131</v>
      </c>
      <c r="G2110">
        <v>0.24242424242424199</v>
      </c>
      <c r="H2110">
        <v>2939.4</v>
      </c>
      <c r="I2110">
        <v>7.1258061068158298</v>
      </c>
      <c r="J2110">
        <v>20.5</v>
      </c>
      <c r="K2110">
        <v>6.5</v>
      </c>
      <c r="L2110">
        <v>80.425600000000003</v>
      </c>
      <c r="M2110">
        <v>1.5440410006949301</v>
      </c>
      <c r="N2110" s="1">
        <v>44165.342210648145</v>
      </c>
      <c r="O2110" t="s">
        <v>87</v>
      </c>
      <c r="P2110" s="1">
        <v>43913.690497685187</v>
      </c>
      <c r="Q2110" t="s">
        <v>226</v>
      </c>
      <c r="R2110" t="s">
        <v>3590</v>
      </c>
      <c r="S2110" t="s">
        <v>90</v>
      </c>
      <c r="T2110">
        <v>825</v>
      </c>
      <c r="U2110">
        <v>2</v>
      </c>
      <c r="V2110">
        <v>561</v>
      </c>
      <c r="W2110">
        <v>696</v>
      </c>
      <c r="X2110">
        <v>803</v>
      </c>
      <c r="Y2110">
        <v>1151</v>
      </c>
      <c r="Z2110">
        <v>1685</v>
      </c>
      <c r="AA2110">
        <v>25</v>
      </c>
      <c r="AB2110">
        <v>25</v>
      </c>
      <c r="AC2110">
        <v>4</v>
      </c>
      <c r="AD2110">
        <v>2</v>
      </c>
      <c r="AE2110">
        <v>28067</v>
      </c>
      <c r="AF2110">
        <v>5648</v>
      </c>
      <c r="AG2110">
        <v>708</v>
      </c>
      <c r="AH2110">
        <v>45163</v>
      </c>
      <c r="AI2110">
        <v>0</v>
      </c>
      <c r="AJ2110">
        <v>0</v>
      </c>
      <c r="AK2110">
        <v>414432</v>
      </c>
      <c r="AL2110">
        <v>6399</v>
      </c>
      <c r="AM2110">
        <v>0</v>
      </c>
      <c r="AN2110">
        <v>6083485</v>
      </c>
      <c r="AO2110">
        <v>4896</v>
      </c>
      <c r="AP2110">
        <v>18</v>
      </c>
      <c r="AQ2110">
        <v>0</v>
      </c>
      <c r="AR2110">
        <v>28214</v>
      </c>
      <c r="AS2110">
        <v>26881</v>
      </c>
      <c r="AT2110">
        <v>311</v>
      </c>
      <c r="AU2110">
        <v>109</v>
      </c>
      <c r="AV2110">
        <v>31</v>
      </c>
      <c r="AW2110">
        <v>0</v>
      </c>
      <c r="AX2110">
        <v>12</v>
      </c>
      <c r="AY2110">
        <v>568</v>
      </c>
      <c r="AZ2110">
        <v>302</v>
      </c>
      <c r="BA2110">
        <v>26943</v>
      </c>
      <c r="BB2110">
        <v>311</v>
      </c>
      <c r="BC2110">
        <v>109</v>
      </c>
      <c r="BD2110">
        <v>31</v>
      </c>
      <c r="BE2110">
        <v>0</v>
      </c>
      <c r="BF2110">
        <v>156</v>
      </c>
      <c r="BG2110">
        <v>664</v>
      </c>
      <c r="BH2110">
        <v>27912</v>
      </c>
      <c r="BI2110">
        <v>5393</v>
      </c>
      <c r="BJ2110">
        <v>3450</v>
      </c>
      <c r="BK2110">
        <v>3181</v>
      </c>
      <c r="BL2110">
        <v>2060</v>
      </c>
      <c r="BM2110">
        <v>28214</v>
      </c>
      <c r="BN2110">
        <v>302</v>
      </c>
      <c r="BO2110">
        <v>11294</v>
      </c>
      <c r="BP2110">
        <v>2836</v>
      </c>
      <c r="BQ2110" s="2">
        <v>18</v>
      </c>
      <c r="BR2110" s="2">
        <v>15</v>
      </c>
      <c r="BS2110" s="2">
        <v>26</v>
      </c>
      <c r="BT2110" s="2">
        <v>0</v>
      </c>
      <c r="BU2110" s="2">
        <v>21</v>
      </c>
      <c r="BV2110" s="2">
        <v>19</v>
      </c>
      <c r="BW2110" s="2">
        <v>18</v>
      </c>
      <c r="BX2110" s="2">
        <v>22</v>
      </c>
      <c r="BY2110" s="2">
        <v>25</v>
      </c>
      <c r="BZ2110" s="2">
        <v>30</v>
      </c>
      <c r="CA2110" s="2">
        <v>14</v>
      </c>
      <c r="CB2110" s="2">
        <v>12</v>
      </c>
      <c r="CC2110" s="2">
        <v>15</v>
      </c>
      <c r="CD2110" s="2">
        <v>18</v>
      </c>
      <c r="CE2110">
        <v>64.132254961342497</v>
      </c>
      <c r="CF2110">
        <v>1910975047.8398399</v>
      </c>
      <c r="CG2110">
        <v>191558.957911081</v>
      </c>
      <c r="CH2110" s="2">
        <f t="shared" si="131"/>
        <v>69.705347227144912</v>
      </c>
      <c r="CI2110" t="str">
        <f t="shared" si="128"/>
        <v>Ohio</v>
      </c>
      <c r="CJ2110" t="str">
        <f t="shared" si="129"/>
        <v>Pike</v>
      </c>
      <c r="CK2110" t="str">
        <f t="shared" si="130"/>
        <v>OH</v>
      </c>
      <c r="CL2110" t="str">
        <f>IF(Table1[[#This Row],[3 Day Avg]]&lt;=25,"Green","Red")</f>
        <v>Red</v>
      </c>
    </row>
    <row r="2111" spans="1:90" x14ac:dyDescent="0.25">
      <c r="A2111">
        <v>2110</v>
      </c>
      <c r="B2111" t="s">
        <v>3591</v>
      </c>
      <c r="C2111" t="s">
        <v>1443</v>
      </c>
      <c r="D2111" t="s">
        <v>3500</v>
      </c>
      <c r="E2111">
        <v>39</v>
      </c>
      <c r="F2111">
        <v>39133</v>
      </c>
      <c r="G2111">
        <v>1.84262948207171</v>
      </c>
      <c r="H2111">
        <v>2464.91</v>
      </c>
      <c r="I2111">
        <v>45.419114081766701</v>
      </c>
      <c r="J2111">
        <v>11.3</v>
      </c>
      <c r="K2111">
        <v>4.5999999999999996</v>
      </c>
      <c r="L2111">
        <v>113.4164</v>
      </c>
      <c r="M2111">
        <v>1.5440410006949301</v>
      </c>
      <c r="N2111" s="1">
        <v>44165.342210648145</v>
      </c>
      <c r="O2111" t="s">
        <v>87</v>
      </c>
      <c r="P2111" s="1">
        <v>43913.690497685187</v>
      </c>
      <c r="Q2111" t="s">
        <v>226</v>
      </c>
      <c r="R2111" t="s">
        <v>3592</v>
      </c>
      <c r="S2111" t="s">
        <v>90</v>
      </c>
      <c r="T2111">
        <v>4016</v>
      </c>
      <c r="U2111">
        <v>74</v>
      </c>
      <c r="V2111">
        <v>2948</v>
      </c>
      <c r="W2111">
        <v>2783</v>
      </c>
      <c r="X2111">
        <v>4476</v>
      </c>
      <c r="Y2111">
        <v>6718</v>
      </c>
      <c r="Z2111">
        <v>8100</v>
      </c>
      <c r="AA2111">
        <v>302</v>
      </c>
      <c r="AB2111">
        <v>191</v>
      </c>
      <c r="AC2111">
        <v>16</v>
      </c>
      <c r="AD2111">
        <v>6</v>
      </c>
      <c r="AE2111">
        <v>162927</v>
      </c>
      <c r="AF2111">
        <v>17564</v>
      </c>
      <c r="AG2111">
        <v>3963</v>
      </c>
      <c r="AH2111">
        <v>63689</v>
      </c>
      <c r="AI2111">
        <v>0</v>
      </c>
      <c r="AJ2111">
        <v>0</v>
      </c>
      <c r="AK2111">
        <v>414432</v>
      </c>
      <c r="AL2111">
        <v>6399</v>
      </c>
      <c r="AM2111">
        <v>0</v>
      </c>
      <c r="AN2111">
        <v>6083485</v>
      </c>
      <c r="AO2111">
        <v>25025</v>
      </c>
      <c r="AP2111">
        <v>94</v>
      </c>
      <c r="AQ2111">
        <v>0</v>
      </c>
      <c r="AR2111">
        <v>162644</v>
      </c>
      <c r="AS2111">
        <v>145949</v>
      </c>
      <c r="AT2111">
        <v>6609</v>
      </c>
      <c r="AU2111">
        <v>357</v>
      </c>
      <c r="AV2111">
        <v>3078</v>
      </c>
      <c r="AW2111">
        <v>6</v>
      </c>
      <c r="AX2111">
        <v>67</v>
      </c>
      <c r="AY2111">
        <v>3674</v>
      </c>
      <c r="AZ2111">
        <v>2904</v>
      </c>
      <c r="BA2111">
        <v>147630</v>
      </c>
      <c r="BB2111">
        <v>6738</v>
      </c>
      <c r="BC2111">
        <v>371</v>
      </c>
      <c r="BD2111">
        <v>3078</v>
      </c>
      <c r="BE2111">
        <v>28</v>
      </c>
      <c r="BF2111">
        <v>920</v>
      </c>
      <c r="BG2111">
        <v>3879</v>
      </c>
      <c r="BH2111">
        <v>159740</v>
      </c>
      <c r="BI2111">
        <v>24918</v>
      </c>
      <c r="BJ2111">
        <v>32977</v>
      </c>
      <c r="BK2111">
        <v>18211</v>
      </c>
      <c r="BL2111">
        <v>10207</v>
      </c>
      <c r="BM2111">
        <v>162644</v>
      </c>
      <c r="BN2111">
        <v>2904</v>
      </c>
      <c r="BO2111">
        <v>61513</v>
      </c>
      <c r="BP2111">
        <v>14818</v>
      </c>
      <c r="BQ2111" s="2">
        <v>94</v>
      </c>
      <c r="BR2111" s="2">
        <v>67</v>
      </c>
      <c r="BS2111" s="2">
        <v>266</v>
      </c>
      <c r="BT2111" s="2">
        <v>0</v>
      </c>
      <c r="BU2111" s="2">
        <v>141</v>
      </c>
      <c r="BV2111" s="2">
        <v>104</v>
      </c>
      <c r="BW2111" s="2">
        <v>113</v>
      </c>
      <c r="BX2111" s="2">
        <v>103</v>
      </c>
      <c r="BY2111" s="2">
        <v>101</v>
      </c>
      <c r="BZ2111" s="2">
        <v>62</v>
      </c>
      <c r="CA2111" s="2">
        <v>80</v>
      </c>
      <c r="CB2111" s="2">
        <v>53</v>
      </c>
      <c r="CC2111" s="2">
        <v>56</v>
      </c>
      <c r="CD2111" s="2">
        <v>81</v>
      </c>
      <c r="CE2111">
        <v>57.694550320082001</v>
      </c>
      <c r="CF2111">
        <v>2306030792.0546899</v>
      </c>
      <c r="CG2111">
        <v>193291.93515140799</v>
      </c>
      <c r="CH2111" s="2">
        <f t="shared" si="131"/>
        <v>87.512194322159644</v>
      </c>
      <c r="CI2111" t="str">
        <f t="shared" si="128"/>
        <v>Ohio</v>
      </c>
      <c r="CJ2111" t="str">
        <f t="shared" si="129"/>
        <v>Portage</v>
      </c>
      <c r="CK2111" t="str">
        <f t="shared" si="130"/>
        <v>OH</v>
      </c>
      <c r="CL2111" t="str">
        <f>IF(Table1[[#This Row],[3 Day Avg]]&lt;=25,"Green","Red")</f>
        <v>Red</v>
      </c>
    </row>
    <row r="2112" spans="1:90" x14ac:dyDescent="0.25">
      <c r="A2112">
        <v>2111</v>
      </c>
      <c r="B2112" t="s">
        <v>3593</v>
      </c>
      <c r="C2112" t="s">
        <v>1443</v>
      </c>
      <c r="D2112" t="s">
        <v>3500</v>
      </c>
      <c r="E2112">
        <v>39</v>
      </c>
      <c r="F2112">
        <v>39135</v>
      </c>
      <c r="G2112">
        <v>1.2418687167356599</v>
      </c>
      <c r="H2112">
        <v>4124.6899999999996</v>
      </c>
      <c r="I2112">
        <v>51.223260238553998</v>
      </c>
      <c r="J2112">
        <v>9.6999999999999993</v>
      </c>
      <c r="K2112">
        <v>4.0999999999999996</v>
      </c>
      <c r="L2112">
        <v>95.991500000000002</v>
      </c>
      <c r="M2112">
        <v>0</v>
      </c>
      <c r="N2112" s="1">
        <v>44165.342210648145</v>
      </c>
      <c r="O2112" t="s">
        <v>87</v>
      </c>
      <c r="P2112" s="1">
        <v>43913.690497685187</v>
      </c>
      <c r="Q2112" t="s">
        <v>226</v>
      </c>
      <c r="R2112" t="s">
        <v>3594</v>
      </c>
      <c r="S2112" t="s">
        <v>90</v>
      </c>
      <c r="T2112">
        <v>1691</v>
      </c>
      <c r="U2112">
        <v>21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40997</v>
      </c>
      <c r="AF2112">
        <v>3936</v>
      </c>
      <c r="AG2112">
        <v>863</v>
      </c>
      <c r="AH2112">
        <v>53904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6083485</v>
      </c>
      <c r="AO2112">
        <v>0</v>
      </c>
      <c r="AP2112">
        <v>34</v>
      </c>
      <c r="AQ2112">
        <v>0</v>
      </c>
      <c r="AR2112">
        <v>41207</v>
      </c>
      <c r="AS2112">
        <v>39771</v>
      </c>
      <c r="AT2112">
        <v>228</v>
      </c>
      <c r="AU2112">
        <v>107</v>
      </c>
      <c r="AV2112">
        <v>189</v>
      </c>
      <c r="AW2112">
        <v>0</v>
      </c>
      <c r="AX2112">
        <v>3</v>
      </c>
      <c r="AY2112">
        <v>570</v>
      </c>
      <c r="AZ2112">
        <v>339</v>
      </c>
      <c r="BA2112">
        <v>40003</v>
      </c>
      <c r="BB2112">
        <v>239</v>
      </c>
      <c r="BC2112">
        <v>107</v>
      </c>
      <c r="BD2112">
        <v>189</v>
      </c>
      <c r="BE2112">
        <v>0</v>
      </c>
      <c r="BF2112">
        <v>7</v>
      </c>
      <c r="BG2112">
        <v>662</v>
      </c>
      <c r="BH2112">
        <v>40868</v>
      </c>
      <c r="BI2112">
        <v>7639</v>
      </c>
      <c r="BJ2112">
        <v>4899</v>
      </c>
      <c r="BK2112">
        <v>4519</v>
      </c>
      <c r="BL2112">
        <v>3074</v>
      </c>
      <c r="BM2112">
        <v>41207</v>
      </c>
      <c r="BN2112">
        <v>339</v>
      </c>
      <c r="BO2112">
        <v>16650</v>
      </c>
      <c r="BP2112">
        <v>4426</v>
      </c>
      <c r="BQ2112" s="2">
        <v>34</v>
      </c>
      <c r="BR2112" s="2">
        <v>32</v>
      </c>
      <c r="BS2112" s="2">
        <v>60</v>
      </c>
      <c r="BT2112" s="2">
        <v>0</v>
      </c>
      <c r="BU2112" s="2">
        <v>39</v>
      </c>
      <c r="BV2112" s="2">
        <v>42</v>
      </c>
      <c r="BW2112" s="2">
        <v>46</v>
      </c>
      <c r="BX2112" s="2">
        <v>43</v>
      </c>
      <c r="BY2112" s="2">
        <v>28</v>
      </c>
      <c r="BZ2112" s="2">
        <v>42</v>
      </c>
      <c r="CA2112" s="2">
        <v>39</v>
      </c>
      <c r="CB2112" s="2">
        <v>39</v>
      </c>
      <c r="CC2112" s="2">
        <v>37</v>
      </c>
      <c r="CD2112" s="2">
        <v>33</v>
      </c>
      <c r="CE2112">
        <v>82.932897529087498</v>
      </c>
      <c r="CF2112">
        <v>1870341896.8242199</v>
      </c>
      <c r="CG2112">
        <v>175041.77164926601</v>
      </c>
      <c r="CH2112" s="2">
        <f t="shared" si="131"/>
        <v>101.9244303152377</v>
      </c>
      <c r="CI2112" t="str">
        <f t="shared" si="128"/>
        <v>Ohio</v>
      </c>
      <c r="CJ2112" t="str">
        <f t="shared" si="129"/>
        <v>Preble</v>
      </c>
      <c r="CK2112" t="str">
        <f t="shared" si="130"/>
        <v>OH</v>
      </c>
      <c r="CL2112" t="str">
        <f>IF(Table1[[#This Row],[3 Day Avg]]&lt;=25,"Green","Red")</f>
        <v>Red</v>
      </c>
    </row>
    <row r="2113" spans="1:90" x14ac:dyDescent="0.25">
      <c r="A2113">
        <v>2112</v>
      </c>
      <c r="B2113" t="s">
        <v>823</v>
      </c>
      <c r="C2113" t="s">
        <v>1443</v>
      </c>
      <c r="D2113" t="s">
        <v>3500</v>
      </c>
      <c r="E2113">
        <v>39</v>
      </c>
      <c r="F2113">
        <v>39137</v>
      </c>
      <c r="G2113">
        <v>2.0631578947368401</v>
      </c>
      <c r="H2113">
        <v>7030.79</v>
      </c>
      <c r="I2113">
        <v>145.05624629958601</v>
      </c>
      <c r="J2113">
        <v>5.5</v>
      </c>
      <c r="K2113">
        <v>3.4</v>
      </c>
      <c r="L2113">
        <v>114.5116</v>
      </c>
      <c r="M2113">
        <v>0</v>
      </c>
      <c r="N2113" s="1">
        <v>44165.342210648145</v>
      </c>
      <c r="O2113" t="s">
        <v>87</v>
      </c>
      <c r="P2113" s="1">
        <v>43913.690497685187</v>
      </c>
      <c r="Q2113" t="s">
        <v>226</v>
      </c>
      <c r="R2113" t="s">
        <v>3595</v>
      </c>
      <c r="S2113" t="s">
        <v>90</v>
      </c>
      <c r="T2113">
        <v>2375</v>
      </c>
      <c r="U2113">
        <v>49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33780</v>
      </c>
      <c r="AF2113">
        <v>1835</v>
      </c>
      <c r="AG2113">
        <v>627</v>
      </c>
      <c r="AH2113">
        <v>64304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6083485</v>
      </c>
      <c r="AO2113">
        <v>0</v>
      </c>
      <c r="AP2113">
        <v>15</v>
      </c>
      <c r="AQ2113">
        <v>0</v>
      </c>
      <c r="AR2113">
        <v>33969</v>
      </c>
      <c r="AS2113">
        <v>31281</v>
      </c>
      <c r="AT2113">
        <v>115</v>
      </c>
      <c r="AU2113">
        <v>8</v>
      </c>
      <c r="AV2113">
        <v>65</v>
      </c>
      <c r="AW2113">
        <v>0</v>
      </c>
      <c r="AX2113">
        <v>172</v>
      </c>
      <c r="AY2113">
        <v>262</v>
      </c>
      <c r="AZ2113">
        <v>2066</v>
      </c>
      <c r="BA2113">
        <v>32137</v>
      </c>
      <c r="BB2113">
        <v>120</v>
      </c>
      <c r="BC2113">
        <v>13</v>
      </c>
      <c r="BD2113">
        <v>65</v>
      </c>
      <c r="BE2113">
        <v>12</v>
      </c>
      <c r="BF2113">
        <v>1197</v>
      </c>
      <c r="BG2113">
        <v>425</v>
      </c>
      <c r="BH2113">
        <v>31903</v>
      </c>
      <c r="BI2113">
        <v>7317</v>
      </c>
      <c r="BJ2113">
        <v>4102</v>
      </c>
      <c r="BK2113">
        <v>3680</v>
      </c>
      <c r="BL2113">
        <v>2585</v>
      </c>
      <c r="BM2113">
        <v>33969</v>
      </c>
      <c r="BN2113">
        <v>2066</v>
      </c>
      <c r="BO2113">
        <v>13280</v>
      </c>
      <c r="BP2113">
        <v>3005</v>
      </c>
      <c r="BQ2113" s="2">
        <v>15</v>
      </c>
      <c r="BR2113" s="2">
        <v>15</v>
      </c>
      <c r="BS2113" s="2">
        <v>51</v>
      </c>
      <c r="BT2113" s="2">
        <v>0</v>
      </c>
      <c r="BU2113" s="2">
        <v>47</v>
      </c>
      <c r="BV2113" s="2">
        <v>33</v>
      </c>
      <c r="BW2113" s="2">
        <v>28</v>
      </c>
      <c r="BX2113" s="2">
        <v>24</v>
      </c>
      <c r="BY2113" s="2">
        <v>37</v>
      </c>
      <c r="BZ2113" s="2">
        <v>45</v>
      </c>
      <c r="CA2113" s="2">
        <v>26</v>
      </c>
      <c r="CB2113" s="2">
        <v>30</v>
      </c>
      <c r="CC2113" s="2">
        <v>39</v>
      </c>
      <c r="CD2113" s="2">
        <v>23</v>
      </c>
      <c r="CE2113">
        <v>44.404973357015997</v>
      </c>
      <c r="CF2113">
        <v>2205742878</v>
      </c>
      <c r="CG2113">
        <v>205734.540003445</v>
      </c>
      <c r="CH2113" s="2">
        <f t="shared" si="131"/>
        <v>79.484235626600736</v>
      </c>
      <c r="CI2113" t="str">
        <f t="shared" si="128"/>
        <v>Ohio</v>
      </c>
      <c r="CJ2113" t="str">
        <f t="shared" si="129"/>
        <v>Putnam</v>
      </c>
      <c r="CK2113" t="str">
        <f t="shared" si="130"/>
        <v>OH</v>
      </c>
      <c r="CL2113" t="str">
        <f>IF(Table1[[#This Row],[3 Day Avg]]&lt;=25,"Green","Red")</f>
        <v>Red</v>
      </c>
    </row>
    <row r="2114" spans="1:90" x14ac:dyDescent="0.25">
      <c r="A2114">
        <v>2113</v>
      </c>
      <c r="B2114" t="s">
        <v>1328</v>
      </c>
      <c r="C2114" t="s">
        <v>1443</v>
      </c>
      <c r="D2114" t="s">
        <v>3500</v>
      </c>
      <c r="E2114">
        <v>39</v>
      </c>
      <c r="F2114">
        <v>39139</v>
      </c>
      <c r="G2114">
        <v>1.0557661072008699</v>
      </c>
      <c r="H2114">
        <v>3050.4</v>
      </c>
      <c r="I2114">
        <v>32.2050553679221</v>
      </c>
      <c r="J2114">
        <v>14.4</v>
      </c>
      <c r="K2114">
        <v>4.9000000000000004</v>
      </c>
      <c r="L2114">
        <v>88.447999999999993</v>
      </c>
      <c r="M2114">
        <v>1.5440410006949301</v>
      </c>
      <c r="N2114" s="1">
        <v>44165.342210648145</v>
      </c>
      <c r="O2114" t="s">
        <v>87</v>
      </c>
      <c r="P2114" s="1">
        <v>43913.690497685187</v>
      </c>
      <c r="Q2114" t="s">
        <v>226</v>
      </c>
      <c r="R2114" t="s">
        <v>3596</v>
      </c>
      <c r="S2114" t="s">
        <v>90</v>
      </c>
      <c r="T2114">
        <v>3694</v>
      </c>
      <c r="U2114">
        <v>39</v>
      </c>
      <c r="V2114">
        <v>3223</v>
      </c>
      <c r="W2114">
        <v>2817</v>
      </c>
      <c r="X2114">
        <v>4355</v>
      </c>
      <c r="Y2114">
        <v>5474</v>
      </c>
      <c r="Z2114">
        <v>7082</v>
      </c>
      <c r="AA2114">
        <v>409</v>
      </c>
      <c r="AB2114">
        <v>279</v>
      </c>
      <c r="AC2114">
        <v>41</v>
      </c>
      <c r="AD2114">
        <v>8</v>
      </c>
      <c r="AE2114">
        <v>121099</v>
      </c>
      <c r="AF2114">
        <v>16416</v>
      </c>
      <c r="AG2114">
        <v>2583</v>
      </c>
      <c r="AH2114">
        <v>49668</v>
      </c>
      <c r="AI2114">
        <v>0</v>
      </c>
      <c r="AJ2114">
        <v>0</v>
      </c>
      <c r="AK2114">
        <v>414432</v>
      </c>
      <c r="AL2114">
        <v>6399</v>
      </c>
      <c r="AM2114">
        <v>0</v>
      </c>
      <c r="AN2114">
        <v>6083485</v>
      </c>
      <c r="AO2114">
        <v>22951</v>
      </c>
      <c r="AP2114">
        <v>120</v>
      </c>
      <c r="AQ2114">
        <v>0</v>
      </c>
      <c r="AR2114">
        <v>121324</v>
      </c>
      <c r="AS2114">
        <v>103900</v>
      </c>
      <c r="AT2114">
        <v>9424</v>
      </c>
      <c r="AU2114">
        <v>203</v>
      </c>
      <c r="AV2114">
        <v>965</v>
      </c>
      <c r="AW2114">
        <v>16</v>
      </c>
      <c r="AX2114">
        <v>190</v>
      </c>
      <c r="AY2114">
        <v>4386</v>
      </c>
      <c r="AZ2114">
        <v>2240</v>
      </c>
      <c r="BA2114">
        <v>105287</v>
      </c>
      <c r="BB2114">
        <v>9555</v>
      </c>
      <c r="BC2114">
        <v>217</v>
      </c>
      <c r="BD2114">
        <v>965</v>
      </c>
      <c r="BE2114">
        <v>33</v>
      </c>
      <c r="BF2114">
        <v>466</v>
      </c>
      <c r="BG2114">
        <v>4801</v>
      </c>
      <c r="BH2114">
        <v>119084</v>
      </c>
      <c r="BI2114">
        <v>21796</v>
      </c>
      <c r="BJ2114">
        <v>14839</v>
      </c>
      <c r="BK2114">
        <v>14711</v>
      </c>
      <c r="BL2114">
        <v>10395</v>
      </c>
      <c r="BM2114">
        <v>121324</v>
      </c>
      <c r="BN2114">
        <v>2240</v>
      </c>
      <c r="BO2114">
        <v>47027</v>
      </c>
      <c r="BP2114">
        <v>12556</v>
      </c>
      <c r="BQ2114" s="2">
        <v>120</v>
      </c>
      <c r="BR2114" s="2">
        <v>78</v>
      </c>
      <c r="BS2114" s="2">
        <v>211</v>
      </c>
      <c r="BT2114" s="2">
        <v>0</v>
      </c>
      <c r="BU2114" s="2">
        <v>119</v>
      </c>
      <c r="BV2114" s="2">
        <v>99</v>
      </c>
      <c r="BW2114" s="2">
        <v>128</v>
      </c>
      <c r="BX2114" s="2">
        <v>99</v>
      </c>
      <c r="BY2114" s="2">
        <v>114</v>
      </c>
      <c r="BZ2114" s="2">
        <v>100</v>
      </c>
      <c r="CA2114" s="2">
        <v>66</v>
      </c>
      <c r="CB2114" s="2">
        <v>82</v>
      </c>
      <c r="CC2114" s="2">
        <v>46</v>
      </c>
      <c r="CD2114" s="2">
        <v>81</v>
      </c>
      <c r="CE2114">
        <v>99.092478055144994</v>
      </c>
      <c r="CF2114">
        <v>2261870907.9101601</v>
      </c>
      <c r="CG2114">
        <v>220697.15685644501</v>
      </c>
      <c r="CH2114" s="2">
        <f t="shared" si="131"/>
        <v>112.37128130735333</v>
      </c>
      <c r="CI2114" t="str">
        <f t="shared" ref="CI2114:CI2177" si="132">C2114</f>
        <v>Ohio</v>
      </c>
      <c r="CJ2114" t="str">
        <f t="shared" ref="CJ2114:CJ2177" si="133">B2114</f>
        <v>Richland</v>
      </c>
      <c r="CK2114" t="str">
        <f t="shared" ref="CK2114:CK2177" si="134">D2114</f>
        <v>OH</v>
      </c>
      <c r="CL2114" t="str">
        <f>IF(Table1[[#This Row],[3 Day Avg]]&lt;=25,"Green","Red")</f>
        <v>Red</v>
      </c>
    </row>
    <row r="2115" spans="1:90" x14ac:dyDescent="0.25">
      <c r="A2115">
        <v>2114</v>
      </c>
      <c r="B2115" t="s">
        <v>3597</v>
      </c>
      <c r="C2115" t="s">
        <v>1443</v>
      </c>
      <c r="D2115" t="s">
        <v>3500</v>
      </c>
      <c r="E2115">
        <v>39</v>
      </c>
      <c r="F2115">
        <v>39141</v>
      </c>
      <c r="G2115">
        <v>2.4343122102009298</v>
      </c>
      <c r="H2115">
        <v>3364.05</v>
      </c>
      <c r="I2115">
        <v>81.891565168787594</v>
      </c>
      <c r="J2115">
        <v>18.399999999999999</v>
      </c>
      <c r="K2115">
        <v>4.5999999999999996</v>
      </c>
      <c r="L2115">
        <v>87.944100000000006</v>
      </c>
      <c r="M2115">
        <v>1.5440410006949301</v>
      </c>
      <c r="N2115" s="1">
        <v>44165.342210648145</v>
      </c>
      <c r="O2115" t="s">
        <v>87</v>
      </c>
      <c r="P2115" s="1">
        <v>43913.690497685187</v>
      </c>
      <c r="Q2115" t="s">
        <v>226</v>
      </c>
      <c r="R2115" t="s">
        <v>3598</v>
      </c>
      <c r="S2115" t="s">
        <v>90</v>
      </c>
      <c r="T2115">
        <v>2588</v>
      </c>
      <c r="U2115">
        <v>63</v>
      </c>
      <c r="V2115">
        <v>1129</v>
      </c>
      <c r="W2115">
        <v>1167</v>
      </c>
      <c r="X2115">
        <v>2779</v>
      </c>
      <c r="Y2115">
        <v>3300</v>
      </c>
      <c r="Z2115">
        <v>3746</v>
      </c>
      <c r="AA2115">
        <v>261</v>
      </c>
      <c r="AB2115">
        <v>189</v>
      </c>
      <c r="AC2115">
        <v>12</v>
      </c>
      <c r="AD2115">
        <v>15</v>
      </c>
      <c r="AE2115">
        <v>76931</v>
      </c>
      <c r="AF2115">
        <v>13099</v>
      </c>
      <c r="AG2115">
        <v>1578</v>
      </c>
      <c r="AH2115">
        <v>49385</v>
      </c>
      <c r="AI2115">
        <v>0</v>
      </c>
      <c r="AJ2115">
        <v>0</v>
      </c>
      <c r="AK2115">
        <v>414432</v>
      </c>
      <c r="AL2115">
        <v>6399</v>
      </c>
      <c r="AM2115">
        <v>0</v>
      </c>
      <c r="AN2115">
        <v>6083485</v>
      </c>
      <c r="AO2115">
        <v>12121</v>
      </c>
      <c r="AP2115">
        <v>35</v>
      </c>
      <c r="AQ2115">
        <v>0</v>
      </c>
      <c r="AR2115">
        <v>77051</v>
      </c>
      <c r="AS2115">
        <v>69055</v>
      </c>
      <c r="AT2115">
        <v>4036</v>
      </c>
      <c r="AU2115">
        <v>15</v>
      </c>
      <c r="AV2115">
        <v>418</v>
      </c>
      <c r="AW2115">
        <v>5</v>
      </c>
      <c r="AX2115">
        <v>221</v>
      </c>
      <c r="AY2115">
        <v>2354</v>
      </c>
      <c r="AZ2115">
        <v>947</v>
      </c>
      <c r="BA2115">
        <v>69564</v>
      </c>
      <c r="BB2115">
        <v>4120</v>
      </c>
      <c r="BC2115">
        <v>15</v>
      </c>
      <c r="BD2115">
        <v>418</v>
      </c>
      <c r="BE2115">
        <v>10</v>
      </c>
      <c r="BF2115">
        <v>456</v>
      </c>
      <c r="BG2115">
        <v>2468</v>
      </c>
      <c r="BH2115">
        <v>76104</v>
      </c>
      <c r="BI2115">
        <v>13523</v>
      </c>
      <c r="BJ2115">
        <v>9247</v>
      </c>
      <c r="BK2115">
        <v>9581</v>
      </c>
      <c r="BL2115">
        <v>5075</v>
      </c>
      <c r="BM2115">
        <v>77051</v>
      </c>
      <c r="BN2115">
        <v>947</v>
      </c>
      <c r="BO2115">
        <v>32579</v>
      </c>
      <c r="BP2115">
        <v>7046</v>
      </c>
      <c r="BQ2115" s="2">
        <v>35</v>
      </c>
      <c r="BR2115" s="2">
        <v>41</v>
      </c>
      <c r="BS2115" s="2">
        <v>67</v>
      </c>
      <c r="BT2115" s="2">
        <v>0</v>
      </c>
      <c r="BU2115" s="2">
        <v>38</v>
      </c>
      <c r="BV2115" s="2">
        <v>15</v>
      </c>
      <c r="BW2115" s="2">
        <v>47</v>
      </c>
      <c r="BX2115" s="2">
        <v>26</v>
      </c>
      <c r="BY2115" s="2">
        <v>66</v>
      </c>
      <c r="BZ2115" s="2">
        <v>46</v>
      </c>
      <c r="CA2115" s="2">
        <v>29</v>
      </c>
      <c r="CB2115" s="2">
        <v>48</v>
      </c>
      <c r="CC2115" s="2">
        <v>42</v>
      </c>
      <c r="CD2115" s="2">
        <v>19</v>
      </c>
      <c r="CE2115">
        <v>45.495313982659802</v>
      </c>
      <c r="CF2115">
        <v>3003761460.2382798</v>
      </c>
      <c r="CG2115">
        <v>234116.285824413</v>
      </c>
      <c r="CH2115" s="2">
        <f t="shared" ref="CH2115:CH2178" si="135">(AVERAGE(BQ2115:BS2115)/AR2115)*100000</f>
        <v>61.863787188572061</v>
      </c>
      <c r="CI2115" t="str">
        <f t="shared" si="132"/>
        <v>Ohio</v>
      </c>
      <c r="CJ2115" t="str">
        <f t="shared" si="133"/>
        <v>Ross</v>
      </c>
      <c r="CK2115" t="str">
        <f t="shared" si="134"/>
        <v>OH</v>
      </c>
      <c r="CL2115" t="str">
        <f>IF(Table1[[#This Row],[3 Day Avg]]&lt;=25,"Green","Red")</f>
        <v>Red</v>
      </c>
    </row>
    <row r="2116" spans="1:90" x14ac:dyDescent="0.25">
      <c r="A2116">
        <v>2115</v>
      </c>
      <c r="B2116" t="s">
        <v>3599</v>
      </c>
      <c r="C2116" t="s">
        <v>1443</v>
      </c>
      <c r="D2116" t="s">
        <v>3500</v>
      </c>
      <c r="E2116">
        <v>39</v>
      </c>
      <c r="F2116">
        <v>39143</v>
      </c>
      <c r="G2116">
        <v>1.65430690245294</v>
      </c>
      <c r="H2116">
        <v>2981.34</v>
      </c>
      <c r="I2116">
        <v>49.320566676303997</v>
      </c>
      <c r="J2116">
        <v>10</v>
      </c>
      <c r="K2116">
        <v>4.5</v>
      </c>
      <c r="L2116">
        <v>96.123199999999997</v>
      </c>
      <c r="M2116">
        <v>1.5440410006949301</v>
      </c>
      <c r="N2116" s="1">
        <v>44165.342210648145</v>
      </c>
      <c r="O2116" t="s">
        <v>87</v>
      </c>
      <c r="P2116" s="1">
        <v>43913.690497685187</v>
      </c>
      <c r="Q2116" t="s">
        <v>226</v>
      </c>
      <c r="R2116" t="s">
        <v>3600</v>
      </c>
      <c r="S2116" t="s">
        <v>90</v>
      </c>
      <c r="T2116">
        <v>1753</v>
      </c>
      <c r="U2116">
        <v>29</v>
      </c>
      <c r="V2116">
        <v>1334</v>
      </c>
      <c r="W2116">
        <v>1401</v>
      </c>
      <c r="X2116">
        <v>1892</v>
      </c>
      <c r="Y2116">
        <v>2485</v>
      </c>
      <c r="Z2116">
        <v>3465</v>
      </c>
      <c r="AA2116">
        <v>245</v>
      </c>
      <c r="AB2116">
        <v>152</v>
      </c>
      <c r="AC2116">
        <v>18</v>
      </c>
      <c r="AD2116">
        <v>5</v>
      </c>
      <c r="AE2116">
        <v>58799</v>
      </c>
      <c r="AF2116">
        <v>5769</v>
      </c>
      <c r="AG2116">
        <v>1396</v>
      </c>
      <c r="AH2116">
        <v>53978</v>
      </c>
      <c r="AI2116">
        <v>0</v>
      </c>
      <c r="AJ2116">
        <v>0</v>
      </c>
      <c r="AK2116">
        <v>414432</v>
      </c>
      <c r="AL2116">
        <v>6399</v>
      </c>
      <c r="AM2116">
        <v>0</v>
      </c>
      <c r="AN2116">
        <v>6083485</v>
      </c>
      <c r="AO2116">
        <v>10577</v>
      </c>
      <c r="AP2116">
        <v>25</v>
      </c>
      <c r="AQ2116">
        <v>0</v>
      </c>
      <c r="AR2116">
        <v>59299</v>
      </c>
      <c r="AS2116">
        <v>50206</v>
      </c>
      <c r="AT2116">
        <v>1679</v>
      </c>
      <c r="AU2116">
        <v>154</v>
      </c>
      <c r="AV2116">
        <v>165</v>
      </c>
      <c r="AW2116">
        <v>9</v>
      </c>
      <c r="AX2116">
        <v>81</v>
      </c>
      <c r="AY2116">
        <v>1183</v>
      </c>
      <c r="AZ2116">
        <v>5822</v>
      </c>
      <c r="BA2116">
        <v>53723</v>
      </c>
      <c r="BB2116">
        <v>1754</v>
      </c>
      <c r="BC2116">
        <v>158</v>
      </c>
      <c r="BD2116">
        <v>200</v>
      </c>
      <c r="BE2116">
        <v>9</v>
      </c>
      <c r="BF2116">
        <v>1826</v>
      </c>
      <c r="BG2116">
        <v>1629</v>
      </c>
      <c r="BH2116">
        <v>53477</v>
      </c>
      <c r="BI2116">
        <v>11023</v>
      </c>
      <c r="BJ2116">
        <v>7392</v>
      </c>
      <c r="BK2116">
        <v>6482</v>
      </c>
      <c r="BL2116">
        <v>4627</v>
      </c>
      <c r="BM2116">
        <v>59299</v>
      </c>
      <c r="BN2116">
        <v>5822</v>
      </c>
      <c r="BO2116">
        <v>23825</v>
      </c>
      <c r="BP2116">
        <v>5950</v>
      </c>
      <c r="BQ2116" s="2">
        <v>25</v>
      </c>
      <c r="BR2116" s="2">
        <v>64</v>
      </c>
      <c r="BS2116" s="2">
        <v>87</v>
      </c>
      <c r="BT2116" s="2">
        <v>0</v>
      </c>
      <c r="BU2116" s="2">
        <v>35</v>
      </c>
      <c r="BV2116" s="2">
        <v>19</v>
      </c>
      <c r="BW2116" s="2">
        <v>79</v>
      </c>
      <c r="BX2116" s="2">
        <v>35</v>
      </c>
      <c r="BY2116" s="2">
        <v>39</v>
      </c>
      <c r="BZ2116" s="2">
        <v>48</v>
      </c>
      <c r="CA2116" s="2">
        <v>37</v>
      </c>
      <c r="CB2116" s="2">
        <v>13</v>
      </c>
      <c r="CC2116" s="2">
        <v>25</v>
      </c>
      <c r="CD2116" s="2">
        <v>16</v>
      </c>
      <c r="CE2116">
        <v>42.517729893365498</v>
      </c>
      <c r="CF2116">
        <v>1895810558.9257801</v>
      </c>
      <c r="CG2116">
        <v>210539.378600625</v>
      </c>
      <c r="CH2116" s="2">
        <f t="shared" si="135"/>
        <v>98.933652619212239</v>
      </c>
      <c r="CI2116" t="str">
        <f t="shared" si="132"/>
        <v>Ohio</v>
      </c>
      <c r="CJ2116" t="str">
        <f t="shared" si="133"/>
        <v>Sandusky</v>
      </c>
      <c r="CK2116" t="str">
        <f t="shared" si="134"/>
        <v>OH</v>
      </c>
      <c r="CL2116" t="str">
        <f>IF(Table1[[#This Row],[3 Day Avg]]&lt;=25,"Green","Red")</f>
        <v>Red</v>
      </c>
    </row>
    <row r="2117" spans="1:90" x14ac:dyDescent="0.25">
      <c r="A2117">
        <v>2116</v>
      </c>
      <c r="B2117" t="s">
        <v>3601</v>
      </c>
      <c r="C2117" t="s">
        <v>1443</v>
      </c>
      <c r="D2117" t="s">
        <v>3500</v>
      </c>
      <c r="E2117">
        <v>39</v>
      </c>
      <c r="F2117">
        <v>39145</v>
      </c>
      <c r="G2117">
        <v>0.97947761194029903</v>
      </c>
      <c r="H2117">
        <v>2839.66</v>
      </c>
      <c r="I2117">
        <v>27.8138327461524</v>
      </c>
      <c r="J2117">
        <v>22.6</v>
      </c>
      <c r="K2117">
        <v>6.8</v>
      </c>
      <c r="L2117">
        <v>73.487700000000004</v>
      </c>
      <c r="M2117">
        <v>1.5440410006949301</v>
      </c>
      <c r="N2117" s="1">
        <v>44165.342210648145</v>
      </c>
      <c r="O2117" t="s">
        <v>87</v>
      </c>
      <c r="P2117" s="1">
        <v>43913.690497685187</v>
      </c>
      <c r="Q2117" t="s">
        <v>226</v>
      </c>
      <c r="R2117" t="s">
        <v>3602</v>
      </c>
      <c r="S2117" t="s">
        <v>90</v>
      </c>
      <c r="T2117">
        <v>2144</v>
      </c>
      <c r="U2117">
        <v>21</v>
      </c>
      <c r="V2117">
        <v>1445</v>
      </c>
      <c r="W2117">
        <v>2018</v>
      </c>
      <c r="X2117">
        <v>2428</v>
      </c>
      <c r="Y2117">
        <v>3203</v>
      </c>
      <c r="Z2117">
        <v>4138</v>
      </c>
      <c r="AA2117">
        <v>446</v>
      </c>
      <c r="AB2117">
        <v>202</v>
      </c>
      <c r="AC2117">
        <v>18</v>
      </c>
      <c r="AD2117">
        <v>7</v>
      </c>
      <c r="AE2117">
        <v>75502</v>
      </c>
      <c r="AF2117">
        <v>16288</v>
      </c>
      <c r="AG2117">
        <v>1957</v>
      </c>
      <c r="AH2117">
        <v>41267</v>
      </c>
      <c r="AI2117">
        <v>0</v>
      </c>
      <c r="AJ2117">
        <v>0</v>
      </c>
      <c r="AK2117">
        <v>414432</v>
      </c>
      <c r="AL2117">
        <v>6399</v>
      </c>
      <c r="AM2117">
        <v>0</v>
      </c>
      <c r="AN2117">
        <v>6083485</v>
      </c>
      <c r="AO2117">
        <v>13232</v>
      </c>
      <c r="AP2117">
        <v>43</v>
      </c>
      <c r="AQ2117">
        <v>0</v>
      </c>
      <c r="AR2117">
        <v>76377</v>
      </c>
      <c r="AS2117">
        <v>71300</v>
      </c>
      <c r="AT2117">
        <v>2029</v>
      </c>
      <c r="AU2117">
        <v>321</v>
      </c>
      <c r="AV2117">
        <v>330</v>
      </c>
      <c r="AW2117">
        <v>0</v>
      </c>
      <c r="AX2117">
        <v>157</v>
      </c>
      <c r="AY2117">
        <v>1210</v>
      </c>
      <c r="AZ2117">
        <v>1030</v>
      </c>
      <c r="BA2117">
        <v>71975</v>
      </c>
      <c r="BB2117">
        <v>2152</v>
      </c>
      <c r="BC2117">
        <v>329</v>
      </c>
      <c r="BD2117">
        <v>330</v>
      </c>
      <c r="BE2117">
        <v>0</v>
      </c>
      <c r="BF2117">
        <v>249</v>
      </c>
      <c r="BG2117">
        <v>1342</v>
      </c>
      <c r="BH2117">
        <v>75347</v>
      </c>
      <c r="BI2117">
        <v>13664</v>
      </c>
      <c r="BJ2117">
        <v>9894</v>
      </c>
      <c r="BK2117">
        <v>9830</v>
      </c>
      <c r="BL2117">
        <v>5891</v>
      </c>
      <c r="BM2117">
        <v>76377</v>
      </c>
      <c r="BN2117">
        <v>1030</v>
      </c>
      <c r="BO2117">
        <v>29757</v>
      </c>
      <c r="BP2117">
        <v>7341</v>
      </c>
      <c r="BQ2117" s="2">
        <v>43</v>
      </c>
      <c r="BR2117" s="2">
        <v>58</v>
      </c>
      <c r="BS2117" s="2">
        <v>37</v>
      </c>
      <c r="BT2117" s="2">
        <v>0</v>
      </c>
      <c r="BU2117" s="2">
        <v>47</v>
      </c>
      <c r="BV2117" s="2">
        <v>23</v>
      </c>
      <c r="BW2117" s="2">
        <v>69</v>
      </c>
      <c r="BX2117" s="2">
        <v>63</v>
      </c>
      <c r="BY2117" s="2">
        <v>31</v>
      </c>
      <c r="BZ2117" s="2">
        <v>82</v>
      </c>
      <c r="CA2117" s="2">
        <v>43</v>
      </c>
      <c r="CB2117" s="2">
        <v>30</v>
      </c>
      <c r="CC2117" s="2">
        <v>51</v>
      </c>
      <c r="CD2117" s="2">
        <v>44</v>
      </c>
      <c r="CE2117">
        <v>56.952133718312098</v>
      </c>
      <c r="CF2117">
        <v>2632625494.0898399</v>
      </c>
      <c r="CG2117">
        <v>287031.02567487198</v>
      </c>
      <c r="CH2117" s="2">
        <f t="shared" si="135"/>
        <v>60.227555415897456</v>
      </c>
      <c r="CI2117" t="str">
        <f t="shared" si="132"/>
        <v>Ohio</v>
      </c>
      <c r="CJ2117" t="str">
        <f t="shared" si="133"/>
        <v>Scioto</v>
      </c>
      <c r="CK2117" t="str">
        <f t="shared" si="134"/>
        <v>OH</v>
      </c>
      <c r="CL2117" t="str">
        <f>IF(Table1[[#This Row],[3 Day Avg]]&lt;=25,"Green","Red")</f>
        <v>Red</v>
      </c>
    </row>
    <row r="2118" spans="1:90" x14ac:dyDescent="0.25">
      <c r="A2118">
        <v>2117</v>
      </c>
      <c r="B2118" t="s">
        <v>3226</v>
      </c>
      <c r="C2118" t="s">
        <v>1443</v>
      </c>
      <c r="D2118" t="s">
        <v>3500</v>
      </c>
      <c r="E2118">
        <v>39</v>
      </c>
      <c r="F2118">
        <v>39147</v>
      </c>
      <c r="G2118">
        <v>0.95911155981827401</v>
      </c>
      <c r="H2118">
        <v>3588.31</v>
      </c>
      <c r="I2118">
        <v>34.415925516691701</v>
      </c>
      <c r="J2118">
        <v>12.1</v>
      </c>
      <c r="K2118">
        <v>4.4000000000000004</v>
      </c>
      <c r="L2118">
        <v>92.8947</v>
      </c>
      <c r="M2118">
        <v>1.5440410006949301</v>
      </c>
      <c r="N2118" s="1">
        <v>44165.342210648145</v>
      </c>
      <c r="O2118" t="s">
        <v>87</v>
      </c>
      <c r="P2118" s="1">
        <v>43913.690497685187</v>
      </c>
      <c r="Q2118" t="s">
        <v>226</v>
      </c>
      <c r="R2118" t="s">
        <v>3603</v>
      </c>
      <c r="S2118" t="s">
        <v>90</v>
      </c>
      <c r="T2118">
        <v>1981</v>
      </c>
      <c r="U2118">
        <v>19</v>
      </c>
      <c r="V2118">
        <v>1425</v>
      </c>
      <c r="W2118">
        <v>1103</v>
      </c>
      <c r="X2118">
        <v>1632</v>
      </c>
      <c r="Y2118">
        <v>2130</v>
      </c>
      <c r="Z2118">
        <v>3144</v>
      </c>
      <c r="AA2118">
        <v>144</v>
      </c>
      <c r="AB2118">
        <v>69</v>
      </c>
      <c r="AC2118">
        <v>5</v>
      </c>
      <c r="AD2118">
        <v>2</v>
      </c>
      <c r="AE2118">
        <v>55207</v>
      </c>
      <c r="AF2118">
        <v>6372</v>
      </c>
      <c r="AG2118">
        <v>1193</v>
      </c>
      <c r="AH2118">
        <v>52165</v>
      </c>
      <c r="AI2118">
        <v>0</v>
      </c>
      <c r="AJ2118">
        <v>0</v>
      </c>
      <c r="AK2118">
        <v>414432</v>
      </c>
      <c r="AL2118">
        <v>6399</v>
      </c>
      <c r="AM2118">
        <v>0</v>
      </c>
      <c r="AN2118">
        <v>6083485</v>
      </c>
      <c r="AO2118">
        <v>9434</v>
      </c>
      <c r="AP2118">
        <v>14</v>
      </c>
      <c r="AQ2118">
        <v>0</v>
      </c>
      <c r="AR2118">
        <v>55475</v>
      </c>
      <c r="AS2118">
        <v>49919</v>
      </c>
      <c r="AT2118">
        <v>1407</v>
      </c>
      <c r="AU2118">
        <v>167</v>
      </c>
      <c r="AV2118">
        <v>317</v>
      </c>
      <c r="AW2118">
        <v>0</v>
      </c>
      <c r="AX2118">
        <v>13</v>
      </c>
      <c r="AY2118">
        <v>858</v>
      </c>
      <c r="AZ2118">
        <v>2794</v>
      </c>
      <c r="BA2118">
        <v>52041</v>
      </c>
      <c r="BB2118">
        <v>1544</v>
      </c>
      <c r="BC2118">
        <v>170</v>
      </c>
      <c r="BD2118">
        <v>317</v>
      </c>
      <c r="BE2118">
        <v>0</v>
      </c>
      <c r="BF2118">
        <v>375</v>
      </c>
      <c r="BG2118">
        <v>1028</v>
      </c>
      <c r="BH2118">
        <v>52681</v>
      </c>
      <c r="BI2118">
        <v>10018</v>
      </c>
      <c r="BJ2118">
        <v>8357</v>
      </c>
      <c r="BK2118">
        <v>6331</v>
      </c>
      <c r="BL2118">
        <v>4160</v>
      </c>
      <c r="BM2118">
        <v>55475</v>
      </c>
      <c r="BN2118">
        <v>2794</v>
      </c>
      <c r="BO2118">
        <v>21335</v>
      </c>
      <c r="BP2118">
        <v>5274</v>
      </c>
      <c r="BQ2118" s="2">
        <v>14</v>
      </c>
      <c r="BR2118" s="2">
        <v>38</v>
      </c>
      <c r="BS2118" s="2">
        <v>100</v>
      </c>
      <c r="BT2118" s="2">
        <v>0</v>
      </c>
      <c r="BU2118" s="2">
        <v>29</v>
      </c>
      <c r="BV2118" s="2">
        <v>69</v>
      </c>
      <c r="BW2118" s="2">
        <v>81</v>
      </c>
      <c r="BX2118" s="2">
        <v>34</v>
      </c>
      <c r="BY2118" s="2">
        <v>53</v>
      </c>
      <c r="BZ2118" s="2">
        <v>80</v>
      </c>
      <c r="CA2118" s="2">
        <v>55</v>
      </c>
      <c r="CB2118" s="2">
        <v>63</v>
      </c>
      <c r="CC2118" s="2">
        <v>45</v>
      </c>
      <c r="CD2118" s="2">
        <v>45</v>
      </c>
      <c r="CE2118">
        <v>25.359103012299201</v>
      </c>
      <c r="CF2118">
        <v>2526513441.9804702</v>
      </c>
      <c r="CG2118">
        <v>207775.59804572901</v>
      </c>
      <c r="CH2118" s="2">
        <f t="shared" si="135"/>
        <v>91.33243202643834</v>
      </c>
      <c r="CI2118" t="str">
        <f t="shared" si="132"/>
        <v>Ohio</v>
      </c>
      <c r="CJ2118" t="str">
        <f t="shared" si="133"/>
        <v>Seneca</v>
      </c>
      <c r="CK2118" t="str">
        <f t="shared" si="134"/>
        <v>OH</v>
      </c>
      <c r="CL2118" t="str">
        <f>IF(Table1[[#This Row],[3 Day Avg]]&lt;=25,"Green","Red")</f>
        <v>Red</v>
      </c>
    </row>
    <row r="2119" spans="1:90" x14ac:dyDescent="0.25">
      <c r="A2119">
        <v>2118</v>
      </c>
      <c r="B2119" t="s">
        <v>203</v>
      </c>
      <c r="C2119" t="s">
        <v>1443</v>
      </c>
      <c r="D2119" t="s">
        <v>3500</v>
      </c>
      <c r="E2119">
        <v>39</v>
      </c>
      <c r="F2119">
        <v>39149</v>
      </c>
      <c r="G2119">
        <v>0.83333333333333304</v>
      </c>
      <c r="H2119">
        <v>4195.2</v>
      </c>
      <c r="I2119">
        <v>34.960001645176497</v>
      </c>
      <c r="J2119">
        <v>9</v>
      </c>
      <c r="K2119">
        <v>3.8</v>
      </c>
      <c r="L2119">
        <v>112.8982</v>
      </c>
      <c r="M2119">
        <v>1.5440410006949301</v>
      </c>
      <c r="N2119" s="1">
        <v>44165.342210648145</v>
      </c>
      <c r="O2119" t="s">
        <v>87</v>
      </c>
      <c r="P2119" s="1">
        <v>43913.690497685187</v>
      </c>
      <c r="Q2119" t="s">
        <v>226</v>
      </c>
      <c r="R2119" t="s">
        <v>3604</v>
      </c>
      <c r="S2119" t="s">
        <v>90</v>
      </c>
      <c r="T2119">
        <v>2040</v>
      </c>
      <c r="U2119">
        <v>17</v>
      </c>
      <c r="V2119">
        <v>940</v>
      </c>
      <c r="W2119">
        <v>854</v>
      </c>
      <c r="X2119">
        <v>1388</v>
      </c>
      <c r="Y2119">
        <v>1783</v>
      </c>
      <c r="Z2119">
        <v>2605</v>
      </c>
      <c r="AA2119">
        <v>90</v>
      </c>
      <c r="AB2119">
        <v>61</v>
      </c>
      <c r="AC2119">
        <v>7</v>
      </c>
      <c r="AD2119">
        <v>2</v>
      </c>
      <c r="AE2119">
        <v>48627</v>
      </c>
      <c r="AF2119">
        <v>4293</v>
      </c>
      <c r="AG2119">
        <v>899</v>
      </c>
      <c r="AH2119">
        <v>63398</v>
      </c>
      <c r="AI2119">
        <v>0</v>
      </c>
      <c r="AJ2119">
        <v>0</v>
      </c>
      <c r="AK2119">
        <v>414432</v>
      </c>
      <c r="AL2119">
        <v>6399</v>
      </c>
      <c r="AM2119">
        <v>0</v>
      </c>
      <c r="AN2119">
        <v>6083485</v>
      </c>
      <c r="AO2119">
        <v>7570</v>
      </c>
      <c r="AP2119">
        <v>20</v>
      </c>
      <c r="AQ2119">
        <v>0</v>
      </c>
      <c r="AR2119">
        <v>48797</v>
      </c>
      <c r="AS2119">
        <v>45365</v>
      </c>
      <c r="AT2119">
        <v>1298</v>
      </c>
      <c r="AU2119">
        <v>151</v>
      </c>
      <c r="AV2119">
        <v>460</v>
      </c>
      <c r="AW2119">
        <v>0</v>
      </c>
      <c r="AX2119">
        <v>17</v>
      </c>
      <c r="AY2119">
        <v>757</v>
      </c>
      <c r="AZ2119">
        <v>749</v>
      </c>
      <c r="BA2119">
        <v>45915</v>
      </c>
      <c r="BB2119">
        <v>1298</v>
      </c>
      <c r="BC2119">
        <v>172</v>
      </c>
      <c r="BD2119">
        <v>472</v>
      </c>
      <c r="BE2119">
        <v>0</v>
      </c>
      <c r="BF2119">
        <v>150</v>
      </c>
      <c r="BG2119">
        <v>790</v>
      </c>
      <c r="BH2119">
        <v>48048</v>
      </c>
      <c r="BI2119">
        <v>10120</v>
      </c>
      <c r="BJ2119">
        <v>6295</v>
      </c>
      <c r="BK2119">
        <v>5606</v>
      </c>
      <c r="BL2119">
        <v>3182</v>
      </c>
      <c r="BM2119">
        <v>48797</v>
      </c>
      <c r="BN2119">
        <v>749</v>
      </c>
      <c r="BO2119">
        <v>19206</v>
      </c>
      <c r="BP2119">
        <v>4388</v>
      </c>
      <c r="BQ2119" s="2">
        <v>20</v>
      </c>
      <c r="BR2119" s="2">
        <v>21</v>
      </c>
      <c r="BS2119" s="2">
        <v>59</v>
      </c>
      <c r="BT2119" s="2">
        <v>0</v>
      </c>
      <c r="BU2119" s="2">
        <v>34</v>
      </c>
      <c r="BV2119" s="2">
        <v>58</v>
      </c>
      <c r="BW2119" s="2">
        <v>81</v>
      </c>
      <c r="BX2119" s="2">
        <v>58</v>
      </c>
      <c r="BY2119" s="2">
        <v>31</v>
      </c>
      <c r="BZ2119" s="2">
        <v>35</v>
      </c>
      <c r="CA2119" s="2">
        <v>45</v>
      </c>
      <c r="CB2119" s="2">
        <v>28</v>
      </c>
      <c r="CC2119" s="2">
        <v>38</v>
      </c>
      <c r="CD2119" s="2">
        <v>19</v>
      </c>
      <c r="CE2119">
        <v>41.129413700207699</v>
      </c>
      <c r="CF2119">
        <v>1829432091.0703101</v>
      </c>
      <c r="CG2119">
        <v>182203.545268152</v>
      </c>
      <c r="CH2119" s="2">
        <f t="shared" si="135"/>
        <v>68.310210327137597</v>
      </c>
      <c r="CI2119" t="str">
        <f t="shared" si="132"/>
        <v>Ohio</v>
      </c>
      <c r="CJ2119" t="str">
        <f t="shared" si="133"/>
        <v>Shelby</v>
      </c>
      <c r="CK2119" t="str">
        <f t="shared" si="134"/>
        <v>OH</v>
      </c>
      <c r="CL2119" t="str">
        <f>IF(Table1[[#This Row],[3 Day Avg]]&lt;=25,"Green","Red")</f>
        <v>Red</v>
      </c>
    </row>
    <row r="2120" spans="1:90" x14ac:dyDescent="0.25">
      <c r="A2120">
        <v>2119</v>
      </c>
      <c r="B2120" t="s">
        <v>1340</v>
      </c>
      <c r="C2120" t="s">
        <v>1443</v>
      </c>
      <c r="D2120" t="s">
        <v>3500</v>
      </c>
      <c r="E2120">
        <v>39</v>
      </c>
      <c r="F2120">
        <v>39151</v>
      </c>
      <c r="G2120">
        <v>2.1282742681047799</v>
      </c>
      <c r="H2120">
        <v>2794.6</v>
      </c>
      <c r="I2120">
        <v>59.476712579459303</v>
      </c>
      <c r="J2120">
        <v>14.4</v>
      </c>
      <c r="K2120">
        <v>4.9000000000000004</v>
      </c>
      <c r="L2120">
        <v>93.152900000000002</v>
      </c>
      <c r="M2120">
        <v>1.5440410006949301</v>
      </c>
      <c r="N2120" s="1">
        <v>44165.342210648145</v>
      </c>
      <c r="O2120" t="s">
        <v>87</v>
      </c>
      <c r="P2120" s="1">
        <v>43913.690497685187</v>
      </c>
      <c r="Q2120" t="s">
        <v>226</v>
      </c>
      <c r="R2120" t="s">
        <v>3605</v>
      </c>
      <c r="S2120" t="s">
        <v>90</v>
      </c>
      <c r="T2120">
        <v>10384</v>
      </c>
      <c r="U2120">
        <v>221</v>
      </c>
      <c r="V2120">
        <v>9880</v>
      </c>
      <c r="W2120">
        <v>8520</v>
      </c>
      <c r="X2120">
        <v>12252</v>
      </c>
      <c r="Y2120">
        <v>15811</v>
      </c>
      <c r="Z2120">
        <v>22873</v>
      </c>
      <c r="AA2120">
        <v>1675</v>
      </c>
      <c r="AB2120">
        <v>1006</v>
      </c>
      <c r="AC2120">
        <v>129</v>
      </c>
      <c r="AD2120">
        <v>34</v>
      </c>
      <c r="AE2120">
        <v>371574</v>
      </c>
      <c r="AF2120">
        <v>52330</v>
      </c>
      <c r="AG2120">
        <v>9140</v>
      </c>
      <c r="AH2120">
        <v>52310</v>
      </c>
      <c r="AI2120">
        <v>0</v>
      </c>
      <c r="AJ2120">
        <v>0</v>
      </c>
      <c r="AK2120">
        <v>414432</v>
      </c>
      <c r="AL2120">
        <v>6399</v>
      </c>
      <c r="AM2120">
        <v>0</v>
      </c>
      <c r="AN2120">
        <v>6083485</v>
      </c>
      <c r="AO2120">
        <v>69336</v>
      </c>
      <c r="AP2120">
        <v>377</v>
      </c>
      <c r="AQ2120">
        <v>0</v>
      </c>
      <c r="AR2120">
        <v>373475</v>
      </c>
      <c r="AS2120">
        <v>323197</v>
      </c>
      <c r="AT2120">
        <v>27264</v>
      </c>
      <c r="AU2120">
        <v>471</v>
      </c>
      <c r="AV2120">
        <v>3181</v>
      </c>
      <c r="AW2120">
        <v>66</v>
      </c>
      <c r="AX2120">
        <v>851</v>
      </c>
      <c r="AY2120">
        <v>10952</v>
      </c>
      <c r="AZ2120">
        <v>7493</v>
      </c>
      <c r="BA2120">
        <v>328522</v>
      </c>
      <c r="BB2120">
        <v>27492</v>
      </c>
      <c r="BC2120">
        <v>512</v>
      </c>
      <c r="BD2120">
        <v>3200</v>
      </c>
      <c r="BE2120">
        <v>66</v>
      </c>
      <c r="BF2120">
        <v>2069</v>
      </c>
      <c r="BG2120">
        <v>11614</v>
      </c>
      <c r="BH2120">
        <v>365982</v>
      </c>
      <c r="BI2120">
        <v>66295</v>
      </c>
      <c r="BJ2120">
        <v>47657</v>
      </c>
      <c r="BK2120">
        <v>43570</v>
      </c>
      <c r="BL2120">
        <v>30652</v>
      </c>
      <c r="BM2120">
        <v>373475</v>
      </c>
      <c r="BN2120">
        <v>7493</v>
      </c>
      <c r="BO2120">
        <v>146617</v>
      </c>
      <c r="BP2120">
        <v>38684</v>
      </c>
      <c r="BQ2120" s="2">
        <v>377</v>
      </c>
      <c r="BR2120" s="2">
        <v>227</v>
      </c>
      <c r="BS2120" s="2">
        <v>587</v>
      </c>
      <c r="BT2120" s="2">
        <v>0</v>
      </c>
      <c r="BU2120" s="2">
        <v>401</v>
      </c>
      <c r="BV2120" s="2">
        <v>263</v>
      </c>
      <c r="BW2120" s="2">
        <v>407</v>
      </c>
      <c r="BX2120" s="2">
        <v>263</v>
      </c>
      <c r="BY2120" s="2">
        <v>204</v>
      </c>
      <c r="BZ2120" s="2">
        <v>209</v>
      </c>
      <c r="CA2120" s="2">
        <v>213</v>
      </c>
      <c r="CB2120" s="2">
        <v>180</v>
      </c>
      <c r="CC2120" s="2">
        <v>297</v>
      </c>
      <c r="CD2120" s="2">
        <v>188</v>
      </c>
      <c r="CE2120">
        <v>101.46027440025399</v>
      </c>
      <c r="CF2120">
        <v>2628106354.9257798</v>
      </c>
      <c r="CG2120">
        <v>231819.696926826</v>
      </c>
      <c r="CH2120" s="2">
        <f t="shared" si="135"/>
        <v>106.29894905950867</v>
      </c>
      <c r="CI2120" t="str">
        <f t="shared" si="132"/>
        <v>Ohio</v>
      </c>
      <c r="CJ2120" t="str">
        <f t="shared" si="133"/>
        <v>Stark</v>
      </c>
      <c r="CK2120" t="str">
        <f t="shared" si="134"/>
        <v>OH</v>
      </c>
      <c r="CL2120" t="str">
        <f>IF(Table1[[#This Row],[3 Day Avg]]&lt;=25,"Green","Red")</f>
        <v>Red</v>
      </c>
    </row>
    <row r="2121" spans="1:90" x14ac:dyDescent="0.25">
      <c r="A2121">
        <v>2120</v>
      </c>
      <c r="B2121" t="s">
        <v>686</v>
      </c>
      <c r="C2121" t="s">
        <v>1443</v>
      </c>
      <c r="D2121" t="s">
        <v>3500</v>
      </c>
      <c r="E2121">
        <v>39</v>
      </c>
      <c r="F2121">
        <v>39153</v>
      </c>
      <c r="G2121">
        <v>2.2163761920420901</v>
      </c>
      <c r="H2121">
        <v>2805.78</v>
      </c>
      <c r="I2121">
        <v>62.186530065434297</v>
      </c>
      <c r="J2121">
        <v>12</v>
      </c>
      <c r="K2121">
        <v>4.7</v>
      </c>
      <c r="L2121">
        <v>104.8704</v>
      </c>
      <c r="M2121">
        <v>1.5440410006949301</v>
      </c>
      <c r="N2121" s="1">
        <v>44165.342210648145</v>
      </c>
      <c r="O2121" t="s">
        <v>87</v>
      </c>
      <c r="P2121" s="1">
        <v>43913.690497685187</v>
      </c>
      <c r="Q2121" t="s">
        <v>226</v>
      </c>
      <c r="R2121" t="s">
        <v>3606</v>
      </c>
      <c r="S2121" t="s">
        <v>90</v>
      </c>
      <c r="T2121">
        <v>15205</v>
      </c>
      <c r="U2121">
        <v>337</v>
      </c>
      <c r="V2121">
        <v>13630</v>
      </c>
      <c r="W2121">
        <v>10435</v>
      </c>
      <c r="X2121">
        <v>15722</v>
      </c>
      <c r="Y2121">
        <v>20807</v>
      </c>
      <c r="Z2121">
        <v>31572</v>
      </c>
      <c r="AA2121">
        <v>2527</v>
      </c>
      <c r="AB2121">
        <v>2096</v>
      </c>
      <c r="AC2121">
        <v>231</v>
      </c>
      <c r="AD2121">
        <v>54</v>
      </c>
      <c r="AE2121">
        <v>541918</v>
      </c>
      <c r="AF2121">
        <v>63889</v>
      </c>
      <c r="AG2121">
        <v>12634</v>
      </c>
      <c r="AH2121">
        <v>58890</v>
      </c>
      <c r="AI2121">
        <v>0</v>
      </c>
      <c r="AJ2121">
        <v>0</v>
      </c>
      <c r="AK2121">
        <v>414432</v>
      </c>
      <c r="AL2121">
        <v>6399</v>
      </c>
      <c r="AM2121">
        <v>0</v>
      </c>
      <c r="AN2121">
        <v>6083485</v>
      </c>
      <c r="AO2121">
        <v>92166</v>
      </c>
      <c r="AP2121">
        <v>300</v>
      </c>
      <c r="AQ2121">
        <v>4</v>
      </c>
      <c r="AR2121">
        <v>541810</v>
      </c>
      <c r="AS2121">
        <v>419051</v>
      </c>
      <c r="AT2121">
        <v>77474</v>
      </c>
      <c r="AU2121">
        <v>1053</v>
      </c>
      <c r="AV2121">
        <v>17890</v>
      </c>
      <c r="AW2121">
        <v>71</v>
      </c>
      <c r="AX2121">
        <v>729</v>
      </c>
      <c r="AY2121">
        <v>14374</v>
      </c>
      <c r="AZ2121">
        <v>11168</v>
      </c>
      <c r="BA2121">
        <v>426912</v>
      </c>
      <c r="BB2121">
        <v>78052</v>
      </c>
      <c r="BC2121">
        <v>1183</v>
      </c>
      <c r="BD2121">
        <v>17901</v>
      </c>
      <c r="BE2121">
        <v>71</v>
      </c>
      <c r="BF2121">
        <v>2235</v>
      </c>
      <c r="BG2121">
        <v>15456</v>
      </c>
      <c r="BH2121">
        <v>530642</v>
      </c>
      <c r="BI2121">
        <v>94256</v>
      </c>
      <c r="BJ2121">
        <v>68794</v>
      </c>
      <c r="BK2121">
        <v>70677</v>
      </c>
      <c r="BL2121">
        <v>39787</v>
      </c>
      <c r="BM2121">
        <v>541810</v>
      </c>
      <c r="BN2121">
        <v>11168</v>
      </c>
      <c r="BO2121">
        <v>215917</v>
      </c>
      <c r="BP2121">
        <v>52379</v>
      </c>
      <c r="BQ2121" s="2">
        <v>300</v>
      </c>
      <c r="BR2121" s="2">
        <v>238</v>
      </c>
      <c r="BS2121" s="2">
        <v>734</v>
      </c>
      <c r="BT2121" s="2">
        <v>0</v>
      </c>
      <c r="BU2121" s="2">
        <v>545</v>
      </c>
      <c r="BV2121" s="2">
        <v>426</v>
      </c>
      <c r="BW2121" s="2">
        <v>531</v>
      </c>
      <c r="BX2121" s="2">
        <v>288</v>
      </c>
      <c r="BY2121" s="2">
        <v>253</v>
      </c>
      <c r="BZ2121" s="2">
        <v>231</v>
      </c>
      <c r="CA2121" s="2">
        <v>313</v>
      </c>
      <c r="CB2121" s="2">
        <v>194</v>
      </c>
      <c r="CC2121" s="2">
        <v>350</v>
      </c>
      <c r="CD2121" s="2">
        <v>273</v>
      </c>
      <c r="CE2121">
        <v>55.358928841632903</v>
      </c>
      <c r="CF2121">
        <v>1918477811.6289101</v>
      </c>
      <c r="CG2121">
        <v>203527.11104524499</v>
      </c>
      <c r="CH2121" s="2">
        <f t="shared" si="135"/>
        <v>78.256215278418637</v>
      </c>
      <c r="CI2121" t="str">
        <f t="shared" si="132"/>
        <v>Ohio</v>
      </c>
      <c r="CJ2121" t="str">
        <f t="shared" si="133"/>
        <v>Summit</v>
      </c>
      <c r="CK2121" t="str">
        <f t="shared" si="134"/>
        <v>OH</v>
      </c>
      <c r="CL2121" t="str">
        <f>IF(Table1[[#This Row],[3 Day Avg]]&lt;=25,"Green","Red")</f>
        <v>Red</v>
      </c>
    </row>
    <row r="2122" spans="1:90" x14ac:dyDescent="0.25">
      <c r="A2122">
        <v>2121</v>
      </c>
      <c r="B2122" t="s">
        <v>3607</v>
      </c>
      <c r="C2122" t="s">
        <v>1443</v>
      </c>
      <c r="D2122" t="s">
        <v>3500</v>
      </c>
      <c r="E2122">
        <v>39</v>
      </c>
      <c r="F2122">
        <v>39155</v>
      </c>
      <c r="G2122">
        <v>2.41608561699368</v>
      </c>
      <c r="H2122">
        <v>3104.81</v>
      </c>
      <c r="I2122">
        <v>75.014977822753195</v>
      </c>
      <c r="J2122">
        <v>17.600000000000001</v>
      </c>
      <c r="K2122">
        <v>6.2</v>
      </c>
      <c r="L2122">
        <v>84.451999999999998</v>
      </c>
      <c r="M2122">
        <v>1.5440410006949301</v>
      </c>
      <c r="N2122" s="1">
        <v>44165.342210648145</v>
      </c>
      <c r="O2122" t="s">
        <v>87</v>
      </c>
      <c r="P2122" s="1">
        <v>43913.690497685187</v>
      </c>
      <c r="Q2122" t="s">
        <v>226</v>
      </c>
      <c r="R2122" t="s">
        <v>3608</v>
      </c>
      <c r="S2122" t="s">
        <v>90</v>
      </c>
      <c r="T2122">
        <v>6167</v>
      </c>
      <c r="U2122">
        <v>149</v>
      </c>
      <c r="V2122">
        <v>5979</v>
      </c>
      <c r="W2122">
        <v>5045</v>
      </c>
      <c r="X2122">
        <v>6935</v>
      </c>
      <c r="Y2122">
        <v>10078</v>
      </c>
      <c r="Z2122">
        <v>13193</v>
      </c>
      <c r="AA2122">
        <v>752</v>
      </c>
      <c r="AB2122">
        <v>517</v>
      </c>
      <c r="AC2122">
        <v>43</v>
      </c>
      <c r="AD2122">
        <v>9</v>
      </c>
      <c r="AE2122">
        <v>198627</v>
      </c>
      <c r="AF2122">
        <v>34413</v>
      </c>
      <c r="AG2122">
        <v>5469</v>
      </c>
      <c r="AH2122">
        <v>47424</v>
      </c>
      <c r="AI2122">
        <v>0</v>
      </c>
      <c r="AJ2122">
        <v>0</v>
      </c>
      <c r="AK2122">
        <v>414432</v>
      </c>
      <c r="AL2122">
        <v>6399</v>
      </c>
      <c r="AM2122">
        <v>0</v>
      </c>
      <c r="AN2122">
        <v>6083485</v>
      </c>
      <c r="AO2122">
        <v>41230</v>
      </c>
      <c r="AP2122">
        <v>145</v>
      </c>
      <c r="AQ2122">
        <v>1</v>
      </c>
      <c r="AR2122">
        <v>201794</v>
      </c>
      <c r="AS2122">
        <v>176071</v>
      </c>
      <c r="AT2122">
        <v>16448</v>
      </c>
      <c r="AU2122">
        <v>272</v>
      </c>
      <c r="AV2122">
        <v>987</v>
      </c>
      <c r="AW2122">
        <v>9</v>
      </c>
      <c r="AX2122">
        <v>155</v>
      </c>
      <c r="AY2122">
        <v>4313</v>
      </c>
      <c r="AZ2122">
        <v>3539</v>
      </c>
      <c r="BA2122">
        <v>178761</v>
      </c>
      <c r="BB2122">
        <v>16775</v>
      </c>
      <c r="BC2122">
        <v>304</v>
      </c>
      <c r="BD2122">
        <v>990</v>
      </c>
      <c r="BE2122">
        <v>9</v>
      </c>
      <c r="BF2122">
        <v>274</v>
      </c>
      <c r="BG2122">
        <v>4681</v>
      </c>
      <c r="BH2122">
        <v>198255</v>
      </c>
      <c r="BI2122">
        <v>34054</v>
      </c>
      <c r="BJ2122">
        <v>23856</v>
      </c>
      <c r="BK2122">
        <v>22486</v>
      </c>
      <c r="BL2122">
        <v>17959</v>
      </c>
      <c r="BM2122">
        <v>201794</v>
      </c>
      <c r="BN2122">
        <v>3539</v>
      </c>
      <c r="BO2122">
        <v>80168</v>
      </c>
      <c r="BP2122">
        <v>23271</v>
      </c>
      <c r="BQ2122" s="2">
        <v>145</v>
      </c>
      <c r="BR2122" s="2">
        <v>155</v>
      </c>
      <c r="BS2122" s="2">
        <v>283</v>
      </c>
      <c r="BT2122" s="2">
        <v>0</v>
      </c>
      <c r="BU2122" s="2">
        <v>279</v>
      </c>
      <c r="BV2122" s="2">
        <v>146</v>
      </c>
      <c r="BW2122" s="2">
        <v>190</v>
      </c>
      <c r="BX2122" s="2">
        <v>131</v>
      </c>
      <c r="BY2122" s="2">
        <v>156</v>
      </c>
      <c r="BZ2122" s="2">
        <v>216</v>
      </c>
      <c r="CA2122" s="2">
        <v>231</v>
      </c>
      <c r="CB2122" s="2">
        <v>151</v>
      </c>
      <c r="CC2122" s="2">
        <v>114</v>
      </c>
      <c r="CD2122" s="2">
        <v>118</v>
      </c>
      <c r="CE2122">
        <v>73.0011529147598</v>
      </c>
      <c r="CF2122">
        <v>2925178229.8359399</v>
      </c>
      <c r="CG2122">
        <v>216489.70344596001</v>
      </c>
      <c r="CH2122" s="2">
        <f t="shared" si="135"/>
        <v>96.302830279063471</v>
      </c>
      <c r="CI2122" t="str">
        <f t="shared" si="132"/>
        <v>Ohio</v>
      </c>
      <c r="CJ2122" t="str">
        <f t="shared" si="133"/>
        <v>Trumbull</v>
      </c>
      <c r="CK2122" t="str">
        <f t="shared" si="134"/>
        <v>OH</v>
      </c>
      <c r="CL2122" t="str">
        <f>IF(Table1[[#This Row],[3 Day Avg]]&lt;=25,"Green","Red")</f>
        <v>Red</v>
      </c>
    </row>
    <row r="2123" spans="1:90" x14ac:dyDescent="0.25">
      <c r="A2123">
        <v>2122</v>
      </c>
      <c r="B2123" t="s">
        <v>3609</v>
      </c>
      <c r="C2123" t="s">
        <v>1443</v>
      </c>
      <c r="D2123" t="s">
        <v>3500</v>
      </c>
      <c r="E2123">
        <v>39</v>
      </c>
      <c r="F2123">
        <v>39157</v>
      </c>
      <c r="G2123">
        <v>1.7650158061117001</v>
      </c>
      <c r="H2123">
        <v>4118.21</v>
      </c>
      <c r="I2123">
        <v>72.687033501128298</v>
      </c>
      <c r="J2123">
        <v>12.3</v>
      </c>
      <c r="K2123">
        <v>4.5999999999999996</v>
      </c>
      <c r="L2123">
        <v>90.873500000000007</v>
      </c>
      <c r="M2123">
        <v>1.5440410006949301</v>
      </c>
      <c r="N2123" s="1">
        <v>44165.342210648145</v>
      </c>
      <c r="O2123" t="s">
        <v>87</v>
      </c>
      <c r="P2123" s="1">
        <v>43913.690497685187</v>
      </c>
      <c r="Q2123" t="s">
        <v>226</v>
      </c>
      <c r="R2123" t="s">
        <v>3610</v>
      </c>
      <c r="S2123" t="s">
        <v>90</v>
      </c>
      <c r="T2123">
        <v>3796</v>
      </c>
      <c r="U2123">
        <v>67</v>
      </c>
      <c r="V2123">
        <v>2519</v>
      </c>
      <c r="W2123">
        <v>2124</v>
      </c>
      <c r="X2123">
        <v>3177</v>
      </c>
      <c r="Y2123">
        <v>4025</v>
      </c>
      <c r="Z2123">
        <v>5613</v>
      </c>
      <c r="AA2123">
        <v>174</v>
      </c>
      <c r="AB2123">
        <v>153</v>
      </c>
      <c r="AC2123">
        <v>14</v>
      </c>
      <c r="AD2123">
        <v>7</v>
      </c>
      <c r="AE2123">
        <v>92176</v>
      </c>
      <c r="AF2123">
        <v>11107</v>
      </c>
      <c r="AG2123">
        <v>2030</v>
      </c>
      <c r="AH2123">
        <v>51030</v>
      </c>
      <c r="AI2123">
        <v>0</v>
      </c>
      <c r="AJ2123">
        <v>0</v>
      </c>
      <c r="AK2123">
        <v>414432</v>
      </c>
      <c r="AL2123">
        <v>6399</v>
      </c>
      <c r="AM2123">
        <v>0</v>
      </c>
      <c r="AN2123">
        <v>6083485</v>
      </c>
      <c r="AO2123">
        <v>17458</v>
      </c>
      <c r="AP2123">
        <v>146</v>
      </c>
      <c r="AQ2123">
        <v>0</v>
      </c>
      <c r="AR2123">
        <v>92526</v>
      </c>
      <c r="AS2123">
        <v>87645</v>
      </c>
      <c r="AT2123">
        <v>576</v>
      </c>
      <c r="AU2123">
        <v>245</v>
      </c>
      <c r="AV2123">
        <v>354</v>
      </c>
      <c r="AW2123">
        <v>0</v>
      </c>
      <c r="AX2123">
        <v>0</v>
      </c>
      <c r="AY2123">
        <v>1263</v>
      </c>
      <c r="AZ2123">
        <v>2443</v>
      </c>
      <c r="BA2123">
        <v>89484</v>
      </c>
      <c r="BB2123">
        <v>728</v>
      </c>
      <c r="BC2123">
        <v>245</v>
      </c>
      <c r="BD2123">
        <v>354</v>
      </c>
      <c r="BE2123">
        <v>0</v>
      </c>
      <c r="BF2123">
        <v>165</v>
      </c>
      <c r="BG2123">
        <v>1550</v>
      </c>
      <c r="BH2123">
        <v>90083</v>
      </c>
      <c r="BI2123">
        <v>17538</v>
      </c>
      <c r="BJ2123">
        <v>10893</v>
      </c>
      <c r="BK2123">
        <v>10770</v>
      </c>
      <c r="BL2123">
        <v>7820</v>
      </c>
      <c r="BM2123">
        <v>92526</v>
      </c>
      <c r="BN2123">
        <v>2443</v>
      </c>
      <c r="BO2123">
        <v>35867</v>
      </c>
      <c r="BP2123">
        <v>9638</v>
      </c>
      <c r="BQ2123" s="2">
        <v>146</v>
      </c>
      <c r="BR2123" s="2">
        <v>45</v>
      </c>
      <c r="BS2123" s="2">
        <v>179</v>
      </c>
      <c r="BT2123" s="2">
        <v>0</v>
      </c>
      <c r="BU2123" s="2">
        <v>140</v>
      </c>
      <c r="BV2123" s="2">
        <v>111</v>
      </c>
      <c r="BW2123" s="2">
        <v>180</v>
      </c>
      <c r="BX2123" s="2">
        <v>52</v>
      </c>
      <c r="BY2123" s="2">
        <v>69</v>
      </c>
      <c r="BZ2123" s="2">
        <v>115</v>
      </c>
      <c r="CA2123" s="2">
        <v>65</v>
      </c>
      <c r="CB2123" s="2">
        <v>167</v>
      </c>
      <c r="CC2123" s="2">
        <v>161</v>
      </c>
      <c r="CD2123" s="2">
        <v>33</v>
      </c>
      <c r="CE2123">
        <v>158.39264016663799</v>
      </c>
      <c r="CF2123">
        <v>2557034817.5468798</v>
      </c>
      <c r="CG2123">
        <v>228057.773758077</v>
      </c>
      <c r="CH2123" s="2">
        <f t="shared" si="135"/>
        <v>133.2958663871056</v>
      </c>
      <c r="CI2123" t="str">
        <f t="shared" si="132"/>
        <v>Ohio</v>
      </c>
      <c r="CJ2123" t="str">
        <f t="shared" si="133"/>
        <v>Tuscarawas</v>
      </c>
      <c r="CK2123" t="str">
        <f t="shared" si="134"/>
        <v>OH</v>
      </c>
      <c r="CL2123" t="str">
        <f>IF(Table1[[#This Row],[3 Day Avg]]&lt;=25,"Green","Red")</f>
        <v>Red</v>
      </c>
    </row>
    <row r="2124" spans="1:90" x14ac:dyDescent="0.25">
      <c r="A2124">
        <v>2123</v>
      </c>
      <c r="B2124" t="s">
        <v>441</v>
      </c>
      <c r="C2124" t="s">
        <v>1443</v>
      </c>
      <c r="D2124" t="s">
        <v>3500</v>
      </c>
      <c r="E2124">
        <v>39</v>
      </c>
      <c r="F2124">
        <v>39159</v>
      </c>
      <c r="G2124">
        <v>0.37418147801683799</v>
      </c>
      <c r="H2124">
        <v>3696.72</v>
      </c>
      <c r="I2124">
        <v>13.8324543961269</v>
      </c>
      <c r="J2124">
        <v>5</v>
      </c>
      <c r="K2124">
        <v>3.5</v>
      </c>
      <c r="L2124">
        <v>151.11920000000001</v>
      </c>
      <c r="M2124">
        <v>1.5440410006949301</v>
      </c>
      <c r="N2124" s="1">
        <v>44165.342210648145</v>
      </c>
      <c r="O2124" t="s">
        <v>87</v>
      </c>
      <c r="P2124" s="1">
        <v>43913.690497685187</v>
      </c>
      <c r="Q2124" t="s">
        <v>226</v>
      </c>
      <c r="R2124" t="s">
        <v>3611</v>
      </c>
      <c r="S2124" t="s">
        <v>90</v>
      </c>
      <c r="T2124">
        <v>2138</v>
      </c>
      <c r="U2124">
        <v>8</v>
      </c>
      <c r="V2124">
        <v>777</v>
      </c>
      <c r="W2124">
        <v>767</v>
      </c>
      <c r="X2124">
        <v>971</v>
      </c>
      <c r="Y2124">
        <v>1637</v>
      </c>
      <c r="Z2124">
        <v>2356</v>
      </c>
      <c r="AA2124">
        <v>97</v>
      </c>
      <c r="AB2124">
        <v>60</v>
      </c>
      <c r="AC2124">
        <v>7</v>
      </c>
      <c r="AD2124">
        <v>3</v>
      </c>
      <c r="AE2124">
        <v>57835</v>
      </c>
      <c r="AF2124">
        <v>2724</v>
      </c>
      <c r="AG2124">
        <v>980</v>
      </c>
      <c r="AH2124">
        <v>84861</v>
      </c>
      <c r="AI2124">
        <v>0</v>
      </c>
      <c r="AJ2124">
        <v>0</v>
      </c>
      <c r="AK2124">
        <v>414432</v>
      </c>
      <c r="AL2124">
        <v>6399</v>
      </c>
      <c r="AM2124">
        <v>0</v>
      </c>
      <c r="AN2124">
        <v>6083485</v>
      </c>
      <c r="AO2124">
        <v>6508</v>
      </c>
      <c r="AP2124">
        <v>20</v>
      </c>
      <c r="AQ2124">
        <v>0</v>
      </c>
      <c r="AR2124">
        <v>55654</v>
      </c>
      <c r="AS2124">
        <v>50010</v>
      </c>
      <c r="AT2124">
        <v>1447</v>
      </c>
      <c r="AU2124">
        <v>152</v>
      </c>
      <c r="AV2124">
        <v>2013</v>
      </c>
      <c r="AW2124">
        <v>49</v>
      </c>
      <c r="AX2124">
        <v>226</v>
      </c>
      <c r="AY2124">
        <v>842</v>
      </c>
      <c r="AZ2124">
        <v>915</v>
      </c>
      <c r="BA2124">
        <v>50824</v>
      </c>
      <c r="BB2124">
        <v>1481</v>
      </c>
      <c r="BC2124">
        <v>152</v>
      </c>
      <c r="BD2124">
        <v>2013</v>
      </c>
      <c r="BE2124">
        <v>49</v>
      </c>
      <c r="BF2124">
        <v>239</v>
      </c>
      <c r="BG2124">
        <v>896</v>
      </c>
      <c r="BH2124">
        <v>54739</v>
      </c>
      <c r="BI2124">
        <v>11327</v>
      </c>
      <c r="BJ2124">
        <v>6990</v>
      </c>
      <c r="BK2124">
        <v>7076</v>
      </c>
      <c r="BL2124">
        <v>2515</v>
      </c>
      <c r="BM2124">
        <v>55654</v>
      </c>
      <c r="BN2124">
        <v>915</v>
      </c>
      <c r="BO2124">
        <v>23753</v>
      </c>
      <c r="BP2124">
        <v>3993</v>
      </c>
      <c r="BQ2124" s="2">
        <v>20</v>
      </c>
      <c r="BR2124" s="2">
        <v>35</v>
      </c>
      <c r="BS2124" s="2">
        <v>117</v>
      </c>
      <c r="BT2124" s="2">
        <v>0</v>
      </c>
      <c r="BU2124" s="2">
        <v>55</v>
      </c>
      <c r="BV2124" s="2">
        <v>46</v>
      </c>
      <c r="BW2124" s="2">
        <v>73</v>
      </c>
      <c r="BX2124" s="2">
        <v>48</v>
      </c>
      <c r="BY2124" s="2">
        <v>37</v>
      </c>
      <c r="BZ2124" s="2">
        <v>84</v>
      </c>
      <c r="CA2124" s="2">
        <v>41</v>
      </c>
      <c r="CB2124" s="2">
        <v>34</v>
      </c>
      <c r="CC2124" s="2">
        <v>32</v>
      </c>
      <c r="CD2124" s="2">
        <v>39</v>
      </c>
      <c r="CE2124">
        <v>34.5811359903173</v>
      </c>
      <c r="CF2124">
        <v>1948128407.14063</v>
      </c>
      <c r="CG2124">
        <v>197546.88720781801</v>
      </c>
      <c r="CH2124" s="2">
        <f t="shared" si="135"/>
        <v>103.01745307315439</v>
      </c>
      <c r="CI2124" t="str">
        <f t="shared" si="132"/>
        <v>Ohio</v>
      </c>
      <c r="CJ2124" t="str">
        <f t="shared" si="133"/>
        <v>Union</v>
      </c>
      <c r="CK2124" t="str">
        <f t="shared" si="134"/>
        <v>OH</v>
      </c>
      <c r="CL2124" t="str">
        <f>IF(Table1[[#This Row],[3 Day Avg]]&lt;=25,"Green","Red")</f>
        <v>Red</v>
      </c>
    </row>
    <row r="2125" spans="1:90" x14ac:dyDescent="0.25">
      <c r="A2125">
        <v>2124</v>
      </c>
      <c r="B2125" t="s">
        <v>3612</v>
      </c>
      <c r="C2125" t="s">
        <v>1443</v>
      </c>
      <c r="D2125" t="s">
        <v>3500</v>
      </c>
      <c r="E2125">
        <v>39</v>
      </c>
      <c r="F2125">
        <v>39161</v>
      </c>
      <c r="G2125">
        <v>1.7274472168906001</v>
      </c>
      <c r="H2125">
        <v>3684.45</v>
      </c>
      <c r="I2125">
        <v>63.646971464941103</v>
      </c>
      <c r="J2125">
        <v>8.4</v>
      </c>
      <c r="K2125">
        <v>3.5</v>
      </c>
      <c r="L2125">
        <v>96.751800000000003</v>
      </c>
      <c r="M2125">
        <v>1.5440410006949301</v>
      </c>
      <c r="N2125" s="1">
        <v>44165.342210648145</v>
      </c>
      <c r="O2125" t="s">
        <v>87</v>
      </c>
      <c r="P2125" s="1">
        <v>43913.690497685187</v>
      </c>
      <c r="Q2125" t="s">
        <v>226</v>
      </c>
      <c r="R2125" t="s">
        <v>3613</v>
      </c>
      <c r="S2125" t="s">
        <v>90</v>
      </c>
      <c r="T2125">
        <v>1042</v>
      </c>
      <c r="U2125">
        <v>18</v>
      </c>
      <c r="V2125">
        <v>724</v>
      </c>
      <c r="W2125">
        <v>618</v>
      </c>
      <c r="X2125">
        <v>962</v>
      </c>
      <c r="Y2125">
        <v>1196</v>
      </c>
      <c r="Z2125">
        <v>1625</v>
      </c>
      <c r="AA2125">
        <v>195</v>
      </c>
      <c r="AB2125">
        <v>145</v>
      </c>
      <c r="AC2125">
        <v>5</v>
      </c>
      <c r="AD2125">
        <v>2</v>
      </c>
      <c r="AE2125">
        <v>28281</v>
      </c>
      <c r="AF2125">
        <v>2344</v>
      </c>
      <c r="AG2125">
        <v>506</v>
      </c>
      <c r="AH2125">
        <v>54331</v>
      </c>
      <c r="AI2125">
        <v>0</v>
      </c>
      <c r="AJ2125">
        <v>0</v>
      </c>
      <c r="AK2125">
        <v>414432</v>
      </c>
      <c r="AL2125">
        <v>6399</v>
      </c>
      <c r="AM2125">
        <v>0</v>
      </c>
      <c r="AN2125">
        <v>6083485</v>
      </c>
      <c r="AO2125">
        <v>5125</v>
      </c>
      <c r="AP2125">
        <v>17</v>
      </c>
      <c r="AQ2125">
        <v>0</v>
      </c>
      <c r="AR2125">
        <v>28281</v>
      </c>
      <c r="AS2125">
        <v>26619</v>
      </c>
      <c r="AT2125">
        <v>344</v>
      </c>
      <c r="AU2125">
        <v>2</v>
      </c>
      <c r="AV2125">
        <v>95</v>
      </c>
      <c r="AW2125">
        <v>0</v>
      </c>
      <c r="AX2125">
        <v>17</v>
      </c>
      <c r="AY2125">
        <v>291</v>
      </c>
      <c r="AZ2125">
        <v>913</v>
      </c>
      <c r="BA2125">
        <v>27211</v>
      </c>
      <c r="BB2125">
        <v>344</v>
      </c>
      <c r="BC2125">
        <v>58</v>
      </c>
      <c r="BD2125">
        <v>95</v>
      </c>
      <c r="BE2125">
        <v>0</v>
      </c>
      <c r="BF2125">
        <v>166</v>
      </c>
      <c r="BG2125">
        <v>407</v>
      </c>
      <c r="BH2125">
        <v>27368</v>
      </c>
      <c r="BI2125">
        <v>5409</v>
      </c>
      <c r="BJ2125">
        <v>3525</v>
      </c>
      <c r="BK2125">
        <v>3147</v>
      </c>
      <c r="BL2125">
        <v>2304</v>
      </c>
      <c r="BM2125">
        <v>28281</v>
      </c>
      <c r="BN2125">
        <v>913</v>
      </c>
      <c r="BO2125">
        <v>11075</v>
      </c>
      <c r="BP2125">
        <v>2821</v>
      </c>
      <c r="BQ2125" s="2">
        <v>17</v>
      </c>
      <c r="BR2125" s="2">
        <v>26</v>
      </c>
      <c r="BS2125" s="2">
        <v>26</v>
      </c>
      <c r="BT2125" s="2">
        <v>0</v>
      </c>
      <c r="BU2125" s="2">
        <v>76</v>
      </c>
      <c r="BV2125" s="2">
        <v>0</v>
      </c>
      <c r="BW2125" s="2">
        <v>38</v>
      </c>
      <c r="BX2125" s="2">
        <v>20</v>
      </c>
      <c r="BY2125" s="2">
        <v>28</v>
      </c>
      <c r="BZ2125" s="2">
        <v>30</v>
      </c>
      <c r="CA2125" s="2">
        <v>30</v>
      </c>
      <c r="CB2125" s="2">
        <v>32</v>
      </c>
      <c r="CC2125" s="2">
        <v>43</v>
      </c>
      <c r="CD2125" s="2">
        <v>20</v>
      </c>
      <c r="CE2125">
        <v>60.111028605777697</v>
      </c>
      <c r="CF2125">
        <v>1860080288.73438</v>
      </c>
      <c r="CG2125">
        <v>192643.598797454</v>
      </c>
      <c r="CH2125" s="2">
        <f t="shared" si="135"/>
        <v>81.32668576075811</v>
      </c>
      <c r="CI2125" t="str">
        <f t="shared" si="132"/>
        <v>Ohio</v>
      </c>
      <c r="CJ2125" t="str">
        <f t="shared" si="133"/>
        <v>Van Wert</v>
      </c>
      <c r="CK2125" t="str">
        <f t="shared" si="134"/>
        <v>OH</v>
      </c>
      <c r="CL2125" t="str">
        <f>IF(Table1[[#This Row],[3 Day Avg]]&lt;=25,"Green","Red")</f>
        <v>Red</v>
      </c>
    </row>
    <row r="2126" spans="1:90" x14ac:dyDescent="0.25">
      <c r="A2126">
        <v>2125</v>
      </c>
      <c r="B2126" t="s">
        <v>3614</v>
      </c>
      <c r="C2126" t="s">
        <v>1443</v>
      </c>
      <c r="D2126" t="s">
        <v>3500</v>
      </c>
      <c r="E2126">
        <v>39</v>
      </c>
      <c r="F2126">
        <v>39163</v>
      </c>
      <c r="G2126">
        <v>2.42914979757085</v>
      </c>
      <c r="H2126">
        <v>1879.9</v>
      </c>
      <c r="I2126">
        <v>45.665575766801098</v>
      </c>
      <c r="J2126">
        <v>19</v>
      </c>
      <c r="K2126">
        <v>6.2</v>
      </c>
      <c r="L2126">
        <v>77.387600000000006</v>
      </c>
      <c r="M2126">
        <v>0</v>
      </c>
      <c r="N2126" s="1">
        <v>44165.342210648145</v>
      </c>
      <c r="O2126" t="s">
        <v>87</v>
      </c>
      <c r="P2126" s="1">
        <v>43913.690497685187</v>
      </c>
      <c r="Q2126" t="s">
        <v>226</v>
      </c>
      <c r="R2126" t="s">
        <v>3615</v>
      </c>
      <c r="S2126" t="s">
        <v>90</v>
      </c>
      <c r="T2126">
        <v>247</v>
      </c>
      <c r="U2126">
        <v>6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13139</v>
      </c>
      <c r="AF2126">
        <v>2474</v>
      </c>
      <c r="AG2126">
        <v>340</v>
      </c>
      <c r="AH2126">
        <v>43457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6083485</v>
      </c>
      <c r="AO2126">
        <v>0</v>
      </c>
      <c r="AP2126">
        <v>12</v>
      </c>
      <c r="AQ2126">
        <v>0</v>
      </c>
      <c r="AR2126">
        <v>13111</v>
      </c>
      <c r="AS2126">
        <v>12668</v>
      </c>
      <c r="AT2126">
        <v>61</v>
      </c>
      <c r="AU2126">
        <v>18</v>
      </c>
      <c r="AV2126">
        <v>20</v>
      </c>
      <c r="AW2126">
        <v>0</v>
      </c>
      <c r="AX2126">
        <v>0</v>
      </c>
      <c r="AY2126">
        <v>268</v>
      </c>
      <c r="AZ2126">
        <v>76</v>
      </c>
      <c r="BA2126">
        <v>12744</v>
      </c>
      <c r="BB2126">
        <v>61</v>
      </c>
      <c r="BC2126">
        <v>18</v>
      </c>
      <c r="BD2126">
        <v>20</v>
      </c>
      <c r="BE2126">
        <v>0</v>
      </c>
      <c r="BF2126">
        <v>0</v>
      </c>
      <c r="BG2126">
        <v>268</v>
      </c>
      <c r="BH2126">
        <v>13035</v>
      </c>
      <c r="BI2126">
        <v>2386</v>
      </c>
      <c r="BJ2126">
        <v>1572</v>
      </c>
      <c r="BK2126">
        <v>1389</v>
      </c>
      <c r="BL2126">
        <v>844</v>
      </c>
      <c r="BM2126">
        <v>13111</v>
      </c>
      <c r="BN2126">
        <v>76</v>
      </c>
      <c r="BO2126">
        <v>5611</v>
      </c>
      <c r="BP2126">
        <v>1309</v>
      </c>
      <c r="BQ2126" s="2">
        <v>12</v>
      </c>
      <c r="BR2126" s="2">
        <v>3</v>
      </c>
      <c r="BS2126" s="2">
        <v>8</v>
      </c>
      <c r="BT2126" s="2">
        <v>0</v>
      </c>
      <c r="BU2126" s="2">
        <v>5</v>
      </c>
      <c r="BV2126" s="2">
        <v>9</v>
      </c>
      <c r="BW2126" s="2">
        <v>3</v>
      </c>
      <c r="BX2126" s="2">
        <v>5</v>
      </c>
      <c r="BY2126" s="2">
        <v>5</v>
      </c>
      <c r="BZ2126" s="2">
        <v>5</v>
      </c>
      <c r="CA2126" s="2">
        <v>8</v>
      </c>
      <c r="CB2126" s="2">
        <v>2</v>
      </c>
      <c r="CC2126" s="2">
        <v>2</v>
      </c>
      <c r="CD2126" s="2">
        <v>3</v>
      </c>
      <c r="CE2126">
        <v>91.331151533602295</v>
      </c>
      <c r="CF2126">
        <v>1796002998.4375</v>
      </c>
      <c r="CG2126">
        <v>212281.95683045001</v>
      </c>
      <c r="CH2126" s="2">
        <f t="shared" si="135"/>
        <v>58.475071822642569</v>
      </c>
      <c r="CI2126" t="str">
        <f t="shared" si="132"/>
        <v>Ohio</v>
      </c>
      <c r="CJ2126" t="str">
        <f t="shared" si="133"/>
        <v>Vinton</v>
      </c>
      <c r="CK2126" t="str">
        <f t="shared" si="134"/>
        <v>OH</v>
      </c>
      <c r="CL2126" t="str">
        <f>IF(Table1[[#This Row],[3 Day Avg]]&lt;=25,"Green","Red")</f>
        <v>Red</v>
      </c>
    </row>
    <row r="2127" spans="1:90" x14ac:dyDescent="0.25">
      <c r="A2127">
        <v>2126</v>
      </c>
      <c r="B2127" t="s">
        <v>1099</v>
      </c>
      <c r="C2127" t="s">
        <v>1443</v>
      </c>
      <c r="D2127" t="s">
        <v>3500</v>
      </c>
      <c r="E2127">
        <v>39</v>
      </c>
      <c r="F2127">
        <v>39165</v>
      </c>
      <c r="G2127">
        <v>0.84708470847084705</v>
      </c>
      <c r="H2127">
        <v>3915.18</v>
      </c>
      <c r="I2127">
        <v>33.164924431350798</v>
      </c>
      <c r="J2127">
        <v>5.2</v>
      </c>
      <c r="K2127">
        <v>3.9</v>
      </c>
      <c r="L2127">
        <v>155.62459999999999</v>
      </c>
      <c r="M2127">
        <v>1.5440410006949301</v>
      </c>
      <c r="N2127" s="1">
        <v>44165.342210648145</v>
      </c>
      <c r="O2127" t="s">
        <v>87</v>
      </c>
      <c r="P2127" s="1">
        <v>43913.690497685187</v>
      </c>
      <c r="Q2127" t="s">
        <v>226</v>
      </c>
      <c r="R2127" t="s">
        <v>3616</v>
      </c>
      <c r="S2127" t="s">
        <v>90</v>
      </c>
      <c r="T2127">
        <v>9090</v>
      </c>
      <c r="U2127">
        <v>77</v>
      </c>
      <c r="V2127">
        <v>3607</v>
      </c>
      <c r="W2127">
        <v>3819</v>
      </c>
      <c r="X2127">
        <v>5101</v>
      </c>
      <c r="Y2127">
        <v>7308</v>
      </c>
      <c r="Z2127">
        <v>10917</v>
      </c>
      <c r="AA2127">
        <v>372</v>
      </c>
      <c r="AB2127">
        <v>265</v>
      </c>
      <c r="AC2127">
        <v>22</v>
      </c>
      <c r="AD2127">
        <v>5</v>
      </c>
      <c r="AE2127">
        <v>232173</v>
      </c>
      <c r="AF2127">
        <v>11709</v>
      </c>
      <c r="AG2127">
        <v>4504</v>
      </c>
      <c r="AH2127">
        <v>87391</v>
      </c>
      <c r="AI2127">
        <v>0</v>
      </c>
      <c r="AJ2127">
        <v>0</v>
      </c>
      <c r="AK2127">
        <v>414432</v>
      </c>
      <c r="AL2127">
        <v>6399</v>
      </c>
      <c r="AM2127">
        <v>0</v>
      </c>
      <c r="AN2127">
        <v>6083485</v>
      </c>
      <c r="AO2127">
        <v>30752</v>
      </c>
      <c r="AP2127">
        <v>169</v>
      </c>
      <c r="AQ2127">
        <v>0</v>
      </c>
      <c r="AR2127">
        <v>226564</v>
      </c>
      <c r="AS2127">
        <v>196153</v>
      </c>
      <c r="AT2127">
        <v>7526</v>
      </c>
      <c r="AU2127">
        <v>146</v>
      </c>
      <c r="AV2127">
        <v>12340</v>
      </c>
      <c r="AW2127">
        <v>0</v>
      </c>
      <c r="AX2127">
        <v>537</v>
      </c>
      <c r="AY2127">
        <v>3824</v>
      </c>
      <c r="AZ2127">
        <v>6038</v>
      </c>
      <c r="BA2127">
        <v>200647</v>
      </c>
      <c r="BB2127">
        <v>7682</v>
      </c>
      <c r="BC2127">
        <v>208</v>
      </c>
      <c r="BD2127">
        <v>12340</v>
      </c>
      <c r="BE2127">
        <v>0</v>
      </c>
      <c r="BF2127">
        <v>1656</v>
      </c>
      <c r="BG2127">
        <v>4031</v>
      </c>
      <c r="BH2127">
        <v>220526</v>
      </c>
      <c r="BI2127">
        <v>46571</v>
      </c>
      <c r="BJ2127">
        <v>28285</v>
      </c>
      <c r="BK2127">
        <v>25653</v>
      </c>
      <c r="BL2127">
        <v>12527</v>
      </c>
      <c r="BM2127">
        <v>226564</v>
      </c>
      <c r="BN2127">
        <v>6038</v>
      </c>
      <c r="BO2127">
        <v>95303</v>
      </c>
      <c r="BP2127">
        <v>18225</v>
      </c>
      <c r="BQ2127" s="2">
        <v>169</v>
      </c>
      <c r="BR2127" s="2">
        <v>134</v>
      </c>
      <c r="BS2127" s="2">
        <v>368</v>
      </c>
      <c r="BT2127" s="2">
        <v>0</v>
      </c>
      <c r="BU2127" s="2">
        <v>228</v>
      </c>
      <c r="BV2127" s="2">
        <v>202</v>
      </c>
      <c r="BW2127" s="2">
        <v>286</v>
      </c>
      <c r="BX2127" s="2">
        <v>160</v>
      </c>
      <c r="BY2127" s="2">
        <v>170</v>
      </c>
      <c r="BZ2127" s="2">
        <v>204</v>
      </c>
      <c r="CA2127" s="2">
        <v>138</v>
      </c>
      <c r="CB2127" s="2">
        <v>119</v>
      </c>
      <c r="CC2127" s="2">
        <v>161</v>
      </c>
      <c r="CD2127" s="2">
        <v>213</v>
      </c>
      <c r="CE2127">
        <v>72.7905484272504</v>
      </c>
      <c r="CF2127">
        <v>1769755649.8867199</v>
      </c>
      <c r="CG2127">
        <v>178121.170396837</v>
      </c>
      <c r="CH2127" s="2">
        <f t="shared" si="135"/>
        <v>98.721185478128334</v>
      </c>
      <c r="CI2127" t="str">
        <f t="shared" si="132"/>
        <v>Ohio</v>
      </c>
      <c r="CJ2127" t="str">
        <f t="shared" si="133"/>
        <v>Warren</v>
      </c>
      <c r="CK2127" t="str">
        <f t="shared" si="134"/>
        <v>OH</v>
      </c>
      <c r="CL2127" t="str">
        <f>IF(Table1[[#This Row],[3 Day Avg]]&lt;=25,"Green","Red")</f>
        <v>Red</v>
      </c>
    </row>
    <row r="2128" spans="1:90" x14ac:dyDescent="0.25">
      <c r="A2128">
        <v>2127</v>
      </c>
      <c r="B2128" t="s">
        <v>217</v>
      </c>
      <c r="C2128" t="s">
        <v>1443</v>
      </c>
      <c r="D2128" t="s">
        <v>3500</v>
      </c>
      <c r="E2128">
        <v>39</v>
      </c>
      <c r="F2128">
        <v>39167</v>
      </c>
      <c r="G2128">
        <v>1.91761363636364</v>
      </c>
      <c r="H2128">
        <v>2340.62</v>
      </c>
      <c r="I2128">
        <v>44.884049538691698</v>
      </c>
      <c r="J2128">
        <v>15.9</v>
      </c>
      <c r="K2128">
        <v>5.6</v>
      </c>
      <c r="L2128">
        <v>90.649100000000004</v>
      </c>
      <c r="M2128">
        <v>1.5440410006949301</v>
      </c>
      <c r="N2128" s="1">
        <v>44165.342210648145</v>
      </c>
      <c r="O2128" t="s">
        <v>87</v>
      </c>
      <c r="P2128" s="1">
        <v>43913.690497685187</v>
      </c>
      <c r="Q2128" t="s">
        <v>226</v>
      </c>
      <c r="R2128" t="s">
        <v>3617</v>
      </c>
      <c r="S2128" t="s">
        <v>90</v>
      </c>
      <c r="T2128">
        <v>1408</v>
      </c>
      <c r="U2128">
        <v>27</v>
      </c>
      <c r="V2128">
        <v>1467</v>
      </c>
      <c r="W2128">
        <v>1336</v>
      </c>
      <c r="X2128">
        <v>2588</v>
      </c>
      <c r="Y2128">
        <v>2816</v>
      </c>
      <c r="Z2128">
        <v>3955</v>
      </c>
      <c r="AA2128">
        <v>243</v>
      </c>
      <c r="AB2128">
        <v>213</v>
      </c>
      <c r="AC2128">
        <v>15</v>
      </c>
      <c r="AD2128">
        <v>10</v>
      </c>
      <c r="AE2128">
        <v>60155</v>
      </c>
      <c r="AF2128">
        <v>9251</v>
      </c>
      <c r="AG2128">
        <v>1522</v>
      </c>
      <c r="AH2128">
        <v>50904</v>
      </c>
      <c r="AI2128">
        <v>0</v>
      </c>
      <c r="AJ2128">
        <v>0</v>
      </c>
      <c r="AK2128">
        <v>414432</v>
      </c>
      <c r="AL2128">
        <v>6399</v>
      </c>
      <c r="AM2128">
        <v>0</v>
      </c>
      <c r="AN2128">
        <v>6083485</v>
      </c>
      <c r="AO2128">
        <v>12162</v>
      </c>
      <c r="AP2128">
        <v>54</v>
      </c>
      <c r="AQ2128">
        <v>0</v>
      </c>
      <c r="AR2128">
        <v>60671</v>
      </c>
      <c r="AS2128">
        <v>57721</v>
      </c>
      <c r="AT2128">
        <v>744</v>
      </c>
      <c r="AU2128">
        <v>292</v>
      </c>
      <c r="AV2128">
        <v>391</v>
      </c>
      <c r="AW2128">
        <v>10</v>
      </c>
      <c r="AX2128">
        <v>51</v>
      </c>
      <c r="AY2128">
        <v>808</v>
      </c>
      <c r="AZ2128">
        <v>654</v>
      </c>
      <c r="BA2128">
        <v>58146</v>
      </c>
      <c r="BB2128">
        <v>745</v>
      </c>
      <c r="BC2128">
        <v>329</v>
      </c>
      <c r="BD2128">
        <v>391</v>
      </c>
      <c r="BE2128">
        <v>10</v>
      </c>
      <c r="BF2128">
        <v>213</v>
      </c>
      <c r="BG2128">
        <v>837</v>
      </c>
      <c r="BH2128">
        <v>60017</v>
      </c>
      <c r="BI2128">
        <v>9771</v>
      </c>
      <c r="BJ2128">
        <v>7722</v>
      </c>
      <c r="BK2128">
        <v>6791</v>
      </c>
      <c r="BL2128">
        <v>5391</v>
      </c>
      <c r="BM2128">
        <v>60671</v>
      </c>
      <c r="BN2128">
        <v>654</v>
      </c>
      <c r="BO2128">
        <v>24225</v>
      </c>
      <c r="BP2128">
        <v>6771</v>
      </c>
      <c r="BQ2128" s="2">
        <v>54</v>
      </c>
      <c r="BR2128" s="2">
        <v>20</v>
      </c>
      <c r="BS2128" s="2">
        <v>82</v>
      </c>
      <c r="BT2128" s="2">
        <v>0</v>
      </c>
      <c r="BU2128" s="2">
        <v>33</v>
      </c>
      <c r="BV2128" s="2">
        <v>55</v>
      </c>
      <c r="BW2128" s="2">
        <v>40</v>
      </c>
      <c r="BX2128" s="2">
        <v>45</v>
      </c>
      <c r="BY2128" s="2">
        <v>112</v>
      </c>
      <c r="BZ2128" s="2">
        <v>37</v>
      </c>
      <c r="CA2128" s="2">
        <v>28</v>
      </c>
      <c r="CB2128" s="2">
        <v>10</v>
      </c>
      <c r="CC2128" s="2">
        <v>32</v>
      </c>
      <c r="CD2128" s="2">
        <v>27</v>
      </c>
      <c r="CE2128">
        <v>89.768099077383397</v>
      </c>
      <c r="CF2128">
        <v>2784475194.625</v>
      </c>
      <c r="CG2128">
        <v>307126.38647298398</v>
      </c>
      <c r="CH2128" s="2">
        <f t="shared" si="135"/>
        <v>85.708163702592671</v>
      </c>
      <c r="CI2128" t="str">
        <f t="shared" si="132"/>
        <v>Ohio</v>
      </c>
      <c r="CJ2128" t="str">
        <f t="shared" si="133"/>
        <v>Washington</v>
      </c>
      <c r="CK2128" t="str">
        <f t="shared" si="134"/>
        <v>OH</v>
      </c>
      <c r="CL2128" t="str">
        <f>IF(Table1[[#This Row],[3 Day Avg]]&lt;=25,"Green","Red")</f>
        <v>Red</v>
      </c>
    </row>
    <row r="2129" spans="1:90" x14ac:dyDescent="0.25">
      <c r="A2129">
        <v>2128</v>
      </c>
      <c r="B2129" t="s">
        <v>1102</v>
      </c>
      <c r="C2129" t="s">
        <v>1443</v>
      </c>
      <c r="D2129" t="s">
        <v>3500</v>
      </c>
      <c r="E2129">
        <v>39</v>
      </c>
      <c r="F2129">
        <v>39169</v>
      </c>
      <c r="G2129">
        <v>2.6866515837104101</v>
      </c>
      <c r="H2129">
        <v>3049.14</v>
      </c>
      <c r="I2129">
        <v>81.919856510903998</v>
      </c>
      <c r="J2129">
        <v>9.4</v>
      </c>
      <c r="K2129">
        <v>3.6</v>
      </c>
      <c r="L2129">
        <v>105.3192</v>
      </c>
      <c r="M2129">
        <v>1.5440410006949301</v>
      </c>
      <c r="N2129" s="1">
        <v>44165.342210648145</v>
      </c>
      <c r="O2129" t="s">
        <v>87</v>
      </c>
      <c r="P2129" s="1">
        <v>43913.690497685187</v>
      </c>
      <c r="Q2129" t="s">
        <v>226</v>
      </c>
      <c r="R2129" t="s">
        <v>3618</v>
      </c>
      <c r="S2129" t="s">
        <v>90</v>
      </c>
      <c r="T2129">
        <v>3536</v>
      </c>
      <c r="U2129">
        <v>95</v>
      </c>
      <c r="V2129">
        <v>2641</v>
      </c>
      <c r="W2129">
        <v>2119</v>
      </c>
      <c r="X2129">
        <v>3836</v>
      </c>
      <c r="Y2129">
        <v>4397</v>
      </c>
      <c r="Z2129">
        <v>6573</v>
      </c>
      <c r="AA2129">
        <v>184</v>
      </c>
      <c r="AB2129">
        <v>129</v>
      </c>
      <c r="AC2129">
        <v>18</v>
      </c>
      <c r="AD2129">
        <v>8</v>
      </c>
      <c r="AE2129">
        <v>115967</v>
      </c>
      <c r="AF2129">
        <v>10496</v>
      </c>
      <c r="AG2129">
        <v>2198</v>
      </c>
      <c r="AH2129">
        <v>59142</v>
      </c>
      <c r="AI2129">
        <v>0</v>
      </c>
      <c r="AJ2129">
        <v>0</v>
      </c>
      <c r="AK2129">
        <v>414432</v>
      </c>
      <c r="AL2129">
        <v>6399</v>
      </c>
      <c r="AM2129">
        <v>0</v>
      </c>
      <c r="AN2129">
        <v>6083485</v>
      </c>
      <c r="AO2129">
        <v>19566</v>
      </c>
      <c r="AP2129">
        <v>69</v>
      </c>
      <c r="AQ2129">
        <v>1</v>
      </c>
      <c r="AR2129">
        <v>116208</v>
      </c>
      <c r="AS2129">
        <v>108896</v>
      </c>
      <c r="AT2129">
        <v>1695</v>
      </c>
      <c r="AU2129">
        <v>248</v>
      </c>
      <c r="AV2129">
        <v>1106</v>
      </c>
      <c r="AW2129">
        <v>12</v>
      </c>
      <c r="AX2129">
        <v>119</v>
      </c>
      <c r="AY2129">
        <v>1830</v>
      </c>
      <c r="AZ2129">
        <v>2302</v>
      </c>
      <c r="BA2129">
        <v>109985</v>
      </c>
      <c r="BB2129">
        <v>1705</v>
      </c>
      <c r="BC2129">
        <v>340</v>
      </c>
      <c r="BD2129">
        <v>1106</v>
      </c>
      <c r="BE2129">
        <v>12</v>
      </c>
      <c r="BF2129">
        <v>998</v>
      </c>
      <c r="BG2129">
        <v>2062</v>
      </c>
      <c r="BH2129">
        <v>113906</v>
      </c>
      <c r="BI2129">
        <v>23523</v>
      </c>
      <c r="BJ2129">
        <v>16375</v>
      </c>
      <c r="BK2129">
        <v>13576</v>
      </c>
      <c r="BL2129">
        <v>8596</v>
      </c>
      <c r="BM2129">
        <v>116208</v>
      </c>
      <c r="BN2129">
        <v>2302</v>
      </c>
      <c r="BO2129">
        <v>43168</v>
      </c>
      <c r="BP2129">
        <v>10970</v>
      </c>
      <c r="BQ2129" s="2">
        <v>69</v>
      </c>
      <c r="BR2129" s="2">
        <v>59</v>
      </c>
      <c r="BS2129" s="2">
        <v>135</v>
      </c>
      <c r="BT2129" s="2">
        <v>0</v>
      </c>
      <c r="BU2129" s="2">
        <v>86</v>
      </c>
      <c r="BV2129" s="2">
        <v>38</v>
      </c>
      <c r="BW2129" s="2">
        <v>114</v>
      </c>
      <c r="BX2129" s="2">
        <v>74</v>
      </c>
      <c r="BY2129" s="2">
        <v>28</v>
      </c>
      <c r="BZ2129" s="2">
        <v>63</v>
      </c>
      <c r="CA2129" s="2">
        <v>47</v>
      </c>
      <c r="CB2129" s="2">
        <v>48</v>
      </c>
      <c r="CC2129" s="2">
        <v>58</v>
      </c>
      <c r="CD2129" s="2">
        <v>62</v>
      </c>
      <c r="CE2129">
        <v>59.499685255288099</v>
      </c>
      <c r="CF2129">
        <v>2523757131</v>
      </c>
      <c r="CG2129">
        <v>201419.66485077399</v>
      </c>
      <c r="CH2129" s="2">
        <f t="shared" si="135"/>
        <v>75.439441920234984</v>
      </c>
      <c r="CI2129" t="str">
        <f t="shared" si="132"/>
        <v>Ohio</v>
      </c>
      <c r="CJ2129" t="str">
        <f t="shared" si="133"/>
        <v>Wayne</v>
      </c>
      <c r="CK2129" t="str">
        <f t="shared" si="134"/>
        <v>OH</v>
      </c>
      <c r="CL2129" t="str">
        <f>IF(Table1[[#This Row],[3 Day Avg]]&lt;=25,"Green","Red")</f>
        <v>Red</v>
      </c>
    </row>
    <row r="2130" spans="1:90" x14ac:dyDescent="0.25">
      <c r="A2130">
        <v>2129</v>
      </c>
      <c r="B2130" t="s">
        <v>3498</v>
      </c>
      <c r="C2130" t="s">
        <v>1443</v>
      </c>
      <c r="D2130" t="s">
        <v>3500</v>
      </c>
      <c r="E2130">
        <v>39</v>
      </c>
      <c r="F2130">
        <v>39171</v>
      </c>
      <c r="G2130">
        <v>0.75693860386879697</v>
      </c>
      <c r="H2130">
        <v>3230.63</v>
      </c>
      <c r="I2130">
        <v>24.453863710466301</v>
      </c>
      <c r="J2130">
        <v>9.6999999999999993</v>
      </c>
      <c r="K2130">
        <v>3.6</v>
      </c>
      <c r="L2130">
        <v>97.197000000000003</v>
      </c>
      <c r="M2130">
        <v>1.5440410006949301</v>
      </c>
      <c r="N2130" s="1">
        <v>44165.342210648145</v>
      </c>
      <c r="O2130" t="s">
        <v>87</v>
      </c>
      <c r="P2130" s="1">
        <v>43913.690497685187</v>
      </c>
      <c r="Q2130" t="s">
        <v>226</v>
      </c>
      <c r="R2130" t="s">
        <v>3619</v>
      </c>
      <c r="S2130" t="s">
        <v>90</v>
      </c>
      <c r="T2130">
        <v>1189</v>
      </c>
      <c r="U2130">
        <v>9</v>
      </c>
      <c r="V2130">
        <v>883</v>
      </c>
      <c r="W2130">
        <v>932</v>
      </c>
      <c r="X2130">
        <v>1236</v>
      </c>
      <c r="Y2130">
        <v>1567</v>
      </c>
      <c r="Z2130">
        <v>2033</v>
      </c>
      <c r="AA2130">
        <v>123</v>
      </c>
      <c r="AB2130">
        <v>100</v>
      </c>
      <c r="AC2130">
        <v>11</v>
      </c>
      <c r="AD2130">
        <v>2</v>
      </c>
      <c r="AE2130">
        <v>36804</v>
      </c>
      <c r="AF2130">
        <v>3482</v>
      </c>
      <c r="AG2130">
        <v>684</v>
      </c>
      <c r="AH2130">
        <v>54581</v>
      </c>
      <c r="AI2130">
        <v>0</v>
      </c>
      <c r="AJ2130">
        <v>0</v>
      </c>
      <c r="AK2130">
        <v>414432</v>
      </c>
      <c r="AL2130">
        <v>6399</v>
      </c>
      <c r="AM2130">
        <v>0</v>
      </c>
      <c r="AN2130">
        <v>6083485</v>
      </c>
      <c r="AO2130">
        <v>6651</v>
      </c>
      <c r="AP2130">
        <v>12</v>
      </c>
      <c r="AQ2130">
        <v>0</v>
      </c>
      <c r="AR2130">
        <v>36936</v>
      </c>
      <c r="AS2130">
        <v>34296</v>
      </c>
      <c r="AT2130">
        <v>371</v>
      </c>
      <c r="AU2130">
        <v>99</v>
      </c>
      <c r="AV2130">
        <v>209</v>
      </c>
      <c r="AW2130">
        <v>6</v>
      </c>
      <c r="AX2130">
        <v>0</v>
      </c>
      <c r="AY2130">
        <v>357</v>
      </c>
      <c r="AZ2130">
        <v>1598</v>
      </c>
      <c r="BA2130">
        <v>35125</v>
      </c>
      <c r="BB2130">
        <v>383</v>
      </c>
      <c r="BC2130">
        <v>131</v>
      </c>
      <c r="BD2130">
        <v>212</v>
      </c>
      <c r="BE2130">
        <v>6</v>
      </c>
      <c r="BF2130">
        <v>453</v>
      </c>
      <c r="BG2130">
        <v>626</v>
      </c>
      <c r="BH2130">
        <v>35338</v>
      </c>
      <c r="BI2130">
        <v>6972</v>
      </c>
      <c r="BJ2130">
        <v>4378</v>
      </c>
      <c r="BK2130">
        <v>4305</v>
      </c>
      <c r="BL2130">
        <v>3051</v>
      </c>
      <c r="BM2130">
        <v>36936</v>
      </c>
      <c r="BN2130">
        <v>1598</v>
      </c>
      <c r="BO2130">
        <v>14630</v>
      </c>
      <c r="BP2130">
        <v>3600</v>
      </c>
      <c r="BQ2130" s="2">
        <v>12</v>
      </c>
      <c r="BR2130" s="2">
        <v>30</v>
      </c>
      <c r="BS2130" s="2">
        <v>68</v>
      </c>
      <c r="BT2130" s="2">
        <v>0</v>
      </c>
      <c r="BU2130" s="2">
        <v>22</v>
      </c>
      <c r="BV2130" s="2">
        <v>34</v>
      </c>
      <c r="BW2130" s="2">
        <v>30</v>
      </c>
      <c r="BX2130" s="2">
        <v>10</v>
      </c>
      <c r="BY2130" s="2">
        <v>30</v>
      </c>
      <c r="BZ2130" s="2">
        <v>39</v>
      </c>
      <c r="CA2130" s="2">
        <v>23</v>
      </c>
      <c r="CB2130" s="2">
        <v>38</v>
      </c>
      <c r="CC2130" s="2">
        <v>18</v>
      </c>
      <c r="CD2130" s="2">
        <v>38</v>
      </c>
      <c r="CE2130">
        <v>32.605151613955002</v>
      </c>
      <c r="CF2130">
        <v>1958012291.3710899</v>
      </c>
      <c r="CG2130">
        <v>184526.298909729</v>
      </c>
      <c r="CH2130" s="2">
        <f t="shared" si="135"/>
        <v>99.270810771785435</v>
      </c>
      <c r="CI2130" t="str">
        <f t="shared" si="132"/>
        <v>Ohio</v>
      </c>
      <c r="CJ2130" t="str">
        <f t="shared" si="133"/>
        <v>Williams</v>
      </c>
      <c r="CK2130" t="str">
        <f t="shared" si="134"/>
        <v>OH</v>
      </c>
      <c r="CL2130" t="str">
        <f>IF(Table1[[#This Row],[3 Day Avg]]&lt;=25,"Green","Red")</f>
        <v>Red</v>
      </c>
    </row>
    <row r="2131" spans="1:90" x14ac:dyDescent="0.25">
      <c r="A2131">
        <v>2130</v>
      </c>
      <c r="B2131" t="s">
        <v>3620</v>
      </c>
      <c r="C2131" t="s">
        <v>1443</v>
      </c>
      <c r="D2131" t="s">
        <v>3500</v>
      </c>
      <c r="E2131">
        <v>39</v>
      </c>
      <c r="F2131">
        <v>39173</v>
      </c>
      <c r="G2131">
        <v>2.1565495207667702</v>
      </c>
      <c r="H2131">
        <v>3831.79</v>
      </c>
      <c r="I2131">
        <v>82.634510620064901</v>
      </c>
      <c r="J2131">
        <v>11.9</v>
      </c>
      <c r="K2131">
        <v>4</v>
      </c>
      <c r="L2131">
        <v>114.47239999999999</v>
      </c>
      <c r="M2131">
        <v>1.5440410006949301</v>
      </c>
      <c r="N2131" s="1">
        <v>44165.342210648145</v>
      </c>
      <c r="O2131" t="s">
        <v>87</v>
      </c>
      <c r="P2131" s="1">
        <v>43913.690497685187</v>
      </c>
      <c r="Q2131" t="s">
        <v>226</v>
      </c>
      <c r="R2131" t="s">
        <v>3621</v>
      </c>
      <c r="S2131" t="s">
        <v>90</v>
      </c>
      <c r="T2131">
        <v>5008</v>
      </c>
      <c r="U2131">
        <v>108</v>
      </c>
      <c r="V2131">
        <v>2274</v>
      </c>
      <c r="W2131">
        <v>2447</v>
      </c>
      <c r="X2131">
        <v>3176</v>
      </c>
      <c r="Y2131">
        <v>4345</v>
      </c>
      <c r="Z2131">
        <v>6580</v>
      </c>
      <c r="AA2131">
        <v>149</v>
      </c>
      <c r="AB2131">
        <v>149</v>
      </c>
      <c r="AC2131">
        <v>18</v>
      </c>
      <c r="AD2131">
        <v>3</v>
      </c>
      <c r="AE2131">
        <v>130696</v>
      </c>
      <c r="AF2131">
        <v>14733</v>
      </c>
      <c r="AG2131">
        <v>2843</v>
      </c>
      <c r="AH2131">
        <v>64282</v>
      </c>
      <c r="AI2131">
        <v>0</v>
      </c>
      <c r="AJ2131">
        <v>0</v>
      </c>
      <c r="AK2131">
        <v>414432</v>
      </c>
      <c r="AL2131">
        <v>6399</v>
      </c>
      <c r="AM2131">
        <v>0</v>
      </c>
      <c r="AN2131">
        <v>6083485</v>
      </c>
      <c r="AO2131">
        <v>18822</v>
      </c>
      <c r="AP2131">
        <v>58</v>
      </c>
      <c r="AQ2131">
        <v>0</v>
      </c>
      <c r="AR2131">
        <v>129936</v>
      </c>
      <c r="AS2131">
        <v>114927</v>
      </c>
      <c r="AT2131">
        <v>3395</v>
      </c>
      <c r="AU2131">
        <v>156</v>
      </c>
      <c r="AV2131">
        <v>2158</v>
      </c>
      <c r="AW2131">
        <v>16</v>
      </c>
      <c r="AX2131">
        <v>28</v>
      </c>
      <c r="AY2131">
        <v>2143</v>
      </c>
      <c r="AZ2131">
        <v>7113</v>
      </c>
      <c r="BA2131">
        <v>119584</v>
      </c>
      <c r="BB2131">
        <v>3459</v>
      </c>
      <c r="BC2131">
        <v>222</v>
      </c>
      <c r="BD2131">
        <v>2164</v>
      </c>
      <c r="BE2131">
        <v>59</v>
      </c>
      <c r="BF2131">
        <v>1301</v>
      </c>
      <c r="BG2131">
        <v>3147</v>
      </c>
      <c r="BH2131">
        <v>122823</v>
      </c>
      <c r="BI2131">
        <v>21920</v>
      </c>
      <c r="BJ2131">
        <v>27714</v>
      </c>
      <c r="BK2131">
        <v>15692</v>
      </c>
      <c r="BL2131">
        <v>7897</v>
      </c>
      <c r="BM2131">
        <v>129936</v>
      </c>
      <c r="BN2131">
        <v>7113</v>
      </c>
      <c r="BO2131">
        <v>45788</v>
      </c>
      <c r="BP2131">
        <v>10925</v>
      </c>
      <c r="BQ2131" s="2">
        <v>58</v>
      </c>
      <c r="BR2131" s="2">
        <v>89</v>
      </c>
      <c r="BS2131" s="2">
        <v>263</v>
      </c>
      <c r="BT2131" s="2">
        <v>0</v>
      </c>
      <c r="BU2131" s="2">
        <v>107</v>
      </c>
      <c r="BV2131" s="2">
        <v>97</v>
      </c>
      <c r="BW2131" s="2">
        <v>151</v>
      </c>
      <c r="BX2131" s="2">
        <v>76</v>
      </c>
      <c r="BY2131" s="2">
        <v>84</v>
      </c>
      <c r="BZ2131" s="2">
        <v>109</v>
      </c>
      <c r="CA2131" s="2">
        <v>71</v>
      </c>
      <c r="CB2131" s="2">
        <v>61</v>
      </c>
      <c r="CC2131" s="2">
        <v>117</v>
      </c>
      <c r="CD2131" s="2">
        <v>67</v>
      </c>
      <c r="CE2131">
        <v>44.377792740405198</v>
      </c>
      <c r="CF2131">
        <v>2855752907.15625</v>
      </c>
      <c r="CG2131">
        <v>223969.27248080101</v>
      </c>
      <c r="CH2131" s="2">
        <f t="shared" si="135"/>
        <v>105.17998604441161</v>
      </c>
      <c r="CI2131" t="str">
        <f t="shared" si="132"/>
        <v>Ohio</v>
      </c>
      <c r="CJ2131" t="str">
        <f t="shared" si="133"/>
        <v>Wood</v>
      </c>
      <c r="CK2131" t="str">
        <f t="shared" si="134"/>
        <v>OH</v>
      </c>
      <c r="CL2131" t="str">
        <f>IF(Table1[[#This Row],[3 Day Avg]]&lt;=25,"Green","Red")</f>
        <v>Red</v>
      </c>
    </row>
    <row r="2132" spans="1:90" x14ac:dyDescent="0.25">
      <c r="A2132">
        <v>2131</v>
      </c>
      <c r="B2132" t="s">
        <v>3622</v>
      </c>
      <c r="C2132" t="s">
        <v>1443</v>
      </c>
      <c r="D2132" t="s">
        <v>3500</v>
      </c>
      <c r="E2132">
        <v>39</v>
      </c>
      <c r="F2132">
        <v>39175</v>
      </c>
      <c r="G2132">
        <v>2.2613065326633199</v>
      </c>
      <c r="H2132">
        <v>3628.9</v>
      </c>
      <c r="I2132">
        <v>82.060633690449095</v>
      </c>
      <c r="J2132">
        <v>8</v>
      </c>
      <c r="K2132">
        <v>3.2</v>
      </c>
      <c r="L2132">
        <v>99.715100000000007</v>
      </c>
      <c r="M2132">
        <v>1.5440410006949301</v>
      </c>
      <c r="N2132" s="1">
        <v>44165.342210648145</v>
      </c>
      <c r="O2132" t="s">
        <v>87</v>
      </c>
      <c r="P2132" s="1">
        <v>43913.690497685187</v>
      </c>
      <c r="Q2132" t="s">
        <v>226</v>
      </c>
      <c r="R2132" t="s">
        <v>3623</v>
      </c>
      <c r="S2132" t="s">
        <v>90</v>
      </c>
      <c r="T2132">
        <v>796</v>
      </c>
      <c r="U2132">
        <v>18</v>
      </c>
      <c r="V2132">
        <v>596</v>
      </c>
      <c r="W2132">
        <v>571</v>
      </c>
      <c r="X2132">
        <v>709</v>
      </c>
      <c r="Y2132">
        <v>878</v>
      </c>
      <c r="Z2132">
        <v>1305</v>
      </c>
      <c r="AA2132">
        <v>31</v>
      </c>
      <c r="AB2132">
        <v>24</v>
      </c>
      <c r="AC2132">
        <v>4</v>
      </c>
      <c r="AD2132">
        <v>1</v>
      </c>
      <c r="AE2132">
        <v>21935</v>
      </c>
      <c r="AF2132">
        <v>1723</v>
      </c>
      <c r="AG2132">
        <v>410</v>
      </c>
      <c r="AH2132">
        <v>55995</v>
      </c>
      <c r="AI2132">
        <v>0</v>
      </c>
      <c r="AJ2132">
        <v>0</v>
      </c>
      <c r="AK2132">
        <v>414432</v>
      </c>
      <c r="AL2132">
        <v>6399</v>
      </c>
      <c r="AM2132">
        <v>0</v>
      </c>
      <c r="AN2132">
        <v>6083485</v>
      </c>
      <c r="AO2132">
        <v>4059</v>
      </c>
      <c r="AP2132">
        <v>22</v>
      </c>
      <c r="AQ2132">
        <v>0</v>
      </c>
      <c r="AR2132">
        <v>22107</v>
      </c>
      <c r="AS2132">
        <v>21013</v>
      </c>
      <c r="AT2132">
        <v>42</v>
      </c>
      <c r="AU2132">
        <v>0</v>
      </c>
      <c r="AV2132">
        <v>266</v>
      </c>
      <c r="AW2132">
        <v>0</v>
      </c>
      <c r="AX2132">
        <v>8</v>
      </c>
      <c r="AY2132">
        <v>148</v>
      </c>
      <c r="AZ2132">
        <v>630</v>
      </c>
      <c r="BA2132">
        <v>21442</v>
      </c>
      <c r="BB2132">
        <v>42</v>
      </c>
      <c r="BC2132">
        <v>0</v>
      </c>
      <c r="BD2132">
        <v>266</v>
      </c>
      <c r="BE2132">
        <v>0</v>
      </c>
      <c r="BF2132">
        <v>183</v>
      </c>
      <c r="BG2132">
        <v>174</v>
      </c>
      <c r="BH2132">
        <v>21477</v>
      </c>
      <c r="BI2132">
        <v>4155</v>
      </c>
      <c r="BJ2132">
        <v>2625</v>
      </c>
      <c r="BK2132">
        <v>2411</v>
      </c>
      <c r="BL2132">
        <v>1876</v>
      </c>
      <c r="BM2132">
        <v>22107</v>
      </c>
      <c r="BN2132">
        <v>630</v>
      </c>
      <c r="BO2132">
        <v>8857</v>
      </c>
      <c r="BP2132">
        <v>2183</v>
      </c>
      <c r="BQ2132" s="2">
        <v>22</v>
      </c>
      <c r="BR2132" s="2">
        <v>13</v>
      </c>
      <c r="BS2132" s="2">
        <v>29</v>
      </c>
      <c r="BT2132" s="2">
        <v>0</v>
      </c>
      <c r="BU2132" s="2">
        <v>20</v>
      </c>
      <c r="BV2132" s="2">
        <v>7</v>
      </c>
      <c r="BW2132" s="2">
        <v>16</v>
      </c>
      <c r="BX2132" s="2">
        <v>25</v>
      </c>
      <c r="BY2132" s="2">
        <v>41</v>
      </c>
      <c r="BZ2132" s="2">
        <v>28</v>
      </c>
      <c r="CA2132" s="2">
        <v>21</v>
      </c>
      <c r="CB2132" s="2">
        <v>24</v>
      </c>
      <c r="CC2132" s="2">
        <v>11</v>
      </c>
      <c r="CD2132" s="2">
        <v>6</v>
      </c>
      <c r="CE2132">
        <v>100.29633006610401</v>
      </c>
      <c r="CF2132">
        <v>1845725732.96875</v>
      </c>
      <c r="CG2132">
        <v>179509.97305211701</v>
      </c>
      <c r="CH2132" s="2">
        <f t="shared" si="135"/>
        <v>96.500354337238576</v>
      </c>
      <c r="CI2132" t="str">
        <f t="shared" si="132"/>
        <v>Ohio</v>
      </c>
      <c r="CJ2132" t="str">
        <f t="shared" si="133"/>
        <v>Wyandot</v>
      </c>
      <c r="CK2132" t="str">
        <f t="shared" si="134"/>
        <v>OH</v>
      </c>
      <c r="CL2132" t="str">
        <f>IF(Table1[[#This Row],[3 Day Avg]]&lt;=25,"Green","Red")</f>
        <v>Red</v>
      </c>
    </row>
    <row r="2133" spans="1:90" x14ac:dyDescent="0.25">
      <c r="A2133">
        <v>2132</v>
      </c>
      <c r="B2133" t="s">
        <v>1499</v>
      </c>
      <c r="C2133" t="s">
        <v>3624</v>
      </c>
      <c r="D2133" t="s">
        <v>3625</v>
      </c>
      <c r="E2133">
        <v>40</v>
      </c>
      <c r="F2133">
        <v>40001</v>
      </c>
      <c r="G2133">
        <v>1.06470106470107</v>
      </c>
      <c r="H2133">
        <v>5529.39</v>
      </c>
      <c r="I2133">
        <v>58.8714790326963</v>
      </c>
      <c r="J2133">
        <v>24.6</v>
      </c>
      <c r="K2133">
        <v>4.2</v>
      </c>
      <c r="L2133">
        <v>67.719700000000003</v>
      </c>
      <c r="M2133">
        <v>0.88777519241095404</v>
      </c>
      <c r="N2133" s="1">
        <v>44165.342210648145</v>
      </c>
      <c r="O2133" t="s">
        <v>87</v>
      </c>
      <c r="P2133" s="1">
        <v>43915.802581018521</v>
      </c>
      <c r="Q2133" t="s">
        <v>226</v>
      </c>
      <c r="R2133" t="s">
        <v>3626</v>
      </c>
      <c r="S2133" t="s">
        <v>90</v>
      </c>
      <c r="T2133">
        <v>1221</v>
      </c>
      <c r="U2133">
        <v>13</v>
      </c>
      <c r="V2133">
        <v>311</v>
      </c>
      <c r="W2133">
        <v>425</v>
      </c>
      <c r="X2133">
        <v>601</v>
      </c>
      <c r="Y2133">
        <v>1001</v>
      </c>
      <c r="Z2133">
        <v>1040</v>
      </c>
      <c r="AA2133">
        <v>67</v>
      </c>
      <c r="AB2133">
        <v>30</v>
      </c>
      <c r="AC2133">
        <v>5</v>
      </c>
      <c r="AD2133">
        <v>1</v>
      </c>
      <c r="AE2133">
        <v>22082</v>
      </c>
      <c r="AF2133">
        <v>5372</v>
      </c>
      <c r="AG2133">
        <v>340</v>
      </c>
      <c r="AH2133">
        <v>35156</v>
      </c>
      <c r="AI2133">
        <v>0</v>
      </c>
      <c r="AJ2133">
        <v>0</v>
      </c>
      <c r="AK2133">
        <v>195545</v>
      </c>
      <c r="AL2133">
        <v>1736</v>
      </c>
      <c r="AM2133">
        <v>0</v>
      </c>
      <c r="AN2133">
        <v>2077789</v>
      </c>
      <c r="AO2133">
        <v>3378</v>
      </c>
      <c r="AP2133">
        <v>3</v>
      </c>
      <c r="AQ2133">
        <v>0</v>
      </c>
      <c r="AR2133">
        <v>22113</v>
      </c>
      <c r="AS2133">
        <v>8921</v>
      </c>
      <c r="AT2133">
        <v>69</v>
      </c>
      <c r="AU2133">
        <v>9404</v>
      </c>
      <c r="AV2133">
        <v>145</v>
      </c>
      <c r="AW2133">
        <v>39</v>
      </c>
      <c r="AX2133">
        <v>4</v>
      </c>
      <c r="AY2133">
        <v>2070</v>
      </c>
      <c r="AZ2133">
        <v>1461</v>
      </c>
      <c r="BA2133">
        <v>9359</v>
      </c>
      <c r="BB2133">
        <v>75</v>
      </c>
      <c r="BC2133">
        <v>9727</v>
      </c>
      <c r="BD2133">
        <v>145</v>
      </c>
      <c r="BE2133">
        <v>39</v>
      </c>
      <c r="BF2133">
        <v>407</v>
      </c>
      <c r="BG2133">
        <v>2361</v>
      </c>
      <c r="BH2133">
        <v>20652</v>
      </c>
      <c r="BI2133">
        <v>4846</v>
      </c>
      <c r="BJ2133">
        <v>2916</v>
      </c>
      <c r="BK2133">
        <v>2690</v>
      </c>
      <c r="BL2133">
        <v>1337</v>
      </c>
      <c r="BM2133">
        <v>22113</v>
      </c>
      <c r="BN2133">
        <v>1461</v>
      </c>
      <c r="BO2133">
        <v>8283</v>
      </c>
      <c r="BP2133">
        <v>2041</v>
      </c>
      <c r="BQ2133" s="2">
        <v>3</v>
      </c>
      <c r="BR2133" s="2">
        <v>39</v>
      </c>
      <c r="BS2133" s="2">
        <v>30</v>
      </c>
      <c r="BT2133" s="2">
        <v>0</v>
      </c>
      <c r="BU2133" s="2">
        <v>5</v>
      </c>
      <c r="BV2133" s="2">
        <v>2</v>
      </c>
      <c r="BW2133" s="2">
        <v>7</v>
      </c>
      <c r="BX2133" s="2">
        <v>6</v>
      </c>
      <c r="BY2133" s="2">
        <v>14</v>
      </c>
      <c r="BZ2133" s="2">
        <v>22</v>
      </c>
      <c r="CA2133" s="2">
        <v>17</v>
      </c>
      <c r="CB2133" s="2">
        <v>6</v>
      </c>
      <c r="CC2133" s="2">
        <v>3</v>
      </c>
      <c r="CD2133" s="2">
        <v>8</v>
      </c>
      <c r="CE2133">
        <v>13.5857259306222</v>
      </c>
      <c r="CF2133">
        <v>2280672734.96875</v>
      </c>
      <c r="CG2133">
        <v>208960.260889205</v>
      </c>
      <c r="CH2133" s="2">
        <f t="shared" si="135"/>
        <v>108.53344186677521</v>
      </c>
      <c r="CI2133" t="str">
        <f t="shared" si="132"/>
        <v>Oklahoma</v>
      </c>
      <c r="CJ2133" t="str">
        <f t="shared" si="133"/>
        <v>Adair</v>
      </c>
      <c r="CK2133" t="str">
        <f t="shared" si="134"/>
        <v>OK</v>
      </c>
      <c r="CL2133" t="str">
        <f>IF(Table1[[#This Row],[3 Day Avg]]&lt;=25,"Green","Red")</f>
        <v>Red</v>
      </c>
    </row>
    <row r="2134" spans="1:90" x14ac:dyDescent="0.25">
      <c r="A2134">
        <v>2133</v>
      </c>
      <c r="B2134" t="s">
        <v>3627</v>
      </c>
      <c r="C2134" t="s">
        <v>3624</v>
      </c>
      <c r="D2134" t="s">
        <v>3625</v>
      </c>
      <c r="E2134">
        <v>40</v>
      </c>
      <c r="F2134">
        <v>40003</v>
      </c>
      <c r="G2134">
        <v>0</v>
      </c>
      <c r="H2134">
        <v>6708.38</v>
      </c>
      <c r="I2134">
        <v>0</v>
      </c>
      <c r="J2134">
        <v>15.2</v>
      </c>
      <c r="K2134">
        <v>2.2000000000000002</v>
      </c>
      <c r="L2134">
        <v>101.9995</v>
      </c>
      <c r="M2134">
        <v>0</v>
      </c>
      <c r="N2134" s="1">
        <v>44165.342210648145</v>
      </c>
      <c r="O2134" t="s">
        <v>87</v>
      </c>
      <c r="P2134" s="1">
        <v>43915.802581018521</v>
      </c>
      <c r="Q2134" t="s">
        <v>226</v>
      </c>
      <c r="R2134" t="s">
        <v>3628</v>
      </c>
      <c r="S2134" t="s">
        <v>90</v>
      </c>
      <c r="T2134">
        <v>386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5754</v>
      </c>
      <c r="AF2134">
        <v>714</v>
      </c>
      <c r="AG2134">
        <v>64</v>
      </c>
      <c r="AH2134">
        <v>52952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2077789</v>
      </c>
      <c r="AO2134">
        <v>0</v>
      </c>
      <c r="AP2134">
        <v>10</v>
      </c>
      <c r="AQ2134">
        <v>0</v>
      </c>
      <c r="AR2134">
        <v>5857</v>
      </c>
      <c r="AS2134">
        <v>4486</v>
      </c>
      <c r="AT2134">
        <v>191</v>
      </c>
      <c r="AU2134">
        <v>128</v>
      </c>
      <c r="AV2134">
        <v>0</v>
      </c>
      <c r="AW2134">
        <v>0</v>
      </c>
      <c r="AX2134">
        <v>0</v>
      </c>
      <c r="AY2134">
        <v>743</v>
      </c>
      <c r="AZ2134">
        <v>309</v>
      </c>
      <c r="BA2134">
        <v>4546</v>
      </c>
      <c r="BB2134">
        <v>191</v>
      </c>
      <c r="BC2134">
        <v>131</v>
      </c>
      <c r="BD2134">
        <v>0</v>
      </c>
      <c r="BE2134">
        <v>0</v>
      </c>
      <c r="BF2134">
        <v>170</v>
      </c>
      <c r="BG2134">
        <v>819</v>
      </c>
      <c r="BH2134">
        <v>5548</v>
      </c>
      <c r="BI2134">
        <v>979</v>
      </c>
      <c r="BJ2134">
        <v>576</v>
      </c>
      <c r="BK2134">
        <v>611</v>
      </c>
      <c r="BL2134">
        <v>529</v>
      </c>
      <c r="BM2134">
        <v>5857</v>
      </c>
      <c r="BN2134">
        <v>309</v>
      </c>
      <c r="BO2134">
        <v>2593</v>
      </c>
      <c r="BP2134">
        <v>569</v>
      </c>
      <c r="BQ2134" s="2">
        <v>10</v>
      </c>
      <c r="BR2134" s="2">
        <v>8</v>
      </c>
      <c r="BS2134" s="2">
        <v>7</v>
      </c>
      <c r="BT2134" s="2">
        <v>0</v>
      </c>
      <c r="BU2134" s="2">
        <v>26</v>
      </c>
      <c r="BV2134" s="2">
        <v>42</v>
      </c>
      <c r="BW2134" s="2">
        <v>8</v>
      </c>
      <c r="BX2134" s="2">
        <v>7</v>
      </c>
      <c r="BY2134" s="2">
        <v>7</v>
      </c>
      <c r="BZ2134" s="2">
        <v>6</v>
      </c>
      <c r="CA2134" s="2">
        <v>8</v>
      </c>
      <c r="CB2134" s="2">
        <v>8</v>
      </c>
      <c r="CC2134" s="2">
        <v>73</v>
      </c>
      <c r="CD2134" s="2">
        <v>12</v>
      </c>
      <c r="CE2134">
        <v>173.792144595064</v>
      </c>
      <c r="CF2134">
        <v>3559946356.4648399</v>
      </c>
      <c r="CG2134">
        <v>246662.516336706</v>
      </c>
      <c r="CH2134" s="2">
        <f t="shared" si="135"/>
        <v>142.27989300552048</v>
      </c>
      <c r="CI2134" t="str">
        <f t="shared" si="132"/>
        <v>Oklahoma</v>
      </c>
      <c r="CJ2134" t="str">
        <f t="shared" si="133"/>
        <v>Alfalfa</v>
      </c>
      <c r="CK2134" t="str">
        <f t="shared" si="134"/>
        <v>OK</v>
      </c>
      <c r="CL2134" t="str">
        <f>IF(Table1[[#This Row],[3 Day Avg]]&lt;=25,"Green","Red")</f>
        <v>Red</v>
      </c>
    </row>
    <row r="2135" spans="1:90" x14ac:dyDescent="0.25">
      <c r="A2135">
        <v>2134</v>
      </c>
      <c r="B2135" t="s">
        <v>3629</v>
      </c>
      <c r="C2135" t="s">
        <v>3624</v>
      </c>
      <c r="D2135" t="s">
        <v>3625</v>
      </c>
      <c r="E2135">
        <v>40</v>
      </c>
      <c r="F2135">
        <v>40005</v>
      </c>
      <c r="G2135">
        <v>0.116959064327485</v>
      </c>
      <c r="H2135">
        <v>6178.64</v>
      </c>
      <c r="I2135">
        <v>7.2264778147131103</v>
      </c>
      <c r="J2135">
        <v>20.8</v>
      </c>
      <c r="K2135">
        <v>4.0999999999999996</v>
      </c>
      <c r="L2135">
        <v>76.476500000000001</v>
      </c>
      <c r="M2135">
        <v>0.88777519241095404</v>
      </c>
      <c r="N2135" s="1">
        <v>44165.342210648145</v>
      </c>
      <c r="O2135" t="s">
        <v>87</v>
      </c>
      <c r="P2135" s="1">
        <v>43915.802581018521</v>
      </c>
      <c r="Q2135" t="s">
        <v>226</v>
      </c>
      <c r="R2135" t="s">
        <v>3630</v>
      </c>
      <c r="S2135" t="s">
        <v>90</v>
      </c>
      <c r="T2135">
        <v>855</v>
      </c>
      <c r="U2135">
        <v>1</v>
      </c>
      <c r="V2135">
        <v>205</v>
      </c>
      <c r="W2135">
        <v>345</v>
      </c>
      <c r="X2135">
        <v>528</v>
      </c>
      <c r="Y2135">
        <v>714</v>
      </c>
      <c r="Z2135">
        <v>798</v>
      </c>
      <c r="AA2135">
        <v>25</v>
      </c>
      <c r="AB2135">
        <v>25</v>
      </c>
      <c r="AC2135">
        <v>4</v>
      </c>
      <c r="AD2135">
        <v>1</v>
      </c>
      <c r="AE2135">
        <v>13838</v>
      </c>
      <c r="AF2135">
        <v>2707</v>
      </c>
      <c r="AG2135">
        <v>211</v>
      </c>
      <c r="AH2135">
        <v>39702</v>
      </c>
      <c r="AI2135">
        <v>0</v>
      </c>
      <c r="AJ2135">
        <v>0</v>
      </c>
      <c r="AK2135">
        <v>195545</v>
      </c>
      <c r="AL2135">
        <v>1736</v>
      </c>
      <c r="AM2135">
        <v>0</v>
      </c>
      <c r="AN2135">
        <v>2077789</v>
      </c>
      <c r="AO2135">
        <v>2590</v>
      </c>
      <c r="AP2135">
        <v>20</v>
      </c>
      <c r="AQ2135">
        <v>0</v>
      </c>
      <c r="AR2135">
        <v>13874</v>
      </c>
      <c r="AS2135">
        <v>9908</v>
      </c>
      <c r="AT2135">
        <v>531</v>
      </c>
      <c r="AU2135">
        <v>1429</v>
      </c>
      <c r="AV2135">
        <v>86</v>
      </c>
      <c r="AW2135">
        <v>8</v>
      </c>
      <c r="AX2135">
        <v>9</v>
      </c>
      <c r="AY2135">
        <v>1417</v>
      </c>
      <c r="AZ2135">
        <v>486</v>
      </c>
      <c r="BA2135">
        <v>10104</v>
      </c>
      <c r="BB2135">
        <v>536</v>
      </c>
      <c r="BC2135">
        <v>1447</v>
      </c>
      <c r="BD2135">
        <v>86</v>
      </c>
      <c r="BE2135">
        <v>8</v>
      </c>
      <c r="BF2135">
        <v>131</v>
      </c>
      <c r="BG2135">
        <v>1562</v>
      </c>
      <c r="BH2135">
        <v>13388</v>
      </c>
      <c r="BI2135">
        <v>2618</v>
      </c>
      <c r="BJ2135">
        <v>1567</v>
      </c>
      <c r="BK2135">
        <v>1847</v>
      </c>
      <c r="BL2135">
        <v>1078</v>
      </c>
      <c r="BM2135">
        <v>13874</v>
      </c>
      <c r="BN2135">
        <v>486</v>
      </c>
      <c r="BO2135">
        <v>5252</v>
      </c>
      <c r="BP2135">
        <v>1512</v>
      </c>
      <c r="BQ2135" s="2">
        <v>20</v>
      </c>
      <c r="BR2135" s="2">
        <v>19</v>
      </c>
      <c r="BS2135" s="2">
        <v>8</v>
      </c>
      <c r="BT2135" s="2">
        <v>0</v>
      </c>
      <c r="BU2135" s="2">
        <v>17</v>
      </c>
      <c r="BV2135" s="2">
        <v>2</v>
      </c>
      <c r="BW2135" s="2">
        <v>4</v>
      </c>
      <c r="BX2135" s="2">
        <v>18</v>
      </c>
      <c r="BY2135" s="2">
        <v>19</v>
      </c>
      <c r="BZ2135" s="2">
        <v>22</v>
      </c>
      <c r="CA2135" s="2">
        <v>36</v>
      </c>
      <c r="CB2135" s="2">
        <v>52</v>
      </c>
      <c r="CC2135" s="2">
        <v>5</v>
      </c>
      <c r="CD2135" s="2">
        <v>6</v>
      </c>
      <c r="CE2135">
        <v>144.52955629426199</v>
      </c>
      <c r="CF2135">
        <v>3770801107.0781298</v>
      </c>
      <c r="CG2135">
        <v>305113.60182461998</v>
      </c>
      <c r="CH2135" s="2">
        <f t="shared" si="135"/>
        <v>112.92105136706549</v>
      </c>
      <c r="CI2135" t="str">
        <f t="shared" si="132"/>
        <v>Oklahoma</v>
      </c>
      <c r="CJ2135" t="str">
        <f t="shared" si="133"/>
        <v>Atoka</v>
      </c>
      <c r="CK2135" t="str">
        <f t="shared" si="134"/>
        <v>OK</v>
      </c>
      <c r="CL2135" t="str">
        <f>IF(Table1[[#This Row],[3 Day Avg]]&lt;=25,"Green","Red")</f>
        <v>Red</v>
      </c>
    </row>
    <row r="2136" spans="1:90" x14ac:dyDescent="0.25">
      <c r="A2136">
        <v>2135</v>
      </c>
      <c r="B2136" t="s">
        <v>3631</v>
      </c>
      <c r="C2136" t="s">
        <v>3624</v>
      </c>
      <c r="D2136" t="s">
        <v>3625</v>
      </c>
      <c r="E2136">
        <v>40</v>
      </c>
      <c r="F2136">
        <v>40007</v>
      </c>
      <c r="G2136">
        <v>0.98039215686274495</v>
      </c>
      <c r="H2136">
        <v>3835.31</v>
      </c>
      <c r="I2136">
        <v>37.601052829479201</v>
      </c>
      <c r="J2136">
        <v>11.2</v>
      </c>
      <c r="K2136">
        <v>2</v>
      </c>
      <c r="L2136">
        <v>101.2251</v>
      </c>
      <c r="M2136">
        <v>0.88777519241095404</v>
      </c>
      <c r="N2136" s="1">
        <v>44165.342210648145</v>
      </c>
      <c r="O2136" t="s">
        <v>87</v>
      </c>
      <c r="P2136" s="1">
        <v>43915.807615740741</v>
      </c>
      <c r="Q2136" t="s">
        <v>226</v>
      </c>
      <c r="R2136" t="s">
        <v>3632</v>
      </c>
      <c r="S2136" t="s">
        <v>90</v>
      </c>
      <c r="T2136">
        <v>204</v>
      </c>
      <c r="U2136">
        <v>2</v>
      </c>
      <c r="V2136">
        <v>126</v>
      </c>
      <c r="W2136">
        <v>138</v>
      </c>
      <c r="X2136">
        <v>171</v>
      </c>
      <c r="Y2136">
        <v>267</v>
      </c>
      <c r="Z2136">
        <v>319</v>
      </c>
      <c r="AA2136">
        <v>24</v>
      </c>
      <c r="AB2136">
        <v>24</v>
      </c>
      <c r="AC2136">
        <v>4</v>
      </c>
      <c r="AD2136">
        <v>1</v>
      </c>
      <c r="AE2136">
        <v>5319</v>
      </c>
      <c r="AF2136">
        <v>588</v>
      </c>
      <c r="AG2136">
        <v>60</v>
      </c>
      <c r="AH2136">
        <v>52550</v>
      </c>
      <c r="AI2136">
        <v>0</v>
      </c>
      <c r="AJ2136">
        <v>0</v>
      </c>
      <c r="AK2136">
        <v>195545</v>
      </c>
      <c r="AL2136">
        <v>1736</v>
      </c>
      <c r="AM2136">
        <v>0</v>
      </c>
      <c r="AN2136">
        <v>2077789</v>
      </c>
      <c r="AO2136">
        <v>1021</v>
      </c>
      <c r="AP2136">
        <v>0</v>
      </c>
      <c r="AQ2136">
        <v>0</v>
      </c>
      <c r="AR2136">
        <v>5415</v>
      </c>
      <c r="AS2136">
        <v>3962</v>
      </c>
      <c r="AT2136">
        <v>14</v>
      </c>
      <c r="AU2136">
        <v>100</v>
      </c>
      <c r="AV2136">
        <v>0</v>
      </c>
      <c r="AW2136">
        <v>0</v>
      </c>
      <c r="AX2136">
        <v>0</v>
      </c>
      <c r="AY2136">
        <v>94</v>
      </c>
      <c r="AZ2136">
        <v>1245</v>
      </c>
      <c r="BA2136">
        <v>4348</v>
      </c>
      <c r="BB2136">
        <v>14</v>
      </c>
      <c r="BC2136">
        <v>100</v>
      </c>
      <c r="BD2136">
        <v>0</v>
      </c>
      <c r="BE2136">
        <v>0</v>
      </c>
      <c r="BF2136">
        <v>848</v>
      </c>
      <c r="BG2136">
        <v>105</v>
      </c>
      <c r="BH2136">
        <v>4170</v>
      </c>
      <c r="BI2136">
        <v>1120</v>
      </c>
      <c r="BJ2136">
        <v>667</v>
      </c>
      <c r="BK2136">
        <v>543</v>
      </c>
      <c r="BL2136">
        <v>435</v>
      </c>
      <c r="BM2136">
        <v>5415</v>
      </c>
      <c r="BN2136">
        <v>1245</v>
      </c>
      <c r="BO2136">
        <v>2064</v>
      </c>
      <c r="BP2136">
        <v>586</v>
      </c>
      <c r="BQ2136" s="2">
        <v>0</v>
      </c>
      <c r="BR2136" s="2">
        <v>25</v>
      </c>
      <c r="BS2136" s="2">
        <v>1</v>
      </c>
      <c r="BT2136" s="2">
        <v>0</v>
      </c>
      <c r="BU2136" s="2">
        <v>8</v>
      </c>
      <c r="BV2136" s="2">
        <v>5</v>
      </c>
      <c r="BW2136" s="2">
        <v>1</v>
      </c>
      <c r="BX2136" s="2">
        <v>7</v>
      </c>
      <c r="BY2136" s="2">
        <v>3</v>
      </c>
      <c r="BZ2136" s="2">
        <v>6</v>
      </c>
      <c r="CA2136" s="2">
        <v>0</v>
      </c>
      <c r="CB2136" s="2">
        <v>6</v>
      </c>
      <c r="CC2136" s="2">
        <v>0</v>
      </c>
      <c r="CD2136" s="2">
        <v>5</v>
      </c>
      <c r="CE2136">
        <v>0</v>
      </c>
      <c r="CF2136">
        <v>7346212399.1757803</v>
      </c>
      <c r="CG2136">
        <v>350626.02922963799</v>
      </c>
      <c r="CH2136" s="2">
        <f t="shared" si="135"/>
        <v>160.04924592182209</v>
      </c>
      <c r="CI2136" t="str">
        <f t="shared" si="132"/>
        <v>Oklahoma</v>
      </c>
      <c r="CJ2136" t="str">
        <f t="shared" si="133"/>
        <v>Beaver</v>
      </c>
      <c r="CK2136" t="str">
        <f t="shared" si="134"/>
        <v>OK</v>
      </c>
      <c r="CL2136" t="str">
        <f>IF(Table1[[#This Row],[3 Day Avg]]&lt;=25,"Green","Red")</f>
        <v>Red</v>
      </c>
    </row>
    <row r="2137" spans="1:90" x14ac:dyDescent="0.25">
      <c r="A2137">
        <v>2136</v>
      </c>
      <c r="B2137" t="s">
        <v>3633</v>
      </c>
      <c r="C2137" t="s">
        <v>3624</v>
      </c>
      <c r="D2137" t="s">
        <v>3625</v>
      </c>
      <c r="E2137">
        <v>40</v>
      </c>
      <c r="F2137">
        <v>40009</v>
      </c>
      <c r="G2137">
        <v>1.2686567164179099</v>
      </c>
      <c r="H2137">
        <v>6172.56</v>
      </c>
      <c r="I2137">
        <v>78.308535630383702</v>
      </c>
      <c r="J2137">
        <v>16.3</v>
      </c>
      <c r="K2137">
        <v>2.6</v>
      </c>
      <c r="L2137">
        <v>92.123500000000007</v>
      </c>
      <c r="M2137">
        <v>0.88777519241095404</v>
      </c>
      <c r="N2137" s="1">
        <v>44165.342210648145</v>
      </c>
      <c r="O2137" t="s">
        <v>87</v>
      </c>
      <c r="P2137" s="1">
        <v>43915.802581018521</v>
      </c>
      <c r="Q2137" t="s">
        <v>398</v>
      </c>
      <c r="R2137" t="s">
        <v>3634</v>
      </c>
      <c r="S2137" t="s">
        <v>90</v>
      </c>
      <c r="T2137">
        <v>1340</v>
      </c>
      <c r="U2137">
        <v>17</v>
      </c>
      <c r="V2137">
        <v>457</v>
      </c>
      <c r="W2137">
        <v>294</v>
      </c>
      <c r="X2137">
        <v>571</v>
      </c>
      <c r="Y2137">
        <v>754</v>
      </c>
      <c r="Z2137">
        <v>898</v>
      </c>
      <c r="AA2137">
        <v>62</v>
      </c>
      <c r="AB2137">
        <v>34</v>
      </c>
      <c r="AC2137">
        <v>6</v>
      </c>
      <c r="AD2137">
        <v>3</v>
      </c>
      <c r="AE2137">
        <v>21709</v>
      </c>
      <c r="AF2137">
        <v>3202</v>
      </c>
      <c r="AG2137">
        <v>296</v>
      </c>
      <c r="AH2137">
        <v>47825</v>
      </c>
      <c r="AI2137">
        <v>0</v>
      </c>
      <c r="AJ2137">
        <v>0</v>
      </c>
      <c r="AK2137">
        <v>195545</v>
      </c>
      <c r="AL2137">
        <v>1736</v>
      </c>
      <c r="AM2137">
        <v>0</v>
      </c>
      <c r="AN2137">
        <v>2077789</v>
      </c>
      <c r="AO2137">
        <v>2974</v>
      </c>
      <c r="AP2137">
        <v>1</v>
      </c>
      <c r="AQ2137">
        <v>0</v>
      </c>
      <c r="AR2137">
        <v>22621</v>
      </c>
      <c r="AS2137">
        <v>17068</v>
      </c>
      <c r="AT2137">
        <v>853</v>
      </c>
      <c r="AU2137">
        <v>414</v>
      </c>
      <c r="AV2137">
        <v>180</v>
      </c>
      <c r="AW2137">
        <v>8</v>
      </c>
      <c r="AX2137">
        <v>39</v>
      </c>
      <c r="AY2137">
        <v>786</v>
      </c>
      <c r="AZ2137">
        <v>3273</v>
      </c>
      <c r="BA2137">
        <v>18953</v>
      </c>
      <c r="BB2137">
        <v>863</v>
      </c>
      <c r="BC2137">
        <v>430</v>
      </c>
      <c r="BD2137">
        <v>180</v>
      </c>
      <c r="BE2137">
        <v>8</v>
      </c>
      <c r="BF2137">
        <v>1112</v>
      </c>
      <c r="BG2137">
        <v>1075</v>
      </c>
      <c r="BH2137">
        <v>19348</v>
      </c>
      <c r="BI2137">
        <v>4885</v>
      </c>
      <c r="BJ2137">
        <v>2813</v>
      </c>
      <c r="BK2137">
        <v>3434</v>
      </c>
      <c r="BL2137">
        <v>1322</v>
      </c>
      <c r="BM2137">
        <v>22621</v>
      </c>
      <c r="BN2137">
        <v>3273</v>
      </c>
      <c r="BO2137">
        <v>8515</v>
      </c>
      <c r="BP2137">
        <v>1652</v>
      </c>
      <c r="BQ2137" s="2">
        <v>1</v>
      </c>
      <c r="BR2137" s="2">
        <v>24</v>
      </c>
      <c r="BS2137" s="2">
        <v>29</v>
      </c>
      <c r="BT2137" s="2">
        <v>0</v>
      </c>
      <c r="BU2137" s="2">
        <v>48</v>
      </c>
      <c r="BV2137" s="2">
        <v>18</v>
      </c>
      <c r="BW2137" s="2">
        <v>30</v>
      </c>
      <c r="BX2137" s="2">
        <v>31</v>
      </c>
      <c r="BY2137" s="2">
        <v>13</v>
      </c>
      <c r="BZ2137" s="2">
        <v>10</v>
      </c>
      <c r="CA2137" s="2">
        <v>12</v>
      </c>
      <c r="CB2137" s="2">
        <v>4</v>
      </c>
      <c r="CC2137" s="2">
        <v>25</v>
      </c>
      <c r="CD2137" s="2">
        <v>15</v>
      </c>
      <c r="CE2137">
        <v>4.6063844488461001</v>
      </c>
      <c r="CF2137">
        <v>3519410818.7656298</v>
      </c>
      <c r="CG2137">
        <v>275130.20580537902</v>
      </c>
      <c r="CH2137" s="2">
        <f t="shared" si="135"/>
        <v>79.572079041598514</v>
      </c>
      <c r="CI2137" t="str">
        <f t="shared" si="132"/>
        <v>Oklahoma</v>
      </c>
      <c r="CJ2137" t="str">
        <f t="shared" si="133"/>
        <v>Beckham</v>
      </c>
      <c r="CK2137" t="str">
        <f t="shared" si="134"/>
        <v>OK</v>
      </c>
      <c r="CL2137" t="str">
        <f>IF(Table1[[#This Row],[3 Day Avg]]&lt;=25,"Green","Red")</f>
        <v>Red</v>
      </c>
    </row>
    <row r="2138" spans="1:90" x14ac:dyDescent="0.25">
      <c r="A2138">
        <v>2137</v>
      </c>
      <c r="B2138" t="s">
        <v>1142</v>
      </c>
      <c r="C2138" t="s">
        <v>3624</v>
      </c>
      <c r="D2138" t="s">
        <v>3625</v>
      </c>
      <c r="E2138">
        <v>40</v>
      </c>
      <c r="F2138">
        <v>40011</v>
      </c>
      <c r="G2138">
        <v>0.50125313283207995</v>
      </c>
      <c r="H2138">
        <v>4206.6400000000003</v>
      </c>
      <c r="I2138">
        <v>21.085925144965699</v>
      </c>
      <c r="J2138">
        <v>16</v>
      </c>
      <c r="K2138">
        <v>2</v>
      </c>
      <c r="L2138">
        <v>95.375</v>
      </c>
      <c r="M2138">
        <v>0.88777519241095404</v>
      </c>
      <c r="N2138" s="1">
        <v>44165.342210648145</v>
      </c>
      <c r="O2138" t="s">
        <v>87</v>
      </c>
      <c r="P2138" s="1">
        <v>43915.802581018521</v>
      </c>
      <c r="Q2138" t="s">
        <v>226</v>
      </c>
      <c r="R2138" t="s">
        <v>3635</v>
      </c>
      <c r="S2138" t="s">
        <v>90</v>
      </c>
      <c r="T2138">
        <v>399</v>
      </c>
      <c r="U2138">
        <v>2</v>
      </c>
      <c r="V2138">
        <v>209</v>
      </c>
      <c r="W2138">
        <v>199</v>
      </c>
      <c r="X2138">
        <v>381</v>
      </c>
      <c r="Y2138">
        <v>409</v>
      </c>
      <c r="Z2138">
        <v>540</v>
      </c>
      <c r="AA2138">
        <v>42</v>
      </c>
      <c r="AB2138">
        <v>42</v>
      </c>
      <c r="AC2138">
        <v>7</v>
      </c>
      <c r="AD2138">
        <v>0</v>
      </c>
      <c r="AE2138">
        <v>9485</v>
      </c>
      <c r="AF2138">
        <v>1493</v>
      </c>
      <c r="AG2138">
        <v>90</v>
      </c>
      <c r="AH2138">
        <v>49513</v>
      </c>
      <c r="AI2138">
        <v>0</v>
      </c>
      <c r="AJ2138">
        <v>0</v>
      </c>
      <c r="AK2138">
        <v>195545</v>
      </c>
      <c r="AL2138">
        <v>1736</v>
      </c>
      <c r="AM2138">
        <v>0</v>
      </c>
      <c r="AN2138">
        <v>2077789</v>
      </c>
      <c r="AO2138">
        <v>1738</v>
      </c>
      <c r="AP2138">
        <v>11</v>
      </c>
      <c r="AQ2138">
        <v>0</v>
      </c>
      <c r="AR2138">
        <v>9634</v>
      </c>
      <c r="AS2138">
        <v>7061</v>
      </c>
      <c r="AT2138">
        <v>392</v>
      </c>
      <c r="AU2138">
        <v>705</v>
      </c>
      <c r="AV2138">
        <v>2</v>
      </c>
      <c r="AW2138">
        <v>0</v>
      </c>
      <c r="AX2138">
        <v>0</v>
      </c>
      <c r="AY2138">
        <v>471</v>
      </c>
      <c r="AZ2138">
        <v>1003</v>
      </c>
      <c r="BA2138">
        <v>7616</v>
      </c>
      <c r="BB2138">
        <v>399</v>
      </c>
      <c r="BC2138">
        <v>712</v>
      </c>
      <c r="BD2138">
        <v>2</v>
      </c>
      <c r="BE2138">
        <v>0</v>
      </c>
      <c r="BF2138">
        <v>386</v>
      </c>
      <c r="BG2138">
        <v>519</v>
      </c>
      <c r="BH2138">
        <v>8631</v>
      </c>
      <c r="BI2138">
        <v>1725</v>
      </c>
      <c r="BJ2138">
        <v>862</v>
      </c>
      <c r="BK2138">
        <v>1262</v>
      </c>
      <c r="BL2138">
        <v>789</v>
      </c>
      <c r="BM2138">
        <v>9634</v>
      </c>
      <c r="BN2138">
        <v>1003</v>
      </c>
      <c r="BO2138">
        <v>4047</v>
      </c>
      <c r="BP2138">
        <v>949</v>
      </c>
      <c r="BQ2138" s="2">
        <v>11</v>
      </c>
      <c r="BR2138" s="2">
        <v>22</v>
      </c>
      <c r="BS2138" s="2">
        <v>7</v>
      </c>
      <c r="BT2138" s="2">
        <v>0</v>
      </c>
      <c r="BU2138" s="2">
        <v>12</v>
      </c>
      <c r="BV2138" s="2">
        <v>9</v>
      </c>
      <c r="BW2138" s="2">
        <v>16</v>
      </c>
      <c r="BX2138" s="2">
        <v>5</v>
      </c>
      <c r="BY2138" s="2">
        <v>11</v>
      </c>
      <c r="BZ2138" s="2">
        <v>4</v>
      </c>
      <c r="CA2138" s="2">
        <v>3</v>
      </c>
      <c r="CB2138" s="2">
        <v>4</v>
      </c>
      <c r="CC2138" s="2">
        <v>0</v>
      </c>
      <c r="CD2138" s="2">
        <v>6</v>
      </c>
      <c r="CE2138">
        <v>115.972588297312</v>
      </c>
      <c r="CF2138">
        <v>3710904731.3671899</v>
      </c>
      <c r="CG2138">
        <v>264082.62497571099</v>
      </c>
      <c r="CH2138" s="2">
        <f t="shared" si="135"/>
        <v>138.39872673171408</v>
      </c>
      <c r="CI2138" t="str">
        <f t="shared" si="132"/>
        <v>Oklahoma</v>
      </c>
      <c r="CJ2138" t="str">
        <f t="shared" si="133"/>
        <v>Blaine</v>
      </c>
      <c r="CK2138" t="str">
        <f t="shared" si="134"/>
        <v>OK</v>
      </c>
      <c r="CL2138" t="str">
        <f>IF(Table1[[#This Row],[3 Day Avg]]&lt;=25,"Green","Red")</f>
        <v>Red</v>
      </c>
    </row>
    <row r="2139" spans="1:90" x14ac:dyDescent="0.25">
      <c r="A2139">
        <v>2138</v>
      </c>
      <c r="B2139" t="s">
        <v>876</v>
      </c>
      <c r="C2139" t="s">
        <v>3624</v>
      </c>
      <c r="D2139" t="s">
        <v>3625</v>
      </c>
      <c r="E2139">
        <v>40</v>
      </c>
      <c r="F2139">
        <v>40013</v>
      </c>
      <c r="G2139">
        <v>0.64011379800853496</v>
      </c>
      <c r="H2139">
        <v>5958.64</v>
      </c>
      <c r="I2139">
        <v>38.142057975928097</v>
      </c>
      <c r="J2139">
        <v>16.600000000000001</v>
      </c>
      <c r="K2139">
        <v>3.1</v>
      </c>
      <c r="L2139">
        <v>83.686499999999995</v>
      </c>
      <c r="M2139">
        <v>0.88777519241095404</v>
      </c>
      <c r="N2139" s="1">
        <v>44165.342210648145</v>
      </c>
      <c r="O2139" t="s">
        <v>87</v>
      </c>
      <c r="P2139" s="1">
        <v>43915.814085648148</v>
      </c>
      <c r="Q2139" t="s">
        <v>226</v>
      </c>
      <c r="R2139" t="s">
        <v>3636</v>
      </c>
      <c r="S2139" t="s">
        <v>90</v>
      </c>
      <c r="T2139">
        <v>2812</v>
      </c>
      <c r="U2139">
        <v>18</v>
      </c>
      <c r="V2139">
        <v>832</v>
      </c>
      <c r="W2139">
        <v>923</v>
      </c>
      <c r="X2139">
        <v>1569</v>
      </c>
      <c r="Y2139">
        <v>1971</v>
      </c>
      <c r="Z2139">
        <v>2704</v>
      </c>
      <c r="AA2139">
        <v>148</v>
      </c>
      <c r="AB2139">
        <v>140</v>
      </c>
      <c r="AC2139">
        <v>8</v>
      </c>
      <c r="AD2139">
        <v>5</v>
      </c>
      <c r="AE2139">
        <v>47192</v>
      </c>
      <c r="AF2139">
        <v>7604</v>
      </c>
      <c r="AG2139">
        <v>658</v>
      </c>
      <c r="AH2139">
        <v>43445</v>
      </c>
      <c r="AI2139">
        <v>0</v>
      </c>
      <c r="AJ2139">
        <v>0</v>
      </c>
      <c r="AK2139">
        <v>195545</v>
      </c>
      <c r="AL2139">
        <v>1736</v>
      </c>
      <c r="AM2139">
        <v>0</v>
      </c>
      <c r="AN2139">
        <v>2077789</v>
      </c>
      <c r="AO2139">
        <v>7999</v>
      </c>
      <c r="AP2139">
        <v>18</v>
      </c>
      <c r="AQ2139">
        <v>0</v>
      </c>
      <c r="AR2139">
        <v>45759</v>
      </c>
      <c r="AS2139">
        <v>32705</v>
      </c>
      <c r="AT2139">
        <v>856</v>
      </c>
      <c r="AU2139">
        <v>6752</v>
      </c>
      <c r="AV2139">
        <v>246</v>
      </c>
      <c r="AW2139">
        <v>46</v>
      </c>
      <c r="AX2139">
        <v>23</v>
      </c>
      <c r="AY2139">
        <v>2468</v>
      </c>
      <c r="AZ2139">
        <v>2663</v>
      </c>
      <c r="BA2139">
        <v>34018</v>
      </c>
      <c r="BB2139">
        <v>877</v>
      </c>
      <c r="BC2139">
        <v>6935</v>
      </c>
      <c r="BD2139">
        <v>246</v>
      </c>
      <c r="BE2139">
        <v>46</v>
      </c>
      <c r="BF2139">
        <v>908</v>
      </c>
      <c r="BG2139">
        <v>2729</v>
      </c>
      <c r="BH2139">
        <v>43096</v>
      </c>
      <c r="BI2139">
        <v>8917</v>
      </c>
      <c r="BJ2139">
        <v>6284</v>
      </c>
      <c r="BK2139">
        <v>6397</v>
      </c>
      <c r="BL2139">
        <v>3324</v>
      </c>
      <c r="BM2139">
        <v>45759</v>
      </c>
      <c r="BN2139">
        <v>2663</v>
      </c>
      <c r="BO2139">
        <v>16162</v>
      </c>
      <c r="BP2139">
        <v>4675</v>
      </c>
      <c r="BQ2139" s="2">
        <v>18</v>
      </c>
      <c r="BR2139" s="2">
        <v>45</v>
      </c>
      <c r="BS2139" s="2">
        <v>39</v>
      </c>
      <c r="BT2139" s="2">
        <v>0</v>
      </c>
      <c r="BU2139" s="2">
        <v>76</v>
      </c>
      <c r="BV2139" s="2">
        <v>5</v>
      </c>
      <c r="BW2139" s="2">
        <v>9</v>
      </c>
      <c r="BX2139" s="2">
        <v>57</v>
      </c>
      <c r="BY2139" s="2">
        <v>55</v>
      </c>
      <c r="BZ2139" s="2">
        <v>40</v>
      </c>
      <c r="CA2139" s="2">
        <v>43</v>
      </c>
      <c r="CB2139" s="2">
        <v>58</v>
      </c>
      <c r="CC2139" s="2">
        <v>11</v>
      </c>
      <c r="CD2139" s="2">
        <v>28</v>
      </c>
      <c r="CE2139">
        <v>38.142057975928097</v>
      </c>
      <c r="CF2139">
        <v>3564089654.03125</v>
      </c>
      <c r="CG2139">
        <v>373580.44248717499</v>
      </c>
      <c r="CH2139" s="2">
        <f t="shared" si="135"/>
        <v>74.302323040276235</v>
      </c>
      <c r="CI2139" t="str">
        <f t="shared" si="132"/>
        <v>Oklahoma</v>
      </c>
      <c r="CJ2139" t="str">
        <f t="shared" si="133"/>
        <v>Bryan</v>
      </c>
      <c r="CK2139" t="str">
        <f t="shared" si="134"/>
        <v>OK</v>
      </c>
      <c r="CL2139" t="str">
        <f>IF(Table1[[#This Row],[3 Day Avg]]&lt;=25,"Green","Red")</f>
        <v>Red</v>
      </c>
    </row>
    <row r="2140" spans="1:90" x14ac:dyDescent="0.25">
      <c r="A2140">
        <v>2139</v>
      </c>
      <c r="B2140" t="s">
        <v>2014</v>
      </c>
      <c r="C2140" t="s">
        <v>3624</v>
      </c>
      <c r="D2140" t="s">
        <v>3625</v>
      </c>
      <c r="E2140">
        <v>40</v>
      </c>
      <c r="F2140">
        <v>40015</v>
      </c>
      <c r="G2140">
        <v>1.6940179989412401</v>
      </c>
      <c r="H2140">
        <v>6518.96</v>
      </c>
      <c r="I2140">
        <v>110.432411912896</v>
      </c>
      <c r="J2140">
        <v>19.5</v>
      </c>
      <c r="K2140">
        <v>3.6</v>
      </c>
      <c r="L2140">
        <v>93.487300000000005</v>
      </c>
      <c r="M2140">
        <v>0.88777519241095404</v>
      </c>
      <c r="N2140" s="1">
        <v>44165.342210648145</v>
      </c>
      <c r="O2140" t="s">
        <v>87</v>
      </c>
      <c r="P2140" s="1">
        <v>43915.802581018521</v>
      </c>
      <c r="Q2140" t="s">
        <v>226</v>
      </c>
      <c r="R2140" t="s">
        <v>3637</v>
      </c>
      <c r="S2140" t="s">
        <v>90</v>
      </c>
      <c r="T2140">
        <v>1889</v>
      </c>
      <c r="U2140">
        <v>32</v>
      </c>
      <c r="V2140">
        <v>503</v>
      </c>
      <c r="W2140">
        <v>633</v>
      </c>
      <c r="X2140">
        <v>979</v>
      </c>
      <c r="Y2140">
        <v>1097</v>
      </c>
      <c r="Z2140">
        <v>1594</v>
      </c>
      <c r="AA2140">
        <v>42</v>
      </c>
      <c r="AB2140">
        <v>42</v>
      </c>
      <c r="AC2140">
        <v>7</v>
      </c>
      <c r="AD2140">
        <v>0</v>
      </c>
      <c r="AE2140">
        <v>28977</v>
      </c>
      <c r="AF2140">
        <v>5239</v>
      </c>
      <c r="AG2140">
        <v>435</v>
      </c>
      <c r="AH2140">
        <v>48533</v>
      </c>
      <c r="AI2140">
        <v>0</v>
      </c>
      <c r="AJ2140">
        <v>0</v>
      </c>
      <c r="AK2140">
        <v>195545</v>
      </c>
      <c r="AL2140">
        <v>1736</v>
      </c>
      <c r="AM2140">
        <v>0</v>
      </c>
      <c r="AN2140">
        <v>2077789</v>
      </c>
      <c r="AO2140">
        <v>4806</v>
      </c>
      <c r="AP2140">
        <v>34</v>
      </c>
      <c r="AQ2140">
        <v>0</v>
      </c>
      <c r="AR2140">
        <v>29342</v>
      </c>
      <c r="AS2140">
        <v>16783</v>
      </c>
      <c r="AT2140">
        <v>652</v>
      </c>
      <c r="AU2140">
        <v>6364</v>
      </c>
      <c r="AV2140">
        <v>113</v>
      </c>
      <c r="AW2140">
        <v>42</v>
      </c>
      <c r="AX2140">
        <v>23</v>
      </c>
      <c r="AY2140">
        <v>1703</v>
      </c>
      <c r="AZ2140">
        <v>3662</v>
      </c>
      <c r="BA2140">
        <v>18501</v>
      </c>
      <c r="BB2140">
        <v>658</v>
      </c>
      <c r="BC2140">
        <v>7002</v>
      </c>
      <c r="BD2140">
        <v>113</v>
      </c>
      <c r="BE2140">
        <v>46</v>
      </c>
      <c r="BF2140">
        <v>989</v>
      </c>
      <c r="BG2140">
        <v>2033</v>
      </c>
      <c r="BH2140">
        <v>25680</v>
      </c>
      <c r="BI2140">
        <v>6165</v>
      </c>
      <c r="BJ2140">
        <v>3743</v>
      </c>
      <c r="BK2140">
        <v>3703</v>
      </c>
      <c r="BL2140">
        <v>2115</v>
      </c>
      <c r="BM2140">
        <v>29342</v>
      </c>
      <c r="BN2140">
        <v>3662</v>
      </c>
      <c r="BO2140">
        <v>10925</v>
      </c>
      <c r="BP2140">
        <v>2691</v>
      </c>
      <c r="BQ2140" s="2">
        <v>34</v>
      </c>
      <c r="BR2140" s="2">
        <v>83</v>
      </c>
      <c r="BS2140" s="2">
        <v>43</v>
      </c>
      <c r="BT2140" s="2">
        <v>0</v>
      </c>
      <c r="BU2140" s="2">
        <v>50</v>
      </c>
      <c r="BV2140" s="2">
        <v>19</v>
      </c>
      <c r="BW2140" s="2">
        <v>29</v>
      </c>
      <c r="BX2140" s="2">
        <v>37</v>
      </c>
      <c r="BY2140" s="2">
        <v>28</v>
      </c>
      <c r="BZ2140" s="2">
        <v>23</v>
      </c>
      <c r="CA2140" s="2">
        <v>22</v>
      </c>
      <c r="CB2140" s="2">
        <v>51</v>
      </c>
      <c r="CC2140" s="2">
        <v>18</v>
      </c>
      <c r="CD2140" s="2">
        <v>18</v>
      </c>
      <c r="CE2140">
        <v>117.334437657452</v>
      </c>
      <c r="CF2140">
        <v>5012710697.3203096</v>
      </c>
      <c r="CG2140">
        <v>308486.63751545199</v>
      </c>
      <c r="CH2140" s="2">
        <f t="shared" si="135"/>
        <v>181.76447867675461</v>
      </c>
      <c r="CI2140" t="str">
        <f t="shared" si="132"/>
        <v>Oklahoma</v>
      </c>
      <c r="CJ2140" t="str">
        <f t="shared" si="133"/>
        <v>Caddo</v>
      </c>
      <c r="CK2140" t="str">
        <f t="shared" si="134"/>
        <v>OK</v>
      </c>
      <c r="CL2140" t="str">
        <f>IF(Table1[[#This Row],[3 Day Avg]]&lt;=25,"Green","Red")</f>
        <v>Red</v>
      </c>
    </row>
    <row r="2141" spans="1:90" x14ac:dyDescent="0.25">
      <c r="A2141">
        <v>2140</v>
      </c>
      <c r="B2141" t="s">
        <v>3638</v>
      </c>
      <c r="C2141" t="s">
        <v>3624</v>
      </c>
      <c r="D2141" t="s">
        <v>3625</v>
      </c>
      <c r="E2141">
        <v>40</v>
      </c>
      <c r="F2141">
        <v>40017</v>
      </c>
      <c r="G2141">
        <v>0.40270386883359699</v>
      </c>
      <c r="H2141">
        <v>4813.53</v>
      </c>
      <c r="I2141">
        <v>19.384272432103099</v>
      </c>
      <c r="J2141">
        <v>7.3</v>
      </c>
      <c r="K2141">
        <v>2.8</v>
      </c>
      <c r="L2141">
        <v>136.65289999999999</v>
      </c>
      <c r="M2141">
        <v>0.88777519241095404</v>
      </c>
      <c r="N2141" s="1">
        <v>44165.342210648145</v>
      </c>
      <c r="O2141" t="s">
        <v>87</v>
      </c>
      <c r="P2141" s="1">
        <v>43915.802581018521</v>
      </c>
      <c r="Q2141" t="s">
        <v>226</v>
      </c>
      <c r="R2141" t="s">
        <v>3639</v>
      </c>
      <c r="S2141" t="s">
        <v>90</v>
      </c>
      <c r="T2141">
        <v>6953</v>
      </c>
      <c r="U2141">
        <v>28</v>
      </c>
      <c r="V2141">
        <v>1932</v>
      </c>
      <c r="W2141">
        <v>1856</v>
      </c>
      <c r="X2141">
        <v>2865</v>
      </c>
      <c r="Y2141">
        <v>4600</v>
      </c>
      <c r="Z2141">
        <v>5926</v>
      </c>
      <c r="AA2141">
        <v>75</v>
      </c>
      <c r="AB2141">
        <v>74</v>
      </c>
      <c r="AC2141">
        <v>8</v>
      </c>
      <c r="AD2141">
        <v>2</v>
      </c>
      <c r="AE2141">
        <v>144447</v>
      </c>
      <c r="AF2141">
        <v>10336</v>
      </c>
      <c r="AG2141">
        <v>2003</v>
      </c>
      <c r="AH2141">
        <v>70942</v>
      </c>
      <c r="AI2141">
        <v>0</v>
      </c>
      <c r="AJ2141">
        <v>0</v>
      </c>
      <c r="AK2141">
        <v>195545</v>
      </c>
      <c r="AL2141">
        <v>1736</v>
      </c>
      <c r="AM2141">
        <v>0</v>
      </c>
      <c r="AN2141">
        <v>2077789</v>
      </c>
      <c r="AO2141">
        <v>17179</v>
      </c>
      <c r="AP2141">
        <v>63</v>
      </c>
      <c r="AQ2141">
        <v>0</v>
      </c>
      <c r="AR2141">
        <v>136710</v>
      </c>
      <c r="AS2141">
        <v>104830</v>
      </c>
      <c r="AT2141">
        <v>3677</v>
      </c>
      <c r="AU2141">
        <v>5183</v>
      </c>
      <c r="AV2141">
        <v>4042</v>
      </c>
      <c r="AW2141">
        <v>4</v>
      </c>
      <c r="AX2141">
        <v>380</v>
      </c>
      <c r="AY2141">
        <v>6806</v>
      </c>
      <c r="AZ2141">
        <v>11788</v>
      </c>
      <c r="BA2141">
        <v>110729</v>
      </c>
      <c r="BB2141">
        <v>3759</v>
      </c>
      <c r="BC2141">
        <v>5505</v>
      </c>
      <c r="BD2141">
        <v>4042</v>
      </c>
      <c r="BE2141">
        <v>25</v>
      </c>
      <c r="BF2141">
        <v>4472</v>
      </c>
      <c r="BG2141">
        <v>8178</v>
      </c>
      <c r="BH2141">
        <v>124922</v>
      </c>
      <c r="BI2141">
        <v>30001</v>
      </c>
      <c r="BJ2141">
        <v>16439</v>
      </c>
      <c r="BK2141">
        <v>20066</v>
      </c>
      <c r="BL2141">
        <v>6653</v>
      </c>
      <c r="BM2141">
        <v>136710</v>
      </c>
      <c r="BN2141">
        <v>11788</v>
      </c>
      <c r="BO2141">
        <v>53025</v>
      </c>
      <c r="BP2141">
        <v>10526</v>
      </c>
      <c r="BQ2141" s="2">
        <v>63</v>
      </c>
      <c r="BR2141" s="2">
        <v>225</v>
      </c>
      <c r="BS2141" s="2">
        <v>150</v>
      </c>
      <c r="BT2141" s="2">
        <v>0</v>
      </c>
      <c r="BU2141" s="2">
        <v>98</v>
      </c>
      <c r="BV2141" s="2">
        <v>104</v>
      </c>
      <c r="BW2141" s="2">
        <v>92</v>
      </c>
      <c r="BX2141" s="2">
        <v>140</v>
      </c>
      <c r="BY2141" s="2">
        <v>168</v>
      </c>
      <c r="BZ2141" s="2">
        <v>79</v>
      </c>
      <c r="CA2141" s="2">
        <v>113</v>
      </c>
      <c r="CB2141" s="2">
        <v>139</v>
      </c>
      <c r="CC2141" s="2">
        <v>48</v>
      </c>
      <c r="CD2141" s="2">
        <v>91</v>
      </c>
      <c r="CE2141">
        <v>43.614612972232003</v>
      </c>
      <c r="CF2141">
        <v>3551486278.6718798</v>
      </c>
      <c r="CG2141">
        <v>263001.12212432403</v>
      </c>
      <c r="CH2141" s="2">
        <f t="shared" si="135"/>
        <v>106.79540633457684</v>
      </c>
      <c r="CI2141" t="str">
        <f t="shared" si="132"/>
        <v>Oklahoma</v>
      </c>
      <c r="CJ2141" t="str">
        <f t="shared" si="133"/>
        <v>Canadian</v>
      </c>
      <c r="CK2141" t="str">
        <f t="shared" si="134"/>
        <v>OK</v>
      </c>
      <c r="CL2141" t="str">
        <f>IF(Table1[[#This Row],[3 Day Avg]]&lt;=25,"Green","Red")</f>
        <v>Red</v>
      </c>
    </row>
    <row r="2142" spans="1:90" x14ac:dyDescent="0.25">
      <c r="A2142">
        <v>2141</v>
      </c>
      <c r="B2142" t="s">
        <v>1855</v>
      </c>
      <c r="C2142" t="s">
        <v>3624</v>
      </c>
      <c r="D2142" t="s">
        <v>3625</v>
      </c>
      <c r="E2142">
        <v>40</v>
      </c>
      <c r="F2142">
        <v>40019</v>
      </c>
      <c r="G2142">
        <v>0.82401412595644496</v>
      </c>
      <c r="H2142">
        <v>3526.58</v>
      </c>
      <c r="I2142">
        <v>29.059509724557401</v>
      </c>
      <c r="J2142">
        <v>17.7</v>
      </c>
      <c r="K2142">
        <v>3.5</v>
      </c>
      <c r="L2142">
        <v>93.731899999999996</v>
      </c>
      <c r="M2142">
        <v>0.88777519241095404</v>
      </c>
      <c r="N2142" s="1">
        <v>44165.342210648145</v>
      </c>
      <c r="O2142" t="s">
        <v>87</v>
      </c>
      <c r="P2142" s="1">
        <v>43915.802581018521</v>
      </c>
      <c r="Q2142" t="s">
        <v>226</v>
      </c>
      <c r="R2142" t="s">
        <v>3640</v>
      </c>
      <c r="S2142" t="s">
        <v>90</v>
      </c>
      <c r="T2142">
        <v>1699</v>
      </c>
      <c r="U2142">
        <v>14</v>
      </c>
      <c r="V2142">
        <v>1027</v>
      </c>
      <c r="W2142">
        <v>1122</v>
      </c>
      <c r="X2142">
        <v>1242</v>
      </c>
      <c r="Y2142">
        <v>1945</v>
      </c>
      <c r="Z2142">
        <v>2478</v>
      </c>
      <c r="AA2142">
        <v>212</v>
      </c>
      <c r="AB2142">
        <v>162</v>
      </c>
      <c r="AC2142">
        <v>17</v>
      </c>
      <c r="AD2142">
        <v>4</v>
      </c>
      <c r="AE2142">
        <v>48177</v>
      </c>
      <c r="AF2142">
        <v>8335</v>
      </c>
      <c r="AG2142">
        <v>778</v>
      </c>
      <c r="AH2142">
        <v>48660</v>
      </c>
      <c r="AI2142">
        <v>0</v>
      </c>
      <c r="AJ2142">
        <v>0</v>
      </c>
      <c r="AK2142">
        <v>195545</v>
      </c>
      <c r="AL2142">
        <v>1736</v>
      </c>
      <c r="AM2142">
        <v>0</v>
      </c>
      <c r="AN2142">
        <v>2077789</v>
      </c>
      <c r="AO2142">
        <v>7814</v>
      </c>
      <c r="AP2142">
        <v>20</v>
      </c>
      <c r="AQ2142">
        <v>1</v>
      </c>
      <c r="AR2142">
        <v>48406</v>
      </c>
      <c r="AS2142">
        <v>34045</v>
      </c>
      <c r="AT2142">
        <v>3108</v>
      </c>
      <c r="AU2142">
        <v>3573</v>
      </c>
      <c r="AV2142">
        <v>550</v>
      </c>
      <c r="AW2142">
        <v>6</v>
      </c>
      <c r="AX2142">
        <v>20</v>
      </c>
      <c r="AY2142">
        <v>3682</v>
      </c>
      <c r="AZ2142">
        <v>3422</v>
      </c>
      <c r="BA2142">
        <v>36108</v>
      </c>
      <c r="BB2142">
        <v>3108</v>
      </c>
      <c r="BC2142">
        <v>3843</v>
      </c>
      <c r="BD2142">
        <v>550</v>
      </c>
      <c r="BE2142">
        <v>10</v>
      </c>
      <c r="BF2142">
        <v>621</v>
      </c>
      <c r="BG2142">
        <v>4166</v>
      </c>
      <c r="BH2142">
        <v>44984</v>
      </c>
      <c r="BI2142">
        <v>10150</v>
      </c>
      <c r="BJ2142">
        <v>6119</v>
      </c>
      <c r="BK2142">
        <v>6112</v>
      </c>
      <c r="BL2142">
        <v>3391</v>
      </c>
      <c r="BM2142">
        <v>48406</v>
      </c>
      <c r="BN2142">
        <v>3422</v>
      </c>
      <c r="BO2142">
        <v>18211</v>
      </c>
      <c r="BP2142">
        <v>4423</v>
      </c>
      <c r="BQ2142" s="2">
        <v>20</v>
      </c>
      <c r="BR2142" s="2">
        <v>78</v>
      </c>
      <c r="BS2142" s="2">
        <v>49</v>
      </c>
      <c r="BT2142" s="2">
        <v>0</v>
      </c>
      <c r="BU2142" s="2">
        <v>79</v>
      </c>
      <c r="BV2142" s="2">
        <v>26</v>
      </c>
      <c r="BW2142" s="2">
        <v>44</v>
      </c>
      <c r="BX2142" s="2">
        <v>22</v>
      </c>
      <c r="BY2142" s="2">
        <v>26</v>
      </c>
      <c r="BZ2142" s="2">
        <v>28</v>
      </c>
      <c r="CA2142" s="2">
        <v>32</v>
      </c>
      <c r="CB2142" s="2">
        <v>34</v>
      </c>
      <c r="CC2142" s="2">
        <v>10</v>
      </c>
      <c r="CD2142" s="2">
        <v>36</v>
      </c>
      <c r="CE2142">
        <v>41.513585320796203</v>
      </c>
      <c r="CF2142">
        <v>3167898391.5273399</v>
      </c>
      <c r="CG2142">
        <v>258663.40884430101</v>
      </c>
      <c r="CH2142" s="2">
        <f t="shared" si="135"/>
        <v>101.22712060488369</v>
      </c>
      <c r="CI2142" t="str">
        <f t="shared" si="132"/>
        <v>Oklahoma</v>
      </c>
      <c r="CJ2142" t="str">
        <f t="shared" si="133"/>
        <v>Carter</v>
      </c>
      <c r="CK2142" t="str">
        <f t="shared" si="134"/>
        <v>OK</v>
      </c>
      <c r="CL2142" t="str">
        <f>IF(Table1[[#This Row],[3 Day Avg]]&lt;=25,"Green","Red")</f>
        <v>Red</v>
      </c>
    </row>
    <row r="2143" spans="1:90" x14ac:dyDescent="0.25">
      <c r="A2143">
        <v>2142</v>
      </c>
      <c r="B2143" t="s">
        <v>107</v>
      </c>
      <c r="C2143" t="s">
        <v>3624</v>
      </c>
      <c r="D2143" t="s">
        <v>3625</v>
      </c>
      <c r="E2143">
        <v>40</v>
      </c>
      <c r="F2143">
        <v>40021</v>
      </c>
      <c r="G2143">
        <v>0.43725404459991302</v>
      </c>
      <c r="H2143">
        <v>4698.51</v>
      </c>
      <c r="I2143">
        <v>20.5444273240883</v>
      </c>
      <c r="J2143">
        <v>21</v>
      </c>
      <c r="K2143">
        <v>4.2</v>
      </c>
      <c r="L2143">
        <v>82.661699999999996</v>
      </c>
      <c r="M2143">
        <v>0.88777519241095404</v>
      </c>
      <c r="N2143" s="1">
        <v>44165.342210648145</v>
      </c>
      <c r="O2143" t="s">
        <v>87</v>
      </c>
      <c r="P2143" s="1">
        <v>43915.802581018521</v>
      </c>
      <c r="Q2143" t="s">
        <v>226</v>
      </c>
      <c r="R2143" t="s">
        <v>3641</v>
      </c>
      <c r="S2143" t="s">
        <v>90</v>
      </c>
      <c r="T2143">
        <v>2287</v>
      </c>
      <c r="U2143">
        <v>10</v>
      </c>
      <c r="V2143">
        <v>684</v>
      </c>
      <c r="W2143">
        <v>1059</v>
      </c>
      <c r="X2143">
        <v>1369</v>
      </c>
      <c r="Y2143">
        <v>2053</v>
      </c>
      <c r="Z2143">
        <v>2607</v>
      </c>
      <c r="AA2143">
        <v>150</v>
      </c>
      <c r="AB2143">
        <v>122</v>
      </c>
      <c r="AC2143">
        <v>23</v>
      </c>
      <c r="AD2143">
        <v>6</v>
      </c>
      <c r="AE2143">
        <v>48675</v>
      </c>
      <c r="AF2143">
        <v>9862</v>
      </c>
      <c r="AG2143">
        <v>795</v>
      </c>
      <c r="AH2143">
        <v>42913</v>
      </c>
      <c r="AI2143">
        <v>0</v>
      </c>
      <c r="AJ2143">
        <v>0</v>
      </c>
      <c r="AK2143">
        <v>195545</v>
      </c>
      <c r="AL2143">
        <v>1736</v>
      </c>
      <c r="AM2143">
        <v>0</v>
      </c>
      <c r="AN2143">
        <v>2077789</v>
      </c>
      <c r="AO2143">
        <v>7772</v>
      </c>
      <c r="AP2143">
        <v>10</v>
      </c>
      <c r="AQ2143">
        <v>0</v>
      </c>
      <c r="AR2143">
        <v>48599</v>
      </c>
      <c r="AS2143">
        <v>23265</v>
      </c>
      <c r="AT2143">
        <v>634</v>
      </c>
      <c r="AU2143">
        <v>16059</v>
      </c>
      <c r="AV2143">
        <v>299</v>
      </c>
      <c r="AW2143">
        <v>106</v>
      </c>
      <c r="AX2143">
        <v>6</v>
      </c>
      <c r="AY2143">
        <v>4806</v>
      </c>
      <c r="AZ2143">
        <v>3424</v>
      </c>
      <c r="BA2143">
        <v>24926</v>
      </c>
      <c r="BB2143">
        <v>707</v>
      </c>
      <c r="BC2143">
        <v>16657</v>
      </c>
      <c r="BD2143">
        <v>310</v>
      </c>
      <c r="BE2143">
        <v>106</v>
      </c>
      <c r="BF2143">
        <v>784</v>
      </c>
      <c r="BG2143">
        <v>5109</v>
      </c>
      <c r="BH2143">
        <v>45175</v>
      </c>
      <c r="BI2143">
        <v>9107</v>
      </c>
      <c r="BJ2143">
        <v>9135</v>
      </c>
      <c r="BK2143">
        <v>5964</v>
      </c>
      <c r="BL2143">
        <v>3112</v>
      </c>
      <c r="BM2143">
        <v>48599</v>
      </c>
      <c r="BN2143">
        <v>3424</v>
      </c>
      <c r="BO2143">
        <v>16621</v>
      </c>
      <c r="BP2143">
        <v>4660</v>
      </c>
      <c r="BQ2143" s="2">
        <v>10</v>
      </c>
      <c r="BR2143" s="2">
        <v>76</v>
      </c>
      <c r="BS2143" s="2">
        <v>33</v>
      </c>
      <c r="BT2143" s="2">
        <v>0</v>
      </c>
      <c r="BU2143" s="2">
        <v>39</v>
      </c>
      <c r="BV2143" s="2">
        <v>25</v>
      </c>
      <c r="BW2143" s="2">
        <v>47</v>
      </c>
      <c r="BX2143" s="2">
        <v>44</v>
      </c>
      <c r="BY2143" s="2">
        <v>59</v>
      </c>
      <c r="BZ2143" s="2">
        <v>45</v>
      </c>
      <c r="CA2143" s="2">
        <v>53</v>
      </c>
      <c r="CB2143" s="2">
        <v>12</v>
      </c>
      <c r="CC2143" s="2">
        <v>13</v>
      </c>
      <c r="CD2143" s="2">
        <v>27</v>
      </c>
      <c r="CE2143">
        <v>20.5444273240883</v>
      </c>
      <c r="CF2143">
        <v>3072199278.5234399</v>
      </c>
      <c r="CG2143">
        <v>253805.22420701801</v>
      </c>
      <c r="CH2143" s="2">
        <f t="shared" si="135"/>
        <v>81.620335123493618</v>
      </c>
      <c r="CI2143" t="str">
        <f t="shared" si="132"/>
        <v>Oklahoma</v>
      </c>
      <c r="CJ2143" t="str">
        <f t="shared" si="133"/>
        <v>Cherokee</v>
      </c>
      <c r="CK2143" t="str">
        <f t="shared" si="134"/>
        <v>OK</v>
      </c>
      <c r="CL2143" t="str">
        <f>IF(Table1[[#This Row],[3 Day Avg]]&lt;=25,"Green","Red")</f>
        <v>Red</v>
      </c>
    </row>
    <row r="2144" spans="1:90" x14ac:dyDescent="0.25">
      <c r="A2144">
        <v>2143</v>
      </c>
      <c r="B2144" t="s">
        <v>111</v>
      </c>
      <c r="C2144" t="s">
        <v>3624</v>
      </c>
      <c r="D2144" t="s">
        <v>3625</v>
      </c>
      <c r="E2144">
        <v>40</v>
      </c>
      <c r="F2144">
        <v>40023</v>
      </c>
      <c r="G2144">
        <v>0.56497175141242895</v>
      </c>
      <c r="H2144">
        <v>4826.83</v>
      </c>
      <c r="I2144">
        <v>27.270248159258198</v>
      </c>
      <c r="J2144">
        <v>23</v>
      </c>
      <c r="K2144">
        <v>5</v>
      </c>
      <c r="L2144">
        <v>68.012500000000003</v>
      </c>
      <c r="M2144">
        <v>0.88777519241095404</v>
      </c>
      <c r="N2144" s="1">
        <v>44165.342210648145</v>
      </c>
      <c r="O2144" t="s">
        <v>87</v>
      </c>
      <c r="P2144" s="1">
        <v>43915.815891203703</v>
      </c>
      <c r="Q2144" t="s">
        <v>226</v>
      </c>
      <c r="R2144" t="s">
        <v>3642</v>
      </c>
      <c r="S2144" t="s">
        <v>90</v>
      </c>
      <c r="T2144">
        <v>708</v>
      </c>
      <c r="U2144">
        <v>4</v>
      </c>
      <c r="V2144">
        <v>315</v>
      </c>
      <c r="W2144">
        <v>413</v>
      </c>
      <c r="X2144">
        <v>541</v>
      </c>
      <c r="Y2144">
        <v>739</v>
      </c>
      <c r="Z2144">
        <v>960</v>
      </c>
      <c r="AA2144">
        <v>34</v>
      </c>
      <c r="AB2144">
        <v>34</v>
      </c>
      <c r="AC2144">
        <v>6</v>
      </c>
      <c r="AD2144">
        <v>2</v>
      </c>
      <c r="AE2144">
        <v>14668</v>
      </c>
      <c r="AF2144">
        <v>3312</v>
      </c>
      <c r="AG2144">
        <v>286</v>
      </c>
      <c r="AH2144">
        <v>35308</v>
      </c>
      <c r="AI2144">
        <v>0</v>
      </c>
      <c r="AJ2144">
        <v>0</v>
      </c>
      <c r="AK2144">
        <v>195545</v>
      </c>
      <c r="AL2144">
        <v>1736</v>
      </c>
      <c r="AM2144">
        <v>0</v>
      </c>
      <c r="AN2144">
        <v>2077789</v>
      </c>
      <c r="AO2144">
        <v>2968</v>
      </c>
      <c r="AP2144">
        <v>-4</v>
      </c>
      <c r="AQ2144">
        <v>0</v>
      </c>
      <c r="AR2144">
        <v>14886</v>
      </c>
      <c r="AS2144">
        <v>9087</v>
      </c>
      <c r="AT2144">
        <v>1661</v>
      </c>
      <c r="AU2144">
        <v>2247</v>
      </c>
      <c r="AV2144">
        <v>2</v>
      </c>
      <c r="AW2144">
        <v>22</v>
      </c>
      <c r="AX2144">
        <v>21</v>
      </c>
      <c r="AY2144">
        <v>1219</v>
      </c>
      <c r="AZ2144">
        <v>627</v>
      </c>
      <c r="BA2144">
        <v>9387</v>
      </c>
      <c r="BB2144">
        <v>1693</v>
      </c>
      <c r="BC2144">
        <v>2291</v>
      </c>
      <c r="BD2144">
        <v>2</v>
      </c>
      <c r="BE2144">
        <v>22</v>
      </c>
      <c r="BF2144">
        <v>211</v>
      </c>
      <c r="BG2144">
        <v>1280</v>
      </c>
      <c r="BH2144">
        <v>14259</v>
      </c>
      <c r="BI2144">
        <v>3054</v>
      </c>
      <c r="BJ2144">
        <v>1660</v>
      </c>
      <c r="BK2144">
        <v>1627</v>
      </c>
      <c r="BL2144">
        <v>1269</v>
      </c>
      <c r="BM2144">
        <v>14886</v>
      </c>
      <c r="BN2144">
        <v>627</v>
      </c>
      <c r="BO2144">
        <v>5577</v>
      </c>
      <c r="BP2144">
        <v>1699</v>
      </c>
      <c r="BQ2144" s="2">
        <v>-4</v>
      </c>
      <c r="BR2144" s="2">
        <v>27</v>
      </c>
      <c r="BS2144" s="2">
        <v>2</v>
      </c>
      <c r="BT2144" s="2">
        <v>0</v>
      </c>
      <c r="BU2144" s="2">
        <v>14</v>
      </c>
      <c r="BV2144" s="2">
        <v>12</v>
      </c>
      <c r="BW2144" s="2">
        <v>7</v>
      </c>
      <c r="BX2144" s="2">
        <v>13</v>
      </c>
      <c r="BY2144" s="2">
        <v>9</v>
      </c>
      <c r="BZ2144" s="2">
        <v>14</v>
      </c>
      <c r="CA2144" s="2">
        <v>-12</v>
      </c>
      <c r="CB2144" s="2">
        <v>3</v>
      </c>
      <c r="CC2144" s="2">
        <v>38</v>
      </c>
      <c r="CD2144" s="2">
        <v>1</v>
      </c>
      <c r="CE2144">
        <v>-27.270248159258198</v>
      </c>
      <c r="CF2144">
        <v>3022815398.4531298</v>
      </c>
      <c r="CG2144">
        <v>297168.14675973001</v>
      </c>
      <c r="CH2144" s="2">
        <f t="shared" si="135"/>
        <v>55.981011240987058</v>
      </c>
      <c r="CI2144" t="str">
        <f t="shared" si="132"/>
        <v>Oklahoma</v>
      </c>
      <c r="CJ2144" t="str">
        <f t="shared" si="133"/>
        <v>Choctaw</v>
      </c>
      <c r="CK2144" t="str">
        <f t="shared" si="134"/>
        <v>OK</v>
      </c>
      <c r="CL2144" t="str">
        <f>IF(Table1[[#This Row],[3 Day Avg]]&lt;=25,"Green","Red")</f>
        <v>Red</v>
      </c>
    </row>
    <row r="2145" spans="1:90" x14ac:dyDescent="0.25">
      <c r="A2145">
        <v>2144</v>
      </c>
      <c r="B2145" t="s">
        <v>3643</v>
      </c>
      <c r="C2145" t="s">
        <v>3624</v>
      </c>
      <c r="D2145" t="s">
        <v>3625</v>
      </c>
      <c r="E2145">
        <v>40</v>
      </c>
      <c r="F2145">
        <v>40025</v>
      </c>
      <c r="G2145">
        <v>0</v>
      </c>
      <c r="H2145">
        <v>3622.85</v>
      </c>
      <c r="I2145">
        <v>0</v>
      </c>
      <c r="J2145">
        <v>16.399999999999999</v>
      </c>
      <c r="K2145">
        <v>1.9</v>
      </c>
      <c r="L2145">
        <v>90.104799999999997</v>
      </c>
      <c r="M2145">
        <v>0.88777519241095404</v>
      </c>
      <c r="N2145" s="1">
        <v>44165.342210648145</v>
      </c>
      <c r="O2145" t="s">
        <v>87</v>
      </c>
      <c r="P2145" s="1">
        <v>43915.808599537035</v>
      </c>
      <c r="Q2145" t="s">
        <v>226</v>
      </c>
      <c r="R2145" t="s">
        <v>3644</v>
      </c>
      <c r="S2145" t="s">
        <v>90</v>
      </c>
      <c r="T2145">
        <v>78</v>
      </c>
      <c r="U2145">
        <v>0</v>
      </c>
      <c r="V2145">
        <v>75</v>
      </c>
      <c r="W2145">
        <v>89</v>
      </c>
      <c r="X2145">
        <v>78</v>
      </c>
      <c r="Y2145">
        <v>110</v>
      </c>
      <c r="Z2145">
        <v>183</v>
      </c>
      <c r="AA2145">
        <v>25</v>
      </c>
      <c r="AB2145">
        <v>25</v>
      </c>
      <c r="AC2145">
        <v>4</v>
      </c>
      <c r="AD2145">
        <v>1</v>
      </c>
      <c r="AE2145">
        <v>2153</v>
      </c>
      <c r="AF2145">
        <v>352</v>
      </c>
      <c r="AG2145">
        <v>26</v>
      </c>
      <c r="AH2145">
        <v>46777</v>
      </c>
      <c r="AI2145">
        <v>0</v>
      </c>
      <c r="AJ2145">
        <v>0</v>
      </c>
      <c r="AK2145">
        <v>195545</v>
      </c>
      <c r="AL2145">
        <v>1736</v>
      </c>
      <c r="AM2145">
        <v>0</v>
      </c>
      <c r="AN2145">
        <v>2077789</v>
      </c>
      <c r="AO2145">
        <v>535</v>
      </c>
      <c r="AP2145">
        <v>1</v>
      </c>
      <c r="AQ2145">
        <v>0</v>
      </c>
      <c r="AR2145">
        <v>2189</v>
      </c>
      <c r="AS2145">
        <v>1694</v>
      </c>
      <c r="AT2145">
        <v>5</v>
      </c>
      <c r="AU2145">
        <v>10</v>
      </c>
      <c r="AV2145">
        <v>4</v>
      </c>
      <c r="AW2145">
        <v>0</v>
      </c>
      <c r="AX2145">
        <v>0</v>
      </c>
      <c r="AY2145">
        <v>3</v>
      </c>
      <c r="AZ2145">
        <v>473</v>
      </c>
      <c r="BA2145">
        <v>2129</v>
      </c>
      <c r="BB2145">
        <v>5</v>
      </c>
      <c r="BC2145">
        <v>10</v>
      </c>
      <c r="BD2145">
        <v>4</v>
      </c>
      <c r="BE2145">
        <v>0</v>
      </c>
      <c r="BF2145">
        <v>33</v>
      </c>
      <c r="BG2145">
        <v>8</v>
      </c>
      <c r="BH2145">
        <v>1716</v>
      </c>
      <c r="BI2145">
        <v>447</v>
      </c>
      <c r="BJ2145">
        <v>179</v>
      </c>
      <c r="BK2145">
        <v>289</v>
      </c>
      <c r="BL2145">
        <v>242</v>
      </c>
      <c r="BM2145">
        <v>2189</v>
      </c>
      <c r="BN2145">
        <v>473</v>
      </c>
      <c r="BO2145">
        <v>739</v>
      </c>
      <c r="BP2145">
        <v>293</v>
      </c>
      <c r="BQ2145" s="2">
        <v>1</v>
      </c>
      <c r="BR2145" s="2">
        <v>-2</v>
      </c>
      <c r="BS2145" s="2">
        <v>7</v>
      </c>
      <c r="BT2145" s="2">
        <v>0</v>
      </c>
      <c r="BU2145" s="2">
        <v>2</v>
      </c>
      <c r="BV2145" s="2">
        <v>1</v>
      </c>
      <c r="BW2145" s="2">
        <v>5</v>
      </c>
      <c r="BX2145" s="2">
        <v>1</v>
      </c>
      <c r="BY2145" s="2">
        <v>3</v>
      </c>
      <c r="BZ2145" s="2">
        <v>0</v>
      </c>
      <c r="CA2145" s="2">
        <v>0</v>
      </c>
      <c r="CB2145" s="2">
        <v>2</v>
      </c>
      <c r="CC2145" s="2">
        <v>2</v>
      </c>
      <c r="CD2145" s="2">
        <v>1</v>
      </c>
      <c r="CE2145">
        <v>46.446818392940102</v>
      </c>
      <c r="CF2145">
        <v>7435477016.0625</v>
      </c>
      <c r="CG2145">
        <v>354733.78217582701</v>
      </c>
      <c r="CH2145" s="2">
        <f t="shared" si="135"/>
        <v>91.365920511649151</v>
      </c>
      <c r="CI2145" t="str">
        <f t="shared" si="132"/>
        <v>Oklahoma</v>
      </c>
      <c r="CJ2145" t="str">
        <f t="shared" si="133"/>
        <v>Cimarron</v>
      </c>
      <c r="CK2145" t="str">
        <f t="shared" si="134"/>
        <v>OK</v>
      </c>
      <c r="CL2145" t="str">
        <f>IF(Table1[[#This Row],[3 Day Avg]]&lt;=25,"Green","Red")</f>
        <v>Red</v>
      </c>
    </row>
    <row r="2146" spans="1:90" x14ac:dyDescent="0.25">
      <c r="A2146">
        <v>2145</v>
      </c>
      <c r="B2146" t="s">
        <v>340</v>
      </c>
      <c r="C2146" t="s">
        <v>3624</v>
      </c>
      <c r="D2146" t="s">
        <v>3625</v>
      </c>
      <c r="E2146">
        <v>40</v>
      </c>
      <c r="F2146">
        <v>40027</v>
      </c>
      <c r="G2146">
        <v>0.99309488711304195</v>
      </c>
      <c r="H2146">
        <v>4575.9399999999996</v>
      </c>
      <c r="I2146">
        <v>45.443410527960097</v>
      </c>
      <c r="J2146">
        <v>11.9</v>
      </c>
      <c r="K2146">
        <v>2.9</v>
      </c>
      <c r="L2146">
        <v>120.089</v>
      </c>
      <c r="M2146">
        <v>0.88777519241095404</v>
      </c>
      <c r="N2146" s="1">
        <v>44165.342210648145</v>
      </c>
      <c r="O2146" t="s">
        <v>87</v>
      </c>
      <c r="P2146" s="1">
        <v>43915.802581018521</v>
      </c>
      <c r="Q2146" t="s">
        <v>226</v>
      </c>
      <c r="R2146" t="s">
        <v>3645</v>
      </c>
      <c r="S2146" t="s">
        <v>90</v>
      </c>
      <c r="T2146">
        <v>12889</v>
      </c>
      <c r="U2146">
        <v>128</v>
      </c>
      <c r="V2146">
        <v>3605</v>
      </c>
      <c r="W2146">
        <v>3617</v>
      </c>
      <c r="X2146">
        <v>6315</v>
      </c>
      <c r="Y2146">
        <v>9193</v>
      </c>
      <c r="Z2146">
        <v>12003</v>
      </c>
      <c r="AA2146">
        <v>658</v>
      </c>
      <c r="AB2146">
        <v>533</v>
      </c>
      <c r="AC2146">
        <v>70</v>
      </c>
      <c r="AD2146">
        <v>15</v>
      </c>
      <c r="AE2146">
        <v>281669</v>
      </c>
      <c r="AF2146">
        <v>32077</v>
      </c>
      <c r="AG2146">
        <v>4088</v>
      </c>
      <c r="AH2146">
        <v>62343</v>
      </c>
      <c r="AI2146">
        <v>0</v>
      </c>
      <c r="AJ2146">
        <v>0</v>
      </c>
      <c r="AK2146">
        <v>195545</v>
      </c>
      <c r="AL2146">
        <v>1736</v>
      </c>
      <c r="AM2146">
        <v>0</v>
      </c>
      <c r="AN2146">
        <v>2077789</v>
      </c>
      <c r="AO2146">
        <v>34733</v>
      </c>
      <c r="AP2146">
        <v>87</v>
      </c>
      <c r="AQ2146">
        <v>2</v>
      </c>
      <c r="AR2146">
        <v>276733</v>
      </c>
      <c r="AS2146">
        <v>199785</v>
      </c>
      <c r="AT2146">
        <v>12611</v>
      </c>
      <c r="AU2146">
        <v>10163</v>
      </c>
      <c r="AV2146">
        <v>12159</v>
      </c>
      <c r="AW2146">
        <v>137</v>
      </c>
      <c r="AX2146">
        <v>464</v>
      </c>
      <c r="AY2146">
        <v>18107</v>
      </c>
      <c r="AZ2146">
        <v>23307</v>
      </c>
      <c r="BA2146">
        <v>215798</v>
      </c>
      <c r="BB2146">
        <v>12860</v>
      </c>
      <c r="BC2146">
        <v>10939</v>
      </c>
      <c r="BD2146">
        <v>12298</v>
      </c>
      <c r="BE2146">
        <v>170</v>
      </c>
      <c r="BF2146">
        <v>4269</v>
      </c>
      <c r="BG2146">
        <v>20399</v>
      </c>
      <c r="BH2146">
        <v>253426</v>
      </c>
      <c r="BI2146">
        <v>50296</v>
      </c>
      <c r="BJ2146">
        <v>51118</v>
      </c>
      <c r="BK2146">
        <v>41554</v>
      </c>
      <c r="BL2146">
        <v>13537</v>
      </c>
      <c r="BM2146">
        <v>276733</v>
      </c>
      <c r="BN2146">
        <v>23307</v>
      </c>
      <c r="BO2146">
        <v>99032</v>
      </c>
      <c r="BP2146">
        <v>21196</v>
      </c>
      <c r="BQ2146" s="2">
        <v>87</v>
      </c>
      <c r="BR2146" s="2">
        <v>415</v>
      </c>
      <c r="BS2146" s="2">
        <v>207</v>
      </c>
      <c r="BT2146" s="2">
        <v>0</v>
      </c>
      <c r="BU2146" s="2">
        <v>168</v>
      </c>
      <c r="BV2146" s="2">
        <v>169</v>
      </c>
      <c r="BW2146" s="2">
        <v>266</v>
      </c>
      <c r="BX2146" s="2">
        <v>159</v>
      </c>
      <c r="BY2146" s="2">
        <v>260</v>
      </c>
      <c r="BZ2146" s="2">
        <v>166</v>
      </c>
      <c r="CA2146" s="2">
        <v>162</v>
      </c>
      <c r="CB2146" s="2">
        <v>121</v>
      </c>
      <c r="CC2146" s="2">
        <v>73</v>
      </c>
      <c r="CD2146" s="2">
        <v>175</v>
      </c>
      <c r="CE2146">
        <v>30.887318093222898</v>
      </c>
      <c r="CF2146">
        <v>2169458101.5195298</v>
      </c>
      <c r="CG2146">
        <v>233736.71568097299</v>
      </c>
      <c r="CH2146" s="2">
        <f t="shared" si="135"/>
        <v>85.401211034944637</v>
      </c>
      <c r="CI2146" t="str">
        <f t="shared" si="132"/>
        <v>Oklahoma</v>
      </c>
      <c r="CJ2146" t="str">
        <f t="shared" si="133"/>
        <v>Cleveland</v>
      </c>
      <c r="CK2146" t="str">
        <f t="shared" si="134"/>
        <v>OK</v>
      </c>
      <c r="CL2146" t="str">
        <f>IF(Table1[[#This Row],[3 Day Avg]]&lt;=25,"Green","Red")</f>
        <v>Red</v>
      </c>
    </row>
    <row r="2147" spans="1:90" x14ac:dyDescent="0.25">
      <c r="A2147">
        <v>2146</v>
      </c>
      <c r="B2147" t="s">
        <v>3646</v>
      </c>
      <c r="C2147" t="s">
        <v>3624</v>
      </c>
      <c r="D2147" t="s">
        <v>3625</v>
      </c>
      <c r="E2147">
        <v>40</v>
      </c>
      <c r="F2147">
        <v>40029</v>
      </c>
      <c r="G2147">
        <v>0.3125</v>
      </c>
      <c r="H2147">
        <v>5797.1</v>
      </c>
      <c r="I2147">
        <v>18.115942028985501</v>
      </c>
      <c r="J2147">
        <v>22.6</v>
      </c>
      <c r="K2147">
        <v>3.8</v>
      </c>
      <c r="L2147">
        <v>75.887</v>
      </c>
      <c r="M2147">
        <v>0.88777519241095404</v>
      </c>
      <c r="N2147" s="1">
        <v>44165.342210648145</v>
      </c>
      <c r="O2147" t="s">
        <v>87</v>
      </c>
      <c r="P2147" s="1">
        <v>43915.802581018521</v>
      </c>
      <c r="Q2147" t="s">
        <v>226</v>
      </c>
      <c r="R2147" t="s">
        <v>3647</v>
      </c>
      <c r="S2147" t="s">
        <v>90</v>
      </c>
      <c r="T2147">
        <v>320</v>
      </c>
      <c r="U2147">
        <v>1</v>
      </c>
      <c r="V2147">
        <v>131</v>
      </c>
      <c r="W2147">
        <v>176</v>
      </c>
      <c r="X2147">
        <v>193</v>
      </c>
      <c r="Y2147">
        <v>284</v>
      </c>
      <c r="Z2147">
        <v>351</v>
      </c>
      <c r="AA2147">
        <v>20</v>
      </c>
      <c r="AB2147">
        <v>20</v>
      </c>
      <c r="AC2147">
        <v>3</v>
      </c>
      <c r="AD2147">
        <v>0</v>
      </c>
      <c r="AE2147">
        <v>5520</v>
      </c>
      <c r="AF2147">
        <v>1229</v>
      </c>
      <c r="AG2147">
        <v>87</v>
      </c>
      <c r="AH2147">
        <v>39396</v>
      </c>
      <c r="AI2147">
        <v>0</v>
      </c>
      <c r="AJ2147">
        <v>0</v>
      </c>
      <c r="AK2147">
        <v>195545</v>
      </c>
      <c r="AL2147">
        <v>1736</v>
      </c>
      <c r="AM2147">
        <v>0</v>
      </c>
      <c r="AN2147">
        <v>2077789</v>
      </c>
      <c r="AO2147">
        <v>1135</v>
      </c>
      <c r="AP2147">
        <v>3</v>
      </c>
      <c r="AQ2147">
        <v>0</v>
      </c>
      <c r="AR2147">
        <v>5618</v>
      </c>
      <c r="AS2147">
        <v>3867</v>
      </c>
      <c r="AT2147">
        <v>7</v>
      </c>
      <c r="AU2147">
        <v>671</v>
      </c>
      <c r="AV2147">
        <v>11</v>
      </c>
      <c r="AW2147">
        <v>0</v>
      </c>
      <c r="AX2147">
        <v>17</v>
      </c>
      <c r="AY2147">
        <v>786</v>
      </c>
      <c r="AZ2147">
        <v>259</v>
      </c>
      <c r="BA2147">
        <v>3941</v>
      </c>
      <c r="BB2147">
        <v>7</v>
      </c>
      <c r="BC2147">
        <v>683</v>
      </c>
      <c r="BD2147">
        <v>11</v>
      </c>
      <c r="BE2147">
        <v>0</v>
      </c>
      <c r="BF2147">
        <v>107</v>
      </c>
      <c r="BG2147">
        <v>869</v>
      </c>
      <c r="BH2147">
        <v>5359</v>
      </c>
      <c r="BI2147">
        <v>1153</v>
      </c>
      <c r="BJ2147">
        <v>686</v>
      </c>
      <c r="BK2147">
        <v>569</v>
      </c>
      <c r="BL2147">
        <v>500</v>
      </c>
      <c r="BM2147">
        <v>5618</v>
      </c>
      <c r="BN2147">
        <v>259</v>
      </c>
      <c r="BO2147">
        <v>2075</v>
      </c>
      <c r="BP2147">
        <v>635</v>
      </c>
      <c r="BQ2147" s="2">
        <v>3</v>
      </c>
      <c r="BR2147" s="2">
        <v>12</v>
      </c>
      <c r="BS2147" s="2">
        <v>16</v>
      </c>
      <c r="BT2147" s="2">
        <v>0</v>
      </c>
      <c r="BU2147" s="2">
        <v>8</v>
      </c>
      <c r="BV2147" s="2">
        <v>3</v>
      </c>
      <c r="BW2147" s="2">
        <v>0</v>
      </c>
      <c r="BX2147" s="2">
        <v>34</v>
      </c>
      <c r="BY2147" s="2">
        <v>7</v>
      </c>
      <c r="BZ2147" s="2">
        <v>7</v>
      </c>
      <c r="CA2147" s="2">
        <v>6</v>
      </c>
      <c r="CB2147" s="2">
        <v>4</v>
      </c>
      <c r="CC2147" s="2">
        <v>0</v>
      </c>
      <c r="CD2147" s="2">
        <v>3</v>
      </c>
      <c r="CE2147">
        <v>54.347826086956502</v>
      </c>
      <c r="CF2147">
        <v>1997121553.8007801</v>
      </c>
      <c r="CG2147">
        <v>188260.03598112299</v>
      </c>
      <c r="CH2147" s="2">
        <f t="shared" si="135"/>
        <v>183.93259760294293</v>
      </c>
      <c r="CI2147" t="str">
        <f t="shared" si="132"/>
        <v>Oklahoma</v>
      </c>
      <c r="CJ2147" t="str">
        <f t="shared" si="133"/>
        <v>Coal</v>
      </c>
      <c r="CK2147" t="str">
        <f t="shared" si="134"/>
        <v>OK</v>
      </c>
      <c r="CL2147" t="str">
        <f>IF(Table1[[#This Row],[3 Day Avg]]&lt;=25,"Green","Red")</f>
        <v>Red</v>
      </c>
    </row>
    <row r="2148" spans="1:90" x14ac:dyDescent="0.25">
      <c r="A2148">
        <v>2147</v>
      </c>
      <c r="B2148" t="s">
        <v>1671</v>
      </c>
      <c r="C2148" t="s">
        <v>3624</v>
      </c>
      <c r="D2148" t="s">
        <v>3625</v>
      </c>
      <c r="E2148">
        <v>40</v>
      </c>
      <c r="F2148">
        <v>40031</v>
      </c>
      <c r="G2148">
        <v>0.68922305764410996</v>
      </c>
      <c r="H2148">
        <v>3976.02</v>
      </c>
      <c r="I2148">
        <v>27.4036305658435</v>
      </c>
      <c r="J2148">
        <v>16.7</v>
      </c>
      <c r="K2148">
        <v>3.9</v>
      </c>
      <c r="L2148">
        <v>98.975200000000001</v>
      </c>
      <c r="M2148">
        <v>0.88777519241095404</v>
      </c>
      <c r="N2148" s="1">
        <v>44165.342210648145</v>
      </c>
      <c r="O2148" t="s">
        <v>87</v>
      </c>
      <c r="P2148" s="1">
        <v>43915.802581018521</v>
      </c>
      <c r="Q2148" t="s">
        <v>226</v>
      </c>
      <c r="R2148" t="s">
        <v>3648</v>
      </c>
      <c r="S2148" t="s">
        <v>90</v>
      </c>
      <c r="T2148">
        <v>4788</v>
      </c>
      <c r="U2148">
        <v>33</v>
      </c>
      <c r="V2148">
        <v>1629</v>
      </c>
      <c r="W2148">
        <v>1980</v>
      </c>
      <c r="X2148">
        <v>2712</v>
      </c>
      <c r="Y2148">
        <v>3439</v>
      </c>
      <c r="Z2148">
        <v>4832</v>
      </c>
      <c r="AA2148">
        <v>550</v>
      </c>
      <c r="AB2148">
        <v>365</v>
      </c>
      <c r="AC2148">
        <v>35</v>
      </c>
      <c r="AD2148">
        <v>9</v>
      </c>
      <c r="AE2148">
        <v>120422</v>
      </c>
      <c r="AF2148">
        <v>18303</v>
      </c>
      <c r="AG2148">
        <v>1898</v>
      </c>
      <c r="AH2148">
        <v>51382</v>
      </c>
      <c r="AI2148">
        <v>0</v>
      </c>
      <c r="AJ2148">
        <v>0</v>
      </c>
      <c r="AK2148">
        <v>195545</v>
      </c>
      <c r="AL2148">
        <v>1736</v>
      </c>
      <c r="AM2148">
        <v>0</v>
      </c>
      <c r="AN2148">
        <v>2077789</v>
      </c>
      <c r="AO2148">
        <v>14592</v>
      </c>
      <c r="AP2148">
        <v>46</v>
      </c>
      <c r="AQ2148">
        <v>0</v>
      </c>
      <c r="AR2148">
        <v>122561</v>
      </c>
      <c r="AS2148">
        <v>69223</v>
      </c>
      <c r="AT2148">
        <v>19507</v>
      </c>
      <c r="AU2148">
        <v>5480</v>
      </c>
      <c r="AV2148">
        <v>2788</v>
      </c>
      <c r="AW2148">
        <v>595</v>
      </c>
      <c r="AX2148">
        <v>46</v>
      </c>
      <c r="AY2148">
        <v>9120</v>
      </c>
      <c r="AZ2148">
        <v>15802</v>
      </c>
      <c r="BA2148">
        <v>77455</v>
      </c>
      <c r="BB2148">
        <v>20654</v>
      </c>
      <c r="BC2148">
        <v>6389</v>
      </c>
      <c r="BD2148">
        <v>2964</v>
      </c>
      <c r="BE2148">
        <v>648</v>
      </c>
      <c r="BF2148">
        <v>2902</v>
      </c>
      <c r="BG2148">
        <v>11549</v>
      </c>
      <c r="BH2148">
        <v>106759</v>
      </c>
      <c r="BI2148">
        <v>24793</v>
      </c>
      <c r="BJ2148">
        <v>20374</v>
      </c>
      <c r="BK2148">
        <v>20246</v>
      </c>
      <c r="BL2148">
        <v>6321</v>
      </c>
      <c r="BM2148">
        <v>122561</v>
      </c>
      <c r="BN2148">
        <v>15802</v>
      </c>
      <c r="BO2148">
        <v>42556</v>
      </c>
      <c r="BP2148">
        <v>8271</v>
      </c>
      <c r="BQ2148" s="2">
        <v>46</v>
      </c>
      <c r="BR2148" s="2">
        <v>189</v>
      </c>
      <c r="BS2148" s="2">
        <v>114</v>
      </c>
      <c r="BT2148" s="2">
        <v>0</v>
      </c>
      <c r="BU2148" s="2">
        <v>126</v>
      </c>
      <c r="BV2148" s="2">
        <v>95</v>
      </c>
      <c r="BW2148" s="2">
        <v>132</v>
      </c>
      <c r="BX2148" s="2">
        <v>98</v>
      </c>
      <c r="BY2148" s="2">
        <v>87</v>
      </c>
      <c r="BZ2148" s="2">
        <v>82</v>
      </c>
      <c r="CA2148" s="2">
        <v>86</v>
      </c>
      <c r="CB2148" s="2">
        <v>117</v>
      </c>
      <c r="CC2148" s="2">
        <v>42</v>
      </c>
      <c r="CD2148" s="2">
        <v>71</v>
      </c>
      <c r="CE2148">
        <v>38.199000182690902</v>
      </c>
      <c r="CF2148">
        <v>4157517997.4296899</v>
      </c>
      <c r="CG2148">
        <v>285606.29288624797</v>
      </c>
      <c r="CH2148" s="2">
        <f t="shared" si="135"/>
        <v>94.918720745859886</v>
      </c>
      <c r="CI2148" t="str">
        <f t="shared" si="132"/>
        <v>Oklahoma</v>
      </c>
      <c r="CJ2148" t="str">
        <f t="shared" si="133"/>
        <v>Comanche</v>
      </c>
      <c r="CK2148" t="str">
        <f t="shared" si="134"/>
        <v>OK</v>
      </c>
      <c r="CL2148" t="str">
        <f>IF(Table1[[#This Row],[3 Day Avg]]&lt;=25,"Green","Red")</f>
        <v>Red</v>
      </c>
    </row>
    <row r="2149" spans="1:90" x14ac:dyDescent="0.25">
      <c r="A2149">
        <v>2148</v>
      </c>
      <c r="B2149" t="s">
        <v>3649</v>
      </c>
      <c r="C2149" t="s">
        <v>3624</v>
      </c>
      <c r="D2149" t="s">
        <v>3625</v>
      </c>
      <c r="E2149">
        <v>40</v>
      </c>
      <c r="F2149">
        <v>40033</v>
      </c>
      <c r="G2149">
        <v>1.2820512820512799</v>
      </c>
      <c r="H2149">
        <v>4051.25</v>
      </c>
      <c r="I2149">
        <v>51.939058171745202</v>
      </c>
      <c r="J2149">
        <v>16.2</v>
      </c>
      <c r="K2149">
        <v>3.1</v>
      </c>
      <c r="L2149">
        <v>83.572800000000001</v>
      </c>
      <c r="M2149">
        <v>0</v>
      </c>
      <c r="N2149" s="1">
        <v>44165.342210648145</v>
      </c>
      <c r="O2149" t="s">
        <v>87</v>
      </c>
      <c r="P2149" s="1">
        <v>43915.802581018521</v>
      </c>
      <c r="Q2149" t="s">
        <v>226</v>
      </c>
      <c r="R2149" t="s">
        <v>3650</v>
      </c>
      <c r="S2149" t="s">
        <v>90</v>
      </c>
      <c r="T2149">
        <v>234</v>
      </c>
      <c r="U2149">
        <v>3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5776</v>
      </c>
      <c r="AF2149">
        <v>926</v>
      </c>
      <c r="AG2149">
        <v>86</v>
      </c>
      <c r="AH2149">
        <v>43386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2077789</v>
      </c>
      <c r="AO2149">
        <v>0</v>
      </c>
      <c r="AP2149">
        <v>9</v>
      </c>
      <c r="AQ2149">
        <v>0</v>
      </c>
      <c r="AR2149">
        <v>5929</v>
      </c>
      <c r="AS2149">
        <v>4526</v>
      </c>
      <c r="AT2149">
        <v>131</v>
      </c>
      <c r="AU2149">
        <v>518</v>
      </c>
      <c r="AV2149">
        <v>0</v>
      </c>
      <c r="AW2149">
        <v>0</v>
      </c>
      <c r="AX2149">
        <v>0</v>
      </c>
      <c r="AY2149">
        <v>301</v>
      </c>
      <c r="AZ2149">
        <v>453</v>
      </c>
      <c r="BA2149">
        <v>4743</v>
      </c>
      <c r="BB2149">
        <v>131</v>
      </c>
      <c r="BC2149">
        <v>571</v>
      </c>
      <c r="BD2149">
        <v>0</v>
      </c>
      <c r="BE2149">
        <v>0</v>
      </c>
      <c r="BF2149">
        <v>44</v>
      </c>
      <c r="BG2149">
        <v>440</v>
      </c>
      <c r="BH2149">
        <v>5476</v>
      </c>
      <c r="BI2149">
        <v>1075</v>
      </c>
      <c r="BJ2149">
        <v>786</v>
      </c>
      <c r="BK2149">
        <v>663</v>
      </c>
      <c r="BL2149">
        <v>479</v>
      </c>
      <c r="BM2149">
        <v>5929</v>
      </c>
      <c r="BN2149">
        <v>453</v>
      </c>
      <c r="BO2149">
        <v>2258</v>
      </c>
      <c r="BP2149">
        <v>668</v>
      </c>
      <c r="BQ2149" s="2">
        <v>9</v>
      </c>
      <c r="BR2149" s="2">
        <v>6</v>
      </c>
      <c r="BS2149" s="2">
        <v>9</v>
      </c>
      <c r="BT2149" s="2">
        <v>0</v>
      </c>
      <c r="BU2149" s="2">
        <v>16</v>
      </c>
      <c r="BV2149" s="2">
        <v>4</v>
      </c>
      <c r="BW2149" s="2">
        <v>4</v>
      </c>
      <c r="BX2149" s="2">
        <v>4</v>
      </c>
      <c r="BY2149" s="2">
        <v>6</v>
      </c>
      <c r="BZ2149" s="2">
        <v>14</v>
      </c>
      <c r="CA2149" s="2">
        <v>2</v>
      </c>
      <c r="CB2149" s="2">
        <v>3</v>
      </c>
      <c r="CC2149" s="2">
        <v>8</v>
      </c>
      <c r="CD2149" s="2">
        <v>6</v>
      </c>
      <c r="CE2149">
        <v>155.817174515235</v>
      </c>
      <c r="CF2149">
        <v>2442989025.2656298</v>
      </c>
      <c r="CG2149">
        <v>237223.13084407701</v>
      </c>
      <c r="CH2149" s="2">
        <f t="shared" si="135"/>
        <v>134.93000505987519</v>
      </c>
      <c r="CI2149" t="str">
        <f t="shared" si="132"/>
        <v>Oklahoma</v>
      </c>
      <c r="CJ2149" t="str">
        <f t="shared" si="133"/>
        <v>Cotton</v>
      </c>
      <c r="CK2149" t="str">
        <f t="shared" si="134"/>
        <v>OK</v>
      </c>
      <c r="CL2149" t="str">
        <f>IF(Table1[[#This Row],[3 Day Avg]]&lt;=25,"Green","Red")</f>
        <v>Red</v>
      </c>
    </row>
    <row r="2150" spans="1:90" x14ac:dyDescent="0.25">
      <c r="A2150">
        <v>2149</v>
      </c>
      <c r="B2150" t="s">
        <v>3651</v>
      </c>
      <c r="C2150" t="s">
        <v>3624</v>
      </c>
      <c r="D2150" t="s">
        <v>3625</v>
      </c>
      <c r="E2150">
        <v>40</v>
      </c>
      <c r="F2150">
        <v>40035</v>
      </c>
      <c r="G2150">
        <v>0.31612223393045302</v>
      </c>
      <c r="H2150">
        <v>6633.58</v>
      </c>
      <c r="I2150">
        <v>20.970222284356201</v>
      </c>
      <c r="J2150">
        <v>19.5</v>
      </c>
      <c r="K2150">
        <v>3.5</v>
      </c>
      <c r="L2150">
        <v>82.971800000000002</v>
      </c>
      <c r="M2150">
        <v>0.88777519241095404</v>
      </c>
      <c r="N2150" s="1">
        <v>44165.342210648145</v>
      </c>
      <c r="O2150" t="s">
        <v>87</v>
      </c>
      <c r="P2150" s="1">
        <v>43915.802581018521</v>
      </c>
      <c r="Q2150" t="s">
        <v>226</v>
      </c>
      <c r="R2150" t="s">
        <v>3652</v>
      </c>
      <c r="S2150" t="s">
        <v>90</v>
      </c>
      <c r="T2150">
        <v>949</v>
      </c>
      <c r="U2150">
        <v>3</v>
      </c>
      <c r="V2150">
        <v>426</v>
      </c>
      <c r="W2150">
        <v>270</v>
      </c>
      <c r="X2150">
        <v>556</v>
      </c>
      <c r="Y2150">
        <v>672</v>
      </c>
      <c r="Z2150">
        <v>894</v>
      </c>
      <c r="AA2150">
        <v>255</v>
      </c>
      <c r="AB2150">
        <v>235</v>
      </c>
      <c r="AC2150">
        <v>6</v>
      </c>
      <c r="AD2150">
        <v>2</v>
      </c>
      <c r="AE2150">
        <v>14306</v>
      </c>
      <c r="AF2150">
        <v>2631</v>
      </c>
      <c r="AG2150">
        <v>211</v>
      </c>
      <c r="AH2150">
        <v>43074</v>
      </c>
      <c r="AI2150">
        <v>0</v>
      </c>
      <c r="AJ2150">
        <v>0</v>
      </c>
      <c r="AK2150">
        <v>195545</v>
      </c>
      <c r="AL2150">
        <v>1736</v>
      </c>
      <c r="AM2150">
        <v>0</v>
      </c>
      <c r="AN2150">
        <v>2077789</v>
      </c>
      <c r="AO2150">
        <v>2818</v>
      </c>
      <c r="AP2150">
        <v>14</v>
      </c>
      <c r="AQ2150">
        <v>0</v>
      </c>
      <c r="AR2150">
        <v>14493</v>
      </c>
      <c r="AS2150">
        <v>9250</v>
      </c>
      <c r="AT2150">
        <v>439</v>
      </c>
      <c r="AU2150">
        <v>3114</v>
      </c>
      <c r="AV2150">
        <v>130</v>
      </c>
      <c r="AW2150">
        <v>15</v>
      </c>
      <c r="AX2150">
        <v>0</v>
      </c>
      <c r="AY2150">
        <v>1029</v>
      </c>
      <c r="AZ2150">
        <v>516</v>
      </c>
      <c r="BA2150">
        <v>9589</v>
      </c>
      <c r="BB2150">
        <v>465</v>
      </c>
      <c r="BC2150">
        <v>3185</v>
      </c>
      <c r="BD2150">
        <v>130</v>
      </c>
      <c r="BE2150">
        <v>22</v>
      </c>
      <c r="BF2150">
        <v>53</v>
      </c>
      <c r="BG2150">
        <v>1049</v>
      </c>
      <c r="BH2150">
        <v>13977</v>
      </c>
      <c r="BI2150">
        <v>2655</v>
      </c>
      <c r="BJ2150">
        <v>1668</v>
      </c>
      <c r="BK2150">
        <v>1798</v>
      </c>
      <c r="BL2150">
        <v>1252</v>
      </c>
      <c r="BM2150">
        <v>14493</v>
      </c>
      <c r="BN2150">
        <v>516</v>
      </c>
      <c r="BO2150">
        <v>5554</v>
      </c>
      <c r="BP2150">
        <v>1566</v>
      </c>
      <c r="BQ2150" s="2">
        <v>14</v>
      </c>
      <c r="BR2150" s="2">
        <v>35</v>
      </c>
      <c r="BS2150" s="2">
        <v>7</v>
      </c>
      <c r="BT2150" s="2">
        <v>0</v>
      </c>
      <c r="BU2150" s="2">
        <v>26</v>
      </c>
      <c r="BV2150" s="2">
        <v>9</v>
      </c>
      <c r="BW2150" s="2">
        <v>5</v>
      </c>
      <c r="BX2150" s="2">
        <v>17</v>
      </c>
      <c r="BY2150" s="2">
        <v>8</v>
      </c>
      <c r="BZ2150" s="2">
        <v>12</v>
      </c>
      <c r="CA2150" s="2">
        <v>9</v>
      </c>
      <c r="CB2150" s="2">
        <v>9</v>
      </c>
      <c r="CC2150" s="2">
        <v>3</v>
      </c>
      <c r="CD2150" s="2">
        <v>6</v>
      </c>
      <c r="CE2150">
        <v>97.861037326995699</v>
      </c>
      <c r="CF2150">
        <v>3083853134.8320298</v>
      </c>
      <c r="CG2150">
        <v>238442.94602814599</v>
      </c>
      <c r="CH2150" s="2">
        <f t="shared" si="135"/>
        <v>128.79781043722258</v>
      </c>
      <c r="CI2150" t="str">
        <f t="shared" si="132"/>
        <v>Oklahoma</v>
      </c>
      <c r="CJ2150" t="str">
        <f t="shared" si="133"/>
        <v>Craig</v>
      </c>
      <c r="CK2150" t="str">
        <f t="shared" si="134"/>
        <v>OK</v>
      </c>
      <c r="CL2150" t="str">
        <f>IF(Table1[[#This Row],[3 Day Avg]]&lt;=25,"Green","Red")</f>
        <v>Red</v>
      </c>
    </row>
    <row r="2151" spans="1:90" x14ac:dyDescent="0.25">
      <c r="A2151">
        <v>2150</v>
      </c>
      <c r="B2151" t="s">
        <v>3653</v>
      </c>
      <c r="C2151" t="s">
        <v>3624</v>
      </c>
      <c r="D2151" t="s">
        <v>3625</v>
      </c>
      <c r="E2151">
        <v>40</v>
      </c>
      <c r="F2151">
        <v>40037</v>
      </c>
      <c r="G2151">
        <v>1.8656716417910499</v>
      </c>
      <c r="H2151">
        <v>3742.81</v>
      </c>
      <c r="I2151">
        <v>69.828501201050202</v>
      </c>
      <c r="J2151">
        <v>14</v>
      </c>
      <c r="K2151">
        <v>3.8</v>
      </c>
      <c r="L2151">
        <v>104.9389</v>
      </c>
      <c r="M2151">
        <v>0.88777519241095404</v>
      </c>
      <c r="N2151" s="1">
        <v>44165.342210648145</v>
      </c>
      <c r="O2151" t="s">
        <v>87</v>
      </c>
      <c r="P2151" s="1">
        <v>43915.802581018521</v>
      </c>
      <c r="Q2151" t="s">
        <v>226</v>
      </c>
      <c r="R2151" t="s">
        <v>3654</v>
      </c>
      <c r="S2151" t="s">
        <v>90</v>
      </c>
      <c r="T2151">
        <v>2680</v>
      </c>
      <c r="U2151">
        <v>50</v>
      </c>
      <c r="V2151">
        <v>1253</v>
      </c>
      <c r="W2151">
        <v>1369</v>
      </c>
      <c r="X2151">
        <v>2400</v>
      </c>
      <c r="Y2151">
        <v>3194</v>
      </c>
      <c r="Z2151">
        <v>3895</v>
      </c>
      <c r="AA2151">
        <v>95</v>
      </c>
      <c r="AB2151">
        <v>95</v>
      </c>
      <c r="AC2151">
        <v>18</v>
      </c>
      <c r="AD2151">
        <v>2</v>
      </c>
      <c r="AE2151">
        <v>71604</v>
      </c>
      <c r="AF2151">
        <v>9874</v>
      </c>
      <c r="AG2151">
        <v>1204</v>
      </c>
      <c r="AH2151">
        <v>54478</v>
      </c>
      <c r="AI2151">
        <v>0</v>
      </c>
      <c r="AJ2151">
        <v>0</v>
      </c>
      <c r="AK2151">
        <v>195545</v>
      </c>
      <c r="AL2151">
        <v>1736</v>
      </c>
      <c r="AM2151">
        <v>0</v>
      </c>
      <c r="AN2151">
        <v>2077789</v>
      </c>
      <c r="AO2151">
        <v>12111</v>
      </c>
      <c r="AP2151">
        <v>22</v>
      </c>
      <c r="AQ2151">
        <v>2</v>
      </c>
      <c r="AR2151">
        <v>71160</v>
      </c>
      <c r="AS2151">
        <v>54308</v>
      </c>
      <c r="AT2151">
        <v>1513</v>
      </c>
      <c r="AU2151">
        <v>7969</v>
      </c>
      <c r="AV2151">
        <v>386</v>
      </c>
      <c r="AW2151">
        <v>40</v>
      </c>
      <c r="AX2151">
        <v>115</v>
      </c>
      <c r="AY2151">
        <v>3960</v>
      </c>
      <c r="AZ2151">
        <v>2869</v>
      </c>
      <c r="BA2151">
        <v>56455</v>
      </c>
      <c r="BB2151">
        <v>1520</v>
      </c>
      <c r="BC2151">
        <v>8060</v>
      </c>
      <c r="BD2151">
        <v>386</v>
      </c>
      <c r="BE2151">
        <v>47</v>
      </c>
      <c r="BF2151">
        <v>559</v>
      </c>
      <c r="BG2151">
        <v>4133</v>
      </c>
      <c r="BH2151">
        <v>68291</v>
      </c>
      <c r="BI2151">
        <v>14131</v>
      </c>
      <c r="BJ2151">
        <v>8764</v>
      </c>
      <c r="BK2151">
        <v>8371</v>
      </c>
      <c r="BL2151">
        <v>5022</v>
      </c>
      <c r="BM2151">
        <v>71160</v>
      </c>
      <c r="BN2151">
        <v>2869</v>
      </c>
      <c r="BO2151">
        <v>27783</v>
      </c>
      <c r="BP2151">
        <v>7089</v>
      </c>
      <c r="BQ2151" s="2">
        <v>22</v>
      </c>
      <c r="BR2151" s="2">
        <v>72</v>
      </c>
      <c r="BS2151" s="2">
        <v>56</v>
      </c>
      <c r="BT2151" s="2">
        <v>0</v>
      </c>
      <c r="BU2151" s="2">
        <v>70</v>
      </c>
      <c r="BV2151" s="2">
        <v>31</v>
      </c>
      <c r="BW2151" s="2">
        <v>72</v>
      </c>
      <c r="BX2151" s="2">
        <v>49</v>
      </c>
      <c r="BY2151" s="2">
        <v>45</v>
      </c>
      <c r="BZ2151" s="2">
        <v>55</v>
      </c>
      <c r="CA2151" s="2">
        <v>14</v>
      </c>
      <c r="CB2151" s="2">
        <v>70</v>
      </c>
      <c r="CC2151" s="2">
        <v>15</v>
      </c>
      <c r="CD2151" s="2">
        <v>40</v>
      </c>
      <c r="CE2151">
        <v>30.7245405284621</v>
      </c>
      <c r="CF2151">
        <v>3836596324.5195298</v>
      </c>
      <c r="CG2151">
        <v>275636.46149171999</v>
      </c>
      <c r="CH2151" s="2">
        <f t="shared" si="135"/>
        <v>70.264193367060145</v>
      </c>
      <c r="CI2151" t="str">
        <f t="shared" si="132"/>
        <v>Oklahoma</v>
      </c>
      <c r="CJ2151" t="str">
        <f t="shared" si="133"/>
        <v>Creek</v>
      </c>
      <c r="CK2151" t="str">
        <f t="shared" si="134"/>
        <v>OK</v>
      </c>
      <c r="CL2151" t="str">
        <f>IF(Table1[[#This Row],[3 Day Avg]]&lt;=25,"Green","Red")</f>
        <v>Red</v>
      </c>
    </row>
    <row r="2152" spans="1:90" x14ac:dyDescent="0.25">
      <c r="A2152">
        <v>2151</v>
      </c>
      <c r="B2152" t="s">
        <v>603</v>
      </c>
      <c r="C2152" t="s">
        <v>3624</v>
      </c>
      <c r="D2152" t="s">
        <v>3625</v>
      </c>
      <c r="E2152">
        <v>40</v>
      </c>
      <c r="F2152">
        <v>40039</v>
      </c>
      <c r="G2152">
        <v>0.80523402113739295</v>
      </c>
      <c r="H2152">
        <v>6843.23</v>
      </c>
      <c r="I2152">
        <v>55.104008816641397</v>
      </c>
      <c r="J2152">
        <v>18.2</v>
      </c>
      <c r="K2152">
        <v>2.4</v>
      </c>
      <c r="L2152">
        <v>95.4983</v>
      </c>
      <c r="M2152">
        <v>0.88777519241095404</v>
      </c>
      <c r="N2152" s="1">
        <v>44165.342210648145</v>
      </c>
      <c r="O2152" t="s">
        <v>87</v>
      </c>
      <c r="P2152" s="1">
        <v>43915.802581018521</v>
      </c>
      <c r="Q2152" t="s">
        <v>226</v>
      </c>
      <c r="R2152" t="s">
        <v>3655</v>
      </c>
      <c r="S2152" t="s">
        <v>90</v>
      </c>
      <c r="T2152">
        <v>1987</v>
      </c>
      <c r="U2152">
        <v>16</v>
      </c>
      <c r="V2152">
        <v>661</v>
      </c>
      <c r="W2152">
        <v>541</v>
      </c>
      <c r="X2152">
        <v>495</v>
      </c>
      <c r="Y2152">
        <v>1035</v>
      </c>
      <c r="Z2152">
        <v>1199</v>
      </c>
      <c r="AA2152">
        <v>80</v>
      </c>
      <c r="AB2152">
        <v>70</v>
      </c>
      <c r="AC2152">
        <v>8</v>
      </c>
      <c r="AD2152">
        <v>4</v>
      </c>
      <c r="AE2152">
        <v>29036</v>
      </c>
      <c r="AF2152">
        <v>5001</v>
      </c>
      <c r="AG2152">
        <v>379</v>
      </c>
      <c r="AH2152">
        <v>49577</v>
      </c>
      <c r="AI2152">
        <v>0</v>
      </c>
      <c r="AJ2152">
        <v>0</v>
      </c>
      <c r="AK2152">
        <v>195545</v>
      </c>
      <c r="AL2152">
        <v>1736</v>
      </c>
      <c r="AM2152">
        <v>0</v>
      </c>
      <c r="AN2152">
        <v>2077789</v>
      </c>
      <c r="AO2152">
        <v>3931</v>
      </c>
      <c r="AP2152">
        <v>39</v>
      </c>
      <c r="AQ2152">
        <v>2</v>
      </c>
      <c r="AR2152">
        <v>29209</v>
      </c>
      <c r="AS2152">
        <v>20037</v>
      </c>
      <c r="AT2152">
        <v>927</v>
      </c>
      <c r="AU2152">
        <v>784</v>
      </c>
      <c r="AV2152">
        <v>329</v>
      </c>
      <c r="AW2152">
        <v>10</v>
      </c>
      <c r="AX2152">
        <v>0</v>
      </c>
      <c r="AY2152">
        <v>1863</v>
      </c>
      <c r="AZ2152">
        <v>5259</v>
      </c>
      <c r="BA2152">
        <v>23433</v>
      </c>
      <c r="BB2152">
        <v>929</v>
      </c>
      <c r="BC2152">
        <v>973</v>
      </c>
      <c r="BD2152">
        <v>354</v>
      </c>
      <c r="BE2152">
        <v>10</v>
      </c>
      <c r="BF2152">
        <v>1101</v>
      </c>
      <c r="BG2152">
        <v>2409</v>
      </c>
      <c r="BH2152">
        <v>23950</v>
      </c>
      <c r="BI2152">
        <v>6203</v>
      </c>
      <c r="BJ2152">
        <v>5997</v>
      </c>
      <c r="BK2152">
        <v>3893</v>
      </c>
      <c r="BL2152">
        <v>1697</v>
      </c>
      <c r="BM2152">
        <v>29209</v>
      </c>
      <c r="BN2152">
        <v>5259</v>
      </c>
      <c r="BO2152">
        <v>9185</v>
      </c>
      <c r="BP2152">
        <v>2234</v>
      </c>
      <c r="BQ2152" s="2">
        <v>39</v>
      </c>
      <c r="BR2152" s="2">
        <v>65</v>
      </c>
      <c r="BS2152" s="2">
        <v>44</v>
      </c>
      <c r="BT2152" s="2">
        <v>0</v>
      </c>
      <c r="BU2152" s="2">
        <v>70</v>
      </c>
      <c r="BV2152" s="2">
        <v>33</v>
      </c>
      <c r="BW2152" s="2">
        <v>48</v>
      </c>
      <c r="BX2152" s="2">
        <v>53</v>
      </c>
      <c r="BY2152" s="2">
        <v>37</v>
      </c>
      <c r="BZ2152" s="2">
        <v>70</v>
      </c>
      <c r="CA2152" s="2">
        <v>24</v>
      </c>
      <c r="CB2152" s="2">
        <v>18</v>
      </c>
      <c r="CC2152" s="2">
        <v>15</v>
      </c>
      <c r="CD2152" s="2">
        <v>38</v>
      </c>
      <c r="CE2152">
        <v>134.316021490563</v>
      </c>
      <c r="CF2152">
        <v>3937141850.2851601</v>
      </c>
      <c r="CG2152">
        <v>262984.99313472101</v>
      </c>
      <c r="CH2152" s="2">
        <f t="shared" si="135"/>
        <v>168.8977141748548</v>
      </c>
      <c r="CI2152" t="str">
        <f t="shared" si="132"/>
        <v>Oklahoma</v>
      </c>
      <c r="CJ2152" t="str">
        <f t="shared" si="133"/>
        <v>Custer</v>
      </c>
      <c r="CK2152" t="str">
        <f t="shared" si="134"/>
        <v>OK</v>
      </c>
      <c r="CL2152" t="str">
        <f>IF(Table1[[#This Row],[3 Day Avg]]&lt;=25,"Green","Red")</f>
        <v>Red</v>
      </c>
    </row>
    <row r="2153" spans="1:90" x14ac:dyDescent="0.25">
      <c r="A2153">
        <v>2152</v>
      </c>
      <c r="B2153" t="s">
        <v>714</v>
      </c>
      <c r="C2153" t="s">
        <v>3624</v>
      </c>
      <c r="D2153" t="s">
        <v>3625</v>
      </c>
      <c r="E2153">
        <v>40</v>
      </c>
      <c r="F2153">
        <v>40041</v>
      </c>
      <c r="G2153">
        <v>2.0155038759689901</v>
      </c>
      <c r="H2153">
        <v>4528.12</v>
      </c>
      <c r="I2153">
        <v>91.264362436524493</v>
      </c>
      <c r="J2153">
        <v>20.7</v>
      </c>
      <c r="K2153">
        <v>3.9</v>
      </c>
      <c r="L2153">
        <v>77.603300000000004</v>
      </c>
      <c r="M2153">
        <v>0.88777519241095404</v>
      </c>
      <c r="N2153" s="1">
        <v>44165.342210648145</v>
      </c>
      <c r="O2153" t="s">
        <v>87</v>
      </c>
      <c r="P2153" s="1">
        <v>43915.802581018521</v>
      </c>
      <c r="Q2153" t="s">
        <v>226</v>
      </c>
      <c r="R2153" t="s">
        <v>3656</v>
      </c>
      <c r="S2153" t="s">
        <v>90</v>
      </c>
      <c r="T2153">
        <v>1935</v>
      </c>
      <c r="U2153">
        <v>39</v>
      </c>
      <c r="V2153">
        <v>910</v>
      </c>
      <c r="W2153">
        <v>1154</v>
      </c>
      <c r="X2153">
        <v>1995</v>
      </c>
      <c r="Y2153">
        <v>2823</v>
      </c>
      <c r="Z2153">
        <v>3298</v>
      </c>
      <c r="AA2153">
        <v>58</v>
      </c>
      <c r="AB2153">
        <v>58</v>
      </c>
      <c r="AC2153">
        <v>6</v>
      </c>
      <c r="AD2153">
        <v>2</v>
      </c>
      <c r="AE2153">
        <v>42733</v>
      </c>
      <c r="AF2153">
        <v>8756</v>
      </c>
      <c r="AG2153">
        <v>705</v>
      </c>
      <c r="AH2153">
        <v>40287</v>
      </c>
      <c r="AI2153">
        <v>0</v>
      </c>
      <c r="AJ2153">
        <v>0</v>
      </c>
      <c r="AK2153">
        <v>195545</v>
      </c>
      <c r="AL2153">
        <v>1736</v>
      </c>
      <c r="AM2153">
        <v>0</v>
      </c>
      <c r="AN2153">
        <v>2077789</v>
      </c>
      <c r="AO2153">
        <v>10180</v>
      </c>
      <c r="AP2153">
        <v>3</v>
      </c>
      <c r="AQ2153">
        <v>0</v>
      </c>
      <c r="AR2153">
        <v>42112</v>
      </c>
      <c r="AS2153">
        <v>26942</v>
      </c>
      <c r="AT2153">
        <v>144</v>
      </c>
      <c r="AU2153">
        <v>9446</v>
      </c>
      <c r="AV2153">
        <v>510</v>
      </c>
      <c r="AW2153">
        <v>33</v>
      </c>
      <c r="AX2153">
        <v>1</v>
      </c>
      <c r="AY2153">
        <v>3469</v>
      </c>
      <c r="AZ2153">
        <v>1567</v>
      </c>
      <c r="BA2153">
        <v>27637</v>
      </c>
      <c r="BB2153">
        <v>148</v>
      </c>
      <c r="BC2153">
        <v>9572</v>
      </c>
      <c r="BD2153">
        <v>510</v>
      </c>
      <c r="BE2153">
        <v>36</v>
      </c>
      <c r="BF2153">
        <v>468</v>
      </c>
      <c r="BG2153">
        <v>3741</v>
      </c>
      <c r="BH2153">
        <v>40545</v>
      </c>
      <c r="BI2153">
        <v>7067</v>
      </c>
      <c r="BJ2153">
        <v>4714</v>
      </c>
      <c r="BK2153">
        <v>4124</v>
      </c>
      <c r="BL2153">
        <v>4059</v>
      </c>
      <c r="BM2153">
        <v>42112</v>
      </c>
      <c r="BN2153">
        <v>1567</v>
      </c>
      <c r="BO2153">
        <v>16027</v>
      </c>
      <c r="BP2153">
        <v>6121</v>
      </c>
      <c r="BQ2153" s="2">
        <v>3</v>
      </c>
      <c r="BR2153" s="2">
        <v>48</v>
      </c>
      <c r="BS2153" s="2">
        <v>28</v>
      </c>
      <c r="BT2153" s="2">
        <v>0</v>
      </c>
      <c r="BU2153" s="2">
        <v>46</v>
      </c>
      <c r="BV2153" s="2">
        <v>10</v>
      </c>
      <c r="BW2153" s="2">
        <v>25</v>
      </c>
      <c r="BX2153" s="2">
        <v>35</v>
      </c>
      <c r="BY2153" s="2">
        <v>21</v>
      </c>
      <c r="BZ2153" s="2">
        <v>43</v>
      </c>
      <c r="CA2153" s="2">
        <v>12</v>
      </c>
      <c r="CB2153" s="2">
        <v>20</v>
      </c>
      <c r="CC2153" s="2">
        <v>6</v>
      </c>
      <c r="CD2153" s="2">
        <v>17</v>
      </c>
      <c r="CE2153">
        <v>7.0203355720403398</v>
      </c>
      <c r="CF2153">
        <v>3175427046.0585899</v>
      </c>
      <c r="CG2153">
        <v>234602.04551425201</v>
      </c>
      <c r="CH2153" s="2">
        <f t="shared" si="135"/>
        <v>62.53166160081053</v>
      </c>
      <c r="CI2153" t="str">
        <f t="shared" si="132"/>
        <v>Oklahoma</v>
      </c>
      <c r="CJ2153" t="str">
        <f t="shared" si="133"/>
        <v>Delaware</v>
      </c>
      <c r="CK2153" t="str">
        <f t="shared" si="134"/>
        <v>OK</v>
      </c>
      <c r="CL2153" t="str">
        <f>IF(Table1[[#This Row],[3 Day Avg]]&lt;=25,"Green","Red")</f>
        <v>Red</v>
      </c>
    </row>
    <row r="2154" spans="1:90" x14ac:dyDescent="0.25">
      <c r="A2154">
        <v>2153</v>
      </c>
      <c r="B2154" t="s">
        <v>3657</v>
      </c>
      <c r="C2154" t="s">
        <v>3624</v>
      </c>
      <c r="D2154" t="s">
        <v>3625</v>
      </c>
      <c r="E2154">
        <v>40</v>
      </c>
      <c r="F2154">
        <v>40043</v>
      </c>
      <c r="G2154">
        <v>0.44247787610619499</v>
      </c>
      <c r="H2154">
        <v>4617.8999999999996</v>
      </c>
      <c r="I2154">
        <v>20.433183489987702</v>
      </c>
      <c r="J2154">
        <v>12.1</v>
      </c>
      <c r="K2154">
        <v>1.9</v>
      </c>
      <c r="L2154">
        <v>97.715500000000006</v>
      </c>
      <c r="M2154">
        <v>0.88777519241095404</v>
      </c>
      <c r="N2154" s="1">
        <v>44165.342210648145</v>
      </c>
      <c r="O2154" t="s">
        <v>87</v>
      </c>
      <c r="P2154" s="1">
        <v>43915.802581018521</v>
      </c>
      <c r="Q2154" t="s">
        <v>226</v>
      </c>
      <c r="R2154" t="s">
        <v>3658</v>
      </c>
      <c r="S2154" t="s">
        <v>90</v>
      </c>
      <c r="T2154">
        <v>226</v>
      </c>
      <c r="U2154">
        <v>1</v>
      </c>
      <c r="V2154">
        <v>112</v>
      </c>
      <c r="W2154">
        <v>109</v>
      </c>
      <c r="X2154">
        <v>209</v>
      </c>
      <c r="Y2154">
        <v>201</v>
      </c>
      <c r="Z2154">
        <v>285</v>
      </c>
      <c r="AA2154">
        <v>18</v>
      </c>
      <c r="AB2154">
        <v>18</v>
      </c>
      <c r="AC2154">
        <v>3</v>
      </c>
      <c r="AD2154">
        <v>0</v>
      </c>
      <c r="AE2154">
        <v>4894</v>
      </c>
      <c r="AF2154">
        <v>580</v>
      </c>
      <c r="AG2154">
        <v>53</v>
      </c>
      <c r="AH2154">
        <v>50728</v>
      </c>
      <c r="AI2154">
        <v>0</v>
      </c>
      <c r="AJ2154">
        <v>0</v>
      </c>
      <c r="AK2154">
        <v>195545</v>
      </c>
      <c r="AL2154">
        <v>1736</v>
      </c>
      <c r="AM2154">
        <v>0</v>
      </c>
      <c r="AN2154">
        <v>2077789</v>
      </c>
      <c r="AO2154">
        <v>916</v>
      </c>
      <c r="AP2154">
        <v>3</v>
      </c>
      <c r="AQ2154">
        <v>0</v>
      </c>
      <c r="AR2154">
        <v>4918</v>
      </c>
      <c r="AS2154">
        <v>4062</v>
      </c>
      <c r="AT2154">
        <v>8</v>
      </c>
      <c r="AU2154">
        <v>101</v>
      </c>
      <c r="AV2154">
        <v>32</v>
      </c>
      <c r="AW2154">
        <v>0</v>
      </c>
      <c r="AX2154">
        <v>5</v>
      </c>
      <c r="AY2154">
        <v>357</v>
      </c>
      <c r="AZ2154">
        <v>353</v>
      </c>
      <c r="BA2154">
        <v>4380</v>
      </c>
      <c r="BB2154">
        <v>8</v>
      </c>
      <c r="BC2154">
        <v>105</v>
      </c>
      <c r="BD2154">
        <v>32</v>
      </c>
      <c r="BE2154">
        <v>0</v>
      </c>
      <c r="BF2154">
        <v>8</v>
      </c>
      <c r="BG2154">
        <v>385</v>
      </c>
      <c r="BH2154">
        <v>4565</v>
      </c>
      <c r="BI2154">
        <v>1087</v>
      </c>
      <c r="BJ2154">
        <v>621</v>
      </c>
      <c r="BK2154">
        <v>514</v>
      </c>
      <c r="BL2154">
        <v>430</v>
      </c>
      <c r="BM2154">
        <v>4918</v>
      </c>
      <c r="BN2154">
        <v>353</v>
      </c>
      <c r="BO2154">
        <v>1780</v>
      </c>
      <c r="BP2154">
        <v>486</v>
      </c>
      <c r="BQ2154" s="2">
        <v>3</v>
      </c>
      <c r="BR2154" s="2">
        <v>8</v>
      </c>
      <c r="BS2154" s="2">
        <v>17</v>
      </c>
      <c r="BT2154" s="2">
        <v>0</v>
      </c>
      <c r="BU2154" s="2">
        <v>26</v>
      </c>
      <c r="BV2154" s="2">
        <v>0</v>
      </c>
      <c r="BW2154" s="2">
        <v>9</v>
      </c>
      <c r="BX2154" s="2">
        <v>2</v>
      </c>
      <c r="BY2154" s="2">
        <v>3</v>
      </c>
      <c r="BZ2154" s="2">
        <v>6</v>
      </c>
      <c r="CA2154" s="2">
        <v>4</v>
      </c>
      <c r="CB2154" s="2">
        <v>6</v>
      </c>
      <c r="CC2154" s="2">
        <v>0</v>
      </c>
      <c r="CD2154" s="2">
        <v>4</v>
      </c>
      <c r="CE2154">
        <v>61.299550469963201</v>
      </c>
      <c r="CF2154">
        <v>3996711291.0820298</v>
      </c>
      <c r="CG2154">
        <v>263804.76498293201</v>
      </c>
      <c r="CH2154" s="2">
        <f t="shared" si="135"/>
        <v>189.77904297139759</v>
      </c>
      <c r="CI2154" t="str">
        <f t="shared" si="132"/>
        <v>Oklahoma</v>
      </c>
      <c r="CJ2154" t="str">
        <f t="shared" si="133"/>
        <v>Dewey</v>
      </c>
      <c r="CK2154" t="str">
        <f t="shared" si="134"/>
        <v>OK</v>
      </c>
      <c r="CL2154" t="str">
        <f>IF(Table1[[#This Row],[3 Day Avg]]&lt;=25,"Green","Red")</f>
        <v>Red</v>
      </c>
    </row>
    <row r="2155" spans="1:90" x14ac:dyDescent="0.25">
      <c r="A2155">
        <v>2154</v>
      </c>
      <c r="B2155" t="s">
        <v>1684</v>
      </c>
      <c r="C2155" t="s">
        <v>3624</v>
      </c>
      <c r="D2155" t="s">
        <v>3625</v>
      </c>
      <c r="E2155">
        <v>40</v>
      </c>
      <c r="F2155">
        <v>40045</v>
      </c>
      <c r="G2155">
        <v>0</v>
      </c>
      <c r="H2155">
        <v>5288.46</v>
      </c>
      <c r="I2155">
        <v>0</v>
      </c>
      <c r="J2155">
        <v>12.7</v>
      </c>
      <c r="K2155">
        <v>2.2000000000000002</v>
      </c>
      <c r="L2155">
        <v>99.909499999999994</v>
      </c>
      <c r="M2155">
        <v>0.88777519241095404</v>
      </c>
      <c r="N2155" s="1">
        <v>44165.342210648145</v>
      </c>
      <c r="O2155" t="s">
        <v>87</v>
      </c>
      <c r="P2155" s="1">
        <v>43915.802581018521</v>
      </c>
      <c r="Q2155" t="s">
        <v>398</v>
      </c>
      <c r="R2155" t="s">
        <v>3659</v>
      </c>
      <c r="S2155" t="s">
        <v>90</v>
      </c>
      <c r="T2155">
        <v>209</v>
      </c>
      <c r="U2155">
        <v>0</v>
      </c>
      <c r="V2155">
        <v>94</v>
      </c>
      <c r="W2155">
        <v>98</v>
      </c>
      <c r="X2155">
        <v>198</v>
      </c>
      <c r="Y2155">
        <v>219</v>
      </c>
      <c r="Z2155">
        <v>259</v>
      </c>
      <c r="AA2155">
        <v>23</v>
      </c>
      <c r="AB2155">
        <v>25</v>
      </c>
      <c r="AC2155">
        <v>4</v>
      </c>
      <c r="AD2155">
        <v>1</v>
      </c>
      <c r="AE2155">
        <v>3952</v>
      </c>
      <c r="AF2155">
        <v>494</v>
      </c>
      <c r="AG2155">
        <v>48</v>
      </c>
      <c r="AH2155">
        <v>51867</v>
      </c>
      <c r="AI2155">
        <v>0</v>
      </c>
      <c r="AJ2155">
        <v>0</v>
      </c>
      <c r="AK2155">
        <v>195545</v>
      </c>
      <c r="AL2155">
        <v>1736</v>
      </c>
      <c r="AM2155">
        <v>0</v>
      </c>
      <c r="AN2155">
        <v>2077789</v>
      </c>
      <c r="AO2155">
        <v>868</v>
      </c>
      <c r="AP2155">
        <v>-6</v>
      </c>
      <c r="AQ2155">
        <v>0</v>
      </c>
      <c r="AR2155">
        <v>4072</v>
      </c>
      <c r="AS2155">
        <v>3528</v>
      </c>
      <c r="AT2155">
        <v>9</v>
      </c>
      <c r="AU2155">
        <v>58</v>
      </c>
      <c r="AV2155">
        <v>33</v>
      </c>
      <c r="AW2155">
        <v>0</v>
      </c>
      <c r="AX2155">
        <v>0</v>
      </c>
      <c r="AY2155">
        <v>148</v>
      </c>
      <c r="AZ2155">
        <v>296</v>
      </c>
      <c r="BA2155">
        <v>3765</v>
      </c>
      <c r="BB2155">
        <v>9</v>
      </c>
      <c r="BC2155">
        <v>75</v>
      </c>
      <c r="BD2155">
        <v>33</v>
      </c>
      <c r="BE2155">
        <v>0</v>
      </c>
      <c r="BF2155">
        <v>29</v>
      </c>
      <c r="BG2155">
        <v>161</v>
      </c>
      <c r="BH2155">
        <v>3776</v>
      </c>
      <c r="BI2155">
        <v>797</v>
      </c>
      <c r="BJ2155">
        <v>448</v>
      </c>
      <c r="BK2155">
        <v>385</v>
      </c>
      <c r="BL2155">
        <v>390</v>
      </c>
      <c r="BM2155">
        <v>4072</v>
      </c>
      <c r="BN2155">
        <v>296</v>
      </c>
      <c r="BO2155">
        <v>1574</v>
      </c>
      <c r="BP2155">
        <v>478</v>
      </c>
      <c r="BQ2155" s="2">
        <v>-6</v>
      </c>
      <c r="BR2155" s="2">
        <v>33</v>
      </c>
      <c r="BS2155" s="2">
        <v>14</v>
      </c>
      <c r="BT2155" s="2">
        <v>0</v>
      </c>
      <c r="BU2155" s="2">
        <v>13</v>
      </c>
      <c r="BV2155" s="2">
        <v>3</v>
      </c>
      <c r="BW2155" s="2">
        <v>24</v>
      </c>
      <c r="BX2155" s="2">
        <v>16</v>
      </c>
      <c r="BY2155" s="2">
        <v>1</v>
      </c>
      <c r="BZ2155" s="2">
        <v>5</v>
      </c>
      <c r="CA2155" s="2">
        <v>9</v>
      </c>
      <c r="CB2155" s="2">
        <v>0</v>
      </c>
      <c r="CC2155" s="2">
        <v>0</v>
      </c>
      <c r="CD2155" s="2">
        <v>8</v>
      </c>
      <c r="CE2155">
        <v>-151.821862348178</v>
      </c>
      <c r="CF2155">
        <v>4913266445.0468798</v>
      </c>
      <c r="CG2155">
        <v>357438.12327093299</v>
      </c>
      <c r="CH2155" s="2">
        <f t="shared" si="135"/>
        <v>335.62540929927962</v>
      </c>
      <c r="CI2155" t="str">
        <f t="shared" si="132"/>
        <v>Oklahoma</v>
      </c>
      <c r="CJ2155" t="str">
        <f t="shared" si="133"/>
        <v>Ellis</v>
      </c>
      <c r="CK2155" t="str">
        <f t="shared" si="134"/>
        <v>OK</v>
      </c>
      <c r="CL2155" t="str">
        <f>IF(Table1[[#This Row],[3 Day Avg]]&lt;=25,"Green","Red")</f>
        <v>Red</v>
      </c>
    </row>
    <row r="2156" spans="1:90" x14ac:dyDescent="0.25">
      <c r="A2156">
        <v>2155</v>
      </c>
      <c r="B2156" t="s">
        <v>621</v>
      </c>
      <c r="C2156" t="s">
        <v>3624</v>
      </c>
      <c r="D2156" t="s">
        <v>3625</v>
      </c>
      <c r="E2156">
        <v>40</v>
      </c>
      <c r="F2156">
        <v>40047</v>
      </c>
      <c r="G2156">
        <v>0.94532447623914195</v>
      </c>
      <c r="H2156">
        <v>6425.56</v>
      </c>
      <c r="I2156">
        <v>60.7423702657889</v>
      </c>
      <c r="J2156">
        <v>15.2</v>
      </c>
      <c r="K2156">
        <v>3</v>
      </c>
      <c r="L2156">
        <v>100.9111</v>
      </c>
      <c r="M2156">
        <v>0.88777519241095404</v>
      </c>
      <c r="N2156" s="1">
        <v>44165.342210648145</v>
      </c>
      <c r="O2156" t="s">
        <v>87</v>
      </c>
      <c r="P2156" s="1">
        <v>43915.802581018521</v>
      </c>
      <c r="Q2156" t="s">
        <v>226</v>
      </c>
      <c r="R2156" t="s">
        <v>3660</v>
      </c>
      <c r="S2156" t="s">
        <v>90</v>
      </c>
      <c r="T2156">
        <v>3914</v>
      </c>
      <c r="U2156">
        <v>37</v>
      </c>
      <c r="V2156">
        <v>1380</v>
      </c>
      <c r="W2156">
        <v>1371</v>
      </c>
      <c r="X2156">
        <v>1736</v>
      </c>
      <c r="Y2156">
        <v>2390</v>
      </c>
      <c r="Z2156">
        <v>2905</v>
      </c>
      <c r="AA2156">
        <v>436</v>
      </c>
      <c r="AB2156">
        <v>349</v>
      </c>
      <c r="AC2156">
        <v>34</v>
      </c>
      <c r="AD2156">
        <v>9</v>
      </c>
      <c r="AE2156">
        <v>60913</v>
      </c>
      <c r="AF2156">
        <v>9001</v>
      </c>
      <c r="AG2156">
        <v>832</v>
      </c>
      <c r="AH2156">
        <v>52387</v>
      </c>
      <c r="AI2156">
        <v>0</v>
      </c>
      <c r="AJ2156">
        <v>0</v>
      </c>
      <c r="AK2156">
        <v>195545</v>
      </c>
      <c r="AL2156">
        <v>1736</v>
      </c>
      <c r="AM2156">
        <v>0</v>
      </c>
      <c r="AN2156">
        <v>2077789</v>
      </c>
      <c r="AO2156">
        <v>9782</v>
      </c>
      <c r="AP2156">
        <v>40</v>
      </c>
      <c r="AQ2156">
        <v>0</v>
      </c>
      <c r="AR2156">
        <v>62190</v>
      </c>
      <c r="AS2156">
        <v>46693</v>
      </c>
      <c r="AT2156">
        <v>2529</v>
      </c>
      <c r="AU2156">
        <v>1108</v>
      </c>
      <c r="AV2156">
        <v>582</v>
      </c>
      <c r="AW2156">
        <v>609</v>
      </c>
      <c r="AX2156">
        <v>0</v>
      </c>
      <c r="AY2156">
        <v>3112</v>
      </c>
      <c r="AZ2156">
        <v>7557</v>
      </c>
      <c r="BA2156">
        <v>51146</v>
      </c>
      <c r="BB2156">
        <v>2570</v>
      </c>
      <c r="BC2156">
        <v>1224</v>
      </c>
      <c r="BD2156">
        <v>582</v>
      </c>
      <c r="BE2156">
        <v>609</v>
      </c>
      <c r="BF2156">
        <v>2550</v>
      </c>
      <c r="BG2156">
        <v>3509</v>
      </c>
      <c r="BH2156">
        <v>54633</v>
      </c>
      <c r="BI2156">
        <v>13820</v>
      </c>
      <c r="BJ2156">
        <v>7869</v>
      </c>
      <c r="BK2156">
        <v>8527</v>
      </c>
      <c r="BL2156">
        <v>4487</v>
      </c>
      <c r="BM2156">
        <v>62190</v>
      </c>
      <c r="BN2156">
        <v>7557</v>
      </c>
      <c r="BO2156">
        <v>22192</v>
      </c>
      <c r="BP2156">
        <v>5295</v>
      </c>
      <c r="BQ2156" s="2">
        <v>40</v>
      </c>
      <c r="BR2156" s="2">
        <v>112</v>
      </c>
      <c r="BS2156" s="2">
        <v>113</v>
      </c>
      <c r="BT2156" s="2">
        <v>0</v>
      </c>
      <c r="BU2156" s="2">
        <v>112</v>
      </c>
      <c r="BV2156" s="2">
        <v>49</v>
      </c>
      <c r="BW2156" s="2">
        <v>134</v>
      </c>
      <c r="BX2156" s="2">
        <v>64</v>
      </c>
      <c r="BY2156" s="2">
        <v>66</v>
      </c>
      <c r="BZ2156" s="2">
        <v>26</v>
      </c>
      <c r="CA2156" s="2">
        <v>55</v>
      </c>
      <c r="CB2156" s="2">
        <v>34</v>
      </c>
      <c r="CC2156" s="2">
        <v>49</v>
      </c>
      <c r="CD2156" s="2">
        <v>32</v>
      </c>
      <c r="CE2156">
        <v>65.667427314366407</v>
      </c>
      <c r="CF2156">
        <v>4244111044.3554702</v>
      </c>
      <c r="CG2156">
        <v>261866.762205848</v>
      </c>
      <c r="CH2156" s="2">
        <f t="shared" si="135"/>
        <v>142.0378410248164</v>
      </c>
      <c r="CI2156" t="str">
        <f t="shared" si="132"/>
        <v>Oklahoma</v>
      </c>
      <c r="CJ2156" t="str">
        <f t="shared" si="133"/>
        <v>Garfield</v>
      </c>
      <c r="CK2156" t="str">
        <f t="shared" si="134"/>
        <v>OK</v>
      </c>
      <c r="CL2156" t="str">
        <f>IF(Table1[[#This Row],[3 Day Avg]]&lt;=25,"Green","Red")</f>
        <v>Red</v>
      </c>
    </row>
    <row r="2157" spans="1:90" x14ac:dyDescent="0.25">
      <c r="A2157">
        <v>2156</v>
      </c>
      <c r="B2157" t="s">
        <v>3661</v>
      </c>
      <c r="C2157" t="s">
        <v>3624</v>
      </c>
      <c r="D2157" t="s">
        <v>3625</v>
      </c>
      <c r="E2157">
        <v>40</v>
      </c>
      <c r="F2157">
        <v>40049</v>
      </c>
      <c r="G2157">
        <v>0.94043887147335403</v>
      </c>
      <c r="H2157">
        <v>5735.14</v>
      </c>
      <c r="I2157">
        <v>53.9354931501924</v>
      </c>
      <c r="J2157">
        <v>15.1</v>
      </c>
      <c r="K2157">
        <v>3.3</v>
      </c>
      <c r="L2157">
        <v>92.187100000000001</v>
      </c>
      <c r="M2157">
        <v>0.88777519241095404</v>
      </c>
      <c r="N2157" s="1">
        <v>44165.342210648145</v>
      </c>
      <c r="O2157" t="s">
        <v>87</v>
      </c>
      <c r="P2157" s="1">
        <v>43915.802581018521</v>
      </c>
      <c r="Q2157" t="s">
        <v>226</v>
      </c>
      <c r="R2157" t="s">
        <v>3662</v>
      </c>
      <c r="S2157" t="s">
        <v>90</v>
      </c>
      <c r="T2157">
        <v>1595</v>
      </c>
      <c r="U2157">
        <v>15</v>
      </c>
      <c r="V2157">
        <v>566</v>
      </c>
      <c r="W2157">
        <v>638</v>
      </c>
      <c r="X2157">
        <v>957</v>
      </c>
      <c r="Y2157">
        <v>1301</v>
      </c>
      <c r="Z2157">
        <v>1397</v>
      </c>
      <c r="AA2157">
        <v>26</v>
      </c>
      <c r="AB2157">
        <v>26</v>
      </c>
      <c r="AC2157">
        <v>5</v>
      </c>
      <c r="AD2157">
        <v>1</v>
      </c>
      <c r="AE2157">
        <v>27811</v>
      </c>
      <c r="AF2157">
        <v>4139</v>
      </c>
      <c r="AG2157">
        <v>417</v>
      </c>
      <c r="AH2157">
        <v>47858</v>
      </c>
      <c r="AI2157">
        <v>0</v>
      </c>
      <c r="AJ2157">
        <v>0</v>
      </c>
      <c r="AK2157">
        <v>195545</v>
      </c>
      <c r="AL2157">
        <v>1736</v>
      </c>
      <c r="AM2157">
        <v>0</v>
      </c>
      <c r="AN2157">
        <v>2077789</v>
      </c>
      <c r="AO2157">
        <v>4859</v>
      </c>
      <c r="AP2157">
        <v>17</v>
      </c>
      <c r="AQ2157">
        <v>0</v>
      </c>
      <c r="AR2157">
        <v>27823</v>
      </c>
      <c r="AS2157">
        <v>21108</v>
      </c>
      <c r="AT2157">
        <v>653</v>
      </c>
      <c r="AU2157">
        <v>1483</v>
      </c>
      <c r="AV2157">
        <v>93</v>
      </c>
      <c r="AW2157">
        <v>0</v>
      </c>
      <c r="AX2157">
        <v>0</v>
      </c>
      <c r="AY2157">
        <v>2111</v>
      </c>
      <c r="AZ2157">
        <v>2375</v>
      </c>
      <c r="BA2157">
        <v>23202</v>
      </c>
      <c r="BB2157">
        <v>677</v>
      </c>
      <c r="BC2157">
        <v>1495</v>
      </c>
      <c r="BD2157">
        <v>93</v>
      </c>
      <c r="BE2157">
        <v>0</v>
      </c>
      <c r="BF2157">
        <v>147</v>
      </c>
      <c r="BG2157">
        <v>2209</v>
      </c>
      <c r="BH2157">
        <v>25448</v>
      </c>
      <c r="BI2157">
        <v>5784</v>
      </c>
      <c r="BJ2157">
        <v>3423</v>
      </c>
      <c r="BK2157">
        <v>3385</v>
      </c>
      <c r="BL2157">
        <v>2161</v>
      </c>
      <c r="BM2157">
        <v>27823</v>
      </c>
      <c r="BN2157">
        <v>2375</v>
      </c>
      <c r="BO2157">
        <v>10372</v>
      </c>
      <c r="BP2157">
        <v>2698</v>
      </c>
      <c r="BQ2157" s="2">
        <v>17</v>
      </c>
      <c r="BR2157" s="2">
        <v>49</v>
      </c>
      <c r="BS2157" s="2">
        <v>18</v>
      </c>
      <c r="BT2157" s="2">
        <v>0</v>
      </c>
      <c r="BU2157" s="2">
        <v>34</v>
      </c>
      <c r="BV2157" s="2">
        <v>46</v>
      </c>
      <c r="BW2157" s="2">
        <v>15</v>
      </c>
      <c r="BX2157" s="2">
        <v>32</v>
      </c>
      <c r="BY2157" s="2">
        <v>36</v>
      </c>
      <c r="BZ2157" s="2">
        <v>23</v>
      </c>
      <c r="CA2157" s="2">
        <v>34</v>
      </c>
      <c r="CB2157" s="2">
        <v>35</v>
      </c>
      <c r="CC2157" s="2">
        <v>32</v>
      </c>
      <c r="CD2157" s="2">
        <v>26</v>
      </c>
      <c r="CE2157">
        <v>61.1268922368847</v>
      </c>
      <c r="CF2157">
        <v>3126721032.8710899</v>
      </c>
      <c r="CG2157">
        <v>276505.77921089402</v>
      </c>
      <c r="CH2157" s="2">
        <f t="shared" si="135"/>
        <v>100.63616432447974</v>
      </c>
      <c r="CI2157" t="str">
        <f t="shared" si="132"/>
        <v>Oklahoma</v>
      </c>
      <c r="CJ2157" t="str">
        <f t="shared" si="133"/>
        <v>Garvin</v>
      </c>
      <c r="CK2157" t="str">
        <f t="shared" si="134"/>
        <v>OK</v>
      </c>
      <c r="CL2157" t="str">
        <f>IF(Table1[[#This Row],[3 Day Avg]]&lt;=25,"Green","Red")</f>
        <v>Red</v>
      </c>
    </row>
    <row r="2158" spans="1:90" x14ac:dyDescent="0.25">
      <c r="A2158">
        <v>2157</v>
      </c>
      <c r="B2158" t="s">
        <v>962</v>
      </c>
      <c r="C2158" t="s">
        <v>3624</v>
      </c>
      <c r="D2158" t="s">
        <v>3625</v>
      </c>
      <c r="E2158">
        <v>40</v>
      </c>
      <c r="F2158">
        <v>40051</v>
      </c>
      <c r="G2158">
        <v>0.84714548802946599</v>
      </c>
      <c r="H2158">
        <v>4887.3999999999996</v>
      </c>
      <c r="I2158">
        <v>41.4033950783964</v>
      </c>
      <c r="J2158">
        <v>10.1</v>
      </c>
      <c r="K2158">
        <v>3.1</v>
      </c>
      <c r="L2158">
        <v>108.81270000000001</v>
      </c>
      <c r="M2158">
        <v>0.88777519241095404</v>
      </c>
      <c r="N2158" s="1">
        <v>44165.342210648145</v>
      </c>
      <c r="O2158" t="s">
        <v>87</v>
      </c>
      <c r="P2158" s="1">
        <v>43915.802581018521</v>
      </c>
      <c r="Q2158" t="s">
        <v>226</v>
      </c>
      <c r="R2158" t="s">
        <v>3663</v>
      </c>
      <c r="S2158" t="s">
        <v>90</v>
      </c>
      <c r="T2158">
        <v>2715</v>
      </c>
      <c r="U2158">
        <v>23</v>
      </c>
      <c r="V2158">
        <v>925</v>
      </c>
      <c r="W2158">
        <v>904</v>
      </c>
      <c r="X2158">
        <v>1548</v>
      </c>
      <c r="Y2158">
        <v>2454</v>
      </c>
      <c r="Z2158">
        <v>2665</v>
      </c>
      <c r="AA2158">
        <v>75</v>
      </c>
      <c r="AB2158">
        <v>49</v>
      </c>
      <c r="AC2158">
        <v>9</v>
      </c>
      <c r="AD2158">
        <v>2</v>
      </c>
      <c r="AE2158">
        <v>55551</v>
      </c>
      <c r="AF2158">
        <v>5507</v>
      </c>
      <c r="AG2158">
        <v>803</v>
      </c>
      <c r="AH2158">
        <v>56489</v>
      </c>
      <c r="AI2158">
        <v>0</v>
      </c>
      <c r="AJ2158">
        <v>0</v>
      </c>
      <c r="AK2158">
        <v>195545</v>
      </c>
      <c r="AL2158">
        <v>1736</v>
      </c>
      <c r="AM2158">
        <v>0</v>
      </c>
      <c r="AN2158">
        <v>2077789</v>
      </c>
      <c r="AO2158">
        <v>8496</v>
      </c>
      <c r="AP2158">
        <v>34</v>
      </c>
      <c r="AQ2158">
        <v>2</v>
      </c>
      <c r="AR2158">
        <v>54733</v>
      </c>
      <c r="AS2158">
        <v>44714</v>
      </c>
      <c r="AT2158">
        <v>1215</v>
      </c>
      <c r="AU2158">
        <v>2454</v>
      </c>
      <c r="AV2158">
        <v>219</v>
      </c>
      <c r="AW2158">
        <v>0</v>
      </c>
      <c r="AX2158">
        <v>16</v>
      </c>
      <c r="AY2158">
        <v>2988</v>
      </c>
      <c r="AZ2158">
        <v>3127</v>
      </c>
      <c r="BA2158">
        <v>46853</v>
      </c>
      <c r="BB2158">
        <v>1218</v>
      </c>
      <c r="BC2158">
        <v>2615</v>
      </c>
      <c r="BD2158">
        <v>275</v>
      </c>
      <c r="BE2158">
        <v>0</v>
      </c>
      <c r="BF2158">
        <v>371</v>
      </c>
      <c r="BG2158">
        <v>3401</v>
      </c>
      <c r="BH2158">
        <v>51606</v>
      </c>
      <c r="BI2158">
        <v>10936</v>
      </c>
      <c r="BJ2158">
        <v>6908</v>
      </c>
      <c r="BK2158">
        <v>6531</v>
      </c>
      <c r="BL2158">
        <v>3377</v>
      </c>
      <c r="BM2158">
        <v>54733</v>
      </c>
      <c r="BN2158">
        <v>3127</v>
      </c>
      <c r="BO2158">
        <v>21862</v>
      </c>
      <c r="BP2158">
        <v>5119</v>
      </c>
      <c r="BQ2158" s="2">
        <v>34</v>
      </c>
      <c r="BR2158" s="2">
        <v>81</v>
      </c>
      <c r="BS2158" s="2">
        <v>54</v>
      </c>
      <c r="BT2158" s="2">
        <v>0</v>
      </c>
      <c r="BU2158" s="2">
        <v>58</v>
      </c>
      <c r="BV2158" s="2">
        <v>64</v>
      </c>
      <c r="BW2158" s="2">
        <v>38</v>
      </c>
      <c r="BX2158" s="2">
        <v>42</v>
      </c>
      <c r="BY2158" s="2">
        <v>56</v>
      </c>
      <c r="BZ2158" s="2">
        <v>44</v>
      </c>
      <c r="CA2158" s="2">
        <v>49</v>
      </c>
      <c r="CB2158" s="2">
        <v>40</v>
      </c>
      <c r="CC2158" s="2">
        <v>26</v>
      </c>
      <c r="CD2158" s="2">
        <v>35</v>
      </c>
      <c r="CE2158">
        <v>61.205018811542502</v>
      </c>
      <c r="CF2158">
        <v>4276518809.3906298</v>
      </c>
      <c r="CG2158">
        <v>298101.18993429199</v>
      </c>
      <c r="CH2158" s="2">
        <f t="shared" si="135"/>
        <v>102.92389113210191</v>
      </c>
      <c r="CI2158" t="str">
        <f t="shared" si="132"/>
        <v>Oklahoma</v>
      </c>
      <c r="CJ2158" t="str">
        <f t="shared" si="133"/>
        <v>Grady</v>
      </c>
      <c r="CK2158" t="str">
        <f t="shared" si="134"/>
        <v>OK</v>
      </c>
      <c r="CL2158" t="str">
        <f>IF(Table1[[#This Row],[3 Day Avg]]&lt;=25,"Green","Red")</f>
        <v>Red</v>
      </c>
    </row>
    <row r="2159" spans="1:90" x14ac:dyDescent="0.25">
      <c r="A2159">
        <v>2158</v>
      </c>
      <c r="B2159" t="s">
        <v>366</v>
      </c>
      <c r="C2159" t="s">
        <v>3624</v>
      </c>
      <c r="D2159" t="s">
        <v>3625</v>
      </c>
      <c r="E2159">
        <v>40</v>
      </c>
      <c r="F2159">
        <v>40053</v>
      </c>
      <c r="G2159">
        <v>2.39234449760766</v>
      </c>
      <c r="H2159">
        <v>4831.25</v>
      </c>
      <c r="I2159">
        <v>115.580212667591</v>
      </c>
      <c r="J2159">
        <v>12.7</v>
      </c>
      <c r="K2159">
        <v>2.1</v>
      </c>
      <c r="L2159">
        <v>94.527500000000003</v>
      </c>
      <c r="M2159">
        <v>0</v>
      </c>
      <c r="N2159" s="1">
        <v>44165.342210648145</v>
      </c>
      <c r="O2159" t="s">
        <v>87</v>
      </c>
      <c r="P2159" s="1">
        <v>43915.802581018521</v>
      </c>
      <c r="Q2159" t="s">
        <v>226</v>
      </c>
      <c r="R2159" t="s">
        <v>3664</v>
      </c>
      <c r="S2159" t="s">
        <v>90</v>
      </c>
      <c r="T2159">
        <v>209</v>
      </c>
      <c r="U2159">
        <v>5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4326</v>
      </c>
      <c r="AF2159">
        <v>538</v>
      </c>
      <c r="AG2159">
        <v>57</v>
      </c>
      <c r="AH2159">
        <v>49073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2077789</v>
      </c>
      <c r="AO2159">
        <v>0</v>
      </c>
      <c r="AP2159">
        <v>0</v>
      </c>
      <c r="AQ2159">
        <v>0</v>
      </c>
      <c r="AR2159">
        <v>4418</v>
      </c>
      <c r="AS2159">
        <v>3907</v>
      </c>
      <c r="AT2159">
        <v>50</v>
      </c>
      <c r="AU2159">
        <v>31</v>
      </c>
      <c r="AV2159">
        <v>5</v>
      </c>
      <c r="AW2159">
        <v>3</v>
      </c>
      <c r="AX2159">
        <v>2</v>
      </c>
      <c r="AY2159">
        <v>205</v>
      </c>
      <c r="AZ2159">
        <v>215</v>
      </c>
      <c r="BA2159">
        <v>3961</v>
      </c>
      <c r="BB2159">
        <v>50</v>
      </c>
      <c r="BC2159">
        <v>35</v>
      </c>
      <c r="BD2159">
        <v>5</v>
      </c>
      <c r="BE2159">
        <v>3</v>
      </c>
      <c r="BF2159">
        <v>115</v>
      </c>
      <c r="BG2159">
        <v>249</v>
      </c>
      <c r="BH2159">
        <v>4203</v>
      </c>
      <c r="BI2159">
        <v>870</v>
      </c>
      <c r="BJ2159">
        <v>525</v>
      </c>
      <c r="BK2159">
        <v>447</v>
      </c>
      <c r="BL2159">
        <v>461</v>
      </c>
      <c r="BM2159">
        <v>4418</v>
      </c>
      <c r="BN2159">
        <v>215</v>
      </c>
      <c r="BO2159">
        <v>1660</v>
      </c>
      <c r="BP2159">
        <v>455</v>
      </c>
      <c r="BQ2159" s="2">
        <v>0</v>
      </c>
      <c r="BR2159" s="2">
        <v>7</v>
      </c>
      <c r="BS2159" s="2">
        <v>2</v>
      </c>
      <c r="BT2159" s="2">
        <v>0</v>
      </c>
      <c r="BU2159" s="2">
        <v>5</v>
      </c>
      <c r="BV2159" s="2">
        <v>2</v>
      </c>
      <c r="BW2159" s="2">
        <v>5</v>
      </c>
      <c r="BX2159" s="2">
        <v>1</v>
      </c>
      <c r="BY2159" s="2">
        <v>0</v>
      </c>
      <c r="BZ2159" s="2">
        <v>7</v>
      </c>
      <c r="CA2159" s="2">
        <v>3</v>
      </c>
      <c r="CB2159" s="2">
        <v>3</v>
      </c>
      <c r="CC2159" s="2">
        <v>4</v>
      </c>
      <c r="CD2159" s="2">
        <v>5</v>
      </c>
      <c r="CE2159">
        <v>0</v>
      </c>
      <c r="CF2159">
        <v>4061820251.4921899</v>
      </c>
      <c r="CG2159">
        <v>257024.168139872</v>
      </c>
      <c r="CH2159" s="2">
        <f t="shared" si="135"/>
        <v>67.904028972385703</v>
      </c>
      <c r="CI2159" t="str">
        <f t="shared" si="132"/>
        <v>Oklahoma</v>
      </c>
      <c r="CJ2159" t="str">
        <f t="shared" si="133"/>
        <v>Grant</v>
      </c>
      <c r="CK2159" t="str">
        <f t="shared" si="134"/>
        <v>OK</v>
      </c>
      <c r="CL2159" t="str">
        <f>IF(Table1[[#This Row],[3 Day Avg]]&lt;=25,"Green","Red")</f>
        <v>Red</v>
      </c>
    </row>
    <row r="2160" spans="1:90" x14ac:dyDescent="0.25">
      <c r="A2160">
        <v>2159</v>
      </c>
      <c r="B2160" t="s">
        <v>3665</v>
      </c>
      <c r="C2160" t="s">
        <v>3624</v>
      </c>
      <c r="D2160" t="s">
        <v>3625</v>
      </c>
      <c r="E2160">
        <v>40</v>
      </c>
      <c r="F2160">
        <v>40055</v>
      </c>
      <c r="G2160">
        <v>3.0534351145038201</v>
      </c>
      <c r="H2160">
        <v>4500.9399999999996</v>
      </c>
      <c r="I2160">
        <v>137.43343068201301</v>
      </c>
      <c r="J2160">
        <v>26</v>
      </c>
      <c r="K2160">
        <v>4</v>
      </c>
      <c r="L2160">
        <v>72.128900000000002</v>
      </c>
      <c r="M2160">
        <v>0.88777519241095404</v>
      </c>
      <c r="N2160" s="1">
        <v>44165.342210648145</v>
      </c>
      <c r="O2160" t="s">
        <v>87</v>
      </c>
      <c r="P2160" s="1">
        <v>43915.802581018521</v>
      </c>
      <c r="Q2160" t="s">
        <v>398</v>
      </c>
      <c r="R2160" t="s">
        <v>3666</v>
      </c>
      <c r="S2160" t="s">
        <v>90</v>
      </c>
      <c r="T2160">
        <v>262</v>
      </c>
      <c r="U2160">
        <v>8</v>
      </c>
      <c r="V2160">
        <v>236</v>
      </c>
      <c r="W2160">
        <v>175</v>
      </c>
      <c r="X2160">
        <v>124</v>
      </c>
      <c r="Y2160">
        <v>244</v>
      </c>
      <c r="Z2160">
        <v>270</v>
      </c>
      <c r="AA2160">
        <v>18</v>
      </c>
      <c r="AB2160">
        <v>18</v>
      </c>
      <c r="AC2160">
        <v>3</v>
      </c>
      <c r="AD2160">
        <v>1</v>
      </c>
      <c r="AE2160">
        <v>5821</v>
      </c>
      <c r="AF2160">
        <v>1218</v>
      </c>
      <c r="AG2160">
        <v>78</v>
      </c>
      <c r="AH2160">
        <v>37445</v>
      </c>
      <c r="AI2160">
        <v>0</v>
      </c>
      <c r="AJ2160">
        <v>0</v>
      </c>
      <c r="AK2160">
        <v>195545</v>
      </c>
      <c r="AL2160">
        <v>1736</v>
      </c>
      <c r="AM2160">
        <v>0</v>
      </c>
      <c r="AN2160">
        <v>2077789</v>
      </c>
      <c r="AO2160">
        <v>1049</v>
      </c>
      <c r="AP2160">
        <v>0</v>
      </c>
      <c r="AQ2160">
        <v>0</v>
      </c>
      <c r="AR2160">
        <v>5943</v>
      </c>
      <c r="AS2160">
        <v>4457</v>
      </c>
      <c r="AT2160">
        <v>495</v>
      </c>
      <c r="AU2160">
        <v>145</v>
      </c>
      <c r="AV2160">
        <v>0</v>
      </c>
      <c r="AW2160">
        <v>0</v>
      </c>
      <c r="AX2160">
        <v>0</v>
      </c>
      <c r="AY2160">
        <v>177</v>
      </c>
      <c r="AZ2160">
        <v>669</v>
      </c>
      <c r="BA2160">
        <v>4660</v>
      </c>
      <c r="BB2160">
        <v>495</v>
      </c>
      <c r="BC2160">
        <v>188</v>
      </c>
      <c r="BD2160">
        <v>0</v>
      </c>
      <c r="BE2160">
        <v>0</v>
      </c>
      <c r="BF2160">
        <v>259</v>
      </c>
      <c r="BG2160">
        <v>341</v>
      </c>
      <c r="BH2160">
        <v>5274</v>
      </c>
      <c r="BI2160">
        <v>963</v>
      </c>
      <c r="BJ2160">
        <v>715</v>
      </c>
      <c r="BK2160">
        <v>920</v>
      </c>
      <c r="BL2160">
        <v>535</v>
      </c>
      <c r="BM2160">
        <v>5943</v>
      </c>
      <c r="BN2160">
        <v>669</v>
      </c>
      <c r="BO2160">
        <v>2296</v>
      </c>
      <c r="BP2160">
        <v>514</v>
      </c>
      <c r="BQ2160" s="2">
        <v>0</v>
      </c>
      <c r="BR2160" s="2">
        <v>9</v>
      </c>
      <c r="BS2160" s="2">
        <v>8</v>
      </c>
      <c r="BT2160" s="2">
        <v>0</v>
      </c>
      <c r="BU2160" s="2">
        <v>9</v>
      </c>
      <c r="BV2160" s="2">
        <v>3</v>
      </c>
      <c r="BW2160" s="2">
        <v>11</v>
      </c>
      <c r="BX2160" s="2">
        <v>5</v>
      </c>
      <c r="BY2160" s="2">
        <v>4</v>
      </c>
      <c r="BZ2160" s="2">
        <v>0</v>
      </c>
      <c r="CA2160" s="2">
        <v>4</v>
      </c>
      <c r="CB2160" s="2">
        <v>3</v>
      </c>
      <c r="CC2160" s="2">
        <v>5</v>
      </c>
      <c r="CD2160" s="2">
        <v>4</v>
      </c>
      <c r="CE2160">
        <v>0</v>
      </c>
      <c r="CF2160">
        <v>2488018205.0390601</v>
      </c>
      <c r="CG2160">
        <v>266645.90373498702</v>
      </c>
      <c r="CH2160" s="2">
        <f t="shared" si="135"/>
        <v>95.350272028717256</v>
      </c>
      <c r="CI2160" t="str">
        <f t="shared" si="132"/>
        <v>Oklahoma</v>
      </c>
      <c r="CJ2160" t="str">
        <f t="shared" si="133"/>
        <v>Greer</v>
      </c>
      <c r="CK2160" t="str">
        <f t="shared" si="134"/>
        <v>OK</v>
      </c>
      <c r="CL2160" t="str">
        <f>IF(Table1[[#This Row],[3 Day Avg]]&lt;=25,"Green","Red")</f>
        <v>Red</v>
      </c>
    </row>
    <row r="2161" spans="1:90" x14ac:dyDescent="0.25">
      <c r="A2161">
        <v>2160</v>
      </c>
      <c r="B2161" t="s">
        <v>3667</v>
      </c>
      <c r="C2161" t="s">
        <v>3624</v>
      </c>
      <c r="D2161" t="s">
        <v>3625</v>
      </c>
      <c r="E2161">
        <v>40</v>
      </c>
      <c r="F2161">
        <v>40057</v>
      </c>
      <c r="G2161">
        <v>0</v>
      </c>
      <c r="H2161">
        <v>4016.52</v>
      </c>
      <c r="I2161">
        <v>0</v>
      </c>
      <c r="J2161">
        <v>23.9</v>
      </c>
      <c r="K2161">
        <v>2.9</v>
      </c>
      <c r="L2161">
        <v>74.232399999999998</v>
      </c>
      <c r="M2161">
        <v>0.88777519241095404</v>
      </c>
      <c r="N2161" s="1">
        <v>44165.342210648145</v>
      </c>
      <c r="O2161" t="s">
        <v>87</v>
      </c>
      <c r="P2161" s="1">
        <v>43915.802581018521</v>
      </c>
      <c r="Q2161" t="s">
        <v>398</v>
      </c>
      <c r="R2161" t="s">
        <v>3668</v>
      </c>
      <c r="S2161" t="s">
        <v>90</v>
      </c>
      <c r="T2161">
        <v>107</v>
      </c>
      <c r="U2161">
        <v>0</v>
      </c>
      <c r="V2161">
        <v>89</v>
      </c>
      <c r="W2161">
        <v>69</v>
      </c>
      <c r="X2161">
        <v>72</v>
      </c>
      <c r="Y2161">
        <v>107</v>
      </c>
      <c r="Z2161">
        <v>169</v>
      </c>
      <c r="AA2161">
        <v>25</v>
      </c>
      <c r="AB2161">
        <v>22</v>
      </c>
      <c r="AC2161">
        <v>4</v>
      </c>
      <c r="AD2161">
        <v>0</v>
      </c>
      <c r="AE2161">
        <v>2664</v>
      </c>
      <c r="AF2161">
        <v>612</v>
      </c>
      <c r="AG2161">
        <v>35</v>
      </c>
      <c r="AH2161">
        <v>38537</v>
      </c>
      <c r="AI2161">
        <v>0</v>
      </c>
      <c r="AJ2161">
        <v>0</v>
      </c>
      <c r="AK2161">
        <v>195545</v>
      </c>
      <c r="AL2161">
        <v>1736</v>
      </c>
      <c r="AM2161">
        <v>0</v>
      </c>
      <c r="AN2161">
        <v>2077789</v>
      </c>
      <c r="AO2161">
        <v>506</v>
      </c>
      <c r="AP2161">
        <v>0</v>
      </c>
      <c r="AQ2161">
        <v>0</v>
      </c>
      <c r="AR2161">
        <v>2721</v>
      </c>
      <c r="AS2161">
        <v>1576</v>
      </c>
      <c r="AT2161">
        <v>238</v>
      </c>
      <c r="AU2161">
        <v>11</v>
      </c>
      <c r="AV2161">
        <v>20</v>
      </c>
      <c r="AW2161">
        <v>0</v>
      </c>
      <c r="AX2161">
        <v>0</v>
      </c>
      <c r="AY2161">
        <v>98</v>
      </c>
      <c r="AZ2161">
        <v>778</v>
      </c>
      <c r="BA2161">
        <v>1760</v>
      </c>
      <c r="BB2161">
        <v>238</v>
      </c>
      <c r="BC2161">
        <v>11</v>
      </c>
      <c r="BD2161">
        <v>20</v>
      </c>
      <c r="BE2161">
        <v>0</v>
      </c>
      <c r="BF2161">
        <v>469</v>
      </c>
      <c r="BG2161">
        <v>223</v>
      </c>
      <c r="BH2161">
        <v>1943</v>
      </c>
      <c r="BI2161">
        <v>570</v>
      </c>
      <c r="BJ2161">
        <v>220</v>
      </c>
      <c r="BK2161">
        <v>334</v>
      </c>
      <c r="BL2161">
        <v>230</v>
      </c>
      <c r="BM2161">
        <v>2721</v>
      </c>
      <c r="BN2161">
        <v>778</v>
      </c>
      <c r="BO2161">
        <v>1091</v>
      </c>
      <c r="BP2161">
        <v>276</v>
      </c>
      <c r="BQ2161" s="2">
        <v>0</v>
      </c>
      <c r="BR2161" s="2">
        <v>2</v>
      </c>
      <c r="BS2161" s="2">
        <v>4</v>
      </c>
      <c r="BT2161" s="2">
        <v>0</v>
      </c>
      <c r="BU2161" s="2">
        <v>1</v>
      </c>
      <c r="BV2161" s="2">
        <v>1</v>
      </c>
      <c r="BW2161" s="2">
        <v>0</v>
      </c>
      <c r="BX2161" s="2">
        <v>3</v>
      </c>
      <c r="BY2161" s="2">
        <v>1</v>
      </c>
      <c r="BZ2161" s="2">
        <v>1</v>
      </c>
      <c r="CA2161" s="2">
        <v>0</v>
      </c>
      <c r="CB2161" s="2">
        <v>1</v>
      </c>
      <c r="CC2161" s="2">
        <v>0</v>
      </c>
      <c r="CD2161" s="2">
        <v>0</v>
      </c>
      <c r="CE2161">
        <v>0</v>
      </c>
      <c r="CF2161">
        <v>2071309234.17188</v>
      </c>
      <c r="CG2161">
        <v>214277.656897949</v>
      </c>
      <c r="CH2161" s="2">
        <f t="shared" si="135"/>
        <v>73.502388827636906</v>
      </c>
      <c r="CI2161" t="str">
        <f t="shared" si="132"/>
        <v>Oklahoma</v>
      </c>
      <c r="CJ2161" t="str">
        <f t="shared" si="133"/>
        <v>Harmon</v>
      </c>
      <c r="CK2161" t="str">
        <f t="shared" si="134"/>
        <v>OK</v>
      </c>
      <c r="CL2161" t="str">
        <f>IF(Table1[[#This Row],[3 Day Avg]]&lt;=25,"Green","Red")</f>
        <v>Red</v>
      </c>
    </row>
    <row r="2162" spans="1:90" x14ac:dyDescent="0.25">
      <c r="A2162">
        <v>2161</v>
      </c>
      <c r="B2162" t="s">
        <v>1705</v>
      </c>
      <c r="C2162" t="s">
        <v>3624</v>
      </c>
      <c r="D2162" t="s">
        <v>3625</v>
      </c>
      <c r="E2162">
        <v>40</v>
      </c>
      <c r="F2162">
        <v>40059</v>
      </c>
      <c r="G2162">
        <v>0.92592592592592604</v>
      </c>
      <c r="H2162">
        <v>5688.7</v>
      </c>
      <c r="I2162">
        <v>52.673163023439599</v>
      </c>
      <c r="J2162">
        <v>11</v>
      </c>
      <c r="K2162">
        <v>2.2999999999999998</v>
      </c>
      <c r="L2162">
        <v>106.1602</v>
      </c>
      <c r="M2162">
        <v>0.88777519241095404</v>
      </c>
      <c r="N2162" s="1">
        <v>44165.342210648145</v>
      </c>
      <c r="O2162" t="s">
        <v>87</v>
      </c>
      <c r="P2162" s="1">
        <v>43915.802581018521</v>
      </c>
      <c r="Q2162" t="s">
        <v>226</v>
      </c>
      <c r="R2162" t="s">
        <v>3669</v>
      </c>
      <c r="S2162" t="s">
        <v>90</v>
      </c>
      <c r="T2162">
        <v>216</v>
      </c>
      <c r="U2162">
        <v>2</v>
      </c>
      <c r="V2162">
        <v>91</v>
      </c>
      <c r="W2162">
        <v>165</v>
      </c>
      <c r="X2162">
        <v>103</v>
      </c>
      <c r="Y2162">
        <v>124</v>
      </c>
      <c r="Z2162">
        <v>191</v>
      </c>
      <c r="AA2162">
        <v>25</v>
      </c>
      <c r="AB2162">
        <v>15</v>
      </c>
      <c r="AC2162">
        <v>3</v>
      </c>
      <c r="AD2162">
        <v>0</v>
      </c>
      <c r="AE2162">
        <v>3797</v>
      </c>
      <c r="AF2162">
        <v>413</v>
      </c>
      <c r="AG2162">
        <v>41</v>
      </c>
      <c r="AH2162">
        <v>55112</v>
      </c>
      <c r="AI2162">
        <v>0</v>
      </c>
      <c r="AJ2162">
        <v>0</v>
      </c>
      <c r="AK2162">
        <v>195545</v>
      </c>
      <c r="AL2162">
        <v>1736</v>
      </c>
      <c r="AM2162">
        <v>0</v>
      </c>
      <c r="AN2162">
        <v>2077789</v>
      </c>
      <c r="AO2162">
        <v>674</v>
      </c>
      <c r="AP2162">
        <v>2</v>
      </c>
      <c r="AQ2162">
        <v>0</v>
      </c>
      <c r="AR2162">
        <v>3847</v>
      </c>
      <c r="AS2162">
        <v>2907</v>
      </c>
      <c r="AT2162">
        <v>4</v>
      </c>
      <c r="AU2162">
        <v>13</v>
      </c>
      <c r="AV2162">
        <v>0</v>
      </c>
      <c r="AW2162">
        <v>0</v>
      </c>
      <c r="AX2162">
        <v>0</v>
      </c>
      <c r="AY2162">
        <v>27</v>
      </c>
      <c r="AZ2162">
        <v>896</v>
      </c>
      <c r="BA2162">
        <v>3624</v>
      </c>
      <c r="BB2162">
        <v>4</v>
      </c>
      <c r="BC2162">
        <v>13</v>
      </c>
      <c r="BD2162">
        <v>0</v>
      </c>
      <c r="BE2162">
        <v>0</v>
      </c>
      <c r="BF2162">
        <v>161</v>
      </c>
      <c r="BG2162">
        <v>45</v>
      </c>
      <c r="BH2162">
        <v>2951</v>
      </c>
      <c r="BI2162">
        <v>844</v>
      </c>
      <c r="BJ2162">
        <v>368</v>
      </c>
      <c r="BK2162">
        <v>493</v>
      </c>
      <c r="BL2162">
        <v>359</v>
      </c>
      <c r="BM2162">
        <v>3847</v>
      </c>
      <c r="BN2162">
        <v>896</v>
      </c>
      <c r="BO2162">
        <v>1468</v>
      </c>
      <c r="BP2162">
        <v>315</v>
      </c>
      <c r="BQ2162" s="2">
        <v>2</v>
      </c>
      <c r="BR2162" s="2">
        <v>19</v>
      </c>
      <c r="BS2162" s="2">
        <v>7</v>
      </c>
      <c r="BT2162" s="2">
        <v>0</v>
      </c>
      <c r="BU2162" s="2">
        <v>8</v>
      </c>
      <c r="BV2162" s="2">
        <v>9</v>
      </c>
      <c r="BW2162" s="2">
        <v>16</v>
      </c>
      <c r="BX2162" s="2">
        <v>9</v>
      </c>
      <c r="BY2162" s="2">
        <v>7</v>
      </c>
      <c r="BZ2162" s="2">
        <v>11</v>
      </c>
      <c r="CA2162" s="2">
        <v>6</v>
      </c>
      <c r="CB2162" s="2">
        <v>1</v>
      </c>
      <c r="CC2162" s="2">
        <v>0</v>
      </c>
      <c r="CD2162" s="2">
        <v>9</v>
      </c>
      <c r="CE2162">
        <v>52.673163023439599</v>
      </c>
      <c r="CF2162">
        <v>4212137254.5585899</v>
      </c>
      <c r="CG2162">
        <v>261830.47619403599</v>
      </c>
      <c r="CH2162" s="2">
        <f t="shared" si="135"/>
        <v>242.61329174248331</v>
      </c>
      <c r="CI2162" t="str">
        <f t="shared" si="132"/>
        <v>Oklahoma</v>
      </c>
      <c r="CJ2162" t="str">
        <f t="shared" si="133"/>
        <v>Harper</v>
      </c>
      <c r="CK2162" t="str">
        <f t="shared" si="134"/>
        <v>OK</v>
      </c>
      <c r="CL2162" t="str">
        <f>IF(Table1[[#This Row],[3 Day Avg]]&lt;=25,"Green","Red")</f>
        <v>Red</v>
      </c>
    </row>
    <row r="2163" spans="1:90" x14ac:dyDescent="0.25">
      <c r="A2163">
        <v>2162</v>
      </c>
      <c r="B2163" t="s">
        <v>1709</v>
      </c>
      <c r="C2163" t="s">
        <v>3624</v>
      </c>
      <c r="D2163" t="s">
        <v>3625</v>
      </c>
      <c r="E2163">
        <v>40</v>
      </c>
      <c r="F2163">
        <v>40061</v>
      </c>
      <c r="G2163">
        <v>0.92879256965944301</v>
      </c>
      <c r="H2163">
        <v>5099.46</v>
      </c>
      <c r="I2163">
        <v>47.363435427849701</v>
      </c>
      <c r="J2163">
        <v>23.3</v>
      </c>
      <c r="K2163">
        <v>5.0999999999999996</v>
      </c>
      <c r="L2163">
        <v>72.766499999999994</v>
      </c>
      <c r="M2163">
        <v>0</v>
      </c>
      <c r="N2163" s="1">
        <v>44165.342210648145</v>
      </c>
      <c r="O2163" t="s">
        <v>87</v>
      </c>
      <c r="P2163" s="1">
        <v>43915.802581018521</v>
      </c>
      <c r="Q2163" t="s">
        <v>226</v>
      </c>
      <c r="R2163" t="s">
        <v>3670</v>
      </c>
      <c r="S2163" t="s">
        <v>90</v>
      </c>
      <c r="T2163">
        <v>646</v>
      </c>
      <c r="U2163">
        <v>6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12668</v>
      </c>
      <c r="AF2163">
        <v>2929</v>
      </c>
      <c r="AG2163">
        <v>215</v>
      </c>
      <c r="AH2163">
        <v>37776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2077789</v>
      </c>
      <c r="AO2163">
        <v>0</v>
      </c>
      <c r="AP2163">
        <v>2</v>
      </c>
      <c r="AQ2163">
        <v>0</v>
      </c>
      <c r="AR2163">
        <v>12704</v>
      </c>
      <c r="AS2163">
        <v>8996</v>
      </c>
      <c r="AT2163">
        <v>92</v>
      </c>
      <c r="AU2163">
        <v>1447</v>
      </c>
      <c r="AV2163">
        <v>88</v>
      </c>
      <c r="AW2163">
        <v>2</v>
      </c>
      <c r="AX2163">
        <v>0</v>
      </c>
      <c r="AY2163">
        <v>1530</v>
      </c>
      <c r="AZ2163">
        <v>549</v>
      </c>
      <c r="BA2163">
        <v>9287</v>
      </c>
      <c r="BB2163">
        <v>106</v>
      </c>
      <c r="BC2163">
        <v>1498</v>
      </c>
      <c r="BD2163">
        <v>88</v>
      </c>
      <c r="BE2163">
        <v>2</v>
      </c>
      <c r="BF2163">
        <v>85</v>
      </c>
      <c r="BG2163">
        <v>1638</v>
      </c>
      <c r="BH2163">
        <v>12155</v>
      </c>
      <c r="BI2163">
        <v>2512</v>
      </c>
      <c r="BJ2163">
        <v>1529</v>
      </c>
      <c r="BK2163">
        <v>1437</v>
      </c>
      <c r="BL2163">
        <v>1030</v>
      </c>
      <c r="BM2163">
        <v>12704</v>
      </c>
      <c r="BN2163">
        <v>549</v>
      </c>
      <c r="BO2163">
        <v>4728</v>
      </c>
      <c r="BP2163">
        <v>1468</v>
      </c>
      <c r="BQ2163" s="2">
        <v>2</v>
      </c>
      <c r="BR2163" s="2">
        <v>7</v>
      </c>
      <c r="BS2163" s="2">
        <v>7</v>
      </c>
      <c r="BT2163" s="2">
        <v>0</v>
      </c>
      <c r="BU2163" s="2">
        <v>7</v>
      </c>
      <c r="BV2163" s="2">
        <v>5</v>
      </c>
      <c r="BW2163" s="2">
        <v>9</v>
      </c>
      <c r="BX2163" s="2">
        <v>8</v>
      </c>
      <c r="BY2163" s="2">
        <v>6</v>
      </c>
      <c r="BZ2163" s="2">
        <v>10</v>
      </c>
      <c r="CA2163" s="2">
        <v>11</v>
      </c>
      <c r="CB2163" s="2">
        <v>9</v>
      </c>
      <c r="CC2163" s="2">
        <v>0</v>
      </c>
      <c r="CD2163" s="2">
        <v>8</v>
      </c>
      <c r="CE2163">
        <v>15.7878118092832</v>
      </c>
      <c r="CF2163">
        <v>2432405149.1796899</v>
      </c>
      <c r="CG2163">
        <v>264218.19320812699</v>
      </c>
      <c r="CH2163" s="2">
        <f t="shared" si="135"/>
        <v>41.981528127623847</v>
      </c>
      <c r="CI2163" t="str">
        <f t="shared" si="132"/>
        <v>Oklahoma</v>
      </c>
      <c r="CJ2163" t="str">
        <f t="shared" si="133"/>
        <v>Haskell</v>
      </c>
      <c r="CK2163" t="str">
        <f t="shared" si="134"/>
        <v>OK</v>
      </c>
      <c r="CL2163" t="str">
        <f>IF(Table1[[#This Row],[3 Day Avg]]&lt;=25,"Green","Red")</f>
        <v>Red</v>
      </c>
    </row>
    <row r="2164" spans="1:90" x14ac:dyDescent="0.25">
      <c r="A2164">
        <v>2163</v>
      </c>
      <c r="B2164" t="s">
        <v>3671</v>
      </c>
      <c r="C2164" t="s">
        <v>3624</v>
      </c>
      <c r="D2164" t="s">
        <v>3625</v>
      </c>
      <c r="E2164">
        <v>40</v>
      </c>
      <c r="F2164">
        <v>40063</v>
      </c>
      <c r="G2164">
        <v>1.1666666666666701</v>
      </c>
      <c r="H2164">
        <v>4499.4399999999996</v>
      </c>
      <c r="I2164">
        <v>52.493438320209997</v>
      </c>
      <c r="J2164">
        <v>24.6</v>
      </c>
      <c r="K2164">
        <v>4.2</v>
      </c>
      <c r="L2164">
        <v>72.361999999999995</v>
      </c>
      <c r="M2164">
        <v>0.88777519241095404</v>
      </c>
      <c r="N2164" s="1">
        <v>44165.342210648145</v>
      </c>
      <c r="O2164" t="s">
        <v>87</v>
      </c>
      <c r="P2164" s="1">
        <v>43915.802581018521</v>
      </c>
      <c r="Q2164" t="s">
        <v>226</v>
      </c>
      <c r="R2164" t="s">
        <v>3672</v>
      </c>
      <c r="S2164" t="s">
        <v>90</v>
      </c>
      <c r="T2164">
        <v>600</v>
      </c>
      <c r="U2164">
        <v>7</v>
      </c>
      <c r="V2164">
        <v>362</v>
      </c>
      <c r="W2164">
        <v>309</v>
      </c>
      <c r="X2164">
        <v>451</v>
      </c>
      <c r="Y2164">
        <v>620</v>
      </c>
      <c r="Z2164">
        <v>765</v>
      </c>
      <c r="AA2164">
        <v>25</v>
      </c>
      <c r="AB2164">
        <v>25</v>
      </c>
      <c r="AC2164">
        <v>4</v>
      </c>
      <c r="AD2164">
        <v>2</v>
      </c>
      <c r="AE2164">
        <v>13335</v>
      </c>
      <c r="AF2164">
        <v>2902</v>
      </c>
      <c r="AG2164">
        <v>224</v>
      </c>
      <c r="AH2164">
        <v>37566</v>
      </c>
      <c r="AI2164">
        <v>0</v>
      </c>
      <c r="AJ2164">
        <v>0</v>
      </c>
      <c r="AK2164">
        <v>195545</v>
      </c>
      <c r="AL2164">
        <v>1736</v>
      </c>
      <c r="AM2164">
        <v>0</v>
      </c>
      <c r="AN2164">
        <v>2077789</v>
      </c>
      <c r="AO2164">
        <v>2507</v>
      </c>
      <c r="AP2164">
        <v>27</v>
      </c>
      <c r="AQ2164">
        <v>0</v>
      </c>
      <c r="AR2164">
        <v>13460</v>
      </c>
      <c r="AS2164">
        <v>8495</v>
      </c>
      <c r="AT2164">
        <v>804</v>
      </c>
      <c r="AU2164">
        <v>2708</v>
      </c>
      <c r="AV2164">
        <v>18</v>
      </c>
      <c r="AW2164">
        <v>0</v>
      </c>
      <c r="AX2164">
        <v>0</v>
      </c>
      <c r="AY2164">
        <v>711</v>
      </c>
      <c r="AZ2164">
        <v>724</v>
      </c>
      <c r="BA2164">
        <v>9079</v>
      </c>
      <c r="BB2164">
        <v>804</v>
      </c>
      <c r="BC2164">
        <v>2752</v>
      </c>
      <c r="BD2164">
        <v>18</v>
      </c>
      <c r="BE2164">
        <v>0</v>
      </c>
      <c r="BF2164">
        <v>34</v>
      </c>
      <c r="BG2164">
        <v>773</v>
      </c>
      <c r="BH2164">
        <v>12736</v>
      </c>
      <c r="BI2164">
        <v>2389</v>
      </c>
      <c r="BJ2164">
        <v>1799</v>
      </c>
      <c r="BK2164">
        <v>1814</v>
      </c>
      <c r="BL2164">
        <v>1122</v>
      </c>
      <c r="BM2164">
        <v>13460</v>
      </c>
      <c r="BN2164">
        <v>724</v>
      </c>
      <c r="BO2164">
        <v>4951</v>
      </c>
      <c r="BP2164">
        <v>1385</v>
      </c>
      <c r="BQ2164" s="2">
        <v>27</v>
      </c>
      <c r="BR2164" s="2">
        <v>6</v>
      </c>
      <c r="BS2164" s="2">
        <v>4</v>
      </c>
      <c r="BT2164" s="2">
        <v>0</v>
      </c>
      <c r="BU2164" s="2">
        <v>2</v>
      </c>
      <c r="BV2164" s="2">
        <v>1</v>
      </c>
      <c r="BW2164" s="2">
        <v>4</v>
      </c>
      <c r="BX2164" s="2">
        <v>10</v>
      </c>
      <c r="BY2164" s="2">
        <v>9</v>
      </c>
      <c r="BZ2164" s="2">
        <v>8</v>
      </c>
      <c r="CA2164" s="2">
        <v>8</v>
      </c>
      <c r="CB2164" s="2">
        <v>7</v>
      </c>
      <c r="CC2164" s="2">
        <v>2</v>
      </c>
      <c r="CD2164" s="2">
        <v>11</v>
      </c>
      <c r="CE2164">
        <v>202.47469066366699</v>
      </c>
      <c r="CF2164">
        <v>3156916632.1210899</v>
      </c>
      <c r="CG2164">
        <v>258173.74476017</v>
      </c>
      <c r="CH2164" s="2">
        <f t="shared" si="135"/>
        <v>91.629519564140665</v>
      </c>
      <c r="CI2164" t="str">
        <f t="shared" si="132"/>
        <v>Oklahoma</v>
      </c>
      <c r="CJ2164" t="str">
        <f t="shared" si="133"/>
        <v>Hughes</v>
      </c>
      <c r="CK2164" t="str">
        <f t="shared" si="134"/>
        <v>OK</v>
      </c>
      <c r="CL2164" t="str">
        <f>IF(Table1[[#This Row],[3 Day Avg]]&lt;=25,"Green","Red")</f>
        <v>Red</v>
      </c>
    </row>
    <row r="2165" spans="1:90" x14ac:dyDescent="0.25">
      <c r="A2165">
        <v>2164</v>
      </c>
      <c r="B2165" t="s">
        <v>159</v>
      </c>
      <c r="C2165" t="s">
        <v>3624</v>
      </c>
      <c r="D2165" t="s">
        <v>3625</v>
      </c>
      <c r="E2165">
        <v>40</v>
      </c>
      <c r="F2165">
        <v>40065</v>
      </c>
      <c r="G2165">
        <v>1.66398282340311</v>
      </c>
      <c r="H2165">
        <v>7467.23</v>
      </c>
      <c r="I2165">
        <v>124.25347709327001</v>
      </c>
      <c r="J2165">
        <v>15.3</v>
      </c>
      <c r="K2165">
        <v>3</v>
      </c>
      <c r="L2165">
        <v>91.973299999999995</v>
      </c>
      <c r="M2165">
        <v>0.88777519241095404</v>
      </c>
      <c r="N2165" s="1">
        <v>44165.342210648145</v>
      </c>
      <c r="O2165" t="s">
        <v>87</v>
      </c>
      <c r="P2165" s="1">
        <v>43915.802581018521</v>
      </c>
      <c r="Q2165" t="s">
        <v>398</v>
      </c>
      <c r="R2165" t="s">
        <v>3673</v>
      </c>
      <c r="S2165" t="s">
        <v>90</v>
      </c>
      <c r="T2165">
        <v>1863</v>
      </c>
      <c r="U2165">
        <v>31</v>
      </c>
      <c r="V2165">
        <v>424</v>
      </c>
      <c r="W2165">
        <v>479</v>
      </c>
      <c r="X2165">
        <v>737</v>
      </c>
      <c r="Y2165">
        <v>897</v>
      </c>
      <c r="Z2165">
        <v>1161</v>
      </c>
      <c r="AA2165">
        <v>49</v>
      </c>
      <c r="AB2165">
        <v>49</v>
      </c>
      <c r="AC2165">
        <v>6</v>
      </c>
      <c r="AD2165">
        <v>3</v>
      </c>
      <c r="AE2165">
        <v>24949</v>
      </c>
      <c r="AF2165">
        <v>3704</v>
      </c>
      <c r="AG2165">
        <v>327</v>
      </c>
      <c r="AH2165">
        <v>47747</v>
      </c>
      <c r="AI2165">
        <v>0</v>
      </c>
      <c r="AJ2165">
        <v>0</v>
      </c>
      <c r="AK2165">
        <v>195545</v>
      </c>
      <c r="AL2165">
        <v>1736</v>
      </c>
      <c r="AM2165">
        <v>0</v>
      </c>
      <c r="AN2165">
        <v>2077789</v>
      </c>
      <c r="AO2165">
        <v>3698</v>
      </c>
      <c r="AP2165">
        <v>7</v>
      </c>
      <c r="AQ2165">
        <v>1</v>
      </c>
      <c r="AR2165">
        <v>25384</v>
      </c>
      <c r="AS2165">
        <v>15989</v>
      </c>
      <c r="AT2165">
        <v>1666</v>
      </c>
      <c r="AU2165">
        <v>389</v>
      </c>
      <c r="AV2165">
        <v>327</v>
      </c>
      <c r="AW2165">
        <v>20</v>
      </c>
      <c r="AX2165">
        <v>17</v>
      </c>
      <c r="AY2165">
        <v>941</v>
      </c>
      <c r="AZ2165">
        <v>6035</v>
      </c>
      <c r="BA2165">
        <v>17963</v>
      </c>
      <c r="BB2165">
        <v>1764</v>
      </c>
      <c r="BC2165">
        <v>413</v>
      </c>
      <c r="BD2165">
        <v>345</v>
      </c>
      <c r="BE2165">
        <v>20</v>
      </c>
      <c r="BF2165">
        <v>3070</v>
      </c>
      <c r="BG2165">
        <v>1809</v>
      </c>
      <c r="BH2165">
        <v>19349</v>
      </c>
      <c r="BI2165">
        <v>5544</v>
      </c>
      <c r="BJ2165">
        <v>3634</v>
      </c>
      <c r="BK2165">
        <v>3725</v>
      </c>
      <c r="BL2165">
        <v>1640</v>
      </c>
      <c r="BM2165">
        <v>25384</v>
      </c>
      <c r="BN2165">
        <v>6035</v>
      </c>
      <c r="BO2165">
        <v>8783</v>
      </c>
      <c r="BP2165">
        <v>2058</v>
      </c>
      <c r="BQ2165" s="2">
        <v>7</v>
      </c>
      <c r="BR2165" s="2">
        <v>42</v>
      </c>
      <c r="BS2165" s="2">
        <v>32</v>
      </c>
      <c r="BT2165" s="2">
        <v>0</v>
      </c>
      <c r="BU2165" s="2">
        <v>46</v>
      </c>
      <c r="BV2165" s="2">
        <v>6</v>
      </c>
      <c r="BW2165" s="2">
        <v>42</v>
      </c>
      <c r="BX2165" s="2">
        <v>50</v>
      </c>
      <c r="BY2165" s="2">
        <v>26</v>
      </c>
      <c r="BZ2165" s="2">
        <v>9</v>
      </c>
      <c r="CA2165" s="2">
        <v>18</v>
      </c>
      <c r="CB2165" s="2">
        <v>34</v>
      </c>
      <c r="CC2165" s="2">
        <v>17</v>
      </c>
      <c r="CD2165" s="2">
        <v>35</v>
      </c>
      <c r="CE2165">
        <v>28.057236762996499</v>
      </c>
      <c r="CF2165">
        <v>3079088838.9531298</v>
      </c>
      <c r="CG2165">
        <v>388672.74647908099</v>
      </c>
      <c r="CH2165" s="2">
        <f t="shared" si="135"/>
        <v>106.36621493854398</v>
      </c>
      <c r="CI2165" t="str">
        <f t="shared" si="132"/>
        <v>Oklahoma</v>
      </c>
      <c r="CJ2165" t="str">
        <f t="shared" si="133"/>
        <v>Jackson</v>
      </c>
      <c r="CK2165" t="str">
        <f t="shared" si="134"/>
        <v>OK</v>
      </c>
      <c r="CL2165" t="str">
        <f>IF(Table1[[#This Row],[3 Day Avg]]&lt;=25,"Green","Red")</f>
        <v>Red</v>
      </c>
    </row>
    <row r="2166" spans="1:90" x14ac:dyDescent="0.25">
      <c r="A2166">
        <v>2165</v>
      </c>
      <c r="B2166" t="s">
        <v>161</v>
      </c>
      <c r="C2166" t="s">
        <v>3624</v>
      </c>
      <c r="D2166" t="s">
        <v>3625</v>
      </c>
      <c r="E2166">
        <v>40</v>
      </c>
      <c r="F2166">
        <v>40067</v>
      </c>
      <c r="G2166">
        <v>0.91324200913242004</v>
      </c>
      <c r="H2166">
        <v>3576.68</v>
      </c>
      <c r="I2166">
        <v>32.663726931242898</v>
      </c>
      <c r="J2166">
        <v>24.7</v>
      </c>
      <c r="K2166">
        <v>3.4</v>
      </c>
      <c r="L2166">
        <v>71.922799999999995</v>
      </c>
      <c r="M2166">
        <v>0.88777519241095404</v>
      </c>
      <c r="N2166" s="1">
        <v>44165.342210648145</v>
      </c>
      <c r="O2166" t="s">
        <v>87</v>
      </c>
      <c r="P2166" s="1">
        <v>43915.802581018521</v>
      </c>
      <c r="Q2166" t="s">
        <v>226</v>
      </c>
      <c r="R2166" t="s">
        <v>3674</v>
      </c>
      <c r="S2166" t="s">
        <v>90</v>
      </c>
      <c r="T2166">
        <v>219</v>
      </c>
      <c r="U2166">
        <v>2</v>
      </c>
      <c r="V2166">
        <v>129</v>
      </c>
      <c r="W2166">
        <v>171</v>
      </c>
      <c r="X2166">
        <v>219</v>
      </c>
      <c r="Y2166">
        <v>318</v>
      </c>
      <c r="Z2166">
        <v>394</v>
      </c>
      <c r="AA2166">
        <v>18</v>
      </c>
      <c r="AB2166">
        <v>25</v>
      </c>
      <c r="AC2166">
        <v>4</v>
      </c>
      <c r="AD2166">
        <v>0</v>
      </c>
      <c r="AE2166">
        <v>6123</v>
      </c>
      <c r="AF2166">
        <v>1473</v>
      </c>
      <c r="AG2166">
        <v>88</v>
      </c>
      <c r="AH2166">
        <v>37338</v>
      </c>
      <c r="AI2166">
        <v>0</v>
      </c>
      <c r="AJ2166">
        <v>0</v>
      </c>
      <c r="AK2166">
        <v>195545</v>
      </c>
      <c r="AL2166">
        <v>1736</v>
      </c>
      <c r="AM2166">
        <v>0</v>
      </c>
      <c r="AN2166">
        <v>2077789</v>
      </c>
      <c r="AO2166">
        <v>1231</v>
      </c>
      <c r="AP2166">
        <v>3</v>
      </c>
      <c r="AQ2166">
        <v>0</v>
      </c>
      <c r="AR2166">
        <v>6223</v>
      </c>
      <c r="AS2166">
        <v>4862</v>
      </c>
      <c r="AT2166">
        <v>80</v>
      </c>
      <c r="AU2166">
        <v>396</v>
      </c>
      <c r="AV2166">
        <v>2</v>
      </c>
      <c r="AW2166">
        <v>0</v>
      </c>
      <c r="AX2166">
        <v>1</v>
      </c>
      <c r="AY2166">
        <v>237</v>
      </c>
      <c r="AZ2166">
        <v>645</v>
      </c>
      <c r="BA2166">
        <v>5270</v>
      </c>
      <c r="BB2166">
        <v>80</v>
      </c>
      <c r="BC2166">
        <v>400</v>
      </c>
      <c r="BD2166">
        <v>2</v>
      </c>
      <c r="BE2166">
        <v>0</v>
      </c>
      <c r="BF2166">
        <v>208</v>
      </c>
      <c r="BG2166">
        <v>263</v>
      </c>
      <c r="BH2166">
        <v>5578</v>
      </c>
      <c r="BI2166">
        <v>1227</v>
      </c>
      <c r="BJ2166">
        <v>756</v>
      </c>
      <c r="BK2166">
        <v>649</v>
      </c>
      <c r="BL2166">
        <v>519</v>
      </c>
      <c r="BM2166">
        <v>6223</v>
      </c>
      <c r="BN2166">
        <v>645</v>
      </c>
      <c r="BO2166">
        <v>2360</v>
      </c>
      <c r="BP2166">
        <v>712</v>
      </c>
      <c r="BQ2166" s="2">
        <v>3</v>
      </c>
      <c r="BR2166" s="2">
        <v>15</v>
      </c>
      <c r="BS2166" s="2">
        <v>7</v>
      </c>
      <c r="BT2166" s="2">
        <v>0</v>
      </c>
      <c r="BU2166" s="2">
        <v>11</v>
      </c>
      <c r="BV2166" s="2">
        <v>2</v>
      </c>
      <c r="BW2166" s="2">
        <v>13</v>
      </c>
      <c r="BX2166" s="2">
        <v>2</v>
      </c>
      <c r="BY2166" s="2">
        <v>14</v>
      </c>
      <c r="BZ2166" s="2">
        <v>12</v>
      </c>
      <c r="CA2166" s="2">
        <v>8</v>
      </c>
      <c r="CB2166" s="2">
        <v>6</v>
      </c>
      <c r="CC2166" s="2">
        <v>0</v>
      </c>
      <c r="CD2166" s="2">
        <v>0</v>
      </c>
      <c r="CE2166">
        <v>48.995590396864301</v>
      </c>
      <c r="CF2166">
        <v>2931291059.8554702</v>
      </c>
      <c r="CG2166">
        <v>288319.889717507</v>
      </c>
      <c r="CH2166" s="2">
        <f t="shared" si="135"/>
        <v>133.91183244951526</v>
      </c>
      <c r="CI2166" t="str">
        <f t="shared" si="132"/>
        <v>Oklahoma</v>
      </c>
      <c r="CJ2166" t="str">
        <f t="shared" si="133"/>
        <v>Jefferson</v>
      </c>
      <c r="CK2166" t="str">
        <f t="shared" si="134"/>
        <v>OK</v>
      </c>
      <c r="CL2166" t="str">
        <f>IF(Table1[[#This Row],[3 Day Avg]]&lt;=25,"Green","Red")</f>
        <v>Red</v>
      </c>
    </row>
    <row r="2167" spans="1:90" x14ac:dyDescent="0.25">
      <c r="A2167">
        <v>2166</v>
      </c>
      <c r="B2167" t="s">
        <v>3335</v>
      </c>
      <c r="C2167" t="s">
        <v>3624</v>
      </c>
      <c r="D2167" t="s">
        <v>3625</v>
      </c>
      <c r="E2167">
        <v>40</v>
      </c>
      <c r="F2167">
        <v>40069</v>
      </c>
      <c r="G2167">
        <v>0.94339622641509402</v>
      </c>
      <c r="H2167">
        <v>4840.62</v>
      </c>
      <c r="I2167">
        <v>45.666270892318899</v>
      </c>
      <c r="J2167">
        <v>19.5</v>
      </c>
      <c r="K2167">
        <v>2.9</v>
      </c>
      <c r="L2167">
        <v>76.580500000000001</v>
      </c>
      <c r="M2167">
        <v>0.88777519241095404</v>
      </c>
      <c r="N2167" s="1">
        <v>44165.342210648145</v>
      </c>
      <c r="O2167" t="s">
        <v>87</v>
      </c>
      <c r="P2167" s="1">
        <v>43915.802581018521</v>
      </c>
      <c r="Q2167" t="s">
        <v>226</v>
      </c>
      <c r="R2167" t="s">
        <v>3675</v>
      </c>
      <c r="S2167" t="s">
        <v>90</v>
      </c>
      <c r="T2167">
        <v>530</v>
      </c>
      <c r="U2167">
        <v>5</v>
      </c>
      <c r="V2167">
        <v>282</v>
      </c>
      <c r="W2167">
        <v>214</v>
      </c>
      <c r="X2167">
        <v>385</v>
      </c>
      <c r="Y2167">
        <v>525</v>
      </c>
      <c r="Z2167">
        <v>657</v>
      </c>
      <c r="AA2167">
        <v>25</v>
      </c>
      <c r="AB2167">
        <v>25</v>
      </c>
      <c r="AC2167">
        <v>4</v>
      </c>
      <c r="AD2167">
        <v>1</v>
      </c>
      <c r="AE2167">
        <v>10949</v>
      </c>
      <c r="AF2167">
        <v>2068</v>
      </c>
      <c r="AG2167">
        <v>154</v>
      </c>
      <c r="AH2167">
        <v>39756</v>
      </c>
      <c r="AI2167">
        <v>0</v>
      </c>
      <c r="AJ2167">
        <v>0</v>
      </c>
      <c r="AK2167">
        <v>195545</v>
      </c>
      <c r="AL2167">
        <v>1736</v>
      </c>
      <c r="AM2167">
        <v>0</v>
      </c>
      <c r="AN2167">
        <v>2077789</v>
      </c>
      <c r="AO2167">
        <v>2063</v>
      </c>
      <c r="AP2167">
        <v>6</v>
      </c>
      <c r="AQ2167">
        <v>0</v>
      </c>
      <c r="AR2167">
        <v>11041</v>
      </c>
      <c r="AS2167">
        <v>7700</v>
      </c>
      <c r="AT2167">
        <v>206</v>
      </c>
      <c r="AU2167">
        <v>707</v>
      </c>
      <c r="AV2167">
        <v>8</v>
      </c>
      <c r="AW2167">
        <v>0</v>
      </c>
      <c r="AX2167">
        <v>0</v>
      </c>
      <c r="AY2167">
        <v>1844</v>
      </c>
      <c r="AZ2167">
        <v>576</v>
      </c>
      <c r="BA2167">
        <v>7896</v>
      </c>
      <c r="BB2167">
        <v>210</v>
      </c>
      <c r="BC2167">
        <v>729</v>
      </c>
      <c r="BD2167">
        <v>8</v>
      </c>
      <c r="BE2167">
        <v>13</v>
      </c>
      <c r="BF2167">
        <v>89</v>
      </c>
      <c r="BG2167">
        <v>2096</v>
      </c>
      <c r="BH2167">
        <v>10465</v>
      </c>
      <c r="BI2167">
        <v>2163</v>
      </c>
      <c r="BJ2167">
        <v>1421</v>
      </c>
      <c r="BK2167">
        <v>1298</v>
      </c>
      <c r="BL2167">
        <v>881</v>
      </c>
      <c r="BM2167">
        <v>11041</v>
      </c>
      <c r="BN2167">
        <v>576</v>
      </c>
      <c r="BO2167">
        <v>4096</v>
      </c>
      <c r="BP2167">
        <v>1182</v>
      </c>
      <c r="BQ2167" s="2">
        <v>6</v>
      </c>
      <c r="BR2167" s="2">
        <v>11</v>
      </c>
      <c r="BS2167" s="2">
        <v>12</v>
      </c>
      <c r="BT2167" s="2">
        <v>0</v>
      </c>
      <c r="BU2167" s="2">
        <v>12</v>
      </c>
      <c r="BV2167" s="2">
        <v>3</v>
      </c>
      <c r="BW2167" s="2">
        <v>9</v>
      </c>
      <c r="BX2167" s="2">
        <v>11</v>
      </c>
      <c r="BY2167" s="2">
        <v>10</v>
      </c>
      <c r="BZ2167" s="2">
        <v>9</v>
      </c>
      <c r="CA2167" s="2">
        <v>7</v>
      </c>
      <c r="CB2167" s="2">
        <v>11</v>
      </c>
      <c r="CC2167" s="2">
        <v>1</v>
      </c>
      <c r="CD2167" s="2">
        <v>8</v>
      </c>
      <c r="CE2167">
        <v>54.7995250707827</v>
      </c>
      <c r="CF2167">
        <v>2505730707.8203101</v>
      </c>
      <c r="CG2167">
        <v>226811.07287009401</v>
      </c>
      <c r="CH2167" s="2">
        <f t="shared" si="135"/>
        <v>87.55245599734323</v>
      </c>
      <c r="CI2167" t="str">
        <f t="shared" si="132"/>
        <v>Oklahoma</v>
      </c>
      <c r="CJ2167" t="str">
        <f t="shared" si="133"/>
        <v>Johnston</v>
      </c>
      <c r="CK2167" t="str">
        <f t="shared" si="134"/>
        <v>OK</v>
      </c>
      <c r="CL2167" t="str">
        <f>IF(Table1[[#This Row],[3 Day Avg]]&lt;=25,"Green","Red")</f>
        <v>Red</v>
      </c>
    </row>
    <row r="2168" spans="1:90" x14ac:dyDescent="0.25">
      <c r="A2168">
        <v>2167</v>
      </c>
      <c r="B2168" t="s">
        <v>3676</v>
      </c>
      <c r="C2168" t="s">
        <v>3624</v>
      </c>
      <c r="D2168" t="s">
        <v>3625</v>
      </c>
      <c r="E2168">
        <v>40</v>
      </c>
      <c r="F2168">
        <v>40071</v>
      </c>
      <c r="G2168">
        <v>1.3616557734204799</v>
      </c>
      <c r="H2168">
        <v>4157.51</v>
      </c>
      <c r="I2168">
        <v>56.611036887751602</v>
      </c>
      <c r="J2168">
        <v>20.399999999999999</v>
      </c>
      <c r="K2168">
        <v>4.7</v>
      </c>
      <c r="L2168">
        <v>88.030199999999994</v>
      </c>
      <c r="M2168">
        <v>0.88777519241095404</v>
      </c>
      <c r="N2168" s="1">
        <v>44165.342210648145</v>
      </c>
      <c r="O2168" t="s">
        <v>87</v>
      </c>
      <c r="P2168" s="1">
        <v>43915.802581018521</v>
      </c>
      <c r="Q2168" t="s">
        <v>226</v>
      </c>
      <c r="R2168" t="s">
        <v>3677</v>
      </c>
      <c r="S2168" t="s">
        <v>90</v>
      </c>
      <c r="T2168">
        <v>1836</v>
      </c>
      <c r="U2168">
        <v>25</v>
      </c>
      <c r="V2168">
        <v>1043</v>
      </c>
      <c r="W2168">
        <v>1160</v>
      </c>
      <c r="X2168">
        <v>1616</v>
      </c>
      <c r="Y2168">
        <v>2050</v>
      </c>
      <c r="Z2168">
        <v>2514</v>
      </c>
      <c r="AA2168">
        <v>189</v>
      </c>
      <c r="AB2168">
        <v>82</v>
      </c>
      <c r="AC2168">
        <v>16</v>
      </c>
      <c r="AD2168">
        <v>5</v>
      </c>
      <c r="AE2168">
        <v>44161</v>
      </c>
      <c r="AF2168">
        <v>8751</v>
      </c>
      <c r="AG2168">
        <v>886</v>
      </c>
      <c r="AH2168">
        <v>45700</v>
      </c>
      <c r="AI2168">
        <v>0</v>
      </c>
      <c r="AJ2168">
        <v>0</v>
      </c>
      <c r="AK2168">
        <v>195545</v>
      </c>
      <c r="AL2168">
        <v>1736</v>
      </c>
      <c r="AM2168">
        <v>0</v>
      </c>
      <c r="AN2168">
        <v>2077789</v>
      </c>
      <c r="AO2168">
        <v>8383</v>
      </c>
      <c r="AP2168">
        <v>17</v>
      </c>
      <c r="AQ2168">
        <v>0</v>
      </c>
      <c r="AR2168">
        <v>44880</v>
      </c>
      <c r="AS2168">
        <v>33666</v>
      </c>
      <c r="AT2168">
        <v>979</v>
      </c>
      <c r="AU2168">
        <v>3532</v>
      </c>
      <c r="AV2168">
        <v>216</v>
      </c>
      <c r="AW2168">
        <v>0</v>
      </c>
      <c r="AX2168">
        <v>4</v>
      </c>
      <c r="AY2168">
        <v>2964</v>
      </c>
      <c r="AZ2168">
        <v>3519</v>
      </c>
      <c r="BA2168">
        <v>35313</v>
      </c>
      <c r="BB2168">
        <v>986</v>
      </c>
      <c r="BC2168">
        <v>3805</v>
      </c>
      <c r="BD2168">
        <v>229</v>
      </c>
      <c r="BE2168">
        <v>0</v>
      </c>
      <c r="BF2168">
        <v>1268</v>
      </c>
      <c r="BG2168">
        <v>3279</v>
      </c>
      <c r="BH2168">
        <v>41361</v>
      </c>
      <c r="BI2168">
        <v>9363</v>
      </c>
      <c r="BJ2168">
        <v>5834</v>
      </c>
      <c r="BK2168">
        <v>5289</v>
      </c>
      <c r="BL2168">
        <v>3819</v>
      </c>
      <c r="BM2168">
        <v>44880</v>
      </c>
      <c r="BN2168">
        <v>3519</v>
      </c>
      <c r="BO2168">
        <v>16011</v>
      </c>
      <c r="BP2168">
        <v>4564</v>
      </c>
      <c r="BQ2168" s="2">
        <v>17</v>
      </c>
      <c r="BR2168" s="2">
        <v>92</v>
      </c>
      <c r="BS2168" s="2">
        <v>31</v>
      </c>
      <c r="BT2168" s="2">
        <v>0</v>
      </c>
      <c r="BU2168" s="2">
        <v>77</v>
      </c>
      <c r="BV2168" s="2">
        <v>14</v>
      </c>
      <c r="BW2168" s="2">
        <v>39</v>
      </c>
      <c r="BX2168" s="2">
        <v>53</v>
      </c>
      <c r="BY2168" s="2">
        <v>48</v>
      </c>
      <c r="BZ2168" s="2">
        <v>31</v>
      </c>
      <c r="CA2168" s="2">
        <v>90</v>
      </c>
      <c r="CB2168" s="2">
        <v>37</v>
      </c>
      <c r="CC2168" s="2">
        <v>18</v>
      </c>
      <c r="CD2168" s="2">
        <v>37</v>
      </c>
      <c r="CE2168">
        <v>38.495505083671098</v>
      </c>
      <c r="CF2168">
        <v>3826253675.4453101</v>
      </c>
      <c r="CG2168">
        <v>274186.80423521198</v>
      </c>
      <c r="CH2168" s="2">
        <f t="shared" si="135"/>
        <v>103.98098633392752</v>
      </c>
      <c r="CI2168" t="str">
        <f t="shared" si="132"/>
        <v>Oklahoma</v>
      </c>
      <c r="CJ2168" t="str">
        <f t="shared" si="133"/>
        <v>Kay</v>
      </c>
      <c r="CK2168" t="str">
        <f t="shared" si="134"/>
        <v>OK</v>
      </c>
      <c r="CL2168" t="str">
        <f>IF(Table1[[#This Row],[3 Day Avg]]&lt;=25,"Green","Red")</f>
        <v>Red</v>
      </c>
    </row>
    <row r="2169" spans="1:90" x14ac:dyDescent="0.25">
      <c r="A2169">
        <v>2168</v>
      </c>
      <c r="B2169" t="s">
        <v>3678</v>
      </c>
      <c r="C2169" t="s">
        <v>3624</v>
      </c>
      <c r="D2169" t="s">
        <v>3625</v>
      </c>
      <c r="E2169">
        <v>40</v>
      </c>
      <c r="F2169">
        <v>40073</v>
      </c>
      <c r="G2169">
        <v>0.66445182724252505</v>
      </c>
      <c r="H2169">
        <v>5709.41</v>
      </c>
      <c r="I2169">
        <v>37.936267071320202</v>
      </c>
      <c r="J2169">
        <v>9.9</v>
      </c>
      <c r="K2169">
        <v>2.1</v>
      </c>
      <c r="L2169">
        <v>114.1619</v>
      </c>
      <c r="M2169">
        <v>0.88777519241095404</v>
      </c>
      <c r="N2169" s="1">
        <v>44165.342210648145</v>
      </c>
      <c r="O2169" t="s">
        <v>87</v>
      </c>
      <c r="P2169" s="1">
        <v>43915.802581018521</v>
      </c>
      <c r="Q2169" t="s">
        <v>226</v>
      </c>
      <c r="R2169" t="s">
        <v>3679</v>
      </c>
      <c r="S2169" t="s">
        <v>90</v>
      </c>
      <c r="T2169">
        <v>903</v>
      </c>
      <c r="U2169">
        <v>6</v>
      </c>
      <c r="V2169">
        <v>279</v>
      </c>
      <c r="W2169">
        <v>347</v>
      </c>
      <c r="X2169">
        <v>463</v>
      </c>
      <c r="Y2169">
        <v>661</v>
      </c>
      <c r="Z2169">
        <v>628</v>
      </c>
      <c r="AA2169">
        <v>25</v>
      </c>
      <c r="AB2169">
        <v>25</v>
      </c>
      <c r="AC2169">
        <v>4</v>
      </c>
      <c r="AD2169">
        <v>1</v>
      </c>
      <c r="AE2169">
        <v>15816</v>
      </c>
      <c r="AF2169">
        <v>1554</v>
      </c>
      <c r="AG2169">
        <v>187</v>
      </c>
      <c r="AH2169">
        <v>59266</v>
      </c>
      <c r="AI2169">
        <v>0</v>
      </c>
      <c r="AJ2169">
        <v>0</v>
      </c>
      <c r="AK2169">
        <v>195545</v>
      </c>
      <c r="AL2169">
        <v>1736</v>
      </c>
      <c r="AM2169">
        <v>0</v>
      </c>
      <c r="AN2169">
        <v>2077789</v>
      </c>
      <c r="AO2169">
        <v>2378</v>
      </c>
      <c r="AP2169">
        <v>6</v>
      </c>
      <c r="AQ2169">
        <v>0</v>
      </c>
      <c r="AR2169">
        <v>15618</v>
      </c>
      <c r="AS2169">
        <v>11982</v>
      </c>
      <c r="AT2169">
        <v>165</v>
      </c>
      <c r="AU2169">
        <v>490</v>
      </c>
      <c r="AV2169">
        <v>35</v>
      </c>
      <c r="AW2169">
        <v>0</v>
      </c>
      <c r="AX2169">
        <v>0</v>
      </c>
      <c r="AY2169">
        <v>507</v>
      </c>
      <c r="AZ2169">
        <v>2439</v>
      </c>
      <c r="BA2169">
        <v>12919</v>
      </c>
      <c r="BB2169">
        <v>172</v>
      </c>
      <c r="BC2169">
        <v>522</v>
      </c>
      <c r="BD2169">
        <v>35</v>
      </c>
      <c r="BE2169">
        <v>0</v>
      </c>
      <c r="BF2169">
        <v>1379</v>
      </c>
      <c r="BG2169">
        <v>591</v>
      </c>
      <c r="BH2169">
        <v>13179</v>
      </c>
      <c r="BI2169">
        <v>3537</v>
      </c>
      <c r="BJ2169">
        <v>1946</v>
      </c>
      <c r="BK2169">
        <v>2055</v>
      </c>
      <c r="BL2169">
        <v>1089</v>
      </c>
      <c r="BM2169">
        <v>15618</v>
      </c>
      <c r="BN2169">
        <v>2439</v>
      </c>
      <c r="BO2169">
        <v>5702</v>
      </c>
      <c r="BP2169">
        <v>1289</v>
      </c>
      <c r="BQ2169" s="2">
        <v>6</v>
      </c>
      <c r="BR2169" s="2">
        <v>32</v>
      </c>
      <c r="BS2169" s="2">
        <v>13</v>
      </c>
      <c r="BT2169" s="2">
        <v>0</v>
      </c>
      <c r="BU2169" s="2">
        <v>27</v>
      </c>
      <c r="BV2169" s="2">
        <v>8</v>
      </c>
      <c r="BW2169" s="2">
        <v>16</v>
      </c>
      <c r="BX2169" s="2">
        <v>13</v>
      </c>
      <c r="BY2169" s="2">
        <v>15</v>
      </c>
      <c r="BZ2169" s="2">
        <v>13</v>
      </c>
      <c r="CA2169" s="2">
        <v>12</v>
      </c>
      <c r="CB2169" s="2">
        <v>17</v>
      </c>
      <c r="CC2169" s="2">
        <v>9</v>
      </c>
      <c r="CD2169" s="2">
        <v>11</v>
      </c>
      <c r="CE2169">
        <v>37.936267071320202</v>
      </c>
      <c r="CF2169">
        <v>3587824209.2734399</v>
      </c>
      <c r="CG2169">
        <v>240041.741521274</v>
      </c>
      <c r="CH2169" s="2">
        <f t="shared" si="135"/>
        <v>108.84876424638239</v>
      </c>
      <c r="CI2169" t="str">
        <f t="shared" si="132"/>
        <v>Oklahoma</v>
      </c>
      <c r="CJ2169" t="str">
        <f t="shared" si="133"/>
        <v>Kingfisher</v>
      </c>
      <c r="CK2169" t="str">
        <f t="shared" si="134"/>
        <v>OK</v>
      </c>
      <c r="CL2169" t="str">
        <f>IF(Table1[[#This Row],[3 Day Avg]]&lt;=25,"Green","Red")</f>
        <v>Red</v>
      </c>
    </row>
    <row r="2170" spans="1:90" x14ac:dyDescent="0.25">
      <c r="A2170">
        <v>2169</v>
      </c>
      <c r="B2170" t="s">
        <v>635</v>
      </c>
      <c r="C2170" t="s">
        <v>3624</v>
      </c>
      <c r="D2170" t="s">
        <v>3625</v>
      </c>
      <c r="E2170">
        <v>40</v>
      </c>
      <c r="F2170">
        <v>40075</v>
      </c>
      <c r="G2170">
        <v>1.71428571428571</v>
      </c>
      <c r="H2170">
        <v>4009.62</v>
      </c>
      <c r="I2170">
        <v>68.736395921640494</v>
      </c>
      <c r="J2170">
        <v>16.899999999999999</v>
      </c>
      <c r="K2170">
        <v>4.2</v>
      </c>
      <c r="L2170">
        <v>72.872399999999999</v>
      </c>
      <c r="M2170">
        <v>0.88777519241095404</v>
      </c>
      <c r="N2170" s="1">
        <v>44165.342210648145</v>
      </c>
      <c r="O2170" t="s">
        <v>87</v>
      </c>
      <c r="P2170" s="1">
        <v>43915.802581018521</v>
      </c>
      <c r="Q2170" t="s">
        <v>226</v>
      </c>
      <c r="R2170" t="s">
        <v>3680</v>
      </c>
      <c r="S2170" t="s">
        <v>90</v>
      </c>
      <c r="T2170">
        <v>350</v>
      </c>
      <c r="U2170">
        <v>6</v>
      </c>
      <c r="V2170">
        <v>196</v>
      </c>
      <c r="W2170">
        <v>259</v>
      </c>
      <c r="X2170">
        <v>312</v>
      </c>
      <c r="Y2170">
        <v>404</v>
      </c>
      <c r="Z2170">
        <v>585</v>
      </c>
      <c r="AA2170">
        <v>38</v>
      </c>
      <c r="AB2170">
        <v>38</v>
      </c>
      <c r="AC2170">
        <v>7</v>
      </c>
      <c r="AD2170">
        <v>2</v>
      </c>
      <c r="AE2170">
        <v>8729</v>
      </c>
      <c r="AF2170">
        <v>1448</v>
      </c>
      <c r="AG2170">
        <v>149</v>
      </c>
      <c r="AH2170">
        <v>37831</v>
      </c>
      <c r="AI2170">
        <v>0</v>
      </c>
      <c r="AJ2170">
        <v>0</v>
      </c>
      <c r="AK2170">
        <v>195545</v>
      </c>
      <c r="AL2170">
        <v>1736</v>
      </c>
      <c r="AM2170">
        <v>0</v>
      </c>
      <c r="AN2170">
        <v>2077789</v>
      </c>
      <c r="AO2170">
        <v>1756</v>
      </c>
      <c r="AP2170">
        <v>1</v>
      </c>
      <c r="AQ2170">
        <v>0</v>
      </c>
      <c r="AR2170">
        <v>9001</v>
      </c>
      <c r="AS2170">
        <v>6709</v>
      </c>
      <c r="AT2170">
        <v>314</v>
      </c>
      <c r="AU2170">
        <v>383</v>
      </c>
      <c r="AV2170">
        <v>69</v>
      </c>
      <c r="AW2170">
        <v>6</v>
      </c>
      <c r="AX2170">
        <v>0</v>
      </c>
      <c r="AY2170">
        <v>481</v>
      </c>
      <c r="AZ2170">
        <v>1039</v>
      </c>
      <c r="BA2170">
        <v>7064</v>
      </c>
      <c r="BB2170">
        <v>314</v>
      </c>
      <c r="BC2170">
        <v>387</v>
      </c>
      <c r="BD2170">
        <v>69</v>
      </c>
      <c r="BE2170">
        <v>6</v>
      </c>
      <c r="BF2170">
        <v>423</v>
      </c>
      <c r="BG2170">
        <v>738</v>
      </c>
      <c r="BH2170">
        <v>7962</v>
      </c>
      <c r="BI2170">
        <v>1762</v>
      </c>
      <c r="BJ2170">
        <v>999</v>
      </c>
      <c r="BK2170">
        <v>1036</v>
      </c>
      <c r="BL2170">
        <v>767</v>
      </c>
      <c r="BM2170">
        <v>9001</v>
      </c>
      <c r="BN2170">
        <v>1039</v>
      </c>
      <c r="BO2170">
        <v>3448</v>
      </c>
      <c r="BP2170">
        <v>989</v>
      </c>
      <c r="BQ2170" s="2">
        <v>1</v>
      </c>
      <c r="BR2170" s="2">
        <v>25</v>
      </c>
      <c r="BS2170" s="2">
        <v>7</v>
      </c>
      <c r="BT2170" s="2">
        <v>0</v>
      </c>
      <c r="BU2170" s="2">
        <v>8</v>
      </c>
      <c r="BV2170" s="2">
        <v>4</v>
      </c>
      <c r="BW2170" s="2">
        <v>10</v>
      </c>
      <c r="BX2170" s="2">
        <v>7</v>
      </c>
      <c r="BY2170" s="2">
        <v>4</v>
      </c>
      <c r="BZ2170" s="2">
        <v>3</v>
      </c>
      <c r="CA2170" s="2">
        <v>1</v>
      </c>
      <c r="CB2170" s="2">
        <v>13</v>
      </c>
      <c r="CC2170" s="2">
        <v>7</v>
      </c>
      <c r="CD2170" s="2">
        <v>4</v>
      </c>
      <c r="CE2170">
        <v>11.4560659869401</v>
      </c>
      <c r="CF2170">
        <v>3980508981.1914101</v>
      </c>
      <c r="CG2170">
        <v>376201.747115242</v>
      </c>
      <c r="CH2170" s="2">
        <f t="shared" si="135"/>
        <v>122.20864348405733</v>
      </c>
      <c r="CI2170" t="str">
        <f t="shared" si="132"/>
        <v>Oklahoma</v>
      </c>
      <c r="CJ2170" t="str">
        <f t="shared" si="133"/>
        <v>Kiowa</v>
      </c>
      <c r="CK2170" t="str">
        <f t="shared" si="134"/>
        <v>OK</v>
      </c>
      <c r="CL2170" t="str">
        <f>IF(Table1[[#This Row],[3 Day Avg]]&lt;=25,"Green","Red")</f>
        <v>Red</v>
      </c>
    </row>
    <row r="2171" spans="1:90" x14ac:dyDescent="0.25">
      <c r="A2171">
        <v>2170</v>
      </c>
      <c r="B2171" t="s">
        <v>3681</v>
      </c>
      <c r="C2171" t="s">
        <v>3624</v>
      </c>
      <c r="D2171" t="s">
        <v>3625</v>
      </c>
      <c r="E2171">
        <v>40</v>
      </c>
      <c r="F2171">
        <v>40077</v>
      </c>
      <c r="G2171">
        <v>0.970873786407767</v>
      </c>
      <c r="H2171">
        <v>3020.23</v>
      </c>
      <c r="I2171">
        <v>29.322646857589699</v>
      </c>
      <c r="J2171">
        <v>17.899999999999999</v>
      </c>
      <c r="K2171">
        <v>6</v>
      </c>
      <c r="L2171">
        <v>73.745000000000005</v>
      </c>
      <c r="M2171">
        <v>0.88777519241095404</v>
      </c>
      <c r="N2171" s="1">
        <v>44165.342210648145</v>
      </c>
      <c r="O2171" t="s">
        <v>87</v>
      </c>
      <c r="P2171" s="1">
        <v>43915.802581018521</v>
      </c>
      <c r="Q2171" t="s">
        <v>226</v>
      </c>
      <c r="R2171" t="s">
        <v>3682</v>
      </c>
      <c r="S2171" t="s">
        <v>90</v>
      </c>
      <c r="T2171">
        <v>309</v>
      </c>
      <c r="U2171">
        <v>3</v>
      </c>
      <c r="V2171">
        <v>271</v>
      </c>
      <c r="W2171">
        <v>277</v>
      </c>
      <c r="X2171">
        <v>498</v>
      </c>
      <c r="Y2171">
        <v>431</v>
      </c>
      <c r="Z2171">
        <v>725</v>
      </c>
      <c r="AA2171">
        <v>43</v>
      </c>
      <c r="AB2171">
        <v>43</v>
      </c>
      <c r="AC2171">
        <v>8</v>
      </c>
      <c r="AD2171">
        <v>1</v>
      </c>
      <c r="AE2171">
        <v>10231</v>
      </c>
      <c r="AF2171">
        <v>1721</v>
      </c>
      <c r="AG2171">
        <v>193</v>
      </c>
      <c r="AH2171">
        <v>38284</v>
      </c>
      <c r="AI2171">
        <v>0</v>
      </c>
      <c r="AJ2171">
        <v>0</v>
      </c>
      <c r="AK2171">
        <v>195545</v>
      </c>
      <c r="AL2171">
        <v>1736</v>
      </c>
      <c r="AM2171">
        <v>0</v>
      </c>
      <c r="AN2171">
        <v>2077789</v>
      </c>
      <c r="AO2171">
        <v>2202</v>
      </c>
      <c r="AP2171">
        <v>3</v>
      </c>
      <c r="AQ2171">
        <v>0</v>
      </c>
      <c r="AR2171">
        <v>10495</v>
      </c>
      <c r="AS2171">
        <v>6879</v>
      </c>
      <c r="AT2171">
        <v>101</v>
      </c>
      <c r="AU2171">
        <v>2098</v>
      </c>
      <c r="AV2171">
        <v>76</v>
      </c>
      <c r="AW2171">
        <v>0</v>
      </c>
      <c r="AX2171">
        <v>4</v>
      </c>
      <c r="AY2171">
        <v>961</v>
      </c>
      <c r="AZ2171">
        <v>376</v>
      </c>
      <c r="BA2171">
        <v>7032</v>
      </c>
      <c r="BB2171">
        <v>101</v>
      </c>
      <c r="BC2171">
        <v>2182</v>
      </c>
      <c r="BD2171">
        <v>76</v>
      </c>
      <c r="BE2171">
        <v>0</v>
      </c>
      <c r="BF2171">
        <v>49</v>
      </c>
      <c r="BG2171">
        <v>1055</v>
      </c>
      <c r="BH2171">
        <v>10119</v>
      </c>
      <c r="BI2171">
        <v>1860</v>
      </c>
      <c r="BJ2171">
        <v>1536</v>
      </c>
      <c r="BK2171">
        <v>1166</v>
      </c>
      <c r="BL2171">
        <v>1046</v>
      </c>
      <c r="BM2171">
        <v>10495</v>
      </c>
      <c r="BN2171">
        <v>376</v>
      </c>
      <c r="BO2171">
        <v>3731</v>
      </c>
      <c r="BP2171">
        <v>1156</v>
      </c>
      <c r="BQ2171" s="2">
        <v>3</v>
      </c>
      <c r="BR2171" s="2">
        <v>0</v>
      </c>
      <c r="BS2171" s="2">
        <v>3</v>
      </c>
      <c r="BT2171" s="2">
        <v>0</v>
      </c>
      <c r="BU2171" s="2">
        <v>7</v>
      </c>
      <c r="BV2171" s="2">
        <v>2</v>
      </c>
      <c r="BW2171" s="2">
        <v>0</v>
      </c>
      <c r="BX2171" s="2">
        <v>1</v>
      </c>
      <c r="BY2171" s="2">
        <v>5</v>
      </c>
      <c r="BZ2171" s="2">
        <v>8</v>
      </c>
      <c r="CA2171" s="2">
        <v>1</v>
      </c>
      <c r="CB2171" s="2">
        <v>2</v>
      </c>
      <c r="CC2171" s="2">
        <v>0</v>
      </c>
      <c r="CD2171" s="2">
        <v>2</v>
      </c>
      <c r="CE2171">
        <v>29.322646857589699</v>
      </c>
      <c r="CF2171">
        <v>2812770892.0664101</v>
      </c>
      <c r="CG2171">
        <v>232986.710364186</v>
      </c>
      <c r="CH2171" s="2">
        <f t="shared" si="135"/>
        <v>19.056693663649359</v>
      </c>
      <c r="CI2171" t="str">
        <f t="shared" si="132"/>
        <v>Oklahoma</v>
      </c>
      <c r="CJ2171" t="str">
        <f t="shared" si="133"/>
        <v>Latimer</v>
      </c>
      <c r="CK2171" t="str">
        <f t="shared" si="134"/>
        <v>OK</v>
      </c>
      <c r="CL2171" t="str">
        <f>IF(Table1[[#This Row],[3 Day Avg]]&lt;=25,"Green","Red")</f>
        <v>Green</v>
      </c>
    </row>
    <row r="2172" spans="1:90" x14ac:dyDescent="0.25">
      <c r="A2172">
        <v>2171</v>
      </c>
      <c r="B2172" t="s">
        <v>3683</v>
      </c>
      <c r="C2172" t="s">
        <v>3624</v>
      </c>
      <c r="D2172" t="s">
        <v>3625</v>
      </c>
      <c r="E2172">
        <v>40</v>
      </c>
      <c r="F2172">
        <v>40079</v>
      </c>
      <c r="G2172">
        <v>1.07084019769358</v>
      </c>
      <c r="H2172">
        <v>4857.9399999999996</v>
      </c>
      <c r="I2172">
        <v>52.020808323329298</v>
      </c>
      <c r="J2172">
        <v>22.6</v>
      </c>
      <c r="K2172">
        <v>4.5999999999999996</v>
      </c>
      <c r="L2172">
        <v>74.563699999999997</v>
      </c>
      <c r="M2172">
        <v>0.88777519241095404</v>
      </c>
      <c r="N2172" s="1">
        <v>44165.342210648145</v>
      </c>
      <c r="O2172" t="s">
        <v>87</v>
      </c>
      <c r="P2172" s="1">
        <v>43915.802581018521</v>
      </c>
      <c r="Q2172" t="s">
        <v>226</v>
      </c>
      <c r="R2172" t="s">
        <v>3684</v>
      </c>
      <c r="S2172" t="s">
        <v>90</v>
      </c>
      <c r="T2172">
        <v>2428</v>
      </c>
      <c r="U2172">
        <v>26</v>
      </c>
      <c r="V2172">
        <v>836</v>
      </c>
      <c r="W2172">
        <v>1154</v>
      </c>
      <c r="X2172">
        <v>1583</v>
      </c>
      <c r="Y2172">
        <v>2334</v>
      </c>
      <c r="Z2172">
        <v>2838</v>
      </c>
      <c r="AA2172">
        <v>43</v>
      </c>
      <c r="AB2172">
        <v>25</v>
      </c>
      <c r="AC2172">
        <v>4</v>
      </c>
      <c r="AD2172">
        <v>2</v>
      </c>
      <c r="AE2172">
        <v>49980</v>
      </c>
      <c r="AF2172">
        <v>10903</v>
      </c>
      <c r="AG2172">
        <v>880</v>
      </c>
      <c r="AH2172">
        <v>38709</v>
      </c>
      <c r="AI2172">
        <v>0</v>
      </c>
      <c r="AJ2172">
        <v>0</v>
      </c>
      <c r="AK2172">
        <v>195545</v>
      </c>
      <c r="AL2172">
        <v>1736</v>
      </c>
      <c r="AM2172">
        <v>0</v>
      </c>
      <c r="AN2172">
        <v>2077789</v>
      </c>
      <c r="AO2172">
        <v>8745</v>
      </c>
      <c r="AP2172">
        <v>27</v>
      </c>
      <c r="AQ2172">
        <v>0</v>
      </c>
      <c r="AR2172">
        <v>49909</v>
      </c>
      <c r="AS2172">
        <v>35760</v>
      </c>
      <c r="AT2172">
        <v>1034</v>
      </c>
      <c r="AU2172">
        <v>5248</v>
      </c>
      <c r="AV2172">
        <v>257</v>
      </c>
      <c r="AW2172">
        <v>0</v>
      </c>
      <c r="AX2172">
        <v>14</v>
      </c>
      <c r="AY2172">
        <v>4144</v>
      </c>
      <c r="AZ2172">
        <v>3452</v>
      </c>
      <c r="BA2172">
        <v>37782</v>
      </c>
      <c r="BB2172">
        <v>1051</v>
      </c>
      <c r="BC2172">
        <v>5432</v>
      </c>
      <c r="BD2172">
        <v>270</v>
      </c>
      <c r="BE2172">
        <v>0</v>
      </c>
      <c r="BF2172">
        <v>948</v>
      </c>
      <c r="BG2172">
        <v>4426</v>
      </c>
      <c r="BH2172">
        <v>46457</v>
      </c>
      <c r="BI2172">
        <v>9882</v>
      </c>
      <c r="BJ2172">
        <v>6350</v>
      </c>
      <c r="BK2172">
        <v>5941</v>
      </c>
      <c r="BL2172">
        <v>3573</v>
      </c>
      <c r="BM2172">
        <v>49909</v>
      </c>
      <c r="BN2172">
        <v>3452</v>
      </c>
      <c r="BO2172">
        <v>18991</v>
      </c>
      <c r="BP2172">
        <v>5172</v>
      </c>
      <c r="BQ2172" s="2">
        <v>27</v>
      </c>
      <c r="BR2172" s="2">
        <v>18</v>
      </c>
      <c r="BS2172" s="2">
        <v>29</v>
      </c>
      <c r="BT2172" s="2">
        <v>0</v>
      </c>
      <c r="BU2172" s="2">
        <v>55</v>
      </c>
      <c r="BV2172" s="2">
        <v>24</v>
      </c>
      <c r="BW2172" s="2">
        <v>11</v>
      </c>
      <c r="BX2172" s="2">
        <v>20</v>
      </c>
      <c r="BY2172" s="2">
        <v>31</v>
      </c>
      <c r="BZ2172" s="2">
        <v>45</v>
      </c>
      <c r="CA2172" s="2">
        <v>41</v>
      </c>
      <c r="CB2172" s="2">
        <v>50</v>
      </c>
      <c r="CC2172" s="2">
        <v>4</v>
      </c>
      <c r="CD2172" s="2">
        <v>22</v>
      </c>
      <c r="CE2172">
        <v>54.021608643457398</v>
      </c>
      <c r="CF2172">
        <v>6206016769.0507803</v>
      </c>
      <c r="CG2172">
        <v>388566.25809151802</v>
      </c>
      <c r="CH2172" s="2">
        <f t="shared" si="135"/>
        <v>49.423283709684966</v>
      </c>
      <c r="CI2172" t="str">
        <f t="shared" si="132"/>
        <v>Oklahoma</v>
      </c>
      <c r="CJ2172" t="str">
        <f t="shared" si="133"/>
        <v>Le Flore</v>
      </c>
      <c r="CK2172" t="str">
        <f t="shared" si="134"/>
        <v>OK</v>
      </c>
      <c r="CL2172" t="str">
        <f>IF(Table1[[#This Row],[3 Day Avg]]&lt;=25,"Green","Red")</f>
        <v>Red</v>
      </c>
    </row>
    <row r="2173" spans="1:90" x14ac:dyDescent="0.25">
      <c r="A2173">
        <v>2172</v>
      </c>
      <c r="B2173" t="s">
        <v>387</v>
      </c>
      <c r="C2173" t="s">
        <v>3624</v>
      </c>
      <c r="D2173" t="s">
        <v>3625</v>
      </c>
      <c r="E2173">
        <v>40</v>
      </c>
      <c r="F2173">
        <v>40081</v>
      </c>
      <c r="G2173">
        <v>1.9359642591213699</v>
      </c>
      <c r="H2173">
        <v>3845.93</v>
      </c>
      <c r="I2173">
        <v>74.455899198167202</v>
      </c>
      <c r="J2173">
        <v>14.7</v>
      </c>
      <c r="K2173">
        <v>3.5</v>
      </c>
      <c r="L2173">
        <v>92.535700000000006</v>
      </c>
      <c r="M2173">
        <v>0.88777519241095404</v>
      </c>
      <c r="N2173" s="1">
        <v>44165.342210648145</v>
      </c>
      <c r="O2173" t="s">
        <v>87</v>
      </c>
      <c r="P2173" s="1">
        <v>43915.802581018521</v>
      </c>
      <c r="Q2173" t="s">
        <v>226</v>
      </c>
      <c r="R2173" t="s">
        <v>3685</v>
      </c>
      <c r="S2173" t="s">
        <v>90</v>
      </c>
      <c r="T2173">
        <v>1343</v>
      </c>
      <c r="U2173">
        <v>26</v>
      </c>
      <c r="V2173">
        <v>523</v>
      </c>
      <c r="W2173">
        <v>762</v>
      </c>
      <c r="X2173">
        <v>1214</v>
      </c>
      <c r="Y2173">
        <v>1563</v>
      </c>
      <c r="Z2173">
        <v>2082</v>
      </c>
      <c r="AA2173">
        <v>50</v>
      </c>
      <c r="AB2173">
        <v>50</v>
      </c>
      <c r="AC2173">
        <v>8</v>
      </c>
      <c r="AD2173">
        <v>1</v>
      </c>
      <c r="AE2173">
        <v>34920</v>
      </c>
      <c r="AF2173">
        <v>5069</v>
      </c>
      <c r="AG2173">
        <v>559</v>
      </c>
      <c r="AH2173">
        <v>48039</v>
      </c>
      <c r="AI2173">
        <v>0</v>
      </c>
      <c r="AJ2173">
        <v>0</v>
      </c>
      <c r="AK2173">
        <v>195545</v>
      </c>
      <c r="AL2173">
        <v>1736</v>
      </c>
      <c r="AM2173">
        <v>0</v>
      </c>
      <c r="AN2173">
        <v>2077789</v>
      </c>
      <c r="AO2173">
        <v>6144</v>
      </c>
      <c r="AP2173">
        <v>17</v>
      </c>
      <c r="AQ2173">
        <v>0</v>
      </c>
      <c r="AR2173">
        <v>34854</v>
      </c>
      <c r="AS2173">
        <v>28763</v>
      </c>
      <c r="AT2173">
        <v>626</v>
      </c>
      <c r="AU2173">
        <v>2603</v>
      </c>
      <c r="AV2173">
        <v>106</v>
      </c>
      <c r="AW2173">
        <v>29</v>
      </c>
      <c r="AX2173">
        <v>22</v>
      </c>
      <c r="AY2173">
        <v>1539</v>
      </c>
      <c r="AZ2173">
        <v>1166</v>
      </c>
      <c r="BA2173">
        <v>29712</v>
      </c>
      <c r="BB2173">
        <v>640</v>
      </c>
      <c r="BC2173">
        <v>2658</v>
      </c>
      <c r="BD2173">
        <v>122</v>
      </c>
      <c r="BE2173">
        <v>29</v>
      </c>
      <c r="BF2173">
        <v>129</v>
      </c>
      <c r="BG2173">
        <v>1564</v>
      </c>
      <c r="BH2173">
        <v>33688</v>
      </c>
      <c r="BI2173">
        <v>6947</v>
      </c>
      <c r="BJ2173">
        <v>4215</v>
      </c>
      <c r="BK2173">
        <v>3890</v>
      </c>
      <c r="BL2173">
        <v>2499</v>
      </c>
      <c r="BM2173">
        <v>34854</v>
      </c>
      <c r="BN2173">
        <v>1166</v>
      </c>
      <c r="BO2173">
        <v>13658</v>
      </c>
      <c r="BP2173">
        <v>3645</v>
      </c>
      <c r="BQ2173" s="2">
        <v>17</v>
      </c>
      <c r="BR2173" s="2">
        <v>36</v>
      </c>
      <c r="BS2173" s="2">
        <v>24</v>
      </c>
      <c r="BT2173" s="2">
        <v>0</v>
      </c>
      <c r="BU2173" s="2">
        <v>27</v>
      </c>
      <c r="BV2173" s="2">
        <v>14</v>
      </c>
      <c r="BW2173" s="2">
        <v>22</v>
      </c>
      <c r="BX2173" s="2">
        <v>30</v>
      </c>
      <c r="BY2173" s="2">
        <v>21</v>
      </c>
      <c r="BZ2173" s="2">
        <v>20</v>
      </c>
      <c r="CA2173" s="2">
        <v>14</v>
      </c>
      <c r="CB2173" s="2">
        <v>35</v>
      </c>
      <c r="CC2173" s="2">
        <v>3</v>
      </c>
      <c r="CD2173" s="2">
        <v>25</v>
      </c>
      <c r="CE2173">
        <v>48.682703321878599</v>
      </c>
      <c r="CF2173">
        <v>3801468226.75</v>
      </c>
      <c r="CG2173">
        <v>246630.42856329799</v>
      </c>
      <c r="CH2173" s="2">
        <f t="shared" si="135"/>
        <v>73.640519500392116</v>
      </c>
      <c r="CI2173" t="str">
        <f t="shared" si="132"/>
        <v>Oklahoma</v>
      </c>
      <c r="CJ2173" t="str">
        <f t="shared" si="133"/>
        <v>Lincoln</v>
      </c>
      <c r="CK2173" t="str">
        <f t="shared" si="134"/>
        <v>OK</v>
      </c>
      <c r="CL2173" t="str">
        <f>IF(Table1[[#This Row],[3 Day Avg]]&lt;=25,"Green","Red")</f>
        <v>Red</v>
      </c>
    </row>
    <row r="2174" spans="1:90" x14ac:dyDescent="0.25">
      <c r="A2174">
        <v>2173</v>
      </c>
      <c r="B2174" t="s">
        <v>391</v>
      </c>
      <c r="C2174" t="s">
        <v>3624</v>
      </c>
      <c r="D2174" t="s">
        <v>3625</v>
      </c>
      <c r="E2174">
        <v>40</v>
      </c>
      <c r="F2174">
        <v>40083</v>
      </c>
      <c r="G2174">
        <v>0.2</v>
      </c>
      <c r="H2174">
        <v>3171.85</v>
      </c>
      <c r="I2174">
        <v>6.3437017614345201</v>
      </c>
      <c r="J2174">
        <v>10.4</v>
      </c>
      <c r="K2174">
        <v>3</v>
      </c>
      <c r="L2174">
        <v>133.1317</v>
      </c>
      <c r="M2174">
        <v>0.88777519241095404</v>
      </c>
      <c r="N2174" s="1">
        <v>44165.342210648145</v>
      </c>
      <c r="O2174" t="s">
        <v>87</v>
      </c>
      <c r="P2174" s="1">
        <v>43915.802581018521</v>
      </c>
      <c r="Q2174" t="s">
        <v>226</v>
      </c>
      <c r="R2174" t="s">
        <v>3686</v>
      </c>
      <c r="S2174" t="s">
        <v>90</v>
      </c>
      <c r="T2174">
        <v>1500</v>
      </c>
      <c r="U2174">
        <v>3</v>
      </c>
      <c r="V2174">
        <v>576</v>
      </c>
      <c r="W2174">
        <v>857</v>
      </c>
      <c r="X2174">
        <v>1255</v>
      </c>
      <c r="Y2174">
        <v>1747</v>
      </c>
      <c r="Z2174">
        <v>2356</v>
      </c>
      <c r="AA2174">
        <v>25</v>
      </c>
      <c r="AB2174">
        <v>25</v>
      </c>
      <c r="AC2174">
        <v>4</v>
      </c>
      <c r="AD2174">
        <v>2</v>
      </c>
      <c r="AE2174">
        <v>47291</v>
      </c>
      <c r="AF2174">
        <v>4745</v>
      </c>
      <c r="AG2174">
        <v>663</v>
      </c>
      <c r="AH2174">
        <v>69114</v>
      </c>
      <c r="AI2174">
        <v>0</v>
      </c>
      <c r="AJ2174">
        <v>0</v>
      </c>
      <c r="AK2174">
        <v>195545</v>
      </c>
      <c r="AL2174">
        <v>1736</v>
      </c>
      <c r="AM2174">
        <v>0</v>
      </c>
      <c r="AN2174">
        <v>2077789</v>
      </c>
      <c r="AO2174">
        <v>6791</v>
      </c>
      <c r="AP2174">
        <v>31</v>
      </c>
      <c r="AQ2174">
        <v>0</v>
      </c>
      <c r="AR2174">
        <v>46044</v>
      </c>
      <c r="AS2174">
        <v>35765</v>
      </c>
      <c r="AT2174">
        <v>3913</v>
      </c>
      <c r="AU2174">
        <v>1626</v>
      </c>
      <c r="AV2174">
        <v>158</v>
      </c>
      <c r="AW2174">
        <v>20</v>
      </c>
      <c r="AX2174">
        <v>13</v>
      </c>
      <c r="AY2174">
        <v>1795</v>
      </c>
      <c r="AZ2174">
        <v>2754</v>
      </c>
      <c r="BA2174">
        <v>38149</v>
      </c>
      <c r="BB2174">
        <v>3945</v>
      </c>
      <c r="BC2174">
        <v>1680</v>
      </c>
      <c r="BD2174">
        <v>162</v>
      </c>
      <c r="BE2174">
        <v>20</v>
      </c>
      <c r="BF2174">
        <v>157</v>
      </c>
      <c r="BG2174">
        <v>1931</v>
      </c>
      <c r="BH2174">
        <v>43290</v>
      </c>
      <c r="BI2174">
        <v>9025</v>
      </c>
      <c r="BJ2174">
        <v>6828</v>
      </c>
      <c r="BK2174">
        <v>5435</v>
      </c>
      <c r="BL2174">
        <v>2688</v>
      </c>
      <c r="BM2174">
        <v>46044</v>
      </c>
      <c r="BN2174">
        <v>2754</v>
      </c>
      <c r="BO2174">
        <v>17965</v>
      </c>
      <c r="BP2174">
        <v>4103</v>
      </c>
      <c r="BQ2174" s="2">
        <v>31</v>
      </c>
      <c r="BR2174" s="2">
        <v>71</v>
      </c>
      <c r="BS2174" s="2">
        <v>40</v>
      </c>
      <c r="BT2174" s="2">
        <v>0</v>
      </c>
      <c r="BU2174" s="2">
        <v>40</v>
      </c>
      <c r="BV2174" s="2">
        <v>23</v>
      </c>
      <c r="BW2174" s="2">
        <v>43</v>
      </c>
      <c r="BX2174" s="2">
        <v>19</v>
      </c>
      <c r="BY2174" s="2">
        <v>36</v>
      </c>
      <c r="BZ2174" s="2">
        <v>23</v>
      </c>
      <c r="CA2174" s="2">
        <v>21</v>
      </c>
      <c r="CB2174" s="2">
        <v>25</v>
      </c>
      <c r="CC2174" s="2">
        <v>6</v>
      </c>
      <c r="CD2174" s="2">
        <v>20</v>
      </c>
      <c r="CE2174">
        <v>65.551584868156695</v>
      </c>
      <c r="CF2174">
        <v>2962493208.0625</v>
      </c>
      <c r="CG2174">
        <v>243960.42551470501</v>
      </c>
      <c r="CH2174" s="2">
        <f t="shared" si="135"/>
        <v>102.8002200793444</v>
      </c>
      <c r="CI2174" t="str">
        <f t="shared" si="132"/>
        <v>Oklahoma</v>
      </c>
      <c r="CJ2174" t="str">
        <f t="shared" si="133"/>
        <v>Logan</v>
      </c>
      <c r="CK2174" t="str">
        <f t="shared" si="134"/>
        <v>OK</v>
      </c>
      <c r="CL2174" t="str">
        <f>IF(Table1[[#This Row],[3 Day Avg]]&lt;=25,"Green","Red")</f>
        <v>Red</v>
      </c>
    </row>
    <row r="2175" spans="1:90" x14ac:dyDescent="0.25">
      <c r="A2175">
        <v>2174</v>
      </c>
      <c r="B2175" t="s">
        <v>3687</v>
      </c>
      <c r="C2175" t="s">
        <v>3624</v>
      </c>
      <c r="D2175" t="s">
        <v>3625</v>
      </c>
      <c r="E2175">
        <v>40</v>
      </c>
      <c r="F2175">
        <v>40085</v>
      </c>
      <c r="G2175">
        <v>0.165562913907285</v>
      </c>
      <c r="H2175">
        <v>5960.13</v>
      </c>
      <c r="I2175">
        <v>9.8677718571146595</v>
      </c>
      <c r="J2175">
        <v>14.6</v>
      </c>
      <c r="K2175">
        <v>2.1</v>
      </c>
      <c r="L2175">
        <v>93.857100000000003</v>
      </c>
      <c r="M2175">
        <v>0.88777519241095404</v>
      </c>
      <c r="N2175" s="1">
        <v>44165.342210648145</v>
      </c>
      <c r="O2175" t="s">
        <v>87</v>
      </c>
      <c r="P2175" s="1">
        <v>43915.813472222224</v>
      </c>
      <c r="Q2175" t="s">
        <v>398</v>
      </c>
      <c r="R2175" t="s">
        <v>3688</v>
      </c>
      <c r="S2175" t="s">
        <v>90</v>
      </c>
      <c r="T2175">
        <v>604</v>
      </c>
      <c r="U2175">
        <v>1</v>
      </c>
      <c r="V2175">
        <v>183</v>
      </c>
      <c r="W2175">
        <v>219</v>
      </c>
      <c r="X2175">
        <v>381</v>
      </c>
      <c r="Y2175">
        <v>454</v>
      </c>
      <c r="Z2175">
        <v>648</v>
      </c>
      <c r="AA2175">
        <v>25</v>
      </c>
      <c r="AB2175">
        <v>25</v>
      </c>
      <c r="AC2175">
        <v>4</v>
      </c>
      <c r="AD2175">
        <v>1</v>
      </c>
      <c r="AE2175">
        <v>10134</v>
      </c>
      <c r="AF2175">
        <v>1466</v>
      </c>
      <c r="AG2175">
        <v>137</v>
      </c>
      <c r="AH2175">
        <v>48725</v>
      </c>
      <c r="AI2175">
        <v>0</v>
      </c>
      <c r="AJ2175">
        <v>0</v>
      </c>
      <c r="AK2175">
        <v>195545</v>
      </c>
      <c r="AL2175">
        <v>1736</v>
      </c>
      <c r="AM2175">
        <v>0</v>
      </c>
      <c r="AN2175">
        <v>2077789</v>
      </c>
      <c r="AO2175">
        <v>1885</v>
      </c>
      <c r="AP2175">
        <v>0</v>
      </c>
      <c r="AQ2175">
        <v>0</v>
      </c>
      <c r="AR2175">
        <v>9933</v>
      </c>
      <c r="AS2175">
        <v>7118</v>
      </c>
      <c r="AT2175">
        <v>253</v>
      </c>
      <c r="AU2175">
        <v>523</v>
      </c>
      <c r="AV2175">
        <v>78</v>
      </c>
      <c r="AW2175">
        <v>0</v>
      </c>
      <c r="AX2175">
        <v>0</v>
      </c>
      <c r="AY2175">
        <v>454</v>
      </c>
      <c r="AZ2175">
        <v>1507</v>
      </c>
      <c r="BA2175">
        <v>8264</v>
      </c>
      <c r="BB2175">
        <v>253</v>
      </c>
      <c r="BC2175">
        <v>545</v>
      </c>
      <c r="BD2175">
        <v>78</v>
      </c>
      <c r="BE2175">
        <v>0</v>
      </c>
      <c r="BF2175">
        <v>264</v>
      </c>
      <c r="BG2175">
        <v>529</v>
      </c>
      <c r="BH2175">
        <v>8426</v>
      </c>
      <c r="BI2175">
        <v>2072</v>
      </c>
      <c r="BJ2175">
        <v>1268</v>
      </c>
      <c r="BK2175">
        <v>1133</v>
      </c>
      <c r="BL2175">
        <v>783</v>
      </c>
      <c r="BM2175">
        <v>9933</v>
      </c>
      <c r="BN2175">
        <v>1507</v>
      </c>
      <c r="BO2175">
        <v>3575</v>
      </c>
      <c r="BP2175">
        <v>1102</v>
      </c>
      <c r="BQ2175" s="2">
        <v>0</v>
      </c>
      <c r="BR2175" s="2">
        <v>19</v>
      </c>
      <c r="BS2175" s="2">
        <v>16</v>
      </c>
      <c r="BT2175" s="2">
        <v>0</v>
      </c>
      <c r="BU2175" s="2">
        <v>29</v>
      </c>
      <c r="BV2175" s="2">
        <v>2</v>
      </c>
      <c r="BW2175" s="2">
        <v>26</v>
      </c>
      <c r="BX2175" s="2">
        <v>16</v>
      </c>
      <c r="BY2175" s="2">
        <v>16</v>
      </c>
      <c r="BZ2175" s="2">
        <v>12</v>
      </c>
      <c r="CA2175" s="2">
        <v>28</v>
      </c>
      <c r="CB2175" s="2">
        <v>4</v>
      </c>
      <c r="CC2175" s="2">
        <v>5</v>
      </c>
      <c r="CD2175" s="2">
        <v>17</v>
      </c>
      <c r="CE2175">
        <v>0</v>
      </c>
      <c r="CF2175">
        <v>2008578697.9101601</v>
      </c>
      <c r="CG2175">
        <v>286685.30278242403</v>
      </c>
      <c r="CH2175" s="2">
        <f t="shared" si="135"/>
        <v>117.45360582569883</v>
      </c>
      <c r="CI2175" t="str">
        <f t="shared" si="132"/>
        <v>Oklahoma</v>
      </c>
      <c r="CJ2175" t="str">
        <f t="shared" si="133"/>
        <v>Love</v>
      </c>
      <c r="CK2175" t="str">
        <f t="shared" si="134"/>
        <v>OK</v>
      </c>
      <c r="CL2175" t="str">
        <f>IF(Table1[[#This Row],[3 Day Avg]]&lt;=25,"Green","Red")</f>
        <v>Red</v>
      </c>
    </row>
    <row r="2176" spans="1:90" x14ac:dyDescent="0.25">
      <c r="A2176">
        <v>2175</v>
      </c>
      <c r="B2176" t="s">
        <v>3689</v>
      </c>
      <c r="C2176" t="s">
        <v>3624</v>
      </c>
      <c r="D2176" t="s">
        <v>3625</v>
      </c>
      <c r="E2176">
        <v>40</v>
      </c>
      <c r="F2176">
        <v>40087</v>
      </c>
      <c r="G2176">
        <v>0.69246435845213805</v>
      </c>
      <c r="H2176">
        <v>6139.8</v>
      </c>
      <c r="I2176">
        <v>42.515943478804601</v>
      </c>
      <c r="J2176">
        <v>9.1</v>
      </c>
      <c r="K2176">
        <v>2.8</v>
      </c>
      <c r="L2176">
        <v>126.8078</v>
      </c>
      <c r="M2176">
        <v>0.88777519241095404</v>
      </c>
      <c r="N2176" s="1">
        <v>44165.342210648145</v>
      </c>
      <c r="O2176" t="s">
        <v>87</v>
      </c>
      <c r="P2176" s="1">
        <v>43915.807002314818</v>
      </c>
      <c r="Q2176" t="s">
        <v>226</v>
      </c>
      <c r="R2176" t="s">
        <v>3690</v>
      </c>
      <c r="S2176" t="s">
        <v>90</v>
      </c>
      <c r="T2176">
        <v>2455</v>
      </c>
      <c r="U2176">
        <v>17</v>
      </c>
      <c r="V2176">
        <v>491</v>
      </c>
      <c r="W2176">
        <v>664</v>
      </c>
      <c r="X2176">
        <v>1134</v>
      </c>
      <c r="Y2176">
        <v>1409</v>
      </c>
      <c r="Z2176">
        <v>2114</v>
      </c>
      <c r="AA2176">
        <v>39</v>
      </c>
      <c r="AB2176">
        <v>39</v>
      </c>
      <c r="AC2176">
        <v>7</v>
      </c>
      <c r="AD2176">
        <v>1</v>
      </c>
      <c r="AE2176">
        <v>39985</v>
      </c>
      <c r="AF2176">
        <v>3592</v>
      </c>
      <c r="AG2176">
        <v>537</v>
      </c>
      <c r="AH2176">
        <v>65831</v>
      </c>
      <c r="AI2176">
        <v>0</v>
      </c>
      <c r="AJ2176">
        <v>0</v>
      </c>
      <c r="AK2176">
        <v>195545</v>
      </c>
      <c r="AL2176">
        <v>1736</v>
      </c>
      <c r="AM2176">
        <v>0</v>
      </c>
      <c r="AN2176">
        <v>2077789</v>
      </c>
      <c r="AO2176">
        <v>5812</v>
      </c>
      <c r="AP2176">
        <v>26</v>
      </c>
      <c r="AQ2176">
        <v>0</v>
      </c>
      <c r="AR2176">
        <v>38634</v>
      </c>
      <c r="AS2176">
        <v>30694</v>
      </c>
      <c r="AT2176">
        <v>373</v>
      </c>
      <c r="AU2176">
        <v>2040</v>
      </c>
      <c r="AV2176">
        <v>119</v>
      </c>
      <c r="AW2176">
        <v>23</v>
      </c>
      <c r="AX2176">
        <v>11</v>
      </c>
      <c r="AY2176">
        <v>2326</v>
      </c>
      <c r="AZ2176">
        <v>3048</v>
      </c>
      <c r="BA2176">
        <v>32643</v>
      </c>
      <c r="BB2176">
        <v>421</v>
      </c>
      <c r="BC2176">
        <v>2137</v>
      </c>
      <c r="BD2176">
        <v>119</v>
      </c>
      <c r="BE2176">
        <v>23</v>
      </c>
      <c r="BF2176">
        <v>738</v>
      </c>
      <c r="BG2176">
        <v>2553</v>
      </c>
      <c r="BH2176">
        <v>35586</v>
      </c>
      <c r="BI2176">
        <v>8248</v>
      </c>
      <c r="BJ2176">
        <v>4731</v>
      </c>
      <c r="BK2176">
        <v>4582</v>
      </c>
      <c r="BL2176">
        <v>2289</v>
      </c>
      <c r="BM2176">
        <v>38634</v>
      </c>
      <c r="BN2176">
        <v>3048</v>
      </c>
      <c r="BO2176">
        <v>15261</v>
      </c>
      <c r="BP2176">
        <v>3523</v>
      </c>
      <c r="BQ2176" s="2">
        <v>26</v>
      </c>
      <c r="BR2176" s="2">
        <v>57</v>
      </c>
      <c r="BS2176" s="2">
        <v>41</v>
      </c>
      <c r="BT2176" s="2">
        <v>0</v>
      </c>
      <c r="BU2176" s="2">
        <v>28</v>
      </c>
      <c r="BV2176" s="2">
        <v>56</v>
      </c>
      <c r="BW2176" s="2">
        <v>52</v>
      </c>
      <c r="BX2176" s="2">
        <v>45</v>
      </c>
      <c r="BY2176" s="2">
        <v>53</v>
      </c>
      <c r="BZ2176" s="2">
        <v>38</v>
      </c>
      <c r="CA2176" s="2">
        <v>38</v>
      </c>
      <c r="CB2176" s="2">
        <v>35</v>
      </c>
      <c r="CC2176" s="2">
        <v>29</v>
      </c>
      <c r="CD2176" s="2">
        <v>52</v>
      </c>
      <c r="CE2176">
        <v>65.024384144053997</v>
      </c>
      <c r="CF2176">
        <v>2245200559.9726601</v>
      </c>
      <c r="CG2176">
        <v>301578.15481825598</v>
      </c>
      <c r="CH2176" s="2">
        <f t="shared" si="135"/>
        <v>106.98693724008216</v>
      </c>
      <c r="CI2176" t="str">
        <f t="shared" si="132"/>
        <v>Oklahoma</v>
      </c>
      <c r="CJ2176" t="str">
        <f t="shared" si="133"/>
        <v>McClain</v>
      </c>
      <c r="CK2176" t="str">
        <f t="shared" si="134"/>
        <v>OK</v>
      </c>
      <c r="CL2176" t="str">
        <f>IF(Table1[[#This Row],[3 Day Avg]]&lt;=25,"Green","Red")</f>
        <v>Red</v>
      </c>
    </row>
    <row r="2177" spans="1:90" x14ac:dyDescent="0.25">
      <c r="A2177">
        <v>2176</v>
      </c>
      <c r="B2177" t="s">
        <v>3691</v>
      </c>
      <c r="C2177" t="s">
        <v>3624</v>
      </c>
      <c r="D2177" t="s">
        <v>3625</v>
      </c>
      <c r="E2177">
        <v>40</v>
      </c>
      <c r="F2177">
        <v>40089</v>
      </c>
      <c r="G2177">
        <v>1.96335078534031</v>
      </c>
      <c r="H2177">
        <v>7008.53</v>
      </c>
      <c r="I2177">
        <v>137.60205485735301</v>
      </c>
      <c r="J2177">
        <v>21.1</v>
      </c>
      <c r="K2177">
        <v>5.5</v>
      </c>
      <c r="L2177">
        <v>72.022999999999996</v>
      </c>
      <c r="M2177">
        <v>0.88777519241095404</v>
      </c>
      <c r="N2177" s="1">
        <v>44165.342210648145</v>
      </c>
      <c r="O2177" t="s">
        <v>87</v>
      </c>
      <c r="P2177" s="1">
        <v>43915.802581018521</v>
      </c>
      <c r="Q2177" t="s">
        <v>226</v>
      </c>
      <c r="R2177" t="s">
        <v>3692</v>
      </c>
      <c r="S2177" t="s">
        <v>90</v>
      </c>
      <c r="T2177">
        <v>2292</v>
      </c>
      <c r="U2177">
        <v>45</v>
      </c>
      <c r="V2177">
        <v>547</v>
      </c>
      <c r="W2177">
        <v>746</v>
      </c>
      <c r="X2177">
        <v>1191</v>
      </c>
      <c r="Y2177">
        <v>1370</v>
      </c>
      <c r="Z2177">
        <v>1935</v>
      </c>
      <c r="AA2177">
        <v>25</v>
      </c>
      <c r="AB2177">
        <v>25</v>
      </c>
      <c r="AC2177">
        <v>6</v>
      </c>
      <c r="AD2177">
        <v>1</v>
      </c>
      <c r="AE2177">
        <v>32703</v>
      </c>
      <c r="AF2177">
        <v>6796</v>
      </c>
      <c r="AG2177">
        <v>776</v>
      </c>
      <c r="AH2177">
        <v>37390</v>
      </c>
      <c r="AI2177">
        <v>0</v>
      </c>
      <c r="AJ2177">
        <v>0</v>
      </c>
      <c r="AK2177">
        <v>195545</v>
      </c>
      <c r="AL2177">
        <v>1736</v>
      </c>
      <c r="AM2177">
        <v>0</v>
      </c>
      <c r="AN2177">
        <v>2077789</v>
      </c>
      <c r="AO2177">
        <v>5789</v>
      </c>
      <c r="AP2177">
        <v>15</v>
      </c>
      <c r="AQ2177">
        <v>0</v>
      </c>
      <c r="AR2177">
        <v>32966</v>
      </c>
      <c r="AS2177">
        <v>20673</v>
      </c>
      <c r="AT2177">
        <v>2613</v>
      </c>
      <c r="AU2177">
        <v>4278</v>
      </c>
      <c r="AV2177">
        <v>222</v>
      </c>
      <c r="AW2177">
        <v>286</v>
      </c>
      <c r="AX2177">
        <v>0</v>
      </c>
      <c r="AY2177">
        <v>2960</v>
      </c>
      <c r="AZ2177">
        <v>1934</v>
      </c>
      <c r="BA2177">
        <v>21174</v>
      </c>
      <c r="BB2177">
        <v>2633</v>
      </c>
      <c r="BC2177">
        <v>4612</v>
      </c>
      <c r="BD2177">
        <v>222</v>
      </c>
      <c r="BE2177">
        <v>286</v>
      </c>
      <c r="BF2177">
        <v>601</v>
      </c>
      <c r="BG2177">
        <v>3438</v>
      </c>
      <c r="BH2177">
        <v>31032</v>
      </c>
      <c r="BI2177">
        <v>6982</v>
      </c>
      <c r="BJ2177">
        <v>4115</v>
      </c>
      <c r="BK2177">
        <v>4034</v>
      </c>
      <c r="BL2177">
        <v>2484</v>
      </c>
      <c r="BM2177">
        <v>32966</v>
      </c>
      <c r="BN2177">
        <v>1934</v>
      </c>
      <c r="BO2177">
        <v>12046</v>
      </c>
      <c r="BP2177">
        <v>3305</v>
      </c>
      <c r="BQ2177" s="2">
        <v>15</v>
      </c>
      <c r="BR2177" s="2">
        <v>24</v>
      </c>
      <c r="BS2177" s="2">
        <v>11</v>
      </c>
      <c r="BT2177" s="2">
        <v>0</v>
      </c>
      <c r="BU2177" s="2">
        <v>15</v>
      </c>
      <c r="BV2177" s="2">
        <v>15</v>
      </c>
      <c r="BW2177" s="2">
        <v>9</v>
      </c>
      <c r="BX2177" s="2">
        <v>26</v>
      </c>
      <c r="BY2177" s="2">
        <v>34</v>
      </c>
      <c r="BZ2177" s="2">
        <v>59</v>
      </c>
      <c r="CA2177" s="2">
        <v>32</v>
      </c>
      <c r="CB2177" s="2">
        <v>30</v>
      </c>
      <c r="CC2177" s="2">
        <v>13</v>
      </c>
      <c r="CD2177" s="2">
        <v>23</v>
      </c>
      <c r="CE2177">
        <v>45.8673516191175</v>
      </c>
      <c r="CF2177">
        <v>7206345173.8164101</v>
      </c>
      <c r="CG2177">
        <v>498816.89816702902</v>
      </c>
      <c r="CH2177" s="2">
        <f t="shared" si="135"/>
        <v>50.557139679265504</v>
      </c>
      <c r="CI2177" t="str">
        <f t="shared" si="132"/>
        <v>Oklahoma</v>
      </c>
      <c r="CJ2177" t="str">
        <f t="shared" si="133"/>
        <v>McCurtain</v>
      </c>
      <c r="CK2177" t="str">
        <f t="shared" si="134"/>
        <v>OK</v>
      </c>
      <c r="CL2177" t="str">
        <f>IF(Table1[[#This Row],[3 Day Avg]]&lt;=25,"Green","Red")</f>
        <v>Red</v>
      </c>
    </row>
    <row r="2178" spans="1:90" x14ac:dyDescent="0.25">
      <c r="A2178">
        <v>2177</v>
      </c>
      <c r="B2178" t="s">
        <v>1011</v>
      </c>
      <c r="C2178" t="s">
        <v>3624</v>
      </c>
      <c r="D2178" t="s">
        <v>3625</v>
      </c>
      <c r="E2178">
        <v>40</v>
      </c>
      <c r="F2178">
        <v>40091</v>
      </c>
      <c r="G2178">
        <v>1.5494636471990499</v>
      </c>
      <c r="H2178">
        <v>4234.17</v>
      </c>
      <c r="I2178">
        <v>65.606863487257101</v>
      </c>
      <c r="J2178">
        <v>23.9</v>
      </c>
      <c r="K2178">
        <v>5.9</v>
      </c>
      <c r="L2178">
        <v>72.173199999999994</v>
      </c>
      <c r="M2178">
        <v>0</v>
      </c>
      <c r="N2178" s="1">
        <v>44165.342210648145</v>
      </c>
      <c r="O2178" t="s">
        <v>87</v>
      </c>
      <c r="P2178" s="1">
        <v>43915.802581018521</v>
      </c>
      <c r="Q2178" t="s">
        <v>226</v>
      </c>
      <c r="R2178" t="s">
        <v>3693</v>
      </c>
      <c r="S2178" t="s">
        <v>90</v>
      </c>
      <c r="T2178">
        <v>839</v>
      </c>
      <c r="U2178">
        <v>13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19815</v>
      </c>
      <c r="AF2178">
        <v>4649</v>
      </c>
      <c r="AG2178">
        <v>402</v>
      </c>
      <c r="AH2178">
        <v>37468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2077789</v>
      </c>
      <c r="AO2178">
        <v>0</v>
      </c>
      <c r="AP2178">
        <v>5</v>
      </c>
      <c r="AQ2178">
        <v>0</v>
      </c>
      <c r="AR2178">
        <v>19819</v>
      </c>
      <c r="AS2178">
        <v>13486</v>
      </c>
      <c r="AT2178">
        <v>535</v>
      </c>
      <c r="AU2178">
        <v>3126</v>
      </c>
      <c r="AV2178">
        <v>13</v>
      </c>
      <c r="AW2178">
        <v>0</v>
      </c>
      <c r="AX2178">
        <v>0</v>
      </c>
      <c r="AY2178">
        <v>2125</v>
      </c>
      <c r="AZ2178">
        <v>534</v>
      </c>
      <c r="BA2178">
        <v>13847</v>
      </c>
      <c r="BB2178">
        <v>535</v>
      </c>
      <c r="BC2178">
        <v>3149</v>
      </c>
      <c r="BD2178">
        <v>13</v>
      </c>
      <c r="BE2178">
        <v>22</v>
      </c>
      <c r="BF2178">
        <v>46</v>
      </c>
      <c r="BG2178">
        <v>2207</v>
      </c>
      <c r="BH2178">
        <v>19285</v>
      </c>
      <c r="BI2178">
        <v>3283</v>
      </c>
      <c r="BJ2178">
        <v>2116</v>
      </c>
      <c r="BK2178">
        <v>1978</v>
      </c>
      <c r="BL2178">
        <v>2102</v>
      </c>
      <c r="BM2178">
        <v>19819</v>
      </c>
      <c r="BN2178">
        <v>534</v>
      </c>
      <c r="BO2178">
        <v>7561</v>
      </c>
      <c r="BP2178">
        <v>2779</v>
      </c>
      <c r="BQ2178" s="2">
        <v>5</v>
      </c>
      <c r="BR2178" s="2">
        <v>21</v>
      </c>
      <c r="BS2178" s="2">
        <v>4</v>
      </c>
      <c r="BT2178" s="2">
        <v>0</v>
      </c>
      <c r="BU2178" s="2">
        <v>30</v>
      </c>
      <c r="BV2178" s="2">
        <v>17</v>
      </c>
      <c r="BW2178" s="2">
        <v>10</v>
      </c>
      <c r="BX2178" s="2">
        <v>15</v>
      </c>
      <c r="BY2178" s="2">
        <v>18</v>
      </c>
      <c r="BZ2178" s="2">
        <v>10</v>
      </c>
      <c r="CA2178" s="2">
        <v>16</v>
      </c>
      <c r="CB2178" s="2">
        <v>11</v>
      </c>
      <c r="CC2178" s="2">
        <v>2</v>
      </c>
      <c r="CD2178" s="2">
        <v>11</v>
      </c>
      <c r="CE2178">
        <v>25.233409033560399</v>
      </c>
      <c r="CF2178">
        <v>2781555489.8046899</v>
      </c>
      <c r="CG2178">
        <v>261358.475304569</v>
      </c>
      <c r="CH2178" s="2">
        <f t="shared" si="135"/>
        <v>50.456632524345331</v>
      </c>
      <c r="CI2178" t="str">
        <f t="shared" ref="CI2178:CI2241" si="136">C2178</f>
        <v>Oklahoma</v>
      </c>
      <c r="CJ2178" t="str">
        <f t="shared" ref="CJ2178:CJ2241" si="137">B2178</f>
        <v>McIntosh</v>
      </c>
      <c r="CK2178" t="str">
        <f t="shared" ref="CK2178:CK2241" si="138">D2178</f>
        <v>OK</v>
      </c>
      <c r="CL2178" t="str">
        <f>IF(Table1[[#This Row],[3 Day Avg]]&lt;=25,"Green","Red")</f>
        <v>Red</v>
      </c>
    </row>
    <row r="2179" spans="1:90" x14ac:dyDescent="0.25">
      <c r="A2179">
        <v>2178</v>
      </c>
      <c r="B2179" t="s">
        <v>3694</v>
      </c>
      <c r="C2179" t="s">
        <v>3624</v>
      </c>
      <c r="D2179" t="s">
        <v>3625</v>
      </c>
      <c r="E2179">
        <v>40</v>
      </c>
      <c r="F2179">
        <v>40093</v>
      </c>
      <c r="G2179">
        <v>0.38684719535783402</v>
      </c>
      <c r="H2179">
        <v>6763.47</v>
      </c>
      <c r="I2179">
        <v>26.164311878597601</v>
      </c>
      <c r="J2179">
        <v>10.8</v>
      </c>
      <c r="K2179">
        <v>2.1</v>
      </c>
      <c r="L2179">
        <v>108.0672</v>
      </c>
      <c r="M2179">
        <v>0.88777519241095404</v>
      </c>
      <c r="N2179" s="1">
        <v>44165.342210648145</v>
      </c>
      <c r="O2179" t="s">
        <v>87</v>
      </c>
      <c r="P2179" s="1">
        <v>43915.802581018521</v>
      </c>
      <c r="Q2179" t="s">
        <v>226</v>
      </c>
      <c r="R2179" t="s">
        <v>3695</v>
      </c>
      <c r="S2179" t="s">
        <v>90</v>
      </c>
      <c r="T2179">
        <v>517</v>
      </c>
      <c r="U2179">
        <v>2</v>
      </c>
      <c r="V2179">
        <v>229</v>
      </c>
      <c r="W2179">
        <v>234</v>
      </c>
      <c r="X2179">
        <v>275</v>
      </c>
      <c r="Y2179">
        <v>370</v>
      </c>
      <c r="Z2179">
        <v>417</v>
      </c>
      <c r="AA2179">
        <v>25</v>
      </c>
      <c r="AB2179">
        <v>25</v>
      </c>
      <c r="AC2179">
        <v>4</v>
      </c>
      <c r="AD2179">
        <v>0</v>
      </c>
      <c r="AE2179">
        <v>7644</v>
      </c>
      <c r="AF2179">
        <v>816</v>
      </c>
      <c r="AG2179">
        <v>85</v>
      </c>
      <c r="AH2179">
        <v>56102</v>
      </c>
      <c r="AI2179">
        <v>0</v>
      </c>
      <c r="AJ2179">
        <v>0</v>
      </c>
      <c r="AK2179">
        <v>195545</v>
      </c>
      <c r="AL2179">
        <v>1736</v>
      </c>
      <c r="AM2179">
        <v>0</v>
      </c>
      <c r="AN2179">
        <v>2077789</v>
      </c>
      <c r="AO2179">
        <v>1525</v>
      </c>
      <c r="AP2179">
        <v>10</v>
      </c>
      <c r="AQ2179">
        <v>0</v>
      </c>
      <c r="AR2179">
        <v>7718</v>
      </c>
      <c r="AS2179">
        <v>6574</v>
      </c>
      <c r="AT2179">
        <v>27</v>
      </c>
      <c r="AU2179">
        <v>131</v>
      </c>
      <c r="AV2179">
        <v>43</v>
      </c>
      <c r="AW2179">
        <v>10</v>
      </c>
      <c r="AX2179">
        <v>0</v>
      </c>
      <c r="AY2179">
        <v>210</v>
      </c>
      <c r="AZ2179">
        <v>723</v>
      </c>
      <c r="BA2179">
        <v>6925</v>
      </c>
      <c r="BB2179">
        <v>27</v>
      </c>
      <c r="BC2179">
        <v>149</v>
      </c>
      <c r="BD2179">
        <v>43</v>
      </c>
      <c r="BE2179">
        <v>10</v>
      </c>
      <c r="BF2179">
        <v>320</v>
      </c>
      <c r="BG2179">
        <v>244</v>
      </c>
      <c r="BH2179">
        <v>6995</v>
      </c>
      <c r="BI2179">
        <v>1678</v>
      </c>
      <c r="BJ2179">
        <v>791</v>
      </c>
      <c r="BK2179">
        <v>814</v>
      </c>
      <c r="BL2179">
        <v>738</v>
      </c>
      <c r="BM2179">
        <v>7718</v>
      </c>
      <c r="BN2179">
        <v>723</v>
      </c>
      <c r="BO2179">
        <v>2910</v>
      </c>
      <c r="BP2179">
        <v>787</v>
      </c>
      <c r="BQ2179" s="2">
        <v>10</v>
      </c>
      <c r="BR2179" s="2">
        <v>30</v>
      </c>
      <c r="BS2179" s="2">
        <v>13</v>
      </c>
      <c r="BT2179" s="2">
        <v>0</v>
      </c>
      <c r="BU2179" s="2">
        <v>18</v>
      </c>
      <c r="BV2179" s="2">
        <v>16</v>
      </c>
      <c r="BW2179" s="2">
        <v>31</v>
      </c>
      <c r="BX2179" s="2">
        <v>23</v>
      </c>
      <c r="BY2179" s="2">
        <v>9</v>
      </c>
      <c r="BZ2179" s="2">
        <v>6</v>
      </c>
      <c r="CA2179" s="2">
        <v>12</v>
      </c>
      <c r="CB2179" s="2">
        <v>5</v>
      </c>
      <c r="CC2179" s="2">
        <v>15</v>
      </c>
      <c r="CD2179" s="2">
        <v>4</v>
      </c>
      <c r="CE2179">
        <v>130.82155939298801</v>
      </c>
      <c r="CF2179">
        <v>3827936432.0625</v>
      </c>
      <c r="CG2179">
        <v>295919.19531210198</v>
      </c>
      <c r="CH2179" s="2">
        <f t="shared" ref="CH2179:CH2242" si="139">(AVERAGE(BQ2179:BS2179)/AR2179)*100000</f>
        <v>228.90213354064093</v>
      </c>
      <c r="CI2179" t="str">
        <f t="shared" si="136"/>
        <v>Oklahoma</v>
      </c>
      <c r="CJ2179" t="str">
        <f t="shared" si="137"/>
        <v>Major</v>
      </c>
      <c r="CK2179" t="str">
        <f t="shared" si="138"/>
        <v>OK</v>
      </c>
      <c r="CL2179" t="str">
        <f>IF(Table1[[#This Row],[3 Day Avg]]&lt;=25,"Green","Red")</f>
        <v>Red</v>
      </c>
    </row>
    <row r="2180" spans="1:90" x14ac:dyDescent="0.25">
      <c r="A2180">
        <v>2179</v>
      </c>
      <c r="B2180" t="s">
        <v>183</v>
      </c>
      <c r="C2180" t="s">
        <v>3624</v>
      </c>
      <c r="D2180" t="s">
        <v>3625</v>
      </c>
      <c r="E2180">
        <v>40</v>
      </c>
      <c r="F2180">
        <v>40095</v>
      </c>
      <c r="G2180">
        <v>0.39011703511053297</v>
      </c>
      <c r="H2180">
        <v>4575.75</v>
      </c>
      <c r="I2180">
        <v>17.8507675830061</v>
      </c>
      <c r="J2180">
        <v>18</v>
      </c>
      <c r="K2180">
        <v>3.8</v>
      </c>
      <c r="L2180">
        <v>81.400000000000006</v>
      </c>
      <c r="M2180">
        <v>0.88777519241095404</v>
      </c>
      <c r="N2180" s="1">
        <v>44165.342210648145</v>
      </c>
      <c r="O2180" t="s">
        <v>87</v>
      </c>
      <c r="P2180" s="1">
        <v>43915.810810185183</v>
      </c>
      <c r="Q2180" t="s">
        <v>226</v>
      </c>
      <c r="R2180" t="s">
        <v>3696</v>
      </c>
      <c r="S2180" t="s">
        <v>90</v>
      </c>
      <c r="T2180">
        <v>769</v>
      </c>
      <c r="U2180">
        <v>3</v>
      </c>
      <c r="V2180">
        <v>302</v>
      </c>
      <c r="W2180">
        <v>555</v>
      </c>
      <c r="X2180">
        <v>688</v>
      </c>
      <c r="Y2180">
        <v>973</v>
      </c>
      <c r="Z2180">
        <v>1035</v>
      </c>
      <c r="AA2180">
        <v>25</v>
      </c>
      <c r="AB2180">
        <v>21</v>
      </c>
      <c r="AC2180">
        <v>4</v>
      </c>
      <c r="AD2180">
        <v>1</v>
      </c>
      <c r="AE2180">
        <v>16806</v>
      </c>
      <c r="AF2180">
        <v>2961</v>
      </c>
      <c r="AG2180">
        <v>252</v>
      </c>
      <c r="AH2180">
        <v>42258</v>
      </c>
      <c r="AI2180">
        <v>0</v>
      </c>
      <c r="AJ2180">
        <v>0</v>
      </c>
      <c r="AK2180">
        <v>195545</v>
      </c>
      <c r="AL2180">
        <v>1736</v>
      </c>
      <c r="AM2180">
        <v>0</v>
      </c>
      <c r="AN2180">
        <v>2077789</v>
      </c>
      <c r="AO2180">
        <v>3553</v>
      </c>
      <c r="AP2180">
        <v>18</v>
      </c>
      <c r="AQ2180">
        <v>0</v>
      </c>
      <c r="AR2180">
        <v>16376</v>
      </c>
      <c r="AS2180">
        <v>10737</v>
      </c>
      <c r="AT2180">
        <v>241</v>
      </c>
      <c r="AU2180">
        <v>1213</v>
      </c>
      <c r="AV2180">
        <v>37</v>
      </c>
      <c r="AW2180">
        <v>0</v>
      </c>
      <c r="AX2180">
        <v>24</v>
      </c>
      <c r="AY2180">
        <v>1278</v>
      </c>
      <c r="AZ2180">
        <v>2846</v>
      </c>
      <c r="BA2180">
        <v>11494</v>
      </c>
      <c r="BB2180">
        <v>241</v>
      </c>
      <c r="BC2180">
        <v>1227</v>
      </c>
      <c r="BD2180">
        <v>37</v>
      </c>
      <c r="BE2180">
        <v>0</v>
      </c>
      <c r="BF2180">
        <v>1859</v>
      </c>
      <c r="BG2180">
        <v>1518</v>
      </c>
      <c r="BH2180">
        <v>13530</v>
      </c>
      <c r="BI2180">
        <v>3167</v>
      </c>
      <c r="BJ2180">
        <v>1977</v>
      </c>
      <c r="BK2180">
        <v>1629</v>
      </c>
      <c r="BL2180">
        <v>1545</v>
      </c>
      <c r="BM2180">
        <v>16376</v>
      </c>
      <c r="BN2180">
        <v>2846</v>
      </c>
      <c r="BO2180">
        <v>6050</v>
      </c>
      <c r="BP2180">
        <v>2008</v>
      </c>
      <c r="BQ2180" s="2">
        <v>18</v>
      </c>
      <c r="BR2180" s="2">
        <v>27</v>
      </c>
      <c r="BS2180" s="2">
        <v>8</v>
      </c>
      <c r="BT2180" s="2">
        <v>0</v>
      </c>
      <c r="BU2180" s="2">
        <v>42</v>
      </c>
      <c r="BV2180" s="2">
        <v>1</v>
      </c>
      <c r="BW2180" s="2">
        <v>59</v>
      </c>
      <c r="BX2180" s="2">
        <v>13</v>
      </c>
      <c r="BY2180" s="2">
        <v>20</v>
      </c>
      <c r="BZ2180" s="2">
        <v>11</v>
      </c>
      <c r="CA2180" s="2">
        <v>13</v>
      </c>
      <c r="CB2180" s="2">
        <v>13</v>
      </c>
      <c r="CC2180" s="2">
        <v>1</v>
      </c>
      <c r="CD2180" s="2">
        <v>28</v>
      </c>
      <c r="CE2180">
        <v>107.10460549803599</v>
      </c>
      <c r="CF2180">
        <v>1613475946.17188</v>
      </c>
      <c r="CG2180">
        <v>212550.676202973</v>
      </c>
      <c r="CH2180" s="2">
        <f t="shared" si="139"/>
        <v>107.88145253216089</v>
      </c>
      <c r="CI2180" t="str">
        <f t="shared" si="136"/>
        <v>Oklahoma</v>
      </c>
      <c r="CJ2180" t="str">
        <f t="shared" si="137"/>
        <v>Marshall</v>
      </c>
      <c r="CK2180" t="str">
        <f t="shared" si="138"/>
        <v>OK</v>
      </c>
      <c r="CL2180" t="str">
        <f>IF(Table1[[#This Row],[3 Day Avg]]&lt;=25,"Green","Red")</f>
        <v>Red</v>
      </c>
    </row>
    <row r="2181" spans="1:90" x14ac:dyDescent="0.25">
      <c r="A2181">
        <v>2180</v>
      </c>
      <c r="B2181" t="s">
        <v>3697</v>
      </c>
      <c r="C2181" t="s">
        <v>3624</v>
      </c>
      <c r="D2181" t="s">
        <v>3625</v>
      </c>
      <c r="E2181">
        <v>40</v>
      </c>
      <c r="F2181">
        <v>40097</v>
      </c>
      <c r="G2181">
        <v>1.1728395061728401</v>
      </c>
      <c r="H2181">
        <v>3940.93</v>
      </c>
      <c r="I2181">
        <v>46.220838300046204</v>
      </c>
      <c r="J2181">
        <v>15.5</v>
      </c>
      <c r="K2181">
        <v>3.4</v>
      </c>
      <c r="L2181">
        <v>98.144999999999996</v>
      </c>
      <c r="M2181">
        <v>0.88777519241095404</v>
      </c>
      <c r="N2181" s="1">
        <v>44165.342210648145</v>
      </c>
      <c r="O2181" t="s">
        <v>87</v>
      </c>
      <c r="P2181" s="1">
        <v>43915.802581018521</v>
      </c>
      <c r="Q2181" t="s">
        <v>226</v>
      </c>
      <c r="R2181" t="s">
        <v>3698</v>
      </c>
      <c r="S2181" t="s">
        <v>90</v>
      </c>
      <c r="T2181">
        <v>1620</v>
      </c>
      <c r="U2181">
        <v>19</v>
      </c>
      <c r="V2181">
        <v>807</v>
      </c>
      <c r="W2181">
        <v>775</v>
      </c>
      <c r="X2181">
        <v>1396</v>
      </c>
      <c r="Y2181">
        <v>2000</v>
      </c>
      <c r="Z2181">
        <v>2337</v>
      </c>
      <c r="AA2181">
        <v>48</v>
      </c>
      <c r="AB2181">
        <v>24</v>
      </c>
      <c r="AC2181">
        <v>4</v>
      </c>
      <c r="AD2181">
        <v>2</v>
      </c>
      <c r="AE2181">
        <v>41107</v>
      </c>
      <c r="AF2181">
        <v>6271</v>
      </c>
      <c r="AG2181">
        <v>666</v>
      </c>
      <c r="AH2181">
        <v>50951</v>
      </c>
      <c r="AI2181">
        <v>0</v>
      </c>
      <c r="AJ2181">
        <v>0</v>
      </c>
      <c r="AK2181">
        <v>195545</v>
      </c>
      <c r="AL2181">
        <v>1736</v>
      </c>
      <c r="AM2181">
        <v>0</v>
      </c>
      <c r="AN2181">
        <v>2077789</v>
      </c>
      <c r="AO2181">
        <v>7315</v>
      </c>
      <c r="AP2181">
        <v>14</v>
      </c>
      <c r="AQ2181">
        <v>1</v>
      </c>
      <c r="AR2181">
        <v>40980</v>
      </c>
      <c r="AS2181">
        <v>26684</v>
      </c>
      <c r="AT2181">
        <v>193</v>
      </c>
      <c r="AU2181">
        <v>6808</v>
      </c>
      <c r="AV2181">
        <v>160</v>
      </c>
      <c r="AW2181">
        <v>98</v>
      </c>
      <c r="AX2181">
        <v>21</v>
      </c>
      <c r="AY2181">
        <v>5594</v>
      </c>
      <c r="AZ2181">
        <v>1422</v>
      </c>
      <c r="BA2181">
        <v>27336</v>
      </c>
      <c r="BB2181">
        <v>212</v>
      </c>
      <c r="BC2181">
        <v>6997</v>
      </c>
      <c r="BD2181">
        <v>163</v>
      </c>
      <c r="BE2181">
        <v>98</v>
      </c>
      <c r="BF2181">
        <v>189</v>
      </c>
      <c r="BG2181">
        <v>5985</v>
      </c>
      <c r="BH2181">
        <v>39558</v>
      </c>
      <c r="BI2181">
        <v>7956</v>
      </c>
      <c r="BJ2181">
        <v>5203</v>
      </c>
      <c r="BK2181">
        <v>4825</v>
      </c>
      <c r="BL2181">
        <v>2978</v>
      </c>
      <c r="BM2181">
        <v>40980</v>
      </c>
      <c r="BN2181">
        <v>1422</v>
      </c>
      <c r="BO2181">
        <v>15681</v>
      </c>
      <c r="BP2181">
        <v>4337</v>
      </c>
      <c r="BQ2181" s="2">
        <v>14</v>
      </c>
      <c r="BR2181" s="2">
        <v>50</v>
      </c>
      <c r="BS2181" s="2">
        <v>30</v>
      </c>
      <c r="BT2181" s="2">
        <v>0</v>
      </c>
      <c r="BU2181" s="2">
        <v>42</v>
      </c>
      <c r="BV2181" s="2">
        <v>26</v>
      </c>
      <c r="BW2181" s="2">
        <v>43</v>
      </c>
      <c r="BX2181" s="2">
        <v>29</v>
      </c>
      <c r="BY2181" s="2">
        <v>28</v>
      </c>
      <c r="BZ2181" s="2">
        <v>30</v>
      </c>
      <c r="CA2181" s="2">
        <v>26</v>
      </c>
      <c r="CB2181" s="2">
        <v>36</v>
      </c>
      <c r="CC2181" s="2">
        <v>12</v>
      </c>
      <c r="CD2181" s="2">
        <v>18</v>
      </c>
      <c r="CE2181">
        <v>34.057459800034103</v>
      </c>
      <c r="CF2181">
        <v>2730178553.5195298</v>
      </c>
      <c r="CG2181">
        <v>216853.06830933</v>
      </c>
      <c r="CH2181" s="2">
        <f t="shared" si="139"/>
        <v>76.460061818773383</v>
      </c>
      <c r="CI2181" t="str">
        <f t="shared" si="136"/>
        <v>Oklahoma</v>
      </c>
      <c r="CJ2181" t="str">
        <f t="shared" si="137"/>
        <v>Mayes</v>
      </c>
      <c r="CK2181" t="str">
        <f t="shared" si="138"/>
        <v>OK</v>
      </c>
      <c r="CL2181" t="str">
        <f>IF(Table1[[#This Row],[3 Day Avg]]&lt;=25,"Green","Red")</f>
        <v>Red</v>
      </c>
    </row>
    <row r="2182" spans="1:90" x14ac:dyDescent="0.25">
      <c r="A2182">
        <v>2181</v>
      </c>
      <c r="B2182" t="s">
        <v>1024</v>
      </c>
      <c r="C2182" t="s">
        <v>3624</v>
      </c>
      <c r="D2182" t="s">
        <v>3625</v>
      </c>
      <c r="E2182">
        <v>40</v>
      </c>
      <c r="F2182">
        <v>40099</v>
      </c>
      <c r="G2182">
        <v>0.77399380804953599</v>
      </c>
      <c r="H2182">
        <v>4629.83</v>
      </c>
      <c r="I2182">
        <v>35.834587543897399</v>
      </c>
      <c r="J2182">
        <v>14.9</v>
      </c>
      <c r="K2182">
        <v>2.9</v>
      </c>
      <c r="L2182">
        <v>96.372799999999998</v>
      </c>
      <c r="M2182">
        <v>0.88777519241095404</v>
      </c>
      <c r="N2182" s="1">
        <v>44165.342210648145</v>
      </c>
      <c r="O2182" t="s">
        <v>87</v>
      </c>
      <c r="P2182" s="1">
        <v>43915.802581018521</v>
      </c>
      <c r="Q2182" t="s">
        <v>226</v>
      </c>
      <c r="R2182" t="s">
        <v>3699</v>
      </c>
      <c r="S2182" t="s">
        <v>90</v>
      </c>
      <c r="T2182">
        <v>646</v>
      </c>
      <c r="U2182">
        <v>5</v>
      </c>
      <c r="V2182">
        <v>301</v>
      </c>
      <c r="W2182">
        <v>409</v>
      </c>
      <c r="X2182">
        <v>390</v>
      </c>
      <c r="Y2182">
        <v>651</v>
      </c>
      <c r="Z2182">
        <v>875</v>
      </c>
      <c r="AA2182">
        <v>25</v>
      </c>
      <c r="AB2182">
        <v>25</v>
      </c>
      <c r="AC2182">
        <v>4</v>
      </c>
      <c r="AD2182">
        <v>0</v>
      </c>
      <c r="AE2182">
        <v>13953</v>
      </c>
      <c r="AF2182">
        <v>2029</v>
      </c>
      <c r="AG2182">
        <v>187</v>
      </c>
      <c r="AH2182">
        <v>50031</v>
      </c>
      <c r="AI2182">
        <v>0</v>
      </c>
      <c r="AJ2182">
        <v>0</v>
      </c>
      <c r="AK2182">
        <v>195545</v>
      </c>
      <c r="AL2182">
        <v>1736</v>
      </c>
      <c r="AM2182">
        <v>0</v>
      </c>
      <c r="AN2182">
        <v>2077789</v>
      </c>
      <c r="AO2182">
        <v>2626</v>
      </c>
      <c r="AP2182">
        <v>18</v>
      </c>
      <c r="AQ2182">
        <v>0</v>
      </c>
      <c r="AR2182">
        <v>13875</v>
      </c>
      <c r="AS2182">
        <v>10065</v>
      </c>
      <c r="AT2182">
        <v>220</v>
      </c>
      <c r="AU2182">
        <v>1199</v>
      </c>
      <c r="AV2182">
        <v>81</v>
      </c>
      <c r="AW2182">
        <v>0</v>
      </c>
      <c r="AX2182">
        <v>0</v>
      </c>
      <c r="AY2182">
        <v>1416</v>
      </c>
      <c r="AZ2182">
        <v>894</v>
      </c>
      <c r="BA2182">
        <v>10530</v>
      </c>
      <c r="BB2182">
        <v>220</v>
      </c>
      <c r="BC2182">
        <v>1365</v>
      </c>
      <c r="BD2182">
        <v>81</v>
      </c>
      <c r="BE2182">
        <v>0</v>
      </c>
      <c r="BF2182">
        <v>136</v>
      </c>
      <c r="BG2182">
        <v>1543</v>
      </c>
      <c r="BH2182">
        <v>12981</v>
      </c>
      <c r="BI2182">
        <v>2644</v>
      </c>
      <c r="BJ2182">
        <v>1589</v>
      </c>
      <c r="BK2182">
        <v>1628</v>
      </c>
      <c r="BL2182">
        <v>1100</v>
      </c>
      <c r="BM2182">
        <v>13875</v>
      </c>
      <c r="BN2182">
        <v>894</v>
      </c>
      <c r="BO2182">
        <v>5388</v>
      </c>
      <c r="BP2182">
        <v>1526</v>
      </c>
      <c r="BQ2182" s="2">
        <v>18</v>
      </c>
      <c r="BR2182" s="2">
        <v>20</v>
      </c>
      <c r="BS2182" s="2">
        <v>13</v>
      </c>
      <c r="BT2182" s="2">
        <v>0</v>
      </c>
      <c r="BU2182" s="2">
        <v>14</v>
      </c>
      <c r="BV2182" s="2">
        <v>18</v>
      </c>
      <c r="BW2182" s="2">
        <v>14</v>
      </c>
      <c r="BX2182" s="2">
        <v>9</v>
      </c>
      <c r="BY2182" s="2">
        <v>11</v>
      </c>
      <c r="BZ2182" s="2">
        <v>21</v>
      </c>
      <c r="CA2182" s="2">
        <v>16</v>
      </c>
      <c r="CB2182" s="2">
        <v>7</v>
      </c>
      <c r="CC2182" s="2">
        <v>12</v>
      </c>
      <c r="CD2182" s="2">
        <v>8</v>
      </c>
      <c r="CE2182">
        <v>129.00451515803101</v>
      </c>
      <c r="CF2182">
        <v>1624619400.1523399</v>
      </c>
      <c r="CG2182">
        <v>218601.96679437999</v>
      </c>
      <c r="CH2182" s="2">
        <f t="shared" si="139"/>
        <v>122.52252252252254</v>
      </c>
      <c r="CI2182" t="str">
        <f t="shared" si="136"/>
        <v>Oklahoma</v>
      </c>
      <c r="CJ2182" t="str">
        <f t="shared" si="137"/>
        <v>Murray</v>
      </c>
      <c r="CK2182" t="str">
        <f t="shared" si="138"/>
        <v>OK</v>
      </c>
      <c r="CL2182" t="str">
        <f>IF(Table1[[#This Row],[3 Day Avg]]&lt;=25,"Green","Red")</f>
        <v>Red</v>
      </c>
    </row>
    <row r="2183" spans="1:90" x14ac:dyDescent="0.25">
      <c r="A2183">
        <v>2182</v>
      </c>
      <c r="B2183" t="s">
        <v>3700</v>
      </c>
      <c r="C2183" t="s">
        <v>3624</v>
      </c>
      <c r="D2183" t="s">
        <v>3625</v>
      </c>
      <c r="E2183">
        <v>40</v>
      </c>
      <c r="F2183">
        <v>40101</v>
      </c>
      <c r="G2183">
        <v>0.77665333019534</v>
      </c>
      <c r="H2183">
        <v>6215.44</v>
      </c>
      <c r="I2183">
        <v>48.272432052894899</v>
      </c>
      <c r="J2183">
        <v>15.6</v>
      </c>
      <c r="K2183">
        <v>4</v>
      </c>
      <c r="L2183">
        <v>84.584100000000007</v>
      </c>
      <c r="M2183">
        <v>0.88777519241095404</v>
      </c>
      <c r="N2183" s="1">
        <v>44165.342210648145</v>
      </c>
      <c r="O2183" t="s">
        <v>87</v>
      </c>
      <c r="P2183" s="1">
        <v>43915.802581018521</v>
      </c>
      <c r="Q2183" t="s">
        <v>226</v>
      </c>
      <c r="R2183" t="s">
        <v>3701</v>
      </c>
      <c r="S2183" t="s">
        <v>90</v>
      </c>
      <c r="T2183">
        <v>4249</v>
      </c>
      <c r="U2183">
        <v>33</v>
      </c>
      <c r="V2183">
        <v>1494</v>
      </c>
      <c r="W2183">
        <v>1408</v>
      </c>
      <c r="X2183">
        <v>1918</v>
      </c>
      <c r="Y2183">
        <v>2709</v>
      </c>
      <c r="Z2183">
        <v>3668</v>
      </c>
      <c r="AA2183">
        <v>384</v>
      </c>
      <c r="AB2183">
        <v>328</v>
      </c>
      <c r="AC2183">
        <v>34</v>
      </c>
      <c r="AD2183">
        <v>12</v>
      </c>
      <c r="AE2183">
        <v>68362</v>
      </c>
      <c r="AF2183">
        <v>10094</v>
      </c>
      <c r="AG2183">
        <v>1181</v>
      </c>
      <c r="AH2183">
        <v>43911</v>
      </c>
      <c r="AI2183">
        <v>0</v>
      </c>
      <c r="AJ2183">
        <v>0</v>
      </c>
      <c r="AK2183">
        <v>195545</v>
      </c>
      <c r="AL2183">
        <v>1736</v>
      </c>
      <c r="AM2183">
        <v>0</v>
      </c>
      <c r="AN2183">
        <v>2077789</v>
      </c>
      <c r="AO2183">
        <v>11197</v>
      </c>
      <c r="AP2183">
        <v>16</v>
      </c>
      <c r="AQ2183">
        <v>2</v>
      </c>
      <c r="AR2183">
        <v>69084</v>
      </c>
      <c r="AS2183">
        <v>38800</v>
      </c>
      <c r="AT2183">
        <v>7369</v>
      </c>
      <c r="AU2183">
        <v>12388</v>
      </c>
      <c r="AV2183">
        <v>495</v>
      </c>
      <c r="AW2183">
        <v>19</v>
      </c>
      <c r="AX2183">
        <v>103</v>
      </c>
      <c r="AY2183">
        <v>5746</v>
      </c>
      <c r="AZ2183">
        <v>4164</v>
      </c>
      <c r="BA2183">
        <v>40215</v>
      </c>
      <c r="BB2183">
        <v>7453</v>
      </c>
      <c r="BC2183">
        <v>12573</v>
      </c>
      <c r="BD2183">
        <v>500</v>
      </c>
      <c r="BE2183">
        <v>19</v>
      </c>
      <c r="BF2183">
        <v>2231</v>
      </c>
      <c r="BG2183">
        <v>6093</v>
      </c>
      <c r="BH2183">
        <v>64920</v>
      </c>
      <c r="BI2183">
        <v>14131</v>
      </c>
      <c r="BJ2183">
        <v>9067</v>
      </c>
      <c r="BK2183">
        <v>8899</v>
      </c>
      <c r="BL2183">
        <v>4820</v>
      </c>
      <c r="BM2183">
        <v>69084</v>
      </c>
      <c r="BN2183">
        <v>4164</v>
      </c>
      <c r="BO2183">
        <v>25790</v>
      </c>
      <c r="BP2183">
        <v>6377</v>
      </c>
      <c r="BQ2183" s="2">
        <v>16</v>
      </c>
      <c r="BR2183" s="2">
        <v>84</v>
      </c>
      <c r="BS2183" s="2">
        <v>46</v>
      </c>
      <c r="BT2183" s="2">
        <v>0</v>
      </c>
      <c r="BU2183" s="2">
        <v>114</v>
      </c>
      <c r="BV2183" s="2">
        <v>53</v>
      </c>
      <c r="BW2183" s="2">
        <v>75</v>
      </c>
      <c r="BX2183" s="2">
        <v>59</v>
      </c>
      <c r="BY2183" s="2">
        <v>45</v>
      </c>
      <c r="BZ2183" s="2">
        <v>107</v>
      </c>
      <c r="CA2183" s="2">
        <v>42</v>
      </c>
      <c r="CB2183" s="2">
        <v>176</v>
      </c>
      <c r="CC2183" s="2">
        <v>168</v>
      </c>
      <c r="CD2183" s="2">
        <v>48</v>
      </c>
      <c r="CE2183">
        <v>23.4048155407975</v>
      </c>
      <c r="CF2183">
        <v>3298425054.5468798</v>
      </c>
      <c r="CG2183">
        <v>325869.041172511</v>
      </c>
      <c r="CH2183" s="2">
        <f t="shared" si="139"/>
        <v>70.445641055333596</v>
      </c>
      <c r="CI2183" t="str">
        <f t="shared" si="136"/>
        <v>Oklahoma</v>
      </c>
      <c r="CJ2183" t="str">
        <f t="shared" si="137"/>
        <v>Muskogee</v>
      </c>
      <c r="CK2183" t="str">
        <f t="shared" si="138"/>
        <v>OK</v>
      </c>
      <c r="CL2183" t="str">
        <f>IF(Table1[[#This Row],[3 Day Avg]]&lt;=25,"Green","Red")</f>
        <v>Red</v>
      </c>
    </row>
    <row r="2184" spans="1:90" x14ac:dyDescent="0.25">
      <c r="A2184">
        <v>2183</v>
      </c>
      <c r="B2184" t="s">
        <v>1441</v>
      </c>
      <c r="C2184" t="s">
        <v>3624</v>
      </c>
      <c r="D2184" t="s">
        <v>3625</v>
      </c>
      <c r="E2184">
        <v>40</v>
      </c>
      <c r="F2184">
        <v>40103</v>
      </c>
      <c r="G2184">
        <v>0.72992700729926996</v>
      </c>
      <c r="H2184">
        <v>4854.28</v>
      </c>
      <c r="I2184">
        <v>35.432722118876796</v>
      </c>
      <c r="J2184">
        <v>12.9</v>
      </c>
      <c r="K2184">
        <v>2.6</v>
      </c>
      <c r="L2184">
        <v>104.42270000000001</v>
      </c>
      <c r="M2184">
        <v>0.88777519241095404</v>
      </c>
      <c r="N2184" s="1">
        <v>44165.342210648145</v>
      </c>
      <c r="O2184" t="s">
        <v>87</v>
      </c>
      <c r="P2184" s="1">
        <v>43915.802581018521</v>
      </c>
      <c r="Q2184" t="s">
        <v>226</v>
      </c>
      <c r="R2184" t="s">
        <v>3702</v>
      </c>
      <c r="S2184" t="s">
        <v>90</v>
      </c>
      <c r="T2184">
        <v>548</v>
      </c>
      <c r="U2184">
        <v>4</v>
      </c>
      <c r="V2184">
        <v>258</v>
      </c>
      <c r="W2184">
        <v>214</v>
      </c>
      <c r="X2184">
        <v>455</v>
      </c>
      <c r="Y2184">
        <v>558</v>
      </c>
      <c r="Z2184">
        <v>625</v>
      </c>
      <c r="AA2184">
        <v>26</v>
      </c>
      <c r="AB2184">
        <v>26</v>
      </c>
      <c r="AC2184">
        <v>5</v>
      </c>
      <c r="AD2184">
        <v>1</v>
      </c>
      <c r="AE2184">
        <v>11289</v>
      </c>
      <c r="AF2184">
        <v>1431</v>
      </c>
      <c r="AG2184">
        <v>149</v>
      </c>
      <c r="AH2184">
        <v>54210</v>
      </c>
      <c r="AI2184">
        <v>0</v>
      </c>
      <c r="AJ2184">
        <v>0</v>
      </c>
      <c r="AK2184">
        <v>195545</v>
      </c>
      <c r="AL2184">
        <v>1736</v>
      </c>
      <c r="AM2184">
        <v>0</v>
      </c>
      <c r="AN2184">
        <v>2077789</v>
      </c>
      <c r="AO2184">
        <v>2110</v>
      </c>
      <c r="AP2184">
        <v>1</v>
      </c>
      <c r="AQ2184">
        <v>0</v>
      </c>
      <c r="AR2184">
        <v>11411</v>
      </c>
      <c r="AS2184">
        <v>9298</v>
      </c>
      <c r="AT2184">
        <v>20</v>
      </c>
      <c r="AU2184">
        <v>774</v>
      </c>
      <c r="AV2184">
        <v>12</v>
      </c>
      <c r="AW2184">
        <v>5</v>
      </c>
      <c r="AX2184">
        <v>12</v>
      </c>
      <c r="AY2184">
        <v>874</v>
      </c>
      <c r="AZ2184">
        <v>416</v>
      </c>
      <c r="BA2184">
        <v>9559</v>
      </c>
      <c r="BB2184">
        <v>20</v>
      </c>
      <c r="BC2184">
        <v>842</v>
      </c>
      <c r="BD2184">
        <v>12</v>
      </c>
      <c r="BE2184">
        <v>5</v>
      </c>
      <c r="BF2184">
        <v>58</v>
      </c>
      <c r="BG2184">
        <v>915</v>
      </c>
      <c r="BH2184">
        <v>10995</v>
      </c>
      <c r="BI2184">
        <v>2309</v>
      </c>
      <c r="BJ2184">
        <v>1345</v>
      </c>
      <c r="BK2184">
        <v>1315</v>
      </c>
      <c r="BL2184">
        <v>927</v>
      </c>
      <c r="BM2184">
        <v>11411</v>
      </c>
      <c r="BN2184">
        <v>416</v>
      </c>
      <c r="BO2184">
        <v>4332</v>
      </c>
      <c r="BP2184">
        <v>1183</v>
      </c>
      <c r="BQ2184" s="2">
        <v>1</v>
      </c>
      <c r="BR2184" s="2">
        <v>54</v>
      </c>
      <c r="BS2184" s="2">
        <v>5</v>
      </c>
      <c r="BT2184" s="2">
        <v>0</v>
      </c>
      <c r="BU2184" s="2">
        <v>16</v>
      </c>
      <c r="BV2184" s="2">
        <v>26</v>
      </c>
      <c r="BW2184" s="2">
        <v>64</v>
      </c>
      <c r="BX2184" s="2">
        <v>18</v>
      </c>
      <c r="BY2184" s="2">
        <v>14</v>
      </c>
      <c r="BZ2184" s="2">
        <v>5</v>
      </c>
      <c r="CA2184" s="2">
        <v>3</v>
      </c>
      <c r="CB2184" s="2">
        <v>5</v>
      </c>
      <c r="CC2184" s="2">
        <v>0</v>
      </c>
      <c r="CD2184" s="2">
        <v>11</v>
      </c>
      <c r="CE2184">
        <v>8.8581805297191991</v>
      </c>
      <c r="CF2184">
        <v>2974067943.6328101</v>
      </c>
      <c r="CG2184">
        <v>267355.28465340898</v>
      </c>
      <c r="CH2184" s="2">
        <f t="shared" si="139"/>
        <v>175.26947682061169</v>
      </c>
      <c r="CI2184" t="str">
        <f t="shared" si="136"/>
        <v>Oklahoma</v>
      </c>
      <c r="CJ2184" t="str">
        <f t="shared" si="137"/>
        <v>Noble</v>
      </c>
      <c r="CK2184" t="str">
        <f t="shared" si="138"/>
        <v>OK</v>
      </c>
      <c r="CL2184" t="str">
        <f>IF(Table1[[#This Row],[3 Day Avg]]&lt;=25,"Green","Red")</f>
        <v>Red</v>
      </c>
    </row>
    <row r="2185" spans="1:90" x14ac:dyDescent="0.25">
      <c r="A2185">
        <v>2184</v>
      </c>
      <c r="B2185" t="s">
        <v>3703</v>
      </c>
      <c r="C2185" t="s">
        <v>3624</v>
      </c>
      <c r="D2185" t="s">
        <v>3625</v>
      </c>
      <c r="E2185">
        <v>40</v>
      </c>
      <c r="F2185">
        <v>40105</v>
      </c>
      <c r="G2185">
        <v>1.1933174224343699</v>
      </c>
      <c r="H2185">
        <v>4100.6099999999997</v>
      </c>
      <c r="I2185">
        <v>48.933255040125303</v>
      </c>
      <c r="J2185">
        <v>16.5</v>
      </c>
      <c r="K2185">
        <v>4.2</v>
      </c>
      <c r="L2185">
        <v>88.095699999999994</v>
      </c>
      <c r="M2185">
        <v>0.88777519241095404</v>
      </c>
      <c r="N2185" s="1">
        <v>44165.342210648145</v>
      </c>
      <c r="O2185" t="s">
        <v>87</v>
      </c>
      <c r="P2185" s="1">
        <v>43915.802581018521</v>
      </c>
      <c r="Q2185" t="s">
        <v>226</v>
      </c>
      <c r="R2185" t="s">
        <v>3704</v>
      </c>
      <c r="S2185" t="s">
        <v>90</v>
      </c>
      <c r="T2185">
        <v>419</v>
      </c>
      <c r="U2185">
        <v>5</v>
      </c>
      <c r="V2185">
        <v>190</v>
      </c>
      <c r="W2185">
        <v>289</v>
      </c>
      <c r="X2185">
        <v>395</v>
      </c>
      <c r="Y2185">
        <v>438</v>
      </c>
      <c r="Z2185">
        <v>662</v>
      </c>
      <c r="AA2185">
        <v>25</v>
      </c>
      <c r="AB2185">
        <v>25</v>
      </c>
      <c r="AC2185">
        <v>4</v>
      </c>
      <c r="AD2185">
        <v>1</v>
      </c>
      <c r="AE2185">
        <v>10218</v>
      </c>
      <c r="AF2185">
        <v>1650</v>
      </c>
      <c r="AG2185">
        <v>194</v>
      </c>
      <c r="AH2185">
        <v>45734</v>
      </c>
      <c r="AI2185">
        <v>0</v>
      </c>
      <c r="AJ2185">
        <v>0</v>
      </c>
      <c r="AK2185">
        <v>195545</v>
      </c>
      <c r="AL2185">
        <v>1736</v>
      </c>
      <c r="AM2185">
        <v>0</v>
      </c>
      <c r="AN2185">
        <v>2077789</v>
      </c>
      <c r="AO2185">
        <v>1974</v>
      </c>
      <c r="AP2185">
        <v>6</v>
      </c>
      <c r="AQ2185">
        <v>0</v>
      </c>
      <c r="AR2185">
        <v>10383</v>
      </c>
      <c r="AS2185">
        <v>6955</v>
      </c>
      <c r="AT2185">
        <v>257</v>
      </c>
      <c r="AU2185">
        <v>1628</v>
      </c>
      <c r="AV2185">
        <v>30</v>
      </c>
      <c r="AW2185">
        <v>16</v>
      </c>
      <c r="AX2185">
        <v>9</v>
      </c>
      <c r="AY2185">
        <v>1183</v>
      </c>
      <c r="AZ2185">
        <v>305</v>
      </c>
      <c r="BA2185">
        <v>7060</v>
      </c>
      <c r="BB2185">
        <v>257</v>
      </c>
      <c r="BC2185">
        <v>1636</v>
      </c>
      <c r="BD2185">
        <v>30</v>
      </c>
      <c r="BE2185">
        <v>16</v>
      </c>
      <c r="BF2185">
        <v>149</v>
      </c>
      <c r="BG2185">
        <v>1235</v>
      </c>
      <c r="BH2185">
        <v>10078</v>
      </c>
      <c r="BI2185">
        <v>1968</v>
      </c>
      <c r="BJ2185">
        <v>1233</v>
      </c>
      <c r="BK2185">
        <v>1177</v>
      </c>
      <c r="BL2185">
        <v>874</v>
      </c>
      <c r="BM2185">
        <v>10383</v>
      </c>
      <c r="BN2185">
        <v>305</v>
      </c>
      <c r="BO2185">
        <v>4031</v>
      </c>
      <c r="BP2185">
        <v>1100</v>
      </c>
      <c r="BQ2185" s="2">
        <v>6</v>
      </c>
      <c r="BR2185" s="2">
        <v>13</v>
      </c>
      <c r="BS2185" s="2">
        <v>11</v>
      </c>
      <c r="BT2185" s="2">
        <v>0</v>
      </c>
      <c r="BU2185" s="2">
        <v>4</v>
      </c>
      <c r="BV2185" s="2">
        <v>4</v>
      </c>
      <c r="BW2185" s="2">
        <v>5</v>
      </c>
      <c r="BX2185" s="2">
        <v>4</v>
      </c>
      <c r="BY2185" s="2">
        <v>8</v>
      </c>
      <c r="BZ2185" s="2">
        <v>7</v>
      </c>
      <c r="CA2185" s="2">
        <v>3</v>
      </c>
      <c r="CB2185" s="2">
        <v>7</v>
      </c>
      <c r="CC2185" s="2">
        <v>2</v>
      </c>
      <c r="CD2185" s="2">
        <v>3</v>
      </c>
      <c r="CE2185">
        <v>58.7199060481503</v>
      </c>
      <c r="CF2185">
        <v>2351222599.0898399</v>
      </c>
      <c r="CG2185">
        <v>201272.445438102</v>
      </c>
      <c r="CH2185" s="2">
        <f t="shared" si="139"/>
        <v>96.311278050659737</v>
      </c>
      <c r="CI2185" t="str">
        <f t="shared" si="136"/>
        <v>Oklahoma</v>
      </c>
      <c r="CJ2185" t="str">
        <f t="shared" si="137"/>
        <v>Nowata</v>
      </c>
      <c r="CK2185" t="str">
        <f t="shared" si="138"/>
        <v>OK</v>
      </c>
      <c r="CL2185" t="str">
        <f>IF(Table1[[#This Row],[3 Day Avg]]&lt;=25,"Green","Red")</f>
        <v>Red</v>
      </c>
    </row>
    <row r="2186" spans="1:90" x14ac:dyDescent="0.25">
      <c r="A2186">
        <v>2185</v>
      </c>
      <c r="B2186" t="s">
        <v>3705</v>
      </c>
      <c r="C2186" t="s">
        <v>3624</v>
      </c>
      <c r="D2186" t="s">
        <v>3625</v>
      </c>
      <c r="E2186">
        <v>40</v>
      </c>
      <c r="F2186">
        <v>40107</v>
      </c>
      <c r="G2186">
        <v>1.2476007677543199</v>
      </c>
      <c r="H2186">
        <v>8612.99</v>
      </c>
      <c r="I2186">
        <v>107.455777814515</v>
      </c>
      <c r="J2186">
        <v>26.1</v>
      </c>
      <c r="K2186">
        <v>4.8</v>
      </c>
      <c r="L2186">
        <v>72.3215</v>
      </c>
      <c r="M2186">
        <v>0.88777519241095404</v>
      </c>
      <c r="N2186" s="1">
        <v>44165.342210648145</v>
      </c>
      <c r="O2186" t="s">
        <v>87</v>
      </c>
      <c r="P2186" s="1">
        <v>43915.802581018521</v>
      </c>
      <c r="Q2186" t="s">
        <v>226</v>
      </c>
      <c r="R2186" t="s">
        <v>3706</v>
      </c>
      <c r="S2186" t="s">
        <v>90</v>
      </c>
      <c r="T2186">
        <v>1042</v>
      </c>
      <c r="U2186">
        <v>13</v>
      </c>
      <c r="V2186">
        <v>207</v>
      </c>
      <c r="W2186">
        <v>279</v>
      </c>
      <c r="X2186">
        <v>395</v>
      </c>
      <c r="Y2186">
        <v>548</v>
      </c>
      <c r="Z2186">
        <v>662</v>
      </c>
      <c r="AA2186">
        <v>24</v>
      </c>
      <c r="AB2186">
        <v>25</v>
      </c>
      <c r="AC2186">
        <v>4</v>
      </c>
      <c r="AD2186">
        <v>0</v>
      </c>
      <c r="AE2186">
        <v>12098</v>
      </c>
      <c r="AF2186">
        <v>2890</v>
      </c>
      <c r="AG2186">
        <v>213</v>
      </c>
      <c r="AH2186">
        <v>37545</v>
      </c>
      <c r="AI2186">
        <v>0</v>
      </c>
      <c r="AJ2186">
        <v>0</v>
      </c>
      <c r="AK2186">
        <v>195545</v>
      </c>
      <c r="AL2186">
        <v>1736</v>
      </c>
      <c r="AM2186">
        <v>0</v>
      </c>
      <c r="AN2186">
        <v>2077789</v>
      </c>
      <c r="AO2186">
        <v>2091</v>
      </c>
      <c r="AP2186">
        <v>2</v>
      </c>
      <c r="AQ2186">
        <v>0</v>
      </c>
      <c r="AR2186">
        <v>12115</v>
      </c>
      <c r="AS2186">
        <v>7442</v>
      </c>
      <c r="AT2186">
        <v>919</v>
      </c>
      <c r="AU2186">
        <v>1611</v>
      </c>
      <c r="AV2186">
        <v>11</v>
      </c>
      <c r="AW2186">
        <v>0</v>
      </c>
      <c r="AX2186">
        <v>13</v>
      </c>
      <c r="AY2186">
        <v>1647</v>
      </c>
      <c r="AZ2186">
        <v>472</v>
      </c>
      <c r="BA2186">
        <v>7722</v>
      </c>
      <c r="BB2186">
        <v>923</v>
      </c>
      <c r="BC2186">
        <v>1614</v>
      </c>
      <c r="BD2186">
        <v>11</v>
      </c>
      <c r="BE2186">
        <v>0</v>
      </c>
      <c r="BF2186">
        <v>80</v>
      </c>
      <c r="BG2186">
        <v>1765</v>
      </c>
      <c r="BH2186">
        <v>11643</v>
      </c>
      <c r="BI2186">
        <v>2351</v>
      </c>
      <c r="BJ2186">
        <v>1502</v>
      </c>
      <c r="BK2186">
        <v>1503</v>
      </c>
      <c r="BL2186">
        <v>881</v>
      </c>
      <c r="BM2186">
        <v>12115</v>
      </c>
      <c r="BN2186">
        <v>472</v>
      </c>
      <c r="BO2186">
        <v>4668</v>
      </c>
      <c r="BP2186">
        <v>1210</v>
      </c>
      <c r="BQ2186" s="2">
        <v>2</v>
      </c>
      <c r="BR2186" s="2">
        <v>8</v>
      </c>
      <c r="BS2186" s="2">
        <v>1</v>
      </c>
      <c r="BT2186" s="2">
        <v>0</v>
      </c>
      <c r="BU2186" s="2">
        <v>12</v>
      </c>
      <c r="BV2186" s="2">
        <v>108</v>
      </c>
      <c r="BW2186" s="2">
        <v>7</v>
      </c>
      <c r="BX2186" s="2">
        <v>13</v>
      </c>
      <c r="BY2186" s="2">
        <v>9</v>
      </c>
      <c r="BZ2186" s="2">
        <v>13</v>
      </c>
      <c r="CA2186" s="2">
        <v>14</v>
      </c>
      <c r="CB2186" s="2">
        <v>5</v>
      </c>
      <c r="CC2186" s="2">
        <v>79</v>
      </c>
      <c r="CD2186" s="2">
        <v>25</v>
      </c>
      <c r="CE2186">
        <v>16.531658125309999</v>
      </c>
      <c r="CF2186">
        <v>2460409722.9531298</v>
      </c>
      <c r="CG2186">
        <v>276894.49947757</v>
      </c>
      <c r="CH2186" s="2">
        <f t="shared" si="139"/>
        <v>30.265511074425643</v>
      </c>
      <c r="CI2186" t="str">
        <f t="shared" si="136"/>
        <v>Oklahoma</v>
      </c>
      <c r="CJ2186" t="str">
        <f t="shared" si="137"/>
        <v>Okfuskee</v>
      </c>
      <c r="CK2186" t="str">
        <f t="shared" si="138"/>
        <v>OK</v>
      </c>
      <c r="CL2186" t="str">
        <f>IF(Table1[[#This Row],[3 Day Avg]]&lt;=25,"Green","Red")</f>
        <v>Red</v>
      </c>
    </row>
    <row r="2187" spans="1:90" x14ac:dyDescent="0.25">
      <c r="A2187">
        <v>2186</v>
      </c>
      <c r="B2187" t="s">
        <v>3624</v>
      </c>
      <c r="C2187" t="s">
        <v>3624</v>
      </c>
      <c r="D2187" t="s">
        <v>3625</v>
      </c>
      <c r="E2187">
        <v>40</v>
      </c>
      <c r="F2187">
        <v>40109</v>
      </c>
      <c r="G2187">
        <v>0.72851992789905895</v>
      </c>
      <c r="H2187">
        <v>5039.7299999999996</v>
      </c>
      <c r="I2187">
        <v>36.715443954064099</v>
      </c>
      <c r="J2187">
        <v>16.899999999999999</v>
      </c>
      <c r="K2187">
        <v>3.3</v>
      </c>
      <c r="L2187">
        <v>100.8321</v>
      </c>
      <c r="M2187">
        <v>0.88777519241095404</v>
      </c>
      <c r="N2187" s="1">
        <v>44165.342210648145</v>
      </c>
      <c r="O2187" t="s">
        <v>87</v>
      </c>
      <c r="P2187" s="1">
        <v>43915.802581018521</v>
      </c>
      <c r="Q2187" t="s">
        <v>226</v>
      </c>
      <c r="R2187" t="s">
        <v>3707</v>
      </c>
      <c r="S2187" t="s">
        <v>90</v>
      </c>
      <c r="T2187">
        <v>39944</v>
      </c>
      <c r="U2187">
        <v>291</v>
      </c>
      <c r="V2187">
        <v>12746</v>
      </c>
      <c r="W2187">
        <v>12828</v>
      </c>
      <c r="X2187">
        <v>16690</v>
      </c>
      <c r="Y2187">
        <v>25273</v>
      </c>
      <c r="Z2187">
        <v>34314</v>
      </c>
      <c r="AA2187">
        <v>4701</v>
      </c>
      <c r="AB2187">
        <v>3683</v>
      </c>
      <c r="AC2187">
        <v>482</v>
      </c>
      <c r="AD2187">
        <v>91</v>
      </c>
      <c r="AE2187">
        <v>792582</v>
      </c>
      <c r="AF2187">
        <v>131185</v>
      </c>
      <c r="AG2187">
        <v>12620</v>
      </c>
      <c r="AH2187">
        <v>52346</v>
      </c>
      <c r="AI2187">
        <v>0</v>
      </c>
      <c r="AJ2187">
        <v>0</v>
      </c>
      <c r="AK2187">
        <v>195545</v>
      </c>
      <c r="AL2187">
        <v>1736</v>
      </c>
      <c r="AM2187">
        <v>0</v>
      </c>
      <c r="AN2187">
        <v>2077789</v>
      </c>
      <c r="AO2187">
        <v>101851</v>
      </c>
      <c r="AP2187">
        <v>432</v>
      </c>
      <c r="AQ2187">
        <v>1</v>
      </c>
      <c r="AR2187">
        <v>782051</v>
      </c>
      <c r="AS2187">
        <v>440781</v>
      </c>
      <c r="AT2187">
        <v>116092</v>
      </c>
      <c r="AU2187">
        <v>18985</v>
      </c>
      <c r="AV2187">
        <v>26362</v>
      </c>
      <c r="AW2187">
        <v>532</v>
      </c>
      <c r="AX2187">
        <v>1384</v>
      </c>
      <c r="AY2187">
        <v>43972</v>
      </c>
      <c r="AZ2187">
        <v>133943</v>
      </c>
      <c r="BA2187">
        <v>535498</v>
      </c>
      <c r="BB2187">
        <v>117920</v>
      </c>
      <c r="BC2187">
        <v>21516</v>
      </c>
      <c r="BD2187">
        <v>26550</v>
      </c>
      <c r="BE2187">
        <v>792</v>
      </c>
      <c r="BF2187">
        <v>27564</v>
      </c>
      <c r="BG2187">
        <v>52211</v>
      </c>
      <c r="BH2187">
        <v>648108</v>
      </c>
      <c r="BI2187">
        <v>170871</v>
      </c>
      <c r="BJ2187">
        <v>102452</v>
      </c>
      <c r="BK2187">
        <v>123684</v>
      </c>
      <c r="BL2187">
        <v>42264</v>
      </c>
      <c r="BM2187">
        <v>782051</v>
      </c>
      <c r="BN2187">
        <v>133943</v>
      </c>
      <c r="BO2187">
        <v>283193</v>
      </c>
      <c r="BP2187">
        <v>59587</v>
      </c>
      <c r="BQ2187" s="2">
        <v>432</v>
      </c>
      <c r="BR2187" s="2">
        <v>1400</v>
      </c>
      <c r="BS2187" s="2">
        <v>671</v>
      </c>
      <c r="BT2187" s="2">
        <v>0</v>
      </c>
      <c r="BU2187" s="2">
        <v>561</v>
      </c>
      <c r="BV2187" s="2">
        <v>681</v>
      </c>
      <c r="BW2187" s="2">
        <v>700</v>
      </c>
      <c r="BX2187" s="2">
        <v>790</v>
      </c>
      <c r="BY2187" s="2">
        <v>858</v>
      </c>
      <c r="BZ2187" s="2">
        <v>542</v>
      </c>
      <c r="CA2187" s="2">
        <v>731</v>
      </c>
      <c r="CB2187" s="2">
        <v>608</v>
      </c>
      <c r="CC2187" s="2">
        <v>217</v>
      </c>
      <c r="CD2187" s="2">
        <v>594</v>
      </c>
      <c r="CE2187">
        <v>54.505401333868299</v>
      </c>
      <c r="CF2187">
        <v>2817648919.0156298</v>
      </c>
      <c r="CG2187">
        <v>213928.70184877899</v>
      </c>
      <c r="CH2187" s="2">
        <f t="shared" si="139"/>
        <v>106.6852843782993</v>
      </c>
      <c r="CI2187" t="str">
        <f t="shared" si="136"/>
        <v>Oklahoma</v>
      </c>
      <c r="CJ2187" t="str">
        <f t="shared" si="137"/>
        <v>Oklahoma</v>
      </c>
      <c r="CK2187" t="str">
        <f t="shared" si="138"/>
        <v>OK</v>
      </c>
      <c r="CL2187" t="str">
        <f>IF(Table1[[#This Row],[3 Day Avg]]&lt;=25,"Green","Red")</f>
        <v>Red</v>
      </c>
    </row>
    <row r="2188" spans="1:90" x14ac:dyDescent="0.25">
      <c r="A2188">
        <v>2187</v>
      </c>
      <c r="B2188" t="s">
        <v>3708</v>
      </c>
      <c r="C2188" t="s">
        <v>3624</v>
      </c>
      <c r="D2188" t="s">
        <v>3625</v>
      </c>
      <c r="E2188">
        <v>40</v>
      </c>
      <c r="F2188">
        <v>40111</v>
      </c>
      <c r="G2188">
        <v>1.1104941699056099</v>
      </c>
      <c r="H2188">
        <v>4698.0600000000004</v>
      </c>
      <c r="I2188">
        <v>52.171644711099503</v>
      </c>
      <c r="J2188">
        <v>21.5</v>
      </c>
      <c r="K2188">
        <v>4.9000000000000004</v>
      </c>
      <c r="L2188">
        <v>81.584900000000005</v>
      </c>
      <c r="M2188">
        <v>0.88777519241095404</v>
      </c>
      <c r="N2188" s="1">
        <v>44165.342210648145</v>
      </c>
      <c r="O2188" t="s">
        <v>87</v>
      </c>
      <c r="P2188" s="1">
        <v>43915.802581018521</v>
      </c>
      <c r="Q2188" t="s">
        <v>226</v>
      </c>
      <c r="R2188" t="s">
        <v>3709</v>
      </c>
      <c r="S2188" t="s">
        <v>90</v>
      </c>
      <c r="T2188">
        <v>1801</v>
      </c>
      <c r="U2188">
        <v>20</v>
      </c>
      <c r="V2188">
        <v>810</v>
      </c>
      <c r="W2188">
        <v>964</v>
      </c>
      <c r="X2188">
        <v>1227</v>
      </c>
      <c r="Y2188">
        <v>1732</v>
      </c>
      <c r="Z2188">
        <v>2174</v>
      </c>
      <c r="AA2188">
        <v>115</v>
      </c>
      <c r="AB2188">
        <v>119</v>
      </c>
      <c r="AC2188">
        <v>15</v>
      </c>
      <c r="AD2188">
        <v>3</v>
      </c>
      <c r="AE2188">
        <v>38335</v>
      </c>
      <c r="AF2188">
        <v>7916</v>
      </c>
      <c r="AG2188">
        <v>776</v>
      </c>
      <c r="AH2188">
        <v>42354</v>
      </c>
      <c r="AI2188">
        <v>0</v>
      </c>
      <c r="AJ2188">
        <v>0</v>
      </c>
      <c r="AK2188">
        <v>195545</v>
      </c>
      <c r="AL2188">
        <v>1736</v>
      </c>
      <c r="AM2188">
        <v>0</v>
      </c>
      <c r="AN2188">
        <v>2077789</v>
      </c>
      <c r="AO2188">
        <v>6907</v>
      </c>
      <c r="AP2188">
        <v>13</v>
      </c>
      <c r="AQ2188">
        <v>0</v>
      </c>
      <c r="AR2188">
        <v>38889</v>
      </c>
      <c r="AS2188">
        <v>24310</v>
      </c>
      <c r="AT2188">
        <v>3286</v>
      </c>
      <c r="AU2188">
        <v>5180</v>
      </c>
      <c r="AV2188">
        <v>130</v>
      </c>
      <c r="AW2188">
        <v>0</v>
      </c>
      <c r="AX2188">
        <v>47</v>
      </c>
      <c r="AY2188">
        <v>4384</v>
      </c>
      <c r="AZ2188">
        <v>1552</v>
      </c>
      <c r="BA2188">
        <v>25309</v>
      </c>
      <c r="BB2188">
        <v>3314</v>
      </c>
      <c r="BC2188">
        <v>5286</v>
      </c>
      <c r="BD2188">
        <v>130</v>
      </c>
      <c r="BE2188">
        <v>0</v>
      </c>
      <c r="BF2188">
        <v>198</v>
      </c>
      <c r="BG2188">
        <v>4652</v>
      </c>
      <c r="BH2188">
        <v>37337</v>
      </c>
      <c r="BI2188">
        <v>7688</v>
      </c>
      <c r="BJ2188">
        <v>5381</v>
      </c>
      <c r="BK2188">
        <v>4621</v>
      </c>
      <c r="BL2188">
        <v>3001</v>
      </c>
      <c r="BM2188">
        <v>38889</v>
      </c>
      <c r="BN2188">
        <v>1552</v>
      </c>
      <c r="BO2188">
        <v>14292</v>
      </c>
      <c r="BP2188">
        <v>3906</v>
      </c>
      <c r="BQ2188" s="2">
        <v>13</v>
      </c>
      <c r="BR2188" s="2">
        <v>33</v>
      </c>
      <c r="BS2188" s="2">
        <v>19</v>
      </c>
      <c r="BT2188" s="2">
        <v>0</v>
      </c>
      <c r="BU2188" s="2">
        <v>29</v>
      </c>
      <c r="BV2188" s="2">
        <v>15</v>
      </c>
      <c r="BW2188" s="2">
        <v>22</v>
      </c>
      <c r="BX2188" s="2">
        <v>23</v>
      </c>
      <c r="BY2188" s="2">
        <v>14</v>
      </c>
      <c r="BZ2188" s="2">
        <v>25</v>
      </c>
      <c r="CA2188" s="2">
        <v>20</v>
      </c>
      <c r="CB2188" s="2">
        <v>18</v>
      </c>
      <c r="CC2188" s="2">
        <v>14</v>
      </c>
      <c r="CD2188" s="2">
        <v>16</v>
      </c>
      <c r="CE2188">
        <v>33.911569062214703</v>
      </c>
      <c r="CF2188">
        <v>2759934193.0039101</v>
      </c>
      <c r="CG2188">
        <v>238122.826158827</v>
      </c>
      <c r="CH2188" s="2">
        <f t="shared" si="139"/>
        <v>55.714126531067059</v>
      </c>
      <c r="CI2188" t="str">
        <f t="shared" si="136"/>
        <v>Oklahoma</v>
      </c>
      <c r="CJ2188" t="str">
        <f t="shared" si="137"/>
        <v>Okmulgee</v>
      </c>
      <c r="CK2188" t="str">
        <f t="shared" si="138"/>
        <v>OK</v>
      </c>
      <c r="CL2188" t="str">
        <f>IF(Table1[[#This Row],[3 Day Avg]]&lt;=25,"Green","Red")</f>
        <v>Red</v>
      </c>
    </row>
    <row r="2189" spans="1:90" x14ac:dyDescent="0.25">
      <c r="A2189">
        <v>2188</v>
      </c>
      <c r="B2189" t="s">
        <v>1754</v>
      </c>
      <c r="C2189" t="s">
        <v>3624</v>
      </c>
      <c r="D2189" t="s">
        <v>3625</v>
      </c>
      <c r="E2189">
        <v>40</v>
      </c>
      <c r="F2189">
        <v>40113</v>
      </c>
      <c r="G2189">
        <v>0.90680100755667503</v>
      </c>
      <c r="H2189">
        <v>4222.1499999999996</v>
      </c>
      <c r="I2189">
        <v>38.286467860637302</v>
      </c>
      <c r="J2189">
        <v>15.1</v>
      </c>
      <c r="K2189">
        <v>4.3</v>
      </c>
      <c r="L2189">
        <v>94.051699999999997</v>
      </c>
      <c r="M2189">
        <v>0.88777519241095404</v>
      </c>
      <c r="N2189" s="1">
        <v>44165.342210648145</v>
      </c>
      <c r="O2189" t="s">
        <v>87</v>
      </c>
      <c r="P2189" s="1">
        <v>43915.802581018521</v>
      </c>
      <c r="Q2189" t="s">
        <v>226</v>
      </c>
      <c r="R2189" t="s">
        <v>3710</v>
      </c>
      <c r="S2189" t="s">
        <v>90</v>
      </c>
      <c r="T2189">
        <v>1985</v>
      </c>
      <c r="U2189">
        <v>18</v>
      </c>
      <c r="V2189">
        <v>865</v>
      </c>
      <c r="W2189">
        <v>871</v>
      </c>
      <c r="X2189">
        <v>1853</v>
      </c>
      <c r="Y2189">
        <v>2284</v>
      </c>
      <c r="Z2189">
        <v>2944</v>
      </c>
      <c r="AA2189">
        <v>40</v>
      </c>
      <c r="AB2189">
        <v>40</v>
      </c>
      <c r="AC2189">
        <v>7</v>
      </c>
      <c r="AD2189">
        <v>2</v>
      </c>
      <c r="AE2189">
        <v>47014</v>
      </c>
      <c r="AF2189">
        <v>6864</v>
      </c>
      <c r="AG2189">
        <v>891</v>
      </c>
      <c r="AH2189">
        <v>48826</v>
      </c>
      <c r="AI2189">
        <v>0</v>
      </c>
      <c r="AJ2189">
        <v>0</v>
      </c>
      <c r="AK2189">
        <v>195545</v>
      </c>
      <c r="AL2189">
        <v>1736</v>
      </c>
      <c r="AM2189">
        <v>0</v>
      </c>
      <c r="AN2189">
        <v>2077789</v>
      </c>
      <c r="AO2189">
        <v>8817</v>
      </c>
      <c r="AP2189">
        <v>12</v>
      </c>
      <c r="AQ2189">
        <v>0</v>
      </c>
      <c r="AR2189">
        <v>47311</v>
      </c>
      <c r="AS2189">
        <v>30067</v>
      </c>
      <c r="AT2189">
        <v>5322</v>
      </c>
      <c r="AU2189">
        <v>6012</v>
      </c>
      <c r="AV2189">
        <v>183</v>
      </c>
      <c r="AW2189">
        <v>12</v>
      </c>
      <c r="AX2189">
        <v>0</v>
      </c>
      <c r="AY2189">
        <v>4047</v>
      </c>
      <c r="AZ2189">
        <v>1668</v>
      </c>
      <c r="BA2189">
        <v>30734</v>
      </c>
      <c r="BB2189">
        <v>5344</v>
      </c>
      <c r="BC2189">
        <v>6186</v>
      </c>
      <c r="BD2189">
        <v>195</v>
      </c>
      <c r="BE2189">
        <v>12</v>
      </c>
      <c r="BF2189">
        <v>533</v>
      </c>
      <c r="BG2189">
        <v>4307</v>
      </c>
      <c r="BH2189">
        <v>45643</v>
      </c>
      <c r="BI2189">
        <v>8669</v>
      </c>
      <c r="BJ2189">
        <v>5638</v>
      </c>
      <c r="BK2189">
        <v>5413</v>
      </c>
      <c r="BL2189">
        <v>3589</v>
      </c>
      <c r="BM2189">
        <v>47311</v>
      </c>
      <c r="BN2189">
        <v>1668</v>
      </c>
      <c r="BO2189">
        <v>18774</v>
      </c>
      <c r="BP2189">
        <v>5228</v>
      </c>
      <c r="BQ2189" s="2">
        <v>12</v>
      </c>
      <c r="BR2189" s="2">
        <v>52</v>
      </c>
      <c r="BS2189" s="2">
        <v>19</v>
      </c>
      <c r="BT2189" s="2">
        <v>0</v>
      </c>
      <c r="BU2189" s="2">
        <v>29</v>
      </c>
      <c r="BV2189" s="2">
        <v>14</v>
      </c>
      <c r="BW2189" s="2">
        <v>10</v>
      </c>
      <c r="BX2189" s="2">
        <v>27</v>
      </c>
      <c r="BY2189" s="2">
        <v>48</v>
      </c>
      <c r="BZ2189" s="2">
        <v>25</v>
      </c>
      <c r="CA2189" s="2">
        <v>20</v>
      </c>
      <c r="CB2189" s="2">
        <v>24</v>
      </c>
      <c r="CC2189" s="2">
        <v>9</v>
      </c>
      <c r="CD2189" s="2">
        <v>17</v>
      </c>
      <c r="CE2189">
        <v>25.524311907091501</v>
      </c>
      <c r="CF2189">
        <v>9284913448.1953106</v>
      </c>
      <c r="CG2189">
        <v>520709.31093932199</v>
      </c>
      <c r="CH2189" s="2">
        <f t="shared" si="139"/>
        <v>58.478296097454432</v>
      </c>
      <c r="CI2189" t="str">
        <f t="shared" si="136"/>
        <v>Oklahoma</v>
      </c>
      <c r="CJ2189" t="str">
        <f t="shared" si="137"/>
        <v>Osage</v>
      </c>
      <c r="CK2189" t="str">
        <f t="shared" si="138"/>
        <v>OK</v>
      </c>
      <c r="CL2189" t="str">
        <f>IF(Table1[[#This Row],[3 Day Avg]]&lt;=25,"Green","Red")</f>
        <v>Red</v>
      </c>
    </row>
    <row r="2190" spans="1:90" x14ac:dyDescent="0.25">
      <c r="A2190">
        <v>2189</v>
      </c>
      <c r="B2190" t="s">
        <v>1758</v>
      </c>
      <c r="C2190" t="s">
        <v>3624</v>
      </c>
      <c r="D2190" t="s">
        <v>3625</v>
      </c>
      <c r="E2190">
        <v>40</v>
      </c>
      <c r="F2190">
        <v>40115</v>
      </c>
      <c r="G2190">
        <v>1.2535612535612499</v>
      </c>
      <c r="H2190">
        <v>5629.51</v>
      </c>
      <c r="I2190">
        <v>70.569366479550894</v>
      </c>
      <c r="J2190">
        <v>20.6</v>
      </c>
      <c r="K2190">
        <v>3.5</v>
      </c>
      <c r="L2190">
        <v>73.571700000000007</v>
      </c>
      <c r="M2190">
        <v>0.88777519241095404</v>
      </c>
      <c r="N2190" s="1">
        <v>44165.342210648145</v>
      </c>
      <c r="O2190" t="s">
        <v>87</v>
      </c>
      <c r="P2190" s="1">
        <v>43915.802581018521</v>
      </c>
      <c r="Q2190" t="s">
        <v>226</v>
      </c>
      <c r="R2190" t="s">
        <v>3711</v>
      </c>
      <c r="S2190" t="s">
        <v>90</v>
      </c>
      <c r="T2190">
        <v>1755</v>
      </c>
      <c r="U2190">
        <v>22</v>
      </c>
      <c r="V2190">
        <v>653</v>
      </c>
      <c r="W2190">
        <v>783</v>
      </c>
      <c r="X2190">
        <v>1053</v>
      </c>
      <c r="Y2190">
        <v>1554</v>
      </c>
      <c r="Z2190">
        <v>1634</v>
      </c>
      <c r="AA2190">
        <v>70</v>
      </c>
      <c r="AB2190">
        <v>144</v>
      </c>
      <c r="AC2190">
        <v>9</v>
      </c>
      <c r="AD2190">
        <v>2</v>
      </c>
      <c r="AE2190">
        <v>31175</v>
      </c>
      <c r="AF2190">
        <v>6210</v>
      </c>
      <c r="AG2190">
        <v>498</v>
      </c>
      <c r="AH2190">
        <v>38194</v>
      </c>
      <c r="AI2190">
        <v>0</v>
      </c>
      <c r="AJ2190">
        <v>0</v>
      </c>
      <c r="AK2190">
        <v>195545</v>
      </c>
      <c r="AL2190">
        <v>1736</v>
      </c>
      <c r="AM2190">
        <v>0</v>
      </c>
      <c r="AN2190">
        <v>2077789</v>
      </c>
      <c r="AO2190">
        <v>5677</v>
      </c>
      <c r="AP2190">
        <v>16</v>
      </c>
      <c r="AQ2190">
        <v>0</v>
      </c>
      <c r="AR2190">
        <v>31566</v>
      </c>
      <c r="AS2190">
        <v>20605</v>
      </c>
      <c r="AT2190">
        <v>308</v>
      </c>
      <c r="AU2190">
        <v>5174</v>
      </c>
      <c r="AV2190">
        <v>219</v>
      </c>
      <c r="AW2190">
        <v>232</v>
      </c>
      <c r="AX2190">
        <v>4</v>
      </c>
      <c r="AY2190">
        <v>3263</v>
      </c>
      <c r="AZ2190">
        <v>1761</v>
      </c>
      <c r="BA2190">
        <v>21463</v>
      </c>
      <c r="BB2190">
        <v>342</v>
      </c>
      <c r="BC2190">
        <v>5287</v>
      </c>
      <c r="BD2190">
        <v>223</v>
      </c>
      <c r="BE2190">
        <v>232</v>
      </c>
      <c r="BF2190">
        <v>572</v>
      </c>
      <c r="BG2190">
        <v>3447</v>
      </c>
      <c r="BH2190">
        <v>29805</v>
      </c>
      <c r="BI2190">
        <v>6491</v>
      </c>
      <c r="BJ2190">
        <v>4477</v>
      </c>
      <c r="BK2190">
        <v>3655</v>
      </c>
      <c r="BL2190">
        <v>2489</v>
      </c>
      <c r="BM2190">
        <v>31566</v>
      </c>
      <c r="BN2190">
        <v>1761</v>
      </c>
      <c r="BO2190">
        <v>11266</v>
      </c>
      <c r="BP2190">
        <v>3188</v>
      </c>
      <c r="BQ2190" s="2">
        <v>16</v>
      </c>
      <c r="BR2190" s="2">
        <v>37</v>
      </c>
      <c r="BS2190" s="2">
        <v>21</v>
      </c>
      <c r="BT2190" s="2">
        <v>0</v>
      </c>
      <c r="BU2190" s="2">
        <v>29</v>
      </c>
      <c r="BV2190" s="2">
        <v>14</v>
      </c>
      <c r="BW2190" s="2">
        <v>18</v>
      </c>
      <c r="BX2190" s="2">
        <v>19</v>
      </c>
      <c r="BY2190" s="2">
        <v>28</v>
      </c>
      <c r="BZ2190" s="2">
        <v>24</v>
      </c>
      <c r="CA2190" s="2">
        <v>16</v>
      </c>
      <c r="CB2190" s="2">
        <v>16</v>
      </c>
      <c r="CC2190" s="2">
        <v>2</v>
      </c>
      <c r="CD2190" s="2">
        <v>16</v>
      </c>
      <c r="CE2190">
        <v>51.3231756214916</v>
      </c>
      <c r="CF2190">
        <v>1962499831.5742199</v>
      </c>
      <c r="CG2190">
        <v>185017.836855295</v>
      </c>
      <c r="CH2190" s="2">
        <f t="shared" si="139"/>
        <v>78.143149802530147</v>
      </c>
      <c r="CI2190" t="str">
        <f t="shared" si="136"/>
        <v>Oklahoma</v>
      </c>
      <c r="CJ2190" t="str">
        <f t="shared" si="137"/>
        <v>Ottawa</v>
      </c>
      <c r="CK2190" t="str">
        <f t="shared" si="138"/>
        <v>OK</v>
      </c>
      <c r="CL2190" t="str">
        <f>IF(Table1[[#This Row],[3 Day Avg]]&lt;=25,"Green","Red")</f>
        <v>Red</v>
      </c>
    </row>
    <row r="2191" spans="1:90" x14ac:dyDescent="0.25">
      <c r="A2191">
        <v>2190</v>
      </c>
      <c r="B2191" t="s">
        <v>1760</v>
      </c>
      <c r="C2191" t="s">
        <v>3624</v>
      </c>
      <c r="D2191" t="s">
        <v>3625</v>
      </c>
      <c r="E2191">
        <v>40</v>
      </c>
      <c r="F2191">
        <v>40117</v>
      </c>
      <c r="G2191">
        <v>1.1744966442953</v>
      </c>
      <c r="H2191">
        <v>3636.36</v>
      </c>
      <c r="I2191">
        <v>42.708968883465502</v>
      </c>
      <c r="J2191">
        <v>14.7</v>
      </c>
      <c r="K2191">
        <v>4.0999999999999996</v>
      </c>
      <c r="L2191">
        <v>90.436099999999996</v>
      </c>
      <c r="M2191">
        <v>0.88777519241095404</v>
      </c>
      <c r="N2191" s="1">
        <v>44165.342210648145</v>
      </c>
      <c r="O2191" t="s">
        <v>87</v>
      </c>
      <c r="P2191" s="1">
        <v>43915.802581018521</v>
      </c>
      <c r="Q2191" t="s">
        <v>226</v>
      </c>
      <c r="R2191" t="s">
        <v>3712</v>
      </c>
      <c r="S2191" t="s">
        <v>90</v>
      </c>
      <c r="T2191">
        <v>596</v>
      </c>
      <c r="U2191">
        <v>7</v>
      </c>
      <c r="V2191">
        <v>306</v>
      </c>
      <c r="W2191">
        <v>348</v>
      </c>
      <c r="X2191">
        <v>612</v>
      </c>
      <c r="Y2191">
        <v>823</v>
      </c>
      <c r="Z2191">
        <v>971</v>
      </c>
      <c r="AA2191">
        <v>14</v>
      </c>
      <c r="AB2191">
        <v>14</v>
      </c>
      <c r="AC2191">
        <v>2</v>
      </c>
      <c r="AD2191">
        <v>0</v>
      </c>
      <c r="AE2191">
        <v>16390</v>
      </c>
      <c r="AF2191">
        <v>2368</v>
      </c>
      <c r="AG2191">
        <v>306</v>
      </c>
      <c r="AH2191">
        <v>46949</v>
      </c>
      <c r="AI2191">
        <v>0</v>
      </c>
      <c r="AJ2191">
        <v>0</v>
      </c>
      <c r="AK2191">
        <v>195545</v>
      </c>
      <c r="AL2191">
        <v>1736</v>
      </c>
      <c r="AM2191">
        <v>0</v>
      </c>
      <c r="AN2191">
        <v>2077789</v>
      </c>
      <c r="AO2191">
        <v>3060</v>
      </c>
      <c r="AP2191">
        <v>5</v>
      </c>
      <c r="AQ2191">
        <v>0</v>
      </c>
      <c r="AR2191">
        <v>16428</v>
      </c>
      <c r="AS2191">
        <v>12630</v>
      </c>
      <c r="AT2191">
        <v>151</v>
      </c>
      <c r="AU2191">
        <v>1897</v>
      </c>
      <c r="AV2191">
        <v>68</v>
      </c>
      <c r="AW2191">
        <v>7</v>
      </c>
      <c r="AX2191">
        <v>0</v>
      </c>
      <c r="AY2191">
        <v>1178</v>
      </c>
      <c r="AZ2191">
        <v>497</v>
      </c>
      <c r="BA2191">
        <v>12939</v>
      </c>
      <c r="BB2191">
        <v>155</v>
      </c>
      <c r="BC2191">
        <v>1983</v>
      </c>
      <c r="BD2191">
        <v>68</v>
      </c>
      <c r="BE2191">
        <v>7</v>
      </c>
      <c r="BF2191">
        <v>12</v>
      </c>
      <c r="BG2191">
        <v>1264</v>
      </c>
      <c r="BH2191">
        <v>15931</v>
      </c>
      <c r="BI2191">
        <v>3224</v>
      </c>
      <c r="BJ2191">
        <v>1964</v>
      </c>
      <c r="BK2191">
        <v>1745</v>
      </c>
      <c r="BL2191">
        <v>1266</v>
      </c>
      <c r="BM2191">
        <v>16428</v>
      </c>
      <c r="BN2191">
        <v>497</v>
      </c>
      <c r="BO2191">
        <v>6435</v>
      </c>
      <c r="BP2191">
        <v>1794</v>
      </c>
      <c r="BQ2191" s="2">
        <v>5</v>
      </c>
      <c r="BR2191" s="2">
        <v>28</v>
      </c>
      <c r="BS2191" s="2">
        <v>7</v>
      </c>
      <c r="BT2191" s="2">
        <v>0</v>
      </c>
      <c r="BU2191" s="2">
        <v>18</v>
      </c>
      <c r="BV2191" s="2">
        <v>4</v>
      </c>
      <c r="BW2191" s="2">
        <v>6</v>
      </c>
      <c r="BX2191" s="2">
        <v>26</v>
      </c>
      <c r="BY2191" s="2">
        <v>14</v>
      </c>
      <c r="BZ2191" s="2">
        <v>8</v>
      </c>
      <c r="CA2191" s="2">
        <v>3</v>
      </c>
      <c r="CB2191" s="2">
        <v>15</v>
      </c>
      <c r="CC2191" s="2">
        <v>9</v>
      </c>
      <c r="CD2191" s="2">
        <v>9</v>
      </c>
      <c r="CE2191">
        <v>30.506406345332501</v>
      </c>
      <c r="CF2191">
        <v>2378430433.4609399</v>
      </c>
      <c r="CG2191">
        <v>294030.29717143503</v>
      </c>
      <c r="CH2191" s="2">
        <f t="shared" si="139"/>
        <v>81.162243324405495</v>
      </c>
      <c r="CI2191" t="str">
        <f t="shared" si="136"/>
        <v>Oklahoma</v>
      </c>
      <c r="CJ2191" t="str">
        <f t="shared" si="137"/>
        <v>Pawnee</v>
      </c>
      <c r="CK2191" t="str">
        <f t="shared" si="138"/>
        <v>OK</v>
      </c>
      <c r="CL2191" t="str">
        <f>IF(Table1[[#This Row],[3 Day Avg]]&lt;=25,"Green","Red")</f>
        <v>Red</v>
      </c>
    </row>
    <row r="2192" spans="1:90" x14ac:dyDescent="0.25">
      <c r="A2192">
        <v>2191</v>
      </c>
      <c r="B2192" t="s">
        <v>3713</v>
      </c>
      <c r="C2192" t="s">
        <v>3624</v>
      </c>
      <c r="D2192" t="s">
        <v>3625</v>
      </c>
      <c r="E2192">
        <v>40</v>
      </c>
      <c r="F2192">
        <v>40119</v>
      </c>
      <c r="G2192">
        <v>0.44684854186265299</v>
      </c>
      <c r="H2192">
        <v>5182.84</v>
      </c>
      <c r="I2192">
        <v>23.159434422233101</v>
      </c>
      <c r="J2192">
        <v>22.8</v>
      </c>
      <c r="K2192">
        <v>2.9</v>
      </c>
      <c r="L2192">
        <v>91.975200000000001</v>
      </c>
      <c r="M2192">
        <v>0.88777519241095404</v>
      </c>
      <c r="N2192" s="1">
        <v>44165.342210648145</v>
      </c>
      <c r="O2192" t="s">
        <v>87</v>
      </c>
      <c r="P2192" s="1">
        <v>43915.802581018521</v>
      </c>
      <c r="Q2192" t="s">
        <v>226</v>
      </c>
      <c r="R2192" t="s">
        <v>3714</v>
      </c>
      <c r="S2192" t="s">
        <v>90</v>
      </c>
      <c r="T2192">
        <v>4252</v>
      </c>
      <c r="U2192">
        <v>19</v>
      </c>
      <c r="V2192">
        <v>1300</v>
      </c>
      <c r="W2192">
        <v>1286</v>
      </c>
      <c r="X2192">
        <v>1590</v>
      </c>
      <c r="Y2192">
        <v>2210</v>
      </c>
      <c r="Z2192">
        <v>3247</v>
      </c>
      <c r="AA2192">
        <v>216</v>
      </c>
      <c r="AB2192">
        <v>161</v>
      </c>
      <c r="AC2192">
        <v>11</v>
      </c>
      <c r="AD2192">
        <v>6</v>
      </c>
      <c r="AE2192">
        <v>82040</v>
      </c>
      <c r="AF2192">
        <v>16909</v>
      </c>
      <c r="AG2192">
        <v>1135</v>
      </c>
      <c r="AH2192">
        <v>47748</v>
      </c>
      <c r="AI2192">
        <v>0</v>
      </c>
      <c r="AJ2192">
        <v>0</v>
      </c>
      <c r="AK2192">
        <v>195545</v>
      </c>
      <c r="AL2192">
        <v>1736</v>
      </c>
      <c r="AM2192">
        <v>0</v>
      </c>
      <c r="AN2192">
        <v>2077789</v>
      </c>
      <c r="AO2192">
        <v>9633</v>
      </c>
      <c r="AP2192">
        <v>13</v>
      </c>
      <c r="AQ2192">
        <v>1</v>
      </c>
      <c r="AR2192">
        <v>81512</v>
      </c>
      <c r="AS2192">
        <v>62757</v>
      </c>
      <c r="AT2192">
        <v>3230</v>
      </c>
      <c r="AU2192">
        <v>3603</v>
      </c>
      <c r="AV2192">
        <v>3596</v>
      </c>
      <c r="AW2192">
        <v>69</v>
      </c>
      <c r="AX2192">
        <v>46</v>
      </c>
      <c r="AY2192">
        <v>4391</v>
      </c>
      <c r="AZ2192">
        <v>3820</v>
      </c>
      <c r="BA2192">
        <v>65987</v>
      </c>
      <c r="BB2192">
        <v>3262</v>
      </c>
      <c r="BC2192">
        <v>3755</v>
      </c>
      <c r="BD2192">
        <v>3605</v>
      </c>
      <c r="BE2192">
        <v>69</v>
      </c>
      <c r="BF2192">
        <v>314</v>
      </c>
      <c r="BG2192">
        <v>4520</v>
      </c>
      <c r="BH2192">
        <v>77692</v>
      </c>
      <c r="BI2192">
        <v>13228</v>
      </c>
      <c r="BJ2192">
        <v>24411</v>
      </c>
      <c r="BK2192">
        <v>11615</v>
      </c>
      <c r="BL2192">
        <v>4176</v>
      </c>
      <c r="BM2192">
        <v>81512</v>
      </c>
      <c r="BN2192">
        <v>3820</v>
      </c>
      <c r="BO2192">
        <v>22625</v>
      </c>
      <c r="BP2192">
        <v>5457</v>
      </c>
      <c r="BQ2192" s="2">
        <v>13</v>
      </c>
      <c r="BR2192" s="2">
        <v>148</v>
      </c>
      <c r="BS2192" s="2">
        <v>41</v>
      </c>
      <c r="BT2192" s="2">
        <v>0</v>
      </c>
      <c r="BU2192" s="2">
        <v>31</v>
      </c>
      <c r="BV2192" s="2">
        <v>52</v>
      </c>
      <c r="BW2192" s="2">
        <v>63</v>
      </c>
      <c r="BX2192" s="2">
        <v>71</v>
      </c>
      <c r="BY2192" s="2">
        <v>88</v>
      </c>
      <c r="BZ2192" s="2">
        <v>48</v>
      </c>
      <c r="CA2192" s="2">
        <v>56</v>
      </c>
      <c r="CB2192" s="2">
        <v>60</v>
      </c>
      <c r="CC2192" s="2">
        <v>11</v>
      </c>
      <c r="CD2192" s="2">
        <v>53</v>
      </c>
      <c r="CE2192">
        <v>15.845928815212099</v>
      </c>
      <c r="CF2192">
        <v>2768392141.6875</v>
      </c>
      <c r="CG2192">
        <v>251407.511726817</v>
      </c>
      <c r="CH2192" s="2">
        <f t="shared" si="139"/>
        <v>82.605424150227364</v>
      </c>
      <c r="CI2192" t="str">
        <f t="shared" si="136"/>
        <v>Oklahoma</v>
      </c>
      <c r="CJ2192" t="str">
        <f t="shared" si="137"/>
        <v>Payne</v>
      </c>
      <c r="CK2192" t="str">
        <f t="shared" si="138"/>
        <v>OK</v>
      </c>
      <c r="CL2192" t="str">
        <f>IF(Table1[[#This Row],[3 Day Avg]]&lt;=25,"Green","Red")</f>
        <v>Red</v>
      </c>
    </row>
    <row r="2193" spans="1:90" x14ac:dyDescent="0.25">
      <c r="A2193">
        <v>2192</v>
      </c>
      <c r="B2193" t="s">
        <v>3715</v>
      </c>
      <c r="C2193" t="s">
        <v>3624</v>
      </c>
      <c r="D2193" t="s">
        <v>3625</v>
      </c>
      <c r="E2193">
        <v>40</v>
      </c>
      <c r="F2193">
        <v>40121</v>
      </c>
      <c r="G2193">
        <v>1.10120608285265</v>
      </c>
      <c r="H2193">
        <v>4346.24</v>
      </c>
      <c r="I2193">
        <v>47.861066162226201</v>
      </c>
      <c r="J2193">
        <v>19.7</v>
      </c>
      <c r="K2193">
        <v>3.9</v>
      </c>
      <c r="L2193">
        <v>81.627300000000005</v>
      </c>
      <c r="M2193">
        <v>0.88777519241095404</v>
      </c>
      <c r="N2193" s="1">
        <v>44165.342210648145</v>
      </c>
      <c r="O2193" t="s">
        <v>87</v>
      </c>
      <c r="P2193" s="1">
        <v>43915.802581018521</v>
      </c>
      <c r="Q2193" t="s">
        <v>226</v>
      </c>
      <c r="R2193" t="s">
        <v>3716</v>
      </c>
      <c r="S2193" t="s">
        <v>90</v>
      </c>
      <c r="T2193">
        <v>1907</v>
      </c>
      <c r="U2193">
        <v>21</v>
      </c>
      <c r="V2193">
        <v>981</v>
      </c>
      <c r="W2193">
        <v>1064</v>
      </c>
      <c r="X2193">
        <v>1634</v>
      </c>
      <c r="Y2193">
        <v>2143</v>
      </c>
      <c r="Z2193">
        <v>2700</v>
      </c>
      <c r="AA2193">
        <v>164</v>
      </c>
      <c r="AB2193">
        <v>132</v>
      </c>
      <c r="AC2193">
        <v>15</v>
      </c>
      <c r="AD2193">
        <v>4</v>
      </c>
      <c r="AE2193">
        <v>43877</v>
      </c>
      <c r="AF2193">
        <v>8160</v>
      </c>
      <c r="AG2193">
        <v>693</v>
      </c>
      <c r="AH2193">
        <v>42376</v>
      </c>
      <c r="AI2193">
        <v>0</v>
      </c>
      <c r="AJ2193">
        <v>0</v>
      </c>
      <c r="AK2193">
        <v>195545</v>
      </c>
      <c r="AL2193">
        <v>1736</v>
      </c>
      <c r="AM2193">
        <v>0</v>
      </c>
      <c r="AN2193">
        <v>2077789</v>
      </c>
      <c r="AO2193">
        <v>8522</v>
      </c>
      <c r="AP2193">
        <v>16</v>
      </c>
      <c r="AQ2193">
        <v>0</v>
      </c>
      <c r="AR2193">
        <v>44382</v>
      </c>
      <c r="AS2193">
        <v>30914</v>
      </c>
      <c r="AT2193">
        <v>1284</v>
      </c>
      <c r="AU2193">
        <v>2841</v>
      </c>
      <c r="AV2193">
        <v>164</v>
      </c>
      <c r="AW2193">
        <v>46</v>
      </c>
      <c r="AX2193">
        <v>22</v>
      </c>
      <c r="AY2193">
        <v>6911</v>
      </c>
      <c r="AZ2193">
        <v>2200</v>
      </c>
      <c r="BA2193">
        <v>32257</v>
      </c>
      <c r="BB2193">
        <v>1303</v>
      </c>
      <c r="BC2193">
        <v>2941</v>
      </c>
      <c r="BD2193">
        <v>167</v>
      </c>
      <c r="BE2193">
        <v>65</v>
      </c>
      <c r="BF2193">
        <v>297</v>
      </c>
      <c r="BG2193">
        <v>7352</v>
      </c>
      <c r="BH2193">
        <v>42182</v>
      </c>
      <c r="BI2193">
        <v>8224</v>
      </c>
      <c r="BJ2193">
        <v>4963</v>
      </c>
      <c r="BK2193">
        <v>5902</v>
      </c>
      <c r="BL2193">
        <v>3679</v>
      </c>
      <c r="BM2193">
        <v>44382</v>
      </c>
      <c r="BN2193">
        <v>2200</v>
      </c>
      <c r="BO2193">
        <v>16771</v>
      </c>
      <c r="BP2193">
        <v>4843</v>
      </c>
      <c r="BQ2193" s="2">
        <v>16</v>
      </c>
      <c r="BR2193" s="2">
        <v>21</v>
      </c>
      <c r="BS2193" s="2">
        <v>28</v>
      </c>
      <c r="BT2193" s="2">
        <v>0</v>
      </c>
      <c r="BU2193" s="2">
        <v>39</v>
      </c>
      <c r="BV2193" s="2">
        <v>14</v>
      </c>
      <c r="BW2193" s="2">
        <v>18</v>
      </c>
      <c r="BX2193" s="2">
        <v>26</v>
      </c>
      <c r="BY2193" s="2">
        <v>32</v>
      </c>
      <c r="BZ2193" s="2">
        <v>27</v>
      </c>
      <c r="CA2193" s="2">
        <v>30</v>
      </c>
      <c r="CB2193" s="2">
        <v>36</v>
      </c>
      <c r="CC2193" s="2">
        <v>0</v>
      </c>
      <c r="CD2193" s="2">
        <v>19</v>
      </c>
      <c r="CE2193">
        <v>36.465574218839002</v>
      </c>
      <c r="CF2193">
        <v>5320843181.8046904</v>
      </c>
      <c r="CG2193">
        <v>358546.647408791</v>
      </c>
      <c r="CH2193" s="2">
        <f t="shared" si="139"/>
        <v>48.818590119117367</v>
      </c>
      <c r="CI2193" t="str">
        <f t="shared" si="136"/>
        <v>Oklahoma</v>
      </c>
      <c r="CJ2193" t="str">
        <f t="shared" si="137"/>
        <v>Pittsburg</v>
      </c>
      <c r="CK2193" t="str">
        <f t="shared" si="138"/>
        <v>OK</v>
      </c>
      <c r="CL2193" t="str">
        <f>IF(Table1[[#This Row],[3 Day Avg]]&lt;=25,"Green","Red")</f>
        <v>Red</v>
      </c>
    </row>
    <row r="2194" spans="1:90" x14ac:dyDescent="0.25">
      <c r="A2194">
        <v>2193</v>
      </c>
      <c r="B2194" t="s">
        <v>2586</v>
      </c>
      <c r="C2194" t="s">
        <v>3624</v>
      </c>
      <c r="D2194" t="s">
        <v>3625</v>
      </c>
      <c r="E2194">
        <v>40</v>
      </c>
      <c r="F2194">
        <v>40123</v>
      </c>
      <c r="G2194">
        <v>0.55639858371269602</v>
      </c>
      <c r="H2194">
        <v>5169.03</v>
      </c>
      <c r="I2194">
        <v>28.760425654299699</v>
      </c>
      <c r="J2194">
        <v>15.3</v>
      </c>
      <c r="K2194">
        <v>3.1</v>
      </c>
      <c r="L2194">
        <v>93.327399999999997</v>
      </c>
      <c r="M2194">
        <v>0.88777519241095404</v>
      </c>
      <c r="N2194" s="1">
        <v>44165.342210648145</v>
      </c>
      <c r="O2194" t="s">
        <v>87</v>
      </c>
      <c r="P2194" s="1">
        <v>43915.802581018521</v>
      </c>
      <c r="Q2194" t="s">
        <v>226</v>
      </c>
      <c r="R2194" t="s">
        <v>3717</v>
      </c>
      <c r="S2194" t="s">
        <v>90</v>
      </c>
      <c r="T2194">
        <v>1977</v>
      </c>
      <c r="U2194">
        <v>11</v>
      </c>
      <c r="V2194">
        <v>681</v>
      </c>
      <c r="W2194">
        <v>880</v>
      </c>
      <c r="X2194">
        <v>1211</v>
      </c>
      <c r="Y2194">
        <v>1466</v>
      </c>
      <c r="Z2194">
        <v>1910</v>
      </c>
      <c r="AA2194">
        <v>276</v>
      </c>
      <c r="AB2194">
        <v>240</v>
      </c>
      <c r="AC2194">
        <v>25</v>
      </c>
      <c r="AD2194">
        <v>4</v>
      </c>
      <c r="AE2194">
        <v>38247</v>
      </c>
      <c r="AF2194">
        <v>5600</v>
      </c>
      <c r="AG2194">
        <v>574</v>
      </c>
      <c r="AH2194">
        <v>48450</v>
      </c>
      <c r="AI2194">
        <v>0</v>
      </c>
      <c r="AJ2194">
        <v>0</v>
      </c>
      <c r="AK2194">
        <v>195545</v>
      </c>
      <c r="AL2194">
        <v>1736</v>
      </c>
      <c r="AM2194">
        <v>0</v>
      </c>
      <c r="AN2194">
        <v>2077789</v>
      </c>
      <c r="AO2194">
        <v>6148</v>
      </c>
      <c r="AP2194">
        <v>21</v>
      </c>
      <c r="AQ2194">
        <v>0</v>
      </c>
      <c r="AR2194">
        <v>38358</v>
      </c>
      <c r="AS2194">
        <v>25251</v>
      </c>
      <c r="AT2194">
        <v>762</v>
      </c>
      <c r="AU2194">
        <v>3989</v>
      </c>
      <c r="AV2194">
        <v>296</v>
      </c>
      <c r="AW2194">
        <v>30</v>
      </c>
      <c r="AX2194">
        <v>33</v>
      </c>
      <c r="AY2194">
        <v>5984</v>
      </c>
      <c r="AZ2194">
        <v>2013</v>
      </c>
      <c r="BA2194">
        <v>26590</v>
      </c>
      <c r="BB2194">
        <v>813</v>
      </c>
      <c r="BC2194">
        <v>4037</v>
      </c>
      <c r="BD2194">
        <v>296</v>
      </c>
      <c r="BE2194">
        <v>30</v>
      </c>
      <c r="BF2194">
        <v>313</v>
      </c>
      <c r="BG2194">
        <v>6279</v>
      </c>
      <c r="BH2194">
        <v>36345</v>
      </c>
      <c r="BI2194">
        <v>7710</v>
      </c>
      <c r="BJ2194">
        <v>5852</v>
      </c>
      <c r="BK2194">
        <v>5373</v>
      </c>
      <c r="BL2194">
        <v>2772</v>
      </c>
      <c r="BM2194">
        <v>38358</v>
      </c>
      <c r="BN2194">
        <v>2013</v>
      </c>
      <c r="BO2194">
        <v>13275</v>
      </c>
      <c r="BP2194">
        <v>3376</v>
      </c>
      <c r="BQ2194" s="2">
        <v>21</v>
      </c>
      <c r="BR2194" s="2">
        <v>44</v>
      </c>
      <c r="BS2194" s="2">
        <v>60</v>
      </c>
      <c r="BT2194" s="2">
        <v>0</v>
      </c>
      <c r="BU2194" s="2">
        <v>70</v>
      </c>
      <c r="BV2194" s="2">
        <v>26</v>
      </c>
      <c r="BW2194" s="2">
        <v>30</v>
      </c>
      <c r="BX2194" s="2">
        <v>82</v>
      </c>
      <c r="BY2194" s="2">
        <v>65</v>
      </c>
      <c r="BZ2194" s="2">
        <v>34</v>
      </c>
      <c r="CA2194" s="2">
        <v>50</v>
      </c>
      <c r="CB2194" s="2">
        <v>54</v>
      </c>
      <c r="CC2194" s="2">
        <v>6</v>
      </c>
      <c r="CD2194" s="2">
        <v>24</v>
      </c>
      <c r="CE2194">
        <v>54.9062671582085</v>
      </c>
      <c r="CF2194">
        <v>2787637945.9531298</v>
      </c>
      <c r="CG2194">
        <v>274198.82544607599</v>
      </c>
      <c r="CH2194" s="2">
        <f t="shared" si="139"/>
        <v>108.62575386273181</v>
      </c>
      <c r="CI2194" t="str">
        <f t="shared" si="136"/>
        <v>Oklahoma</v>
      </c>
      <c r="CJ2194" t="str">
        <f t="shared" si="137"/>
        <v>Pontotoc</v>
      </c>
      <c r="CK2194" t="str">
        <f t="shared" si="138"/>
        <v>OK</v>
      </c>
      <c r="CL2194" t="str">
        <f>IF(Table1[[#This Row],[3 Day Avg]]&lt;=25,"Green","Red")</f>
        <v>Red</v>
      </c>
    </row>
    <row r="2195" spans="1:90" x14ac:dyDescent="0.25">
      <c r="A2195">
        <v>2194</v>
      </c>
      <c r="B2195" t="s">
        <v>1763</v>
      </c>
      <c r="C2195" t="s">
        <v>3624</v>
      </c>
      <c r="D2195" t="s">
        <v>3625</v>
      </c>
      <c r="E2195">
        <v>40</v>
      </c>
      <c r="F2195">
        <v>40125</v>
      </c>
      <c r="G2195">
        <v>0.63888888888888895</v>
      </c>
      <c r="H2195">
        <v>4953.29</v>
      </c>
      <c r="I2195">
        <v>31.646005035842499</v>
      </c>
      <c r="J2195">
        <v>17.600000000000001</v>
      </c>
      <c r="K2195">
        <v>3.7</v>
      </c>
      <c r="L2195">
        <v>93.421800000000005</v>
      </c>
      <c r="M2195">
        <v>0.88777519241095404</v>
      </c>
      <c r="N2195" s="1">
        <v>44165.342210648145</v>
      </c>
      <c r="O2195" t="s">
        <v>87</v>
      </c>
      <c r="P2195" s="1">
        <v>43915.802581018521</v>
      </c>
      <c r="Q2195" t="s">
        <v>226</v>
      </c>
      <c r="R2195" t="s">
        <v>3718</v>
      </c>
      <c r="S2195" t="s">
        <v>90</v>
      </c>
      <c r="T2195">
        <v>3600</v>
      </c>
      <c r="U2195">
        <v>23</v>
      </c>
      <c r="V2195">
        <v>1298</v>
      </c>
      <c r="W2195">
        <v>1353</v>
      </c>
      <c r="X2195">
        <v>2044</v>
      </c>
      <c r="Y2195">
        <v>2985</v>
      </c>
      <c r="Z2195">
        <v>3716</v>
      </c>
      <c r="AA2195">
        <v>130</v>
      </c>
      <c r="AB2195">
        <v>111</v>
      </c>
      <c r="AC2195">
        <v>19</v>
      </c>
      <c r="AD2195">
        <v>7</v>
      </c>
      <c r="AE2195">
        <v>72679</v>
      </c>
      <c r="AF2195">
        <v>12181</v>
      </c>
      <c r="AG2195">
        <v>1203</v>
      </c>
      <c r="AH2195">
        <v>48499</v>
      </c>
      <c r="AI2195">
        <v>0</v>
      </c>
      <c r="AJ2195">
        <v>0</v>
      </c>
      <c r="AK2195">
        <v>195545</v>
      </c>
      <c r="AL2195">
        <v>1736</v>
      </c>
      <c r="AM2195">
        <v>0</v>
      </c>
      <c r="AN2195">
        <v>2077789</v>
      </c>
      <c r="AO2195">
        <v>11396</v>
      </c>
      <c r="AP2195">
        <v>43</v>
      </c>
      <c r="AQ2195">
        <v>0</v>
      </c>
      <c r="AR2195">
        <v>72000</v>
      </c>
      <c r="AS2195">
        <v>52317</v>
      </c>
      <c r="AT2195">
        <v>2388</v>
      </c>
      <c r="AU2195">
        <v>9999</v>
      </c>
      <c r="AV2195">
        <v>502</v>
      </c>
      <c r="AW2195">
        <v>47</v>
      </c>
      <c r="AX2195">
        <v>15</v>
      </c>
      <c r="AY2195">
        <v>3085</v>
      </c>
      <c r="AZ2195">
        <v>3647</v>
      </c>
      <c r="BA2195">
        <v>54660</v>
      </c>
      <c r="BB2195">
        <v>2449</v>
      </c>
      <c r="BC2195">
        <v>10456</v>
      </c>
      <c r="BD2195">
        <v>502</v>
      </c>
      <c r="BE2195">
        <v>47</v>
      </c>
      <c r="BF2195">
        <v>565</v>
      </c>
      <c r="BG2195">
        <v>3321</v>
      </c>
      <c r="BH2195">
        <v>68353</v>
      </c>
      <c r="BI2195">
        <v>14278</v>
      </c>
      <c r="BJ2195">
        <v>10269</v>
      </c>
      <c r="BK2195">
        <v>9101</v>
      </c>
      <c r="BL2195">
        <v>4695</v>
      </c>
      <c r="BM2195">
        <v>72000</v>
      </c>
      <c r="BN2195">
        <v>3647</v>
      </c>
      <c r="BO2195">
        <v>26956</v>
      </c>
      <c r="BP2195">
        <v>6701</v>
      </c>
      <c r="BQ2195" s="2">
        <v>43</v>
      </c>
      <c r="BR2195" s="2">
        <v>150</v>
      </c>
      <c r="BS2195" s="2">
        <v>65</v>
      </c>
      <c r="BT2195" s="2">
        <v>0</v>
      </c>
      <c r="BU2195" s="2">
        <v>85</v>
      </c>
      <c r="BV2195" s="2">
        <v>30</v>
      </c>
      <c r="BW2195" s="2">
        <v>123</v>
      </c>
      <c r="BX2195" s="2">
        <v>50</v>
      </c>
      <c r="BY2195" s="2">
        <v>66</v>
      </c>
      <c r="BZ2195" s="2">
        <v>56</v>
      </c>
      <c r="CA2195" s="2">
        <v>51</v>
      </c>
      <c r="CB2195" s="2">
        <v>44</v>
      </c>
      <c r="CC2195" s="2">
        <v>20</v>
      </c>
      <c r="CD2195" s="2">
        <v>57</v>
      </c>
      <c r="CE2195">
        <v>59.164270284401297</v>
      </c>
      <c r="CF2195">
        <v>3084483380.4648399</v>
      </c>
      <c r="CG2195">
        <v>292237.20755236602</v>
      </c>
      <c r="CH2195" s="2">
        <f t="shared" si="139"/>
        <v>119.44444444444444</v>
      </c>
      <c r="CI2195" t="str">
        <f t="shared" si="136"/>
        <v>Oklahoma</v>
      </c>
      <c r="CJ2195" t="str">
        <f t="shared" si="137"/>
        <v>Pottawatomie</v>
      </c>
      <c r="CK2195" t="str">
        <f t="shared" si="138"/>
        <v>OK</v>
      </c>
      <c r="CL2195" t="str">
        <f>IF(Table1[[#This Row],[3 Day Avg]]&lt;=25,"Green","Red")</f>
        <v>Red</v>
      </c>
    </row>
    <row r="2196" spans="1:90" x14ac:dyDescent="0.25">
      <c r="A2196">
        <v>2195</v>
      </c>
      <c r="B2196" t="s">
        <v>3719</v>
      </c>
      <c r="C2196" t="s">
        <v>3624</v>
      </c>
      <c r="D2196" t="s">
        <v>3625</v>
      </c>
      <c r="E2196">
        <v>40</v>
      </c>
      <c r="F2196">
        <v>40127</v>
      </c>
      <c r="G2196">
        <v>1.42517814726841</v>
      </c>
      <c r="H2196">
        <v>3765.99</v>
      </c>
      <c r="I2196">
        <v>53.672063690848901</v>
      </c>
      <c r="J2196">
        <v>19.7</v>
      </c>
      <c r="K2196">
        <v>5.2</v>
      </c>
      <c r="L2196">
        <v>71.321799999999996</v>
      </c>
      <c r="M2196">
        <v>0.88777519241095404</v>
      </c>
      <c r="N2196" s="1">
        <v>44165.342210648145</v>
      </c>
      <c r="O2196" t="s">
        <v>87</v>
      </c>
      <c r="P2196" s="1">
        <v>43915.802581018521</v>
      </c>
      <c r="Q2196" t="s">
        <v>226</v>
      </c>
      <c r="R2196" t="s">
        <v>3720</v>
      </c>
      <c r="S2196" t="s">
        <v>90</v>
      </c>
      <c r="T2196">
        <v>421</v>
      </c>
      <c r="U2196">
        <v>6</v>
      </c>
      <c r="V2196">
        <v>256</v>
      </c>
      <c r="W2196">
        <v>377</v>
      </c>
      <c r="X2196">
        <v>446</v>
      </c>
      <c r="Y2196">
        <v>711</v>
      </c>
      <c r="Z2196">
        <v>712</v>
      </c>
      <c r="AA2196">
        <v>23</v>
      </c>
      <c r="AB2196">
        <v>42</v>
      </c>
      <c r="AC2196">
        <v>7</v>
      </c>
      <c r="AD2196">
        <v>0</v>
      </c>
      <c r="AE2196">
        <v>11179</v>
      </c>
      <c r="AF2196">
        <v>2169</v>
      </c>
      <c r="AG2196">
        <v>233</v>
      </c>
      <c r="AH2196">
        <v>37026</v>
      </c>
      <c r="AI2196">
        <v>0</v>
      </c>
      <c r="AJ2196">
        <v>0</v>
      </c>
      <c r="AK2196">
        <v>195545</v>
      </c>
      <c r="AL2196">
        <v>1736</v>
      </c>
      <c r="AM2196">
        <v>0</v>
      </c>
      <c r="AN2196">
        <v>2077789</v>
      </c>
      <c r="AO2196">
        <v>2502</v>
      </c>
      <c r="AP2196">
        <v>0</v>
      </c>
      <c r="AQ2196">
        <v>0</v>
      </c>
      <c r="AR2196">
        <v>11119</v>
      </c>
      <c r="AS2196">
        <v>7952</v>
      </c>
      <c r="AT2196">
        <v>98</v>
      </c>
      <c r="AU2196">
        <v>1416</v>
      </c>
      <c r="AV2196">
        <v>54</v>
      </c>
      <c r="AW2196">
        <v>12</v>
      </c>
      <c r="AX2196">
        <v>0</v>
      </c>
      <c r="AY2196">
        <v>1172</v>
      </c>
      <c r="AZ2196">
        <v>415</v>
      </c>
      <c r="BA2196">
        <v>8215</v>
      </c>
      <c r="BB2196">
        <v>98</v>
      </c>
      <c r="BC2196">
        <v>1505</v>
      </c>
      <c r="BD2196">
        <v>54</v>
      </c>
      <c r="BE2196">
        <v>12</v>
      </c>
      <c r="BF2196">
        <v>29</v>
      </c>
      <c r="BG2196">
        <v>1206</v>
      </c>
      <c r="BH2196">
        <v>10704</v>
      </c>
      <c r="BI2196">
        <v>2054</v>
      </c>
      <c r="BJ2196">
        <v>1219</v>
      </c>
      <c r="BK2196">
        <v>1197</v>
      </c>
      <c r="BL2196">
        <v>1079</v>
      </c>
      <c r="BM2196">
        <v>11119</v>
      </c>
      <c r="BN2196">
        <v>415</v>
      </c>
      <c r="BO2196">
        <v>4147</v>
      </c>
      <c r="BP2196">
        <v>1423</v>
      </c>
      <c r="BQ2196" s="2">
        <v>0</v>
      </c>
      <c r="BR2196" s="2">
        <v>8</v>
      </c>
      <c r="BS2196" s="2">
        <v>5</v>
      </c>
      <c r="BT2196" s="2">
        <v>0</v>
      </c>
      <c r="BU2196" s="2">
        <v>15</v>
      </c>
      <c r="BV2196" s="2">
        <v>3</v>
      </c>
      <c r="BW2196" s="2">
        <v>1</v>
      </c>
      <c r="BX2196" s="2">
        <v>0</v>
      </c>
      <c r="BY2196" s="2">
        <v>0</v>
      </c>
      <c r="BZ2196" s="2">
        <v>9</v>
      </c>
      <c r="CA2196" s="2">
        <v>8</v>
      </c>
      <c r="CB2196" s="2">
        <v>3</v>
      </c>
      <c r="CC2196" s="2">
        <v>2</v>
      </c>
      <c r="CD2196" s="2">
        <v>1</v>
      </c>
      <c r="CE2196">
        <v>0</v>
      </c>
      <c r="CF2196">
        <v>5428853495.1914101</v>
      </c>
      <c r="CG2196">
        <v>328978.18100491201</v>
      </c>
      <c r="CH2196" s="2">
        <f t="shared" si="139"/>
        <v>38.972329645951369</v>
      </c>
      <c r="CI2196" t="str">
        <f t="shared" si="136"/>
        <v>Oklahoma</v>
      </c>
      <c r="CJ2196" t="str">
        <f t="shared" si="137"/>
        <v>Pushmataha</v>
      </c>
      <c r="CK2196" t="str">
        <f t="shared" si="138"/>
        <v>OK</v>
      </c>
      <c r="CL2196" t="str">
        <f>IF(Table1[[#This Row],[3 Day Avg]]&lt;=25,"Green","Red")</f>
        <v>Red</v>
      </c>
    </row>
    <row r="2197" spans="1:90" x14ac:dyDescent="0.25">
      <c r="A2197">
        <v>2196</v>
      </c>
      <c r="B2197" t="s">
        <v>3721</v>
      </c>
      <c r="C2197" t="s">
        <v>3624</v>
      </c>
      <c r="D2197" t="s">
        <v>3625</v>
      </c>
      <c r="E2197">
        <v>40</v>
      </c>
      <c r="F2197">
        <v>40129</v>
      </c>
      <c r="G2197">
        <v>3.0303030303030298</v>
      </c>
      <c r="H2197">
        <v>4513.13</v>
      </c>
      <c r="I2197">
        <v>136.76148796498899</v>
      </c>
      <c r="J2197">
        <v>13.9</v>
      </c>
      <c r="K2197">
        <v>2.4</v>
      </c>
      <c r="L2197">
        <v>103.7697</v>
      </c>
      <c r="M2197">
        <v>0.88777519241095404</v>
      </c>
      <c r="N2197" s="1">
        <v>44165.342210648145</v>
      </c>
      <c r="O2197" t="s">
        <v>87</v>
      </c>
      <c r="P2197" s="1">
        <v>43915.802581018521</v>
      </c>
      <c r="Q2197" t="s">
        <v>398</v>
      </c>
      <c r="R2197" t="s">
        <v>3722</v>
      </c>
      <c r="S2197" t="s">
        <v>90</v>
      </c>
      <c r="T2197">
        <v>165</v>
      </c>
      <c r="U2197">
        <v>5</v>
      </c>
      <c r="V2197">
        <v>95</v>
      </c>
      <c r="W2197">
        <v>96</v>
      </c>
      <c r="X2197">
        <v>120</v>
      </c>
      <c r="Y2197">
        <v>177</v>
      </c>
      <c r="Z2197">
        <v>220</v>
      </c>
      <c r="AA2197">
        <v>15</v>
      </c>
      <c r="AB2197">
        <v>15</v>
      </c>
      <c r="AC2197">
        <v>3</v>
      </c>
      <c r="AD2197">
        <v>0</v>
      </c>
      <c r="AE2197">
        <v>3656</v>
      </c>
      <c r="AF2197">
        <v>505</v>
      </c>
      <c r="AG2197">
        <v>45</v>
      </c>
      <c r="AH2197">
        <v>53871</v>
      </c>
      <c r="AI2197">
        <v>0</v>
      </c>
      <c r="AJ2197">
        <v>0</v>
      </c>
      <c r="AK2197">
        <v>195545</v>
      </c>
      <c r="AL2197">
        <v>1736</v>
      </c>
      <c r="AM2197">
        <v>0</v>
      </c>
      <c r="AN2197">
        <v>2077789</v>
      </c>
      <c r="AO2197">
        <v>708</v>
      </c>
      <c r="AP2197">
        <v>0</v>
      </c>
      <c r="AQ2197">
        <v>0</v>
      </c>
      <c r="AR2197">
        <v>3708</v>
      </c>
      <c r="AS2197">
        <v>3111</v>
      </c>
      <c r="AT2197">
        <v>17</v>
      </c>
      <c r="AU2197">
        <v>101</v>
      </c>
      <c r="AV2197">
        <v>0</v>
      </c>
      <c r="AW2197">
        <v>0</v>
      </c>
      <c r="AX2197">
        <v>0</v>
      </c>
      <c r="AY2197">
        <v>218</v>
      </c>
      <c r="AZ2197">
        <v>261</v>
      </c>
      <c r="BA2197">
        <v>3287</v>
      </c>
      <c r="BB2197">
        <v>17</v>
      </c>
      <c r="BC2197">
        <v>110</v>
      </c>
      <c r="BD2197">
        <v>0</v>
      </c>
      <c r="BE2197">
        <v>0</v>
      </c>
      <c r="BF2197">
        <v>68</v>
      </c>
      <c r="BG2197">
        <v>226</v>
      </c>
      <c r="BH2197">
        <v>3447</v>
      </c>
      <c r="BI2197">
        <v>819</v>
      </c>
      <c r="BJ2197">
        <v>423</v>
      </c>
      <c r="BK2197">
        <v>385</v>
      </c>
      <c r="BL2197">
        <v>311</v>
      </c>
      <c r="BM2197">
        <v>3708</v>
      </c>
      <c r="BN2197">
        <v>261</v>
      </c>
      <c r="BO2197">
        <v>1373</v>
      </c>
      <c r="BP2197">
        <v>397</v>
      </c>
      <c r="BQ2197" s="2">
        <v>0</v>
      </c>
      <c r="BR2197" s="2">
        <v>6</v>
      </c>
      <c r="BS2197" s="2">
        <v>2</v>
      </c>
      <c r="BT2197" s="2">
        <v>0</v>
      </c>
      <c r="BU2197" s="2">
        <v>7</v>
      </c>
      <c r="BV2197" s="2">
        <v>6</v>
      </c>
      <c r="BW2197" s="2">
        <v>2</v>
      </c>
      <c r="BX2197" s="2">
        <v>7</v>
      </c>
      <c r="BY2197" s="2">
        <v>1</v>
      </c>
      <c r="BZ2197" s="2">
        <v>11</v>
      </c>
      <c r="CA2197" s="2">
        <v>1</v>
      </c>
      <c r="CB2197" s="2">
        <v>3</v>
      </c>
      <c r="CC2197" s="2">
        <v>5</v>
      </c>
      <c r="CD2197" s="2">
        <v>1</v>
      </c>
      <c r="CE2197">
        <v>0</v>
      </c>
      <c r="CF2197">
        <v>4511649851.2343798</v>
      </c>
      <c r="CG2197">
        <v>326188.55566317402</v>
      </c>
      <c r="CH2197" s="2">
        <f t="shared" si="139"/>
        <v>71.916576770945696</v>
      </c>
      <c r="CI2197" t="str">
        <f t="shared" si="136"/>
        <v>Oklahoma</v>
      </c>
      <c r="CJ2197" t="str">
        <f t="shared" si="137"/>
        <v>Roger Mills</v>
      </c>
      <c r="CK2197" t="str">
        <f t="shared" si="138"/>
        <v>OK</v>
      </c>
      <c r="CL2197" t="str">
        <f>IF(Table1[[#This Row],[3 Day Avg]]&lt;=25,"Green","Red")</f>
        <v>Red</v>
      </c>
    </row>
    <row r="2198" spans="1:90" x14ac:dyDescent="0.25">
      <c r="A2198">
        <v>2197</v>
      </c>
      <c r="B2198" t="s">
        <v>3723</v>
      </c>
      <c r="C2198" t="s">
        <v>3624</v>
      </c>
      <c r="D2198" t="s">
        <v>3625</v>
      </c>
      <c r="E2198">
        <v>40</v>
      </c>
      <c r="F2198">
        <v>40131</v>
      </c>
      <c r="G2198">
        <v>1.56021452949781</v>
      </c>
      <c r="H2198">
        <v>4459.47</v>
      </c>
      <c r="I2198">
        <v>69.577317794398994</v>
      </c>
      <c r="J2198">
        <v>9.8000000000000007</v>
      </c>
      <c r="K2198">
        <v>3.3</v>
      </c>
      <c r="L2198">
        <v>119.1374</v>
      </c>
      <c r="M2198">
        <v>0.88777519241095404</v>
      </c>
      <c r="N2198" s="1">
        <v>44165.342210648145</v>
      </c>
      <c r="O2198" t="s">
        <v>87</v>
      </c>
      <c r="P2198" s="1">
        <v>43915.802581018521</v>
      </c>
      <c r="Q2198" t="s">
        <v>226</v>
      </c>
      <c r="R2198" t="s">
        <v>3724</v>
      </c>
      <c r="S2198" t="s">
        <v>90</v>
      </c>
      <c r="T2198">
        <v>4102</v>
      </c>
      <c r="U2198">
        <v>64</v>
      </c>
      <c r="V2198">
        <v>1454</v>
      </c>
      <c r="W2198">
        <v>1665</v>
      </c>
      <c r="X2198">
        <v>2688</v>
      </c>
      <c r="Y2198">
        <v>3913</v>
      </c>
      <c r="Z2198">
        <v>4475</v>
      </c>
      <c r="AA2198">
        <v>127</v>
      </c>
      <c r="AB2198">
        <v>100</v>
      </c>
      <c r="AC2198">
        <v>14</v>
      </c>
      <c r="AD2198">
        <v>3</v>
      </c>
      <c r="AE2198">
        <v>91984</v>
      </c>
      <c r="AF2198">
        <v>8855</v>
      </c>
      <c r="AG2198">
        <v>1483</v>
      </c>
      <c r="AH2198">
        <v>61849</v>
      </c>
      <c r="AI2198">
        <v>0</v>
      </c>
      <c r="AJ2198">
        <v>0</v>
      </c>
      <c r="AK2198">
        <v>195545</v>
      </c>
      <c r="AL2198">
        <v>1736</v>
      </c>
      <c r="AM2198">
        <v>0</v>
      </c>
      <c r="AN2198">
        <v>2077789</v>
      </c>
      <c r="AO2198">
        <v>14195</v>
      </c>
      <c r="AP2198">
        <v>22</v>
      </c>
      <c r="AQ2198">
        <v>1</v>
      </c>
      <c r="AR2198">
        <v>90814</v>
      </c>
      <c r="AS2198">
        <v>65483</v>
      </c>
      <c r="AT2198">
        <v>962</v>
      </c>
      <c r="AU2198">
        <v>11047</v>
      </c>
      <c r="AV2198">
        <v>1235</v>
      </c>
      <c r="AW2198">
        <v>63</v>
      </c>
      <c r="AX2198">
        <v>52</v>
      </c>
      <c r="AY2198">
        <v>7803</v>
      </c>
      <c r="AZ2198">
        <v>4169</v>
      </c>
      <c r="BA2198">
        <v>67941</v>
      </c>
      <c r="BB2198">
        <v>983</v>
      </c>
      <c r="BC2198">
        <v>11304</v>
      </c>
      <c r="BD2198">
        <v>1264</v>
      </c>
      <c r="BE2198">
        <v>63</v>
      </c>
      <c r="BF2198">
        <v>1077</v>
      </c>
      <c r="BG2198">
        <v>8182</v>
      </c>
      <c r="BH2198">
        <v>86645</v>
      </c>
      <c r="BI2198">
        <v>17696</v>
      </c>
      <c r="BJ2198">
        <v>12262</v>
      </c>
      <c r="BK2198">
        <v>11022</v>
      </c>
      <c r="BL2198">
        <v>5807</v>
      </c>
      <c r="BM2198">
        <v>90814</v>
      </c>
      <c r="BN2198">
        <v>4169</v>
      </c>
      <c r="BO2198">
        <v>35639</v>
      </c>
      <c r="BP2198">
        <v>8388</v>
      </c>
      <c r="BQ2198" s="2">
        <v>22</v>
      </c>
      <c r="BR2198" s="2">
        <v>165</v>
      </c>
      <c r="BS2198" s="2">
        <v>67</v>
      </c>
      <c r="BT2198" s="2">
        <v>0</v>
      </c>
      <c r="BU2198" s="2">
        <v>73</v>
      </c>
      <c r="BV2198" s="2">
        <v>17</v>
      </c>
      <c r="BW2198" s="2">
        <v>60</v>
      </c>
      <c r="BX2198" s="2">
        <v>74</v>
      </c>
      <c r="BY2198" s="2">
        <v>89</v>
      </c>
      <c r="BZ2198" s="2">
        <v>77</v>
      </c>
      <c r="CA2198" s="2">
        <v>64</v>
      </c>
      <c r="CB2198" s="2">
        <v>77</v>
      </c>
      <c r="CC2198" s="2">
        <v>20</v>
      </c>
      <c r="CD2198" s="2">
        <v>70</v>
      </c>
      <c r="CE2198">
        <v>23.917202991824698</v>
      </c>
      <c r="CF2198">
        <v>2848119919.09375</v>
      </c>
      <c r="CG2198">
        <v>261273.87174837</v>
      </c>
      <c r="CH2198" s="2">
        <f t="shared" si="139"/>
        <v>93.230852805367761</v>
      </c>
      <c r="CI2198" t="str">
        <f t="shared" si="136"/>
        <v>Oklahoma</v>
      </c>
      <c r="CJ2198" t="str">
        <f t="shared" si="137"/>
        <v>Rogers</v>
      </c>
      <c r="CK2198" t="str">
        <f t="shared" si="138"/>
        <v>OK</v>
      </c>
      <c r="CL2198" t="str">
        <f>IF(Table1[[#This Row],[3 Day Avg]]&lt;=25,"Green","Red")</f>
        <v>Red</v>
      </c>
    </row>
    <row r="2199" spans="1:90" x14ac:dyDescent="0.25">
      <c r="A2199">
        <v>2198</v>
      </c>
      <c r="B2199" t="s">
        <v>833</v>
      </c>
      <c r="C2199" t="s">
        <v>3624</v>
      </c>
      <c r="D2199" t="s">
        <v>3625</v>
      </c>
      <c r="E2199">
        <v>40</v>
      </c>
      <c r="F2199">
        <v>40133</v>
      </c>
      <c r="G2199">
        <v>0.88353413654618496</v>
      </c>
      <c r="H2199">
        <v>5065.51</v>
      </c>
      <c r="I2199">
        <v>44.755472373667502</v>
      </c>
      <c r="J2199">
        <v>18.600000000000001</v>
      </c>
      <c r="K2199">
        <v>4.7</v>
      </c>
      <c r="L2199">
        <v>73.007300000000001</v>
      </c>
      <c r="M2199">
        <v>0.88777519241095404</v>
      </c>
      <c r="N2199" s="1">
        <v>44165.342210648145</v>
      </c>
      <c r="O2199" t="s">
        <v>87</v>
      </c>
      <c r="P2199" s="1">
        <v>43915.802581018521</v>
      </c>
      <c r="Q2199" t="s">
        <v>226</v>
      </c>
      <c r="R2199" t="s">
        <v>3725</v>
      </c>
      <c r="S2199" t="s">
        <v>90</v>
      </c>
      <c r="T2199">
        <v>1245</v>
      </c>
      <c r="U2199">
        <v>11</v>
      </c>
      <c r="V2199">
        <v>509</v>
      </c>
      <c r="W2199">
        <v>520</v>
      </c>
      <c r="X2199">
        <v>858</v>
      </c>
      <c r="Y2199">
        <v>1038</v>
      </c>
      <c r="Z2199">
        <v>1444</v>
      </c>
      <c r="AA2199">
        <v>32</v>
      </c>
      <c r="AB2199">
        <v>32</v>
      </c>
      <c r="AC2199">
        <v>6</v>
      </c>
      <c r="AD2199">
        <v>2</v>
      </c>
      <c r="AE2199">
        <v>24578</v>
      </c>
      <c r="AF2199">
        <v>4458</v>
      </c>
      <c r="AG2199">
        <v>451</v>
      </c>
      <c r="AH2199">
        <v>37901</v>
      </c>
      <c r="AI2199">
        <v>0</v>
      </c>
      <c r="AJ2199">
        <v>0</v>
      </c>
      <c r="AK2199">
        <v>195545</v>
      </c>
      <c r="AL2199">
        <v>1736</v>
      </c>
      <c r="AM2199">
        <v>0</v>
      </c>
      <c r="AN2199">
        <v>2077789</v>
      </c>
      <c r="AO2199">
        <v>4369</v>
      </c>
      <c r="AP2199">
        <v>20</v>
      </c>
      <c r="AQ2199">
        <v>0</v>
      </c>
      <c r="AR2199">
        <v>25071</v>
      </c>
      <c r="AS2199">
        <v>16235</v>
      </c>
      <c r="AT2199">
        <v>1174</v>
      </c>
      <c r="AU2199">
        <v>4774</v>
      </c>
      <c r="AV2199">
        <v>88</v>
      </c>
      <c r="AW2199">
        <v>1</v>
      </c>
      <c r="AX2199">
        <v>39</v>
      </c>
      <c r="AY2199">
        <v>1520</v>
      </c>
      <c r="AZ2199">
        <v>1240</v>
      </c>
      <c r="BA2199">
        <v>17080</v>
      </c>
      <c r="BB2199">
        <v>1192</v>
      </c>
      <c r="BC2199">
        <v>4920</v>
      </c>
      <c r="BD2199">
        <v>88</v>
      </c>
      <c r="BE2199">
        <v>1</v>
      </c>
      <c r="BF2199">
        <v>128</v>
      </c>
      <c r="BG2199">
        <v>1662</v>
      </c>
      <c r="BH2199">
        <v>23831</v>
      </c>
      <c r="BI2199">
        <v>5195</v>
      </c>
      <c r="BJ2199">
        <v>3402</v>
      </c>
      <c r="BK2199">
        <v>2755</v>
      </c>
      <c r="BL2199">
        <v>1887</v>
      </c>
      <c r="BM2199">
        <v>25071</v>
      </c>
      <c r="BN2199">
        <v>1240</v>
      </c>
      <c r="BO2199">
        <v>9350</v>
      </c>
      <c r="BP2199">
        <v>2482</v>
      </c>
      <c r="BQ2199" s="2">
        <v>20</v>
      </c>
      <c r="BR2199" s="2">
        <v>28</v>
      </c>
      <c r="BS2199" s="2">
        <v>8</v>
      </c>
      <c r="BT2199" s="2">
        <v>0</v>
      </c>
      <c r="BU2199" s="2">
        <v>12</v>
      </c>
      <c r="BV2199" s="2">
        <v>9</v>
      </c>
      <c r="BW2199" s="2">
        <v>13</v>
      </c>
      <c r="BX2199" s="2">
        <v>14</v>
      </c>
      <c r="BY2199" s="2">
        <v>16</v>
      </c>
      <c r="BZ2199" s="2">
        <v>15</v>
      </c>
      <c r="CA2199" s="2">
        <v>12</v>
      </c>
      <c r="CB2199" s="2">
        <v>8</v>
      </c>
      <c r="CC2199" s="2">
        <v>4</v>
      </c>
      <c r="CD2199" s="2">
        <v>13</v>
      </c>
      <c r="CE2199">
        <v>81.373586133940904</v>
      </c>
      <c r="CF2199">
        <v>2487627508.5507798</v>
      </c>
      <c r="CG2199">
        <v>285693.99105953099</v>
      </c>
      <c r="CH2199" s="2">
        <f t="shared" si="139"/>
        <v>74.455213859306241</v>
      </c>
      <c r="CI2199" t="str">
        <f t="shared" si="136"/>
        <v>Oklahoma</v>
      </c>
      <c r="CJ2199" t="str">
        <f t="shared" si="137"/>
        <v>Seminole</v>
      </c>
      <c r="CK2199" t="str">
        <f t="shared" si="138"/>
        <v>OK</v>
      </c>
      <c r="CL2199" t="str">
        <f>IF(Table1[[#This Row],[3 Day Avg]]&lt;=25,"Green","Red")</f>
        <v>Red</v>
      </c>
    </row>
    <row r="2200" spans="1:90" x14ac:dyDescent="0.25">
      <c r="A2200">
        <v>2199</v>
      </c>
      <c r="B2200" t="s">
        <v>3726</v>
      </c>
      <c r="C2200" t="s">
        <v>3624</v>
      </c>
      <c r="D2200" t="s">
        <v>3625</v>
      </c>
      <c r="E2200">
        <v>40</v>
      </c>
      <c r="F2200">
        <v>40135</v>
      </c>
      <c r="G2200">
        <v>0.76880834706205403</v>
      </c>
      <c r="H2200">
        <v>4422.16</v>
      </c>
      <c r="I2200">
        <v>33.997911556861503</v>
      </c>
      <c r="J2200">
        <v>18.8</v>
      </c>
      <c r="K2200">
        <v>4.3</v>
      </c>
      <c r="L2200">
        <v>75.120400000000004</v>
      </c>
      <c r="M2200">
        <v>0.88777519241095404</v>
      </c>
      <c r="N2200" s="1">
        <v>44165.342210648145</v>
      </c>
      <c r="O2200" t="s">
        <v>87</v>
      </c>
      <c r="P2200" s="1">
        <v>43915.802581018521</v>
      </c>
      <c r="Q2200" t="s">
        <v>226</v>
      </c>
      <c r="R2200" t="s">
        <v>3727</v>
      </c>
      <c r="S2200" t="s">
        <v>90</v>
      </c>
      <c r="T2200">
        <v>1821</v>
      </c>
      <c r="U2200">
        <v>14</v>
      </c>
      <c r="V2200">
        <v>633</v>
      </c>
      <c r="W2200">
        <v>875</v>
      </c>
      <c r="X2200">
        <v>1518</v>
      </c>
      <c r="Y2200">
        <v>1790</v>
      </c>
      <c r="Z2200">
        <v>2634</v>
      </c>
      <c r="AA2200">
        <v>41</v>
      </c>
      <c r="AB2200">
        <v>41</v>
      </c>
      <c r="AC2200">
        <v>7</v>
      </c>
      <c r="AD2200">
        <v>1</v>
      </c>
      <c r="AE2200">
        <v>41179</v>
      </c>
      <c r="AF2200">
        <v>7636</v>
      </c>
      <c r="AG2200">
        <v>707</v>
      </c>
      <c r="AH2200">
        <v>38998</v>
      </c>
      <c r="AI2200">
        <v>0</v>
      </c>
      <c r="AJ2200">
        <v>0</v>
      </c>
      <c r="AK2200">
        <v>195545</v>
      </c>
      <c r="AL2200">
        <v>1736</v>
      </c>
      <c r="AM2200">
        <v>0</v>
      </c>
      <c r="AN2200">
        <v>2077789</v>
      </c>
      <c r="AO2200">
        <v>7450</v>
      </c>
      <c r="AP2200">
        <v>0</v>
      </c>
      <c r="AQ2200">
        <v>0</v>
      </c>
      <c r="AR2200">
        <v>41359</v>
      </c>
      <c r="AS2200">
        <v>26077</v>
      </c>
      <c r="AT2200">
        <v>730</v>
      </c>
      <c r="AU2200">
        <v>8220</v>
      </c>
      <c r="AV2200">
        <v>296</v>
      </c>
      <c r="AW2200">
        <v>21</v>
      </c>
      <c r="AX2200">
        <v>0</v>
      </c>
      <c r="AY2200">
        <v>4335</v>
      </c>
      <c r="AZ2200">
        <v>1680</v>
      </c>
      <c r="BA2200">
        <v>26698</v>
      </c>
      <c r="BB2200">
        <v>775</v>
      </c>
      <c r="BC2200">
        <v>8342</v>
      </c>
      <c r="BD2200">
        <v>301</v>
      </c>
      <c r="BE2200">
        <v>21</v>
      </c>
      <c r="BF2200">
        <v>568</v>
      </c>
      <c r="BG2200">
        <v>4654</v>
      </c>
      <c r="BH2200">
        <v>39679</v>
      </c>
      <c r="BI2200">
        <v>7865</v>
      </c>
      <c r="BJ2200">
        <v>5248</v>
      </c>
      <c r="BK2200">
        <v>4810</v>
      </c>
      <c r="BL2200">
        <v>3026</v>
      </c>
      <c r="BM2200">
        <v>41359</v>
      </c>
      <c r="BN2200">
        <v>1680</v>
      </c>
      <c r="BO2200">
        <v>15986</v>
      </c>
      <c r="BP2200">
        <v>4424</v>
      </c>
      <c r="BQ2200" s="2">
        <v>0</v>
      </c>
      <c r="BR2200" s="2">
        <v>32</v>
      </c>
      <c r="BS2200" s="2">
        <v>18</v>
      </c>
      <c r="BT2200" s="2">
        <v>0</v>
      </c>
      <c r="BU2200" s="2">
        <v>23</v>
      </c>
      <c r="BV2200" s="2">
        <v>17</v>
      </c>
      <c r="BW2200" s="2">
        <v>23</v>
      </c>
      <c r="BX2200" s="2">
        <v>24</v>
      </c>
      <c r="BY2200" s="2">
        <v>20</v>
      </c>
      <c r="BZ2200" s="2">
        <v>29</v>
      </c>
      <c r="CA2200" s="2">
        <v>23</v>
      </c>
      <c r="CB2200" s="2">
        <v>19</v>
      </c>
      <c r="CC2200" s="2">
        <v>12</v>
      </c>
      <c r="CD2200" s="2">
        <v>11</v>
      </c>
      <c r="CE2200">
        <v>0</v>
      </c>
      <c r="CF2200">
        <v>2796507733.1289101</v>
      </c>
      <c r="CG2200">
        <v>250772.90737163601</v>
      </c>
      <c r="CH2200" s="2">
        <f t="shared" si="139"/>
        <v>40.297557162084836</v>
      </c>
      <c r="CI2200" t="str">
        <f t="shared" si="136"/>
        <v>Oklahoma</v>
      </c>
      <c r="CJ2200" t="str">
        <f t="shared" si="137"/>
        <v>Sequoyah</v>
      </c>
      <c r="CK2200" t="str">
        <f t="shared" si="138"/>
        <v>OK</v>
      </c>
      <c r="CL2200" t="str">
        <f>IF(Table1[[#This Row],[3 Day Avg]]&lt;=25,"Green","Red")</f>
        <v>Red</v>
      </c>
    </row>
    <row r="2201" spans="1:90" x14ac:dyDescent="0.25">
      <c r="A2201">
        <v>2200</v>
      </c>
      <c r="B2201" t="s">
        <v>1060</v>
      </c>
      <c r="C2201" t="s">
        <v>3624</v>
      </c>
      <c r="D2201" t="s">
        <v>3625</v>
      </c>
      <c r="E2201">
        <v>40</v>
      </c>
      <c r="F2201">
        <v>40137</v>
      </c>
      <c r="G2201">
        <v>0.95068330362447995</v>
      </c>
      <c r="H2201">
        <v>3889.98</v>
      </c>
      <c r="I2201">
        <v>36.981393736276402</v>
      </c>
      <c r="J2201">
        <v>15</v>
      </c>
      <c r="K2201">
        <v>3.9</v>
      </c>
      <c r="L2201">
        <v>89.594300000000004</v>
      </c>
      <c r="M2201">
        <v>0.88777519241095404</v>
      </c>
      <c r="N2201" s="1">
        <v>44165.342210648145</v>
      </c>
      <c r="O2201" t="s">
        <v>87</v>
      </c>
      <c r="P2201" s="1">
        <v>43915.802581018521</v>
      </c>
      <c r="Q2201" t="s">
        <v>226</v>
      </c>
      <c r="R2201" t="s">
        <v>3728</v>
      </c>
      <c r="S2201" t="s">
        <v>90</v>
      </c>
      <c r="T2201">
        <v>1683</v>
      </c>
      <c r="U2201">
        <v>16</v>
      </c>
      <c r="V2201">
        <v>1033</v>
      </c>
      <c r="W2201">
        <v>1088</v>
      </c>
      <c r="X2201">
        <v>1616</v>
      </c>
      <c r="Y2201">
        <v>1969</v>
      </c>
      <c r="Z2201">
        <v>2548</v>
      </c>
      <c r="AA2201">
        <v>110</v>
      </c>
      <c r="AB2201">
        <v>86</v>
      </c>
      <c r="AC2201">
        <v>9</v>
      </c>
      <c r="AD2201">
        <v>2</v>
      </c>
      <c r="AE2201">
        <v>43265</v>
      </c>
      <c r="AF2201">
        <v>6408</v>
      </c>
      <c r="AG2201">
        <v>730</v>
      </c>
      <c r="AH2201">
        <v>46512</v>
      </c>
      <c r="AI2201">
        <v>0</v>
      </c>
      <c r="AJ2201">
        <v>0</v>
      </c>
      <c r="AK2201">
        <v>195545</v>
      </c>
      <c r="AL2201">
        <v>1736</v>
      </c>
      <c r="AM2201">
        <v>0</v>
      </c>
      <c r="AN2201">
        <v>2077789</v>
      </c>
      <c r="AO2201">
        <v>8254</v>
      </c>
      <c r="AP2201">
        <v>36</v>
      </c>
      <c r="AQ2201">
        <v>0</v>
      </c>
      <c r="AR2201">
        <v>43983</v>
      </c>
      <c r="AS2201">
        <v>35377</v>
      </c>
      <c r="AT2201">
        <v>748</v>
      </c>
      <c r="AU2201">
        <v>2164</v>
      </c>
      <c r="AV2201">
        <v>273</v>
      </c>
      <c r="AW2201">
        <v>22</v>
      </c>
      <c r="AX2201">
        <v>23</v>
      </c>
      <c r="AY2201">
        <v>2056</v>
      </c>
      <c r="AZ2201">
        <v>3320</v>
      </c>
      <c r="BA2201">
        <v>36613</v>
      </c>
      <c r="BB2201">
        <v>769</v>
      </c>
      <c r="BC2201">
        <v>2331</v>
      </c>
      <c r="BD2201">
        <v>277</v>
      </c>
      <c r="BE2201">
        <v>37</v>
      </c>
      <c r="BF2201">
        <v>1735</v>
      </c>
      <c r="BG2201">
        <v>2221</v>
      </c>
      <c r="BH2201">
        <v>40663</v>
      </c>
      <c r="BI2201">
        <v>8503</v>
      </c>
      <c r="BJ2201">
        <v>5176</v>
      </c>
      <c r="BK2201">
        <v>5263</v>
      </c>
      <c r="BL2201">
        <v>3737</v>
      </c>
      <c r="BM2201">
        <v>43983</v>
      </c>
      <c r="BN2201">
        <v>3320</v>
      </c>
      <c r="BO2201">
        <v>16787</v>
      </c>
      <c r="BP2201">
        <v>4517</v>
      </c>
      <c r="BQ2201" s="2">
        <v>36</v>
      </c>
      <c r="BR2201" s="2">
        <v>56</v>
      </c>
      <c r="BS2201" s="2">
        <v>42</v>
      </c>
      <c r="BT2201" s="2">
        <v>0</v>
      </c>
      <c r="BU2201" s="2">
        <v>59</v>
      </c>
      <c r="BV2201" s="2">
        <v>24</v>
      </c>
      <c r="BW2201" s="2">
        <v>51</v>
      </c>
      <c r="BX2201" s="2">
        <v>46</v>
      </c>
      <c r="BY2201" s="2">
        <v>57</v>
      </c>
      <c r="BZ2201" s="2">
        <v>35</v>
      </c>
      <c r="CA2201" s="2">
        <v>59</v>
      </c>
      <c r="CB2201" s="2">
        <v>40</v>
      </c>
      <c r="CC2201" s="2">
        <v>4</v>
      </c>
      <c r="CD2201" s="2">
        <v>25</v>
      </c>
      <c r="CE2201">
        <v>83.208135906622005</v>
      </c>
      <c r="CF2201">
        <v>3405654485.0664101</v>
      </c>
      <c r="CG2201">
        <v>234827.821652452</v>
      </c>
      <c r="CH2201" s="2">
        <f t="shared" si="139"/>
        <v>101.55438843795709</v>
      </c>
      <c r="CI2201" t="str">
        <f t="shared" si="136"/>
        <v>Oklahoma</v>
      </c>
      <c r="CJ2201" t="str">
        <f t="shared" si="137"/>
        <v>Stephens</v>
      </c>
      <c r="CK2201" t="str">
        <f t="shared" si="138"/>
        <v>OK</v>
      </c>
      <c r="CL2201" t="str">
        <f>IF(Table1[[#This Row],[3 Day Avg]]&lt;=25,"Green","Red")</f>
        <v>Red</v>
      </c>
    </row>
    <row r="2202" spans="1:90" x14ac:dyDescent="0.25">
      <c r="A2202">
        <v>2201</v>
      </c>
      <c r="B2202" t="s">
        <v>2770</v>
      </c>
      <c r="C2202" t="s">
        <v>3624</v>
      </c>
      <c r="D2202" t="s">
        <v>3625</v>
      </c>
      <c r="E2202">
        <v>40</v>
      </c>
      <c r="F2202">
        <v>40139</v>
      </c>
      <c r="G2202">
        <v>0.50441361916771799</v>
      </c>
      <c r="H2202">
        <v>11630.41</v>
      </c>
      <c r="I2202">
        <v>58.665362991933499</v>
      </c>
      <c r="J2202">
        <v>12.7</v>
      </c>
      <c r="K2202">
        <v>2.8</v>
      </c>
      <c r="L2202">
        <v>99.8035</v>
      </c>
      <c r="M2202">
        <v>0.88777519241095404</v>
      </c>
      <c r="N2202" s="1">
        <v>44165.342210648145</v>
      </c>
      <c r="O2202" t="s">
        <v>87</v>
      </c>
      <c r="P2202" s="1">
        <v>43915.809652777774</v>
      </c>
      <c r="Q2202" t="s">
        <v>226</v>
      </c>
      <c r="R2202" t="s">
        <v>3729</v>
      </c>
      <c r="S2202" t="s">
        <v>90</v>
      </c>
      <c r="T2202">
        <v>2379</v>
      </c>
      <c r="U2202">
        <v>12</v>
      </c>
      <c r="V2202">
        <v>181</v>
      </c>
      <c r="W2202">
        <v>207</v>
      </c>
      <c r="X2202">
        <v>628</v>
      </c>
      <c r="Y2202">
        <v>538</v>
      </c>
      <c r="Z2202">
        <v>789</v>
      </c>
      <c r="AA2202">
        <v>33</v>
      </c>
      <c r="AB2202">
        <v>47</v>
      </c>
      <c r="AC2202">
        <v>8</v>
      </c>
      <c r="AD2202">
        <v>1</v>
      </c>
      <c r="AE2202">
        <v>20455</v>
      </c>
      <c r="AF2202">
        <v>2530</v>
      </c>
      <c r="AG2202">
        <v>252</v>
      </c>
      <c r="AH2202">
        <v>51812</v>
      </c>
      <c r="AI2202">
        <v>0</v>
      </c>
      <c r="AJ2202">
        <v>0</v>
      </c>
      <c r="AK2202">
        <v>195545</v>
      </c>
      <c r="AL2202">
        <v>1736</v>
      </c>
      <c r="AM2202">
        <v>0</v>
      </c>
      <c r="AN2202">
        <v>2077789</v>
      </c>
      <c r="AO2202">
        <v>2343</v>
      </c>
      <c r="AP2202">
        <v>0</v>
      </c>
      <c r="AQ2202">
        <v>0</v>
      </c>
      <c r="AR2202">
        <v>21121</v>
      </c>
      <c r="AS2202">
        <v>9475</v>
      </c>
      <c r="AT2202">
        <v>910</v>
      </c>
      <c r="AU2202">
        <v>102</v>
      </c>
      <c r="AV2202">
        <v>651</v>
      </c>
      <c r="AW2202">
        <v>9</v>
      </c>
      <c r="AX2202">
        <v>12</v>
      </c>
      <c r="AY2202">
        <v>398</v>
      </c>
      <c r="AZ2202">
        <v>9564</v>
      </c>
      <c r="BA2202">
        <v>13427</v>
      </c>
      <c r="BB2202">
        <v>910</v>
      </c>
      <c r="BC2202">
        <v>147</v>
      </c>
      <c r="BD2202">
        <v>651</v>
      </c>
      <c r="BE2202">
        <v>9</v>
      </c>
      <c r="BF2202">
        <v>5292</v>
      </c>
      <c r="BG2202">
        <v>685</v>
      </c>
      <c r="BH2202">
        <v>11557</v>
      </c>
      <c r="BI2202">
        <v>4937</v>
      </c>
      <c r="BJ2202">
        <v>3378</v>
      </c>
      <c r="BK2202">
        <v>3063</v>
      </c>
      <c r="BL2202">
        <v>1016</v>
      </c>
      <c r="BM2202">
        <v>21121</v>
      </c>
      <c r="BN2202">
        <v>9564</v>
      </c>
      <c r="BO2202">
        <v>7400</v>
      </c>
      <c r="BP2202">
        <v>1327</v>
      </c>
      <c r="BQ2202" s="2">
        <v>0</v>
      </c>
      <c r="BR2202" s="2">
        <v>34</v>
      </c>
      <c r="BS2202" s="2">
        <v>27</v>
      </c>
      <c r="BT2202" s="2">
        <v>0</v>
      </c>
      <c r="BU2202" s="2">
        <v>58</v>
      </c>
      <c r="BV2202" s="2">
        <v>15</v>
      </c>
      <c r="BW2202" s="2">
        <v>37</v>
      </c>
      <c r="BX2202" s="2">
        <v>15</v>
      </c>
      <c r="BY2202" s="2">
        <v>16</v>
      </c>
      <c r="BZ2202" s="2">
        <v>21</v>
      </c>
      <c r="CA2202" s="2">
        <v>3</v>
      </c>
      <c r="CB2202" s="2">
        <v>34</v>
      </c>
      <c r="CC2202" s="2">
        <v>11</v>
      </c>
      <c r="CD2202" s="2">
        <v>17</v>
      </c>
      <c r="CE2202">
        <v>0</v>
      </c>
      <c r="CF2202">
        <v>8281983379.0820303</v>
      </c>
      <c r="CG2202">
        <v>379570.69644849101</v>
      </c>
      <c r="CH2202" s="2">
        <f t="shared" si="139"/>
        <v>96.270694253744296</v>
      </c>
      <c r="CI2202" t="str">
        <f t="shared" si="136"/>
        <v>Oklahoma</v>
      </c>
      <c r="CJ2202" t="str">
        <f t="shared" si="137"/>
        <v>Texas</v>
      </c>
      <c r="CK2202" t="str">
        <f t="shared" si="138"/>
        <v>OK</v>
      </c>
      <c r="CL2202" t="str">
        <f>IF(Table1[[#This Row],[3 Day Avg]]&lt;=25,"Green","Red")</f>
        <v>Red</v>
      </c>
    </row>
    <row r="2203" spans="1:90" x14ac:dyDescent="0.25">
      <c r="A2203">
        <v>2202</v>
      </c>
      <c r="B2203" t="s">
        <v>3730</v>
      </c>
      <c r="C2203" t="s">
        <v>3624</v>
      </c>
      <c r="D2203" t="s">
        <v>3625</v>
      </c>
      <c r="E2203">
        <v>40</v>
      </c>
      <c r="F2203">
        <v>40141</v>
      </c>
      <c r="G2203">
        <v>1.51515151515151</v>
      </c>
      <c r="H2203">
        <v>4491.0200000000004</v>
      </c>
      <c r="I2203">
        <v>68.045726728361501</v>
      </c>
      <c r="J2203">
        <v>21.1</v>
      </c>
      <c r="K2203">
        <v>3.7</v>
      </c>
      <c r="L2203">
        <v>79.335099999999997</v>
      </c>
      <c r="M2203">
        <v>0</v>
      </c>
      <c r="N2203" s="1">
        <v>44165.342210648145</v>
      </c>
      <c r="O2203" t="s">
        <v>87</v>
      </c>
      <c r="P2203" s="1">
        <v>43915.802581018521</v>
      </c>
      <c r="Q2203" t="s">
        <v>226</v>
      </c>
      <c r="R2203" t="s">
        <v>3731</v>
      </c>
      <c r="S2203" t="s">
        <v>90</v>
      </c>
      <c r="T2203">
        <v>330</v>
      </c>
      <c r="U2203">
        <v>5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7348</v>
      </c>
      <c r="AF2203">
        <v>1491</v>
      </c>
      <c r="AG2203">
        <v>116</v>
      </c>
      <c r="AH2203">
        <v>41186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2077789</v>
      </c>
      <c r="AO2203">
        <v>0</v>
      </c>
      <c r="AP2203">
        <v>1</v>
      </c>
      <c r="AQ2203">
        <v>0</v>
      </c>
      <c r="AR2203">
        <v>7515</v>
      </c>
      <c r="AS2203">
        <v>4497</v>
      </c>
      <c r="AT2203">
        <v>607</v>
      </c>
      <c r="AU2203">
        <v>188</v>
      </c>
      <c r="AV2203">
        <v>1</v>
      </c>
      <c r="AW2203">
        <v>4</v>
      </c>
      <c r="AX2203">
        <v>0</v>
      </c>
      <c r="AY2203">
        <v>232</v>
      </c>
      <c r="AZ2203">
        <v>1986</v>
      </c>
      <c r="BA2203">
        <v>4934</v>
      </c>
      <c r="BB2203">
        <v>607</v>
      </c>
      <c r="BC2203">
        <v>192</v>
      </c>
      <c r="BD2203">
        <v>1</v>
      </c>
      <c r="BE2203">
        <v>4</v>
      </c>
      <c r="BF2203">
        <v>1216</v>
      </c>
      <c r="BG2203">
        <v>561</v>
      </c>
      <c r="BH2203">
        <v>5529</v>
      </c>
      <c r="BI2203">
        <v>1489</v>
      </c>
      <c r="BJ2203">
        <v>900</v>
      </c>
      <c r="BK2203">
        <v>791</v>
      </c>
      <c r="BL2203">
        <v>649</v>
      </c>
      <c r="BM2203">
        <v>7515</v>
      </c>
      <c r="BN2203">
        <v>1986</v>
      </c>
      <c r="BO2203">
        <v>2881</v>
      </c>
      <c r="BP2203">
        <v>805</v>
      </c>
      <c r="BQ2203" s="2">
        <v>1</v>
      </c>
      <c r="BR2203" s="2">
        <v>8</v>
      </c>
      <c r="BS2203" s="2">
        <v>12</v>
      </c>
      <c r="BT2203" s="2">
        <v>0</v>
      </c>
      <c r="BU2203" s="2">
        <v>9</v>
      </c>
      <c r="BV2203" s="2">
        <v>9</v>
      </c>
      <c r="BW2203" s="2">
        <v>15</v>
      </c>
      <c r="BX2203" s="2">
        <v>1</v>
      </c>
      <c r="BY2203" s="2">
        <v>7</v>
      </c>
      <c r="BZ2203" s="2">
        <v>10</v>
      </c>
      <c r="CA2203" s="2">
        <v>13</v>
      </c>
      <c r="CB2203" s="2">
        <v>6</v>
      </c>
      <c r="CC2203" s="2">
        <v>4</v>
      </c>
      <c r="CD2203" s="2">
        <v>1</v>
      </c>
      <c r="CE2203">
        <v>13.609145345672299</v>
      </c>
      <c r="CF2203">
        <v>3350014828.625</v>
      </c>
      <c r="CG2203">
        <v>304099.484957201</v>
      </c>
      <c r="CH2203" s="2">
        <f t="shared" si="139"/>
        <v>93.147039254823682</v>
      </c>
      <c r="CI2203" t="str">
        <f t="shared" si="136"/>
        <v>Oklahoma</v>
      </c>
      <c r="CJ2203" t="str">
        <f t="shared" si="137"/>
        <v>Tillman</v>
      </c>
      <c r="CK2203" t="str">
        <f t="shared" si="138"/>
        <v>OK</v>
      </c>
      <c r="CL2203" t="str">
        <f>IF(Table1[[#This Row],[3 Day Avg]]&lt;=25,"Green","Red")</f>
        <v>Red</v>
      </c>
    </row>
    <row r="2204" spans="1:90" x14ac:dyDescent="0.25">
      <c r="A2204">
        <v>2203</v>
      </c>
      <c r="B2204" t="s">
        <v>3732</v>
      </c>
      <c r="C2204" t="s">
        <v>3624</v>
      </c>
      <c r="D2204" t="s">
        <v>3625</v>
      </c>
      <c r="E2204">
        <v>40</v>
      </c>
      <c r="F2204">
        <v>40143</v>
      </c>
      <c r="G2204">
        <v>0.80705875267262905</v>
      </c>
      <c r="H2204">
        <v>5121.6899999999996</v>
      </c>
      <c r="I2204">
        <v>41.335060768708701</v>
      </c>
      <c r="J2204">
        <v>14.1</v>
      </c>
      <c r="K2204">
        <v>3.3</v>
      </c>
      <c r="L2204">
        <v>107.4778</v>
      </c>
      <c r="M2204">
        <v>0.88777519241095404</v>
      </c>
      <c r="N2204" s="1">
        <v>44165.342210648145</v>
      </c>
      <c r="O2204" t="s">
        <v>87</v>
      </c>
      <c r="P2204" s="1">
        <v>43915.802581018521</v>
      </c>
      <c r="Q2204" t="s">
        <v>226</v>
      </c>
      <c r="R2204" t="s">
        <v>3733</v>
      </c>
      <c r="S2204" t="s">
        <v>90</v>
      </c>
      <c r="T2204">
        <v>33207</v>
      </c>
      <c r="U2204">
        <v>268</v>
      </c>
      <c r="V2204">
        <v>11126</v>
      </c>
      <c r="W2204">
        <v>11076</v>
      </c>
      <c r="X2204">
        <v>14618</v>
      </c>
      <c r="Y2204">
        <v>20622</v>
      </c>
      <c r="Z2204">
        <v>30242</v>
      </c>
      <c r="AA2204">
        <v>4638</v>
      </c>
      <c r="AB2204">
        <v>3026</v>
      </c>
      <c r="AC2204">
        <v>344</v>
      </c>
      <c r="AD2204">
        <v>114</v>
      </c>
      <c r="AE2204">
        <v>648360</v>
      </c>
      <c r="AF2204">
        <v>89706</v>
      </c>
      <c r="AG2204">
        <v>10765</v>
      </c>
      <c r="AH2204">
        <v>55796</v>
      </c>
      <c r="AI2204">
        <v>0</v>
      </c>
      <c r="AJ2204">
        <v>0</v>
      </c>
      <c r="AK2204">
        <v>195545</v>
      </c>
      <c r="AL2204">
        <v>1736</v>
      </c>
      <c r="AM2204">
        <v>0</v>
      </c>
      <c r="AN2204">
        <v>2077789</v>
      </c>
      <c r="AO2204">
        <v>87684</v>
      </c>
      <c r="AP2204">
        <v>246</v>
      </c>
      <c r="AQ2204">
        <v>3</v>
      </c>
      <c r="AR2204">
        <v>642781</v>
      </c>
      <c r="AS2204">
        <v>401570</v>
      </c>
      <c r="AT2204">
        <v>63780</v>
      </c>
      <c r="AU2204">
        <v>29072</v>
      </c>
      <c r="AV2204">
        <v>20209</v>
      </c>
      <c r="AW2204">
        <v>536</v>
      </c>
      <c r="AX2204">
        <v>1521</v>
      </c>
      <c r="AY2204">
        <v>46081</v>
      </c>
      <c r="AZ2204">
        <v>80012</v>
      </c>
      <c r="BA2204">
        <v>450615</v>
      </c>
      <c r="BB2204">
        <v>64783</v>
      </c>
      <c r="BC2204">
        <v>31257</v>
      </c>
      <c r="BD2204">
        <v>20542</v>
      </c>
      <c r="BE2204">
        <v>559</v>
      </c>
      <c r="BF2204">
        <v>24355</v>
      </c>
      <c r="BG2204">
        <v>50670</v>
      </c>
      <c r="BH2204">
        <v>562769</v>
      </c>
      <c r="BI2204">
        <v>137353</v>
      </c>
      <c r="BJ2204">
        <v>84393</v>
      </c>
      <c r="BK2204">
        <v>94918</v>
      </c>
      <c r="BL2204">
        <v>36820</v>
      </c>
      <c r="BM2204">
        <v>642781</v>
      </c>
      <c r="BN2204">
        <v>80012</v>
      </c>
      <c r="BO2204">
        <v>238433</v>
      </c>
      <c r="BP2204">
        <v>50864</v>
      </c>
      <c r="BQ2204" s="2">
        <v>246</v>
      </c>
      <c r="BR2204" s="2">
        <v>1201</v>
      </c>
      <c r="BS2204" s="2">
        <v>427</v>
      </c>
      <c r="BT2204" s="2">
        <v>0</v>
      </c>
      <c r="BU2204" s="2">
        <v>416</v>
      </c>
      <c r="BV2204" s="2">
        <v>417</v>
      </c>
      <c r="BW2204" s="2">
        <v>509</v>
      </c>
      <c r="BX2204" s="2">
        <v>475</v>
      </c>
      <c r="BY2204" s="2">
        <v>550</v>
      </c>
      <c r="BZ2204" s="2">
        <v>460</v>
      </c>
      <c r="CA2204" s="2">
        <v>379</v>
      </c>
      <c r="CB2204" s="2">
        <v>398</v>
      </c>
      <c r="CC2204" s="2">
        <v>228</v>
      </c>
      <c r="CD2204" s="2">
        <v>455</v>
      </c>
      <c r="CE2204">
        <v>37.941884138441601</v>
      </c>
      <c r="CF2204">
        <v>2334014027.7539101</v>
      </c>
      <c r="CG2204">
        <v>281367.887405138</v>
      </c>
      <c r="CH2204" s="2">
        <f t="shared" si="139"/>
        <v>97.181881024278354</v>
      </c>
      <c r="CI2204" t="str">
        <f t="shared" si="136"/>
        <v>Oklahoma</v>
      </c>
      <c r="CJ2204" t="str">
        <f t="shared" si="137"/>
        <v>Tulsa</v>
      </c>
      <c r="CK2204" t="str">
        <f t="shared" si="138"/>
        <v>OK</v>
      </c>
      <c r="CL2204" t="str">
        <f>IF(Table1[[#This Row],[3 Day Avg]]&lt;=25,"Green","Red")</f>
        <v>Red</v>
      </c>
    </row>
    <row r="2205" spans="1:90" x14ac:dyDescent="0.25">
      <c r="A2205">
        <v>2204</v>
      </c>
      <c r="B2205" t="s">
        <v>3734</v>
      </c>
      <c r="C2205" t="s">
        <v>3624</v>
      </c>
      <c r="D2205" t="s">
        <v>3625</v>
      </c>
      <c r="E2205">
        <v>40</v>
      </c>
      <c r="F2205">
        <v>40145</v>
      </c>
      <c r="G2205">
        <v>1.2402551381998601</v>
      </c>
      <c r="H2205">
        <v>3522.66</v>
      </c>
      <c r="I2205">
        <v>43.689926351266998</v>
      </c>
      <c r="J2205">
        <v>10</v>
      </c>
      <c r="K2205">
        <v>3.3</v>
      </c>
      <c r="L2205">
        <v>121.1407</v>
      </c>
      <c r="M2205">
        <v>0.88777519241095404</v>
      </c>
      <c r="N2205" s="1">
        <v>44165.342210648145</v>
      </c>
      <c r="O2205" t="s">
        <v>87</v>
      </c>
      <c r="P2205" s="1">
        <v>43915.802581018521</v>
      </c>
      <c r="Q2205" t="s">
        <v>226</v>
      </c>
      <c r="R2205" t="s">
        <v>3735</v>
      </c>
      <c r="S2205" t="s">
        <v>90</v>
      </c>
      <c r="T2205">
        <v>2822</v>
      </c>
      <c r="U2205">
        <v>35</v>
      </c>
      <c r="V2205">
        <v>938</v>
      </c>
      <c r="W2205">
        <v>1453</v>
      </c>
      <c r="X2205">
        <v>2182</v>
      </c>
      <c r="Y2205">
        <v>3284</v>
      </c>
      <c r="Z2205">
        <v>4257</v>
      </c>
      <c r="AA2205">
        <v>100</v>
      </c>
      <c r="AB2205">
        <v>100</v>
      </c>
      <c r="AC2205">
        <v>6</v>
      </c>
      <c r="AD2205">
        <v>2</v>
      </c>
      <c r="AE2205">
        <v>80110</v>
      </c>
      <c r="AF2205">
        <v>7912</v>
      </c>
      <c r="AG2205">
        <v>1244</v>
      </c>
      <c r="AH2205">
        <v>62889</v>
      </c>
      <c r="AI2205">
        <v>0</v>
      </c>
      <c r="AJ2205">
        <v>0</v>
      </c>
      <c r="AK2205">
        <v>195545</v>
      </c>
      <c r="AL2205">
        <v>1736</v>
      </c>
      <c r="AM2205">
        <v>0</v>
      </c>
      <c r="AN2205">
        <v>2077789</v>
      </c>
      <c r="AO2205">
        <v>12114</v>
      </c>
      <c r="AP2205">
        <v>25</v>
      </c>
      <c r="AQ2205">
        <v>0</v>
      </c>
      <c r="AR2205">
        <v>77850</v>
      </c>
      <c r="AS2205">
        <v>55917</v>
      </c>
      <c r="AT2205">
        <v>2673</v>
      </c>
      <c r="AU2205">
        <v>6488</v>
      </c>
      <c r="AV2205">
        <v>1147</v>
      </c>
      <c r="AW2205">
        <v>63</v>
      </c>
      <c r="AX2205">
        <v>103</v>
      </c>
      <c r="AY2205">
        <v>6816</v>
      </c>
      <c r="AZ2205">
        <v>4643</v>
      </c>
      <c r="BA2205">
        <v>58837</v>
      </c>
      <c r="BB2205">
        <v>2693</v>
      </c>
      <c r="BC2205">
        <v>6656</v>
      </c>
      <c r="BD2205">
        <v>1147</v>
      </c>
      <c r="BE2205">
        <v>63</v>
      </c>
      <c r="BF2205">
        <v>1126</v>
      </c>
      <c r="BG2205">
        <v>7328</v>
      </c>
      <c r="BH2205">
        <v>73207</v>
      </c>
      <c r="BI2205">
        <v>15916</v>
      </c>
      <c r="BJ2205">
        <v>9365</v>
      </c>
      <c r="BK2205">
        <v>9747</v>
      </c>
      <c r="BL2205">
        <v>4573</v>
      </c>
      <c r="BM2205">
        <v>77850</v>
      </c>
      <c r="BN2205">
        <v>4643</v>
      </c>
      <c r="BO2205">
        <v>30708</v>
      </c>
      <c r="BP2205">
        <v>7541</v>
      </c>
      <c r="BQ2205" s="2">
        <v>25</v>
      </c>
      <c r="BR2205" s="2">
        <v>68</v>
      </c>
      <c r="BS2205" s="2">
        <v>32</v>
      </c>
      <c r="BT2205" s="2">
        <v>0</v>
      </c>
      <c r="BU2205" s="2">
        <v>82</v>
      </c>
      <c r="BV2205" s="2">
        <v>22</v>
      </c>
      <c r="BW2205" s="2">
        <v>27</v>
      </c>
      <c r="BX2205" s="2">
        <v>55</v>
      </c>
      <c r="BY2205" s="2">
        <v>74</v>
      </c>
      <c r="BZ2205" s="2">
        <v>48</v>
      </c>
      <c r="CA2205" s="2">
        <v>31</v>
      </c>
      <c r="CB2205" s="2">
        <v>41</v>
      </c>
      <c r="CC2205" s="2">
        <v>12</v>
      </c>
      <c r="CD2205" s="2">
        <v>21</v>
      </c>
      <c r="CE2205">
        <v>31.207090250905001</v>
      </c>
      <c r="CF2205">
        <v>2339940007.71875</v>
      </c>
      <c r="CG2205">
        <v>252278.502250099</v>
      </c>
      <c r="CH2205" s="2">
        <f t="shared" si="139"/>
        <v>53.521729822307854</v>
      </c>
      <c r="CI2205" t="str">
        <f t="shared" si="136"/>
        <v>Oklahoma</v>
      </c>
      <c r="CJ2205" t="str">
        <f t="shared" si="137"/>
        <v>Wagoner</v>
      </c>
      <c r="CK2205" t="str">
        <f t="shared" si="138"/>
        <v>OK</v>
      </c>
      <c r="CL2205" t="str">
        <f>IF(Table1[[#This Row],[3 Day Avg]]&lt;=25,"Green","Red")</f>
        <v>Red</v>
      </c>
    </row>
    <row r="2206" spans="1:90" x14ac:dyDescent="0.25">
      <c r="A2206">
        <v>2205</v>
      </c>
      <c r="B2206" t="s">
        <v>217</v>
      </c>
      <c r="C2206" t="s">
        <v>3624</v>
      </c>
      <c r="D2206" t="s">
        <v>3625</v>
      </c>
      <c r="E2206">
        <v>40</v>
      </c>
      <c r="F2206">
        <v>40147</v>
      </c>
      <c r="G2206">
        <v>2.2782355792535101</v>
      </c>
      <c r="H2206">
        <v>3979.32</v>
      </c>
      <c r="I2206">
        <v>90.658333815558507</v>
      </c>
      <c r="J2206">
        <v>13</v>
      </c>
      <c r="K2206">
        <v>3.9</v>
      </c>
      <c r="L2206">
        <v>104.00279999999999</v>
      </c>
      <c r="M2206">
        <v>0.88777519241095404</v>
      </c>
      <c r="N2206" s="1">
        <v>44165.342210648145</v>
      </c>
      <c r="O2206" t="s">
        <v>87</v>
      </c>
      <c r="P2206" s="1">
        <v>43915.802581018521</v>
      </c>
      <c r="Q2206" t="s">
        <v>226</v>
      </c>
      <c r="R2206" t="s">
        <v>3736</v>
      </c>
      <c r="S2206" t="s">
        <v>90</v>
      </c>
      <c r="T2206">
        <v>2063</v>
      </c>
      <c r="U2206">
        <v>47</v>
      </c>
      <c r="V2206">
        <v>1413</v>
      </c>
      <c r="W2206">
        <v>1424</v>
      </c>
      <c r="X2206">
        <v>1936</v>
      </c>
      <c r="Y2206">
        <v>2103</v>
      </c>
      <c r="Z2206">
        <v>3005</v>
      </c>
      <c r="AA2206">
        <v>140</v>
      </c>
      <c r="AB2206">
        <v>81</v>
      </c>
      <c r="AC2206">
        <v>14</v>
      </c>
      <c r="AD2206">
        <v>6</v>
      </c>
      <c r="AE2206">
        <v>51843</v>
      </c>
      <c r="AF2206">
        <v>6607</v>
      </c>
      <c r="AG2206">
        <v>897</v>
      </c>
      <c r="AH2206">
        <v>53992</v>
      </c>
      <c r="AI2206">
        <v>0</v>
      </c>
      <c r="AJ2206">
        <v>0</v>
      </c>
      <c r="AK2206">
        <v>195545</v>
      </c>
      <c r="AL2206">
        <v>1736</v>
      </c>
      <c r="AM2206">
        <v>0</v>
      </c>
      <c r="AN2206">
        <v>2077789</v>
      </c>
      <c r="AO2206">
        <v>9881</v>
      </c>
      <c r="AP2206">
        <v>13</v>
      </c>
      <c r="AQ2206">
        <v>0</v>
      </c>
      <c r="AR2206">
        <v>52001</v>
      </c>
      <c r="AS2206">
        <v>38015</v>
      </c>
      <c r="AT2206">
        <v>1350</v>
      </c>
      <c r="AU2206">
        <v>5587</v>
      </c>
      <c r="AV2206">
        <v>1068</v>
      </c>
      <c r="AW2206">
        <v>15</v>
      </c>
      <c r="AX2206">
        <v>28</v>
      </c>
      <c r="AY2206">
        <v>2873</v>
      </c>
      <c r="AZ2206">
        <v>3065</v>
      </c>
      <c r="BA2206">
        <v>40278</v>
      </c>
      <c r="BB2206">
        <v>1359</v>
      </c>
      <c r="BC2206">
        <v>5665</v>
      </c>
      <c r="BD2206">
        <v>1076</v>
      </c>
      <c r="BE2206">
        <v>20</v>
      </c>
      <c r="BF2206">
        <v>568</v>
      </c>
      <c r="BG2206">
        <v>3035</v>
      </c>
      <c r="BH2206">
        <v>48936</v>
      </c>
      <c r="BI2206">
        <v>10342</v>
      </c>
      <c r="BJ2206">
        <v>6130</v>
      </c>
      <c r="BK2206">
        <v>6549</v>
      </c>
      <c r="BL2206">
        <v>4773</v>
      </c>
      <c r="BM2206">
        <v>52001</v>
      </c>
      <c r="BN2206">
        <v>3065</v>
      </c>
      <c r="BO2206">
        <v>19099</v>
      </c>
      <c r="BP2206">
        <v>5108</v>
      </c>
      <c r="BQ2206" s="2">
        <v>13</v>
      </c>
      <c r="BR2206" s="2">
        <v>89</v>
      </c>
      <c r="BS2206" s="2">
        <v>38</v>
      </c>
      <c r="BT2206" s="2">
        <v>0</v>
      </c>
      <c r="BU2206" s="2">
        <v>32</v>
      </c>
      <c r="BV2206" s="2">
        <v>18</v>
      </c>
      <c r="BW2206" s="2">
        <v>36</v>
      </c>
      <c r="BX2206" s="2">
        <v>47</v>
      </c>
      <c r="BY2206" s="2">
        <v>41</v>
      </c>
      <c r="BZ2206" s="2">
        <v>32</v>
      </c>
      <c r="CA2206" s="2">
        <v>17</v>
      </c>
      <c r="CB2206" s="2">
        <v>15</v>
      </c>
      <c r="CC2206" s="2">
        <v>19</v>
      </c>
      <c r="CD2206" s="2">
        <v>32</v>
      </c>
      <c r="CE2206">
        <v>25.075709353239599</v>
      </c>
      <c r="CF2206">
        <v>1713001992.7773399</v>
      </c>
      <c r="CG2206">
        <v>207568.111219407</v>
      </c>
      <c r="CH2206" s="2">
        <f t="shared" si="139"/>
        <v>89.741863938514001</v>
      </c>
      <c r="CI2206" t="str">
        <f t="shared" si="136"/>
        <v>Oklahoma</v>
      </c>
      <c r="CJ2206" t="str">
        <f t="shared" si="137"/>
        <v>Washington</v>
      </c>
      <c r="CK2206" t="str">
        <f t="shared" si="138"/>
        <v>OK</v>
      </c>
      <c r="CL2206" t="str">
        <f>IF(Table1[[#This Row],[3 Day Avg]]&lt;=25,"Green","Red")</f>
        <v>Red</v>
      </c>
    </row>
    <row r="2207" spans="1:90" x14ac:dyDescent="0.25">
      <c r="A2207">
        <v>2206</v>
      </c>
      <c r="B2207" t="s">
        <v>3737</v>
      </c>
      <c r="C2207" t="s">
        <v>3624</v>
      </c>
      <c r="D2207" t="s">
        <v>3625</v>
      </c>
      <c r="E2207">
        <v>40</v>
      </c>
      <c r="F2207">
        <v>40149</v>
      </c>
      <c r="G2207">
        <v>0.47732696897374699</v>
      </c>
      <c r="H2207">
        <v>3765.62</v>
      </c>
      <c r="I2207">
        <v>17.974296755639401</v>
      </c>
      <c r="J2207">
        <v>17.8</v>
      </c>
      <c r="K2207">
        <v>3.1</v>
      </c>
      <c r="L2207">
        <v>91.466700000000003</v>
      </c>
      <c r="M2207">
        <v>0.88777519241095404</v>
      </c>
      <c r="N2207" s="1">
        <v>44165.342210648145</v>
      </c>
      <c r="O2207" t="s">
        <v>87</v>
      </c>
      <c r="P2207" s="1">
        <v>43915.802581018521</v>
      </c>
      <c r="Q2207" t="s">
        <v>226</v>
      </c>
      <c r="R2207" t="s">
        <v>3738</v>
      </c>
      <c r="S2207" t="s">
        <v>90</v>
      </c>
      <c r="T2207">
        <v>419</v>
      </c>
      <c r="U2207">
        <v>2</v>
      </c>
      <c r="V2207">
        <v>291</v>
      </c>
      <c r="W2207">
        <v>290</v>
      </c>
      <c r="X2207">
        <v>349</v>
      </c>
      <c r="Y2207">
        <v>432</v>
      </c>
      <c r="Z2207">
        <v>623</v>
      </c>
      <c r="AA2207">
        <v>14</v>
      </c>
      <c r="AB2207">
        <v>14</v>
      </c>
      <c r="AC2207">
        <v>2</v>
      </c>
      <c r="AD2207">
        <v>0</v>
      </c>
      <c r="AE2207">
        <v>11127</v>
      </c>
      <c r="AF2207">
        <v>1929</v>
      </c>
      <c r="AG2207">
        <v>161</v>
      </c>
      <c r="AH2207">
        <v>47484</v>
      </c>
      <c r="AI2207">
        <v>0</v>
      </c>
      <c r="AJ2207">
        <v>0</v>
      </c>
      <c r="AK2207">
        <v>195545</v>
      </c>
      <c r="AL2207">
        <v>1736</v>
      </c>
      <c r="AM2207">
        <v>0</v>
      </c>
      <c r="AN2207">
        <v>2077789</v>
      </c>
      <c r="AO2207">
        <v>1985</v>
      </c>
      <c r="AP2207">
        <v>8</v>
      </c>
      <c r="AQ2207">
        <v>0</v>
      </c>
      <c r="AR2207">
        <v>11432</v>
      </c>
      <c r="AS2207">
        <v>9546</v>
      </c>
      <c r="AT2207">
        <v>131</v>
      </c>
      <c r="AU2207">
        <v>141</v>
      </c>
      <c r="AV2207">
        <v>24</v>
      </c>
      <c r="AW2207">
        <v>0</v>
      </c>
      <c r="AX2207">
        <v>0</v>
      </c>
      <c r="AY2207">
        <v>465</v>
      </c>
      <c r="AZ2207">
        <v>1125</v>
      </c>
      <c r="BA2207">
        <v>10273</v>
      </c>
      <c r="BB2207">
        <v>131</v>
      </c>
      <c r="BC2207">
        <v>141</v>
      </c>
      <c r="BD2207">
        <v>24</v>
      </c>
      <c r="BE2207">
        <v>0</v>
      </c>
      <c r="BF2207">
        <v>266</v>
      </c>
      <c r="BG2207">
        <v>597</v>
      </c>
      <c r="BH2207">
        <v>10307</v>
      </c>
      <c r="BI2207">
        <v>2415</v>
      </c>
      <c r="BJ2207">
        <v>1359</v>
      </c>
      <c r="BK2207">
        <v>1364</v>
      </c>
      <c r="BL2207">
        <v>930</v>
      </c>
      <c r="BM2207">
        <v>11432</v>
      </c>
      <c r="BN2207">
        <v>1125</v>
      </c>
      <c r="BO2207">
        <v>4309</v>
      </c>
      <c r="BP2207">
        <v>1055</v>
      </c>
      <c r="BQ2207" s="2">
        <v>8</v>
      </c>
      <c r="BR2207" s="2">
        <v>21</v>
      </c>
      <c r="BS2207" s="2">
        <v>17</v>
      </c>
      <c r="BT2207" s="2">
        <v>0</v>
      </c>
      <c r="BU2207" s="2">
        <v>15</v>
      </c>
      <c r="BV2207" s="2">
        <v>24</v>
      </c>
      <c r="BW2207" s="2">
        <v>11</v>
      </c>
      <c r="BX2207" s="2">
        <v>8</v>
      </c>
      <c r="BY2207" s="2">
        <v>13</v>
      </c>
      <c r="BZ2207" s="2">
        <v>11</v>
      </c>
      <c r="CA2207" s="2">
        <v>8</v>
      </c>
      <c r="CB2207" s="2">
        <v>3</v>
      </c>
      <c r="CC2207" s="2">
        <v>6</v>
      </c>
      <c r="CD2207" s="2">
        <v>7</v>
      </c>
      <c r="CE2207">
        <v>71.897187022557702</v>
      </c>
      <c r="CF2207">
        <v>3929732105.4492202</v>
      </c>
      <c r="CG2207">
        <v>279717.92642193497</v>
      </c>
      <c r="CH2207" s="2">
        <f t="shared" si="139"/>
        <v>134.12642873804526</v>
      </c>
      <c r="CI2207" t="str">
        <f t="shared" si="136"/>
        <v>Oklahoma</v>
      </c>
      <c r="CJ2207" t="str">
        <f t="shared" si="137"/>
        <v>Washita</v>
      </c>
      <c r="CK2207" t="str">
        <f t="shared" si="138"/>
        <v>OK</v>
      </c>
      <c r="CL2207" t="str">
        <f>IF(Table1[[#This Row],[3 Day Avg]]&lt;=25,"Green","Red")</f>
        <v>Red</v>
      </c>
    </row>
    <row r="2208" spans="1:90" x14ac:dyDescent="0.25">
      <c r="A2208">
        <v>2207</v>
      </c>
      <c r="B2208" t="s">
        <v>3739</v>
      </c>
      <c r="C2208" t="s">
        <v>3624</v>
      </c>
      <c r="D2208" t="s">
        <v>3625</v>
      </c>
      <c r="E2208">
        <v>40</v>
      </c>
      <c r="F2208">
        <v>40151</v>
      </c>
      <c r="G2208">
        <v>0.18975332068311199</v>
      </c>
      <c r="H2208">
        <v>5923.34</v>
      </c>
      <c r="I2208">
        <v>11.2397437338429</v>
      </c>
      <c r="J2208">
        <v>15.2</v>
      </c>
      <c r="K2208">
        <v>2.2000000000000002</v>
      </c>
      <c r="L2208">
        <v>99.616699999999994</v>
      </c>
      <c r="M2208">
        <v>0.88777519241095404</v>
      </c>
      <c r="N2208" s="1">
        <v>44165.342210648145</v>
      </c>
      <c r="O2208" t="s">
        <v>87</v>
      </c>
      <c r="P2208" s="1">
        <v>43915.802581018521</v>
      </c>
      <c r="Q2208" t="s">
        <v>226</v>
      </c>
      <c r="R2208" t="s">
        <v>3740</v>
      </c>
      <c r="S2208" t="s">
        <v>90</v>
      </c>
      <c r="T2208">
        <v>527</v>
      </c>
      <c r="U2208">
        <v>1</v>
      </c>
      <c r="V2208">
        <v>269</v>
      </c>
      <c r="W2208">
        <v>210</v>
      </c>
      <c r="X2208">
        <v>287</v>
      </c>
      <c r="Y2208">
        <v>383</v>
      </c>
      <c r="Z2208">
        <v>344</v>
      </c>
      <c r="AA2208">
        <v>25</v>
      </c>
      <c r="AB2208">
        <v>25</v>
      </c>
      <c r="AC2208">
        <v>4</v>
      </c>
      <c r="AD2208">
        <v>1</v>
      </c>
      <c r="AE2208">
        <v>8897</v>
      </c>
      <c r="AF2208">
        <v>1194</v>
      </c>
      <c r="AG2208">
        <v>100</v>
      </c>
      <c r="AH2208">
        <v>51715</v>
      </c>
      <c r="AI2208">
        <v>0</v>
      </c>
      <c r="AJ2208">
        <v>0</v>
      </c>
      <c r="AK2208">
        <v>195545</v>
      </c>
      <c r="AL2208">
        <v>1736</v>
      </c>
      <c r="AM2208">
        <v>0</v>
      </c>
      <c r="AN2208">
        <v>2077789</v>
      </c>
      <c r="AO2208">
        <v>1493</v>
      </c>
      <c r="AP2208">
        <v>3</v>
      </c>
      <c r="AQ2208">
        <v>0</v>
      </c>
      <c r="AR2208">
        <v>9127</v>
      </c>
      <c r="AS2208">
        <v>7593</v>
      </c>
      <c r="AT2208">
        <v>210</v>
      </c>
      <c r="AU2208">
        <v>123</v>
      </c>
      <c r="AV2208">
        <v>87</v>
      </c>
      <c r="AW2208">
        <v>0</v>
      </c>
      <c r="AX2208">
        <v>2</v>
      </c>
      <c r="AY2208">
        <v>464</v>
      </c>
      <c r="AZ2208">
        <v>648</v>
      </c>
      <c r="BA2208">
        <v>8114</v>
      </c>
      <c r="BB2208">
        <v>218</v>
      </c>
      <c r="BC2208">
        <v>142</v>
      </c>
      <c r="BD2208">
        <v>87</v>
      </c>
      <c r="BE2208">
        <v>0</v>
      </c>
      <c r="BF2208">
        <v>60</v>
      </c>
      <c r="BG2208">
        <v>506</v>
      </c>
      <c r="BH2208">
        <v>8479</v>
      </c>
      <c r="BI2208">
        <v>1502</v>
      </c>
      <c r="BJ2208">
        <v>1838</v>
      </c>
      <c r="BK2208">
        <v>1392</v>
      </c>
      <c r="BL2208">
        <v>766</v>
      </c>
      <c r="BM2208">
        <v>9127</v>
      </c>
      <c r="BN2208">
        <v>648</v>
      </c>
      <c r="BO2208">
        <v>2902</v>
      </c>
      <c r="BP2208">
        <v>727</v>
      </c>
      <c r="BQ2208" s="2">
        <v>3</v>
      </c>
      <c r="BR2208" s="2">
        <v>12</v>
      </c>
      <c r="BS2208" s="2">
        <v>7</v>
      </c>
      <c r="BT2208" s="2">
        <v>0</v>
      </c>
      <c r="BU2208" s="2">
        <v>10</v>
      </c>
      <c r="BV2208" s="2">
        <v>57</v>
      </c>
      <c r="BW2208" s="2">
        <v>7</v>
      </c>
      <c r="BX2208" s="2">
        <v>14</v>
      </c>
      <c r="BY2208" s="2">
        <v>7</v>
      </c>
      <c r="BZ2208" s="2">
        <v>8</v>
      </c>
      <c r="CA2208" s="2">
        <v>8</v>
      </c>
      <c r="CB2208" s="2">
        <v>14</v>
      </c>
      <c r="CC2208" s="2">
        <v>1</v>
      </c>
      <c r="CD2208" s="2">
        <v>43</v>
      </c>
      <c r="CE2208">
        <v>33.719231201528601</v>
      </c>
      <c r="CF2208">
        <v>5216999113.78125</v>
      </c>
      <c r="CG2208">
        <v>344139.372631851</v>
      </c>
      <c r="CH2208" s="2">
        <f t="shared" si="139"/>
        <v>80.347686351849816</v>
      </c>
      <c r="CI2208" t="str">
        <f t="shared" si="136"/>
        <v>Oklahoma</v>
      </c>
      <c r="CJ2208" t="str">
        <f t="shared" si="137"/>
        <v>Woods</v>
      </c>
      <c r="CK2208" t="str">
        <f t="shared" si="138"/>
        <v>OK</v>
      </c>
      <c r="CL2208" t="str">
        <f>IF(Table1[[#This Row],[3 Day Avg]]&lt;=25,"Green","Red")</f>
        <v>Red</v>
      </c>
    </row>
    <row r="2209" spans="1:90" x14ac:dyDescent="0.25">
      <c r="A2209">
        <v>2208</v>
      </c>
      <c r="B2209" t="s">
        <v>3741</v>
      </c>
      <c r="C2209" t="s">
        <v>3624</v>
      </c>
      <c r="D2209" t="s">
        <v>3625</v>
      </c>
      <c r="E2209">
        <v>40</v>
      </c>
      <c r="F2209">
        <v>40153</v>
      </c>
      <c r="G2209">
        <v>0.36706869428421601</v>
      </c>
      <c r="H2209">
        <v>9430.32</v>
      </c>
      <c r="I2209">
        <v>34.615765008406697</v>
      </c>
      <c r="J2209">
        <v>14.8</v>
      </c>
      <c r="K2209">
        <v>2.8</v>
      </c>
      <c r="L2209">
        <v>106.2026</v>
      </c>
      <c r="M2209">
        <v>0.88777519241095404</v>
      </c>
      <c r="N2209" s="1">
        <v>44165.342210648145</v>
      </c>
      <c r="O2209" t="s">
        <v>87</v>
      </c>
      <c r="P2209" s="1">
        <v>43915.802581018521</v>
      </c>
      <c r="Q2209" t="s">
        <v>226</v>
      </c>
      <c r="R2209" t="s">
        <v>3742</v>
      </c>
      <c r="S2209" t="s">
        <v>90</v>
      </c>
      <c r="T2209">
        <v>1907</v>
      </c>
      <c r="U2209">
        <v>7</v>
      </c>
      <c r="V2209">
        <v>321</v>
      </c>
      <c r="W2209">
        <v>425</v>
      </c>
      <c r="X2209">
        <v>629</v>
      </c>
      <c r="Y2209">
        <v>785</v>
      </c>
      <c r="Z2209">
        <v>888</v>
      </c>
      <c r="AA2209">
        <v>115</v>
      </c>
      <c r="AB2209">
        <v>64</v>
      </c>
      <c r="AC2209">
        <v>6</v>
      </c>
      <c r="AD2209">
        <v>2</v>
      </c>
      <c r="AE2209">
        <v>20222</v>
      </c>
      <c r="AF2209">
        <v>2816</v>
      </c>
      <c r="AG2209">
        <v>256</v>
      </c>
      <c r="AH2209">
        <v>55134</v>
      </c>
      <c r="AI2209">
        <v>0</v>
      </c>
      <c r="AJ2209">
        <v>0</v>
      </c>
      <c r="AK2209">
        <v>195545</v>
      </c>
      <c r="AL2209">
        <v>1736</v>
      </c>
      <c r="AM2209">
        <v>0</v>
      </c>
      <c r="AN2209">
        <v>2077789</v>
      </c>
      <c r="AO2209">
        <v>3048</v>
      </c>
      <c r="AP2209">
        <v>26</v>
      </c>
      <c r="AQ2209">
        <v>0</v>
      </c>
      <c r="AR2209">
        <v>20967</v>
      </c>
      <c r="AS2209">
        <v>16833</v>
      </c>
      <c r="AT2209">
        <v>286</v>
      </c>
      <c r="AU2209">
        <v>272</v>
      </c>
      <c r="AV2209">
        <v>38</v>
      </c>
      <c r="AW2209">
        <v>4</v>
      </c>
      <c r="AX2209">
        <v>0</v>
      </c>
      <c r="AY2209">
        <v>915</v>
      </c>
      <c r="AZ2209">
        <v>2619</v>
      </c>
      <c r="BA2209">
        <v>18662</v>
      </c>
      <c r="BB2209">
        <v>286</v>
      </c>
      <c r="BC2209">
        <v>290</v>
      </c>
      <c r="BD2209">
        <v>38</v>
      </c>
      <c r="BE2209">
        <v>4</v>
      </c>
      <c r="BF2209">
        <v>707</v>
      </c>
      <c r="BG2209">
        <v>980</v>
      </c>
      <c r="BH2209">
        <v>18348</v>
      </c>
      <c r="BI2209">
        <v>4463</v>
      </c>
      <c r="BJ2209">
        <v>2698</v>
      </c>
      <c r="BK2209">
        <v>2865</v>
      </c>
      <c r="BL2209">
        <v>1375</v>
      </c>
      <c r="BM2209">
        <v>20967</v>
      </c>
      <c r="BN2209">
        <v>2619</v>
      </c>
      <c r="BO2209">
        <v>7893</v>
      </c>
      <c r="BP2209">
        <v>1673</v>
      </c>
      <c r="BQ2209" s="2">
        <v>26</v>
      </c>
      <c r="BR2209" s="2">
        <v>27</v>
      </c>
      <c r="BS2209" s="2">
        <v>56</v>
      </c>
      <c r="BT2209" s="2">
        <v>0</v>
      </c>
      <c r="BU2209" s="2">
        <v>63</v>
      </c>
      <c r="BV2209" s="2">
        <v>7</v>
      </c>
      <c r="BW2209" s="2">
        <v>43</v>
      </c>
      <c r="BX2209" s="2">
        <v>34</v>
      </c>
      <c r="BY2209" s="2">
        <v>7</v>
      </c>
      <c r="BZ2209" s="2">
        <v>25</v>
      </c>
      <c r="CA2209" s="2">
        <v>7</v>
      </c>
      <c r="CB2209" s="2">
        <v>12</v>
      </c>
      <c r="CC2209" s="2">
        <v>3</v>
      </c>
      <c r="CD2209" s="2">
        <v>45</v>
      </c>
      <c r="CE2209">
        <v>128.572841459796</v>
      </c>
      <c r="CF2209">
        <v>4993949114.1640596</v>
      </c>
      <c r="CG2209">
        <v>314561.02550199302</v>
      </c>
      <c r="CH2209" s="2">
        <f t="shared" si="139"/>
        <v>173.28818301775806</v>
      </c>
      <c r="CI2209" t="str">
        <f t="shared" si="136"/>
        <v>Oklahoma</v>
      </c>
      <c r="CJ2209" t="str">
        <f t="shared" si="137"/>
        <v>Woodward</v>
      </c>
      <c r="CK2209" t="str">
        <f t="shared" si="138"/>
        <v>OK</v>
      </c>
      <c r="CL2209" t="str">
        <f>IF(Table1[[#This Row],[3 Day Avg]]&lt;=25,"Green","Red")</f>
        <v>Red</v>
      </c>
    </row>
    <row r="2210" spans="1:90" x14ac:dyDescent="0.25">
      <c r="A2210">
        <v>2209</v>
      </c>
      <c r="B2210" t="s">
        <v>731</v>
      </c>
      <c r="C2210" t="s">
        <v>2723</v>
      </c>
      <c r="D2210" t="s">
        <v>3743</v>
      </c>
      <c r="E2210">
        <v>41</v>
      </c>
      <c r="F2210">
        <v>41001</v>
      </c>
      <c r="G2210">
        <v>1.0676156583629901</v>
      </c>
      <c r="H2210">
        <v>1755.59</v>
      </c>
      <c r="I2210">
        <v>18.742971385730399</v>
      </c>
      <c r="J2210">
        <v>15.4</v>
      </c>
      <c r="K2210">
        <v>5.5</v>
      </c>
      <c r="L2210">
        <v>72.7774</v>
      </c>
      <c r="M2210">
        <v>1.2210094577638699</v>
      </c>
      <c r="N2210" s="1">
        <v>44165.342210648145</v>
      </c>
      <c r="O2210" t="s">
        <v>87</v>
      </c>
      <c r="P2210" s="1">
        <v>43913.90997685185</v>
      </c>
      <c r="Q2210" t="s">
        <v>3744</v>
      </c>
      <c r="R2210" t="s">
        <v>3745</v>
      </c>
      <c r="S2210" t="s">
        <v>90</v>
      </c>
      <c r="T2210">
        <v>281</v>
      </c>
      <c r="U2210">
        <v>3</v>
      </c>
      <c r="V2210">
        <v>443</v>
      </c>
      <c r="W2210">
        <v>540</v>
      </c>
      <c r="X2210">
        <v>760</v>
      </c>
      <c r="Y2210">
        <v>952</v>
      </c>
      <c r="Z2210">
        <v>1379</v>
      </c>
      <c r="AA2210">
        <v>36</v>
      </c>
      <c r="AB2210">
        <v>21</v>
      </c>
      <c r="AC2210">
        <v>2</v>
      </c>
      <c r="AD2210">
        <v>2</v>
      </c>
      <c r="AE2210">
        <v>16006</v>
      </c>
      <c r="AF2210">
        <v>2405</v>
      </c>
      <c r="AG2210">
        <v>383</v>
      </c>
      <c r="AH2210">
        <v>45972</v>
      </c>
      <c r="AI2210">
        <v>0</v>
      </c>
      <c r="AJ2210">
        <v>0</v>
      </c>
      <c r="AK2210">
        <v>74119</v>
      </c>
      <c r="AL2210">
        <v>905</v>
      </c>
      <c r="AM2210">
        <v>0</v>
      </c>
      <c r="AN2210">
        <v>1042806</v>
      </c>
      <c r="AO2210">
        <v>4074</v>
      </c>
      <c r="AP2210">
        <v>3</v>
      </c>
      <c r="AQ2210">
        <v>0</v>
      </c>
      <c r="AR2210">
        <v>15984</v>
      </c>
      <c r="AS2210">
        <v>14515</v>
      </c>
      <c r="AT2210">
        <v>149</v>
      </c>
      <c r="AU2210">
        <v>196</v>
      </c>
      <c r="AV2210">
        <v>139</v>
      </c>
      <c r="AW2210">
        <v>45</v>
      </c>
      <c r="AX2210">
        <v>23</v>
      </c>
      <c r="AY2210">
        <v>266</v>
      </c>
      <c r="AZ2210">
        <v>651</v>
      </c>
      <c r="BA2210">
        <v>14855</v>
      </c>
      <c r="BB2210">
        <v>149</v>
      </c>
      <c r="BC2210">
        <v>213</v>
      </c>
      <c r="BD2210">
        <v>139</v>
      </c>
      <c r="BE2210">
        <v>45</v>
      </c>
      <c r="BF2210">
        <v>300</v>
      </c>
      <c r="BG2210">
        <v>283</v>
      </c>
      <c r="BH2210">
        <v>15333</v>
      </c>
      <c r="BI2210">
        <v>2557</v>
      </c>
      <c r="BJ2210">
        <v>1520</v>
      </c>
      <c r="BK2210">
        <v>1839</v>
      </c>
      <c r="BL2210">
        <v>1743</v>
      </c>
      <c r="BM2210">
        <v>15984</v>
      </c>
      <c r="BN2210">
        <v>651</v>
      </c>
      <c r="BO2210">
        <v>5994</v>
      </c>
      <c r="BP2210">
        <v>2331</v>
      </c>
      <c r="BQ2210" s="2">
        <v>3</v>
      </c>
      <c r="BR2210" s="2">
        <v>6</v>
      </c>
      <c r="BS2210" s="2">
        <v>2</v>
      </c>
      <c r="BT2210" s="2">
        <v>0</v>
      </c>
      <c r="BU2210" s="2">
        <v>4</v>
      </c>
      <c r="BV2210" s="2">
        <v>7</v>
      </c>
      <c r="BW2210" s="2">
        <v>2</v>
      </c>
      <c r="BX2210" s="2">
        <v>0</v>
      </c>
      <c r="BY2210" s="2">
        <v>9</v>
      </c>
      <c r="BZ2210" s="2">
        <v>8</v>
      </c>
      <c r="CA2210" s="2">
        <v>4</v>
      </c>
      <c r="CB2210" s="2">
        <v>9</v>
      </c>
      <c r="CC2210" s="2">
        <v>4</v>
      </c>
      <c r="CD2210" s="2">
        <v>8</v>
      </c>
      <c r="CE2210">
        <v>18.742971385730399</v>
      </c>
      <c r="CF2210">
        <v>15836041206.4688</v>
      </c>
      <c r="CG2210">
        <v>766842.53526044602</v>
      </c>
      <c r="CH2210" s="2">
        <f t="shared" si="139"/>
        <v>22.939606272939603</v>
      </c>
      <c r="CI2210" t="str">
        <f t="shared" si="136"/>
        <v>Oregon</v>
      </c>
      <c r="CJ2210" t="str">
        <f t="shared" si="137"/>
        <v>Baker</v>
      </c>
      <c r="CK2210" t="str">
        <f t="shared" si="138"/>
        <v>OR</v>
      </c>
      <c r="CL2210" t="str">
        <f>IF(Table1[[#This Row],[3 Day Avg]]&lt;=25,"Green","Red")</f>
        <v>Green</v>
      </c>
    </row>
    <row r="2211" spans="1:90" x14ac:dyDescent="0.25">
      <c r="A2211">
        <v>2210</v>
      </c>
      <c r="B2211" t="s">
        <v>325</v>
      </c>
      <c r="C2211" t="s">
        <v>2723</v>
      </c>
      <c r="D2211" t="s">
        <v>3743</v>
      </c>
      <c r="E2211">
        <v>41</v>
      </c>
      <c r="F2211">
        <v>41003</v>
      </c>
      <c r="G2211">
        <v>0.88495575221238898</v>
      </c>
      <c r="H2211">
        <v>858.84</v>
      </c>
      <c r="I2211">
        <v>7.60035178771132</v>
      </c>
      <c r="J2211">
        <v>15.8</v>
      </c>
      <c r="K2211">
        <v>3.2</v>
      </c>
      <c r="L2211">
        <v>100.68389999999999</v>
      </c>
      <c r="M2211">
        <v>1.2210094577638699</v>
      </c>
      <c r="N2211" s="1">
        <v>44165.342210648145</v>
      </c>
      <c r="O2211" t="s">
        <v>87</v>
      </c>
      <c r="P2211" s="1">
        <v>43913.90997685185</v>
      </c>
      <c r="Q2211" t="s">
        <v>226</v>
      </c>
      <c r="R2211" t="s">
        <v>3746</v>
      </c>
      <c r="S2211" t="s">
        <v>90</v>
      </c>
      <c r="T2211">
        <v>791</v>
      </c>
      <c r="U2211">
        <v>7</v>
      </c>
      <c r="V2211">
        <v>1774</v>
      </c>
      <c r="W2211">
        <v>1578</v>
      </c>
      <c r="X2211">
        <v>2106</v>
      </c>
      <c r="Y2211">
        <v>3619</v>
      </c>
      <c r="Z2211">
        <v>4496</v>
      </c>
      <c r="AA2211">
        <v>188</v>
      </c>
      <c r="AB2211">
        <v>169</v>
      </c>
      <c r="AC2211">
        <v>12</v>
      </c>
      <c r="AD2211">
        <v>4</v>
      </c>
      <c r="AE2211">
        <v>92101</v>
      </c>
      <c r="AF2211">
        <v>13739</v>
      </c>
      <c r="AG2211">
        <v>1535</v>
      </c>
      <c r="AH2211">
        <v>63600</v>
      </c>
      <c r="AI2211">
        <v>0</v>
      </c>
      <c r="AJ2211">
        <v>0</v>
      </c>
      <c r="AK2211">
        <v>74119</v>
      </c>
      <c r="AL2211">
        <v>905</v>
      </c>
      <c r="AM2211">
        <v>0</v>
      </c>
      <c r="AN2211">
        <v>1042806</v>
      </c>
      <c r="AO2211">
        <v>13573</v>
      </c>
      <c r="AP2211">
        <v>7</v>
      </c>
      <c r="AQ2211">
        <v>0</v>
      </c>
      <c r="AR2211">
        <v>89780</v>
      </c>
      <c r="AS2211">
        <v>72347</v>
      </c>
      <c r="AT2211">
        <v>867</v>
      </c>
      <c r="AU2211">
        <v>406</v>
      </c>
      <c r="AV2211">
        <v>6395</v>
      </c>
      <c r="AW2211">
        <v>227</v>
      </c>
      <c r="AX2211">
        <v>153</v>
      </c>
      <c r="AY2211">
        <v>2840</v>
      </c>
      <c r="AZ2211">
        <v>6545</v>
      </c>
      <c r="BA2211">
        <v>76886</v>
      </c>
      <c r="BB2211">
        <v>888</v>
      </c>
      <c r="BC2211">
        <v>521</v>
      </c>
      <c r="BD2211">
        <v>6439</v>
      </c>
      <c r="BE2211">
        <v>232</v>
      </c>
      <c r="BF2211">
        <v>1170</v>
      </c>
      <c r="BG2211">
        <v>3644</v>
      </c>
      <c r="BH2211">
        <v>83235</v>
      </c>
      <c r="BI2211">
        <v>12020</v>
      </c>
      <c r="BJ2211">
        <v>23396</v>
      </c>
      <c r="BK2211">
        <v>11719</v>
      </c>
      <c r="BL2211">
        <v>5458</v>
      </c>
      <c r="BM2211">
        <v>89780</v>
      </c>
      <c r="BN2211">
        <v>6545</v>
      </c>
      <c r="BO2211">
        <v>29072</v>
      </c>
      <c r="BP2211">
        <v>8115</v>
      </c>
      <c r="BQ2211" s="2">
        <v>7</v>
      </c>
      <c r="BR2211" s="2">
        <v>18</v>
      </c>
      <c r="BS2211" s="2">
        <v>22</v>
      </c>
      <c r="BT2211" s="2">
        <v>0</v>
      </c>
      <c r="BU2211" s="2">
        <v>9</v>
      </c>
      <c r="BV2211" s="2">
        <v>16</v>
      </c>
      <c r="BW2211" s="2">
        <v>10</v>
      </c>
      <c r="BX2211" s="2">
        <v>7</v>
      </c>
      <c r="BY2211" s="2">
        <v>23</v>
      </c>
      <c r="BZ2211" s="2">
        <v>15</v>
      </c>
      <c r="CA2211" s="2">
        <v>15</v>
      </c>
      <c r="CB2211" s="2">
        <v>12</v>
      </c>
      <c r="CC2211" s="2">
        <v>13</v>
      </c>
      <c r="CD2211" s="2">
        <v>7</v>
      </c>
      <c r="CE2211">
        <v>7.60035178771132</v>
      </c>
      <c r="CF2211">
        <v>3452075680.1406298</v>
      </c>
      <c r="CG2211">
        <v>328484.58735080401</v>
      </c>
      <c r="CH2211" s="2">
        <f t="shared" si="139"/>
        <v>17.45006311724957</v>
      </c>
      <c r="CI2211" t="str">
        <f t="shared" si="136"/>
        <v>Oregon</v>
      </c>
      <c r="CJ2211" t="str">
        <f t="shared" si="137"/>
        <v>Benton</v>
      </c>
      <c r="CK2211" t="str">
        <f t="shared" si="138"/>
        <v>OR</v>
      </c>
      <c r="CL2211" t="str">
        <f>IF(Table1[[#This Row],[3 Day Avg]]&lt;=25,"Green","Red")</f>
        <v>Green</v>
      </c>
    </row>
    <row r="2212" spans="1:90" x14ac:dyDescent="0.25">
      <c r="A2212">
        <v>2211</v>
      </c>
      <c r="B2212" t="s">
        <v>3747</v>
      </c>
      <c r="C2212" t="s">
        <v>2723</v>
      </c>
      <c r="D2212" t="s">
        <v>3743</v>
      </c>
      <c r="E2212">
        <v>41</v>
      </c>
      <c r="F2212">
        <v>41005</v>
      </c>
      <c r="G2212">
        <v>1.25</v>
      </c>
      <c r="H2212">
        <v>1480.5</v>
      </c>
      <c r="I2212">
        <v>18.506278916060801</v>
      </c>
      <c r="J2212">
        <v>7.3</v>
      </c>
      <c r="K2212">
        <v>3.8</v>
      </c>
      <c r="L2212">
        <v>128.3261</v>
      </c>
      <c r="M2212">
        <v>1.2210094577638699</v>
      </c>
      <c r="N2212" s="1">
        <v>44165.342210648145</v>
      </c>
      <c r="O2212" t="s">
        <v>87</v>
      </c>
      <c r="P2212" s="1">
        <v>43913.91028935185</v>
      </c>
      <c r="Q2212" t="s">
        <v>3744</v>
      </c>
      <c r="R2212" t="s">
        <v>3748</v>
      </c>
      <c r="S2212" t="s">
        <v>90</v>
      </c>
      <c r="T2212">
        <v>6160</v>
      </c>
      <c r="U2212">
        <v>77</v>
      </c>
      <c r="V2212">
        <v>8080</v>
      </c>
      <c r="W2212">
        <v>7643</v>
      </c>
      <c r="X2212">
        <v>11045</v>
      </c>
      <c r="Y2212">
        <v>17492</v>
      </c>
      <c r="Z2212">
        <v>24821</v>
      </c>
      <c r="AA2212">
        <v>699</v>
      </c>
      <c r="AB2212">
        <v>570</v>
      </c>
      <c r="AC2212">
        <v>70</v>
      </c>
      <c r="AD2212">
        <v>10</v>
      </c>
      <c r="AE2212">
        <v>416075</v>
      </c>
      <c r="AF2212">
        <v>30022</v>
      </c>
      <c r="AG2212">
        <v>8248</v>
      </c>
      <c r="AH2212">
        <v>81061</v>
      </c>
      <c r="AI2212">
        <v>0</v>
      </c>
      <c r="AJ2212">
        <v>0</v>
      </c>
      <c r="AK2212">
        <v>74119</v>
      </c>
      <c r="AL2212">
        <v>905</v>
      </c>
      <c r="AM2212">
        <v>0</v>
      </c>
      <c r="AN2212">
        <v>1042806</v>
      </c>
      <c r="AO2212">
        <v>69081</v>
      </c>
      <c r="AP2212">
        <v>137</v>
      </c>
      <c r="AQ2212">
        <v>0</v>
      </c>
      <c r="AR2212">
        <v>405788</v>
      </c>
      <c r="AS2212">
        <v>334006</v>
      </c>
      <c r="AT2212">
        <v>3478</v>
      </c>
      <c r="AU2212">
        <v>2468</v>
      </c>
      <c r="AV2212">
        <v>16784</v>
      </c>
      <c r="AW2212">
        <v>1065</v>
      </c>
      <c r="AX2212">
        <v>545</v>
      </c>
      <c r="AY2212">
        <v>12783</v>
      </c>
      <c r="AZ2212">
        <v>34659</v>
      </c>
      <c r="BA2212">
        <v>357240</v>
      </c>
      <c r="BB2212">
        <v>3753</v>
      </c>
      <c r="BC2212">
        <v>3054</v>
      </c>
      <c r="BD2212">
        <v>17046</v>
      </c>
      <c r="BE2212">
        <v>1189</v>
      </c>
      <c r="BF2212">
        <v>8120</v>
      </c>
      <c r="BG2212">
        <v>15386</v>
      </c>
      <c r="BH2212">
        <v>371129</v>
      </c>
      <c r="BI2212">
        <v>72429</v>
      </c>
      <c r="BJ2212">
        <v>47878</v>
      </c>
      <c r="BK2212">
        <v>49100</v>
      </c>
      <c r="BL2212">
        <v>26768</v>
      </c>
      <c r="BM2212">
        <v>405788</v>
      </c>
      <c r="BN2212">
        <v>34659</v>
      </c>
      <c r="BO2212">
        <v>167300</v>
      </c>
      <c r="BP2212">
        <v>42313</v>
      </c>
      <c r="BQ2212" s="2">
        <v>137</v>
      </c>
      <c r="BR2212" s="2">
        <v>170</v>
      </c>
      <c r="BS2212" s="2">
        <v>166</v>
      </c>
      <c r="BT2212" s="2">
        <v>0</v>
      </c>
      <c r="BU2212" s="2">
        <v>113</v>
      </c>
      <c r="BV2212" s="2">
        <v>102</v>
      </c>
      <c r="BW2212" s="2">
        <v>119</v>
      </c>
      <c r="BX2212" s="2">
        <v>207</v>
      </c>
      <c r="BY2212" s="2">
        <v>121</v>
      </c>
      <c r="BZ2212" s="2">
        <v>80</v>
      </c>
      <c r="CA2212" s="2">
        <v>122</v>
      </c>
      <c r="CB2212" s="2">
        <v>78</v>
      </c>
      <c r="CC2212" s="2">
        <v>86</v>
      </c>
      <c r="CD2212" s="2">
        <v>69</v>
      </c>
      <c r="CE2212">
        <v>32.926755993510803</v>
      </c>
      <c r="CF2212">
        <v>9818030789.4609394</v>
      </c>
      <c r="CG2212">
        <v>504217.06068164</v>
      </c>
      <c r="CH2212" s="2">
        <f t="shared" si="139"/>
        <v>38.854442878218833</v>
      </c>
      <c r="CI2212" t="str">
        <f t="shared" si="136"/>
        <v>Oregon</v>
      </c>
      <c r="CJ2212" t="str">
        <f t="shared" si="137"/>
        <v>Clackamas</v>
      </c>
      <c r="CK2212" t="str">
        <f t="shared" si="138"/>
        <v>OR</v>
      </c>
      <c r="CL2212" t="str">
        <f>IF(Table1[[#This Row],[3 Day Avg]]&lt;=25,"Green","Red")</f>
        <v>Red</v>
      </c>
    </row>
    <row r="2213" spans="1:90" x14ac:dyDescent="0.25">
      <c r="A2213">
        <v>2212</v>
      </c>
      <c r="B2213" t="s">
        <v>3749</v>
      </c>
      <c r="C2213" t="s">
        <v>2723</v>
      </c>
      <c r="D2213" t="s">
        <v>3743</v>
      </c>
      <c r="E2213">
        <v>41</v>
      </c>
      <c r="F2213">
        <v>41007</v>
      </c>
      <c r="G2213">
        <v>0</v>
      </c>
      <c r="H2213">
        <v>905.34</v>
      </c>
      <c r="I2213">
        <v>0</v>
      </c>
      <c r="J2213">
        <v>11</v>
      </c>
      <c r="K2213">
        <v>4.0999999999999996</v>
      </c>
      <c r="L2213">
        <v>85.179199999999994</v>
      </c>
      <c r="M2213">
        <v>1.2210094577638699</v>
      </c>
      <c r="N2213" s="1">
        <v>44165.342210648145</v>
      </c>
      <c r="O2213" t="s">
        <v>87</v>
      </c>
      <c r="P2213" s="1">
        <v>43913.91028935185</v>
      </c>
      <c r="Q2213" t="s">
        <v>3744</v>
      </c>
      <c r="R2213" t="s">
        <v>3750</v>
      </c>
      <c r="S2213" t="s">
        <v>90</v>
      </c>
      <c r="T2213">
        <v>360</v>
      </c>
      <c r="U2213">
        <v>0</v>
      </c>
      <c r="V2213">
        <v>800</v>
      </c>
      <c r="W2213">
        <v>696</v>
      </c>
      <c r="X2213">
        <v>1454</v>
      </c>
      <c r="Y2213">
        <v>1949</v>
      </c>
      <c r="Z2213">
        <v>3116</v>
      </c>
      <c r="AA2213">
        <v>83</v>
      </c>
      <c r="AB2213">
        <v>48</v>
      </c>
      <c r="AC2213">
        <v>8</v>
      </c>
      <c r="AD2213">
        <v>4</v>
      </c>
      <c r="AE2213">
        <v>39764</v>
      </c>
      <c r="AF2213">
        <v>4317</v>
      </c>
      <c r="AG2213">
        <v>795</v>
      </c>
      <c r="AH2213">
        <v>53806</v>
      </c>
      <c r="AI2213">
        <v>0</v>
      </c>
      <c r="AJ2213">
        <v>0</v>
      </c>
      <c r="AK2213">
        <v>74119</v>
      </c>
      <c r="AL2213">
        <v>905</v>
      </c>
      <c r="AM2213">
        <v>0</v>
      </c>
      <c r="AN2213">
        <v>1042806</v>
      </c>
      <c r="AO2213">
        <v>8015</v>
      </c>
      <c r="AP2213">
        <v>1</v>
      </c>
      <c r="AQ2213">
        <v>0</v>
      </c>
      <c r="AR2213">
        <v>38562</v>
      </c>
      <c r="AS2213">
        <v>33048</v>
      </c>
      <c r="AT2213">
        <v>272</v>
      </c>
      <c r="AU2213">
        <v>116</v>
      </c>
      <c r="AV2213">
        <v>400</v>
      </c>
      <c r="AW2213">
        <v>126</v>
      </c>
      <c r="AX2213">
        <v>0</v>
      </c>
      <c r="AY2213">
        <v>1340</v>
      </c>
      <c r="AZ2213">
        <v>3260</v>
      </c>
      <c r="BA2213">
        <v>35170</v>
      </c>
      <c r="BB2213">
        <v>282</v>
      </c>
      <c r="BC2213">
        <v>223</v>
      </c>
      <c r="BD2213">
        <v>400</v>
      </c>
      <c r="BE2213">
        <v>126</v>
      </c>
      <c r="BF2213">
        <v>574</v>
      </c>
      <c r="BG2213">
        <v>1787</v>
      </c>
      <c r="BH2213">
        <v>35302</v>
      </c>
      <c r="BI2213">
        <v>6181</v>
      </c>
      <c r="BJ2213">
        <v>4446</v>
      </c>
      <c r="BK2213">
        <v>4539</v>
      </c>
      <c r="BL2213">
        <v>2950</v>
      </c>
      <c r="BM2213">
        <v>38562</v>
      </c>
      <c r="BN2213">
        <v>3260</v>
      </c>
      <c r="BO2213">
        <v>15381</v>
      </c>
      <c r="BP2213">
        <v>5065</v>
      </c>
      <c r="BQ2213" s="2">
        <v>1</v>
      </c>
      <c r="BR2213" s="2">
        <v>8</v>
      </c>
      <c r="BS2213" s="2">
        <v>6</v>
      </c>
      <c r="BT2213" s="2">
        <v>0</v>
      </c>
      <c r="BU2213" s="2">
        <v>3</v>
      </c>
      <c r="BV2213" s="2">
        <v>7</v>
      </c>
      <c r="BW2213" s="2">
        <v>2</v>
      </c>
      <c r="BX2213" s="2">
        <v>7</v>
      </c>
      <c r="BY2213" s="2">
        <v>5</v>
      </c>
      <c r="BZ2213" s="2">
        <v>8</v>
      </c>
      <c r="CA2213" s="2">
        <v>2</v>
      </c>
      <c r="CB2213" s="2">
        <v>3</v>
      </c>
      <c r="CC2213" s="2">
        <v>5</v>
      </c>
      <c r="CD2213" s="2">
        <v>0</v>
      </c>
      <c r="CE2213">
        <v>2.5148375414948201</v>
      </c>
      <c r="CF2213">
        <v>5022228790.4140596</v>
      </c>
      <c r="CG2213">
        <v>317283.52007249999</v>
      </c>
      <c r="CH2213" s="2">
        <f t="shared" si="139"/>
        <v>12.966132462009233</v>
      </c>
      <c r="CI2213" t="str">
        <f t="shared" si="136"/>
        <v>Oregon</v>
      </c>
      <c r="CJ2213" t="str">
        <f t="shared" si="137"/>
        <v>Clatsop</v>
      </c>
      <c r="CK2213" t="str">
        <f t="shared" si="138"/>
        <v>OR</v>
      </c>
      <c r="CL2213" t="str">
        <f>IF(Table1[[#This Row],[3 Day Avg]]&lt;=25,"Green","Red")</f>
        <v>Green</v>
      </c>
    </row>
    <row r="2214" spans="1:90" x14ac:dyDescent="0.25">
      <c r="A2214">
        <v>2213</v>
      </c>
      <c r="B2214" t="s">
        <v>342</v>
      </c>
      <c r="C2214" t="s">
        <v>2723</v>
      </c>
      <c r="D2214" t="s">
        <v>3743</v>
      </c>
      <c r="E2214">
        <v>41</v>
      </c>
      <c r="F2214">
        <v>41009</v>
      </c>
      <c r="G2214">
        <v>0.59288537549407105</v>
      </c>
      <c r="H2214">
        <v>966.07</v>
      </c>
      <c r="I2214">
        <v>5.7277049086431102</v>
      </c>
      <c r="J2214">
        <v>10.199999999999999</v>
      </c>
      <c r="K2214">
        <v>5.0999999999999996</v>
      </c>
      <c r="L2214">
        <v>100.26909999999999</v>
      </c>
      <c r="M2214">
        <v>0</v>
      </c>
      <c r="N2214" s="1">
        <v>44165.342210648145</v>
      </c>
      <c r="O2214" t="s">
        <v>87</v>
      </c>
      <c r="P2214" s="1">
        <v>43913.91028935185</v>
      </c>
      <c r="Q2214" t="s">
        <v>3744</v>
      </c>
      <c r="R2214" t="s">
        <v>3751</v>
      </c>
      <c r="S2214" t="s">
        <v>90</v>
      </c>
      <c r="T2214">
        <v>506</v>
      </c>
      <c r="U2214">
        <v>3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52377</v>
      </c>
      <c r="AF2214">
        <v>5302</v>
      </c>
      <c r="AG2214">
        <v>1239</v>
      </c>
      <c r="AH2214">
        <v>63338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1042806</v>
      </c>
      <c r="AO2214">
        <v>0</v>
      </c>
      <c r="AP2214">
        <v>18</v>
      </c>
      <c r="AQ2214">
        <v>0</v>
      </c>
      <c r="AR2214">
        <v>50851</v>
      </c>
      <c r="AS2214">
        <v>45157</v>
      </c>
      <c r="AT2214">
        <v>269</v>
      </c>
      <c r="AU2214">
        <v>474</v>
      </c>
      <c r="AV2214">
        <v>569</v>
      </c>
      <c r="AW2214">
        <v>111</v>
      </c>
      <c r="AX2214">
        <v>8</v>
      </c>
      <c r="AY2214">
        <v>1729</v>
      </c>
      <c r="AZ2214">
        <v>2534</v>
      </c>
      <c r="BA2214">
        <v>47208</v>
      </c>
      <c r="BB2214">
        <v>280</v>
      </c>
      <c r="BC2214">
        <v>474</v>
      </c>
      <c r="BD2214">
        <v>573</v>
      </c>
      <c r="BE2214">
        <v>111</v>
      </c>
      <c r="BF2214">
        <v>324</v>
      </c>
      <c r="BG2214">
        <v>1881</v>
      </c>
      <c r="BH2214">
        <v>48317</v>
      </c>
      <c r="BI2214">
        <v>8814</v>
      </c>
      <c r="BJ2214">
        <v>5907</v>
      </c>
      <c r="BK2214">
        <v>5496</v>
      </c>
      <c r="BL2214">
        <v>3447</v>
      </c>
      <c r="BM2214">
        <v>50851</v>
      </c>
      <c r="BN2214">
        <v>2534</v>
      </c>
      <c r="BO2214">
        <v>21537</v>
      </c>
      <c r="BP2214">
        <v>5650</v>
      </c>
      <c r="BQ2214" s="2">
        <v>18</v>
      </c>
      <c r="BR2214" s="2">
        <v>10</v>
      </c>
      <c r="BS2214" s="2">
        <v>21</v>
      </c>
      <c r="BT2214" s="2">
        <v>0</v>
      </c>
      <c r="BU2214" s="2">
        <v>12</v>
      </c>
      <c r="BV2214" s="2">
        <v>7</v>
      </c>
      <c r="BW2214" s="2">
        <v>16</v>
      </c>
      <c r="BX2214" s="2">
        <v>7</v>
      </c>
      <c r="BY2214" s="2">
        <v>10</v>
      </c>
      <c r="BZ2214" s="2">
        <v>20</v>
      </c>
      <c r="CA2214" s="2">
        <v>14</v>
      </c>
      <c r="CB2214" s="2">
        <v>6</v>
      </c>
      <c r="CC2214" s="2">
        <v>7</v>
      </c>
      <c r="CD2214" s="2">
        <v>5</v>
      </c>
      <c r="CE2214">
        <v>34.366229451858601</v>
      </c>
      <c r="CF2214">
        <v>3691308491.9765601</v>
      </c>
      <c r="CG2214">
        <v>256826.16253714799</v>
      </c>
      <c r="CH2214" s="2">
        <f t="shared" si="139"/>
        <v>32.119984529966636</v>
      </c>
      <c r="CI2214" t="str">
        <f t="shared" si="136"/>
        <v>Oregon</v>
      </c>
      <c r="CJ2214" t="str">
        <f t="shared" si="137"/>
        <v>Columbia</v>
      </c>
      <c r="CK2214" t="str">
        <f t="shared" si="138"/>
        <v>OR</v>
      </c>
      <c r="CL2214" t="str">
        <f>IF(Table1[[#This Row],[3 Day Avg]]&lt;=25,"Green","Red")</f>
        <v>Red</v>
      </c>
    </row>
    <row r="2215" spans="1:90" x14ac:dyDescent="0.25">
      <c r="A2215">
        <v>2214</v>
      </c>
      <c r="B2215" t="s">
        <v>3048</v>
      </c>
      <c r="C2215" t="s">
        <v>2723</v>
      </c>
      <c r="D2215" t="s">
        <v>3743</v>
      </c>
      <c r="E2215">
        <v>41</v>
      </c>
      <c r="F2215">
        <v>41011</v>
      </c>
      <c r="G2215">
        <v>0.70588235294117696</v>
      </c>
      <c r="H2215">
        <v>660.05</v>
      </c>
      <c r="I2215">
        <v>4.6591809159949698</v>
      </c>
      <c r="J2215">
        <v>15.9</v>
      </c>
      <c r="K2215">
        <v>5.4</v>
      </c>
      <c r="L2215">
        <v>76.545100000000005</v>
      </c>
      <c r="M2215">
        <v>1.2210094577638699</v>
      </c>
      <c r="N2215" s="1">
        <v>44165.342210648145</v>
      </c>
      <c r="O2215" t="s">
        <v>87</v>
      </c>
      <c r="P2215" s="1">
        <v>43913.90997685185</v>
      </c>
      <c r="Q2215" t="s">
        <v>226</v>
      </c>
      <c r="R2215" t="s">
        <v>3752</v>
      </c>
      <c r="S2215" t="s">
        <v>90</v>
      </c>
      <c r="T2215">
        <v>425</v>
      </c>
      <c r="U2215">
        <v>3</v>
      </c>
      <c r="V2215">
        <v>1785</v>
      </c>
      <c r="W2215">
        <v>2010</v>
      </c>
      <c r="X2215">
        <v>2870</v>
      </c>
      <c r="Y2215">
        <v>4203</v>
      </c>
      <c r="Z2215">
        <v>4977</v>
      </c>
      <c r="AA2215">
        <v>218</v>
      </c>
      <c r="AB2215">
        <v>166</v>
      </c>
      <c r="AC2215">
        <v>18</v>
      </c>
      <c r="AD2215">
        <v>9</v>
      </c>
      <c r="AE2215">
        <v>64389</v>
      </c>
      <c r="AF2215">
        <v>10005</v>
      </c>
      <c r="AG2215">
        <v>1433</v>
      </c>
      <c r="AH2215">
        <v>48352</v>
      </c>
      <c r="AI2215">
        <v>0</v>
      </c>
      <c r="AJ2215">
        <v>0</v>
      </c>
      <c r="AK2215">
        <v>74119</v>
      </c>
      <c r="AL2215">
        <v>905</v>
      </c>
      <c r="AM2215">
        <v>0</v>
      </c>
      <c r="AN2215">
        <v>1042806</v>
      </c>
      <c r="AO2215">
        <v>15845</v>
      </c>
      <c r="AP2215">
        <v>4</v>
      </c>
      <c r="AQ2215">
        <v>0</v>
      </c>
      <c r="AR2215">
        <v>63308</v>
      </c>
      <c r="AS2215">
        <v>54038</v>
      </c>
      <c r="AT2215">
        <v>416</v>
      </c>
      <c r="AU2215">
        <v>1305</v>
      </c>
      <c r="AV2215">
        <v>698</v>
      </c>
      <c r="AW2215">
        <v>54</v>
      </c>
      <c r="AX2215">
        <v>65</v>
      </c>
      <c r="AY2215">
        <v>2691</v>
      </c>
      <c r="AZ2215">
        <v>4041</v>
      </c>
      <c r="BA2215">
        <v>55911</v>
      </c>
      <c r="BB2215">
        <v>499</v>
      </c>
      <c r="BC2215">
        <v>1477</v>
      </c>
      <c r="BD2215">
        <v>741</v>
      </c>
      <c r="BE2215">
        <v>54</v>
      </c>
      <c r="BF2215">
        <v>1424</v>
      </c>
      <c r="BG2215">
        <v>3202</v>
      </c>
      <c r="BH2215">
        <v>59267</v>
      </c>
      <c r="BI2215">
        <v>9674</v>
      </c>
      <c r="BJ2215">
        <v>6536</v>
      </c>
      <c r="BK2215">
        <v>6657</v>
      </c>
      <c r="BL2215">
        <v>6665</v>
      </c>
      <c r="BM2215">
        <v>63308</v>
      </c>
      <c r="BN2215">
        <v>4041</v>
      </c>
      <c r="BO2215">
        <v>24596</v>
      </c>
      <c r="BP2215">
        <v>9180</v>
      </c>
      <c r="BQ2215" s="2">
        <v>4</v>
      </c>
      <c r="BR2215" s="2">
        <v>3</v>
      </c>
      <c r="BS2215" s="2">
        <v>12</v>
      </c>
      <c r="BT2215" s="2">
        <v>0</v>
      </c>
      <c r="BU2215" s="2">
        <v>10</v>
      </c>
      <c r="BV2215" s="2">
        <v>6</v>
      </c>
      <c r="BW2215" s="2">
        <v>7</v>
      </c>
      <c r="BX2215" s="2">
        <v>9</v>
      </c>
      <c r="BY2215" s="2">
        <v>6</v>
      </c>
      <c r="BZ2215" s="2">
        <v>8</v>
      </c>
      <c r="CA2215" s="2">
        <v>8</v>
      </c>
      <c r="CB2215" s="2">
        <v>5</v>
      </c>
      <c r="CC2215" s="2">
        <v>5</v>
      </c>
      <c r="CD2215" s="2">
        <v>4</v>
      </c>
      <c r="CE2215">
        <v>6.2122412213266198</v>
      </c>
      <c r="CF2215">
        <v>7844200934.9765596</v>
      </c>
      <c r="CG2215">
        <v>631612.49222765595</v>
      </c>
      <c r="CH2215" s="2">
        <f t="shared" si="139"/>
        <v>10.004001600640255</v>
      </c>
      <c r="CI2215" t="str">
        <f t="shared" si="136"/>
        <v>Oregon</v>
      </c>
      <c r="CJ2215" t="str">
        <f t="shared" si="137"/>
        <v>Coos</v>
      </c>
      <c r="CK2215" t="str">
        <f t="shared" si="138"/>
        <v>OR</v>
      </c>
      <c r="CL2215" t="str">
        <f>IF(Table1[[#This Row],[3 Day Avg]]&lt;=25,"Green","Red")</f>
        <v>Green</v>
      </c>
    </row>
    <row r="2216" spans="1:90" x14ac:dyDescent="0.25">
      <c r="A2216">
        <v>2215</v>
      </c>
      <c r="B2216" t="s">
        <v>3753</v>
      </c>
      <c r="C2216" t="s">
        <v>2723</v>
      </c>
      <c r="D2216" t="s">
        <v>3743</v>
      </c>
      <c r="E2216">
        <v>41</v>
      </c>
      <c r="F2216">
        <v>41013</v>
      </c>
      <c r="G2216">
        <v>2.62008733624454</v>
      </c>
      <c r="H2216">
        <v>959.48</v>
      </c>
      <c r="I2216">
        <v>25.1393136967361</v>
      </c>
      <c r="J2216">
        <v>12.9</v>
      </c>
      <c r="K2216">
        <v>6</v>
      </c>
      <c r="L2216">
        <v>81.287999999999997</v>
      </c>
      <c r="M2216">
        <v>1.2210094577638699</v>
      </c>
      <c r="N2216" s="1">
        <v>44165.342210648145</v>
      </c>
      <c r="O2216" t="s">
        <v>87</v>
      </c>
      <c r="P2216" s="1">
        <v>43913.90997685185</v>
      </c>
      <c r="Q2216" t="s">
        <v>226</v>
      </c>
      <c r="R2216" t="s">
        <v>3754</v>
      </c>
      <c r="S2216" t="s">
        <v>90</v>
      </c>
      <c r="T2216">
        <v>229</v>
      </c>
      <c r="U2216">
        <v>6</v>
      </c>
      <c r="V2216">
        <v>419</v>
      </c>
      <c r="W2216">
        <v>637</v>
      </c>
      <c r="X2216">
        <v>1034</v>
      </c>
      <c r="Y2216">
        <v>1371</v>
      </c>
      <c r="Z2216">
        <v>2029</v>
      </c>
      <c r="AA2216">
        <v>16</v>
      </c>
      <c r="AB2216">
        <v>16</v>
      </c>
      <c r="AC2216">
        <v>3</v>
      </c>
      <c r="AD2216">
        <v>2</v>
      </c>
      <c r="AE2216">
        <v>23867</v>
      </c>
      <c r="AF2216">
        <v>3049</v>
      </c>
      <c r="AG2216">
        <v>566</v>
      </c>
      <c r="AH2216">
        <v>51348</v>
      </c>
      <c r="AI2216">
        <v>0</v>
      </c>
      <c r="AJ2216">
        <v>0</v>
      </c>
      <c r="AK2216">
        <v>74119</v>
      </c>
      <c r="AL2216">
        <v>905</v>
      </c>
      <c r="AM2216">
        <v>0</v>
      </c>
      <c r="AN2216">
        <v>1042806</v>
      </c>
      <c r="AO2216">
        <v>5490</v>
      </c>
      <c r="AP2216">
        <v>10</v>
      </c>
      <c r="AQ2216">
        <v>0</v>
      </c>
      <c r="AR2216">
        <v>22337</v>
      </c>
      <c r="AS2216">
        <v>19719</v>
      </c>
      <c r="AT2216">
        <v>29</v>
      </c>
      <c r="AU2216">
        <v>180</v>
      </c>
      <c r="AV2216">
        <v>82</v>
      </c>
      <c r="AW2216">
        <v>100</v>
      </c>
      <c r="AX2216">
        <v>0</v>
      </c>
      <c r="AY2216">
        <v>536</v>
      </c>
      <c r="AZ2216">
        <v>1691</v>
      </c>
      <c r="BA2216">
        <v>20725</v>
      </c>
      <c r="BB2216">
        <v>83</v>
      </c>
      <c r="BC2216">
        <v>180</v>
      </c>
      <c r="BD2216">
        <v>82</v>
      </c>
      <c r="BE2216">
        <v>100</v>
      </c>
      <c r="BF2216">
        <v>398</v>
      </c>
      <c r="BG2216">
        <v>769</v>
      </c>
      <c r="BH2216">
        <v>20646</v>
      </c>
      <c r="BI2216">
        <v>3601</v>
      </c>
      <c r="BJ2216">
        <v>2094</v>
      </c>
      <c r="BK2216">
        <v>2371</v>
      </c>
      <c r="BL2216">
        <v>2090</v>
      </c>
      <c r="BM2216">
        <v>22337</v>
      </c>
      <c r="BN2216">
        <v>1691</v>
      </c>
      <c r="BO2216">
        <v>8781</v>
      </c>
      <c r="BP2216">
        <v>3400</v>
      </c>
      <c r="BQ2216" s="2">
        <v>10</v>
      </c>
      <c r="BR2216" s="2">
        <v>2</v>
      </c>
      <c r="BS2216" s="2">
        <v>9</v>
      </c>
      <c r="BT2216" s="2">
        <v>0</v>
      </c>
      <c r="BU2216" s="2">
        <v>7</v>
      </c>
      <c r="BV2216" s="2">
        <v>3</v>
      </c>
      <c r="BW2216" s="2">
        <v>8</v>
      </c>
      <c r="BX2216" s="2">
        <v>6</v>
      </c>
      <c r="BY2216" s="2">
        <v>1</v>
      </c>
      <c r="BZ2216" s="2">
        <v>3</v>
      </c>
      <c r="CA2216" s="2">
        <v>6</v>
      </c>
      <c r="CB2216" s="2">
        <v>6</v>
      </c>
      <c r="CC2216" s="2">
        <v>0</v>
      </c>
      <c r="CD2216" s="2">
        <v>0</v>
      </c>
      <c r="CE2216">
        <v>41.898856161226803</v>
      </c>
      <c r="CF2216">
        <v>15027964625.945299</v>
      </c>
      <c r="CG2216">
        <v>590865.25321529806</v>
      </c>
      <c r="CH2216" s="2">
        <f t="shared" si="139"/>
        <v>31.338138514572233</v>
      </c>
      <c r="CI2216" t="str">
        <f t="shared" si="136"/>
        <v>Oregon</v>
      </c>
      <c r="CJ2216" t="str">
        <f t="shared" si="137"/>
        <v>Crook</v>
      </c>
      <c r="CK2216" t="str">
        <f t="shared" si="138"/>
        <v>OR</v>
      </c>
      <c r="CL2216" t="str">
        <f>IF(Table1[[#This Row],[3 Day Avg]]&lt;=25,"Green","Red")</f>
        <v>Red</v>
      </c>
    </row>
    <row r="2217" spans="1:90" x14ac:dyDescent="0.25">
      <c r="A2217">
        <v>2216</v>
      </c>
      <c r="B2217" t="s">
        <v>3105</v>
      </c>
      <c r="C2217" t="s">
        <v>2723</v>
      </c>
      <c r="D2217" t="s">
        <v>3743</v>
      </c>
      <c r="E2217">
        <v>41</v>
      </c>
      <c r="F2217">
        <v>41015</v>
      </c>
      <c r="G2217">
        <v>1.4814814814814801</v>
      </c>
      <c r="H2217">
        <v>591.77</v>
      </c>
      <c r="I2217">
        <v>8.7669311357559305</v>
      </c>
      <c r="J2217">
        <v>14.9</v>
      </c>
      <c r="K2217">
        <v>6.1</v>
      </c>
      <c r="L2217">
        <v>77.235299999999995</v>
      </c>
      <c r="M2217">
        <v>1.2210094577638699</v>
      </c>
      <c r="N2217" s="1">
        <v>44165.342210648145</v>
      </c>
      <c r="O2217" t="s">
        <v>87</v>
      </c>
      <c r="P2217" s="1">
        <v>43913.90997685185</v>
      </c>
      <c r="Q2217" t="s">
        <v>226</v>
      </c>
      <c r="R2217" t="s">
        <v>3755</v>
      </c>
      <c r="S2217" t="s">
        <v>90</v>
      </c>
      <c r="T2217">
        <v>135</v>
      </c>
      <c r="U2217">
        <v>2</v>
      </c>
      <c r="V2217">
        <v>983</v>
      </c>
      <c r="W2217">
        <v>643</v>
      </c>
      <c r="X2217">
        <v>1367</v>
      </c>
      <c r="Y2217">
        <v>1947</v>
      </c>
      <c r="Z2217">
        <v>2499</v>
      </c>
      <c r="AA2217">
        <v>24</v>
      </c>
      <c r="AB2217">
        <v>16</v>
      </c>
      <c r="AC2217">
        <v>3</v>
      </c>
      <c r="AD2217">
        <v>1</v>
      </c>
      <c r="AE2217">
        <v>22813</v>
      </c>
      <c r="AF2217">
        <v>3381</v>
      </c>
      <c r="AG2217">
        <v>549</v>
      </c>
      <c r="AH2217">
        <v>48788</v>
      </c>
      <c r="AI2217">
        <v>0</v>
      </c>
      <c r="AJ2217">
        <v>0</v>
      </c>
      <c r="AK2217">
        <v>74119</v>
      </c>
      <c r="AL2217">
        <v>905</v>
      </c>
      <c r="AM2217">
        <v>0</v>
      </c>
      <c r="AN2217">
        <v>1042806</v>
      </c>
      <c r="AO2217">
        <v>7439</v>
      </c>
      <c r="AP2217">
        <v>2</v>
      </c>
      <c r="AQ2217">
        <v>0</v>
      </c>
      <c r="AR2217">
        <v>22507</v>
      </c>
      <c r="AS2217">
        <v>19467</v>
      </c>
      <c r="AT2217">
        <v>102</v>
      </c>
      <c r="AU2217">
        <v>344</v>
      </c>
      <c r="AV2217">
        <v>127</v>
      </c>
      <c r="AW2217">
        <v>0</v>
      </c>
      <c r="AX2217">
        <v>20</v>
      </c>
      <c r="AY2217">
        <v>884</v>
      </c>
      <c r="AZ2217">
        <v>1563</v>
      </c>
      <c r="BA2217">
        <v>20420</v>
      </c>
      <c r="BB2217">
        <v>102</v>
      </c>
      <c r="BC2217">
        <v>429</v>
      </c>
      <c r="BD2217">
        <v>127</v>
      </c>
      <c r="BE2217">
        <v>20</v>
      </c>
      <c r="BF2217">
        <v>133</v>
      </c>
      <c r="BG2217">
        <v>1276</v>
      </c>
      <c r="BH2217">
        <v>20944</v>
      </c>
      <c r="BI2217">
        <v>2754</v>
      </c>
      <c r="BJ2217">
        <v>1602</v>
      </c>
      <c r="BK2217">
        <v>2015</v>
      </c>
      <c r="BL2217">
        <v>2993</v>
      </c>
      <c r="BM2217">
        <v>22507</v>
      </c>
      <c r="BN2217">
        <v>1563</v>
      </c>
      <c r="BO2217">
        <v>8697</v>
      </c>
      <c r="BP2217">
        <v>4446</v>
      </c>
      <c r="BQ2217" s="2">
        <v>2</v>
      </c>
      <c r="BR2217" s="2">
        <v>4</v>
      </c>
      <c r="BS2217" s="2">
        <v>9</v>
      </c>
      <c r="BT2217" s="2">
        <v>0</v>
      </c>
      <c r="BU2217" s="2">
        <v>8</v>
      </c>
      <c r="BV2217" s="2">
        <v>7</v>
      </c>
      <c r="BW2217" s="2">
        <v>0</v>
      </c>
      <c r="BX2217" s="2">
        <v>0</v>
      </c>
      <c r="BY2217" s="2">
        <v>4</v>
      </c>
      <c r="BZ2217" s="2">
        <v>5</v>
      </c>
      <c r="CA2217" s="2">
        <v>6</v>
      </c>
      <c r="CB2217" s="2">
        <v>3</v>
      </c>
      <c r="CC2217" s="2">
        <v>4</v>
      </c>
      <c r="CD2217" s="2">
        <v>0</v>
      </c>
      <c r="CE2217">
        <v>8.7669311357559305</v>
      </c>
      <c r="CF2217">
        <v>7785203258.8671904</v>
      </c>
      <c r="CG2217">
        <v>577667.00385723996</v>
      </c>
      <c r="CH2217" s="2">
        <f t="shared" si="139"/>
        <v>22.215310792197982</v>
      </c>
      <c r="CI2217" t="str">
        <f t="shared" si="136"/>
        <v>Oregon</v>
      </c>
      <c r="CJ2217" t="str">
        <f t="shared" si="137"/>
        <v>Curry</v>
      </c>
      <c r="CK2217" t="str">
        <f t="shared" si="138"/>
        <v>OR</v>
      </c>
      <c r="CL2217" t="str">
        <f>IF(Table1[[#This Row],[3 Day Avg]]&lt;=25,"Green","Red")</f>
        <v>Green</v>
      </c>
    </row>
    <row r="2218" spans="1:90" x14ac:dyDescent="0.25">
      <c r="A2218">
        <v>2217</v>
      </c>
      <c r="B2218" t="s">
        <v>3756</v>
      </c>
      <c r="C2218" t="s">
        <v>2723</v>
      </c>
      <c r="D2218" t="s">
        <v>3743</v>
      </c>
      <c r="E2218">
        <v>41</v>
      </c>
      <c r="F2218">
        <v>41017</v>
      </c>
      <c r="G2218">
        <v>0.63344594594594605</v>
      </c>
      <c r="H2218">
        <v>1233.3599999999999</v>
      </c>
      <c r="I2218">
        <v>7.8126627638075803</v>
      </c>
      <c r="J2218">
        <v>9.4</v>
      </c>
      <c r="K2218">
        <v>4.2</v>
      </c>
      <c r="L2218">
        <v>106.6553</v>
      </c>
      <c r="M2218">
        <v>1.2210094577638699</v>
      </c>
      <c r="N2218" s="1">
        <v>44165.342210648145</v>
      </c>
      <c r="O2218" t="s">
        <v>87</v>
      </c>
      <c r="P2218" s="1">
        <v>43913.90997685185</v>
      </c>
      <c r="Q2218" t="s">
        <v>3757</v>
      </c>
      <c r="R2218" t="s">
        <v>3758</v>
      </c>
      <c r="S2218" t="s">
        <v>90</v>
      </c>
      <c r="T2218">
        <v>2368</v>
      </c>
      <c r="U2218">
        <v>15</v>
      </c>
      <c r="V2218">
        <v>3619</v>
      </c>
      <c r="W2218">
        <v>3172</v>
      </c>
      <c r="X2218">
        <v>5621</v>
      </c>
      <c r="Y2218">
        <v>9592</v>
      </c>
      <c r="Z2218">
        <v>12498</v>
      </c>
      <c r="AA2218">
        <v>304</v>
      </c>
      <c r="AB2218">
        <v>270</v>
      </c>
      <c r="AC2218">
        <v>36</v>
      </c>
      <c r="AD2218">
        <v>8</v>
      </c>
      <c r="AE2218">
        <v>191996</v>
      </c>
      <c r="AF2218">
        <v>17918</v>
      </c>
      <c r="AG2218">
        <v>4020</v>
      </c>
      <c r="AH2218">
        <v>67372</v>
      </c>
      <c r="AI2218">
        <v>0</v>
      </c>
      <c r="AJ2218">
        <v>0</v>
      </c>
      <c r="AK2218">
        <v>74119</v>
      </c>
      <c r="AL2218">
        <v>905</v>
      </c>
      <c r="AM2218">
        <v>0</v>
      </c>
      <c r="AN2218">
        <v>1042806</v>
      </c>
      <c r="AO2218">
        <v>34502</v>
      </c>
      <c r="AP2218">
        <v>77</v>
      </c>
      <c r="AQ2218">
        <v>0</v>
      </c>
      <c r="AR2218">
        <v>180640</v>
      </c>
      <c r="AS2218">
        <v>158096</v>
      </c>
      <c r="AT2218">
        <v>1010</v>
      </c>
      <c r="AU2218">
        <v>721</v>
      </c>
      <c r="AV2218">
        <v>2155</v>
      </c>
      <c r="AW2218">
        <v>101</v>
      </c>
      <c r="AX2218">
        <v>151</v>
      </c>
      <c r="AY2218">
        <v>4207</v>
      </c>
      <c r="AZ2218">
        <v>14199</v>
      </c>
      <c r="BA2218">
        <v>168883</v>
      </c>
      <c r="BB2218">
        <v>1044</v>
      </c>
      <c r="BC2218">
        <v>820</v>
      </c>
      <c r="BD2218">
        <v>2223</v>
      </c>
      <c r="BE2218">
        <v>110</v>
      </c>
      <c r="BF2218">
        <v>2328</v>
      </c>
      <c r="BG2218">
        <v>5232</v>
      </c>
      <c r="BH2218">
        <v>166441</v>
      </c>
      <c r="BI2218">
        <v>31034</v>
      </c>
      <c r="BJ2218">
        <v>18991</v>
      </c>
      <c r="BK2218">
        <v>23182</v>
      </c>
      <c r="BL2218">
        <v>12412</v>
      </c>
      <c r="BM2218">
        <v>180640</v>
      </c>
      <c r="BN2218">
        <v>14199</v>
      </c>
      <c r="BO2218">
        <v>72931</v>
      </c>
      <c r="BP2218">
        <v>22090</v>
      </c>
      <c r="BQ2218" s="2">
        <v>77</v>
      </c>
      <c r="BR2218" s="2">
        <v>63</v>
      </c>
      <c r="BS2218" s="2">
        <v>154</v>
      </c>
      <c r="BT2218" s="2">
        <v>0</v>
      </c>
      <c r="BU2218" s="2">
        <v>76</v>
      </c>
      <c r="BV2218" s="2">
        <v>43</v>
      </c>
      <c r="BW2218" s="2">
        <v>44</v>
      </c>
      <c r="BX2218" s="2">
        <v>37</v>
      </c>
      <c r="BY2218" s="2">
        <v>33</v>
      </c>
      <c r="BZ2218" s="2">
        <v>60</v>
      </c>
      <c r="CA2218" s="2">
        <v>30</v>
      </c>
      <c r="CB2218" s="2">
        <v>40</v>
      </c>
      <c r="CC2218" s="2">
        <v>31</v>
      </c>
      <c r="CD2218" s="2">
        <v>35</v>
      </c>
      <c r="CE2218">
        <v>40.105002187545601</v>
      </c>
      <c r="CF2218">
        <v>15249767866.335899</v>
      </c>
      <c r="CG2218">
        <v>732773.35150132002</v>
      </c>
      <c r="CH2218" s="2">
        <f t="shared" si="139"/>
        <v>54.251550044286979</v>
      </c>
      <c r="CI2218" t="str">
        <f t="shared" si="136"/>
        <v>Oregon</v>
      </c>
      <c r="CJ2218" t="str">
        <f t="shared" si="137"/>
        <v>Deschutes</v>
      </c>
      <c r="CK2218" t="str">
        <f t="shared" si="138"/>
        <v>OR</v>
      </c>
      <c r="CL2218" t="str">
        <f>IF(Table1[[#This Row],[3 Day Avg]]&lt;=25,"Green","Red")</f>
        <v>Red</v>
      </c>
    </row>
    <row r="2219" spans="1:90" x14ac:dyDescent="0.25">
      <c r="A2219">
        <v>2218</v>
      </c>
      <c r="B2219" t="s">
        <v>611</v>
      </c>
      <c r="C2219" t="s">
        <v>2723</v>
      </c>
      <c r="D2219" t="s">
        <v>3743</v>
      </c>
      <c r="E2219">
        <v>41</v>
      </c>
      <c r="F2219">
        <v>41019</v>
      </c>
      <c r="G2219">
        <v>1.93548387096774</v>
      </c>
      <c r="H2219">
        <v>843.29</v>
      </c>
      <c r="I2219">
        <v>16.321645221838398</v>
      </c>
      <c r="J2219">
        <v>15</v>
      </c>
      <c r="K2219">
        <v>5.4</v>
      </c>
      <c r="L2219">
        <v>74.436400000000006</v>
      </c>
      <c r="M2219">
        <v>1.2210094577638699</v>
      </c>
      <c r="N2219" s="1">
        <v>44165.342210648145</v>
      </c>
      <c r="O2219" t="s">
        <v>87</v>
      </c>
      <c r="P2219" s="1">
        <v>43913.90997685185</v>
      </c>
      <c r="Q2219" t="s">
        <v>3757</v>
      </c>
      <c r="R2219" t="s">
        <v>3759</v>
      </c>
      <c r="S2219" t="s">
        <v>90</v>
      </c>
      <c r="T2219">
        <v>930</v>
      </c>
      <c r="U2219">
        <v>18</v>
      </c>
      <c r="V2219">
        <v>3112</v>
      </c>
      <c r="W2219">
        <v>3542</v>
      </c>
      <c r="X2219">
        <v>4719</v>
      </c>
      <c r="Y2219">
        <v>6361</v>
      </c>
      <c r="Z2219">
        <v>8937</v>
      </c>
      <c r="AA2219">
        <v>190</v>
      </c>
      <c r="AB2219">
        <v>156</v>
      </c>
      <c r="AC2219">
        <v>35</v>
      </c>
      <c r="AD2219">
        <v>8</v>
      </c>
      <c r="AE2219">
        <v>110283</v>
      </c>
      <c r="AF2219">
        <v>16387</v>
      </c>
      <c r="AG2219">
        <v>2505</v>
      </c>
      <c r="AH2219">
        <v>47020</v>
      </c>
      <c r="AI2219">
        <v>0</v>
      </c>
      <c r="AJ2219">
        <v>0</v>
      </c>
      <c r="AK2219">
        <v>74119</v>
      </c>
      <c r="AL2219">
        <v>905</v>
      </c>
      <c r="AM2219">
        <v>0</v>
      </c>
      <c r="AN2219">
        <v>1042806</v>
      </c>
      <c r="AO2219">
        <v>26671</v>
      </c>
      <c r="AP2219">
        <v>9</v>
      </c>
      <c r="AQ2219">
        <v>0</v>
      </c>
      <c r="AR2219">
        <v>108323</v>
      </c>
      <c r="AS2219">
        <v>95400</v>
      </c>
      <c r="AT2219">
        <v>471</v>
      </c>
      <c r="AU2219">
        <v>1108</v>
      </c>
      <c r="AV2219">
        <v>1138</v>
      </c>
      <c r="AW2219">
        <v>66</v>
      </c>
      <c r="AX2219">
        <v>72</v>
      </c>
      <c r="AY2219">
        <v>3938</v>
      </c>
      <c r="AZ2219">
        <v>6130</v>
      </c>
      <c r="BA2219">
        <v>100217</v>
      </c>
      <c r="BB2219">
        <v>471</v>
      </c>
      <c r="BC2219">
        <v>1396</v>
      </c>
      <c r="BD2219">
        <v>1138</v>
      </c>
      <c r="BE2219">
        <v>87</v>
      </c>
      <c r="BF2219">
        <v>702</v>
      </c>
      <c r="BG2219">
        <v>4312</v>
      </c>
      <c r="BH2219">
        <v>102193</v>
      </c>
      <c r="BI2219">
        <v>17259</v>
      </c>
      <c r="BJ2219">
        <v>11200</v>
      </c>
      <c r="BK2219">
        <v>11763</v>
      </c>
      <c r="BL2219">
        <v>11373</v>
      </c>
      <c r="BM2219">
        <v>108323</v>
      </c>
      <c r="BN2219">
        <v>6130</v>
      </c>
      <c r="BO2219">
        <v>41430</v>
      </c>
      <c r="BP2219">
        <v>15298</v>
      </c>
      <c r="BQ2219" s="2">
        <v>9</v>
      </c>
      <c r="BR2219" s="2">
        <v>9</v>
      </c>
      <c r="BS2219" s="2">
        <v>30</v>
      </c>
      <c r="BT2219" s="2">
        <v>0</v>
      </c>
      <c r="BU2219" s="2">
        <v>42</v>
      </c>
      <c r="BV2219" s="2">
        <v>18</v>
      </c>
      <c r="BW2219" s="2">
        <v>18</v>
      </c>
      <c r="BX2219" s="2">
        <v>11</v>
      </c>
      <c r="BY2219" s="2">
        <v>37</v>
      </c>
      <c r="BZ2219" s="2">
        <v>38</v>
      </c>
      <c r="CA2219" s="2">
        <v>21</v>
      </c>
      <c r="CB2219" s="2">
        <v>32</v>
      </c>
      <c r="CC2219" s="2">
        <v>37</v>
      </c>
      <c r="CD2219" s="2">
        <v>9</v>
      </c>
      <c r="CE2219">
        <v>8.1608226109191797</v>
      </c>
      <c r="CF2219">
        <v>24784399375.515598</v>
      </c>
      <c r="CG2219">
        <v>926070.01429519604</v>
      </c>
      <c r="CH2219" s="2">
        <f t="shared" si="139"/>
        <v>14.770639661013821</v>
      </c>
      <c r="CI2219" t="str">
        <f t="shared" si="136"/>
        <v>Oregon</v>
      </c>
      <c r="CJ2219" t="str">
        <f t="shared" si="137"/>
        <v>Douglas</v>
      </c>
      <c r="CK2219" t="str">
        <f t="shared" si="138"/>
        <v>OR</v>
      </c>
      <c r="CL2219" t="str">
        <f>IF(Table1[[#This Row],[3 Day Avg]]&lt;=25,"Green","Red")</f>
        <v>Green</v>
      </c>
    </row>
    <row r="2220" spans="1:90" x14ac:dyDescent="0.25">
      <c r="A2220">
        <v>2219</v>
      </c>
      <c r="B2220" t="s">
        <v>3760</v>
      </c>
      <c r="C2220" t="s">
        <v>2723</v>
      </c>
      <c r="D2220" t="s">
        <v>3743</v>
      </c>
      <c r="E2220">
        <v>41</v>
      </c>
      <c r="F2220">
        <v>41021</v>
      </c>
      <c r="G2220">
        <v>0</v>
      </c>
      <c r="H2220">
        <v>1214.3599999999999</v>
      </c>
      <c r="I2220">
        <v>0</v>
      </c>
      <c r="J2220">
        <v>11.4</v>
      </c>
      <c r="K2220">
        <v>3.9</v>
      </c>
      <c r="L2220">
        <v>86.000799999999998</v>
      </c>
      <c r="M2220">
        <v>0</v>
      </c>
      <c r="N2220" s="1">
        <v>44165.342210648145</v>
      </c>
      <c r="O2220" t="s">
        <v>87</v>
      </c>
      <c r="P2220" s="1">
        <v>43913.90997685185</v>
      </c>
      <c r="Q2220" t="s">
        <v>3744</v>
      </c>
      <c r="R2220" t="s">
        <v>3761</v>
      </c>
      <c r="S2220" t="s">
        <v>90</v>
      </c>
      <c r="T2220">
        <v>23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1894</v>
      </c>
      <c r="AF2220">
        <v>212</v>
      </c>
      <c r="AG2220">
        <v>33</v>
      </c>
      <c r="AH2220">
        <v>54325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1042806</v>
      </c>
      <c r="AO2220">
        <v>0</v>
      </c>
      <c r="AP2220">
        <v>0</v>
      </c>
      <c r="AQ2220">
        <v>0</v>
      </c>
      <c r="AR2220">
        <v>1907</v>
      </c>
      <c r="AS2220">
        <v>1677</v>
      </c>
      <c r="AT2220">
        <v>0</v>
      </c>
      <c r="AU2220">
        <v>82</v>
      </c>
      <c r="AV2220">
        <v>9</v>
      </c>
      <c r="AW2220">
        <v>13</v>
      </c>
      <c r="AX2220">
        <v>0</v>
      </c>
      <c r="AY2220">
        <v>7</v>
      </c>
      <c r="AZ2220">
        <v>119</v>
      </c>
      <c r="BA2220">
        <v>1773</v>
      </c>
      <c r="BB2220">
        <v>0</v>
      </c>
      <c r="BC2220">
        <v>82</v>
      </c>
      <c r="BD2220">
        <v>9</v>
      </c>
      <c r="BE2220">
        <v>13</v>
      </c>
      <c r="BF2220">
        <v>23</v>
      </c>
      <c r="BG2220">
        <v>7</v>
      </c>
      <c r="BH2220">
        <v>1788</v>
      </c>
      <c r="BI2220">
        <v>333</v>
      </c>
      <c r="BJ2220">
        <v>126</v>
      </c>
      <c r="BK2220">
        <v>201</v>
      </c>
      <c r="BL2220">
        <v>215</v>
      </c>
      <c r="BM2220">
        <v>1907</v>
      </c>
      <c r="BN2220">
        <v>119</v>
      </c>
      <c r="BO2220">
        <v>762</v>
      </c>
      <c r="BP2220">
        <v>270</v>
      </c>
      <c r="BQ2220" s="2">
        <v>0</v>
      </c>
      <c r="BR2220" s="2">
        <v>1</v>
      </c>
      <c r="BS2220" s="2">
        <v>1</v>
      </c>
      <c r="BT2220" s="2">
        <v>0</v>
      </c>
      <c r="BU2220" s="2">
        <v>0</v>
      </c>
      <c r="BV2220" s="2">
        <v>0</v>
      </c>
      <c r="BW2220" s="2">
        <v>0</v>
      </c>
      <c r="BX2220" s="2">
        <v>0</v>
      </c>
      <c r="BY2220" s="2">
        <v>0</v>
      </c>
      <c r="BZ2220" s="2">
        <v>0</v>
      </c>
      <c r="CA2220" s="2">
        <v>0</v>
      </c>
      <c r="CB2220" s="2">
        <v>2</v>
      </c>
      <c r="CC2220" s="2">
        <v>0</v>
      </c>
      <c r="CD2220" s="2">
        <v>0</v>
      </c>
      <c r="CE2220">
        <v>0</v>
      </c>
      <c r="CF2220">
        <v>6416507706.7031298</v>
      </c>
      <c r="CG2220">
        <v>524992.19897008897</v>
      </c>
      <c r="CH2220" s="2">
        <f t="shared" si="139"/>
        <v>34.958923265163435</v>
      </c>
      <c r="CI2220" t="str">
        <f t="shared" si="136"/>
        <v>Oregon</v>
      </c>
      <c r="CJ2220" t="str">
        <f t="shared" si="137"/>
        <v>Gilliam</v>
      </c>
      <c r="CK2220" t="str">
        <f t="shared" si="138"/>
        <v>OR</v>
      </c>
      <c r="CL2220" t="str">
        <f>IF(Table1[[#This Row],[3 Day Avg]]&lt;=25,"Green","Red")</f>
        <v>Red</v>
      </c>
    </row>
    <row r="2221" spans="1:90" x14ac:dyDescent="0.25">
      <c r="A2221">
        <v>2220</v>
      </c>
      <c r="B2221" t="s">
        <v>366</v>
      </c>
      <c r="C2221" t="s">
        <v>2723</v>
      </c>
      <c r="D2221" t="s">
        <v>3743</v>
      </c>
      <c r="E2221">
        <v>41</v>
      </c>
      <c r="F2221">
        <v>41023</v>
      </c>
      <c r="G2221">
        <v>0.74626865671641796</v>
      </c>
      <c r="H2221">
        <v>1867.34</v>
      </c>
      <c r="I2221">
        <v>13.935340022296501</v>
      </c>
      <c r="J2221">
        <v>16.399999999999999</v>
      </c>
      <c r="K2221">
        <v>7.3</v>
      </c>
      <c r="L2221">
        <v>73.044899999999998</v>
      </c>
      <c r="M2221">
        <v>1.2210094577638699</v>
      </c>
      <c r="N2221" s="1">
        <v>44165.342210648145</v>
      </c>
      <c r="O2221" t="s">
        <v>87</v>
      </c>
      <c r="P2221" s="1">
        <v>43913.90997685185</v>
      </c>
      <c r="Q2221" t="s">
        <v>3744</v>
      </c>
      <c r="R2221" t="s">
        <v>3762</v>
      </c>
      <c r="S2221" t="s">
        <v>90</v>
      </c>
      <c r="T2221">
        <v>134</v>
      </c>
      <c r="U2221">
        <v>1</v>
      </c>
      <c r="V2221">
        <v>244</v>
      </c>
      <c r="W2221">
        <v>268</v>
      </c>
      <c r="X2221">
        <v>384</v>
      </c>
      <c r="Y2221">
        <v>577</v>
      </c>
      <c r="Z2221">
        <v>561</v>
      </c>
      <c r="AA2221">
        <v>25</v>
      </c>
      <c r="AB2221">
        <v>14</v>
      </c>
      <c r="AC2221">
        <v>2</v>
      </c>
      <c r="AD2221">
        <v>0</v>
      </c>
      <c r="AE2221">
        <v>7176</v>
      </c>
      <c r="AF2221">
        <v>1164</v>
      </c>
      <c r="AG2221">
        <v>225</v>
      </c>
      <c r="AH2221">
        <v>46141</v>
      </c>
      <c r="AI2221">
        <v>0</v>
      </c>
      <c r="AJ2221">
        <v>0</v>
      </c>
      <c r="AK2221">
        <v>74119</v>
      </c>
      <c r="AL2221">
        <v>905</v>
      </c>
      <c r="AM2221">
        <v>0</v>
      </c>
      <c r="AN2221">
        <v>1042806</v>
      </c>
      <c r="AO2221">
        <v>2034</v>
      </c>
      <c r="AP2221">
        <v>0</v>
      </c>
      <c r="AQ2221">
        <v>0</v>
      </c>
      <c r="AR2221">
        <v>7183</v>
      </c>
      <c r="AS2221">
        <v>6578</v>
      </c>
      <c r="AT2221">
        <v>22</v>
      </c>
      <c r="AU2221">
        <v>97</v>
      </c>
      <c r="AV2221">
        <v>31</v>
      </c>
      <c r="AW2221">
        <v>6</v>
      </c>
      <c r="AX2221">
        <v>2</v>
      </c>
      <c r="AY2221">
        <v>184</v>
      </c>
      <c r="AZ2221">
        <v>263</v>
      </c>
      <c r="BA2221">
        <v>6801</v>
      </c>
      <c r="BB2221">
        <v>22</v>
      </c>
      <c r="BC2221">
        <v>99</v>
      </c>
      <c r="BD2221">
        <v>31</v>
      </c>
      <c r="BE2221">
        <v>6</v>
      </c>
      <c r="BF2221">
        <v>38</v>
      </c>
      <c r="BG2221">
        <v>186</v>
      </c>
      <c r="BH2221">
        <v>6920</v>
      </c>
      <c r="BI2221">
        <v>1060</v>
      </c>
      <c r="BJ2221">
        <v>628</v>
      </c>
      <c r="BK2221">
        <v>677</v>
      </c>
      <c r="BL2221">
        <v>896</v>
      </c>
      <c r="BM2221">
        <v>7183</v>
      </c>
      <c r="BN2221">
        <v>263</v>
      </c>
      <c r="BO2221">
        <v>2784</v>
      </c>
      <c r="BP2221">
        <v>1138</v>
      </c>
      <c r="BQ2221" s="2">
        <v>0</v>
      </c>
      <c r="BR2221" s="2">
        <v>0</v>
      </c>
      <c r="BS2221" s="2">
        <v>4</v>
      </c>
      <c r="BT2221" s="2">
        <v>0</v>
      </c>
      <c r="BU2221" s="2">
        <v>3</v>
      </c>
      <c r="BV2221" s="2">
        <v>4</v>
      </c>
      <c r="BW2221" s="2">
        <v>1</v>
      </c>
      <c r="BX2221" s="2">
        <v>13</v>
      </c>
      <c r="BY2221" s="2">
        <v>8</v>
      </c>
      <c r="BZ2221" s="2">
        <v>27</v>
      </c>
      <c r="CA2221" s="2">
        <v>3</v>
      </c>
      <c r="CB2221" s="2">
        <v>5</v>
      </c>
      <c r="CC2221" s="2">
        <v>0</v>
      </c>
      <c r="CD2221" s="2">
        <v>0</v>
      </c>
      <c r="CE2221">
        <v>0</v>
      </c>
      <c r="CF2221">
        <v>23047789933.039101</v>
      </c>
      <c r="CG2221">
        <v>771010.37651955895</v>
      </c>
      <c r="CH2221" s="2">
        <f t="shared" si="139"/>
        <v>18.562346280569862</v>
      </c>
      <c r="CI2221" t="str">
        <f t="shared" si="136"/>
        <v>Oregon</v>
      </c>
      <c r="CJ2221" t="str">
        <f t="shared" si="137"/>
        <v>Grant</v>
      </c>
      <c r="CK2221" t="str">
        <f t="shared" si="138"/>
        <v>OR</v>
      </c>
      <c r="CL2221" t="str">
        <f>IF(Table1[[#This Row],[3 Day Avg]]&lt;=25,"Green","Red")</f>
        <v>Green</v>
      </c>
    </row>
    <row r="2222" spans="1:90" x14ac:dyDescent="0.25">
      <c r="A2222">
        <v>2221</v>
      </c>
      <c r="B2222" t="s">
        <v>3763</v>
      </c>
      <c r="C2222" t="s">
        <v>2723</v>
      </c>
      <c r="D2222" t="s">
        <v>3743</v>
      </c>
      <c r="E2222">
        <v>41</v>
      </c>
      <c r="F2222">
        <v>41025</v>
      </c>
      <c r="G2222">
        <v>1.0101010101010099</v>
      </c>
      <c r="H2222">
        <v>1350.8</v>
      </c>
      <c r="I2222">
        <v>13.6444262518761</v>
      </c>
      <c r="J2222">
        <v>15.1</v>
      </c>
      <c r="K2222">
        <v>6.2</v>
      </c>
      <c r="L2222">
        <v>68.658199999999994</v>
      </c>
      <c r="M2222">
        <v>1.2210094577638699</v>
      </c>
      <c r="N2222" s="1">
        <v>44165.342210648145</v>
      </c>
      <c r="O2222" t="s">
        <v>87</v>
      </c>
      <c r="P2222" s="1">
        <v>43913.90997685185</v>
      </c>
      <c r="Q2222" t="s">
        <v>226</v>
      </c>
      <c r="R2222" t="s">
        <v>3764</v>
      </c>
      <c r="S2222" t="s">
        <v>90</v>
      </c>
      <c r="T2222">
        <v>99</v>
      </c>
      <c r="U2222">
        <v>1</v>
      </c>
      <c r="V2222">
        <v>130</v>
      </c>
      <c r="W2222">
        <v>230</v>
      </c>
      <c r="X2222">
        <v>342</v>
      </c>
      <c r="Y2222">
        <v>495</v>
      </c>
      <c r="Z2222">
        <v>498</v>
      </c>
      <c r="AA2222">
        <v>25</v>
      </c>
      <c r="AB2222">
        <v>19</v>
      </c>
      <c r="AC2222">
        <v>2</v>
      </c>
      <c r="AD2222">
        <v>2</v>
      </c>
      <c r="AE2222">
        <v>7329</v>
      </c>
      <c r="AF2222">
        <v>1089</v>
      </c>
      <c r="AG2222">
        <v>212</v>
      </c>
      <c r="AH2222">
        <v>43370</v>
      </c>
      <c r="AI2222">
        <v>0</v>
      </c>
      <c r="AJ2222">
        <v>0</v>
      </c>
      <c r="AK2222">
        <v>74119</v>
      </c>
      <c r="AL2222">
        <v>905</v>
      </c>
      <c r="AM2222">
        <v>0</v>
      </c>
      <c r="AN2222">
        <v>1042806</v>
      </c>
      <c r="AO2222">
        <v>1695</v>
      </c>
      <c r="AP2222">
        <v>0</v>
      </c>
      <c r="AQ2222">
        <v>0</v>
      </c>
      <c r="AR2222">
        <v>7228</v>
      </c>
      <c r="AS2222">
        <v>6257</v>
      </c>
      <c r="AT2222">
        <v>37</v>
      </c>
      <c r="AU2222">
        <v>113</v>
      </c>
      <c r="AV2222">
        <v>0</v>
      </c>
      <c r="AW2222">
        <v>4</v>
      </c>
      <c r="AX2222">
        <v>47</v>
      </c>
      <c r="AY2222">
        <v>405</v>
      </c>
      <c r="AZ2222">
        <v>365</v>
      </c>
      <c r="BA2222">
        <v>6571</v>
      </c>
      <c r="BB2222">
        <v>37</v>
      </c>
      <c r="BC2222">
        <v>118</v>
      </c>
      <c r="BD2222">
        <v>0</v>
      </c>
      <c r="BE2222">
        <v>4</v>
      </c>
      <c r="BF2222">
        <v>69</v>
      </c>
      <c r="BG2222">
        <v>429</v>
      </c>
      <c r="BH2222">
        <v>6863</v>
      </c>
      <c r="BI2222">
        <v>1212</v>
      </c>
      <c r="BJ2222">
        <v>761</v>
      </c>
      <c r="BK2222">
        <v>733</v>
      </c>
      <c r="BL2222">
        <v>702</v>
      </c>
      <c r="BM2222">
        <v>7228</v>
      </c>
      <c r="BN2222">
        <v>365</v>
      </c>
      <c r="BO2222">
        <v>2827</v>
      </c>
      <c r="BP2222">
        <v>993</v>
      </c>
      <c r="BQ2222" s="2">
        <v>0</v>
      </c>
      <c r="BR2222" s="2">
        <v>3</v>
      </c>
      <c r="BS2222" s="2">
        <v>6</v>
      </c>
      <c r="BT2222" s="2">
        <v>0</v>
      </c>
      <c r="BU2222" s="2">
        <v>1</v>
      </c>
      <c r="BV2222" s="2">
        <v>2</v>
      </c>
      <c r="BW2222" s="2">
        <v>1</v>
      </c>
      <c r="BX2222" s="2">
        <v>0</v>
      </c>
      <c r="BY2222" s="2">
        <v>4</v>
      </c>
      <c r="BZ2222" s="2">
        <v>4</v>
      </c>
      <c r="CA2222" s="2">
        <v>5</v>
      </c>
      <c r="CB2222" s="2">
        <v>3</v>
      </c>
      <c r="CC2222" s="2">
        <v>5</v>
      </c>
      <c r="CD2222" s="2">
        <v>0</v>
      </c>
      <c r="CE2222">
        <v>0</v>
      </c>
      <c r="CF2222">
        <v>49664243157</v>
      </c>
      <c r="CG2222">
        <v>1015067.01259394</v>
      </c>
      <c r="CH2222" s="2">
        <f t="shared" si="139"/>
        <v>41.505257332595463</v>
      </c>
      <c r="CI2222" t="str">
        <f t="shared" si="136"/>
        <v>Oregon</v>
      </c>
      <c r="CJ2222" t="str">
        <f t="shared" si="137"/>
        <v>Harney</v>
      </c>
      <c r="CK2222" t="str">
        <f t="shared" si="138"/>
        <v>OR</v>
      </c>
      <c r="CL2222" t="str">
        <f>IF(Table1[[#This Row],[3 Day Avg]]&lt;=25,"Green","Red")</f>
        <v>Red</v>
      </c>
    </row>
    <row r="2223" spans="1:90" x14ac:dyDescent="0.25">
      <c r="A2223">
        <v>2222</v>
      </c>
      <c r="B2223" t="s">
        <v>3765</v>
      </c>
      <c r="C2223" t="s">
        <v>2723</v>
      </c>
      <c r="D2223" t="s">
        <v>3743</v>
      </c>
      <c r="E2223">
        <v>41</v>
      </c>
      <c r="F2223">
        <v>41027</v>
      </c>
      <c r="G2223">
        <v>0.24937655860349101</v>
      </c>
      <c r="H2223">
        <v>1711.63</v>
      </c>
      <c r="I2223">
        <v>4.2683967901656104</v>
      </c>
      <c r="J2223">
        <v>10.9</v>
      </c>
      <c r="K2223">
        <v>3.3</v>
      </c>
      <c r="L2223">
        <v>105.4442</v>
      </c>
      <c r="M2223">
        <v>1.2210094577638699</v>
      </c>
      <c r="N2223" s="1">
        <v>44165.342210648145</v>
      </c>
      <c r="O2223" t="s">
        <v>87</v>
      </c>
      <c r="P2223" s="1">
        <v>43913.90997685185</v>
      </c>
      <c r="Q2223" t="s">
        <v>3744</v>
      </c>
      <c r="R2223" t="s">
        <v>3766</v>
      </c>
      <c r="S2223" t="s">
        <v>90</v>
      </c>
      <c r="T2223">
        <v>401</v>
      </c>
      <c r="U2223">
        <v>1</v>
      </c>
      <c r="V2223">
        <v>434</v>
      </c>
      <c r="W2223">
        <v>370</v>
      </c>
      <c r="X2223">
        <v>586</v>
      </c>
      <c r="Y2223">
        <v>799</v>
      </c>
      <c r="Z2223">
        <v>1271</v>
      </c>
      <c r="AA2223">
        <v>25</v>
      </c>
      <c r="AB2223">
        <v>25</v>
      </c>
      <c r="AC2223">
        <v>4</v>
      </c>
      <c r="AD2223">
        <v>2</v>
      </c>
      <c r="AE2223">
        <v>23428</v>
      </c>
      <c r="AF2223">
        <v>2512</v>
      </c>
      <c r="AG2223">
        <v>485</v>
      </c>
      <c r="AH2223">
        <v>66607</v>
      </c>
      <c r="AI2223">
        <v>0</v>
      </c>
      <c r="AJ2223">
        <v>0</v>
      </c>
      <c r="AK2223">
        <v>74119</v>
      </c>
      <c r="AL2223">
        <v>905</v>
      </c>
      <c r="AM2223">
        <v>0</v>
      </c>
      <c r="AN2223">
        <v>1042806</v>
      </c>
      <c r="AO2223">
        <v>3460</v>
      </c>
      <c r="AP2223">
        <v>5</v>
      </c>
      <c r="AQ2223">
        <v>0</v>
      </c>
      <c r="AR2223">
        <v>23131</v>
      </c>
      <c r="AS2223">
        <v>14764</v>
      </c>
      <c r="AT2223">
        <v>124</v>
      </c>
      <c r="AU2223">
        <v>130</v>
      </c>
      <c r="AV2223">
        <v>350</v>
      </c>
      <c r="AW2223">
        <v>5</v>
      </c>
      <c r="AX2223">
        <v>0</v>
      </c>
      <c r="AY2223">
        <v>478</v>
      </c>
      <c r="AZ2223">
        <v>7280</v>
      </c>
      <c r="BA2223">
        <v>20031</v>
      </c>
      <c r="BB2223">
        <v>124</v>
      </c>
      <c r="BC2223">
        <v>160</v>
      </c>
      <c r="BD2223">
        <v>350</v>
      </c>
      <c r="BE2223">
        <v>5</v>
      </c>
      <c r="BF2223">
        <v>1532</v>
      </c>
      <c r="BG2223">
        <v>929</v>
      </c>
      <c r="BH2223">
        <v>15851</v>
      </c>
      <c r="BI2223">
        <v>4640</v>
      </c>
      <c r="BJ2223">
        <v>2941</v>
      </c>
      <c r="BK2223">
        <v>2830</v>
      </c>
      <c r="BL2223">
        <v>1390</v>
      </c>
      <c r="BM2223">
        <v>23131</v>
      </c>
      <c r="BN2223">
        <v>7280</v>
      </c>
      <c r="BO2223">
        <v>9260</v>
      </c>
      <c r="BP2223">
        <v>2070</v>
      </c>
      <c r="BQ2223" s="2">
        <v>5</v>
      </c>
      <c r="BR2223" s="2">
        <v>2</v>
      </c>
      <c r="BS2223" s="2">
        <v>19</v>
      </c>
      <c r="BT2223" s="2">
        <v>0</v>
      </c>
      <c r="BU2223" s="2">
        <v>3</v>
      </c>
      <c r="BV2223" s="2">
        <v>6</v>
      </c>
      <c r="BW2223" s="2">
        <v>5</v>
      </c>
      <c r="BX2223" s="2">
        <v>6</v>
      </c>
      <c r="BY2223" s="2">
        <v>6</v>
      </c>
      <c r="BZ2223" s="2">
        <v>3</v>
      </c>
      <c r="CA2223" s="2">
        <v>8</v>
      </c>
      <c r="CB2223" s="2">
        <v>11</v>
      </c>
      <c r="CC2223" s="2">
        <v>4</v>
      </c>
      <c r="CD2223" s="2">
        <v>3</v>
      </c>
      <c r="CE2223">
        <v>21.341983950828102</v>
      </c>
      <c r="CF2223">
        <v>2812055023.5781298</v>
      </c>
      <c r="CG2223">
        <v>239998.64698304801</v>
      </c>
      <c r="CH2223" s="2">
        <f t="shared" si="139"/>
        <v>37.467756113729045</v>
      </c>
      <c r="CI2223" t="str">
        <f t="shared" si="136"/>
        <v>Oregon</v>
      </c>
      <c r="CJ2223" t="str">
        <f t="shared" si="137"/>
        <v>Hood River</v>
      </c>
      <c r="CK2223" t="str">
        <f t="shared" si="138"/>
        <v>OR</v>
      </c>
      <c r="CL2223" t="str">
        <f>IF(Table1[[#This Row],[3 Day Avg]]&lt;=25,"Green","Red")</f>
        <v>Red</v>
      </c>
    </row>
    <row r="2224" spans="1:90" x14ac:dyDescent="0.25">
      <c r="A2224">
        <v>2223</v>
      </c>
      <c r="B2224" t="s">
        <v>159</v>
      </c>
      <c r="C2224" t="s">
        <v>2723</v>
      </c>
      <c r="D2224" t="s">
        <v>3743</v>
      </c>
      <c r="E2224">
        <v>41</v>
      </c>
      <c r="F2224">
        <v>41029</v>
      </c>
      <c r="G2224">
        <v>0.81045751633986896</v>
      </c>
      <c r="H2224">
        <v>1742.09</v>
      </c>
      <c r="I2224">
        <v>14.118890164143499</v>
      </c>
      <c r="J2224">
        <v>14.8</v>
      </c>
      <c r="K2224">
        <v>4.8</v>
      </c>
      <c r="L2224">
        <v>87.878399999999999</v>
      </c>
      <c r="M2224">
        <v>1.2210094577638699</v>
      </c>
      <c r="N2224" s="1">
        <v>44165.342210648145</v>
      </c>
      <c r="O2224" t="s">
        <v>87</v>
      </c>
      <c r="P2224" s="1">
        <v>43913.90997685185</v>
      </c>
      <c r="Q2224" t="s">
        <v>3757</v>
      </c>
      <c r="R2224" t="s">
        <v>3767</v>
      </c>
      <c r="S2224" t="s">
        <v>90</v>
      </c>
      <c r="T2224">
        <v>3825</v>
      </c>
      <c r="U2224">
        <v>31</v>
      </c>
      <c r="V2224">
        <v>6054</v>
      </c>
      <c r="W2224">
        <v>4699</v>
      </c>
      <c r="X2224">
        <v>7643</v>
      </c>
      <c r="Y2224">
        <v>11436</v>
      </c>
      <c r="Z2224">
        <v>15243</v>
      </c>
      <c r="AA2224">
        <v>595</v>
      </c>
      <c r="AB2224">
        <v>471</v>
      </c>
      <c r="AC2224">
        <v>34</v>
      </c>
      <c r="AD2224">
        <v>18</v>
      </c>
      <c r="AE2224">
        <v>219564</v>
      </c>
      <c r="AF2224">
        <v>32137</v>
      </c>
      <c r="AG2224">
        <v>5023</v>
      </c>
      <c r="AH2224">
        <v>55511</v>
      </c>
      <c r="AI2224">
        <v>0</v>
      </c>
      <c r="AJ2224">
        <v>0</v>
      </c>
      <c r="AK2224">
        <v>74119</v>
      </c>
      <c r="AL2224">
        <v>905</v>
      </c>
      <c r="AM2224">
        <v>0</v>
      </c>
      <c r="AN2224">
        <v>1042806</v>
      </c>
      <c r="AO2224">
        <v>45075</v>
      </c>
      <c r="AP2224">
        <v>57</v>
      </c>
      <c r="AQ2224">
        <v>1</v>
      </c>
      <c r="AR2224">
        <v>214267</v>
      </c>
      <c r="AS2224">
        <v>174091</v>
      </c>
      <c r="AT2224">
        <v>1266</v>
      </c>
      <c r="AU2224">
        <v>1857</v>
      </c>
      <c r="AV2224">
        <v>2690</v>
      </c>
      <c r="AW2224">
        <v>712</v>
      </c>
      <c r="AX2224">
        <v>320</v>
      </c>
      <c r="AY2224">
        <v>6463</v>
      </c>
      <c r="AZ2224">
        <v>26868</v>
      </c>
      <c r="BA2224">
        <v>195769</v>
      </c>
      <c r="BB2224">
        <v>1324</v>
      </c>
      <c r="BC2224">
        <v>2338</v>
      </c>
      <c r="BD2224">
        <v>2767</v>
      </c>
      <c r="BE2224">
        <v>760</v>
      </c>
      <c r="BF2224">
        <v>3106</v>
      </c>
      <c r="BG2224">
        <v>8203</v>
      </c>
      <c r="BH2224">
        <v>187399</v>
      </c>
      <c r="BI2224">
        <v>37143</v>
      </c>
      <c r="BJ2224">
        <v>24222</v>
      </c>
      <c r="BK2224">
        <v>26761</v>
      </c>
      <c r="BL2224">
        <v>18396</v>
      </c>
      <c r="BM2224">
        <v>214267</v>
      </c>
      <c r="BN2224">
        <v>26868</v>
      </c>
      <c r="BO2224">
        <v>81066</v>
      </c>
      <c r="BP2224">
        <v>26679</v>
      </c>
      <c r="BQ2224" s="2">
        <v>57</v>
      </c>
      <c r="BR2224" s="2">
        <v>124</v>
      </c>
      <c r="BS2224" s="2">
        <v>65</v>
      </c>
      <c r="BT2224" s="2">
        <v>0</v>
      </c>
      <c r="BU2224" s="2">
        <v>89</v>
      </c>
      <c r="BV2224" s="2">
        <v>54</v>
      </c>
      <c r="BW2224" s="2">
        <v>80</v>
      </c>
      <c r="BX2224" s="2">
        <v>54</v>
      </c>
      <c r="BY2224" s="2">
        <v>62</v>
      </c>
      <c r="BZ2224" s="2">
        <v>84</v>
      </c>
      <c r="CA2224" s="2">
        <v>89</v>
      </c>
      <c r="CB2224" s="2">
        <v>108</v>
      </c>
      <c r="CC2224" s="2">
        <v>59</v>
      </c>
      <c r="CD2224" s="2">
        <v>58</v>
      </c>
      <c r="CE2224">
        <v>25.960539979231601</v>
      </c>
      <c r="CF2224">
        <v>13325394465.0273</v>
      </c>
      <c r="CG2224">
        <v>513787.15827516798</v>
      </c>
      <c r="CH2224" s="2">
        <f t="shared" si="139"/>
        <v>38.270008914111834</v>
      </c>
      <c r="CI2224" t="str">
        <f t="shared" si="136"/>
        <v>Oregon</v>
      </c>
      <c r="CJ2224" t="str">
        <f t="shared" si="137"/>
        <v>Jackson</v>
      </c>
      <c r="CK2224" t="str">
        <f t="shared" si="138"/>
        <v>OR</v>
      </c>
      <c r="CL2224" t="str">
        <f>IF(Table1[[#This Row],[3 Day Avg]]&lt;=25,"Green","Red")</f>
        <v>Red</v>
      </c>
    </row>
    <row r="2225" spans="1:90" x14ac:dyDescent="0.25">
      <c r="A2225">
        <v>2224</v>
      </c>
      <c r="B2225" t="s">
        <v>161</v>
      </c>
      <c r="C2225" t="s">
        <v>2723</v>
      </c>
      <c r="D2225" t="s">
        <v>3743</v>
      </c>
      <c r="E2225">
        <v>41</v>
      </c>
      <c r="F2225">
        <v>41031</v>
      </c>
      <c r="G2225">
        <v>1.3189448441247</v>
      </c>
      <c r="H2225">
        <v>3447.42</v>
      </c>
      <c r="I2225">
        <v>45.4695767195767</v>
      </c>
      <c r="J2225">
        <v>16</v>
      </c>
      <c r="K2225">
        <v>5.5</v>
      </c>
      <c r="L2225">
        <v>79.749200000000002</v>
      </c>
      <c r="M2225">
        <v>1.2210094577638699</v>
      </c>
      <c r="N2225" s="1">
        <v>44165.342210648145</v>
      </c>
      <c r="O2225" t="s">
        <v>87</v>
      </c>
      <c r="P2225" s="1">
        <v>43913.90997685185</v>
      </c>
      <c r="Q2225" t="s">
        <v>226</v>
      </c>
      <c r="R2225" t="s">
        <v>3768</v>
      </c>
      <c r="S2225" t="s">
        <v>90</v>
      </c>
      <c r="T2225">
        <v>834</v>
      </c>
      <c r="U2225">
        <v>11</v>
      </c>
      <c r="V2225">
        <v>484</v>
      </c>
      <c r="W2225">
        <v>380</v>
      </c>
      <c r="X2225">
        <v>733</v>
      </c>
      <c r="Y2225">
        <v>1128</v>
      </c>
      <c r="Z2225">
        <v>1550</v>
      </c>
      <c r="AA2225">
        <v>25</v>
      </c>
      <c r="AB2225">
        <v>25</v>
      </c>
      <c r="AC2225">
        <v>4</v>
      </c>
      <c r="AD2225">
        <v>2</v>
      </c>
      <c r="AE2225">
        <v>24192</v>
      </c>
      <c r="AF2225">
        <v>3704</v>
      </c>
      <c r="AG2225">
        <v>559</v>
      </c>
      <c r="AH2225">
        <v>50376</v>
      </c>
      <c r="AI2225">
        <v>0</v>
      </c>
      <c r="AJ2225">
        <v>0</v>
      </c>
      <c r="AK2225">
        <v>74119</v>
      </c>
      <c r="AL2225">
        <v>905</v>
      </c>
      <c r="AM2225">
        <v>0</v>
      </c>
      <c r="AN2225">
        <v>1042806</v>
      </c>
      <c r="AO2225">
        <v>4275</v>
      </c>
      <c r="AP2225">
        <v>20</v>
      </c>
      <c r="AQ2225">
        <v>0</v>
      </c>
      <c r="AR2225">
        <v>23143</v>
      </c>
      <c r="AS2225">
        <v>13934</v>
      </c>
      <c r="AT2225">
        <v>203</v>
      </c>
      <c r="AU2225">
        <v>3698</v>
      </c>
      <c r="AV2225">
        <v>138</v>
      </c>
      <c r="AW2225">
        <v>18</v>
      </c>
      <c r="AX2225">
        <v>8</v>
      </c>
      <c r="AY2225">
        <v>522</v>
      </c>
      <c r="AZ2225">
        <v>4622</v>
      </c>
      <c r="BA2225">
        <v>16448</v>
      </c>
      <c r="BB2225">
        <v>206</v>
      </c>
      <c r="BC2225">
        <v>3903</v>
      </c>
      <c r="BD2225">
        <v>138</v>
      </c>
      <c r="BE2225">
        <v>18</v>
      </c>
      <c r="BF2225">
        <v>1586</v>
      </c>
      <c r="BG2225">
        <v>844</v>
      </c>
      <c r="BH2225">
        <v>18521</v>
      </c>
      <c r="BI2225">
        <v>4568</v>
      </c>
      <c r="BJ2225">
        <v>2759</v>
      </c>
      <c r="BK2225">
        <v>2778</v>
      </c>
      <c r="BL2225">
        <v>1597</v>
      </c>
      <c r="BM2225">
        <v>23143</v>
      </c>
      <c r="BN2225">
        <v>4622</v>
      </c>
      <c r="BO2225">
        <v>8763</v>
      </c>
      <c r="BP2225">
        <v>2678</v>
      </c>
      <c r="BQ2225" s="2">
        <v>20</v>
      </c>
      <c r="BR2225" s="2">
        <v>6</v>
      </c>
      <c r="BS2225" s="2">
        <v>10</v>
      </c>
      <c r="BT2225" s="2">
        <v>0</v>
      </c>
      <c r="BU2225" s="2">
        <v>12</v>
      </c>
      <c r="BV2225" s="2">
        <v>13</v>
      </c>
      <c r="BW2225" s="2">
        <v>8</v>
      </c>
      <c r="BX2225" s="2">
        <v>8</v>
      </c>
      <c r="BY2225" s="2">
        <v>8</v>
      </c>
      <c r="BZ2225" s="2">
        <v>11</v>
      </c>
      <c r="CA2225" s="2">
        <v>10</v>
      </c>
      <c r="CB2225" s="2">
        <v>15</v>
      </c>
      <c r="CC2225" s="2">
        <v>27</v>
      </c>
      <c r="CD2225" s="2">
        <v>1</v>
      </c>
      <c r="CE2225">
        <v>82.671957671957699</v>
      </c>
      <c r="CF2225">
        <v>9162850721.9218807</v>
      </c>
      <c r="CG2225">
        <v>484367.061748081</v>
      </c>
      <c r="CH2225" s="2">
        <f t="shared" si="139"/>
        <v>51.851531780668019</v>
      </c>
      <c r="CI2225" t="str">
        <f t="shared" si="136"/>
        <v>Oregon</v>
      </c>
      <c r="CJ2225" t="str">
        <f t="shared" si="137"/>
        <v>Jefferson</v>
      </c>
      <c r="CK2225" t="str">
        <f t="shared" si="138"/>
        <v>OR</v>
      </c>
      <c r="CL2225" t="str">
        <f>IF(Table1[[#This Row],[3 Day Avg]]&lt;=25,"Green","Red")</f>
        <v>Red</v>
      </c>
    </row>
    <row r="2226" spans="1:90" x14ac:dyDescent="0.25">
      <c r="A2226">
        <v>2225</v>
      </c>
      <c r="B2226" t="s">
        <v>3769</v>
      </c>
      <c r="C2226" t="s">
        <v>2723</v>
      </c>
      <c r="D2226" t="s">
        <v>3743</v>
      </c>
      <c r="E2226">
        <v>41</v>
      </c>
      <c r="F2226">
        <v>41033</v>
      </c>
      <c r="G2226">
        <v>0.74487895716945995</v>
      </c>
      <c r="H2226">
        <v>614.47</v>
      </c>
      <c r="I2226">
        <v>4.5770256199009101</v>
      </c>
      <c r="J2226">
        <v>17</v>
      </c>
      <c r="K2226">
        <v>5.5</v>
      </c>
      <c r="L2226">
        <v>73.736699999999999</v>
      </c>
      <c r="M2226">
        <v>1.2210094577638699</v>
      </c>
      <c r="N2226" s="1">
        <v>44165.342210648145</v>
      </c>
      <c r="O2226" t="s">
        <v>87</v>
      </c>
      <c r="P2226" s="1">
        <v>43913.90997685185</v>
      </c>
      <c r="Q2226" t="s">
        <v>226</v>
      </c>
      <c r="R2226" t="s">
        <v>3770</v>
      </c>
      <c r="S2226" t="s">
        <v>90</v>
      </c>
      <c r="T2226">
        <v>537</v>
      </c>
      <c r="U2226">
        <v>4</v>
      </c>
      <c r="V2226">
        <v>2172</v>
      </c>
      <c r="W2226">
        <v>2550</v>
      </c>
      <c r="X2226">
        <v>4326</v>
      </c>
      <c r="Y2226">
        <v>5144</v>
      </c>
      <c r="Z2226">
        <v>7427</v>
      </c>
      <c r="AA2226">
        <v>125</v>
      </c>
      <c r="AB2226">
        <v>122</v>
      </c>
      <c r="AC2226">
        <v>12</v>
      </c>
      <c r="AD2226">
        <v>4</v>
      </c>
      <c r="AE2226">
        <v>87393</v>
      </c>
      <c r="AF2226">
        <v>14655</v>
      </c>
      <c r="AG2226">
        <v>1990</v>
      </c>
      <c r="AH2226">
        <v>46578</v>
      </c>
      <c r="AI2226">
        <v>0</v>
      </c>
      <c r="AJ2226">
        <v>0</v>
      </c>
      <c r="AK2226">
        <v>74119</v>
      </c>
      <c r="AL2226">
        <v>905</v>
      </c>
      <c r="AM2226">
        <v>0</v>
      </c>
      <c r="AN2226">
        <v>1042806</v>
      </c>
      <c r="AO2226">
        <v>21619</v>
      </c>
      <c r="AP2226">
        <v>14</v>
      </c>
      <c r="AQ2226">
        <v>0</v>
      </c>
      <c r="AR2226">
        <v>85481</v>
      </c>
      <c r="AS2226">
        <v>74478</v>
      </c>
      <c r="AT2226">
        <v>379</v>
      </c>
      <c r="AU2226">
        <v>764</v>
      </c>
      <c r="AV2226">
        <v>817</v>
      </c>
      <c r="AW2226">
        <v>60</v>
      </c>
      <c r="AX2226">
        <v>78</v>
      </c>
      <c r="AY2226">
        <v>2659</v>
      </c>
      <c r="AZ2226">
        <v>6246</v>
      </c>
      <c r="BA2226">
        <v>78686</v>
      </c>
      <c r="BB2226">
        <v>379</v>
      </c>
      <c r="BC2226">
        <v>1003</v>
      </c>
      <c r="BD2226">
        <v>841</v>
      </c>
      <c r="BE2226">
        <v>60</v>
      </c>
      <c r="BF2226">
        <v>1554</v>
      </c>
      <c r="BG2226">
        <v>2958</v>
      </c>
      <c r="BH2226">
        <v>79235</v>
      </c>
      <c r="BI2226">
        <v>13755</v>
      </c>
      <c r="BJ2226">
        <v>8720</v>
      </c>
      <c r="BK2226">
        <v>8609</v>
      </c>
      <c r="BL2226">
        <v>9048</v>
      </c>
      <c r="BM2226">
        <v>85481</v>
      </c>
      <c r="BN2226">
        <v>6246</v>
      </c>
      <c r="BO2226">
        <v>32778</v>
      </c>
      <c r="BP2226">
        <v>12571</v>
      </c>
      <c r="BQ2226" s="2">
        <v>14</v>
      </c>
      <c r="BR2226" s="2">
        <v>13</v>
      </c>
      <c r="BS2226" s="2">
        <v>28</v>
      </c>
      <c r="BT2226" s="2">
        <v>0</v>
      </c>
      <c r="BU2226" s="2">
        <v>28</v>
      </c>
      <c r="BV2226" s="2">
        <v>11</v>
      </c>
      <c r="BW2226" s="2">
        <v>12</v>
      </c>
      <c r="BX2226" s="2">
        <v>14</v>
      </c>
      <c r="BY2226" s="2">
        <v>16</v>
      </c>
      <c r="BZ2226" s="2">
        <v>18</v>
      </c>
      <c r="CA2226" s="2">
        <v>13</v>
      </c>
      <c r="CB2226" s="2">
        <v>20</v>
      </c>
      <c r="CC2226" s="2">
        <v>2</v>
      </c>
      <c r="CD2226" s="2">
        <v>3</v>
      </c>
      <c r="CE2226">
        <v>16.0195896696532</v>
      </c>
      <c r="CF2226">
        <v>7791118714.3984404</v>
      </c>
      <c r="CG2226">
        <v>441550.49009491899</v>
      </c>
      <c r="CH2226" s="2">
        <f t="shared" si="139"/>
        <v>21.447261184746708</v>
      </c>
      <c r="CI2226" t="str">
        <f t="shared" si="136"/>
        <v>Oregon</v>
      </c>
      <c r="CJ2226" t="str">
        <f t="shared" si="137"/>
        <v>Josephine</v>
      </c>
      <c r="CK2226" t="str">
        <f t="shared" si="138"/>
        <v>OR</v>
      </c>
      <c r="CL2226" t="str">
        <f>IF(Table1[[#This Row],[3 Day Avg]]&lt;=25,"Green","Red")</f>
        <v>Green</v>
      </c>
    </row>
    <row r="2227" spans="1:90" x14ac:dyDescent="0.25">
      <c r="A2227">
        <v>2226</v>
      </c>
      <c r="B2227" t="s">
        <v>3771</v>
      </c>
      <c r="C2227" t="s">
        <v>2723</v>
      </c>
      <c r="D2227" t="s">
        <v>3743</v>
      </c>
      <c r="E2227">
        <v>41</v>
      </c>
      <c r="F2227">
        <v>41035</v>
      </c>
      <c r="G2227">
        <v>0.45871559633027498</v>
      </c>
      <c r="H2227">
        <v>1288.93</v>
      </c>
      <c r="I2227">
        <v>5.91252420439596</v>
      </c>
      <c r="J2227">
        <v>18.5</v>
      </c>
      <c r="K2227">
        <v>6.4</v>
      </c>
      <c r="L2227">
        <v>71.830699999999993</v>
      </c>
      <c r="M2227">
        <v>1.2210094577638699</v>
      </c>
      <c r="N2227" s="1">
        <v>44165.342210648145</v>
      </c>
      <c r="O2227" t="s">
        <v>87</v>
      </c>
      <c r="P2227" s="1">
        <v>43913.90997685185</v>
      </c>
      <c r="Q2227" t="s">
        <v>3757</v>
      </c>
      <c r="R2227" t="s">
        <v>3772</v>
      </c>
      <c r="S2227" t="s">
        <v>90</v>
      </c>
      <c r="T2227">
        <v>872</v>
      </c>
      <c r="U2227">
        <v>4</v>
      </c>
      <c r="V2227">
        <v>1596</v>
      </c>
      <c r="W2227">
        <v>1530</v>
      </c>
      <c r="X2227">
        <v>2110</v>
      </c>
      <c r="Y2227">
        <v>3641</v>
      </c>
      <c r="Z2227">
        <v>4491</v>
      </c>
      <c r="AA2227">
        <v>176</v>
      </c>
      <c r="AB2227">
        <v>105</v>
      </c>
      <c r="AC2227">
        <v>18</v>
      </c>
      <c r="AD2227">
        <v>2</v>
      </c>
      <c r="AE2227">
        <v>67653</v>
      </c>
      <c r="AF2227">
        <v>12310</v>
      </c>
      <c r="AG2227">
        <v>1897</v>
      </c>
      <c r="AH2227">
        <v>45374</v>
      </c>
      <c r="AI2227">
        <v>0</v>
      </c>
      <c r="AJ2227">
        <v>0</v>
      </c>
      <c r="AK2227">
        <v>74119</v>
      </c>
      <c r="AL2227">
        <v>905</v>
      </c>
      <c r="AM2227">
        <v>0</v>
      </c>
      <c r="AN2227">
        <v>1042806</v>
      </c>
      <c r="AO2227">
        <v>13368</v>
      </c>
      <c r="AP2227">
        <v>28</v>
      </c>
      <c r="AQ2227">
        <v>0</v>
      </c>
      <c r="AR2227">
        <v>66310</v>
      </c>
      <c r="AS2227">
        <v>51964</v>
      </c>
      <c r="AT2227">
        <v>496</v>
      </c>
      <c r="AU2227">
        <v>2360</v>
      </c>
      <c r="AV2227">
        <v>677</v>
      </c>
      <c r="AW2227">
        <v>63</v>
      </c>
      <c r="AX2227">
        <v>20</v>
      </c>
      <c r="AY2227">
        <v>2317</v>
      </c>
      <c r="AZ2227">
        <v>8413</v>
      </c>
      <c r="BA2227">
        <v>58349</v>
      </c>
      <c r="BB2227">
        <v>529</v>
      </c>
      <c r="BC2227">
        <v>2583</v>
      </c>
      <c r="BD2227">
        <v>677</v>
      </c>
      <c r="BE2227">
        <v>63</v>
      </c>
      <c r="BF2227">
        <v>1127</v>
      </c>
      <c r="BG2227">
        <v>2982</v>
      </c>
      <c r="BH2227">
        <v>57897</v>
      </c>
      <c r="BI2227">
        <v>12047</v>
      </c>
      <c r="BJ2227">
        <v>7918</v>
      </c>
      <c r="BK2227">
        <v>8091</v>
      </c>
      <c r="BL2227">
        <v>5236</v>
      </c>
      <c r="BM2227">
        <v>66310</v>
      </c>
      <c r="BN2227">
        <v>8413</v>
      </c>
      <c r="BO2227">
        <v>24886</v>
      </c>
      <c r="BP2227">
        <v>8132</v>
      </c>
      <c r="BQ2227" s="2">
        <v>28</v>
      </c>
      <c r="BR2227" s="2">
        <v>84</v>
      </c>
      <c r="BS2227" s="2">
        <v>15</v>
      </c>
      <c r="BT2227" s="2">
        <v>0</v>
      </c>
      <c r="BU2227" s="2">
        <v>44</v>
      </c>
      <c r="BV2227" s="2">
        <v>16</v>
      </c>
      <c r="BW2227" s="2">
        <v>0</v>
      </c>
      <c r="BX2227" s="2">
        <v>53</v>
      </c>
      <c r="BY2227" s="2">
        <v>20</v>
      </c>
      <c r="BZ2227" s="2">
        <v>39</v>
      </c>
      <c r="CA2227" s="2">
        <v>20</v>
      </c>
      <c r="CB2227" s="2">
        <v>0</v>
      </c>
      <c r="CC2227" s="2">
        <v>25</v>
      </c>
      <c r="CD2227" s="2">
        <v>3</v>
      </c>
      <c r="CE2227">
        <v>41.387669430771702</v>
      </c>
      <c r="CF2227">
        <v>29438317271.0508</v>
      </c>
      <c r="CG2227">
        <v>840058.20760609303</v>
      </c>
      <c r="CH2227" s="2">
        <f t="shared" si="139"/>
        <v>63.841552304830849</v>
      </c>
      <c r="CI2227" t="str">
        <f t="shared" si="136"/>
        <v>Oregon</v>
      </c>
      <c r="CJ2227" t="str">
        <f t="shared" si="137"/>
        <v>Klamath</v>
      </c>
      <c r="CK2227" t="str">
        <f t="shared" si="138"/>
        <v>OR</v>
      </c>
      <c r="CL2227" t="str">
        <f>IF(Table1[[#This Row],[3 Day Avg]]&lt;=25,"Green","Red")</f>
        <v>Red</v>
      </c>
    </row>
    <row r="2228" spans="1:90" x14ac:dyDescent="0.25">
      <c r="A2228">
        <v>2227</v>
      </c>
      <c r="B2228" t="s">
        <v>487</v>
      </c>
      <c r="C2228" t="s">
        <v>2723</v>
      </c>
      <c r="D2228" t="s">
        <v>3743</v>
      </c>
      <c r="E2228">
        <v>41</v>
      </c>
      <c r="F2228">
        <v>41037</v>
      </c>
      <c r="G2228">
        <v>0.75757575757575801</v>
      </c>
      <c r="H2228">
        <v>1675.34</v>
      </c>
      <c r="I2228">
        <v>12.691965985531199</v>
      </c>
      <c r="J2228">
        <v>18.3</v>
      </c>
      <c r="K2228">
        <v>5.7</v>
      </c>
      <c r="L2228">
        <v>70.996399999999994</v>
      </c>
      <c r="M2228">
        <v>1.2210094577638699</v>
      </c>
      <c r="N2228" s="1">
        <v>44165.342210648145</v>
      </c>
      <c r="O2228" t="s">
        <v>87</v>
      </c>
      <c r="P2228" s="1">
        <v>43913.90997685185</v>
      </c>
      <c r="Q2228" t="s">
        <v>226</v>
      </c>
      <c r="R2228" t="s">
        <v>3773</v>
      </c>
      <c r="S2228" t="s">
        <v>90</v>
      </c>
      <c r="T2228">
        <v>132</v>
      </c>
      <c r="U2228">
        <v>1</v>
      </c>
      <c r="V2228">
        <v>203</v>
      </c>
      <c r="W2228">
        <v>185</v>
      </c>
      <c r="X2228">
        <v>352</v>
      </c>
      <c r="Y2228">
        <v>497</v>
      </c>
      <c r="Z2228">
        <v>666</v>
      </c>
      <c r="AA2228">
        <v>24</v>
      </c>
      <c r="AB2228">
        <v>24</v>
      </c>
      <c r="AC2228">
        <v>4</v>
      </c>
      <c r="AD2228">
        <v>1</v>
      </c>
      <c r="AE2228">
        <v>7879</v>
      </c>
      <c r="AF2228">
        <v>1360</v>
      </c>
      <c r="AG2228">
        <v>200</v>
      </c>
      <c r="AH2228">
        <v>44847</v>
      </c>
      <c r="AI2228">
        <v>0</v>
      </c>
      <c r="AJ2228">
        <v>0</v>
      </c>
      <c r="AK2228">
        <v>74119</v>
      </c>
      <c r="AL2228">
        <v>905</v>
      </c>
      <c r="AM2228">
        <v>0</v>
      </c>
      <c r="AN2228">
        <v>1042806</v>
      </c>
      <c r="AO2228">
        <v>1903</v>
      </c>
      <c r="AP2228">
        <v>8</v>
      </c>
      <c r="AQ2228">
        <v>0</v>
      </c>
      <c r="AR2228">
        <v>7843</v>
      </c>
      <c r="AS2228">
        <v>6644</v>
      </c>
      <c r="AT2228">
        <v>15</v>
      </c>
      <c r="AU2228">
        <v>178</v>
      </c>
      <c r="AV2228">
        <v>80</v>
      </c>
      <c r="AW2228">
        <v>0</v>
      </c>
      <c r="AX2228">
        <v>5</v>
      </c>
      <c r="AY2228">
        <v>294</v>
      </c>
      <c r="AZ2228">
        <v>627</v>
      </c>
      <c r="BA2228">
        <v>7141</v>
      </c>
      <c r="BB2228">
        <v>15</v>
      </c>
      <c r="BC2228">
        <v>202</v>
      </c>
      <c r="BD2228">
        <v>112</v>
      </c>
      <c r="BE2228">
        <v>0</v>
      </c>
      <c r="BF2228">
        <v>74</v>
      </c>
      <c r="BG2228">
        <v>299</v>
      </c>
      <c r="BH2228">
        <v>7216</v>
      </c>
      <c r="BI2228">
        <v>1259</v>
      </c>
      <c r="BJ2228">
        <v>693</v>
      </c>
      <c r="BK2228">
        <v>876</v>
      </c>
      <c r="BL2228">
        <v>740</v>
      </c>
      <c r="BM2228">
        <v>7843</v>
      </c>
      <c r="BN2228">
        <v>627</v>
      </c>
      <c r="BO2228">
        <v>3112</v>
      </c>
      <c r="BP2228">
        <v>1163</v>
      </c>
      <c r="BQ2228" s="2">
        <v>8</v>
      </c>
      <c r="BR2228" s="2">
        <v>7</v>
      </c>
      <c r="BS2228" s="2">
        <v>4</v>
      </c>
      <c r="BT2228" s="2">
        <v>0</v>
      </c>
      <c r="BU2228" s="2">
        <v>4</v>
      </c>
      <c r="BV2228" s="2">
        <v>8</v>
      </c>
      <c r="BW2228" s="2">
        <v>3</v>
      </c>
      <c r="BX2228" s="2">
        <v>6</v>
      </c>
      <c r="BY2228" s="2">
        <v>7</v>
      </c>
      <c r="BZ2228" s="2">
        <v>3</v>
      </c>
      <c r="CA2228" s="2">
        <v>5</v>
      </c>
      <c r="CB2228" s="2">
        <v>8</v>
      </c>
      <c r="CC2228" s="2">
        <v>4</v>
      </c>
      <c r="CD2228" s="2">
        <v>2</v>
      </c>
      <c r="CE2228">
        <v>101.535727884249</v>
      </c>
      <c r="CF2228">
        <v>40225250213.859398</v>
      </c>
      <c r="CG2228">
        <v>946492.18202391302</v>
      </c>
      <c r="CH2228" s="2">
        <f t="shared" si="139"/>
        <v>80.751413149730112</v>
      </c>
      <c r="CI2228" t="str">
        <f t="shared" si="136"/>
        <v>Oregon</v>
      </c>
      <c r="CJ2228" t="str">
        <f t="shared" si="137"/>
        <v>Lake</v>
      </c>
      <c r="CK2228" t="str">
        <f t="shared" si="138"/>
        <v>OR</v>
      </c>
      <c r="CL2228" t="str">
        <f>IF(Table1[[#This Row],[3 Day Avg]]&lt;=25,"Green","Red")</f>
        <v>Red</v>
      </c>
    </row>
    <row r="2229" spans="1:90" x14ac:dyDescent="0.25">
      <c r="A2229">
        <v>2228</v>
      </c>
      <c r="B2229" t="s">
        <v>1725</v>
      </c>
      <c r="C2229" t="s">
        <v>2723</v>
      </c>
      <c r="D2229" t="s">
        <v>3743</v>
      </c>
      <c r="E2229">
        <v>41</v>
      </c>
      <c r="F2229">
        <v>41039</v>
      </c>
      <c r="G2229">
        <v>0.97470410768159699</v>
      </c>
      <c r="H2229">
        <v>1135.1099999999999</v>
      </c>
      <c r="I2229">
        <v>11.0639575776255</v>
      </c>
      <c r="J2229">
        <v>18.100000000000001</v>
      </c>
      <c r="K2229">
        <v>4.5</v>
      </c>
      <c r="L2229">
        <v>84.158100000000005</v>
      </c>
      <c r="M2229">
        <v>1.2210094577638699</v>
      </c>
      <c r="N2229" s="1">
        <v>44165.342210648145</v>
      </c>
      <c r="O2229" t="s">
        <v>87</v>
      </c>
      <c r="P2229" s="1">
        <v>43913.90997685185</v>
      </c>
      <c r="Q2229" t="s">
        <v>3757</v>
      </c>
      <c r="R2229" t="s">
        <v>3774</v>
      </c>
      <c r="S2229" t="s">
        <v>90</v>
      </c>
      <c r="T2229">
        <v>4309</v>
      </c>
      <c r="U2229">
        <v>42</v>
      </c>
      <c r="V2229">
        <v>8457</v>
      </c>
      <c r="W2229">
        <v>7713</v>
      </c>
      <c r="X2229">
        <v>10748</v>
      </c>
      <c r="Y2229">
        <v>16497</v>
      </c>
      <c r="Z2229">
        <v>24025</v>
      </c>
      <c r="AA2229">
        <v>749</v>
      </c>
      <c r="AB2229">
        <v>721</v>
      </c>
      <c r="AC2229">
        <v>84</v>
      </c>
      <c r="AD2229">
        <v>13</v>
      </c>
      <c r="AE2229">
        <v>379611</v>
      </c>
      <c r="AF2229">
        <v>67217</v>
      </c>
      <c r="AG2229">
        <v>8165</v>
      </c>
      <c r="AH2229">
        <v>53161</v>
      </c>
      <c r="AI2229">
        <v>0</v>
      </c>
      <c r="AJ2229">
        <v>0</v>
      </c>
      <c r="AK2229">
        <v>74119</v>
      </c>
      <c r="AL2229">
        <v>905</v>
      </c>
      <c r="AM2229">
        <v>0</v>
      </c>
      <c r="AN2229">
        <v>1042806</v>
      </c>
      <c r="AO2229">
        <v>67440</v>
      </c>
      <c r="AP2229">
        <v>59</v>
      </c>
      <c r="AQ2229">
        <v>0</v>
      </c>
      <c r="AR2229">
        <v>368882</v>
      </c>
      <c r="AS2229">
        <v>302936</v>
      </c>
      <c r="AT2229">
        <v>3526</v>
      </c>
      <c r="AU2229">
        <v>3156</v>
      </c>
      <c r="AV2229">
        <v>9574</v>
      </c>
      <c r="AW2229">
        <v>845</v>
      </c>
      <c r="AX2229">
        <v>756</v>
      </c>
      <c r="AY2229">
        <v>16103</v>
      </c>
      <c r="AZ2229">
        <v>31986</v>
      </c>
      <c r="BA2229">
        <v>320920</v>
      </c>
      <c r="BB2229">
        <v>3910</v>
      </c>
      <c r="BC2229">
        <v>4028</v>
      </c>
      <c r="BD2229">
        <v>9794</v>
      </c>
      <c r="BE2229">
        <v>911</v>
      </c>
      <c r="BF2229">
        <v>9645</v>
      </c>
      <c r="BG2229">
        <v>19674</v>
      </c>
      <c r="BH2229">
        <v>336896</v>
      </c>
      <c r="BI2229">
        <v>56987</v>
      </c>
      <c r="BJ2229">
        <v>59929</v>
      </c>
      <c r="BK2229">
        <v>47439</v>
      </c>
      <c r="BL2229">
        <v>26918</v>
      </c>
      <c r="BM2229">
        <v>368882</v>
      </c>
      <c r="BN2229">
        <v>31986</v>
      </c>
      <c r="BO2229">
        <v>137087</v>
      </c>
      <c r="BP2229">
        <v>40522</v>
      </c>
      <c r="BQ2229" s="2">
        <v>59</v>
      </c>
      <c r="BR2229" s="2">
        <v>48</v>
      </c>
      <c r="BS2229" s="2">
        <v>152</v>
      </c>
      <c r="BT2229" s="2">
        <v>0</v>
      </c>
      <c r="BU2229" s="2">
        <v>97</v>
      </c>
      <c r="BV2229" s="2">
        <v>63</v>
      </c>
      <c r="BW2229" s="2">
        <v>70</v>
      </c>
      <c r="BX2229" s="2">
        <v>62</v>
      </c>
      <c r="BY2229" s="2">
        <v>86</v>
      </c>
      <c r="BZ2229" s="2">
        <v>90</v>
      </c>
      <c r="CA2229" s="2">
        <v>121</v>
      </c>
      <c r="CB2229" s="2">
        <v>120</v>
      </c>
      <c r="CC2229" s="2">
        <v>43</v>
      </c>
      <c r="CD2229" s="2">
        <v>39</v>
      </c>
      <c r="CE2229">
        <v>15.542226120950099</v>
      </c>
      <c r="CF2229">
        <v>23083973879.5313</v>
      </c>
      <c r="CG2229">
        <v>877295.006454563</v>
      </c>
      <c r="CH2229" s="2">
        <f t="shared" si="139"/>
        <v>23.404051521444075</v>
      </c>
      <c r="CI2229" t="str">
        <f t="shared" si="136"/>
        <v>Oregon</v>
      </c>
      <c r="CJ2229" t="str">
        <f t="shared" si="137"/>
        <v>Lane</v>
      </c>
      <c r="CK2229" t="str">
        <f t="shared" si="138"/>
        <v>OR</v>
      </c>
      <c r="CL2229" t="str">
        <f>IF(Table1[[#This Row],[3 Day Avg]]&lt;=25,"Green","Red")</f>
        <v>Green</v>
      </c>
    </row>
    <row r="2230" spans="1:90" x14ac:dyDescent="0.25">
      <c r="A2230">
        <v>2229</v>
      </c>
      <c r="B2230" t="s">
        <v>387</v>
      </c>
      <c r="C2230" t="s">
        <v>2723</v>
      </c>
      <c r="D2230" t="s">
        <v>3743</v>
      </c>
      <c r="E2230">
        <v>41</v>
      </c>
      <c r="F2230">
        <v>41041</v>
      </c>
      <c r="G2230">
        <v>2.4115755627009698</v>
      </c>
      <c r="H2230">
        <v>1259.42</v>
      </c>
      <c r="I2230">
        <v>30.371750222726199</v>
      </c>
      <c r="J2230">
        <v>13.6</v>
      </c>
      <c r="K2230">
        <v>4.9000000000000004</v>
      </c>
      <c r="L2230">
        <v>77.990399999999994</v>
      </c>
      <c r="M2230">
        <v>1.2210094577638699</v>
      </c>
      <c r="N2230" s="1">
        <v>44165.342210648145</v>
      </c>
      <c r="O2230" t="s">
        <v>87</v>
      </c>
      <c r="P2230" s="1">
        <v>43913.90997685185</v>
      </c>
      <c r="Q2230" t="s">
        <v>226</v>
      </c>
      <c r="R2230" t="s">
        <v>3775</v>
      </c>
      <c r="S2230" t="s">
        <v>90</v>
      </c>
      <c r="T2230">
        <v>622</v>
      </c>
      <c r="U2230">
        <v>15</v>
      </c>
      <c r="V2230">
        <v>1264</v>
      </c>
      <c r="W2230">
        <v>1342</v>
      </c>
      <c r="X2230">
        <v>2128</v>
      </c>
      <c r="Y2230">
        <v>3338</v>
      </c>
      <c r="Z2230">
        <v>4880</v>
      </c>
      <c r="AA2230">
        <v>50</v>
      </c>
      <c r="AB2230">
        <v>50</v>
      </c>
      <c r="AC2230">
        <v>8</v>
      </c>
      <c r="AD2230">
        <v>4</v>
      </c>
      <c r="AE2230">
        <v>49388</v>
      </c>
      <c r="AF2230">
        <v>6639</v>
      </c>
      <c r="AG2230">
        <v>1031</v>
      </c>
      <c r="AH2230">
        <v>49265</v>
      </c>
      <c r="AI2230">
        <v>0</v>
      </c>
      <c r="AJ2230">
        <v>0</v>
      </c>
      <c r="AK2230">
        <v>74119</v>
      </c>
      <c r="AL2230">
        <v>905</v>
      </c>
      <c r="AM2230">
        <v>0</v>
      </c>
      <c r="AN2230">
        <v>1042806</v>
      </c>
      <c r="AO2230">
        <v>12952</v>
      </c>
      <c r="AP2230">
        <v>6</v>
      </c>
      <c r="AQ2230">
        <v>0</v>
      </c>
      <c r="AR2230">
        <v>47881</v>
      </c>
      <c r="AS2230">
        <v>39563</v>
      </c>
      <c r="AT2230">
        <v>215</v>
      </c>
      <c r="AU2230">
        <v>1235</v>
      </c>
      <c r="AV2230">
        <v>543</v>
      </c>
      <c r="AW2230">
        <v>109</v>
      </c>
      <c r="AX2230">
        <v>0</v>
      </c>
      <c r="AY2230">
        <v>1876</v>
      </c>
      <c r="AZ2230">
        <v>4340</v>
      </c>
      <c r="BA2230">
        <v>42224</v>
      </c>
      <c r="BB2230">
        <v>290</v>
      </c>
      <c r="BC2230">
        <v>1390</v>
      </c>
      <c r="BD2230">
        <v>543</v>
      </c>
      <c r="BE2230">
        <v>109</v>
      </c>
      <c r="BF2230">
        <v>1024</v>
      </c>
      <c r="BG2230">
        <v>2301</v>
      </c>
      <c r="BH2230">
        <v>43541</v>
      </c>
      <c r="BI2230">
        <v>6847</v>
      </c>
      <c r="BJ2230">
        <v>4200</v>
      </c>
      <c r="BK2230">
        <v>4730</v>
      </c>
      <c r="BL2230">
        <v>4734</v>
      </c>
      <c r="BM2230">
        <v>47881</v>
      </c>
      <c r="BN2230">
        <v>4340</v>
      </c>
      <c r="BO2230">
        <v>19152</v>
      </c>
      <c r="BP2230">
        <v>8218</v>
      </c>
      <c r="BQ2230" s="2">
        <v>6</v>
      </c>
      <c r="BR2230" s="2">
        <v>3</v>
      </c>
      <c r="BS2230" s="2">
        <v>13</v>
      </c>
      <c r="BT2230" s="2">
        <v>0</v>
      </c>
      <c r="BU2230" s="2">
        <v>12</v>
      </c>
      <c r="BV2230" s="2">
        <v>23</v>
      </c>
      <c r="BW2230" s="2">
        <v>2</v>
      </c>
      <c r="BX2230" s="2">
        <v>1</v>
      </c>
      <c r="BY2230" s="2">
        <v>3</v>
      </c>
      <c r="BZ2230" s="2">
        <v>7</v>
      </c>
      <c r="CA2230" s="2">
        <v>1</v>
      </c>
      <c r="CB2230" s="2">
        <v>5</v>
      </c>
      <c r="CC2230" s="2">
        <v>2</v>
      </c>
      <c r="CD2230" s="2">
        <v>0</v>
      </c>
      <c r="CE2230">
        <v>12.1487000890905</v>
      </c>
      <c r="CF2230">
        <v>5049529312.5546904</v>
      </c>
      <c r="CG2230">
        <v>436204.37431124097</v>
      </c>
      <c r="CH2230" s="2">
        <f t="shared" si="139"/>
        <v>15.315748069867658</v>
      </c>
      <c r="CI2230" t="str">
        <f t="shared" si="136"/>
        <v>Oregon</v>
      </c>
      <c r="CJ2230" t="str">
        <f t="shared" si="137"/>
        <v>Lincoln</v>
      </c>
      <c r="CK2230" t="str">
        <f t="shared" si="138"/>
        <v>OR</v>
      </c>
      <c r="CL2230" t="str">
        <f>IF(Table1[[#This Row],[3 Day Avg]]&lt;=25,"Green","Red")</f>
        <v>Green</v>
      </c>
    </row>
    <row r="2231" spans="1:90" x14ac:dyDescent="0.25">
      <c r="A2231">
        <v>2230</v>
      </c>
      <c r="B2231" t="s">
        <v>1577</v>
      </c>
      <c r="C2231" t="s">
        <v>2723</v>
      </c>
      <c r="D2231" t="s">
        <v>3743</v>
      </c>
      <c r="E2231">
        <v>41</v>
      </c>
      <c r="F2231">
        <v>41043</v>
      </c>
      <c r="G2231">
        <v>1.6151685393258399</v>
      </c>
      <c r="H2231">
        <v>1118.31</v>
      </c>
      <c r="I2231">
        <v>18.062590803785302</v>
      </c>
      <c r="J2231">
        <v>12.7</v>
      </c>
      <c r="K2231">
        <v>4.7</v>
      </c>
      <c r="L2231">
        <v>85.948599999999999</v>
      </c>
      <c r="M2231">
        <v>1.2210094577638699</v>
      </c>
      <c r="N2231" s="1">
        <v>44165.342210648145</v>
      </c>
      <c r="O2231" t="s">
        <v>87</v>
      </c>
      <c r="P2231" s="1">
        <v>43913.90997685185</v>
      </c>
      <c r="Q2231" t="s">
        <v>3757</v>
      </c>
      <c r="R2231" t="s">
        <v>3776</v>
      </c>
      <c r="S2231" t="s">
        <v>90</v>
      </c>
      <c r="T2231">
        <v>1424</v>
      </c>
      <c r="U2231">
        <v>23</v>
      </c>
      <c r="V2231">
        <v>2850</v>
      </c>
      <c r="W2231">
        <v>2379</v>
      </c>
      <c r="X2231">
        <v>3675</v>
      </c>
      <c r="Y2231">
        <v>5349</v>
      </c>
      <c r="Z2231">
        <v>7798</v>
      </c>
      <c r="AA2231">
        <v>128</v>
      </c>
      <c r="AB2231">
        <v>92</v>
      </c>
      <c r="AC2231">
        <v>15</v>
      </c>
      <c r="AD2231">
        <v>4</v>
      </c>
      <c r="AE2231">
        <v>127335</v>
      </c>
      <c r="AF2231">
        <v>15989</v>
      </c>
      <c r="AG2231">
        <v>2771</v>
      </c>
      <c r="AH2231">
        <v>54292</v>
      </c>
      <c r="AI2231">
        <v>0</v>
      </c>
      <c r="AJ2231">
        <v>0</v>
      </c>
      <c r="AK2231">
        <v>74119</v>
      </c>
      <c r="AL2231">
        <v>905</v>
      </c>
      <c r="AM2231">
        <v>0</v>
      </c>
      <c r="AN2231">
        <v>1042806</v>
      </c>
      <c r="AO2231">
        <v>22051</v>
      </c>
      <c r="AP2231">
        <v>32</v>
      </c>
      <c r="AQ2231">
        <v>1</v>
      </c>
      <c r="AR2231">
        <v>122870</v>
      </c>
      <c r="AS2231">
        <v>104885</v>
      </c>
      <c r="AT2231">
        <v>496</v>
      </c>
      <c r="AU2231">
        <v>965</v>
      </c>
      <c r="AV2231">
        <v>1340</v>
      </c>
      <c r="AW2231">
        <v>100</v>
      </c>
      <c r="AX2231">
        <v>122</v>
      </c>
      <c r="AY2231">
        <v>4052</v>
      </c>
      <c r="AZ2231">
        <v>10910</v>
      </c>
      <c r="BA2231">
        <v>111089</v>
      </c>
      <c r="BB2231">
        <v>496</v>
      </c>
      <c r="BC2231">
        <v>1124</v>
      </c>
      <c r="BD2231">
        <v>1366</v>
      </c>
      <c r="BE2231">
        <v>100</v>
      </c>
      <c r="BF2231">
        <v>3396</v>
      </c>
      <c r="BG2231">
        <v>5299</v>
      </c>
      <c r="BH2231">
        <v>111960</v>
      </c>
      <c r="BI2231">
        <v>23174</v>
      </c>
      <c r="BJ2231">
        <v>14598</v>
      </c>
      <c r="BK2231">
        <v>16120</v>
      </c>
      <c r="BL2231">
        <v>8904</v>
      </c>
      <c r="BM2231">
        <v>122870</v>
      </c>
      <c r="BN2231">
        <v>10910</v>
      </c>
      <c r="BO2231">
        <v>46927</v>
      </c>
      <c r="BP2231">
        <v>13147</v>
      </c>
      <c r="BQ2231" s="2">
        <v>32</v>
      </c>
      <c r="BR2231" s="2">
        <v>7</v>
      </c>
      <c r="BS2231" s="2">
        <v>75</v>
      </c>
      <c r="BT2231" s="2">
        <v>0</v>
      </c>
      <c r="BU2231" s="2">
        <v>14</v>
      </c>
      <c r="BV2231" s="2">
        <v>21</v>
      </c>
      <c r="BW2231" s="2">
        <v>15</v>
      </c>
      <c r="BX2231" s="2">
        <v>27</v>
      </c>
      <c r="BY2231" s="2">
        <v>45</v>
      </c>
      <c r="BZ2231" s="2">
        <v>26</v>
      </c>
      <c r="CA2231" s="2">
        <v>9</v>
      </c>
      <c r="CB2231" s="2">
        <v>31</v>
      </c>
      <c r="CC2231" s="2">
        <v>16</v>
      </c>
      <c r="CD2231" s="2">
        <v>11</v>
      </c>
      <c r="CE2231">
        <v>25.130561118309998</v>
      </c>
      <c r="CF2231">
        <v>11740046058.6563</v>
      </c>
      <c r="CG2231">
        <v>588410.426568661</v>
      </c>
      <c r="CH2231" s="2">
        <f t="shared" si="139"/>
        <v>30.926996012045251</v>
      </c>
      <c r="CI2231" t="str">
        <f t="shared" si="136"/>
        <v>Oregon</v>
      </c>
      <c r="CJ2231" t="str">
        <f t="shared" si="137"/>
        <v>Linn</v>
      </c>
      <c r="CK2231" t="str">
        <f t="shared" si="138"/>
        <v>OR</v>
      </c>
      <c r="CL2231" t="str">
        <f>IF(Table1[[#This Row],[3 Day Avg]]&lt;=25,"Green","Red")</f>
        <v>Red</v>
      </c>
    </row>
    <row r="2232" spans="1:90" x14ac:dyDescent="0.25">
      <c r="A2232">
        <v>2231</v>
      </c>
      <c r="B2232" t="s">
        <v>3777</v>
      </c>
      <c r="C2232" t="s">
        <v>2723</v>
      </c>
      <c r="D2232" t="s">
        <v>3743</v>
      </c>
      <c r="E2232">
        <v>41</v>
      </c>
      <c r="F2232">
        <v>41045</v>
      </c>
      <c r="G2232">
        <v>1.8287614297589401</v>
      </c>
      <c r="H2232">
        <v>7830.76</v>
      </c>
      <c r="I2232">
        <v>143.205858421481</v>
      </c>
      <c r="J2232">
        <v>21</v>
      </c>
      <c r="K2232">
        <v>4.5999999999999996</v>
      </c>
      <c r="L2232">
        <v>67.477199999999996</v>
      </c>
      <c r="M2232">
        <v>1.2210094577638699</v>
      </c>
      <c r="N2232" s="1">
        <v>44165.342210648145</v>
      </c>
      <c r="O2232" t="s">
        <v>87</v>
      </c>
      <c r="P2232" s="1">
        <v>43913.90997685185</v>
      </c>
      <c r="Q2232" t="s">
        <v>226</v>
      </c>
      <c r="R2232" t="s">
        <v>3778</v>
      </c>
      <c r="S2232" t="s">
        <v>90</v>
      </c>
      <c r="T2232">
        <v>2406</v>
      </c>
      <c r="U2232">
        <v>44</v>
      </c>
      <c r="V2232">
        <v>744</v>
      </c>
      <c r="W2232">
        <v>660</v>
      </c>
      <c r="X2232">
        <v>731</v>
      </c>
      <c r="Y2232">
        <v>984</v>
      </c>
      <c r="Z2232">
        <v>1782</v>
      </c>
      <c r="AA2232">
        <v>49</v>
      </c>
      <c r="AB2232">
        <v>44</v>
      </c>
      <c r="AC2232">
        <v>8</v>
      </c>
      <c r="AD2232">
        <v>3</v>
      </c>
      <c r="AE2232">
        <v>30725</v>
      </c>
      <c r="AF2232">
        <v>5774</v>
      </c>
      <c r="AG2232">
        <v>575</v>
      </c>
      <c r="AH2232">
        <v>42624</v>
      </c>
      <c r="AI2232">
        <v>0</v>
      </c>
      <c r="AJ2232">
        <v>0</v>
      </c>
      <c r="AK2232">
        <v>74119</v>
      </c>
      <c r="AL2232">
        <v>905</v>
      </c>
      <c r="AM2232">
        <v>0</v>
      </c>
      <c r="AN2232">
        <v>1042806</v>
      </c>
      <c r="AO2232">
        <v>4901</v>
      </c>
      <c r="AP2232">
        <v>19</v>
      </c>
      <c r="AQ2232">
        <v>2</v>
      </c>
      <c r="AR2232">
        <v>30431</v>
      </c>
      <c r="AS2232">
        <v>18699</v>
      </c>
      <c r="AT2232">
        <v>308</v>
      </c>
      <c r="AU2232">
        <v>234</v>
      </c>
      <c r="AV2232">
        <v>375</v>
      </c>
      <c r="AW2232">
        <v>21</v>
      </c>
      <c r="AX2232">
        <v>19</v>
      </c>
      <c r="AY2232">
        <v>600</v>
      </c>
      <c r="AZ2232">
        <v>10175</v>
      </c>
      <c r="BA2232">
        <v>27106</v>
      </c>
      <c r="BB2232">
        <v>350</v>
      </c>
      <c r="BC2232">
        <v>341</v>
      </c>
      <c r="BD2232">
        <v>390</v>
      </c>
      <c r="BE2232">
        <v>21</v>
      </c>
      <c r="BF2232">
        <v>1308</v>
      </c>
      <c r="BG2232">
        <v>915</v>
      </c>
      <c r="BH2232">
        <v>20256</v>
      </c>
      <c r="BI2232">
        <v>6498</v>
      </c>
      <c r="BJ2232">
        <v>4217</v>
      </c>
      <c r="BK2232">
        <v>4123</v>
      </c>
      <c r="BL2232">
        <v>2135</v>
      </c>
      <c r="BM2232">
        <v>30431</v>
      </c>
      <c r="BN2232">
        <v>10175</v>
      </c>
      <c r="BO2232">
        <v>10692</v>
      </c>
      <c r="BP2232">
        <v>2766</v>
      </c>
      <c r="BQ2232" s="2">
        <v>19</v>
      </c>
      <c r="BR2232" s="2">
        <v>8</v>
      </c>
      <c r="BS2232" s="2">
        <v>30</v>
      </c>
      <c r="BT2232" s="2">
        <v>0</v>
      </c>
      <c r="BU2232" s="2">
        <v>14</v>
      </c>
      <c r="BV2232" s="2">
        <v>17</v>
      </c>
      <c r="BW2232" s="2">
        <v>10</v>
      </c>
      <c r="BX2232" s="2">
        <v>16</v>
      </c>
      <c r="BY2232" s="2">
        <v>27</v>
      </c>
      <c r="BZ2232" s="2">
        <v>23</v>
      </c>
      <c r="CA2232" s="2">
        <v>21</v>
      </c>
      <c r="CB2232" s="2">
        <v>33</v>
      </c>
      <c r="CC2232" s="2">
        <v>6</v>
      </c>
      <c r="CD2232" s="2">
        <v>5</v>
      </c>
      <c r="CE2232">
        <v>61.838893409275798</v>
      </c>
      <c r="CF2232">
        <v>48422720763.699203</v>
      </c>
      <c r="CG2232">
        <v>1055281.50885965</v>
      </c>
      <c r="CH2232" s="2">
        <f t="shared" si="139"/>
        <v>62.436331372613452</v>
      </c>
      <c r="CI2232" t="str">
        <f t="shared" si="136"/>
        <v>Oregon</v>
      </c>
      <c r="CJ2232" t="str">
        <f t="shared" si="137"/>
        <v>Malheur</v>
      </c>
      <c r="CK2232" t="str">
        <f t="shared" si="138"/>
        <v>OR</v>
      </c>
      <c r="CL2232" t="str">
        <f>IF(Table1[[#This Row],[3 Day Avg]]&lt;=25,"Green","Red")</f>
        <v>Red</v>
      </c>
    </row>
    <row r="2233" spans="1:90" x14ac:dyDescent="0.25">
      <c r="A2233">
        <v>2232</v>
      </c>
      <c r="B2233" t="s">
        <v>181</v>
      </c>
      <c r="C2233" t="s">
        <v>2723</v>
      </c>
      <c r="D2233" t="s">
        <v>3743</v>
      </c>
      <c r="E2233">
        <v>41</v>
      </c>
      <c r="F2233">
        <v>41047</v>
      </c>
      <c r="G2233">
        <v>1.5205821657434599</v>
      </c>
      <c r="H2233">
        <v>2654.32</v>
      </c>
      <c r="I2233">
        <v>40.361174856141197</v>
      </c>
      <c r="J2233">
        <v>14.5</v>
      </c>
      <c r="K2233">
        <v>4.3</v>
      </c>
      <c r="L2233">
        <v>89.298400000000001</v>
      </c>
      <c r="M2233">
        <v>1.2210094577638699</v>
      </c>
      <c r="N2233" s="1">
        <v>44165.342210648145</v>
      </c>
      <c r="O2233" t="s">
        <v>87</v>
      </c>
      <c r="P2233" s="1">
        <v>43913.90997685185</v>
      </c>
      <c r="Q2233" t="s">
        <v>3757</v>
      </c>
      <c r="R2233" t="s">
        <v>3779</v>
      </c>
      <c r="S2233" t="s">
        <v>90</v>
      </c>
      <c r="T2233">
        <v>9207</v>
      </c>
      <c r="U2233">
        <v>140</v>
      </c>
      <c r="V2233">
        <v>6257</v>
      </c>
      <c r="W2233">
        <v>5731</v>
      </c>
      <c r="X2233">
        <v>8785</v>
      </c>
      <c r="Y2233">
        <v>11948</v>
      </c>
      <c r="Z2233">
        <v>17547</v>
      </c>
      <c r="AA2233">
        <v>1120</v>
      </c>
      <c r="AB2233">
        <v>1067</v>
      </c>
      <c r="AC2233">
        <v>68</v>
      </c>
      <c r="AD2233">
        <v>19</v>
      </c>
      <c r="AE2233">
        <v>346868</v>
      </c>
      <c r="AF2233">
        <v>48997</v>
      </c>
      <c r="AG2233">
        <v>6960</v>
      </c>
      <c r="AH2233">
        <v>56408</v>
      </c>
      <c r="AI2233">
        <v>0</v>
      </c>
      <c r="AJ2233">
        <v>0</v>
      </c>
      <c r="AK2233">
        <v>74119</v>
      </c>
      <c r="AL2233">
        <v>905</v>
      </c>
      <c r="AM2233">
        <v>0</v>
      </c>
      <c r="AN2233">
        <v>1042806</v>
      </c>
      <c r="AO2233">
        <v>50268</v>
      </c>
      <c r="AP2233">
        <v>125</v>
      </c>
      <c r="AQ2233">
        <v>1</v>
      </c>
      <c r="AR2233">
        <v>335553</v>
      </c>
      <c r="AS2233">
        <v>220808</v>
      </c>
      <c r="AT2233">
        <v>3888</v>
      </c>
      <c r="AU2233">
        <v>1823</v>
      </c>
      <c r="AV2233">
        <v>6672</v>
      </c>
      <c r="AW2233">
        <v>2989</v>
      </c>
      <c r="AX2233">
        <v>326</v>
      </c>
      <c r="AY2233">
        <v>10765</v>
      </c>
      <c r="AZ2233">
        <v>88282</v>
      </c>
      <c r="BA2233">
        <v>271989</v>
      </c>
      <c r="BB2233">
        <v>4588</v>
      </c>
      <c r="BC2233">
        <v>3090</v>
      </c>
      <c r="BD2233">
        <v>6751</v>
      </c>
      <c r="BE2233">
        <v>3015</v>
      </c>
      <c r="BF2233">
        <v>23540</v>
      </c>
      <c r="BG2233">
        <v>22580</v>
      </c>
      <c r="BH2233">
        <v>247271</v>
      </c>
      <c r="BI2233">
        <v>70101</v>
      </c>
      <c r="BJ2233">
        <v>45535</v>
      </c>
      <c r="BK2233">
        <v>46073</v>
      </c>
      <c r="BL2233">
        <v>20773</v>
      </c>
      <c r="BM2233">
        <v>335553</v>
      </c>
      <c r="BN2233">
        <v>88282</v>
      </c>
      <c r="BO2233">
        <v>123576</v>
      </c>
      <c r="BP2233">
        <v>29495</v>
      </c>
      <c r="BQ2233" s="2">
        <v>125</v>
      </c>
      <c r="BR2233" s="2">
        <v>65</v>
      </c>
      <c r="BS2233" s="2">
        <v>367</v>
      </c>
      <c r="BT2233" s="2">
        <v>0</v>
      </c>
      <c r="BU2233" s="2">
        <v>102</v>
      </c>
      <c r="BV2233" s="2">
        <v>112</v>
      </c>
      <c r="BW2233" s="2">
        <v>115</v>
      </c>
      <c r="BX2233" s="2">
        <v>176</v>
      </c>
      <c r="BY2233" s="2">
        <v>120</v>
      </c>
      <c r="BZ2233" s="2">
        <v>111</v>
      </c>
      <c r="CA2233" s="2">
        <v>84</v>
      </c>
      <c r="CB2233" s="2">
        <v>83</v>
      </c>
      <c r="CC2233" s="2">
        <v>147</v>
      </c>
      <c r="CD2233" s="2">
        <v>100</v>
      </c>
      <c r="CE2233">
        <v>36.036763264411803</v>
      </c>
      <c r="CF2233">
        <v>6147766505.4453096</v>
      </c>
      <c r="CG2233">
        <v>595619.06583668699</v>
      </c>
      <c r="CH2233" s="2">
        <f t="shared" si="139"/>
        <v>55.331547227015307</v>
      </c>
      <c r="CI2233" t="str">
        <f t="shared" si="136"/>
        <v>Oregon</v>
      </c>
      <c r="CJ2233" t="str">
        <f t="shared" si="137"/>
        <v>Marion</v>
      </c>
      <c r="CK2233" t="str">
        <f t="shared" si="138"/>
        <v>OR</v>
      </c>
      <c r="CL2233" t="str">
        <f>IF(Table1[[#This Row],[3 Day Avg]]&lt;=25,"Green","Red")</f>
        <v>Red</v>
      </c>
    </row>
    <row r="2234" spans="1:90" x14ac:dyDescent="0.25">
      <c r="A2234">
        <v>2233</v>
      </c>
      <c r="B2234" t="s">
        <v>3580</v>
      </c>
      <c r="C2234" t="s">
        <v>2723</v>
      </c>
      <c r="D2234" t="s">
        <v>3743</v>
      </c>
      <c r="E2234">
        <v>41</v>
      </c>
      <c r="F2234">
        <v>41049</v>
      </c>
      <c r="G2234">
        <v>1.0638297872340401</v>
      </c>
      <c r="H2234">
        <v>5786.14</v>
      </c>
      <c r="I2234">
        <v>61.554695743932498</v>
      </c>
      <c r="J2234">
        <v>15.4</v>
      </c>
      <c r="K2234">
        <v>4.3</v>
      </c>
      <c r="L2234">
        <v>87.612399999999994</v>
      </c>
      <c r="M2234">
        <v>1.2210094577638699</v>
      </c>
      <c r="N2234" s="1">
        <v>44165.342210648145</v>
      </c>
      <c r="O2234" t="s">
        <v>87</v>
      </c>
      <c r="P2234" s="1">
        <v>43913.90997685185</v>
      </c>
      <c r="Q2234" t="s">
        <v>3744</v>
      </c>
      <c r="R2234" t="s">
        <v>3780</v>
      </c>
      <c r="S2234" t="s">
        <v>90</v>
      </c>
      <c r="T2234">
        <v>658</v>
      </c>
      <c r="U2234">
        <v>7</v>
      </c>
      <c r="V2234">
        <v>227</v>
      </c>
      <c r="W2234">
        <v>156</v>
      </c>
      <c r="X2234">
        <v>249</v>
      </c>
      <c r="Y2234">
        <v>559</v>
      </c>
      <c r="Z2234">
        <v>471</v>
      </c>
      <c r="AA2234">
        <v>21</v>
      </c>
      <c r="AB2234">
        <v>21</v>
      </c>
      <c r="AC2234">
        <v>4</v>
      </c>
      <c r="AD2234">
        <v>1</v>
      </c>
      <c r="AE2234">
        <v>11372</v>
      </c>
      <c r="AF2234">
        <v>1744</v>
      </c>
      <c r="AG2234">
        <v>248</v>
      </c>
      <c r="AH2234">
        <v>55343</v>
      </c>
      <c r="AI2234">
        <v>0</v>
      </c>
      <c r="AJ2234">
        <v>0</v>
      </c>
      <c r="AK2234">
        <v>74119</v>
      </c>
      <c r="AL2234">
        <v>905</v>
      </c>
      <c r="AM2234">
        <v>0</v>
      </c>
      <c r="AN2234">
        <v>1042806</v>
      </c>
      <c r="AO2234">
        <v>1662</v>
      </c>
      <c r="AP2234">
        <v>4</v>
      </c>
      <c r="AQ2234">
        <v>0</v>
      </c>
      <c r="AR2234">
        <v>11215</v>
      </c>
      <c r="AS2234">
        <v>6714</v>
      </c>
      <c r="AT2234">
        <v>21</v>
      </c>
      <c r="AU2234">
        <v>64</v>
      </c>
      <c r="AV2234">
        <v>69</v>
      </c>
      <c r="AW2234">
        <v>28</v>
      </c>
      <c r="AX2234">
        <v>0</v>
      </c>
      <c r="AY2234">
        <v>295</v>
      </c>
      <c r="AZ2234">
        <v>4024</v>
      </c>
      <c r="BA2234">
        <v>9936</v>
      </c>
      <c r="BB2234">
        <v>26</v>
      </c>
      <c r="BC2234">
        <v>167</v>
      </c>
      <c r="BD2234">
        <v>69</v>
      </c>
      <c r="BE2234">
        <v>28</v>
      </c>
      <c r="BF2234">
        <v>631</v>
      </c>
      <c r="BG2234">
        <v>358</v>
      </c>
      <c r="BH2234">
        <v>7191</v>
      </c>
      <c r="BI2234">
        <v>2595</v>
      </c>
      <c r="BJ2234">
        <v>1540</v>
      </c>
      <c r="BK2234">
        <v>1147</v>
      </c>
      <c r="BL2234">
        <v>632</v>
      </c>
      <c r="BM2234">
        <v>11215</v>
      </c>
      <c r="BN2234">
        <v>4024</v>
      </c>
      <c r="BO2234">
        <v>4271</v>
      </c>
      <c r="BP2234">
        <v>1030</v>
      </c>
      <c r="BQ2234" s="2">
        <v>4</v>
      </c>
      <c r="BR2234" s="2">
        <v>3</v>
      </c>
      <c r="BS2234" s="2">
        <v>16</v>
      </c>
      <c r="BT2234" s="2">
        <v>0</v>
      </c>
      <c r="BU2234" s="2">
        <v>5</v>
      </c>
      <c r="BV2234" s="2">
        <v>5</v>
      </c>
      <c r="BW2234" s="2">
        <v>6</v>
      </c>
      <c r="BX2234" s="2">
        <v>7</v>
      </c>
      <c r="BY2234" s="2">
        <v>10</v>
      </c>
      <c r="BZ2234" s="2">
        <v>4</v>
      </c>
      <c r="CA2234" s="2">
        <v>1</v>
      </c>
      <c r="CB2234" s="2">
        <v>2</v>
      </c>
      <c r="CC2234" s="2">
        <v>1</v>
      </c>
      <c r="CD2234" s="2">
        <v>0</v>
      </c>
      <c r="CE2234">
        <v>35.174111853675697</v>
      </c>
      <c r="CF2234">
        <v>10763830732.6094</v>
      </c>
      <c r="CG2234">
        <v>482023.17257520102</v>
      </c>
      <c r="CH2234" s="2">
        <f t="shared" si="139"/>
        <v>68.360826274334968</v>
      </c>
      <c r="CI2234" t="str">
        <f t="shared" si="136"/>
        <v>Oregon</v>
      </c>
      <c r="CJ2234" t="str">
        <f t="shared" si="137"/>
        <v>Morrow</v>
      </c>
      <c r="CK2234" t="str">
        <f t="shared" si="138"/>
        <v>OR</v>
      </c>
      <c r="CL2234" t="str">
        <f>IF(Table1[[#This Row],[3 Day Avg]]&lt;=25,"Green","Red")</f>
        <v>Red</v>
      </c>
    </row>
    <row r="2235" spans="1:90" x14ac:dyDescent="0.25">
      <c r="A2235">
        <v>2234</v>
      </c>
      <c r="B2235" t="s">
        <v>3781</v>
      </c>
      <c r="C2235" t="s">
        <v>2723</v>
      </c>
      <c r="D2235" t="s">
        <v>3743</v>
      </c>
      <c r="E2235">
        <v>41</v>
      </c>
      <c r="F2235">
        <v>41051</v>
      </c>
      <c r="G2235">
        <v>1.3687507249738999</v>
      </c>
      <c r="H2235">
        <v>2123.71</v>
      </c>
      <c r="I2235">
        <v>29.068335221954001</v>
      </c>
      <c r="J2235">
        <v>12</v>
      </c>
      <c r="K2235">
        <v>3.7</v>
      </c>
      <c r="L2235">
        <v>112.0124</v>
      </c>
      <c r="M2235">
        <v>1.2210094577638699</v>
      </c>
      <c r="N2235" s="1">
        <v>44165.342210648145</v>
      </c>
      <c r="O2235" t="s">
        <v>87</v>
      </c>
      <c r="P2235" s="1">
        <v>43913.91028935185</v>
      </c>
      <c r="Q2235" t="s">
        <v>3744</v>
      </c>
      <c r="R2235" t="s">
        <v>3782</v>
      </c>
      <c r="S2235" t="s">
        <v>90</v>
      </c>
      <c r="T2235">
        <v>17242</v>
      </c>
      <c r="U2235">
        <v>236</v>
      </c>
      <c r="V2235">
        <v>12646</v>
      </c>
      <c r="W2235">
        <v>9712</v>
      </c>
      <c r="X2235">
        <v>15576</v>
      </c>
      <c r="Y2235">
        <v>24658</v>
      </c>
      <c r="Z2235">
        <v>38171</v>
      </c>
      <c r="AA2235">
        <v>2987</v>
      </c>
      <c r="AB2235">
        <v>2131</v>
      </c>
      <c r="AC2235">
        <v>261</v>
      </c>
      <c r="AD2235">
        <v>41</v>
      </c>
      <c r="AE2235">
        <v>811880</v>
      </c>
      <c r="AF2235">
        <v>95543</v>
      </c>
      <c r="AG2235">
        <v>16843</v>
      </c>
      <c r="AH2235">
        <v>70756</v>
      </c>
      <c r="AI2235">
        <v>0</v>
      </c>
      <c r="AJ2235">
        <v>0</v>
      </c>
      <c r="AK2235">
        <v>74119</v>
      </c>
      <c r="AL2235">
        <v>905</v>
      </c>
      <c r="AM2235">
        <v>0</v>
      </c>
      <c r="AN2235">
        <v>1042806</v>
      </c>
      <c r="AO2235">
        <v>100763</v>
      </c>
      <c r="AP2235">
        <v>655</v>
      </c>
      <c r="AQ2235">
        <v>2</v>
      </c>
      <c r="AR2235">
        <v>798647</v>
      </c>
      <c r="AS2235">
        <v>558805</v>
      </c>
      <c r="AT2235">
        <v>42275</v>
      </c>
      <c r="AU2235">
        <v>5180</v>
      </c>
      <c r="AV2235">
        <v>57550</v>
      </c>
      <c r="AW2235">
        <v>4826</v>
      </c>
      <c r="AX2235">
        <v>2555</v>
      </c>
      <c r="AY2235">
        <v>36326</v>
      </c>
      <c r="AZ2235">
        <v>91130</v>
      </c>
      <c r="BA2235">
        <v>621439</v>
      </c>
      <c r="BB2235">
        <v>43397</v>
      </c>
      <c r="BC2235">
        <v>7093</v>
      </c>
      <c r="BD2235">
        <v>58124</v>
      </c>
      <c r="BE2235">
        <v>4949</v>
      </c>
      <c r="BF2235">
        <v>19885</v>
      </c>
      <c r="BG2235">
        <v>43760</v>
      </c>
      <c r="BH2235">
        <v>707517</v>
      </c>
      <c r="BI2235">
        <v>130544</v>
      </c>
      <c r="BJ2235">
        <v>88917</v>
      </c>
      <c r="BK2235">
        <v>149413</v>
      </c>
      <c r="BL2235">
        <v>37934</v>
      </c>
      <c r="BM2235">
        <v>798647</v>
      </c>
      <c r="BN2235">
        <v>91130</v>
      </c>
      <c r="BO2235">
        <v>329010</v>
      </c>
      <c r="BP2235">
        <v>62829</v>
      </c>
      <c r="BQ2235" s="2">
        <v>655</v>
      </c>
      <c r="BR2235" s="2">
        <v>712</v>
      </c>
      <c r="BS2235" s="2">
        <v>314</v>
      </c>
      <c r="BT2235" s="2">
        <v>0</v>
      </c>
      <c r="BU2235" s="2">
        <v>175</v>
      </c>
      <c r="BV2235" s="2">
        <v>146</v>
      </c>
      <c r="BW2235" s="2">
        <v>252</v>
      </c>
      <c r="BX2235" s="2">
        <v>516</v>
      </c>
      <c r="BY2235" s="2">
        <v>412</v>
      </c>
      <c r="BZ2235" s="2">
        <v>335</v>
      </c>
      <c r="CA2235" s="2">
        <v>375</v>
      </c>
      <c r="CB2235" s="2">
        <v>212</v>
      </c>
      <c r="CC2235" s="2">
        <v>208</v>
      </c>
      <c r="CD2235" s="2">
        <v>230</v>
      </c>
      <c r="CE2235">
        <v>80.676947332118004</v>
      </c>
      <c r="CF2235">
        <v>2456360907.1484399</v>
      </c>
      <c r="CG2235">
        <v>352657.57181209902</v>
      </c>
      <c r="CH2235" s="2">
        <f t="shared" si="139"/>
        <v>70.160325316858803</v>
      </c>
      <c r="CI2235" t="str">
        <f t="shared" si="136"/>
        <v>Oregon</v>
      </c>
      <c r="CJ2235" t="str">
        <f t="shared" si="137"/>
        <v>Multnomah</v>
      </c>
      <c r="CK2235" t="str">
        <f t="shared" si="138"/>
        <v>OR</v>
      </c>
      <c r="CL2235" t="str">
        <f>IF(Table1[[#This Row],[3 Day Avg]]&lt;=25,"Green","Red")</f>
        <v>Red</v>
      </c>
    </row>
    <row r="2236" spans="1:90" x14ac:dyDescent="0.25">
      <c r="A2236">
        <v>2235</v>
      </c>
      <c r="B2236" t="s">
        <v>416</v>
      </c>
      <c r="C2236" t="s">
        <v>2723</v>
      </c>
      <c r="D2236" t="s">
        <v>3743</v>
      </c>
      <c r="E2236">
        <v>41</v>
      </c>
      <c r="F2236">
        <v>41053</v>
      </c>
      <c r="G2236">
        <v>1.28</v>
      </c>
      <c r="H2236">
        <v>1466.55</v>
      </c>
      <c r="I2236">
        <v>18.771851608513</v>
      </c>
      <c r="J2236">
        <v>12.7</v>
      </c>
      <c r="K2236">
        <v>4.4000000000000004</v>
      </c>
      <c r="L2236">
        <v>98.766800000000003</v>
      </c>
      <c r="M2236">
        <v>1.2210094577638699</v>
      </c>
      <c r="N2236" s="1">
        <v>44165.342210648145</v>
      </c>
      <c r="O2236" t="s">
        <v>87</v>
      </c>
      <c r="P2236" s="1">
        <v>43913.90997685185</v>
      </c>
      <c r="Q2236" t="s">
        <v>3757</v>
      </c>
      <c r="R2236" t="s">
        <v>3783</v>
      </c>
      <c r="S2236" t="s">
        <v>90</v>
      </c>
      <c r="T2236">
        <v>1250</v>
      </c>
      <c r="U2236">
        <v>16</v>
      </c>
      <c r="V2236">
        <v>2022</v>
      </c>
      <c r="W2236">
        <v>1683</v>
      </c>
      <c r="X2236">
        <v>2072</v>
      </c>
      <c r="Y2236">
        <v>3459</v>
      </c>
      <c r="Z2236">
        <v>4759</v>
      </c>
      <c r="AA2236">
        <v>25</v>
      </c>
      <c r="AB2236">
        <v>15</v>
      </c>
      <c r="AC2236">
        <v>3</v>
      </c>
      <c r="AD2236">
        <v>1</v>
      </c>
      <c r="AE2236">
        <v>85234</v>
      </c>
      <c r="AF2236">
        <v>10622</v>
      </c>
      <c r="AG2236">
        <v>1736</v>
      </c>
      <c r="AH2236">
        <v>62389</v>
      </c>
      <c r="AI2236">
        <v>0</v>
      </c>
      <c r="AJ2236">
        <v>0</v>
      </c>
      <c r="AK2236">
        <v>74119</v>
      </c>
      <c r="AL2236">
        <v>905</v>
      </c>
      <c r="AM2236">
        <v>0</v>
      </c>
      <c r="AN2236">
        <v>1042806</v>
      </c>
      <c r="AO2236">
        <v>13995</v>
      </c>
      <c r="AP2236">
        <v>36</v>
      </c>
      <c r="AQ2236">
        <v>0</v>
      </c>
      <c r="AR2236">
        <v>81427</v>
      </c>
      <c r="AS2236">
        <v>63876</v>
      </c>
      <c r="AT2236">
        <v>853</v>
      </c>
      <c r="AU2236">
        <v>1403</v>
      </c>
      <c r="AV2236">
        <v>1515</v>
      </c>
      <c r="AW2236">
        <v>353</v>
      </c>
      <c r="AX2236">
        <v>35</v>
      </c>
      <c r="AY2236">
        <v>2266</v>
      </c>
      <c r="AZ2236">
        <v>11126</v>
      </c>
      <c r="BA2236">
        <v>71640</v>
      </c>
      <c r="BB2236">
        <v>893</v>
      </c>
      <c r="BC2236">
        <v>1571</v>
      </c>
      <c r="BD2236">
        <v>1542</v>
      </c>
      <c r="BE2236">
        <v>372</v>
      </c>
      <c r="BF2236">
        <v>2293</v>
      </c>
      <c r="BG2236">
        <v>3116</v>
      </c>
      <c r="BH2236">
        <v>70301</v>
      </c>
      <c r="BI2236">
        <v>15487</v>
      </c>
      <c r="BJ2236">
        <v>13745</v>
      </c>
      <c r="BK2236">
        <v>9429</v>
      </c>
      <c r="BL2236">
        <v>5777</v>
      </c>
      <c r="BM2236">
        <v>81427</v>
      </c>
      <c r="BN2236">
        <v>11126</v>
      </c>
      <c r="BO2236">
        <v>28771</v>
      </c>
      <c r="BP2236">
        <v>8218</v>
      </c>
      <c r="BQ2236" s="2">
        <v>36</v>
      </c>
      <c r="BR2236" s="2">
        <v>46</v>
      </c>
      <c r="BS2236" s="2">
        <v>28</v>
      </c>
      <c r="BT2236" s="2">
        <v>0</v>
      </c>
      <c r="BU2236" s="2">
        <v>34</v>
      </c>
      <c r="BV2236" s="2">
        <v>30</v>
      </c>
      <c r="BW2236" s="2">
        <v>25</v>
      </c>
      <c r="BX2236" s="2">
        <v>26</v>
      </c>
      <c r="BY2236" s="2">
        <v>42</v>
      </c>
      <c r="BZ2236" s="2">
        <v>22</v>
      </c>
      <c r="CA2236" s="2">
        <v>21</v>
      </c>
      <c r="CB2236" s="2">
        <v>10</v>
      </c>
      <c r="CC2236" s="2">
        <v>24</v>
      </c>
      <c r="CD2236" s="2">
        <v>15</v>
      </c>
      <c r="CE2236">
        <v>42.2366661191543</v>
      </c>
      <c r="CF2236">
        <v>3841020755.6640601</v>
      </c>
      <c r="CG2236">
        <v>276178.066489355</v>
      </c>
      <c r="CH2236" s="2">
        <f t="shared" si="139"/>
        <v>45.030108768180902</v>
      </c>
      <c r="CI2236" t="str">
        <f t="shared" si="136"/>
        <v>Oregon</v>
      </c>
      <c r="CJ2236" t="str">
        <f t="shared" si="137"/>
        <v>Polk</v>
      </c>
      <c r="CK2236" t="str">
        <f t="shared" si="138"/>
        <v>OR</v>
      </c>
      <c r="CL2236" t="str">
        <f>IF(Table1[[#This Row],[3 Day Avg]]&lt;=25,"Green","Red")</f>
        <v>Red</v>
      </c>
    </row>
    <row r="2237" spans="1:90" x14ac:dyDescent="0.25">
      <c r="A2237">
        <v>2236</v>
      </c>
      <c r="B2237" t="s">
        <v>1790</v>
      </c>
      <c r="C2237" t="s">
        <v>2723</v>
      </c>
      <c r="D2237" t="s">
        <v>3743</v>
      </c>
      <c r="E2237">
        <v>41</v>
      </c>
      <c r="F2237">
        <v>41055</v>
      </c>
      <c r="G2237">
        <v>0</v>
      </c>
      <c r="H2237">
        <v>1346.6</v>
      </c>
      <c r="I2237">
        <v>0</v>
      </c>
      <c r="J2237">
        <v>13.9</v>
      </c>
      <c r="K2237">
        <v>4.0999999999999996</v>
      </c>
      <c r="L2237">
        <v>93.145300000000006</v>
      </c>
      <c r="M2237">
        <v>0</v>
      </c>
      <c r="N2237" s="1">
        <v>44165.342210648145</v>
      </c>
      <c r="O2237" t="s">
        <v>87</v>
      </c>
      <c r="P2237" s="1">
        <v>43913.90997685185</v>
      </c>
      <c r="Q2237" t="s">
        <v>3744</v>
      </c>
      <c r="R2237" t="s">
        <v>3784</v>
      </c>
      <c r="S2237" t="s">
        <v>90</v>
      </c>
      <c r="T2237">
        <v>23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1708</v>
      </c>
      <c r="AF2237">
        <v>237</v>
      </c>
      <c r="AG2237">
        <v>37</v>
      </c>
      <c r="AH2237">
        <v>58838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1042806</v>
      </c>
      <c r="AO2237">
        <v>0</v>
      </c>
      <c r="AP2237">
        <v>0</v>
      </c>
      <c r="AQ2237">
        <v>0</v>
      </c>
      <c r="AR2237">
        <v>1605</v>
      </c>
      <c r="AS2237">
        <v>1474</v>
      </c>
      <c r="AT2237">
        <v>9</v>
      </c>
      <c r="AU2237">
        <v>15</v>
      </c>
      <c r="AV2237">
        <v>2</v>
      </c>
      <c r="AW2237">
        <v>14</v>
      </c>
      <c r="AX2237">
        <v>0</v>
      </c>
      <c r="AY2237">
        <v>33</v>
      </c>
      <c r="AZ2237">
        <v>58</v>
      </c>
      <c r="BA2237">
        <v>1532</v>
      </c>
      <c r="BB2237">
        <v>9</v>
      </c>
      <c r="BC2237">
        <v>15</v>
      </c>
      <c r="BD2237">
        <v>2</v>
      </c>
      <c r="BE2237">
        <v>14</v>
      </c>
      <c r="BF2237">
        <v>0</v>
      </c>
      <c r="BG2237">
        <v>33</v>
      </c>
      <c r="BH2237">
        <v>1547</v>
      </c>
      <c r="BI2237">
        <v>202</v>
      </c>
      <c r="BJ2237">
        <v>165</v>
      </c>
      <c r="BK2237">
        <v>138</v>
      </c>
      <c r="BL2237">
        <v>197</v>
      </c>
      <c r="BM2237">
        <v>1605</v>
      </c>
      <c r="BN2237">
        <v>58</v>
      </c>
      <c r="BO2237">
        <v>688</v>
      </c>
      <c r="BP2237">
        <v>215</v>
      </c>
      <c r="BQ2237" s="2">
        <v>0</v>
      </c>
      <c r="BR2237" s="2">
        <v>0</v>
      </c>
      <c r="BS2237" s="2">
        <v>0</v>
      </c>
      <c r="BT2237" s="2">
        <v>0</v>
      </c>
      <c r="BU2237" s="2">
        <v>0</v>
      </c>
      <c r="BV2237" s="2">
        <v>0</v>
      </c>
      <c r="BW2237" s="2">
        <v>0</v>
      </c>
      <c r="BX2237" s="2">
        <v>0</v>
      </c>
      <c r="BY2237" s="2">
        <v>0</v>
      </c>
      <c r="BZ2237" s="2">
        <v>0</v>
      </c>
      <c r="CA2237" s="2">
        <v>0</v>
      </c>
      <c r="CB2237" s="2">
        <v>0</v>
      </c>
      <c r="CC2237" s="2">
        <v>0</v>
      </c>
      <c r="CD2237" s="2">
        <v>0</v>
      </c>
      <c r="CE2237">
        <v>0</v>
      </c>
      <c r="CF2237">
        <v>4366562976.0781298</v>
      </c>
      <c r="CG2237">
        <v>433911.58619710198</v>
      </c>
      <c r="CH2237" s="2">
        <f t="shared" si="139"/>
        <v>0</v>
      </c>
      <c r="CI2237" t="str">
        <f t="shared" si="136"/>
        <v>Oregon</v>
      </c>
      <c r="CJ2237" t="str">
        <f t="shared" si="137"/>
        <v>Sherman</v>
      </c>
      <c r="CK2237" t="str">
        <f t="shared" si="138"/>
        <v>OR</v>
      </c>
      <c r="CL2237" t="str">
        <f>IF(Table1[[#This Row],[3 Day Avg]]&lt;=25,"Green","Red")</f>
        <v>Green</v>
      </c>
    </row>
    <row r="2238" spans="1:90" x14ac:dyDescent="0.25">
      <c r="A2238">
        <v>2237</v>
      </c>
      <c r="B2238" t="s">
        <v>3785</v>
      </c>
      <c r="C2238" t="s">
        <v>2723</v>
      </c>
      <c r="D2238" t="s">
        <v>3743</v>
      </c>
      <c r="E2238">
        <v>41</v>
      </c>
      <c r="F2238">
        <v>41057</v>
      </c>
      <c r="G2238">
        <v>0</v>
      </c>
      <c r="H2238">
        <v>489.04</v>
      </c>
      <c r="I2238">
        <v>0</v>
      </c>
      <c r="J2238">
        <v>13.2</v>
      </c>
      <c r="K2238">
        <v>4.4000000000000004</v>
      </c>
      <c r="L2238">
        <v>83.089500000000001</v>
      </c>
      <c r="M2238">
        <v>1.2210094577638699</v>
      </c>
      <c r="N2238" s="1">
        <v>44165.342210648145</v>
      </c>
      <c r="O2238" t="s">
        <v>87</v>
      </c>
      <c r="P2238" s="1">
        <v>43913.90997685185</v>
      </c>
      <c r="Q2238" t="s">
        <v>226</v>
      </c>
      <c r="R2238" t="s">
        <v>3786</v>
      </c>
      <c r="S2238" t="s">
        <v>90</v>
      </c>
      <c r="T2238">
        <v>131</v>
      </c>
      <c r="U2238">
        <v>0</v>
      </c>
      <c r="V2238">
        <v>813</v>
      </c>
      <c r="W2238">
        <v>646</v>
      </c>
      <c r="X2238">
        <v>987</v>
      </c>
      <c r="Y2238">
        <v>1583</v>
      </c>
      <c r="Z2238">
        <v>2343</v>
      </c>
      <c r="AA2238">
        <v>49</v>
      </c>
      <c r="AB2238">
        <v>25</v>
      </c>
      <c r="AC2238">
        <v>4</v>
      </c>
      <c r="AD2238">
        <v>2</v>
      </c>
      <c r="AE2238">
        <v>26787</v>
      </c>
      <c r="AF2238">
        <v>3470</v>
      </c>
      <c r="AG2238">
        <v>525</v>
      </c>
      <c r="AH2238">
        <v>52486</v>
      </c>
      <c r="AI2238">
        <v>0</v>
      </c>
      <c r="AJ2238">
        <v>0</v>
      </c>
      <c r="AK2238">
        <v>74119</v>
      </c>
      <c r="AL2238">
        <v>905</v>
      </c>
      <c r="AM2238">
        <v>0</v>
      </c>
      <c r="AN2238">
        <v>1042806</v>
      </c>
      <c r="AO2238">
        <v>6372</v>
      </c>
      <c r="AP2238">
        <v>5</v>
      </c>
      <c r="AQ2238">
        <v>0</v>
      </c>
      <c r="AR2238">
        <v>26076</v>
      </c>
      <c r="AS2238">
        <v>22025</v>
      </c>
      <c r="AT2238">
        <v>96</v>
      </c>
      <c r="AU2238">
        <v>188</v>
      </c>
      <c r="AV2238">
        <v>160</v>
      </c>
      <c r="AW2238">
        <v>117</v>
      </c>
      <c r="AX2238">
        <v>0</v>
      </c>
      <c r="AY2238">
        <v>795</v>
      </c>
      <c r="AZ2238">
        <v>2695</v>
      </c>
      <c r="BA2238">
        <v>24118</v>
      </c>
      <c r="BB2238">
        <v>103</v>
      </c>
      <c r="BC2238">
        <v>188</v>
      </c>
      <c r="BD2238">
        <v>160</v>
      </c>
      <c r="BE2238">
        <v>121</v>
      </c>
      <c r="BF2238">
        <v>457</v>
      </c>
      <c r="BG2238">
        <v>929</v>
      </c>
      <c r="BH2238">
        <v>23381</v>
      </c>
      <c r="BI2238">
        <v>4144</v>
      </c>
      <c r="BJ2238">
        <v>2475</v>
      </c>
      <c r="BK2238">
        <v>2819</v>
      </c>
      <c r="BL2238">
        <v>2446</v>
      </c>
      <c r="BM2238">
        <v>26076</v>
      </c>
      <c r="BN2238">
        <v>2695</v>
      </c>
      <c r="BO2238">
        <v>10266</v>
      </c>
      <c r="BP2238">
        <v>3926</v>
      </c>
      <c r="BQ2238" s="2">
        <v>5</v>
      </c>
      <c r="BR2238" s="2">
        <v>3</v>
      </c>
      <c r="BS2238" s="2">
        <v>8</v>
      </c>
      <c r="BT2238" s="2">
        <v>0</v>
      </c>
      <c r="BU2238" s="2">
        <v>2</v>
      </c>
      <c r="BV2238" s="2">
        <v>1</v>
      </c>
      <c r="BW2238" s="2">
        <v>1</v>
      </c>
      <c r="BX2238" s="2">
        <v>0</v>
      </c>
      <c r="BY2238" s="2">
        <v>0</v>
      </c>
      <c r="BZ2238" s="2">
        <v>2</v>
      </c>
      <c r="CA2238" s="2">
        <v>0</v>
      </c>
      <c r="CB2238" s="2">
        <v>4</v>
      </c>
      <c r="CC2238" s="2">
        <v>3</v>
      </c>
      <c r="CD2238" s="2">
        <v>2</v>
      </c>
      <c r="CE2238">
        <v>18.6657707096726</v>
      </c>
      <c r="CF2238">
        <v>5806920088.09375</v>
      </c>
      <c r="CG2238">
        <v>654183.57258117304</v>
      </c>
      <c r="CH2238" s="2">
        <f t="shared" si="139"/>
        <v>20.453034719026434</v>
      </c>
      <c r="CI2238" t="str">
        <f t="shared" si="136"/>
        <v>Oregon</v>
      </c>
      <c r="CJ2238" t="str">
        <f t="shared" si="137"/>
        <v>Tillamook</v>
      </c>
      <c r="CK2238" t="str">
        <f t="shared" si="138"/>
        <v>OR</v>
      </c>
      <c r="CL2238" t="str">
        <f>IF(Table1[[#This Row],[3 Day Avg]]&lt;=25,"Green","Red")</f>
        <v>Green</v>
      </c>
    </row>
    <row r="2239" spans="1:90" x14ac:dyDescent="0.25">
      <c r="A2239">
        <v>2238</v>
      </c>
      <c r="B2239" t="s">
        <v>3787</v>
      </c>
      <c r="C2239" t="s">
        <v>2723</v>
      </c>
      <c r="D2239" t="s">
        <v>3743</v>
      </c>
      <c r="E2239">
        <v>41</v>
      </c>
      <c r="F2239">
        <v>41059</v>
      </c>
      <c r="G2239">
        <v>1.1282523601197301</v>
      </c>
      <c r="H2239">
        <v>5602.71</v>
      </c>
      <c r="I2239">
        <v>63.212756076164901</v>
      </c>
      <c r="J2239">
        <v>15.8</v>
      </c>
      <c r="K2239">
        <v>4.9000000000000004</v>
      </c>
      <c r="L2239">
        <v>85.354900000000001</v>
      </c>
      <c r="M2239">
        <v>1.2210094577638699</v>
      </c>
      <c r="N2239" s="1">
        <v>44165.342210648145</v>
      </c>
      <c r="O2239" t="s">
        <v>87</v>
      </c>
      <c r="P2239" s="1">
        <v>43913.90997685185</v>
      </c>
      <c r="Q2239" t="s">
        <v>3744</v>
      </c>
      <c r="R2239" t="s">
        <v>3788</v>
      </c>
      <c r="S2239" t="s">
        <v>90</v>
      </c>
      <c r="T2239">
        <v>4343</v>
      </c>
      <c r="U2239">
        <v>49</v>
      </c>
      <c r="V2239">
        <v>1498</v>
      </c>
      <c r="W2239">
        <v>1258</v>
      </c>
      <c r="X2239">
        <v>2142</v>
      </c>
      <c r="Y2239">
        <v>2867</v>
      </c>
      <c r="Z2239">
        <v>3689</v>
      </c>
      <c r="AA2239">
        <v>114</v>
      </c>
      <c r="AB2239">
        <v>66</v>
      </c>
      <c r="AC2239">
        <v>11</v>
      </c>
      <c r="AD2239">
        <v>4</v>
      </c>
      <c r="AE2239">
        <v>77516</v>
      </c>
      <c r="AF2239">
        <v>11557</v>
      </c>
      <c r="AG2239">
        <v>1819</v>
      </c>
      <c r="AH2239">
        <v>53917</v>
      </c>
      <c r="AI2239">
        <v>0</v>
      </c>
      <c r="AJ2239">
        <v>0</v>
      </c>
      <c r="AK2239">
        <v>74119</v>
      </c>
      <c r="AL2239">
        <v>905</v>
      </c>
      <c r="AM2239">
        <v>0</v>
      </c>
      <c r="AN2239">
        <v>1042806</v>
      </c>
      <c r="AO2239">
        <v>11454</v>
      </c>
      <c r="AP2239">
        <v>18</v>
      </c>
      <c r="AQ2239">
        <v>0</v>
      </c>
      <c r="AR2239">
        <v>76898</v>
      </c>
      <c r="AS2239">
        <v>51079</v>
      </c>
      <c r="AT2239">
        <v>700</v>
      </c>
      <c r="AU2239">
        <v>1938</v>
      </c>
      <c r="AV2239">
        <v>642</v>
      </c>
      <c r="AW2239">
        <v>128</v>
      </c>
      <c r="AX2239">
        <v>54</v>
      </c>
      <c r="AY2239">
        <v>2044</v>
      </c>
      <c r="AZ2239">
        <v>20313</v>
      </c>
      <c r="BA2239">
        <v>65736</v>
      </c>
      <c r="BB2239">
        <v>717</v>
      </c>
      <c r="BC2239">
        <v>2485</v>
      </c>
      <c r="BD2239">
        <v>668</v>
      </c>
      <c r="BE2239">
        <v>137</v>
      </c>
      <c r="BF2239">
        <v>3945</v>
      </c>
      <c r="BG2239">
        <v>3210</v>
      </c>
      <c r="BH2239">
        <v>56585</v>
      </c>
      <c r="BI2239">
        <v>16403</v>
      </c>
      <c r="BJ2239">
        <v>10312</v>
      </c>
      <c r="BK2239">
        <v>10462</v>
      </c>
      <c r="BL2239">
        <v>4898</v>
      </c>
      <c r="BM2239">
        <v>76898</v>
      </c>
      <c r="BN2239">
        <v>20313</v>
      </c>
      <c r="BO2239">
        <v>28267</v>
      </c>
      <c r="BP2239">
        <v>6556</v>
      </c>
      <c r="BQ2239" s="2">
        <v>18</v>
      </c>
      <c r="BR2239" s="2">
        <v>24</v>
      </c>
      <c r="BS2239" s="2">
        <v>89</v>
      </c>
      <c r="BT2239" s="2">
        <v>0</v>
      </c>
      <c r="BU2239" s="2">
        <v>22</v>
      </c>
      <c r="BV2239" s="2">
        <v>34</v>
      </c>
      <c r="BW2239" s="2">
        <v>57</v>
      </c>
      <c r="BX2239" s="2">
        <v>47</v>
      </c>
      <c r="BY2239" s="2">
        <v>39</v>
      </c>
      <c r="BZ2239" s="2">
        <v>44</v>
      </c>
      <c r="CA2239" s="2">
        <v>17</v>
      </c>
      <c r="CB2239" s="2">
        <v>28</v>
      </c>
      <c r="CC2239" s="2">
        <v>41</v>
      </c>
      <c r="CD2239" s="2">
        <v>10</v>
      </c>
      <c r="CE2239">
        <v>23.2210124361422</v>
      </c>
      <c r="CF2239">
        <v>17092993488.320299</v>
      </c>
      <c r="CG2239">
        <v>686303.44927051198</v>
      </c>
      <c r="CH2239" s="2">
        <f t="shared" si="139"/>
        <v>56.785178634901648</v>
      </c>
      <c r="CI2239" t="str">
        <f t="shared" si="136"/>
        <v>Oregon</v>
      </c>
      <c r="CJ2239" t="str">
        <f t="shared" si="137"/>
        <v>Umatilla</v>
      </c>
      <c r="CK2239" t="str">
        <f t="shared" si="138"/>
        <v>OR</v>
      </c>
      <c r="CL2239" t="str">
        <f>IF(Table1[[#This Row],[3 Day Avg]]&lt;=25,"Green","Red")</f>
        <v>Red</v>
      </c>
    </row>
    <row r="2240" spans="1:90" x14ac:dyDescent="0.25">
      <c r="A2240">
        <v>2239</v>
      </c>
      <c r="B2240" t="s">
        <v>441</v>
      </c>
      <c r="C2240" t="s">
        <v>2723</v>
      </c>
      <c r="D2240" t="s">
        <v>3743</v>
      </c>
      <c r="E2240">
        <v>41</v>
      </c>
      <c r="F2240">
        <v>41061</v>
      </c>
      <c r="G2240">
        <v>0.76726342710997397</v>
      </c>
      <c r="H2240">
        <v>2955.29</v>
      </c>
      <c r="I2240">
        <v>22.674880012093301</v>
      </c>
      <c r="J2240">
        <v>13.9</v>
      </c>
      <c r="K2240">
        <v>5.4</v>
      </c>
      <c r="L2240">
        <v>80.129199999999997</v>
      </c>
      <c r="M2240">
        <v>1.2210094577638699</v>
      </c>
      <c r="N2240" s="1">
        <v>44165.342210648145</v>
      </c>
      <c r="O2240" t="s">
        <v>87</v>
      </c>
      <c r="P2240" s="1">
        <v>43913.90997685185</v>
      </c>
      <c r="Q2240" t="s">
        <v>3744</v>
      </c>
      <c r="R2240" t="s">
        <v>3789</v>
      </c>
      <c r="S2240" t="s">
        <v>90</v>
      </c>
      <c r="T2240">
        <v>782</v>
      </c>
      <c r="U2240">
        <v>6</v>
      </c>
      <c r="V2240">
        <v>517</v>
      </c>
      <c r="W2240">
        <v>611</v>
      </c>
      <c r="X2240">
        <v>1017</v>
      </c>
      <c r="Y2240">
        <v>1269</v>
      </c>
      <c r="Z2240">
        <v>1629</v>
      </c>
      <c r="AA2240">
        <v>25</v>
      </c>
      <c r="AB2240">
        <v>25</v>
      </c>
      <c r="AC2240">
        <v>4</v>
      </c>
      <c r="AD2240">
        <v>2</v>
      </c>
      <c r="AE2240">
        <v>26461</v>
      </c>
      <c r="AF2240">
        <v>3598</v>
      </c>
      <c r="AG2240">
        <v>644</v>
      </c>
      <c r="AH2240">
        <v>50616</v>
      </c>
      <c r="AI2240">
        <v>0</v>
      </c>
      <c r="AJ2240">
        <v>0</v>
      </c>
      <c r="AK2240">
        <v>74119</v>
      </c>
      <c r="AL2240">
        <v>905</v>
      </c>
      <c r="AM2240">
        <v>0</v>
      </c>
      <c r="AN2240">
        <v>1042806</v>
      </c>
      <c r="AO2240">
        <v>5043</v>
      </c>
      <c r="AP2240">
        <v>3</v>
      </c>
      <c r="AQ2240">
        <v>0</v>
      </c>
      <c r="AR2240">
        <v>26028</v>
      </c>
      <c r="AS2240">
        <v>23161</v>
      </c>
      <c r="AT2240">
        <v>170</v>
      </c>
      <c r="AU2240">
        <v>236</v>
      </c>
      <c r="AV2240">
        <v>276</v>
      </c>
      <c r="AW2240">
        <v>322</v>
      </c>
      <c r="AX2240">
        <v>15</v>
      </c>
      <c r="AY2240">
        <v>623</v>
      </c>
      <c r="AZ2240">
        <v>1225</v>
      </c>
      <c r="BA2240">
        <v>23961</v>
      </c>
      <c r="BB2240">
        <v>190</v>
      </c>
      <c r="BC2240">
        <v>342</v>
      </c>
      <c r="BD2240">
        <v>277</v>
      </c>
      <c r="BE2240">
        <v>322</v>
      </c>
      <c r="BF2240">
        <v>194</v>
      </c>
      <c r="BG2240">
        <v>742</v>
      </c>
      <c r="BH2240">
        <v>24803</v>
      </c>
      <c r="BI2240">
        <v>4788</v>
      </c>
      <c r="BJ2240">
        <v>3923</v>
      </c>
      <c r="BK2240">
        <v>3012</v>
      </c>
      <c r="BL2240">
        <v>2145</v>
      </c>
      <c r="BM2240">
        <v>26028</v>
      </c>
      <c r="BN2240">
        <v>1225</v>
      </c>
      <c r="BO2240">
        <v>9262</v>
      </c>
      <c r="BP2240">
        <v>2898</v>
      </c>
      <c r="BQ2240" s="2">
        <v>3</v>
      </c>
      <c r="BR2240" s="2">
        <v>8</v>
      </c>
      <c r="BS2240" s="2">
        <v>25</v>
      </c>
      <c r="BT2240" s="2">
        <v>0</v>
      </c>
      <c r="BU2240" s="2">
        <v>26</v>
      </c>
      <c r="BV2240" s="2">
        <v>3</v>
      </c>
      <c r="BW2240" s="2">
        <v>26</v>
      </c>
      <c r="BX2240" s="2">
        <v>5</v>
      </c>
      <c r="BY2240" s="2">
        <v>31</v>
      </c>
      <c r="BZ2240" s="2">
        <v>17</v>
      </c>
      <c r="CA2240" s="2">
        <v>8</v>
      </c>
      <c r="CB2240" s="2">
        <v>3</v>
      </c>
      <c r="CC2240" s="2">
        <v>6</v>
      </c>
      <c r="CD2240" s="2">
        <v>23</v>
      </c>
      <c r="CE2240">
        <v>11.337440006046601</v>
      </c>
      <c r="CF2240">
        <v>10677337588.7656</v>
      </c>
      <c r="CG2240">
        <v>661964.226003672</v>
      </c>
      <c r="CH2240" s="2">
        <f t="shared" si="139"/>
        <v>46.104195481788842</v>
      </c>
      <c r="CI2240" t="str">
        <f t="shared" si="136"/>
        <v>Oregon</v>
      </c>
      <c r="CJ2240" t="str">
        <f t="shared" si="137"/>
        <v>Union</v>
      </c>
      <c r="CK2240" t="str">
        <f t="shared" si="138"/>
        <v>OR</v>
      </c>
      <c r="CL2240" t="str">
        <f>IF(Table1[[#This Row],[3 Day Avg]]&lt;=25,"Green","Red")</f>
        <v>Red</v>
      </c>
    </row>
    <row r="2241" spans="1:90" x14ac:dyDescent="0.25">
      <c r="A2241">
        <v>2240</v>
      </c>
      <c r="B2241" t="s">
        <v>3790</v>
      </c>
      <c r="C2241" t="s">
        <v>2723</v>
      </c>
      <c r="D2241" t="s">
        <v>3743</v>
      </c>
      <c r="E2241">
        <v>41</v>
      </c>
      <c r="F2241">
        <v>41063</v>
      </c>
      <c r="G2241">
        <v>4.2253521126760596</v>
      </c>
      <c r="H2241">
        <v>1002.68</v>
      </c>
      <c r="I2241">
        <v>42.3668973308855</v>
      </c>
      <c r="J2241">
        <v>14.5</v>
      </c>
      <c r="K2241">
        <v>6.1</v>
      </c>
      <c r="L2241">
        <v>76.204700000000003</v>
      </c>
      <c r="M2241">
        <v>1.2210094577638699</v>
      </c>
      <c r="N2241" s="1">
        <v>44165.342210648145</v>
      </c>
      <c r="O2241" t="s">
        <v>87</v>
      </c>
      <c r="P2241" s="1">
        <v>43913.90997685185</v>
      </c>
      <c r="Q2241" t="s">
        <v>3744</v>
      </c>
      <c r="R2241" t="s">
        <v>3791</v>
      </c>
      <c r="S2241" t="s">
        <v>90</v>
      </c>
      <c r="T2241">
        <v>71</v>
      </c>
      <c r="U2241">
        <v>3</v>
      </c>
      <c r="V2241">
        <v>271</v>
      </c>
      <c r="W2241">
        <v>254</v>
      </c>
      <c r="X2241">
        <v>304</v>
      </c>
      <c r="Y2241">
        <v>360</v>
      </c>
      <c r="Z2241">
        <v>737</v>
      </c>
      <c r="AA2241">
        <v>25</v>
      </c>
      <c r="AB2241">
        <v>23</v>
      </c>
      <c r="AC2241">
        <v>4</v>
      </c>
      <c r="AD2241">
        <v>2</v>
      </c>
      <c r="AE2241">
        <v>7081</v>
      </c>
      <c r="AF2241">
        <v>1013</v>
      </c>
      <c r="AG2241">
        <v>203</v>
      </c>
      <c r="AH2241">
        <v>48137</v>
      </c>
      <c r="AI2241">
        <v>0</v>
      </c>
      <c r="AJ2241">
        <v>0</v>
      </c>
      <c r="AK2241">
        <v>74119</v>
      </c>
      <c r="AL2241">
        <v>905</v>
      </c>
      <c r="AM2241">
        <v>0</v>
      </c>
      <c r="AN2241">
        <v>1042806</v>
      </c>
      <c r="AO2241">
        <v>1926</v>
      </c>
      <c r="AP2241">
        <v>0</v>
      </c>
      <c r="AQ2241">
        <v>0</v>
      </c>
      <c r="AR2241">
        <v>6924</v>
      </c>
      <c r="AS2241">
        <v>6449</v>
      </c>
      <c r="AT2241">
        <v>16</v>
      </c>
      <c r="AU2241">
        <v>71</v>
      </c>
      <c r="AV2241">
        <v>24</v>
      </c>
      <c r="AW2241">
        <v>6</v>
      </c>
      <c r="AX2241">
        <v>7</v>
      </c>
      <c r="AY2241">
        <v>148</v>
      </c>
      <c r="AZ2241">
        <v>203</v>
      </c>
      <c r="BA2241">
        <v>6582</v>
      </c>
      <c r="BB2241">
        <v>16</v>
      </c>
      <c r="BC2241">
        <v>72</v>
      </c>
      <c r="BD2241">
        <v>24</v>
      </c>
      <c r="BE2241">
        <v>6</v>
      </c>
      <c r="BF2241">
        <v>54</v>
      </c>
      <c r="BG2241">
        <v>170</v>
      </c>
      <c r="BH2241">
        <v>6721</v>
      </c>
      <c r="BI2241">
        <v>1087</v>
      </c>
      <c r="BJ2241">
        <v>412</v>
      </c>
      <c r="BK2241">
        <v>767</v>
      </c>
      <c r="BL2241">
        <v>829</v>
      </c>
      <c r="BM2241">
        <v>6924</v>
      </c>
      <c r="BN2241">
        <v>203</v>
      </c>
      <c r="BO2241">
        <v>2732</v>
      </c>
      <c r="BP2241">
        <v>1097</v>
      </c>
      <c r="BQ2241" s="2">
        <v>0</v>
      </c>
      <c r="BR2241" s="2">
        <v>0</v>
      </c>
      <c r="BS2241" s="2">
        <v>1</v>
      </c>
      <c r="BT2241" s="2">
        <v>0</v>
      </c>
      <c r="BU2241" s="2">
        <v>0</v>
      </c>
      <c r="BV2241" s="2">
        <v>0</v>
      </c>
      <c r="BW2241" s="2">
        <v>0</v>
      </c>
      <c r="BX2241" s="2">
        <v>0</v>
      </c>
      <c r="BY2241" s="2">
        <v>0</v>
      </c>
      <c r="BZ2241" s="2">
        <v>0</v>
      </c>
      <c r="CA2241" s="2">
        <v>0</v>
      </c>
      <c r="CB2241" s="2">
        <v>0</v>
      </c>
      <c r="CC2241" s="2">
        <v>1</v>
      </c>
      <c r="CD2241" s="2">
        <v>0</v>
      </c>
      <c r="CE2241">
        <v>0</v>
      </c>
      <c r="CF2241">
        <v>16658349436.7344</v>
      </c>
      <c r="CG2241">
        <v>598674.94235630997</v>
      </c>
      <c r="CH2241" s="2">
        <f t="shared" si="139"/>
        <v>4.8141729250914693</v>
      </c>
      <c r="CI2241" t="str">
        <f t="shared" si="136"/>
        <v>Oregon</v>
      </c>
      <c r="CJ2241" t="str">
        <f t="shared" si="137"/>
        <v>Wallowa</v>
      </c>
      <c r="CK2241" t="str">
        <f t="shared" si="138"/>
        <v>OR</v>
      </c>
      <c r="CL2241" t="str">
        <f>IF(Table1[[#This Row],[3 Day Avg]]&lt;=25,"Green","Red")</f>
        <v>Green</v>
      </c>
    </row>
    <row r="2242" spans="1:90" x14ac:dyDescent="0.25">
      <c r="A2242">
        <v>2241</v>
      </c>
      <c r="B2242" t="s">
        <v>3792</v>
      </c>
      <c r="C2242" t="s">
        <v>2723</v>
      </c>
      <c r="D2242" t="s">
        <v>3743</v>
      </c>
      <c r="E2242">
        <v>41</v>
      </c>
      <c r="F2242">
        <v>41065</v>
      </c>
      <c r="G2242">
        <v>3.5849056603773599</v>
      </c>
      <c r="H2242">
        <v>1999.62</v>
      </c>
      <c r="I2242">
        <v>71.684587813620098</v>
      </c>
      <c r="J2242">
        <v>13.4</v>
      </c>
      <c r="K2242">
        <v>4.3</v>
      </c>
      <c r="L2242">
        <v>82.745999999999995</v>
      </c>
      <c r="M2242">
        <v>1.2210094577638699</v>
      </c>
      <c r="N2242" s="1">
        <v>44165.342210648145</v>
      </c>
      <c r="O2242" t="s">
        <v>87</v>
      </c>
      <c r="P2242" s="1">
        <v>43913.90997685185</v>
      </c>
      <c r="Q2242" t="s">
        <v>3744</v>
      </c>
      <c r="R2242" t="s">
        <v>3793</v>
      </c>
      <c r="S2242" t="s">
        <v>90</v>
      </c>
      <c r="T2242">
        <v>530</v>
      </c>
      <c r="U2242">
        <v>19</v>
      </c>
      <c r="V2242">
        <v>680</v>
      </c>
      <c r="W2242">
        <v>588</v>
      </c>
      <c r="X2242">
        <v>879</v>
      </c>
      <c r="Y2242">
        <v>1193</v>
      </c>
      <c r="Z2242">
        <v>1821</v>
      </c>
      <c r="AA2242">
        <v>49</v>
      </c>
      <c r="AB2242">
        <v>43</v>
      </c>
      <c r="AC2242">
        <v>17</v>
      </c>
      <c r="AD2242">
        <v>4</v>
      </c>
      <c r="AE2242">
        <v>26505</v>
      </c>
      <c r="AF2242">
        <v>3467</v>
      </c>
      <c r="AG2242">
        <v>578</v>
      </c>
      <c r="AH2242">
        <v>52269</v>
      </c>
      <c r="AI2242">
        <v>0</v>
      </c>
      <c r="AJ2242">
        <v>0</v>
      </c>
      <c r="AK2242">
        <v>74119</v>
      </c>
      <c r="AL2242">
        <v>905</v>
      </c>
      <c r="AM2242">
        <v>0</v>
      </c>
      <c r="AN2242">
        <v>1042806</v>
      </c>
      <c r="AO2242">
        <v>5161</v>
      </c>
      <c r="AP2242">
        <v>6</v>
      </c>
      <c r="AQ2242">
        <v>0</v>
      </c>
      <c r="AR2242">
        <v>25866</v>
      </c>
      <c r="AS2242">
        <v>19408</v>
      </c>
      <c r="AT2242">
        <v>82</v>
      </c>
      <c r="AU2242">
        <v>874</v>
      </c>
      <c r="AV2242">
        <v>183</v>
      </c>
      <c r="AW2242">
        <v>152</v>
      </c>
      <c r="AX2242">
        <v>0</v>
      </c>
      <c r="AY2242">
        <v>570</v>
      </c>
      <c r="AZ2242">
        <v>4597</v>
      </c>
      <c r="BA2242">
        <v>22559</v>
      </c>
      <c r="BB2242">
        <v>82</v>
      </c>
      <c r="BC2242">
        <v>925</v>
      </c>
      <c r="BD2242">
        <v>183</v>
      </c>
      <c r="BE2242">
        <v>152</v>
      </c>
      <c r="BF2242">
        <v>1165</v>
      </c>
      <c r="BG2242">
        <v>800</v>
      </c>
      <c r="BH2242">
        <v>21269</v>
      </c>
      <c r="BI2242">
        <v>4911</v>
      </c>
      <c r="BJ2242">
        <v>2902</v>
      </c>
      <c r="BK2242">
        <v>3184</v>
      </c>
      <c r="BL2242">
        <v>2147</v>
      </c>
      <c r="BM2242">
        <v>25866</v>
      </c>
      <c r="BN2242">
        <v>4597</v>
      </c>
      <c r="BO2242">
        <v>9708</v>
      </c>
      <c r="BP2242">
        <v>3014</v>
      </c>
      <c r="BQ2242" s="2">
        <v>6</v>
      </c>
      <c r="BR2242" s="2">
        <v>5</v>
      </c>
      <c r="BS2242" s="2">
        <v>22</v>
      </c>
      <c r="BT2242" s="2">
        <v>0</v>
      </c>
      <c r="BU2242" s="2">
        <v>9</v>
      </c>
      <c r="BV2242" s="2">
        <v>9</v>
      </c>
      <c r="BW2242" s="2">
        <v>7</v>
      </c>
      <c r="BX2242" s="2">
        <v>11</v>
      </c>
      <c r="BY2242" s="2">
        <v>14</v>
      </c>
      <c r="BZ2242" s="2">
        <v>13</v>
      </c>
      <c r="CA2242" s="2">
        <v>8</v>
      </c>
      <c r="CB2242" s="2">
        <v>4</v>
      </c>
      <c r="CC2242" s="2">
        <v>5</v>
      </c>
      <c r="CD2242" s="2">
        <v>1</v>
      </c>
      <c r="CE2242">
        <v>22.637238256932701</v>
      </c>
      <c r="CF2242">
        <v>12477721380.4375</v>
      </c>
      <c r="CG2242">
        <v>683290.795693808</v>
      </c>
      <c r="CH2242" s="2">
        <f t="shared" si="139"/>
        <v>42.526869249207458</v>
      </c>
      <c r="CI2242" t="str">
        <f t="shared" ref="CI2242:CI2305" si="140">C2242</f>
        <v>Oregon</v>
      </c>
      <c r="CJ2242" t="str">
        <f t="shared" ref="CJ2242:CJ2305" si="141">B2242</f>
        <v>Wasco</v>
      </c>
      <c r="CK2242" t="str">
        <f t="shared" ref="CK2242:CK2305" si="142">D2242</f>
        <v>OR</v>
      </c>
      <c r="CL2242" t="str">
        <f>IF(Table1[[#This Row],[3 Day Avg]]&lt;=25,"Green","Red")</f>
        <v>Red</v>
      </c>
    </row>
    <row r="2243" spans="1:90" x14ac:dyDescent="0.25">
      <c r="A2243">
        <v>2242</v>
      </c>
      <c r="B2243" t="s">
        <v>217</v>
      </c>
      <c r="C2243" t="s">
        <v>2723</v>
      </c>
      <c r="D2243" t="s">
        <v>3743</v>
      </c>
      <c r="E2243">
        <v>41</v>
      </c>
      <c r="F2243">
        <v>41067</v>
      </c>
      <c r="G2243">
        <v>0.97612834638059298</v>
      </c>
      <c r="H2243">
        <v>1731.15</v>
      </c>
      <c r="I2243">
        <v>16.898250780080101</v>
      </c>
      <c r="J2243">
        <v>8.8000000000000007</v>
      </c>
      <c r="K2243">
        <v>3.5</v>
      </c>
      <c r="L2243">
        <v>131.10910000000001</v>
      </c>
      <c r="M2243">
        <v>1.2210094577638699</v>
      </c>
      <c r="N2243" s="1">
        <v>44165.342210648145</v>
      </c>
      <c r="O2243" t="s">
        <v>87</v>
      </c>
      <c r="P2243" s="1">
        <v>43913.91028935185</v>
      </c>
      <c r="Q2243" t="s">
        <v>3757</v>
      </c>
      <c r="R2243" t="s">
        <v>3794</v>
      </c>
      <c r="S2243" t="s">
        <v>90</v>
      </c>
      <c r="T2243">
        <v>10347</v>
      </c>
      <c r="U2243">
        <v>101</v>
      </c>
      <c r="V2243">
        <v>9393</v>
      </c>
      <c r="W2243">
        <v>7906</v>
      </c>
      <c r="X2243">
        <v>11470</v>
      </c>
      <c r="Y2243">
        <v>17483</v>
      </c>
      <c r="Z2243">
        <v>26792</v>
      </c>
      <c r="AA2243">
        <v>840</v>
      </c>
      <c r="AB2243">
        <v>779</v>
      </c>
      <c r="AC2243">
        <v>69</v>
      </c>
      <c r="AD2243">
        <v>13</v>
      </c>
      <c r="AE2243">
        <v>597695</v>
      </c>
      <c r="AF2243">
        <v>51789</v>
      </c>
      <c r="AG2243">
        <v>11257</v>
      </c>
      <c r="AH2243">
        <v>82819</v>
      </c>
      <c r="AI2243">
        <v>0</v>
      </c>
      <c r="AJ2243">
        <v>0</v>
      </c>
      <c r="AK2243">
        <v>74119</v>
      </c>
      <c r="AL2243">
        <v>905</v>
      </c>
      <c r="AM2243">
        <v>0</v>
      </c>
      <c r="AN2243">
        <v>1042806</v>
      </c>
      <c r="AO2243">
        <v>73044</v>
      </c>
      <c r="AP2243">
        <v>212</v>
      </c>
      <c r="AQ2243">
        <v>2</v>
      </c>
      <c r="AR2243">
        <v>581821</v>
      </c>
      <c r="AS2243">
        <v>385997</v>
      </c>
      <c r="AT2243">
        <v>11228</v>
      </c>
      <c r="AU2243">
        <v>1780</v>
      </c>
      <c r="AV2243">
        <v>58824</v>
      </c>
      <c r="AW2243">
        <v>2249</v>
      </c>
      <c r="AX2243">
        <v>945</v>
      </c>
      <c r="AY2243">
        <v>24558</v>
      </c>
      <c r="AZ2243">
        <v>96240</v>
      </c>
      <c r="BA2243">
        <v>442993</v>
      </c>
      <c r="BB2243">
        <v>11642</v>
      </c>
      <c r="BC2243">
        <v>3626</v>
      </c>
      <c r="BD2243">
        <v>59272</v>
      </c>
      <c r="BE2243">
        <v>2478</v>
      </c>
      <c r="BF2243">
        <v>30950</v>
      </c>
      <c r="BG2243">
        <v>30860</v>
      </c>
      <c r="BH2243">
        <v>485581</v>
      </c>
      <c r="BI2243">
        <v>114352</v>
      </c>
      <c r="BJ2243">
        <v>70876</v>
      </c>
      <c r="BK2243">
        <v>90372</v>
      </c>
      <c r="BL2243">
        <v>28769</v>
      </c>
      <c r="BM2243">
        <v>581821</v>
      </c>
      <c r="BN2243">
        <v>96240</v>
      </c>
      <c r="BO2243">
        <v>233177</v>
      </c>
      <c r="BP2243">
        <v>44275</v>
      </c>
      <c r="BQ2243" s="2">
        <v>212</v>
      </c>
      <c r="BR2243" s="2">
        <v>161</v>
      </c>
      <c r="BS2243" s="2">
        <v>573</v>
      </c>
      <c r="BT2243" s="2">
        <v>0</v>
      </c>
      <c r="BU2243" s="2">
        <v>179</v>
      </c>
      <c r="BV2243" s="2">
        <v>184</v>
      </c>
      <c r="BW2243" s="2">
        <v>223</v>
      </c>
      <c r="BX2243" s="2">
        <v>128</v>
      </c>
      <c r="BY2243" s="2">
        <v>221</v>
      </c>
      <c r="BZ2243" s="2">
        <v>153</v>
      </c>
      <c r="CA2243" s="2">
        <v>122</v>
      </c>
      <c r="CB2243" s="2">
        <v>171</v>
      </c>
      <c r="CC2243" s="2">
        <v>83</v>
      </c>
      <c r="CD2243" s="2">
        <v>112</v>
      </c>
      <c r="CE2243">
        <v>35.469595696801903</v>
      </c>
      <c r="CF2243">
        <v>3840060383.6875</v>
      </c>
      <c r="CG2243">
        <v>357815.40938296</v>
      </c>
      <c r="CH2243" s="2">
        <f t="shared" ref="CH2243:CH2306" si="143">(AVERAGE(BQ2243:BS2243)/AR2243)*100000</f>
        <v>54.197654146779392</v>
      </c>
      <c r="CI2243" t="str">
        <f t="shared" si="140"/>
        <v>Oregon</v>
      </c>
      <c r="CJ2243" t="str">
        <f t="shared" si="141"/>
        <v>Washington</v>
      </c>
      <c r="CK2243" t="str">
        <f t="shared" si="142"/>
        <v>OR</v>
      </c>
      <c r="CL2243" t="str">
        <f>IF(Table1[[#This Row],[3 Day Avg]]&lt;=25,"Green","Red")</f>
        <v>Red</v>
      </c>
    </row>
    <row r="2244" spans="1:90" x14ac:dyDescent="0.25">
      <c r="A2244">
        <v>2243</v>
      </c>
      <c r="B2244" t="s">
        <v>1106</v>
      </c>
      <c r="C2244" t="s">
        <v>2723</v>
      </c>
      <c r="D2244" t="s">
        <v>3743</v>
      </c>
      <c r="E2244">
        <v>41</v>
      </c>
      <c r="F2244">
        <v>41069</v>
      </c>
      <c r="G2244">
        <v>0</v>
      </c>
      <c r="H2244">
        <v>219.62</v>
      </c>
      <c r="I2244">
        <v>0</v>
      </c>
      <c r="J2244">
        <v>19.2</v>
      </c>
      <c r="K2244">
        <v>3.5</v>
      </c>
      <c r="L2244">
        <v>62.656700000000001</v>
      </c>
      <c r="M2244">
        <v>0</v>
      </c>
      <c r="N2244" s="1">
        <v>44165.342210648145</v>
      </c>
      <c r="O2244" t="s">
        <v>87</v>
      </c>
      <c r="P2244" s="1">
        <v>43913.90997685185</v>
      </c>
      <c r="Q2244" t="s">
        <v>226</v>
      </c>
      <c r="R2244" t="s">
        <v>3795</v>
      </c>
      <c r="S2244" t="s">
        <v>90</v>
      </c>
      <c r="T2244">
        <v>3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1366</v>
      </c>
      <c r="AF2244">
        <v>258</v>
      </c>
      <c r="AG2244">
        <v>25</v>
      </c>
      <c r="AH2244">
        <v>39579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1042806</v>
      </c>
      <c r="AO2244">
        <v>0</v>
      </c>
      <c r="AP2244">
        <v>0</v>
      </c>
      <c r="AQ2244">
        <v>0</v>
      </c>
      <c r="AR2244">
        <v>1426</v>
      </c>
      <c r="AS2244">
        <v>1215</v>
      </c>
      <c r="AT2244">
        <v>0</v>
      </c>
      <c r="AU2244">
        <v>10</v>
      </c>
      <c r="AV2244">
        <v>6</v>
      </c>
      <c r="AW2244">
        <v>0</v>
      </c>
      <c r="AX2244">
        <v>0</v>
      </c>
      <c r="AY2244">
        <v>57</v>
      </c>
      <c r="AZ2244">
        <v>138</v>
      </c>
      <c r="BA2244">
        <v>1338</v>
      </c>
      <c r="BB2244">
        <v>0</v>
      </c>
      <c r="BC2244">
        <v>10</v>
      </c>
      <c r="BD2244">
        <v>6</v>
      </c>
      <c r="BE2244">
        <v>0</v>
      </c>
      <c r="BF2244">
        <v>0</v>
      </c>
      <c r="BG2244">
        <v>72</v>
      </c>
      <c r="BH2244">
        <v>1288</v>
      </c>
      <c r="BI2244">
        <v>191</v>
      </c>
      <c r="BJ2244">
        <v>137</v>
      </c>
      <c r="BK2244">
        <v>136</v>
      </c>
      <c r="BL2244">
        <v>248</v>
      </c>
      <c r="BM2244">
        <v>1426</v>
      </c>
      <c r="BN2244">
        <v>138</v>
      </c>
      <c r="BO2244">
        <v>474</v>
      </c>
      <c r="BP2244">
        <v>240</v>
      </c>
      <c r="BQ2244" s="2">
        <v>0</v>
      </c>
      <c r="BR2244" s="2">
        <v>0</v>
      </c>
      <c r="BS2244" s="2">
        <v>0</v>
      </c>
      <c r="BT2244" s="2">
        <v>0</v>
      </c>
      <c r="BU2244" s="2">
        <v>0</v>
      </c>
      <c r="BV2244" s="2">
        <v>0</v>
      </c>
      <c r="BW2244" s="2">
        <v>1</v>
      </c>
      <c r="BX2244" s="2">
        <v>0</v>
      </c>
      <c r="BY2244" s="2">
        <v>1</v>
      </c>
      <c r="BZ2244" s="2">
        <v>0</v>
      </c>
      <c r="CA2244" s="2">
        <v>0</v>
      </c>
      <c r="CB2244" s="2">
        <v>0</v>
      </c>
      <c r="CC2244" s="2">
        <v>0</v>
      </c>
      <c r="CD2244" s="2">
        <v>0</v>
      </c>
      <c r="CE2244">
        <v>0</v>
      </c>
      <c r="CF2244">
        <v>8811668312.6875</v>
      </c>
      <c r="CG2244">
        <v>440323.89754357497</v>
      </c>
      <c r="CH2244" s="2">
        <f t="shared" si="143"/>
        <v>0</v>
      </c>
      <c r="CI2244" t="str">
        <f t="shared" si="140"/>
        <v>Oregon</v>
      </c>
      <c r="CJ2244" t="str">
        <f t="shared" si="141"/>
        <v>Wheeler</v>
      </c>
      <c r="CK2244" t="str">
        <f t="shared" si="142"/>
        <v>OR</v>
      </c>
      <c r="CL2244" t="str">
        <f>IF(Table1[[#This Row],[3 Day Avg]]&lt;=25,"Green","Red")</f>
        <v>Green</v>
      </c>
    </row>
    <row r="2245" spans="1:90" x14ac:dyDescent="0.25">
      <c r="A2245">
        <v>2244</v>
      </c>
      <c r="B2245" t="s">
        <v>3796</v>
      </c>
      <c r="C2245" t="s">
        <v>2723</v>
      </c>
      <c r="D2245" t="s">
        <v>3743</v>
      </c>
      <c r="E2245">
        <v>41</v>
      </c>
      <c r="F2245">
        <v>41071</v>
      </c>
      <c r="G2245">
        <v>0.92539039907460996</v>
      </c>
      <c r="H2245">
        <v>1615.86</v>
      </c>
      <c r="I2245">
        <v>14.9529915328685</v>
      </c>
      <c r="J2245">
        <v>12.2</v>
      </c>
      <c r="K2245">
        <v>3.8</v>
      </c>
      <c r="L2245">
        <v>97.796400000000006</v>
      </c>
      <c r="M2245">
        <v>1.2210094577638699</v>
      </c>
      <c r="N2245" s="1">
        <v>44165.342210648145</v>
      </c>
      <c r="O2245" t="s">
        <v>87</v>
      </c>
      <c r="P2245" s="1">
        <v>43913.90997685185</v>
      </c>
      <c r="Q2245" t="s">
        <v>3757</v>
      </c>
      <c r="R2245" t="s">
        <v>3797</v>
      </c>
      <c r="S2245" t="s">
        <v>90</v>
      </c>
      <c r="T2245">
        <v>1729</v>
      </c>
      <c r="U2245">
        <v>16</v>
      </c>
      <c r="V2245">
        <v>2121</v>
      </c>
      <c r="W2245">
        <v>1835</v>
      </c>
      <c r="X2245">
        <v>3009</v>
      </c>
      <c r="Y2245">
        <v>4187</v>
      </c>
      <c r="Z2245">
        <v>5761</v>
      </c>
      <c r="AA2245">
        <v>128</v>
      </c>
      <c r="AB2245">
        <v>90</v>
      </c>
      <c r="AC2245">
        <v>11</v>
      </c>
      <c r="AD2245">
        <v>4</v>
      </c>
      <c r="AE2245">
        <v>107002</v>
      </c>
      <c r="AF2245">
        <v>12433</v>
      </c>
      <c r="AG2245">
        <v>2051</v>
      </c>
      <c r="AH2245">
        <v>61776</v>
      </c>
      <c r="AI2245">
        <v>0</v>
      </c>
      <c r="AJ2245">
        <v>0</v>
      </c>
      <c r="AK2245">
        <v>74119</v>
      </c>
      <c r="AL2245">
        <v>905</v>
      </c>
      <c r="AM2245">
        <v>0</v>
      </c>
      <c r="AN2245">
        <v>1042806</v>
      </c>
      <c r="AO2245">
        <v>16913</v>
      </c>
      <c r="AP2245">
        <v>33</v>
      </c>
      <c r="AQ2245">
        <v>0</v>
      </c>
      <c r="AR2245">
        <v>103820</v>
      </c>
      <c r="AS2245">
        <v>80283</v>
      </c>
      <c r="AT2245">
        <v>868</v>
      </c>
      <c r="AU2245">
        <v>1007</v>
      </c>
      <c r="AV2245">
        <v>1471</v>
      </c>
      <c r="AW2245">
        <v>266</v>
      </c>
      <c r="AX2245">
        <v>59</v>
      </c>
      <c r="AY2245">
        <v>3428</v>
      </c>
      <c r="AZ2245">
        <v>16438</v>
      </c>
      <c r="BA2245">
        <v>91687</v>
      </c>
      <c r="BB2245">
        <v>893</v>
      </c>
      <c r="BC2245">
        <v>1219</v>
      </c>
      <c r="BD2245">
        <v>1506</v>
      </c>
      <c r="BE2245">
        <v>268</v>
      </c>
      <c r="BF2245">
        <v>4015</v>
      </c>
      <c r="BG2245">
        <v>4232</v>
      </c>
      <c r="BH2245">
        <v>87382</v>
      </c>
      <c r="BI2245">
        <v>19464</v>
      </c>
      <c r="BJ2245">
        <v>14914</v>
      </c>
      <c r="BK2245">
        <v>12852</v>
      </c>
      <c r="BL2245">
        <v>6965</v>
      </c>
      <c r="BM2245">
        <v>103820</v>
      </c>
      <c r="BN2245">
        <v>16438</v>
      </c>
      <c r="BO2245">
        <v>39677</v>
      </c>
      <c r="BP2245">
        <v>9948</v>
      </c>
      <c r="BQ2245" s="2">
        <v>33</v>
      </c>
      <c r="BR2245" s="2">
        <v>48</v>
      </c>
      <c r="BS2245" s="2">
        <v>33</v>
      </c>
      <c r="BT2245" s="2">
        <v>0</v>
      </c>
      <c r="BU2245" s="2">
        <v>11</v>
      </c>
      <c r="BV2245" s="2">
        <v>22</v>
      </c>
      <c r="BW2245" s="2">
        <v>17</v>
      </c>
      <c r="BX2245" s="2">
        <v>35</v>
      </c>
      <c r="BY2245" s="2">
        <v>62</v>
      </c>
      <c r="BZ2245" s="2">
        <v>21</v>
      </c>
      <c r="CA2245" s="2">
        <v>35</v>
      </c>
      <c r="CB2245" s="2">
        <v>27</v>
      </c>
      <c r="CC2245" s="2">
        <v>20</v>
      </c>
      <c r="CD2245" s="2">
        <v>11</v>
      </c>
      <c r="CE2245">
        <v>30.8405450365414</v>
      </c>
      <c r="CF2245">
        <v>3751091391.7578101</v>
      </c>
      <c r="CG2245">
        <v>336290.31948143902</v>
      </c>
      <c r="CH2245" s="2">
        <f t="shared" si="143"/>
        <v>36.601810826430359</v>
      </c>
      <c r="CI2245" t="str">
        <f t="shared" si="140"/>
        <v>Oregon</v>
      </c>
      <c r="CJ2245" t="str">
        <f t="shared" si="141"/>
        <v>Yamhill</v>
      </c>
      <c r="CK2245" t="str">
        <f t="shared" si="142"/>
        <v>OR</v>
      </c>
      <c r="CL2245" t="str">
        <f>IF(Table1[[#This Row],[3 Day Avg]]&lt;=25,"Green","Red")</f>
        <v>Red</v>
      </c>
    </row>
    <row r="2246" spans="1:90" x14ac:dyDescent="0.25">
      <c r="A2246">
        <v>2245</v>
      </c>
      <c r="B2246" t="s">
        <v>572</v>
      </c>
      <c r="C2246" t="s">
        <v>3798</v>
      </c>
      <c r="D2246" t="s">
        <v>3799</v>
      </c>
      <c r="E2246">
        <v>42</v>
      </c>
      <c r="F2246">
        <v>42001</v>
      </c>
      <c r="G2246">
        <v>2.3464802795806299</v>
      </c>
      <c r="H2246">
        <v>1948.24</v>
      </c>
      <c r="I2246">
        <v>45.7149526801607</v>
      </c>
      <c r="J2246">
        <v>8</v>
      </c>
      <c r="K2246">
        <v>3.3</v>
      </c>
      <c r="L2246">
        <v>103.2616</v>
      </c>
      <c r="M2246">
        <v>2.8527971098009699</v>
      </c>
      <c r="N2246" s="1">
        <v>44165.342210648145</v>
      </c>
      <c r="O2246" t="s">
        <v>87</v>
      </c>
      <c r="P2246" s="1">
        <v>43923.145370370374</v>
      </c>
      <c r="Q2246" t="s">
        <v>3800</v>
      </c>
      <c r="R2246" t="s">
        <v>3801</v>
      </c>
      <c r="S2246" t="s">
        <v>90</v>
      </c>
      <c r="T2246">
        <v>2003</v>
      </c>
      <c r="U2246">
        <v>47</v>
      </c>
      <c r="V2246">
        <v>2537</v>
      </c>
      <c r="W2246">
        <v>2394</v>
      </c>
      <c r="X2246">
        <v>3430</v>
      </c>
      <c r="Y2246">
        <v>4883</v>
      </c>
      <c r="Z2246">
        <v>6352</v>
      </c>
      <c r="AA2246">
        <v>76</v>
      </c>
      <c r="AB2246">
        <v>76</v>
      </c>
      <c r="AC2246">
        <v>8</v>
      </c>
      <c r="AD2246">
        <v>4</v>
      </c>
      <c r="AE2246">
        <v>102811</v>
      </c>
      <c r="AF2246">
        <v>7919</v>
      </c>
      <c r="AG2246">
        <v>1805</v>
      </c>
      <c r="AH2246">
        <v>62877</v>
      </c>
      <c r="AI2246">
        <v>0</v>
      </c>
      <c r="AJ2246">
        <v>0</v>
      </c>
      <c r="AK2246">
        <v>360944</v>
      </c>
      <c r="AL2246">
        <v>10297</v>
      </c>
      <c r="AM2246">
        <v>0</v>
      </c>
      <c r="AN2246">
        <v>3176073</v>
      </c>
      <c r="AO2246">
        <v>19596</v>
      </c>
      <c r="AP2246">
        <v>30</v>
      </c>
      <c r="AQ2246">
        <v>0</v>
      </c>
      <c r="AR2246">
        <v>102023</v>
      </c>
      <c r="AS2246">
        <v>91088</v>
      </c>
      <c r="AT2246">
        <v>1400</v>
      </c>
      <c r="AU2246">
        <v>18</v>
      </c>
      <c r="AV2246">
        <v>695</v>
      </c>
      <c r="AW2246">
        <v>0</v>
      </c>
      <c r="AX2246">
        <v>32</v>
      </c>
      <c r="AY2246">
        <v>1745</v>
      </c>
      <c r="AZ2246">
        <v>7045</v>
      </c>
      <c r="BA2246">
        <v>94449</v>
      </c>
      <c r="BB2246">
        <v>1479</v>
      </c>
      <c r="BC2246">
        <v>67</v>
      </c>
      <c r="BD2246">
        <v>705</v>
      </c>
      <c r="BE2246">
        <v>0</v>
      </c>
      <c r="BF2246">
        <v>2991</v>
      </c>
      <c r="BG2246">
        <v>2332</v>
      </c>
      <c r="BH2246">
        <v>94978</v>
      </c>
      <c r="BI2246">
        <v>17008</v>
      </c>
      <c r="BJ2246">
        <v>13537</v>
      </c>
      <c r="BK2246">
        <v>10955</v>
      </c>
      <c r="BL2246">
        <v>8361</v>
      </c>
      <c r="BM2246">
        <v>102023</v>
      </c>
      <c r="BN2246">
        <v>7045</v>
      </c>
      <c r="BO2246">
        <v>40927</v>
      </c>
      <c r="BP2246">
        <v>11235</v>
      </c>
      <c r="BQ2246" s="2">
        <v>30</v>
      </c>
      <c r="BR2246" s="2">
        <v>65</v>
      </c>
      <c r="BS2246" s="2">
        <v>31</v>
      </c>
      <c r="BT2246" s="2">
        <v>43</v>
      </c>
      <c r="BU2246" s="2">
        <v>26</v>
      </c>
      <c r="BV2246" s="2">
        <v>34</v>
      </c>
      <c r="BW2246" s="2">
        <v>11</v>
      </c>
      <c r="BX2246" s="2">
        <v>97</v>
      </c>
      <c r="BY2246" s="2">
        <v>30</v>
      </c>
      <c r="BZ2246" s="2">
        <v>25</v>
      </c>
      <c r="CA2246" s="2">
        <v>24</v>
      </c>
      <c r="CB2246" s="2">
        <v>35</v>
      </c>
      <c r="CC2246" s="2">
        <v>35</v>
      </c>
      <c r="CD2246" s="2">
        <v>24</v>
      </c>
      <c r="CE2246">
        <v>29.179757029889799</v>
      </c>
      <c r="CF2246">
        <v>2295904728.3593798</v>
      </c>
      <c r="CG2246">
        <v>195230.239411585</v>
      </c>
      <c r="CH2246" s="2">
        <f t="shared" si="143"/>
        <v>41.167187790988308</v>
      </c>
      <c r="CI2246" t="str">
        <f t="shared" si="140"/>
        <v>Pennsylvania</v>
      </c>
      <c r="CJ2246" t="str">
        <f t="shared" si="141"/>
        <v>Adams</v>
      </c>
      <c r="CK2246" t="str">
        <f t="shared" si="142"/>
        <v>PA</v>
      </c>
      <c r="CL2246" t="str">
        <f>IF(Table1[[#This Row],[3 Day Avg]]&lt;=25,"Green","Red")</f>
        <v>Red</v>
      </c>
    </row>
    <row r="2247" spans="1:90" x14ac:dyDescent="0.25">
      <c r="A2247">
        <v>2246</v>
      </c>
      <c r="B2247" t="s">
        <v>3802</v>
      </c>
      <c r="C2247" t="s">
        <v>3798</v>
      </c>
      <c r="D2247" t="s">
        <v>3799</v>
      </c>
      <c r="E2247">
        <v>42</v>
      </c>
      <c r="F2247">
        <v>42003</v>
      </c>
      <c r="G2247">
        <v>1.8033138123125301</v>
      </c>
      <c r="H2247">
        <v>2298.33</v>
      </c>
      <c r="I2247">
        <v>41.446031521963903</v>
      </c>
      <c r="J2247">
        <v>11.7</v>
      </c>
      <c r="K2247">
        <v>4</v>
      </c>
      <c r="L2247">
        <v>98.341300000000004</v>
      </c>
      <c r="M2247">
        <v>2.8527971098009699</v>
      </c>
      <c r="N2247" s="1">
        <v>44165.342210648145</v>
      </c>
      <c r="O2247" t="s">
        <v>87</v>
      </c>
      <c r="P2247" s="1">
        <v>43914.050787037035</v>
      </c>
      <c r="Q2247" t="s">
        <v>3803</v>
      </c>
      <c r="R2247" t="s">
        <v>3804</v>
      </c>
      <c r="S2247" t="s">
        <v>90</v>
      </c>
      <c r="T2247">
        <v>28004</v>
      </c>
      <c r="U2247">
        <v>505</v>
      </c>
      <c r="V2247">
        <v>36098</v>
      </c>
      <c r="W2247">
        <v>29394</v>
      </c>
      <c r="X2247">
        <v>37340</v>
      </c>
      <c r="Y2247">
        <v>49317</v>
      </c>
      <c r="Z2247">
        <v>69821</v>
      </c>
      <c r="AA2247">
        <v>7109</v>
      </c>
      <c r="AB2247">
        <v>6092</v>
      </c>
      <c r="AC2247">
        <v>638</v>
      </c>
      <c r="AD2247">
        <v>88</v>
      </c>
      <c r="AE2247">
        <v>1218452</v>
      </c>
      <c r="AF2247">
        <v>138397</v>
      </c>
      <c r="AG2247">
        <v>26059</v>
      </c>
      <c r="AH2247">
        <v>59881</v>
      </c>
      <c r="AI2247">
        <v>0</v>
      </c>
      <c r="AJ2247">
        <v>0</v>
      </c>
      <c r="AK2247">
        <v>360944</v>
      </c>
      <c r="AL2247">
        <v>10297</v>
      </c>
      <c r="AM2247">
        <v>0</v>
      </c>
      <c r="AN2247">
        <v>3176073</v>
      </c>
      <c r="AO2247">
        <v>221970</v>
      </c>
      <c r="AP2247">
        <v>520</v>
      </c>
      <c r="AQ2247">
        <v>4</v>
      </c>
      <c r="AR2247">
        <v>1225561</v>
      </c>
      <c r="AS2247">
        <v>965283</v>
      </c>
      <c r="AT2247">
        <v>155719</v>
      </c>
      <c r="AU2247">
        <v>1049</v>
      </c>
      <c r="AV2247">
        <v>44549</v>
      </c>
      <c r="AW2247">
        <v>261</v>
      </c>
      <c r="AX2247">
        <v>2788</v>
      </c>
      <c r="AY2247">
        <v>30987</v>
      </c>
      <c r="AZ2247">
        <v>24925</v>
      </c>
      <c r="BA2247">
        <v>981847</v>
      </c>
      <c r="BB2247">
        <v>157891</v>
      </c>
      <c r="BC2247">
        <v>1354</v>
      </c>
      <c r="BD2247">
        <v>44791</v>
      </c>
      <c r="BE2247">
        <v>334</v>
      </c>
      <c r="BF2247">
        <v>5670</v>
      </c>
      <c r="BG2247">
        <v>33674</v>
      </c>
      <c r="BH2247">
        <v>1200636</v>
      </c>
      <c r="BI2247">
        <v>191047</v>
      </c>
      <c r="BJ2247">
        <v>151144</v>
      </c>
      <c r="BK2247">
        <v>186028</v>
      </c>
      <c r="BL2247">
        <v>102832</v>
      </c>
      <c r="BM2247">
        <v>1225561</v>
      </c>
      <c r="BN2247">
        <v>24925</v>
      </c>
      <c r="BO2247">
        <v>475372</v>
      </c>
      <c r="BP2247">
        <v>119138</v>
      </c>
      <c r="BQ2247" s="2">
        <v>520</v>
      </c>
      <c r="BR2247" s="2">
        <v>663</v>
      </c>
      <c r="BS2247" s="2">
        <v>869</v>
      </c>
      <c r="BT2247" s="2">
        <v>773</v>
      </c>
      <c r="BU2247" s="2">
        <v>555</v>
      </c>
      <c r="BV2247" s="2">
        <v>541</v>
      </c>
      <c r="BW2247" s="2">
        <v>386</v>
      </c>
      <c r="BX2247" s="2">
        <v>576</v>
      </c>
      <c r="BY2247" s="2">
        <v>594</v>
      </c>
      <c r="BZ2247" s="2">
        <v>484</v>
      </c>
      <c r="CA2247" s="2">
        <v>609</v>
      </c>
      <c r="CB2247" s="2">
        <v>620</v>
      </c>
      <c r="CC2247" s="2">
        <v>288</v>
      </c>
      <c r="CD2247" s="2">
        <v>500</v>
      </c>
      <c r="CE2247">
        <v>42.677101765190599</v>
      </c>
      <c r="CF2247">
        <v>3333907835.2539101</v>
      </c>
      <c r="CG2247">
        <v>274888.08902441303</v>
      </c>
      <c r="CH2247" s="2">
        <f t="shared" si="143"/>
        <v>55.811175453526999</v>
      </c>
      <c r="CI2247" t="str">
        <f t="shared" si="140"/>
        <v>Pennsylvania</v>
      </c>
      <c r="CJ2247" t="str">
        <f t="shared" si="141"/>
        <v>Allegheny</v>
      </c>
      <c r="CK2247" t="str">
        <f t="shared" si="142"/>
        <v>PA</v>
      </c>
      <c r="CL2247" t="str">
        <f>IF(Table1[[#This Row],[3 Day Avg]]&lt;=25,"Green","Red")</f>
        <v>Red</v>
      </c>
    </row>
    <row r="2248" spans="1:90" x14ac:dyDescent="0.25">
      <c r="A2248">
        <v>2247</v>
      </c>
      <c r="B2248" t="s">
        <v>3805</v>
      </c>
      <c r="C2248" t="s">
        <v>3798</v>
      </c>
      <c r="D2248" t="s">
        <v>3799</v>
      </c>
      <c r="E2248">
        <v>42</v>
      </c>
      <c r="F2248">
        <v>42005</v>
      </c>
      <c r="G2248">
        <v>2.30207748455924</v>
      </c>
      <c r="H2248">
        <v>2728.96</v>
      </c>
      <c r="I2248">
        <v>62.822732635643497</v>
      </c>
      <c r="J2248">
        <v>9.1999999999999993</v>
      </c>
      <c r="K2248">
        <v>5</v>
      </c>
      <c r="L2248">
        <v>81.187700000000007</v>
      </c>
      <c r="M2248">
        <v>2.8527971098009699</v>
      </c>
      <c r="N2248" s="1">
        <v>44165.342210648145</v>
      </c>
      <c r="O2248" t="s">
        <v>87</v>
      </c>
      <c r="P2248" s="1">
        <v>43923.144965277781</v>
      </c>
      <c r="Q2248" t="s">
        <v>3806</v>
      </c>
      <c r="R2248" t="s">
        <v>3807</v>
      </c>
      <c r="S2248" t="s">
        <v>90</v>
      </c>
      <c r="T2248">
        <v>1781</v>
      </c>
      <c r="U2248">
        <v>41</v>
      </c>
      <c r="V2248">
        <v>2051</v>
      </c>
      <c r="W2248">
        <v>1650</v>
      </c>
      <c r="X2248">
        <v>2556</v>
      </c>
      <c r="Y2248">
        <v>3189</v>
      </c>
      <c r="Z2248">
        <v>4508</v>
      </c>
      <c r="AA2248">
        <v>147</v>
      </c>
      <c r="AB2248">
        <v>131</v>
      </c>
      <c r="AC2248">
        <v>12</v>
      </c>
      <c r="AD2248">
        <v>2</v>
      </c>
      <c r="AE2248">
        <v>65263</v>
      </c>
      <c r="AF2248">
        <v>5917</v>
      </c>
      <c r="AG2248">
        <v>1615</v>
      </c>
      <c r="AH2248">
        <v>49436</v>
      </c>
      <c r="AI2248">
        <v>0</v>
      </c>
      <c r="AJ2248">
        <v>0</v>
      </c>
      <c r="AK2248">
        <v>360944</v>
      </c>
      <c r="AL2248">
        <v>10297</v>
      </c>
      <c r="AM2248">
        <v>0</v>
      </c>
      <c r="AN2248">
        <v>3176073</v>
      </c>
      <c r="AO2248">
        <v>13954</v>
      </c>
      <c r="AP2248">
        <v>21</v>
      </c>
      <c r="AQ2248">
        <v>1</v>
      </c>
      <c r="AR2248">
        <v>66331</v>
      </c>
      <c r="AS2248">
        <v>64441</v>
      </c>
      <c r="AT2248">
        <v>591</v>
      </c>
      <c r="AU2248">
        <v>19</v>
      </c>
      <c r="AV2248">
        <v>193</v>
      </c>
      <c r="AW2248">
        <v>0</v>
      </c>
      <c r="AX2248">
        <v>16</v>
      </c>
      <c r="AY2248">
        <v>579</v>
      </c>
      <c r="AZ2248">
        <v>492</v>
      </c>
      <c r="BA2248">
        <v>64771</v>
      </c>
      <c r="BB2248">
        <v>591</v>
      </c>
      <c r="BC2248">
        <v>19</v>
      </c>
      <c r="BD2248">
        <v>193</v>
      </c>
      <c r="BE2248">
        <v>0</v>
      </c>
      <c r="BF2248">
        <v>53</v>
      </c>
      <c r="BG2248">
        <v>704</v>
      </c>
      <c r="BH2248">
        <v>65839</v>
      </c>
      <c r="BI2248">
        <v>10558</v>
      </c>
      <c r="BJ2248">
        <v>7055</v>
      </c>
      <c r="BK2248">
        <v>6989</v>
      </c>
      <c r="BL2248">
        <v>6257</v>
      </c>
      <c r="BM2248">
        <v>66331</v>
      </c>
      <c r="BN2248">
        <v>492</v>
      </c>
      <c r="BO2248">
        <v>27775</v>
      </c>
      <c r="BP2248">
        <v>7697</v>
      </c>
      <c r="BQ2248" s="2">
        <v>21</v>
      </c>
      <c r="BR2248" s="2">
        <v>40</v>
      </c>
      <c r="BS2248" s="2">
        <v>39</v>
      </c>
      <c r="BT2248" s="2">
        <v>53</v>
      </c>
      <c r="BU2248" s="2">
        <v>57</v>
      </c>
      <c r="BV2248" s="2">
        <v>35</v>
      </c>
      <c r="BW2248" s="2">
        <v>18</v>
      </c>
      <c r="BX2248" s="2">
        <v>22</v>
      </c>
      <c r="BY2248" s="2">
        <v>55</v>
      </c>
      <c r="BZ2248" s="2">
        <v>46</v>
      </c>
      <c r="CA2248" s="2">
        <v>64</v>
      </c>
      <c r="CB2248" s="2">
        <v>54</v>
      </c>
      <c r="CC2248" s="2">
        <v>26</v>
      </c>
      <c r="CD2248" s="2">
        <v>36</v>
      </c>
      <c r="CE2248">
        <v>32.177497203622302</v>
      </c>
      <c r="CF2248">
        <v>3004087311.1875</v>
      </c>
      <c r="CG2248">
        <v>332005.49814165698</v>
      </c>
      <c r="CH2248" s="2">
        <f t="shared" si="143"/>
        <v>50.253023975717738</v>
      </c>
      <c r="CI2248" t="str">
        <f t="shared" si="140"/>
        <v>Pennsylvania</v>
      </c>
      <c r="CJ2248" t="str">
        <f t="shared" si="141"/>
        <v>Armstrong</v>
      </c>
      <c r="CK2248" t="str">
        <f t="shared" si="142"/>
        <v>PA</v>
      </c>
      <c r="CL2248" t="str">
        <f>IF(Table1[[#This Row],[3 Day Avg]]&lt;=25,"Green","Red")</f>
        <v>Red</v>
      </c>
    </row>
    <row r="2249" spans="1:90" x14ac:dyDescent="0.25">
      <c r="A2249">
        <v>2248</v>
      </c>
      <c r="B2249" t="s">
        <v>3631</v>
      </c>
      <c r="C2249" t="s">
        <v>3798</v>
      </c>
      <c r="D2249" t="s">
        <v>3799</v>
      </c>
      <c r="E2249">
        <v>42</v>
      </c>
      <c r="F2249">
        <v>42007</v>
      </c>
      <c r="G2249">
        <v>3.90879478827362</v>
      </c>
      <c r="H2249">
        <v>2422.58</v>
      </c>
      <c r="I2249">
        <v>94.693520777943704</v>
      </c>
      <c r="J2249">
        <v>11.2</v>
      </c>
      <c r="K2249">
        <v>4.5</v>
      </c>
      <c r="L2249">
        <v>90.034700000000001</v>
      </c>
      <c r="M2249">
        <v>2.8527971098009699</v>
      </c>
      <c r="N2249" s="1">
        <v>44165.342210648145</v>
      </c>
      <c r="O2249" t="s">
        <v>87</v>
      </c>
      <c r="P2249" s="1">
        <v>43918.880127314813</v>
      </c>
      <c r="Q2249" t="s">
        <v>3808</v>
      </c>
      <c r="R2249" t="s">
        <v>3809</v>
      </c>
      <c r="S2249" t="s">
        <v>90</v>
      </c>
      <c r="T2249">
        <v>3991</v>
      </c>
      <c r="U2249">
        <v>156</v>
      </c>
      <c r="V2249">
        <v>5149</v>
      </c>
      <c r="W2249">
        <v>4637</v>
      </c>
      <c r="X2249">
        <v>6033</v>
      </c>
      <c r="Y2249">
        <v>7530</v>
      </c>
      <c r="Z2249">
        <v>10793</v>
      </c>
      <c r="AA2249">
        <v>320</v>
      </c>
      <c r="AB2249">
        <v>229</v>
      </c>
      <c r="AC2249">
        <v>25</v>
      </c>
      <c r="AD2249">
        <v>5</v>
      </c>
      <c r="AE2249">
        <v>164742</v>
      </c>
      <c r="AF2249">
        <v>18061</v>
      </c>
      <c r="AG2249">
        <v>3823</v>
      </c>
      <c r="AH2249">
        <v>54823</v>
      </c>
      <c r="AI2249">
        <v>0</v>
      </c>
      <c r="AJ2249">
        <v>0</v>
      </c>
      <c r="AK2249">
        <v>360944</v>
      </c>
      <c r="AL2249">
        <v>10297</v>
      </c>
      <c r="AM2249">
        <v>0</v>
      </c>
      <c r="AN2249">
        <v>3176073</v>
      </c>
      <c r="AO2249">
        <v>34142</v>
      </c>
      <c r="AP2249">
        <v>105</v>
      </c>
      <c r="AQ2249">
        <v>0</v>
      </c>
      <c r="AR2249">
        <v>166896</v>
      </c>
      <c r="AS2249">
        <v>149576</v>
      </c>
      <c r="AT2249">
        <v>9724</v>
      </c>
      <c r="AU2249">
        <v>131</v>
      </c>
      <c r="AV2249">
        <v>848</v>
      </c>
      <c r="AW2249">
        <v>78</v>
      </c>
      <c r="AX2249">
        <v>88</v>
      </c>
      <c r="AY2249">
        <v>3910</v>
      </c>
      <c r="AZ2249">
        <v>2541</v>
      </c>
      <c r="BA2249">
        <v>150877</v>
      </c>
      <c r="BB2249">
        <v>9844</v>
      </c>
      <c r="BC2249">
        <v>180</v>
      </c>
      <c r="BD2249">
        <v>858</v>
      </c>
      <c r="BE2249">
        <v>78</v>
      </c>
      <c r="BF2249">
        <v>713</v>
      </c>
      <c r="BG2249">
        <v>4346</v>
      </c>
      <c r="BH2249">
        <v>164355</v>
      </c>
      <c r="BI2249">
        <v>26890</v>
      </c>
      <c r="BJ2249">
        <v>18378</v>
      </c>
      <c r="BK2249">
        <v>19318</v>
      </c>
      <c r="BL2249">
        <v>15819</v>
      </c>
      <c r="BM2249">
        <v>166896</v>
      </c>
      <c r="BN2249">
        <v>2541</v>
      </c>
      <c r="BO2249">
        <v>68168</v>
      </c>
      <c r="BP2249">
        <v>18323</v>
      </c>
      <c r="BQ2249" s="2">
        <v>105</v>
      </c>
      <c r="BR2249" s="2">
        <v>101</v>
      </c>
      <c r="BS2249" s="2">
        <v>126</v>
      </c>
      <c r="BT2249" s="2">
        <v>98</v>
      </c>
      <c r="BU2249" s="2">
        <v>120</v>
      </c>
      <c r="BV2249" s="2">
        <v>75</v>
      </c>
      <c r="BW2249" s="2">
        <v>58</v>
      </c>
      <c r="BX2249" s="2">
        <v>65</v>
      </c>
      <c r="BY2249" s="2">
        <v>89</v>
      </c>
      <c r="BZ2249" s="2">
        <v>52</v>
      </c>
      <c r="CA2249" s="2">
        <v>90</v>
      </c>
      <c r="CB2249" s="2">
        <v>96</v>
      </c>
      <c r="CC2249" s="2">
        <v>51</v>
      </c>
      <c r="CD2249" s="2">
        <v>21</v>
      </c>
      <c r="CE2249">
        <v>63.736023600538999</v>
      </c>
      <c r="CF2249">
        <v>2000895956.3867199</v>
      </c>
      <c r="CG2249">
        <v>182659.59073108199</v>
      </c>
      <c r="CH2249" s="2">
        <f t="shared" si="143"/>
        <v>66.30875914741317</v>
      </c>
      <c r="CI2249" t="str">
        <f t="shared" si="140"/>
        <v>Pennsylvania</v>
      </c>
      <c r="CJ2249" t="str">
        <f t="shared" si="141"/>
        <v>Beaver</v>
      </c>
      <c r="CK2249" t="str">
        <f t="shared" si="142"/>
        <v>PA</v>
      </c>
      <c r="CL2249" t="str">
        <f>IF(Table1[[#This Row],[3 Day Avg]]&lt;=25,"Green","Red")</f>
        <v>Red</v>
      </c>
    </row>
    <row r="2250" spans="1:90" x14ac:dyDescent="0.25">
      <c r="A2250">
        <v>2249</v>
      </c>
      <c r="B2250" t="s">
        <v>3810</v>
      </c>
      <c r="C2250" t="s">
        <v>3798</v>
      </c>
      <c r="D2250" t="s">
        <v>3799</v>
      </c>
      <c r="E2250">
        <v>42</v>
      </c>
      <c r="F2250">
        <v>42009</v>
      </c>
      <c r="G2250">
        <v>1.5414258188824701</v>
      </c>
      <c r="H2250">
        <v>3231.9</v>
      </c>
      <c r="I2250">
        <v>49.817336433078701</v>
      </c>
      <c r="J2250">
        <v>10.5</v>
      </c>
      <c r="K2250">
        <v>4.5</v>
      </c>
      <c r="L2250">
        <v>82.536000000000001</v>
      </c>
      <c r="M2250">
        <v>2.8527971098009699</v>
      </c>
      <c r="N2250" s="1">
        <v>44165.342210648145</v>
      </c>
      <c r="O2250" t="s">
        <v>87</v>
      </c>
      <c r="P2250" s="1">
        <v>43923.144965277781</v>
      </c>
      <c r="Q2250" t="s">
        <v>3806</v>
      </c>
      <c r="R2250" t="s">
        <v>3811</v>
      </c>
      <c r="S2250" t="s">
        <v>90</v>
      </c>
      <c r="T2250">
        <v>1557</v>
      </c>
      <c r="U2250">
        <v>24</v>
      </c>
      <c r="V2250">
        <v>1551</v>
      </c>
      <c r="W2250">
        <v>1171</v>
      </c>
      <c r="X2250">
        <v>2171</v>
      </c>
      <c r="Y2250">
        <v>2657</v>
      </c>
      <c r="Z2250">
        <v>3067</v>
      </c>
      <c r="AA2250">
        <v>40</v>
      </c>
      <c r="AB2250">
        <v>40</v>
      </c>
      <c r="AC2250">
        <v>4</v>
      </c>
      <c r="AD2250">
        <v>2</v>
      </c>
      <c r="AE2250">
        <v>48176</v>
      </c>
      <c r="AF2250">
        <v>5007</v>
      </c>
      <c r="AG2250">
        <v>1066</v>
      </c>
      <c r="AH2250">
        <v>50257</v>
      </c>
      <c r="AI2250">
        <v>0</v>
      </c>
      <c r="AJ2250">
        <v>0</v>
      </c>
      <c r="AK2250">
        <v>360944</v>
      </c>
      <c r="AL2250">
        <v>10297</v>
      </c>
      <c r="AM2250">
        <v>0</v>
      </c>
      <c r="AN2250">
        <v>3176073</v>
      </c>
      <c r="AO2250">
        <v>10617</v>
      </c>
      <c r="AP2250">
        <v>68</v>
      </c>
      <c r="AQ2250">
        <v>1</v>
      </c>
      <c r="AR2250">
        <v>48611</v>
      </c>
      <c r="AS2250">
        <v>47045</v>
      </c>
      <c r="AT2250">
        <v>262</v>
      </c>
      <c r="AU2250">
        <v>52</v>
      </c>
      <c r="AV2250">
        <v>187</v>
      </c>
      <c r="AW2250">
        <v>0</v>
      </c>
      <c r="AX2250">
        <v>36</v>
      </c>
      <c r="AY2250">
        <v>454</v>
      </c>
      <c r="AZ2250">
        <v>575</v>
      </c>
      <c r="BA2250">
        <v>47439</v>
      </c>
      <c r="BB2250">
        <v>262</v>
      </c>
      <c r="BC2250">
        <v>54</v>
      </c>
      <c r="BD2250">
        <v>187</v>
      </c>
      <c r="BE2250">
        <v>0</v>
      </c>
      <c r="BF2250">
        <v>115</v>
      </c>
      <c r="BG2250">
        <v>554</v>
      </c>
      <c r="BH2250">
        <v>48036</v>
      </c>
      <c r="BI2250">
        <v>7855</v>
      </c>
      <c r="BJ2250">
        <v>5403</v>
      </c>
      <c r="BK2250">
        <v>4833</v>
      </c>
      <c r="BL2250">
        <v>4893</v>
      </c>
      <c r="BM2250">
        <v>48611</v>
      </c>
      <c r="BN2250">
        <v>575</v>
      </c>
      <c r="BO2250">
        <v>19903</v>
      </c>
      <c r="BP2250">
        <v>5724</v>
      </c>
      <c r="BQ2250" s="2">
        <v>68</v>
      </c>
      <c r="BR2250" s="2">
        <v>43</v>
      </c>
      <c r="BS2250" s="2">
        <v>78</v>
      </c>
      <c r="BT2250" s="2">
        <v>63</v>
      </c>
      <c r="BU2250" s="2">
        <v>38</v>
      </c>
      <c r="BV2250" s="2">
        <v>39</v>
      </c>
      <c r="BW2250" s="2">
        <v>34</v>
      </c>
      <c r="BX2250" s="2">
        <v>47</v>
      </c>
      <c r="BY2250" s="2">
        <v>34</v>
      </c>
      <c r="BZ2250" s="2">
        <v>44</v>
      </c>
      <c r="CA2250" s="2">
        <v>43</v>
      </c>
      <c r="CB2250" s="2">
        <v>44</v>
      </c>
      <c r="CC2250" s="2">
        <v>27</v>
      </c>
      <c r="CD2250" s="2">
        <v>24</v>
      </c>
      <c r="CE2250">
        <v>141.149119893723</v>
      </c>
      <c r="CF2250">
        <v>4494869440.9257803</v>
      </c>
      <c r="CG2250">
        <v>302645.257948682</v>
      </c>
      <c r="CH2250" s="2">
        <f t="shared" si="143"/>
        <v>129.60029622924853</v>
      </c>
      <c r="CI2250" t="str">
        <f t="shared" si="140"/>
        <v>Pennsylvania</v>
      </c>
      <c r="CJ2250" t="str">
        <f t="shared" si="141"/>
        <v>Bedford</v>
      </c>
      <c r="CK2250" t="str">
        <f t="shared" si="142"/>
        <v>PA</v>
      </c>
      <c r="CL2250" t="str">
        <f>IF(Table1[[#This Row],[3 Day Avg]]&lt;=25,"Green","Red")</f>
        <v>Red</v>
      </c>
    </row>
    <row r="2251" spans="1:90" x14ac:dyDescent="0.25">
      <c r="A2251">
        <v>2250</v>
      </c>
      <c r="B2251" t="s">
        <v>3812</v>
      </c>
      <c r="C2251" t="s">
        <v>3798</v>
      </c>
      <c r="D2251" t="s">
        <v>3799</v>
      </c>
      <c r="E2251">
        <v>42</v>
      </c>
      <c r="F2251">
        <v>42011</v>
      </c>
      <c r="G2251">
        <v>3.3083465474989202</v>
      </c>
      <c r="H2251">
        <v>3302.14</v>
      </c>
      <c r="I2251">
        <v>109.24617757383</v>
      </c>
      <c r="J2251">
        <v>11.4</v>
      </c>
      <c r="K2251">
        <v>4.2</v>
      </c>
      <c r="L2251">
        <v>102.67359999999999</v>
      </c>
      <c r="M2251">
        <v>2.8527971098009699</v>
      </c>
      <c r="N2251" s="1">
        <v>44165.342210648145</v>
      </c>
      <c r="O2251" t="s">
        <v>87</v>
      </c>
      <c r="P2251" s="1">
        <v>43917.822800925926</v>
      </c>
      <c r="Q2251" t="s">
        <v>3813</v>
      </c>
      <c r="R2251" t="s">
        <v>3814</v>
      </c>
      <c r="S2251" t="s">
        <v>90</v>
      </c>
      <c r="T2251">
        <v>13874</v>
      </c>
      <c r="U2251">
        <v>459</v>
      </c>
      <c r="V2251">
        <v>9506</v>
      </c>
      <c r="W2251">
        <v>9008</v>
      </c>
      <c r="X2251">
        <v>12286</v>
      </c>
      <c r="Y2251">
        <v>16568</v>
      </c>
      <c r="Z2251">
        <v>21718</v>
      </c>
      <c r="AA2251">
        <v>1326</v>
      </c>
      <c r="AB2251">
        <v>1142</v>
      </c>
      <c r="AC2251">
        <v>74</v>
      </c>
      <c r="AD2251">
        <v>12</v>
      </c>
      <c r="AE2251">
        <v>420152</v>
      </c>
      <c r="AF2251">
        <v>46762</v>
      </c>
      <c r="AG2251">
        <v>8842</v>
      </c>
      <c r="AH2251">
        <v>62519</v>
      </c>
      <c r="AI2251">
        <v>0</v>
      </c>
      <c r="AJ2251">
        <v>0</v>
      </c>
      <c r="AK2251">
        <v>360944</v>
      </c>
      <c r="AL2251">
        <v>10297</v>
      </c>
      <c r="AM2251">
        <v>0</v>
      </c>
      <c r="AN2251">
        <v>3176073</v>
      </c>
      <c r="AO2251">
        <v>69086</v>
      </c>
      <c r="AP2251">
        <v>180</v>
      </c>
      <c r="AQ2251">
        <v>2</v>
      </c>
      <c r="AR2251">
        <v>416642</v>
      </c>
      <c r="AS2251">
        <v>301862</v>
      </c>
      <c r="AT2251">
        <v>17424</v>
      </c>
      <c r="AU2251">
        <v>355</v>
      </c>
      <c r="AV2251">
        <v>5712</v>
      </c>
      <c r="AW2251">
        <v>27</v>
      </c>
      <c r="AX2251">
        <v>591</v>
      </c>
      <c r="AY2251">
        <v>5923</v>
      </c>
      <c r="AZ2251">
        <v>84748</v>
      </c>
      <c r="BA2251">
        <v>344336</v>
      </c>
      <c r="BB2251">
        <v>21739</v>
      </c>
      <c r="BC2251">
        <v>2983</v>
      </c>
      <c r="BD2251">
        <v>5867</v>
      </c>
      <c r="BE2251">
        <v>39</v>
      </c>
      <c r="BF2251">
        <v>18350</v>
      </c>
      <c r="BG2251">
        <v>23328</v>
      </c>
      <c r="BH2251">
        <v>331894</v>
      </c>
      <c r="BI2251">
        <v>77097</v>
      </c>
      <c r="BJ2251">
        <v>57880</v>
      </c>
      <c r="BK2251">
        <v>50432</v>
      </c>
      <c r="BL2251">
        <v>30800</v>
      </c>
      <c r="BM2251">
        <v>416642</v>
      </c>
      <c r="BN2251">
        <v>84748</v>
      </c>
      <c r="BO2251">
        <v>162147</v>
      </c>
      <c r="BP2251">
        <v>38286</v>
      </c>
      <c r="BQ2251" s="2">
        <v>180</v>
      </c>
      <c r="BR2251" s="2">
        <v>175</v>
      </c>
      <c r="BS2251" s="2">
        <v>172</v>
      </c>
      <c r="BT2251" s="2">
        <v>299</v>
      </c>
      <c r="BU2251" s="2">
        <v>139</v>
      </c>
      <c r="BV2251" s="2">
        <v>169</v>
      </c>
      <c r="BW2251" s="2">
        <v>203</v>
      </c>
      <c r="BX2251" s="2">
        <v>158</v>
      </c>
      <c r="BY2251" s="2">
        <v>164</v>
      </c>
      <c r="BZ2251" s="2">
        <v>133</v>
      </c>
      <c r="CA2251" s="2">
        <v>194</v>
      </c>
      <c r="CB2251" s="2">
        <v>179</v>
      </c>
      <c r="CC2251" s="2">
        <v>191</v>
      </c>
      <c r="CD2251" s="2">
        <v>159</v>
      </c>
      <c r="CE2251">
        <v>42.841638264247202</v>
      </c>
      <c r="CF2251">
        <v>3872884211.8632798</v>
      </c>
      <c r="CG2251">
        <v>270555.71496408101</v>
      </c>
      <c r="CH2251" s="2">
        <f t="shared" si="143"/>
        <v>42.162496019764369</v>
      </c>
      <c r="CI2251" t="str">
        <f t="shared" si="140"/>
        <v>Pennsylvania</v>
      </c>
      <c r="CJ2251" t="str">
        <f t="shared" si="141"/>
        <v>Berks</v>
      </c>
      <c r="CK2251" t="str">
        <f t="shared" si="142"/>
        <v>PA</v>
      </c>
      <c r="CL2251" t="str">
        <f>IF(Table1[[#This Row],[3 Day Avg]]&lt;=25,"Green","Red")</f>
        <v>Red</v>
      </c>
    </row>
    <row r="2252" spans="1:90" x14ac:dyDescent="0.25">
      <c r="A2252">
        <v>2251</v>
      </c>
      <c r="B2252" t="s">
        <v>3815</v>
      </c>
      <c r="C2252" t="s">
        <v>3798</v>
      </c>
      <c r="D2252" t="s">
        <v>3799</v>
      </c>
      <c r="E2252">
        <v>42</v>
      </c>
      <c r="F2252">
        <v>42013</v>
      </c>
      <c r="G2252">
        <v>1.4989293361884399</v>
      </c>
      <c r="H2252">
        <v>3431.24</v>
      </c>
      <c r="I2252">
        <v>51.431930248505999</v>
      </c>
      <c r="J2252">
        <v>14.4</v>
      </c>
      <c r="K2252">
        <v>4.2</v>
      </c>
      <c r="L2252">
        <v>80.872399999999999</v>
      </c>
      <c r="M2252">
        <v>2.8527971098009699</v>
      </c>
      <c r="N2252" s="1">
        <v>44165.342210648145</v>
      </c>
      <c r="O2252" t="s">
        <v>87</v>
      </c>
      <c r="P2252" s="1">
        <v>43923.144965277781</v>
      </c>
      <c r="Q2252" t="s">
        <v>3806</v>
      </c>
      <c r="R2252" t="s">
        <v>3816</v>
      </c>
      <c r="S2252" t="s">
        <v>90</v>
      </c>
      <c r="T2252">
        <v>4203</v>
      </c>
      <c r="U2252">
        <v>63</v>
      </c>
      <c r="V2252">
        <v>3716</v>
      </c>
      <c r="W2252">
        <v>3444</v>
      </c>
      <c r="X2252">
        <v>4014</v>
      </c>
      <c r="Y2252">
        <v>5680</v>
      </c>
      <c r="Z2252">
        <v>7664</v>
      </c>
      <c r="AA2252">
        <v>518</v>
      </c>
      <c r="AB2252">
        <v>496</v>
      </c>
      <c r="AC2252">
        <v>42</v>
      </c>
      <c r="AD2252">
        <v>12</v>
      </c>
      <c r="AE2252">
        <v>122492</v>
      </c>
      <c r="AF2252">
        <v>17156</v>
      </c>
      <c r="AG2252">
        <v>2505</v>
      </c>
      <c r="AH2252">
        <v>49244</v>
      </c>
      <c r="AI2252">
        <v>0</v>
      </c>
      <c r="AJ2252">
        <v>0</v>
      </c>
      <c r="AK2252">
        <v>360944</v>
      </c>
      <c r="AL2252">
        <v>10297</v>
      </c>
      <c r="AM2252">
        <v>0</v>
      </c>
      <c r="AN2252">
        <v>3176073</v>
      </c>
      <c r="AO2252">
        <v>24518</v>
      </c>
      <c r="AP2252">
        <v>153</v>
      </c>
      <c r="AQ2252">
        <v>1</v>
      </c>
      <c r="AR2252">
        <v>123842</v>
      </c>
      <c r="AS2252">
        <v>117242</v>
      </c>
      <c r="AT2252">
        <v>1956</v>
      </c>
      <c r="AU2252">
        <v>39</v>
      </c>
      <c r="AV2252">
        <v>866</v>
      </c>
      <c r="AW2252">
        <v>55</v>
      </c>
      <c r="AX2252">
        <v>149</v>
      </c>
      <c r="AY2252">
        <v>2027</v>
      </c>
      <c r="AZ2252">
        <v>1508</v>
      </c>
      <c r="BA2252">
        <v>118279</v>
      </c>
      <c r="BB2252">
        <v>2008</v>
      </c>
      <c r="BC2252">
        <v>42</v>
      </c>
      <c r="BD2252">
        <v>866</v>
      </c>
      <c r="BE2252">
        <v>55</v>
      </c>
      <c r="BF2252">
        <v>462</v>
      </c>
      <c r="BG2252">
        <v>2130</v>
      </c>
      <c r="BH2252">
        <v>122334</v>
      </c>
      <c r="BI2252">
        <v>20955</v>
      </c>
      <c r="BJ2252">
        <v>14369</v>
      </c>
      <c r="BK2252">
        <v>14857</v>
      </c>
      <c r="BL2252">
        <v>11174</v>
      </c>
      <c r="BM2252">
        <v>123842</v>
      </c>
      <c r="BN2252">
        <v>1508</v>
      </c>
      <c r="BO2252">
        <v>49143</v>
      </c>
      <c r="BP2252">
        <v>13344</v>
      </c>
      <c r="BQ2252" s="2">
        <v>153</v>
      </c>
      <c r="BR2252" s="2">
        <v>139</v>
      </c>
      <c r="BS2252" s="2">
        <v>173</v>
      </c>
      <c r="BT2252" s="2">
        <v>115</v>
      </c>
      <c r="BU2252" s="2">
        <v>102</v>
      </c>
      <c r="BV2252" s="2">
        <v>81</v>
      </c>
      <c r="BW2252" s="2">
        <v>87</v>
      </c>
      <c r="BX2252" s="2">
        <v>153</v>
      </c>
      <c r="BY2252" s="2">
        <v>95</v>
      </c>
      <c r="BZ2252" s="2">
        <v>233</v>
      </c>
      <c r="CA2252" s="2">
        <v>124</v>
      </c>
      <c r="CB2252" s="2">
        <v>72</v>
      </c>
      <c r="CC2252" s="2">
        <v>78</v>
      </c>
      <c r="CD2252" s="2">
        <v>83</v>
      </c>
      <c r="CE2252">
        <v>124.9061163178</v>
      </c>
      <c r="CF2252">
        <v>2362015040.09375</v>
      </c>
      <c r="CG2252">
        <v>260396.922268414</v>
      </c>
      <c r="CH2252" s="2">
        <f t="shared" si="143"/>
        <v>125.15947739862082</v>
      </c>
      <c r="CI2252" t="str">
        <f t="shared" si="140"/>
        <v>Pennsylvania</v>
      </c>
      <c r="CJ2252" t="str">
        <f t="shared" si="141"/>
        <v>Blair</v>
      </c>
      <c r="CK2252" t="str">
        <f t="shared" si="142"/>
        <v>PA</v>
      </c>
      <c r="CL2252" t="str">
        <f>IF(Table1[[#This Row],[3 Day Avg]]&lt;=25,"Green","Red")</f>
        <v>Red</v>
      </c>
    </row>
    <row r="2253" spans="1:90" x14ac:dyDescent="0.25">
      <c r="A2253">
        <v>2252</v>
      </c>
      <c r="B2253" t="s">
        <v>735</v>
      </c>
      <c r="C2253" t="s">
        <v>3798</v>
      </c>
      <c r="D2253" t="s">
        <v>3799</v>
      </c>
      <c r="E2253">
        <v>42</v>
      </c>
      <c r="F2253">
        <v>42015</v>
      </c>
      <c r="G2253">
        <v>1.72043010752688</v>
      </c>
      <c r="H2253">
        <v>3057.55</v>
      </c>
      <c r="I2253">
        <v>52.603027961797103</v>
      </c>
      <c r="J2253">
        <v>12.5</v>
      </c>
      <c r="K2253">
        <v>4.4000000000000004</v>
      </c>
      <c r="L2253">
        <v>83.720100000000002</v>
      </c>
      <c r="M2253">
        <v>2.8527971098009699</v>
      </c>
      <c r="N2253" s="1">
        <v>44165.342210648145</v>
      </c>
      <c r="O2253" t="s">
        <v>87</v>
      </c>
      <c r="P2253" s="1">
        <v>43923.14435185185</v>
      </c>
      <c r="Q2253" t="s">
        <v>3800</v>
      </c>
      <c r="R2253" t="s">
        <v>3817</v>
      </c>
      <c r="S2253" t="s">
        <v>90</v>
      </c>
      <c r="T2253">
        <v>1860</v>
      </c>
      <c r="U2253">
        <v>32</v>
      </c>
      <c r="V2253">
        <v>1740</v>
      </c>
      <c r="W2253">
        <v>1585</v>
      </c>
      <c r="X2253">
        <v>2072</v>
      </c>
      <c r="Y2253">
        <v>3227</v>
      </c>
      <c r="Z2253">
        <v>3798</v>
      </c>
      <c r="AA2253">
        <v>314</v>
      </c>
      <c r="AB2253">
        <v>310</v>
      </c>
      <c r="AC2253">
        <v>46</v>
      </c>
      <c r="AD2253">
        <v>15</v>
      </c>
      <c r="AE2253">
        <v>60833</v>
      </c>
      <c r="AF2253">
        <v>7495</v>
      </c>
      <c r="AG2253">
        <v>1259</v>
      </c>
      <c r="AH2253">
        <v>50978</v>
      </c>
      <c r="AI2253">
        <v>0</v>
      </c>
      <c r="AJ2253">
        <v>0</v>
      </c>
      <c r="AK2253">
        <v>360944</v>
      </c>
      <c r="AL2253">
        <v>10297</v>
      </c>
      <c r="AM2253">
        <v>0</v>
      </c>
      <c r="AN2253">
        <v>3176073</v>
      </c>
      <c r="AO2253">
        <v>12422</v>
      </c>
      <c r="AP2253">
        <v>18</v>
      </c>
      <c r="AQ2253">
        <v>0</v>
      </c>
      <c r="AR2253">
        <v>61304</v>
      </c>
      <c r="AS2253">
        <v>58839</v>
      </c>
      <c r="AT2253">
        <v>258</v>
      </c>
      <c r="AU2253">
        <v>37</v>
      </c>
      <c r="AV2253">
        <v>415</v>
      </c>
      <c r="AW2253">
        <v>6</v>
      </c>
      <c r="AX2253">
        <v>10</v>
      </c>
      <c r="AY2253">
        <v>859</v>
      </c>
      <c r="AZ2253">
        <v>880</v>
      </c>
      <c r="BA2253">
        <v>59418</v>
      </c>
      <c r="BB2253">
        <v>270</v>
      </c>
      <c r="BC2253">
        <v>39</v>
      </c>
      <c r="BD2253">
        <v>415</v>
      </c>
      <c r="BE2253">
        <v>6</v>
      </c>
      <c r="BF2253">
        <v>236</v>
      </c>
      <c r="BG2253">
        <v>920</v>
      </c>
      <c r="BH2253">
        <v>60424</v>
      </c>
      <c r="BI2253">
        <v>11264</v>
      </c>
      <c r="BJ2253">
        <v>6795</v>
      </c>
      <c r="BK2253">
        <v>6654</v>
      </c>
      <c r="BL2253">
        <v>5397</v>
      </c>
      <c r="BM2253">
        <v>61304</v>
      </c>
      <c r="BN2253">
        <v>880</v>
      </c>
      <c r="BO2253">
        <v>24169</v>
      </c>
      <c r="BP2253">
        <v>7025</v>
      </c>
      <c r="BQ2253" s="2">
        <v>18</v>
      </c>
      <c r="BR2253" s="2">
        <v>33</v>
      </c>
      <c r="BS2253" s="2">
        <v>18</v>
      </c>
      <c r="BT2253" s="2">
        <v>44</v>
      </c>
      <c r="BU2253" s="2">
        <v>37</v>
      </c>
      <c r="BV2253" s="2">
        <v>31</v>
      </c>
      <c r="BW2253" s="2">
        <v>4</v>
      </c>
      <c r="BX2253" s="2">
        <v>49</v>
      </c>
      <c r="BY2253" s="2">
        <v>21</v>
      </c>
      <c r="BZ2253" s="2">
        <v>55</v>
      </c>
      <c r="CA2253" s="2">
        <v>57</v>
      </c>
      <c r="CB2253" s="2">
        <v>54</v>
      </c>
      <c r="CC2253" s="2">
        <v>36</v>
      </c>
      <c r="CD2253" s="2">
        <v>39</v>
      </c>
      <c r="CE2253">
        <v>29.589203228510801</v>
      </c>
      <c r="CF2253">
        <v>5413655339.7968798</v>
      </c>
      <c r="CG2253">
        <v>298378.85042540601</v>
      </c>
      <c r="CH2253" s="2">
        <f t="shared" si="143"/>
        <v>37.517943364217672</v>
      </c>
      <c r="CI2253" t="str">
        <f t="shared" si="140"/>
        <v>Pennsylvania</v>
      </c>
      <c r="CJ2253" t="str">
        <f t="shared" si="141"/>
        <v>Bradford</v>
      </c>
      <c r="CK2253" t="str">
        <f t="shared" si="142"/>
        <v>PA</v>
      </c>
      <c r="CL2253" t="str">
        <f>IF(Table1[[#This Row],[3 Day Avg]]&lt;=25,"Green","Red")</f>
        <v>Red</v>
      </c>
    </row>
    <row r="2254" spans="1:90" x14ac:dyDescent="0.25">
      <c r="A2254">
        <v>2253</v>
      </c>
      <c r="B2254" t="s">
        <v>3818</v>
      </c>
      <c r="C2254" t="s">
        <v>3798</v>
      </c>
      <c r="D2254" t="s">
        <v>3799</v>
      </c>
      <c r="E2254">
        <v>42</v>
      </c>
      <c r="F2254">
        <v>42017</v>
      </c>
      <c r="G2254">
        <v>3.8943136128661702</v>
      </c>
      <c r="H2254">
        <v>2771.43</v>
      </c>
      <c r="I2254">
        <v>107.928270680282</v>
      </c>
      <c r="J2254">
        <v>5.7</v>
      </c>
      <c r="K2254">
        <v>3.7</v>
      </c>
      <c r="L2254">
        <v>145.4041</v>
      </c>
      <c r="M2254">
        <v>2.8527971098009699</v>
      </c>
      <c r="N2254" s="1">
        <v>44165.342210648145</v>
      </c>
      <c r="O2254" t="s">
        <v>87</v>
      </c>
      <c r="P2254" s="1">
        <v>43914.052048611113</v>
      </c>
      <c r="Q2254" t="s">
        <v>3819</v>
      </c>
      <c r="R2254" t="s">
        <v>3820</v>
      </c>
      <c r="S2254" t="s">
        <v>90</v>
      </c>
      <c r="T2254">
        <v>17410</v>
      </c>
      <c r="U2254">
        <v>678</v>
      </c>
      <c r="V2254">
        <v>14956</v>
      </c>
      <c r="W2254">
        <v>14133</v>
      </c>
      <c r="X2254">
        <v>18943</v>
      </c>
      <c r="Y2254">
        <v>26546</v>
      </c>
      <c r="Z2254">
        <v>35743</v>
      </c>
      <c r="AA2254">
        <v>1137</v>
      </c>
      <c r="AB2254">
        <v>993</v>
      </c>
      <c r="AC2254">
        <v>183</v>
      </c>
      <c r="AD2254">
        <v>33</v>
      </c>
      <c r="AE2254">
        <v>628195</v>
      </c>
      <c r="AF2254">
        <v>35350</v>
      </c>
      <c r="AG2254">
        <v>12783</v>
      </c>
      <c r="AH2254">
        <v>88538</v>
      </c>
      <c r="AI2254">
        <v>0</v>
      </c>
      <c r="AJ2254">
        <v>0</v>
      </c>
      <c r="AK2254">
        <v>360944</v>
      </c>
      <c r="AL2254">
        <v>10297</v>
      </c>
      <c r="AM2254">
        <v>0</v>
      </c>
      <c r="AN2254">
        <v>3176073</v>
      </c>
      <c r="AO2254">
        <v>110321</v>
      </c>
      <c r="AP2254">
        <v>264</v>
      </c>
      <c r="AQ2254">
        <v>4</v>
      </c>
      <c r="AR2254">
        <v>626370</v>
      </c>
      <c r="AS2254">
        <v>528976</v>
      </c>
      <c r="AT2254">
        <v>24044</v>
      </c>
      <c r="AU2254">
        <v>860</v>
      </c>
      <c r="AV2254">
        <v>29174</v>
      </c>
      <c r="AW2254">
        <v>125</v>
      </c>
      <c r="AX2254">
        <v>1024</v>
      </c>
      <c r="AY2254">
        <v>9929</v>
      </c>
      <c r="AZ2254">
        <v>32238</v>
      </c>
      <c r="BA2254">
        <v>551303</v>
      </c>
      <c r="BB2254">
        <v>25066</v>
      </c>
      <c r="BC2254">
        <v>1032</v>
      </c>
      <c r="BD2254">
        <v>29423</v>
      </c>
      <c r="BE2254">
        <v>139</v>
      </c>
      <c r="BF2254">
        <v>7321</v>
      </c>
      <c r="BG2254">
        <v>12086</v>
      </c>
      <c r="BH2254">
        <v>594132</v>
      </c>
      <c r="BI2254">
        <v>104960</v>
      </c>
      <c r="BJ2254">
        <v>76084</v>
      </c>
      <c r="BK2254">
        <v>68936</v>
      </c>
      <c r="BL2254">
        <v>48032</v>
      </c>
      <c r="BM2254">
        <v>626370</v>
      </c>
      <c r="BN2254">
        <v>32238</v>
      </c>
      <c r="BO2254">
        <v>266069</v>
      </c>
      <c r="BP2254">
        <v>62289</v>
      </c>
      <c r="BQ2254" s="2">
        <v>264</v>
      </c>
      <c r="BR2254" s="2">
        <v>437</v>
      </c>
      <c r="BS2254" s="2">
        <v>412</v>
      </c>
      <c r="BT2254" s="2">
        <v>396</v>
      </c>
      <c r="BU2254" s="2">
        <v>254</v>
      </c>
      <c r="BV2254" s="2">
        <v>242</v>
      </c>
      <c r="BW2254" s="2">
        <v>279</v>
      </c>
      <c r="BX2254" s="2">
        <v>332</v>
      </c>
      <c r="BY2254" s="2">
        <v>329</v>
      </c>
      <c r="BZ2254" s="2">
        <v>389</v>
      </c>
      <c r="CA2254" s="2">
        <v>390</v>
      </c>
      <c r="CB2254" s="2">
        <v>168</v>
      </c>
      <c r="CC2254" s="2">
        <v>233</v>
      </c>
      <c r="CD2254" s="2">
        <v>235</v>
      </c>
      <c r="CE2254">
        <v>42.025167344534701</v>
      </c>
      <c r="CF2254">
        <v>2775867867.6601601</v>
      </c>
      <c r="CG2254">
        <v>265093.69797615899</v>
      </c>
      <c r="CH2254" s="2">
        <f t="shared" si="143"/>
        <v>59.23016747289941</v>
      </c>
      <c r="CI2254" t="str">
        <f t="shared" si="140"/>
        <v>Pennsylvania</v>
      </c>
      <c r="CJ2254" t="str">
        <f t="shared" si="141"/>
        <v>Bucks</v>
      </c>
      <c r="CK2254" t="str">
        <f t="shared" si="142"/>
        <v>PA</v>
      </c>
      <c r="CL2254" t="str">
        <f>IF(Table1[[#This Row],[3 Day Avg]]&lt;=25,"Green","Red")</f>
        <v>Red</v>
      </c>
    </row>
    <row r="2255" spans="1:90" x14ac:dyDescent="0.25">
      <c r="A2255">
        <v>2254</v>
      </c>
      <c r="B2255" t="s">
        <v>101</v>
      </c>
      <c r="C2255" t="s">
        <v>3798</v>
      </c>
      <c r="D2255" t="s">
        <v>3799</v>
      </c>
      <c r="E2255">
        <v>42</v>
      </c>
      <c r="F2255">
        <v>42019</v>
      </c>
      <c r="G2255">
        <v>1.6503122212310399</v>
      </c>
      <c r="H2255">
        <v>2386.5300000000002</v>
      </c>
      <c r="I2255">
        <v>39.385165630588403</v>
      </c>
      <c r="J2255">
        <v>8.6999999999999993</v>
      </c>
      <c r="K2255">
        <v>3.9</v>
      </c>
      <c r="L2255">
        <v>110.2971</v>
      </c>
      <c r="M2255">
        <v>2.8527971098009699</v>
      </c>
      <c r="N2255" s="1">
        <v>44165.342210648145</v>
      </c>
      <c r="O2255" t="s">
        <v>87</v>
      </c>
      <c r="P2255" s="1">
        <v>43917.826886574076</v>
      </c>
      <c r="Q2255" t="s">
        <v>3821</v>
      </c>
      <c r="R2255" t="s">
        <v>3822</v>
      </c>
      <c r="S2255" t="s">
        <v>90</v>
      </c>
      <c r="T2255">
        <v>4484</v>
      </c>
      <c r="U2255">
        <v>74</v>
      </c>
      <c r="V2255">
        <v>5053</v>
      </c>
      <c r="W2255">
        <v>3970</v>
      </c>
      <c r="X2255">
        <v>5491</v>
      </c>
      <c r="Y2255">
        <v>7410</v>
      </c>
      <c r="Z2255">
        <v>11121</v>
      </c>
      <c r="AA2255">
        <v>296</v>
      </c>
      <c r="AB2255">
        <v>266</v>
      </c>
      <c r="AC2255">
        <v>35</v>
      </c>
      <c r="AD2255">
        <v>3</v>
      </c>
      <c r="AE2255">
        <v>187888</v>
      </c>
      <c r="AF2255">
        <v>15883</v>
      </c>
      <c r="AG2255">
        <v>3844</v>
      </c>
      <c r="AH2255">
        <v>67161</v>
      </c>
      <c r="AI2255">
        <v>0</v>
      </c>
      <c r="AJ2255">
        <v>0</v>
      </c>
      <c r="AK2255">
        <v>360944</v>
      </c>
      <c r="AL2255">
        <v>10297</v>
      </c>
      <c r="AM2255">
        <v>0</v>
      </c>
      <c r="AN2255">
        <v>3176073</v>
      </c>
      <c r="AO2255">
        <v>33045</v>
      </c>
      <c r="AP2255">
        <v>129</v>
      </c>
      <c r="AQ2255">
        <v>3</v>
      </c>
      <c r="AR2255">
        <v>186566</v>
      </c>
      <c r="AS2255">
        <v>176963</v>
      </c>
      <c r="AT2255">
        <v>1622</v>
      </c>
      <c r="AU2255">
        <v>69</v>
      </c>
      <c r="AV2255">
        <v>2353</v>
      </c>
      <c r="AW2255">
        <v>46</v>
      </c>
      <c r="AX2255">
        <v>170</v>
      </c>
      <c r="AY2255">
        <v>2658</v>
      </c>
      <c r="AZ2255">
        <v>2685</v>
      </c>
      <c r="BA2255">
        <v>178940</v>
      </c>
      <c r="BB2255">
        <v>1754</v>
      </c>
      <c r="BC2255">
        <v>80</v>
      </c>
      <c r="BD2255">
        <v>2353</v>
      </c>
      <c r="BE2255">
        <v>46</v>
      </c>
      <c r="BF2255">
        <v>399</v>
      </c>
      <c r="BG2255">
        <v>2994</v>
      </c>
      <c r="BH2255">
        <v>183881</v>
      </c>
      <c r="BI2255">
        <v>30950</v>
      </c>
      <c r="BJ2255">
        <v>23551</v>
      </c>
      <c r="BK2255">
        <v>20794</v>
      </c>
      <c r="BL2255">
        <v>14514</v>
      </c>
      <c r="BM2255">
        <v>186566</v>
      </c>
      <c r="BN2255">
        <v>2685</v>
      </c>
      <c r="BO2255">
        <v>78226</v>
      </c>
      <c r="BP2255">
        <v>18531</v>
      </c>
      <c r="BQ2255" s="2">
        <v>129</v>
      </c>
      <c r="BR2255" s="2">
        <v>109</v>
      </c>
      <c r="BS2255" s="2">
        <v>100</v>
      </c>
      <c r="BT2255" s="2">
        <v>114</v>
      </c>
      <c r="BU2255" s="2">
        <v>219</v>
      </c>
      <c r="BV2255" s="2">
        <v>132</v>
      </c>
      <c r="BW2255" s="2">
        <v>43</v>
      </c>
      <c r="BX2255" s="2">
        <v>102</v>
      </c>
      <c r="BY2255" s="2">
        <v>110</v>
      </c>
      <c r="BZ2255" s="2">
        <v>113</v>
      </c>
      <c r="CA2255" s="2">
        <v>95</v>
      </c>
      <c r="CB2255" s="2">
        <v>110</v>
      </c>
      <c r="CC2255" s="2">
        <v>125</v>
      </c>
      <c r="CD2255" s="2">
        <v>82</v>
      </c>
      <c r="CE2255">
        <v>68.657923869539303</v>
      </c>
      <c r="CF2255">
        <v>3608900306.1406298</v>
      </c>
      <c r="CG2255">
        <v>238561.00361693199</v>
      </c>
      <c r="CH2255" s="2">
        <f t="shared" si="143"/>
        <v>60.389710165124768</v>
      </c>
      <c r="CI2255" t="str">
        <f t="shared" si="140"/>
        <v>Pennsylvania</v>
      </c>
      <c r="CJ2255" t="str">
        <f t="shared" si="141"/>
        <v>Butler</v>
      </c>
      <c r="CK2255" t="str">
        <f t="shared" si="142"/>
        <v>PA</v>
      </c>
      <c r="CL2255" t="str">
        <f>IF(Table1[[#This Row],[3 Day Avg]]&lt;=25,"Green","Red")</f>
        <v>Red</v>
      </c>
    </row>
    <row r="2256" spans="1:90" x14ac:dyDescent="0.25">
      <c r="A2256">
        <v>2255</v>
      </c>
      <c r="B2256" t="s">
        <v>3823</v>
      </c>
      <c r="C2256" t="s">
        <v>3798</v>
      </c>
      <c r="D2256" t="s">
        <v>3799</v>
      </c>
      <c r="E2256">
        <v>42</v>
      </c>
      <c r="F2256">
        <v>42021</v>
      </c>
      <c r="G2256">
        <v>1.35869565217391</v>
      </c>
      <c r="H2256">
        <v>3352.31</v>
      </c>
      <c r="I2256">
        <v>45.547711227510803</v>
      </c>
      <c r="J2256">
        <v>14.7</v>
      </c>
      <c r="K2256">
        <v>5.2</v>
      </c>
      <c r="L2256">
        <v>74.170199999999994</v>
      </c>
      <c r="M2256">
        <v>2.8527971098009699</v>
      </c>
      <c r="N2256" s="1">
        <v>44165.342210648145</v>
      </c>
      <c r="O2256" t="s">
        <v>87</v>
      </c>
      <c r="P2256" s="1">
        <v>43923.144965277781</v>
      </c>
      <c r="Q2256" t="s">
        <v>3806</v>
      </c>
      <c r="R2256" t="s">
        <v>3824</v>
      </c>
      <c r="S2256" t="s">
        <v>90</v>
      </c>
      <c r="T2256">
        <v>4416</v>
      </c>
      <c r="U2256">
        <v>60</v>
      </c>
      <c r="V2256">
        <v>4587</v>
      </c>
      <c r="W2256">
        <v>3751</v>
      </c>
      <c r="X2256">
        <v>5004</v>
      </c>
      <c r="Y2256">
        <v>6627</v>
      </c>
      <c r="Z2256">
        <v>8816</v>
      </c>
      <c r="AA2256">
        <v>537</v>
      </c>
      <c r="AB2256">
        <v>423</v>
      </c>
      <c r="AC2256">
        <v>26</v>
      </c>
      <c r="AD2256">
        <v>18</v>
      </c>
      <c r="AE2256">
        <v>131730</v>
      </c>
      <c r="AF2256">
        <v>18520</v>
      </c>
      <c r="AG2256">
        <v>3031</v>
      </c>
      <c r="AH2256">
        <v>45163</v>
      </c>
      <c r="AI2256">
        <v>0</v>
      </c>
      <c r="AJ2256">
        <v>0</v>
      </c>
      <c r="AK2256">
        <v>360944</v>
      </c>
      <c r="AL2256">
        <v>10297</v>
      </c>
      <c r="AM2256">
        <v>0</v>
      </c>
      <c r="AN2256">
        <v>3176073</v>
      </c>
      <c r="AO2256">
        <v>28785</v>
      </c>
      <c r="AP2256">
        <v>137</v>
      </c>
      <c r="AQ2256">
        <v>2</v>
      </c>
      <c r="AR2256">
        <v>134550</v>
      </c>
      <c r="AS2256">
        <v>124880</v>
      </c>
      <c r="AT2256">
        <v>4240</v>
      </c>
      <c r="AU2256">
        <v>63</v>
      </c>
      <c r="AV2256">
        <v>636</v>
      </c>
      <c r="AW2256">
        <v>40</v>
      </c>
      <c r="AX2256">
        <v>249</v>
      </c>
      <c r="AY2256">
        <v>2317</v>
      </c>
      <c r="AZ2256">
        <v>2125</v>
      </c>
      <c r="BA2256">
        <v>125997</v>
      </c>
      <c r="BB2256">
        <v>4479</v>
      </c>
      <c r="BC2256">
        <v>72</v>
      </c>
      <c r="BD2256">
        <v>640</v>
      </c>
      <c r="BE2256">
        <v>40</v>
      </c>
      <c r="BF2256">
        <v>479</v>
      </c>
      <c r="BG2256">
        <v>2843</v>
      </c>
      <c r="BH2256">
        <v>132425</v>
      </c>
      <c r="BI2256">
        <v>21315</v>
      </c>
      <c r="BJ2256">
        <v>17166</v>
      </c>
      <c r="BK2256">
        <v>13825</v>
      </c>
      <c r="BL2256">
        <v>13342</v>
      </c>
      <c r="BM2256">
        <v>134550</v>
      </c>
      <c r="BN2256">
        <v>2125</v>
      </c>
      <c r="BO2256">
        <v>53459</v>
      </c>
      <c r="BP2256">
        <v>15443</v>
      </c>
      <c r="BQ2256" s="2">
        <v>137</v>
      </c>
      <c r="BR2256" s="2">
        <v>265</v>
      </c>
      <c r="BS2256" s="2">
        <v>146</v>
      </c>
      <c r="BT2256" s="2">
        <v>214</v>
      </c>
      <c r="BU2256" s="2">
        <v>96</v>
      </c>
      <c r="BV2256" s="2">
        <v>199</v>
      </c>
      <c r="BW2256" s="2">
        <v>156</v>
      </c>
      <c r="BX2256" s="2">
        <v>208</v>
      </c>
      <c r="BY2256" s="2">
        <v>118</v>
      </c>
      <c r="BZ2256" s="2">
        <v>214</v>
      </c>
      <c r="CA2256" s="2">
        <v>133</v>
      </c>
      <c r="CB2256" s="2">
        <v>171</v>
      </c>
      <c r="CC2256" s="2">
        <v>98</v>
      </c>
      <c r="CD2256" s="2">
        <v>81</v>
      </c>
      <c r="CE2256">
        <v>104.00060730281599</v>
      </c>
      <c r="CF2256">
        <v>3108246959.9648399</v>
      </c>
      <c r="CG2256">
        <v>259370.23148839499</v>
      </c>
      <c r="CH2256" s="2">
        <f t="shared" si="143"/>
        <v>135.76117923944011</v>
      </c>
      <c r="CI2256" t="str">
        <f t="shared" si="140"/>
        <v>Pennsylvania</v>
      </c>
      <c r="CJ2256" t="str">
        <f t="shared" si="141"/>
        <v>Cambria</v>
      </c>
      <c r="CK2256" t="str">
        <f t="shared" si="142"/>
        <v>PA</v>
      </c>
      <c r="CL2256" t="str">
        <f>IF(Table1[[#This Row],[3 Day Avg]]&lt;=25,"Green","Red")</f>
        <v>Red</v>
      </c>
    </row>
    <row r="2257" spans="1:90" x14ac:dyDescent="0.25">
      <c r="A2257">
        <v>2256</v>
      </c>
      <c r="B2257" t="s">
        <v>2019</v>
      </c>
      <c r="C2257" t="s">
        <v>3798</v>
      </c>
      <c r="D2257" t="s">
        <v>3799</v>
      </c>
      <c r="E2257">
        <v>42</v>
      </c>
      <c r="F2257">
        <v>42023</v>
      </c>
      <c r="G2257">
        <v>0</v>
      </c>
      <c r="H2257">
        <v>578.80999999999995</v>
      </c>
      <c r="I2257">
        <v>0</v>
      </c>
      <c r="J2257">
        <v>13.9</v>
      </c>
      <c r="K2257">
        <v>5</v>
      </c>
      <c r="L2257">
        <v>68.597999999999999</v>
      </c>
      <c r="M2257">
        <v>0</v>
      </c>
      <c r="N2257" s="1">
        <v>44165.342210648145</v>
      </c>
      <c r="O2257" t="s">
        <v>87</v>
      </c>
      <c r="P2257" s="1">
        <v>43923.143055555556</v>
      </c>
      <c r="Q2257" t="s">
        <v>3825</v>
      </c>
      <c r="R2257" t="s">
        <v>3826</v>
      </c>
      <c r="S2257" t="s">
        <v>90</v>
      </c>
      <c r="T2257">
        <v>26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4492</v>
      </c>
      <c r="AF2257">
        <v>614</v>
      </c>
      <c r="AG2257">
        <v>108</v>
      </c>
      <c r="AH2257">
        <v>41770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3176073</v>
      </c>
      <c r="AO2257">
        <v>0</v>
      </c>
      <c r="AP2257">
        <v>0</v>
      </c>
      <c r="AQ2257">
        <v>0</v>
      </c>
      <c r="AR2257">
        <v>4686</v>
      </c>
      <c r="AS2257">
        <v>4509</v>
      </c>
      <c r="AT2257">
        <v>3</v>
      </c>
      <c r="AU2257">
        <v>20</v>
      </c>
      <c r="AV2257">
        <v>38</v>
      </c>
      <c r="AW2257">
        <v>0</v>
      </c>
      <c r="AX2257">
        <v>7</v>
      </c>
      <c r="AY2257">
        <v>68</v>
      </c>
      <c r="AZ2257">
        <v>41</v>
      </c>
      <c r="BA2257">
        <v>4527</v>
      </c>
      <c r="BB2257">
        <v>5</v>
      </c>
      <c r="BC2257">
        <v>20</v>
      </c>
      <c r="BD2257">
        <v>38</v>
      </c>
      <c r="BE2257">
        <v>0</v>
      </c>
      <c r="BF2257">
        <v>7</v>
      </c>
      <c r="BG2257">
        <v>89</v>
      </c>
      <c r="BH2257">
        <v>4645</v>
      </c>
      <c r="BI2257">
        <v>596</v>
      </c>
      <c r="BJ2257">
        <v>485</v>
      </c>
      <c r="BK2257">
        <v>421</v>
      </c>
      <c r="BL2257">
        <v>537</v>
      </c>
      <c r="BM2257">
        <v>4686</v>
      </c>
      <c r="BN2257">
        <v>41</v>
      </c>
      <c r="BO2257">
        <v>1958</v>
      </c>
      <c r="BP2257">
        <v>689</v>
      </c>
      <c r="BQ2257" s="2">
        <v>0</v>
      </c>
      <c r="BR2257" s="2">
        <v>1</v>
      </c>
      <c r="BS2257" s="2">
        <v>1</v>
      </c>
      <c r="BT2257" s="2">
        <v>1</v>
      </c>
      <c r="BU2257" s="2">
        <v>3</v>
      </c>
      <c r="BV2257" s="2">
        <v>1</v>
      </c>
      <c r="BW2257" s="2">
        <v>0</v>
      </c>
      <c r="BX2257" s="2">
        <v>1</v>
      </c>
      <c r="BY2257" s="2">
        <v>1</v>
      </c>
      <c r="BZ2257" s="2">
        <v>0</v>
      </c>
      <c r="CA2257" s="2">
        <v>0</v>
      </c>
      <c r="CB2257" s="2">
        <v>1</v>
      </c>
      <c r="CC2257" s="2">
        <v>0</v>
      </c>
      <c r="CD2257" s="2">
        <v>0</v>
      </c>
      <c r="CE2257">
        <v>0</v>
      </c>
      <c r="CF2257">
        <v>1837947356</v>
      </c>
      <c r="CG2257">
        <v>193631.532631796</v>
      </c>
      <c r="CH2257" s="2">
        <f t="shared" si="143"/>
        <v>14.226774790155071</v>
      </c>
      <c r="CI2257" t="str">
        <f t="shared" si="140"/>
        <v>Pennsylvania</v>
      </c>
      <c r="CJ2257" t="str">
        <f t="shared" si="141"/>
        <v>Cameron</v>
      </c>
      <c r="CK2257" t="str">
        <f t="shared" si="142"/>
        <v>PA</v>
      </c>
      <c r="CL2257" t="str">
        <f>IF(Table1[[#This Row],[3 Day Avg]]&lt;=25,"Green","Red")</f>
        <v>Green</v>
      </c>
    </row>
    <row r="2258" spans="1:90" x14ac:dyDescent="0.25">
      <c r="A2258">
        <v>2257</v>
      </c>
      <c r="B2258" t="s">
        <v>2790</v>
      </c>
      <c r="C2258" t="s">
        <v>3798</v>
      </c>
      <c r="D2258" t="s">
        <v>3799</v>
      </c>
      <c r="E2258">
        <v>42</v>
      </c>
      <c r="F2258">
        <v>42025</v>
      </c>
      <c r="G2258">
        <v>3.86071158213475</v>
      </c>
      <c r="H2258">
        <v>2056.77</v>
      </c>
      <c r="I2258">
        <v>79.405857349712704</v>
      </c>
      <c r="J2258">
        <v>11.9</v>
      </c>
      <c r="K2258">
        <v>5.0999999999999996</v>
      </c>
      <c r="L2258">
        <v>88.520499999999998</v>
      </c>
      <c r="M2258">
        <v>2.8527971098009699</v>
      </c>
      <c r="N2258" s="1">
        <v>44165.342210648145</v>
      </c>
      <c r="O2258" t="s">
        <v>87</v>
      </c>
      <c r="P2258" s="1">
        <v>43921.113703703704</v>
      </c>
      <c r="Q2258" t="s">
        <v>3827</v>
      </c>
      <c r="R2258" t="s">
        <v>3828</v>
      </c>
      <c r="S2258" t="s">
        <v>90</v>
      </c>
      <c r="T2258">
        <v>1321</v>
      </c>
      <c r="U2258">
        <v>51</v>
      </c>
      <c r="V2258">
        <v>1508</v>
      </c>
      <c r="W2258">
        <v>1935</v>
      </c>
      <c r="X2258">
        <v>1967</v>
      </c>
      <c r="Y2258">
        <v>3338</v>
      </c>
      <c r="Z2258">
        <v>4132</v>
      </c>
      <c r="AA2258">
        <v>159</v>
      </c>
      <c r="AB2258">
        <v>68</v>
      </c>
      <c r="AC2258">
        <v>6</v>
      </c>
      <c r="AD2258">
        <v>3</v>
      </c>
      <c r="AE2258">
        <v>64227</v>
      </c>
      <c r="AF2258">
        <v>7522</v>
      </c>
      <c r="AG2258">
        <v>1597</v>
      </c>
      <c r="AH2258">
        <v>53901</v>
      </c>
      <c r="AI2258">
        <v>0</v>
      </c>
      <c r="AJ2258">
        <v>0</v>
      </c>
      <c r="AK2258">
        <v>360944</v>
      </c>
      <c r="AL2258">
        <v>10297</v>
      </c>
      <c r="AM2258">
        <v>0</v>
      </c>
      <c r="AN2258">
        <v>3176073</v>
      </c>
      <c r="AO2258">
        <v>12880</v>
      </c>
      <c r="AP2258">
        <v>22</v>
      </c>
      <c r="AQ2258">
        <v>2</v>
      </c>
      <c r="AR2258">
        <v>63931</v>
      </c>
      <c r="AS2258">
        <v>58887</v>
      </c>
      <c r="AT2258">
        <v>1149</v>
      </c>
      <c r="AU2258">
        <v>21</v>
      </c>
      <c r="AV2258">
        <v>323</v>
      </c>
      <c r="AW2258">
        <v>8</v>
      </c>
      <c r="AX2258">
        <v>25</v>
      </c>
      <c r="AY2258">
        <v>633</v>
      </c>
      <c r="AZ2258">
        <v>2885</v>
      </c>
      <c r="BA2258">
        <v>61489</v>
      </c>
      <c r="BB2258">
        <v>1269</v>
      </c>
      <c r="BC2258">
        <v>23</v>
      </c>
      <c r="BD2258">
        <v>323</v>
      </c>
      <c r="BE2258">
        <v>8</v>
      </c>
      <c r="BF2258">
        <v>117</v>
      </c>
      <c r="BG2258">
        <v>702</v>
      </c>
      <c r="BH2258">
        <v>61046</v>
      </c>
      <c r="BI2258">
        <v>10198</v>
      </c>
      <c r="BJ2258">
        <v>6677</v>
      </c>
      <c r="BK2258">
        <v>6923</v>
      </c>
      <c r="BL2258">
        <v>5410</v>
      </c>
      <c r="BM2258">
        <v>63931</v>
      </c>
      <c r="BN2258">
        <v>2885</v>
      </c>
      <c r="BO2258">
        <v>27253</v>
      </c>
      <c r="BP2258">
        <v>7470</v>
      </c>
      <c r="BQ2258" s="2">
        <v>22</v>
      </c>
      <c r="BR2258" s="2">
        <v>47</v>
      </c>
      <c r="BS2258" s="2">
        <v>62</v>
      </c>
      <c r="BT2258" s="2">
        <v>40</v>
      </c>
      <c r="BU2258" s="2">
        <v>30</v>
      </c>
      <c r="BV2258" s="2">
        <v>44</v>
      </c>
      <c r="BW2258" s="2">
        <v>16</v>
      </c>
      <c r="BX2258" s="2">
        <v>32</v>
      </c>
      <c r="BY2258" s="2">
        <v>20</v>
      </c>
      <c r="BZ2258" s="2">
        <v>29</v>
      </c>
      <c r="CA2258" s="2">
        <v>30</v>
      </c>
      <c r="CB2258" s="2">
        <v>30</v>
      </c>
      <c r="CC2258" s="2">
        <v>13</v>
      </c>
      <c r="CD2258" s="2">
        <v>14</v>
      </c>
      <c r="CE2258">
        <v>34.253507092032898</v>
      </c>
      <c r="CF2258">
        <v>1758213322.3203101</v>
      </c>
      <c r="CG2258">
        <v>205249.925605753</v>
      </c>
      <c r="CH2258" s="2">
        <f t="shared" si="143"/>
        <v>68.302805628985411</v>
      </c>
      <c r="CI2258" t="str">
        <f t="shared" si="140"/>
        <v>Pennsylvania</v>
      </c>
      <c r="CJ2258" t="str">
        <f t="shared" si="141"/>
        <v>Carbon</v>
      </c>
      <c r="CK2258" t="str">
        <f t="shared" si="142"/>
        <v>PA</v>
      </c>
      <c r="CL2258" t="str">
        <f>IF(Table1[[#This Row],[3 Day Avg]]&lt;=25,"Green","Red")</f>
        <v>Red</v>
      </c>
    </row>
    <row r="2259" spans="1:90" x14ac:dyDescent="0.25">
      <c r="A2259">
        <v>2258</v>
      </c>
      <c r="B2259" t="s">
        <v>3829</v>
      </c>
      <c r="C2259" t="s">
        <v>3798</v>
      </c>
      <c r="D2259" t="s">
        <v>3799</v>
      </c>
      <c r="E2259">
        <v>42</v>
      </c>
      <c r="F2259">
        <v>42027</v>
      </c>
      <c r="G2259">
        <v>0.75507314771118506</v>
      </c>
      <c r="H2259">
        <v>3904.67</v>
      </c>
      <c r="I2259">
        <v>29.483123982678698</v>
      </c>
      <c r="J2259">
        <v>18.100000000000001</v>
      </c>
      <c r="K2259">
        <v>3.2</v>
      </c>
      <c r="L2259">
        <v>95.675899999999999</v>
      </c>
      <c r="M2259">
        <v>2.8527971098009699</v>
      </c>
      <c r="N2259" s="1">
        <v>44165.342210648145</v>
      </c>
      <c r="O2259" t="s">
        <v>87</v>
      </c>
      <c r="P2259" s="1">
        <v>43918.879201388889</v>
      </c>
      <c r="Q2259" t="s">
        <v>3830</v>
      </c>
      <c r="R2259" t="s">
        <v>3831</v>
      </c>
      <c r="S2259" t="s">
        <v>90</v>
      </c>
      <c r="T2259">
        <v>6357</v>
      </c>
      <c r="U2259">
        <v>48</v>
      </c>
      <c r="V2259">
        <v>2810</v>
      </c>
      <c r="W2259">
        <v>2836</v>
      </c>
      <c r="X2259">
        <v>3738</v>
      </c>
      <c r="Y2259">
        <v>5251</v>
      </c>
      <c r="Z2259">
        <v>6788</v>
      </c>
      <c r="AA2259">
        <v>452</v>
      </c>
      <c r="AB2259">
        <v>432</v>
      </c>
      <c r="AC2259">
        <v>43</v>
      </c>
      <c r="AD2259">
        <v>5</v>
      </c>
      <c r="AE2259">
        <v>162805</v>
      </c>
      <c r="AF2259">
        <v>25901</v>
      </c>
      <c r="AG2259">
        <v>2585</v>
      </c>
      <c r="AH2259">
        <v>58258</v>
      </c>
      <c r="AI2259">
        <v>0</v>
      </c>
      <c r="AJ2259">
        <v>0</v>
      </c>
      <c r="AK2259">
        <v>360944</v>
      </c>
      <c r="AL2259">
        <v>10297</v>
      </c>
      <c r="AM2259">
        <v>0</v>
      </c>
      <c r="AN2259">
        <v>3176073</v>
      </c>
      <c r="AO2259">
        <v>21423</v>
      </c>
      <c r="AP2259">
        <v>61</v>
      </c>
      <c r="AQ2259">
        <v>0</v>
      </c>
      <c r="AR2259">
        <v>161443</v>
      </c>
      <c r="AS2259">
        <v>138021</v>
      </c>
      <c r="AT2259">
        <v>5857</v>
      </c>
      <c r="AU2259">
        <v>133</v>
      </c>
      <c r="AV2259">
        <v>10173</v>
      </c>
      <c r="AW2259">
        <v>49</v>
      </c>
      <c r="AX2259">
        <v>281</v>
      </c>
      <c r="AY2259">
        <v>2249</v>
      </c>
      <c r="AZ2259">
        <v>4680</v>
      </c>
      <c r="BA2259">
        <v>141282</v>
      </c>
      <c r="BB2259">
        <v>6396</v>
      </c>
      <c r="BC2259">
        <v>154</v>
      </c>
      <c r="BD2259">
        <v>10245</v>
      </c>
      <c r="BE2259">
        <v>49</v>
      </c>
      <c r="BF2259">
        <v>934</v>
      </c>
      <c r="BG2259">
        <v>2383</v>
      </c>
      <c r="BH2259">
        <v>156763</v>
      </c>
      <c r="BI2259">
        <v>20102</v>
      </c>
      <c r="BJ2259">
        <v>43725</v>
      </c>
      <c r="BK2259">
        <v>22850</v>
      </c>
      <c r="BL2259">
        <v>9384</v>
      </c>
      <c r="BM2259">
        <v>161443</v>
      </c>
      <c r="BN2259">
        <v>4680</v>
      </c>
      <c r="BO2259">
        <v>53343</v>
      </c>
      <c r="BP2259">
        <v>12039</v>
      </c>
      <c r="BQ2259" s="2">
        <v>61</v>
      </c>
      <c r="BR2259" s="2">
        <v>154</v>
      </c>
      <c r="BS2259" s="2">
        <v>97</v>
      </c>
      <c r="BT2259" s="2">
        <v>77</v>
      </c>
      <c r="BU2259" s="2">
        <v>93</v>
      </c>
      <c r="BV2259" s="2">
        <v>110</v>
      </c>
      <c r="BW2259" s="2">
        <v>47</v>
      </c>
      <c r="BX2259" s="2">
        <v>136</v>
      </c>
      <c r="BY2259" s="2">
        <v>80</v>
      </c>
      <c r="BZ2259" s="2">
        <v>91</v>
      </c>
      <c r="CA2259" s="2">
        <v>82</v>
      </c>
      <c r="CB2259" s="2">
        <v>89</v>
      </c>
      <c r="CC2259" s="2">
        <v>62</v>
      </c>
      <c r="CD2259" s="2">
        <v>56</v>
      </c>
      <c r="CE2259">
        <v>37.468136727987499</v>
      </c>
      <c r="CF2259">
        <v>5053719915.90625</v>
      </c>
      <c r="CG2259">
        <v>448679.41218872898</v>
      </c>
      <c r="CH2259" s="2">
        <f t="shared" si="143"/>
        <v>64.419020954764221</v>
      </c>
      <c r="CI2259" t="str">
        <f t="shared" si="140"/>
        <v>Pennsylvania</v>
      </c>
      <c r="CJ2259" t="str">
        <f t="shared" si="141"/>
        <v>Centre</v>
      </c>
      <c r="CK2259" t="str">
        <f t="shared" si="142"/>
        <v>PA</v>
      </c>
      <c r="CL2259" t="str">
        <f>IF(Table1[[#This Row],[3 Day Avg]]&lt;=25,"Green","Red")</f>
        <v>Red</v>
      </c>
    </row>
    <row r="2260" spans="1:90" x14ac:dyDescent="0.25">
      <c r="A2260">
        <v>2259</v>
      </c>
      <c r="B2260" t="s">
        <v>3832</v>
      </c>
      <c r="C2260" t="s">
        <v>3798</v>
      </c>
      <c r="D2260" t="s">
        <v>3799</v>
      </c>
      <c r="E2260">
        <v>42</v>
      </c>
      <c r="F2260">
        <v>42029</v>
      </c>
      <c r="G2260">
        <v>3.3985142174024401</v>
      </c>
      <c r="H2260">
        <v>2243.29</v>
      </c>
      <c r="I2260">
        <v>76.238492393390601</v>
      </c>
      <c r="J2260">
        <v>6.7</v>
      </c>
      <c r="K2260">
        <v>3.2</v>
      </c>
      <c r="L2260">
        <v>162.95349999999999</v>
      </c>
      <c r="M2260">
        <v>2.8527971098009699</v>
      </c>
      <c r="N2260" s="1">
        <v>44165.342210648145</v>
      </c>
      <c r="O2260" t="s">
        <v>87</v>
      </c>
      <c r="P2260" s="1">
        <v>43917.822800925926</v>
      </c>
      <c r="Q2260" t="s">
        <v>3813</v>
      </c>
      <c r="R2260" t="s">
        <v>3833</v>
      </c>
      <c r="S2260" t="s">
        <v>90</v>
      </c>
      <c r="T2260">
        <v>11711</v>
      </c>
      <c r="U2260">
        <v>398</v>
      </c>
      <c r="V2260">
        <v>10833</v>
      </c>
      <c r="W2260">
        <v>9579</v>
      </c>
      <c r="X2260">
        <v>13123</v>
      </c>
      <c r="Y2260">
        <v>19476</v>
      </c>
      <c r="Z2260">
        <v>26845</v>
      </c>
      <c r="AA2260">
        <v>1175</v>
      </c>
      <c r="AB2260">
        <v>1133</v>
      </c>
      <c r="AC2260">
        <v>105</v>
      </c>
      <c r="AD2260">
        <v>25</v>
      </c>
      <c r="AE2260">
        <v>522046</v>
      </c>
      <c r="AF2260">
        <v>34311</v>
      </c>
      <c r="AG2260">
        <v>8931</v>
      </c>
      <c r="AH2260">
        <v>99224</v>
      </c>
      <c r="AI2260">
        <v>0</v>
      </c>
      <c r="AJ2260">
        <v>0</v>
      </c>
      <c r="AK2260">
        <v>360944</v>
      </c>
      <c r="AL2260">
        <v>10297</v>
      </c>
      <c r="AM2260">
        <v>0</v>
      </c>
      <c r="AN2260">
        <v>3176073</v>
      </c>
      <c r="AO2260">
        <v>79856</v>
      </c>
      <c r="AP2260">
        <v>0</v>
      </c>
      <c r="AQ2260">
        <v>0</v>
      </c>
      <c r="AR2260">
        <v>517156</v>
      </c>
      <c r="AS2260">
        <v>412881</v>
      </c>
      <c r="AT2260">
        <v>29564</v>
      </c>
      <c r="AU2260">
        <v>436</v>
      </c>
      <c r="AV2260">
        <v>26688</v>
      </c>
      <c r="AW2260">
        <v>110</v>
      </c>
      <c r="AX2260">
        <v>538</v>
      </c>
      <c r="AY2260">
        <v>9081</v>
      </c>
      <c r="AZ2260">
        <v>37858</v>
      </c>
      <c r="BA2260">
        <v>441326</v>
      </c>
      <c r="BB2260">
        <v>30706</v>
      </c>
      <c r="BC2260">
        <v>557</v>
      </c>
      <c r="BD2260">
        <v>26777</v>
      </c>
      <c r="BE2260">
        <v>120</v>
      </c>
      <c r="BF2260">
        <v>6601</v>
      </c>
      <c r="BG2260">
        <v>11069</v>
      </c>
      <c r="BH2260">
        <v>479298</v>
      </c>
      <c r="BI2260">
        <v>97796</v>
      </c>
      <c r="BJ2260">
        <v>68882</v>
      </c>
      <c r="BK2260">
        <v>59119</v>
      </c>
      <c r="BL2260">
        <v>33535</v>
      </c>
      <c r="BM2260">
        <v>517156</v>
      </c>
      <c r="BN2260">
        <v>37858</v>
      </c>
      <c r="BO2260">
        <v>211503</v>
      </c>
      <c r="BP2260">
        <v>46321</v>
      </c>
      <c r="BQ2260" s="2">
        <v>0</v>
      </c>
      <c r="BR2260" s="2">
        <v>0</v>
      </c>
      <c r="BS2260" s="2">
        <v>448</v>
      </c>
      <c r="BT2260" s="2">
        <v>0</v>
      </c>
      <c r="BU2260" s="2">
        <v>143</v>
      </c>
      <c r="BV2260" s="2">
        <v>132</v>
      </c>
      <c r="BW2260" s="2">
        <v>483</v>
      </c>
      <c r="BX2260" s="2">
        <v>0</v>
      </c>
      <c r="BY2260" s="2">
        <v>0</v>
      </c>
      <c r="BZ2260" s="2">
        <v>154</v>
      </c>
      <c r="CA2260" s="2">
        <v>210</v>
      </c>
      <c r="CB2260" s="2">
        <v>142</v>
      </c>
      <c r="CC2260" s="2">
        <v>126</v>
      </c>
      <c r="CD2260" s="2">
        <v>446</v>
      </c>
      <c r="CE2260">
        <v>0</v>
      </c>
      <c r="CF2260">
        <v>3352871302.6210899</v>
      </c>
      <c r="CG2260">
        <v>324693.91885124799</v>
      </c>
      <c r="CH2260" s="2">
        <f t="shared" si="143"/>
        <v>28.875877555966348</v>
      </c>
      <c r="CI2260" t="str">
        <f t="shared" si="140"/>
        <v>Pennsylvania</v>
      </c>
      <c r="CJ2260" t="str">
        <f t="shared" si="141"/>
        <v>Chester</v>
      </c>
      <c r="CK2260" t="str">
        <f t="shared" si="142"/>
        <v>PA</v>
      </c>
      <c r="CL2260" t="str">
        <f>IF(Table1[[#This Row],[3 Day Avg]]&lt;=25,"Green","Red")</f>
        <v>Red</v>
      </c>
    </row>
    <row r="2261" spans="1:90" x14ac:dyDescent="0.25">
      <c r="A2261">
        <v>2260</v>
      </c>
      <c r="B2261" t="s">
        <v>3834</v>
      </c>
      <c r="C2261" t="s">
        <v>3798</v>
      </c>
      <c r="D2261" t="s">
        <v>3799</v>
      </c>
      <c r="E2261">
        <v>42</v>
      </c>
      <c r="F2261">
        <v>42031</v>
      </c>
      <c r="G2261">
        <v>1.04058272632674</v>
      </c>
      <c r="H2261">
        <v>2478.15</v>
      </c>
      <c r="I2261">
        <v>25.787152840454901</v>
      </c>
      <c r="J2261">
        <v>15.3</v>
      </c>
      <c r="K2261">
        <v>4.7</v>
      </c>
      <c r="L2261">
        <v>76.011200000000002</v>
      </c>
      <c r="M2261">
        <v>2.8527971098009699</v>
      </c>
      <c r="N2261" s="1">
        <v>44165.342210648145</v>
      </c>
      <c r="O2261" t="s">
        <v>87</v>
      </c>
      <c r="P2261" s="1">
        <v>43923.143055555556</v>
      </c>
      <c r="Q2261" t="s">
        <v>3825</v>
      </c>
      <c r="R2261" t="s">
        <v>3835</v>
      </c>
      <c r="S2261" t="s">
        <v>90</v>
      </c>
      <c r="T2261">
        <v>961</v>
      </c>
      <c r="U2261">
        <v>10</v>
      </c>
      <c r="V2261">
        <v>907</v>
      </c>
      <c r="W2261">
        <v>1059</v>
      </c>
      <c r="X2261">
        <v>1338</v>
      </c>
      <c r="Y2261">
        <v>1623</v>
      </c>
      <c r="Z2261">
        <v>2333</v>
      </c>
      <c r="AA2261">
        <v>182</v>
      </c>
      <c r="AB2261">
        <v>169</v>
      </c>
      <c r="AC2261">
        <v>7</v>
      </c>
      <c r="AD2261">
        <v>2</v>
      </c>
      <c r="AE2261">
        <v>38779</v>
      </c>
      <c r="AF2261">
        <v>5646</v>
      </c>
      <c r="AG2261">
        <v>822</v>
      </c>
      <c r="AH2261">
        <v>46284</v>
      </c>
      <c r="AI2261">
        <v>0</v>
      </c>
      <c r="AJ2261">
        <v>0</v>
      </c>
      <c r="AK2261">
        <v>360944</v>
      </c>
      <c r="AL2261">
        <v>10297</v>
      </c>
      <c r="AM2261">
        <v>0</v>
      </c>
      <c r="AN2261">
        <v>3176073</v>
      </c>
      <c r="AO2261">
        <v>7260</v>
      </c>
      <c r="AP2261">
        <v>22</v>
      </c>
      <c r="AQ2261">
        <v>0</v>
      </c>
      <c r="AR2261">
        <v>38827</v>
      </c>
      <c r="AS2261">
        <v>37298</v>
      </c>
      <c r="AT2261">
        <v>370</v>
      </c>
      <c r="AU2261">
        <v>83</v>
      </c>
      <c r="AV2261">
        <v>207</v>
      </c>
      <c r="AW2261">
        <v>21</v>
      </c>
      <c r="AX2261">
        <v>42</v>
      </c>
      <c r="AY2261">
        <v>472</v>
      </c>
      <c r="AZ2261">
        <v>334</v>
      </c>
      <c r="BA2261">
        <v>37487</v>
      </c>
      <c r="BB2261">
        <v>426</v>
      </c>
      <c r="BC2261">
        <v>83</v>
      </c>
      <c r="BD2261">
        <v>207</v>
      </c>
      <c r="BE2261">
        <v>24</v>
      </c>
      <c r="BF2261">
        <v>66</v>
      </c>
      <c r="BG2261">
        <v>534</v>
      </c>
      <c r="BH2261">
        <v>38493</v>
      </c>
      <c r="BI2261">
        <v>6005</v>
      </c>
      <c r="BJ2261">
        <v>6475</v>
      </c>
      <c r="BK2261">
        <v>4410</v>
      </c>
      <c r="BL2261">
        <v>3304</v>
      </c>
      <c r="BM2261">
        <v>38827</v>
      </c>
      <c r="BN2261">
        <v>334</v>
      </c>
      <c r="BO2261">
        <v>14677</v>
      </c>
      <c r="BP2261">
        <v>3956</v>
      </c>
      <c r="BQ2261" s="2">
        <v>22</v>
      </c>
      <c r="BR2261" s="2">
        <v>40</v>
      </c>
      <c r="BS2261" s="2">
        <v>38</v>
      </c>
      <c r="BT2261" s="2">
        <v>47</v>
      </c>
      <c r="BU2261" s="2">
        <v>34</v>
      </c>
      <c r="BV2261" s="2">
        <v>31</v>
      </c>
      <c r="BW2261" s="2">
        <v>41</v>
      </c>
      <c r="BX2261" s="2">
        <v>24</v>
      </c>
      <c r="BY2261" s="2">
        <v>33</v>
      </c>
      <c r="BZ2261" s="2">
        <v>52</v>
      </c>
      <c r="CA2261" s="2">
        <v>29</v>
      </c>
      <c r="CB2261" s="2">
        <v>14</v>
      </c>
      <c r="CC2261" s="2">
        <v>20</v>
      </c>
      <c r="CD2261" s="2">
        <v>32</v>
      </c>
      <c r="CE2261">
        <v>56.731736249000697</v>
      </c>
      <c r="CF2261">
        <v>2791223227.3867202</v>
      </c>
      <c r="CG2261">
        <v>272495.32538245298</v>
      </c>
      <c r="CH2261" s="2">
        <f t="shared" si="143"/>
        <v>85.85091130742353</v>
      </c>
      <c r="CI2261" t="str">
        <f t="shared" si="140"/>
        <v>Pennsylvania</v>
      </c>
      <c r="CJ2261" t="str">
        <f t="shared" si="141"/>
        <v>Clarion</v>
      </c>
      <c r="CK2261" t="str">
        <f t="shared" si="142"/>
        <v>PA</v>
      </c>
      <c r="CL2261" t="str">
        <f>IF(Table1[[#This Row],[3 Day Avg]]&lt;=25,"Green","Red")</f>
        <v>Red</v>
      </c>
    </row>
    <row r="2262" spans="1:90" x14ac:dyDescent="0.25">
      <c r="A2262">
        <v>2261</v>
      </c>
      <c r="B2262" t="s">
        <v>3836</v>
      </c>
      <c r="C2262" t="s">
        <v>3798</v>
      </c>
      <c r="D2262" t="s">
        <v>3799</v>
      </c>
      <c r="E2262">
        <v>42</v>
      </c>
      <c r="F2262">
        <v>42033</v>
      </c>
      <c r="G2262">
        <v>0.73215375228798096</v>
      </c>
      <c r="H2262">
        <v>2064.54</v>
      </c>
      <c r="I2262">
        <v>15.1156346047262</v>
      </c>
      <c r="J2262">
        <v>15.4</v>
      </c>
      <c r="K2262">
        <v>5</v>
      </c>
      <c r="L2262">
        <v>76.704300000000003</v>
      </c>
      <c r="M2262">
        <v>2.8527971098009699</v>
      </c>
      <c r="N2262" s="1">
        <v>44165.342210648145</v>
      </c>
      <c r="O2262" t="s">
        <v>87</v>
      </c>
      <c r="P2262" s="1">
        <v>43923.143055555556</v>
      </c>
      <c r="Q2262" t="s">
        <v>3825</v>
      </c>
      <c r="R2262" t="s">
        <v>3837</v>
      </c>
      <c r="S2262" t="s">
        <v>90</v>
      </c>
      <c r="T2262">
        <v>1639</v>
      </c>
      <c r="U2262">
        <v>12</v>
      </c>
      <c r="V2262">
        <v>2128</v>
      </c>
      <c r="W2262">
        <v>2053</v>
      </c>
      <c r="X2262">
        <v>2994</v>
      </c>
      <c r="Y2262">
        <v>3711</v>
      </c>
      <c r="Z2262">
        <v>4891</v>
      </c>
      <c r="AA2262">
        <v>266</v>
      </c>
      <c r="AB2262">
        <v>241</v>
      </c>
      <c r="AC2262">
        <v>22</v>
      </c>
      <c r="AD2262">
        <v>10</v>
      </c>
      <c r="AE2262">
        <v>79388</v>
      </c>
      <c r="AF2262">
        <v>11323</v>
      </c>
      <c r="AG2262">
        <v>1784</v>
      </c>
      <c r="AH2262">
        <v>46706</v>
      </c>
      <c r="AI2262">
        <v>0</v>
      </c>
      <c r="AJ2262">
        <v>0</v>
      </c>
      <c r="AK2262">
        <v>360944</v>
      </c>
      <c r="AL2262">
        <v>10297</v>
      </c>
      <c r="AM2262">
        <v>0</v>
      </c>
      <c r="AN2262">
        <v>3176073</v>
      </c>
      <c r="AO2262">
        <v>15777</v>
      </c>
      <c r="AP2262">
        <v>51</v>
      </c>
      <c r="AQ2262">
        <v>1</v>
      </c>
      <c r="AR2262">
        <v>80216</v>
      </c>
      <c r="AS2262">
        <v>74692</v>
      </c>
      <c r="AT2262">
        <v>2029</v>
      </c>
      <c r="AU2262">
        <v>161</v>
      </c>
      <c r="AV2262">
        <v>397</v>
      </c>
      <c r="AW2262">
        <v>0</v>
      </c>
      <c r="AX2262">
        <v>10</v>
      </c>
      <c r="AY2262">
        <v>586</v>
      </c>
      <c r="AZ2262">
        <v>2341</v>
      </c>
      <c r="BA2262">
        <v>76181</v>
      </c>
      <c r="BB2262">
        <v>2249</v>
      </c>
      <c r="BC2262">
        <v>181</v>
      </c>
      <c r="BD2262">
        <v>397</v>
      </c>
      <c r="BE2262">
        <v>0</v>
      </c>
      <c r="BF2262">
        <v>164</v>
      </c>
      <c r="BG2262">
        <v>1044</v>
      </c>
      <c r="BH2262">
        <v>77875</v>
      </c>
      <c r="BI2262">
        <v>12144</v>
      </c>
      <c r="BJ2262">
        <v>8821</v>
      </c>
      <c r="BK2262">
        <v>9335</v>
      </c>
      <c r="BL2262">
        <v>7175</v>
      </c>
      <c r="BM2262">
        <v>80216</v>
      </c>
      <c r="BN2262">
        <v>2341</v>
      </c>
      <c r="BO2262">
        <v>34139</v>
      </c>
      <c r="BP2262">
        <v>8602</v>
      </c>
      <c r="BQ2262" s="2">
        <v>51</v>
      </c>
      <c r="BR2262" s="2">
        <v>112</v>
      </c>
      <c r="BS2262" s="2">
        <v>33</v>
      </c>
      <c r="BT2262" s="2">
        <v>75</v>
      </c>
      <c r="BU2262" s="2">
        <v>67</v>
      </c>
      <c r="BV2262" s="2">
        <v>55</v>
      </c>
      <c r="BW2262" s="2">
        <v>40</v>
      </c>
      <c r="BX2262" s="2">
        <v>60</v>
      </c>
      <c r="BY2262" s="2">
        <v>70</v>
      </c>
      <c r="BZ2262" s="2">
        <v>61</v>
      </c>
      <c r="CA2262" s="2">
        <v>40</v>
      </c>
      <c r="CB2262" s="2">
        <v>66</v>
      </c>
      <c r="CC2262" s="2">
        <v>35</v>
      </c>
      <c r="CD2262" s="2">
        <v>33</v>
      </c>
      <c r="CE2262">
        <v>64.241447070086195</v>
      </c>
      <c r="CF2262">
        <v>5253010209.6015596</v>
      </c>
      <c r="CG2262">
        <v>350618.98265141598</v>
      </c>
      <c r="CH2262" s="2">
        <f t="shared" si="143"/>
        <v>81.446760413550081</v>
      </c>
      <c r="CI2262" t="str">
        <f t="shared" si="140"/>
        <v>Pennsylvania</v>
      </c>
      <c r="CJ2262" t="str">
        <f t="shared" si="141"/>
        <v>Clearfield</v>
      </c>
      <c r="CK2262" t="str">
        <f t="shared" si="142"/>
        <v>PA</v>
      </c>
      <c r="CL2262" t="str">
        <f>IF(Table1[[#This Row],[3 Day Avg]]&lt;=25,"Green","Red")</f>
        <v>Red</v>
      </c>
    </row>
    <row r="2263" spans="1:90" x14ac:dyDescent="0.25">
      <c r="A2263">
        <v>2262</v>
      </c>
      <c r="B2263" t="s">
        <v>1229</v>
      </c>
      <c r="C2263" t="s">
        <v>3798</v>
      </c>
      <c r="D2263" t="s">
        <v>3799</v>
      </c>
      <c r="E2263">
        <v>42</v>
      </c>
      <c r="F2263">
        <v>42035</v>
      </c>
      <c r="G2263">
        <v>1.4745308310992</v>
      </c>
      <c r="H2263">
        <v>1928.45</v>
      </c>
      <c r="I2263">
        <v>28.4355289008376</v>
      </c>
      <c r="J2263">
        <v>12.3</v>
      </c>
      <c r="K2263">
        <v>5.3</v>
      </c>
      <c r="L2263">
        <v>83.754599999999996</v>
      </c>
      <c r="M2263">
        <v>2.8527971098009699</v>
      </c>
      <c r="N2263" s="1">
        <v>44165.342210648145</v>
      </c>
      <c r="O2263" t="s">
        <v>87</v>
      </c>
      <c r="P2263" s="1">
        <v>43923.14435185185</v>
      </c>
      <c r="Q2263" t="s">
        <v>3800</v>
      </c>
      <c r="R2263" t="s">
        <v>3838</v>
      </c>
      <c r="S2263" t="s">
        <v>90</v>
      </c>
      <c r="T2263">
        <v>746</v>
      </c>
      <c r="U2263">
        <v>11</v>
      </c>
      <c r="V2263">
        <v>1086</v>
      </c>
      <c r="W2263">
        <v>908</v>
      </c>
      <c r="X2263">
        <v>1202</v>
      </c>
      <c r="Y2263">
        <v>1553</v>
      </c>
      <c r="Z2263">
        <v>2286</v>
      </c>
      <c r="AA2263">
        <v>63</v>
      </c>
      <c r="AB2263">
        <v>63</v>
      </c>
      <c r="AC2263">
        <v>11</v>
      </c>
      <c r="AD2263">
        <v>2</v>
      </c>
      <c r="AE2263">
        <v>38684</v>
      </c>
      <c r="AF2263">
        <v>4506</v>
      </c>
      <c r="AG2263">
        <v>975</v>
      </c>
      <c r="AH2263">
        <v>50999</v>
      </c>
      <c r="AI2263">
        <v>0</v>
      </c>
      <c r="AJ2263">
        <v>0</v>
      </c>
      <c r="AK2263">
        <v>360944</v>
      </c>
      <c r="AL2263">
        <v>10297</v>
      </c>
      <c r="AM2263">
        <v>0</v>
      </c>
      <c r="AN2263">
        <v>3176073</v>
      </c>
      <c r="AO2263">
        <v>7035</v>
      </c>
      <c r="AP2263">
        <v>23</v>
      </c>
      <c r="AQ2263">
        <v>0</v>
      </c>
      <c r="AR2263">
        <v>39074</v>
      </c>
      <c r="AS2263">
        <v>37217</v>
      </c>
      <c r="AT2263">
        <v>566</v>
      </c>
      <c r="AU2263">
        <v>49</v>
      </c>
      <c r="AV2263">
        <v>298</v>
      </c>
      <c r="AW2263">
        <v>6</v>
      </c>
      <c r="AX2263">
        <v>0</v>
      </c>
      <c r="AY2263">
        <v>361</v>
      </c>
      <c r="AZ2263">
        <v>577</v>
      </c>
      <c r="BA2263">
        <v>37595</v>
      </c>
      <c r="BB2263">
        <v>637</v>
      </c>
      <c r="BC2263">
        <v>80</v>
      </c>
      <c r="BD2263">
        <v>298</v>
      </c>
      <c r="BE2263">
        <v>11</v>
      </c>
      <c r="BF2263">
        <v>72</v>
      </c>
      <c r="BG2263">
        <v>381</v>
      </c>
      <c r="BH2263">
        <v>38497</v>
      </c>
      <c r="BI2263">
        <v>6616</v>
      </c>
      <c r="BJ2263">
        <v>7201</v>
      </c>
      <c r="BK2263">
        <v>4236</v>
      </c>
      <c r="BL2263">
        <v>3196</v>
      </c>
      <c r="BM2263">
        <v>39074</v>
      </c>
      <c r="BN2263">
        <v>577</v>
      </c>
      <c r="BO2263">
        <v>13986</v>
      </c>
      <c r="BP2263">
        <v>3839</v>
      </c>
      <c r="BQ2263" s="2">
        <v>23</v>
      </c>
      <c r="BR2263" s="2">
        <v>76</v>
      </c>
      <c r="BS2263" s="2">
        <v>38</v>
      </c>
      <c r="BT2263" s="2">
        <v>20</v>
      </c>
      <c r="BU2263" s="2">
        <v>36</v>
      </c>
      <c r="BV2263" s="2">
        <v>10</v>
      </c>
      <c r="BW2263" s="2">
        <v>15</v>
      </c>
      <c r="BX2263" s="2">
        <v>20</v>
      </c>
      <c r="BY2263" s="2">
        <v>18</v>
      </c>
      <c r="BZ2263" s="2">
        <v>22</v>
      </c>
      <c r="CA2263" s="2">
        <v>16</v>
      </c>
      <c r="CB2263" s="2">
        <v>31</v>
      </c>
      <c r="CC2263" s="2">
        <v>19</v>
      </c>
      <c r="CD2263" s="2">
        <v>3</v>
      </c>
      <c r="CE2263">
        <v>59.4561058835694</v>
      </c>
      <c r="CF2263">
        <v>4111125748.8242202</v>
      </c>
      <c r="CG2263">
        <v>340994.38153528102</v>
      </c>
      <c r="CH2263" s="2">
        <f t="shared" si="143"/>
        <v>116.87225947347767</v>
      </c>
      <c r="CI2263" t="str">
        <f t="shared" si="140"/>
        <v>Pennsylvania</v>
      </c>
      <c r="CJ2263" t="str">
        <f t="shared" si="141"/>
        <v>Clinton</v>
      </c>
      <c r="CK2263" t="str">
        <f t="shared" si="142"/>
        <v>PA</v>
      </c>
      <c r="CL2263" t="str">
        <f>IF(Table1[[#This Row],[3 Day Avg]]&lt;=25,"Green","Red")</f>
        <v>Red</v>
      </c>
    </row>
    <row r="2264" spans="1:90" x14ac:dyDescent="0.25">
      <c r="A2264">
        <v>2263</v>
      </c>
      <c r="B2264" t="s">
        <v>342</v>
      </c>
      <c r="C2264" t="s">
        <v>3798</v>
      </c>
      <c r="D2264" t="s">
        <v>3799</v>
      </c>
      <c r="E2264">
        <v>42</v>
      </c>
      <c r="F2264">
        <v>42037</v>
      </c>
      <c r="G2264">
        <v>3.3715441672285902</v>
      </c>
      <c r="H2264">
        <v>2265.64</v>
      </c>
      <c r="I2264">
        <v>76.387191395746797</v>
      </c>
      <c r="J2264">
        <v>12.3</v>
      </c>
      <c r="K2264">
        <v>4.8</v>
      </c>
      <c r="L2264">
        <v>83.385099999999994</v>
      </c>
      <c r="M2264">
        <v>2.8527971098009699</v>
      </c>
      <c r="N2264" s="1">
        <v>44165.342210648145</v>
      </c>
      <c r="O2264" t="s">
        <v>87</v>
      </c>
      <c r="P2264" s="1">
        <v>43923.14435185185</v>
      </c>
      <c r="Q2264" t="s">
        <v>3800</v>
      </c>
      <c r="R2264" t="s">
        <v>3839</v>
      </c>
      <c r="S2264" t="s">
        <v>90</v>
      </c>
      <c r="T2264">
        <v>1483</v>
      </c>
      <c r="U2264">
        <v>50</v>
      </c>
      <c r="V2264">
        <v>1697</v>
      </c>
      <c r="W2264">
        <v>1566</v>
      </c>
      <c r="X2264">
        <v>2113</v>
      </c>
      <c r="Y2264">
        <v>2998</v>
      </c>
      <c r="Z2264">
        <v>3809</v>
      </c>
      <c r="AA2264">
        <v>166</v>
      </c>
      <c r="AB2264">
        <v>143</v>
      </c>
      <c r="AC2264">
        <v>22</v>
      </c>
      <c r="AD2264">
        <v>4</v>
      </c>
      <c r="AE2264">
        <v>65456</v>
      </c>
      <c r="AF2264">
        <v>7553</v>
      </c>
      <c r="AG2264">
        <v>1595</v>
      </c>
      <c r="AH2264">
        <v>50774</v>
      </c>
      <c r="AI2264">
        <v>0</v>
      </c>
      <c r="AJ2264">
        <v>0</v>
      </c>
      <c r="AK2264">
        <v>360944</v>
      </c>
      <c r="AL2264">
        <v>10297</v>
      </c>
      <c r="AM2264">
        <v>0</v>
      </c>
      <c r="AN2264">
        <v>3176073</v>
      </c>
      <c r="AO2264">
        <v>12183</v>
      </c>
      <c r="AP2264">
        <v>19</v>
      </c>
      <c r="AQ2264">
        <v>1</v>
      </c>
      <c r="AR2264">
        <v>66220</v>
      </c>
      <c r="AS2264">
        <v>61794</v>
      </c>
      <c r="AT2264">
        <v>1165</v>
      </c>
      <c r="AU2264">
        <v>82</v>
      </c>
      <c r="AV2264">
        <v>740</v>
      </c>
      <c r="AW2264">
        <v>26</v>
      </c>
      <c r="AX2264">
        <v>22</v>
      </c>
      <c r="AY2264">
        <v>624</v>
      </c>
      <c r="AZ2264">
        <v>1767</v>
      </c>
      <c r="BA2264">
        <v>62838</v>
      </c>
      <c r="BB2264">
        <v>1221</v>
      </c>
      <c r="BC2264">
        <v>82</v>
      </c>
      <c r="BD2264">
        <v>740</v>
      </c>
      <c r="BE2264">
        <v>26</v>
      </c>
      <c r="BF2264">
        <v>609</v>
      </c>
      <c r="BG2264">
        <v>704</v>
      </c>
      <c r="BH2264">
        <v>64453</v>
      </c>
      <c r="BI2264">
        <v>9742</v>
      </c>
      <c r="BJ2264">
        <v>12616</v>
      </c>
      <c r="BK2264">
        <v>6739</v>
      </c>
      <c r="BL2264">
        <v>5376</v>
      </c>
      <c r="BM2264">
        <v>66220</v>
      </c>
      <c r="BN2264">
        <v>1767</v>
      </c>
      <c r="BO2264">
        <v>24940</v>
      </c>
      <c r="BP2264">
        <v>6807</v>
      </c>
      <c r="BQ2264" s="2">
        <v>19</v>
      </c>
      <c r="BR2264" s="2">
        <v>23</v>
      </c>
      <c r="BS2264" s="2">
        <v>27</v>
      </c>
      <c r="BT2264" s="2">
        <v>20</v>
      </c>
      <c r="BU2264" s="2">
        <v>22</v>
      </c>
      <c r="BV2264" s="2">
        <v>5</v>
      </c>
      <c r="BW2264" s="2">
        <v>10</v>
      </c>
      <c r="BX2264" s="2">
        <v>19</v>
      </c>
      <c r="BY2264" s="2">
        <v>29</v>
      </c>
      <c r="BZ2264" s="2">
        <v>25</v>
      </c>
      <c r="CA2264" s="2">
        <v>9</v>
      </c>
      <c r="CB2264" s="2">
        <v>18</v>
      </c>
      <c r="CC2264" s="2">
        <v>37</v>
      </c>
      <c r="CD2264" s="2">
        <v>5</v>
      </c>
      <c r="CE2264">
        <v>29.027132730383801</v>
      </c>
      <c r="CF2264">
        <v>2235776349.4140601</v>
      </c>
      <c r="CG2264">
        <v>223877.045933566</v>
      </c>
      <c r="CH2264" s="2">
        <f t="shared" si="143"/>
        <v>34.732709151313806</v>
      </c>
      <c r="CI2264" t="str">
        <f t="shared" si="140"/>
        <v>Pennsylvania</v>
      </c>
      <c r="CJ2264" t="str">
        <f t="shared" si="141"/>
        <v>Columbia</v>
      </c>
      <c r="CK2264" t="str">
        <f t="shared" si="142"/>
        <v>PA</v>
      </c>
      <c r="CL2264" t="str">
        <f>IF(Table1[[#This Row],[3 Day Avg]]&lt;=25,"Green","Red")</f>
        <v>Red</v>
      </c>
    </row>
    <row r="2265" spans="1:90" x14ac:dyDescent="0.25">
      <c r="A2265">
        <v>2264</v>
      </c>
      <c r="B2265" t="s">
        <v>348</v>
      </c>
      <c r="C2265" t="s">
        <v>3798</v>
      </c>
      <c r="D2265" t="s">
        <v>3799</v>
      </c>
      <c r="E2265">
        <v>42</v>
      </c>
      <c r="F2265">
        <v>42039</v>
      </c>
      <c r="G2265">
        <v>0.96205237840726898</v>
      </c>
      <c r="H2265">
        <v>2199.5500000000002</v>
      </c>
      <c r="I2265">
        <v>21.160786711025899</v>
      </c>
      <c r="J2265">
        <v>13.4</v>
      </c>
      <c r="K2265">
        <v>4.7</v>
      </c>
      <c r="L2265">
        <v>83.436000000000007</v>
      </c>
      <c r="M2265">
        <v>2.8527971098009699</v>
      </c>
      <c r="N2265" s="1">
        <v>44165.342210648145</v>
      </c>
      <c r="O2265" t="s">
        <v>87</v>
      </c>
      <c r="P2265" s="1">
        <v>43922.143553240741</v>
      </c>
      <c r="Q2265" t="s">
        <v>3840</v>
      </c>
      <c r="R2265" t="s">
        <v>3841</v>
      </c>
      <c r="S2265" t="s">
        <v>90</v>
      </c>
      <c r="T2265">
        <v>1871</v>
      </c>
      <c r="U2265">
        <v>18</v>
      </c>
      <c r="V2265">
        <v>1645</v>
      </c>
      <c r="W2265">
        <v>2124</v>
      </c>
      <c r="X2265">
        <v>3024</v>
      </c>
      <c r="Y2265">
        <v>4358</v>
      </c>
      <c r="Z2265">
        <v>5567</v>
      </c>
      <c r="AA2265">
        <v>283</v>
      </c>
      <c r="AB2265">
        <v>170</v>
      </c>
      <c r="AC2265">
        <v>16</v>
      </c>
      <c r="AD2265">
        <v>4</v>
      </c>
      <c r="AE2265">
        <v>85063</v>
      </c>
      <c r="AF2265">
        <v>10880</v>
      </c>
      <c r="AG2265">
        <v>1826</v>
      </c>
      <c r="AH2265">
        <v>50805</v>
      </c>
      <c r="AI2265">
        <v>0</v>
      </c>
      <c r="AJ2265">
        <v>0</v>
      </c>
      <c r="AK2265">
        <v>360944</v>
      </c>
      <c r="AL2265">
        <v>10297</v>
      </c>
      <c r="AM2265">
        <v>0</v>
      </c>
      <c r="AN2265">
        <v>3176073</v>
      </c>
      <c r="AO2265">
        <v>16718</v>
      </c>
      <c r="AP2265">
        <v>64</v>
      </c>
      <c r="AQ2265">
        <v>1</v>
      </c>
      <c r="AR2265">
        <v>86164</v>
      </c>
      <c r="AS2265">
        <v>81753</v>
      </c>
      <c r="AT2265">
        <v>1523</v>
      </c>
      <c r="AU2265">
        <v>38</v>
      </c>
      <c r="AV2265">
        <v>384</v>
      </c>
      <c r="AW2265">
        <v>29</v>
      </c>
      <c r="AX2265">
        <v>72</v>
      </c>
      <c r="AY2265">
        <v>1281</v>
      </c>
      <c r="AZ2265">
        <v>1084</v>
      </c>
      <c r="BA2265">
        <v>82348</v>
      </c>
      <c r="BB2265">
        <v>1561</v>
      </c>
      <c r="BC2265">
        <v>38</v>
      </c>
      <c r="BD2265">
        <v>401</v>
      </c>
      <c r="BE2265">
        <v>31</v>
      </c>
      <c r="BF2265">
        <v>256</v>
      </c>
      <c r="BG2265">
        <v>1529</v>
      </c>
      <c r="BH2265">
        <v>85080</v>
      </c>
      <c r="BI2265">
        <v>14828</v>
      </c>
      <c r="BJ2265">
        <v>11434</v>
      </c>
      <c r="BK2265">
        <v>9376</v>
      </c>
      <c r="BL2265">
        <v>6793</v>
      </c>
      <c r="BM2265">
        <v>86164</v>
      </c>
      <c r="BN2265">
        <v>1084</v>
      </c>
      <c r="BO2265">
        <v>33808</v>
      </c>
      <c r="BP2265">
        <v>9925</v>
      </c>
      <c r="BQ2265" s="2">
        <v>64</v>
      </c>
      <c r="BR2265" s="2">
        <v>57</v>
      </c>
      <c r="BS2265" s="2">
        <v>41</v>
      </c>
      <c r="BT2265" s="2">
        <v>74</v>
      </c>
      <c r="BU2265" s="2">
        <v>71</v>
      </c>
      <c r="BV2265" s="2">
        <v>56</v>
      </c>
      <c r="BW2265" s="2">
        <v>38</v>
      </c>
      <c r="BX2265" s="2">
        <v>50</v>
      </c>
      <c r="BY2265" s="2">
        <v>58</v>
      </c>
      <c r="BZ2265" s="2">
        <v>52</v>
      </c>
      <c r="CA2265" s="2">
        <v>69</v>
      </c>
      <c r="CB2265" s="2">
        <v>63</v>
      </c>
      <c r="CC2265" s="2">
        <v>81</v>
      </c>
      <c r="CD2265" s="2">
        <v>58</v>
      </c>
      <c r="CE2265">
        <v>75.238352750314505</v>
      </c>
      <c r="CF2265">
        <v>4820117779.8398399</v>
      </c>
      <c r="CG2265">
        <v>312618.51404624101</v>
      </c>
      <c r="CH2265" s="2">
        <f t="shared" si="143"/>
        <v>62.671185181746438</v>
      </c>
      <c r="CI2265" t="str">
        <f t="shared" si="140"/>
        <v>Pennsylvania</v>
      </c>
      <c r="CJ2265" t="str">
        <f t="shared" si="141"/>
        <v>Crawford</v>
      </c>
      <c r="CK2265" t="str">
        <f t="shared" si="142"/>
        <v>PA</v>
      </c>
      <c r="CL2265" t="str">
        <f>IF(Table1[[#This Row],[3 Day Avg]]&lt;=25,"Green","Red")</f>
        <v>Red</v>
      </c>
    </row>
    <row r="2266" spans="1:90" x14ac:dyDescent="0.25">
      <c r="A2266">
        <v>2265</v>
      </c>
      <c r="B2266" t="s">
        <v>1235</v>
      </c>
      <c r="C2266" t="s">
        <v>3798</v>
      </c>
      <c r="D2266" t="s">
        <v>3799</v>
      </c>
      <c r="E2266">
        <v>42</v>
      </c>
      <c r="F2266">
        <v>42041</v>
      </c>
      <c r="G2266">
        <v>2.63313028099823</v>
      </c>
      <c r="H2266">
        <v>2024.08</v>
      </c>
      <c r="I2266">
        <v>53.296635550446901</v>
      </c>
      <c r="J2266">
        <v>7.3</v>
      </c>
      <c r="K2266">
        <v>3.3</v>
      </c>
      <c r="L2266">
        <v>117.7432</v>
      </c>
      <c r="M2266">
        <v>2.8527971098009699</v>
      </c>
      <c r="N2266" s="1">
        <v>44165.342210648145</v>
      </c>
      <c r="O2266" t="s">
        <v>87</v>
      </c>
      <c r="P2266" s="1">
        <v>43921.11509259259</v>
      </c>
      <c r="Q2266" t="s">
        <v>3842</v>
      </c>
      <c r="R2266" t="s">
        <v>3843</v>
      </c>
      <c r="S2266" t="s">
        <v>90</v>
      </c>
      <c r="T2266">
        <v>5089</v>
      </c>
      <c r="U2266">
        <v>134</v>
      </c>
      <c r="V2266">
        <v>6248</v>
      </c>
      <c r="W2266">
        <v>5460</v>
      </c>
      <c r="X2266">
        <v>7681</v>
      </c>
      <c r="Y2266">
        <v>10462</v>
      </c>
      <c r="Z2266">
        <v>14150</v>
      </c>
      <c r="AA2266">
        <v>683</v>
      </c>
      <c r="AB2266">
        <v>612</v>
      </c>
      <c r="AC2266">
        <v>61</v>
      </c>
      <c r="AD2266">
        <v>18</v>
      </c>
      <c r="AE2266">
        <v>251423</v>
      </c>
      <c r="AF2266">
        <v>17469</v>
      </c>
      <c r="AG2266">
        <v>4334</v>
      </c>
      <c r="AH2266">
        <v>71695</v>
      </c>
      <c r="AI2266">
        <v>0</v>
      </c>
      <c r="AJ2266">
        <v>0</v>
      </c>
      <c r="AK2266">
        <v>360944</v>
      </c>
      <c r="AL2266">
        <v>10297</v>
      </c>
      <c r="AM2266">
        <v>0</v>
      </c>
      <c r="AN2266">
        <v>3176073</v>
      </c>
      <c r="AO2266">
        <v>44001</v>
      </c>
      <c r="AP2266">
        <v>111</v>
      </c>
      <c r="AQ2266">
        <v>2</v>
      </c>
      <c r="AR2266">
        <v>247433</v>
      </c>
      <c r="AS2266">
        <v>213477</v>
      </c>
      <c r="AT2266">
        <v>8772</v>
      </c>
      <c r="AU2266">
        <v>219</v>
      </c>
      <c r="AV2266">
        <v>10055</v>
      </c>
      <c r="AW2266">
        <v>36</v>
      </c>
      <c r="AX2266">
        <v>256</v>
      </c>
      <c r="AY2266">
        <v>5400</v>
      </c>
      <c r="AZ2266">
        <v>9218</v>
      </c>
      <c r="BA2266">
        <v>218340</v>
      </c>
      <c r="BB2266">
        <v>9402</v>
      </c>
      <c r="BC2266">
        <v>312</v>
      </c>
      <c r="BD2266">
        <v>10078</v>
      </c>
      <c r="BE2266">
        <v>55</v>
      </c>
      <c r="BF2266">
        <v>2984</v>
      </c>
      <c r="BG2266">
        <v>6262</v>
      </c>
      <c r="BH2266">
        <v>238215</v>
      </c>
      <c r="BI2266">
        <v>41434</v>
      </c>
      <c r="BJ2266">
        <v>33069</v>
      </c>
      <c r="BK2266">
        <v>32282</v>
      </c>
      <c r="BL2266">
        <v>19389</v>
      </c>
      <c r="BM2266">
        <v>247433</v>
      </c>
      <c r="BN2266">
        <v>9218</v>
      </c>
      <c r="BO2266">
        <v>96647</v>
      </c>
      <c r="BP2266">
        <v>24612</v>
      </c>
      <c r="BQ2266" s="2">
        <v>111</v>
      </c>
      <c r="BR2266" s="2">
        <v>147</v>
      </c>
      <c r="BS2266" s="2">
        <v>109</v>
      </c>
      <c r="BT2266" s="2">
        <v>137</v>
      </c>
      <c r="BU2266" s="2">
        <v>89</v>
      </c>
      <c r="BV2266" s="2">
        <v>112</v>
      </c>
      <c r="BW2266" s="2">
        <v>50</v>
      </c>
      <c r="BX2266" s="2">
        <v>201</v>
      </c>
      <c r="BY2266" s="2">
        <v>116</v>
      </c>
      <c r="BZ2266" s="2">
        <v>84</v>
      </c>
      <c r="CA2266" s="2">
        <v>112</v>
      </c>
      <c r="CB2266" s="2">
        <v>174</v>
      </c>
      <c r="CC2266" s="2">
        <v>113</v>
      </c>
      <c r="CD2266" s="2">
        <v>55</v>
      </c>
      <c r="CE2266">
        <v>44.148705567907498</v>
      </c>
      <c r="CF2266">
        <v>2444489138.2929702</v>
      </c>
      <c r="CG2266">
        <v>286087.86329419998</v>
      </c>
      <c r="CH2266" s="2">
        <f t="shared" si="143"/>
        <v>49.440993454120239</v>
      </c>
      <c r="CI2266" t="str">
        <f t="shared" si="140"/>
        <v>Pennsylvania</v>
      </c>
      <c r="CJ2266" t="str">
        <f t="shared" si="141"/>
        <v>Cumberland</v>
      </c>
      <c r="CK2266" t="str">
        <f t="shared" si="142"/>
        <v>PA</v>
      </c>
      <c r="CL2266" t="str">
        <f>IF(Table1[[#This Row],[3 Day Avg]]&lt;=25,"Green","Red")</f>
        <v>Red</v>
      </c>
    </row>
    <row r="2267" spans="1:90" x14ac:dyDescent="0.25">
      <c r="A2267">
        <v>2266</v>
      </c>
      <c r="B2267" t="s">
        <v>3844</v>
      </c>
      <c r="C2267" t="s">
        <v>3798</v>
      </c>
      <c r="D2267" t="s">
        <v>3799</v>
      </c>
      <c r="E2267">
        <v>42</v>
      </c>
      <c r="F2267">
        <v>42043</v>
      </c>
      <c r="G2267">
        <v>2.8179937952430199</v>
      </c>
      <c r="H2267">
        <v>2791.8</v>
      </c>
      <c r="I2267">
        <v>78.672811325997799</v>
      </c>
      <c r="J2267">
        <v>13.2</v>
      </c>
      <c r="K2267">
        <v>4</v>
      </c>
      <c r="L2267">
        <v>95.217699999999994</v>
      </c>
      <c r="M2267">
        <v>2.8527971098009699</v>
      </c>
      <c r="N2267" s="1">
        <v>44165.342210648145</v>
      </c>
      <c r="O2267" t="s">
        <v>87</v>
      </c>
      <c r="P2267" s="1">
        <v>43921.11509259259</v>
      </c>
      <c r="Q2267" t="s">
        <v>3842</v>
      </c>
      <c r="R2267" t="s">
        <v>3845</v>
      </c>
      <c r="S2267" t="s">
        <v>90</v>
      </c>
      <c r="T2267">
        <v>7736</v>
      </c>
      <c r="U2267">
        <v>218</v>
      </c>
      <c r="V2267">
        <v>6039</v>
      </c>
      <c r="W2267">
        <v>5632</v>
      </c>
      <c r="X2267">
        <v>6960</v>
      </c>
      <c r="Y2267">
        <v>9507</v>
      </c>
      <c r="Z2267">
        <v>16124</v>
      </c>
      <c r="AA2267">
        <v>1395</v>
      </c>
      <c r="AB2267">
        <v>1261</v>
      </c>
      <c r="AC2267">
        <v>97</v>
      </c>
      <c r="AD2267">
        <v>25</v>
      </c>
      <c r="AE2267">
        <v>277097</v>
      </c>
      <c r="AF2267">
        <v>35730</v>
      </c>
      <c r="AG2267">
        <v>5663</v>
      </c>
      <c r="AH2267">
        <v>57979</v>
      </c>
      <c r="AI2267">
        <v>0</v>
      </c>
      <c r="AJ2267">
        <v>0</v>
      </c>
      <c r="AK2267">
        <v>360944</v>
      </c>
      <c r="AL2267">
        <v>10297</v>
      </c>
      <c r="AM2267">
        <v>0</v>
      </c>
      <c r="AN2267">
        <v>3176073</v>
      </c>
      <c r="AO2267">
        <v>44262</v>
      </c>
      <c r="AP2267">
        <v>125</v>
      </c>
      <c r="AQ2267">
        <v>1</v>
      </c>
      <c r="AR2267">
        <v>274515</v>
      </c>
      <c r="AS2267">
        <v>182277</v>
      </c>
      <c r="AT2267">
        <v>49035</v>
      </c>
      <c r="AU2267">
        <v>369</v>
      </c>
      <c r="AV2267">
        <v>11364</v>
      </c>
      <c r="AW2267">
        <v>38</v>
      </c>
      <c r="AX2267">
        <v>442</v>
      </c>
      <c r="AY2267">
        <v>6550</v>
      </c>
      <c r="AZ2267">
        <v>24440</v>
      </c>
      <c r="BA2267">
        <v>194998</v>
      </c>
      <c r="BB2267">
        <v>52691</v>
      </c>
      <c r="BC2267">
        <v>662</v>
      </c>
      <c r="BD2267">
        <v>11431</v>
      </c>
      <c r="BE2267">
        <v>79</v>
      </c>
      <c r="BF2267">
        <v>6213</v>
      </c>
      <c r="BG2267">
        <v>8441</v>
      </c>
      <c r="BH2267">
        <v>250075</v>
      </c>
      <c r="BI2267">
        <v>51179</v>
      </c>
      <c r="BJ2267">
        <v>33366</v>
      </c>
      <c r="BK2267">
        <v>37492</v>
      </c>
      <c r="BL2267">
        <v>18631</v>
      </c>
      <c r="BM2267">
        <v>274515</v>
      </c>
      <c r="BN2267">
        <v>24440</v>
      </c>
      <c r="BO2267">
        <v>108216</v>
      </c>
      <c r="BP2267">
        <v>25631</v>
      </c>
      <c r="BQ2267" s="2">
        <v>125</v>
      </c>
      <c r="BR2267" s="2">
        <v>130</v>
      </c>
      <c r="BS2267" s="2">
        <v>148</v>
      </c>
      <c r="BT2267" s="2">
        <v>157</v>
      </c>
      <c r="BU2267" s="2">
        <v>83</v>
      </c>
      <c r="BV2267" s="2">
        <v>89</v>
      </c>
      <c r="BW2267" s="2">
        <v>77</v>
      </c>
      <c r="BX2267" s="2">
        <v>171</v>
      </c>
      <c r="BY2267" s="2">
        <v>119</v>
      </c>
      <c r="BZ2267" s="2">
        <v>123</v>
      </c>
      <c r="CA2267" s="2">
        <v>149</v>
      </c>
      <c r="CB2267" s="2">
        <v>109</v>
      </c>
      <c r="CC2267" s="2">
        <v>110</v>
      </c>
      <c r="CD2267" s="2">
        <v>80</v>
      </c>
      <c r="CE2267">
        <v>45.110556952980403</v>
      </c>
      <c r="CF2267">
        <v>2496420184.2226601</v>
      </c>
      <c r="CG2267">
        <v>256456.48001483901</v>
      </c>
      <c r="CH2267" s="2">
        <f t="shared" si="143"/>
        <v>48.934788020083907</v>
      </c>
      <c r="CI2267" t="str">
        <f t="shared" si="140"/>
        <v>Pennsylvania</v>
      </c>
      <c r="CJ2267" t="str">
        <f t="shared" si="141"/>
        <v>Dauphin</v>
      </c>
      <c r="CK2267" t="str">
        <f t="shared" si="142"/>
        <v>PA</v>
      </c>
      <c r="CL2267" t="str">
        <f>IF(Table1[[#This Row],[3 Day Avg]]&lt;=25,"Green","Red")</f>
        <v>Red</v>
      </c>
    </row>
    <row r="2268" spans="1:90" x14ac:dyDescent="0.25">
      <c r="A2268">
        <v>2267</v>
      </c>
      <c r="B2268" t="s">
        <v>714</v>
      </c>
      <c r="C2268" t="s">
        <v>3798</v>
      </c>
      <c r="D2268" t="s">
        <v>3799</v>
      </c>
      <c r="E2268">
        <v>42</v>
      </c>
      <c r="F2268">
        <v>42045</v>
      </c>
      <c r="G2268">
        <v>3.9686892356783199</v>
      </c>
      <c r="H2268">
        <v>3551.48</v>
      </c>
      <c r="I2268">
        <v>140.94707224954001</v>
      </c>
      <c r="J2268">
        <v>8.8000000000000007</v>
      </c>
      <c r="K2268">
        <v>4</v>
      </c>
      <c r="L2268">
        <v>118.18</v>
      </c>
      <c r="M2268">
        <v>2.8527971098009699</v>
      </c>
      <c r="N2268" s="1">
        <v>44165.342210648145</v>
      </c>
      <c r="O2268" t="s">
        <v>87</v>
      </c>
      <c r="P2268" s="1">
        <v>43914.052048611113</v>
      </c>
      <c r="Q2268" t="s">
        <v>3819</v>
      </c>
      <c r="R2268" t="s">
        <v>3846</v>
      </c>
      <c r="S2268" t="s">
        <v>90</v>
      </c>
      <c r="T2268">
        <v>20057</v>
      </c>
      <c r="U2268">
        <v>796</v>
      </c>
      <c r="V2268">
        <v>13979</v>
      </c>
      <c r="W2268">
        <v>12018</v>
      </c>
      <c r="X2268">
        <v>14329</v>
      </c>
      <c r="Y2268">
        <v>19757</v>
      </c>
      <c r="Z2268">
        <v>28329</v>
      </c>
      <c r="AA2268">
        <v>1071</v>
      </c>
      <c r="AB2268">
        <v>948</v>
      </c>
      <c r="AC2268">
        <v>94</v>
      </c>
      <c r="AD2268">
        <v>42</v>
      </c>
      <c r="AE2268">
        <v>564751</v>
      </c>
      <c r="AF2268">
        <v>47800</v>
      </c>
      <c r="AG2268">
        <v>11880</v>
      </c>
      <c r="AH2268">
        <v>71961</v>
      </c>
      <c r="AI2268">
        <v>0</v>
      </c>
      <c r="AJ2268">
        <v>0</v>
      </c>
      <c r="AK2268">
        <v>360944</v>
      </c>
      <c r="AL2268">
        <v>10297</v>
      </c>
      <c r="AM2268">
        <v>0</v>
      </c>
      <c r="AN2268">
        <v>3176073</v>
      </c>
      <c r="AO2268">
        <v>88412</v>
      </c>
      <c r="AP2268">
        <v>180</v>
      </c>
      <c r="AQ2268">
        <v>1</v>
      </c>
      <c r="AR2268">
        <v>563527</v>
      </c>
      <c r="AS2268">
        <v>380020</v>
      </c>
      <c r="AT2268">
        <v>117905</v>
      </c>
      <c r="AU2268">
        <v>603</v>
      </c>
      <c r="AV2268">
        <v>31152</v>
      </c>
      <c r="AW2268">
        <v>93</v>
      </c>
      <c r="AX2268">
        <v>1055</v>
      </c>
      <c r="AY2268">
        <v>12002</v>
      </c>
      <c r="AZ2268">
        <v>20697</v>
      </c>
      <c r="BA2268">
        <v>391240</v>
      </c>
      <c r="BB2268">
        <v>120783</v>
      </c>
      <c r="BC2268">
        <v>968</v>
      </c>
      <c r="BD2268">
        <v>31210</v>
      </c>
      <c r="BE2268">
        <v>198</v>
      </c>
      <c r="BF2268">
        <v>5430</v>
      </c>
      <c r="BG2268">
        <v>13698</v>
      </c>
      <c r="BH2268">
        <v>542830</v>
      </c>
      <c r="BI2268">
        <v>102657</v>
      </c>
      <c r="BJ2268">
        <v>79368</v>
      </c>
      <c r="BK2268">
        <v>72670</v>
      </c>
      <c r="BL2268">
        <v>40326</v>
      </c>
      <c r="BM2268">
        <v>563527</v>
      </c>
      <c r="BN2268">
        <v>20697</v>
      </c>
      <c r="BO2268">
        <v>220420</v>
      </c>
      <c r="BP2268">
        <v>48086</v>
      </c>
      <c r="BQ2268" s="2">
        <v>180</v>
      </c>
      <c r="BR2268" s="2">
        <v>228</v>
      </c>
      <c r="BS2268" s="2">
        <v>248</v>
      </c>
      <c r="BT2268" s="2">
        <v>382</v>
      </c>
      <c r="BU2268" s="2">
        <v>190</v>
      </c>
      <c r="BV2268" s="2">
        <v>225</v>
      </c>
      <c r="BW2268" s="2">
        <v>200</v>
      </c>
      <c r="BX2268" s="2">
        <v>232</v>
      </c>
      <c r="BY2268" s="2">
        <v>273</v>
      </c>
      <c r="BZ2268" s="2">
        <v>274</v>
      </c>
      <c r="CA2268" s="2">
        <v>331</v>
      </c>
      <c r="CB2268" s="2">
        <v>331</v>
      </c>
      <c r="CC2268" s="2">
        <v>227</v>
      </c>
      <c r="CD2268" s="2">
        <v>141</v>
      </c>
      <c r="CE2268">
        <v>31.872453523765301</v>
      </c>
      <c r="CF2268">
        <v>817048898.76953101</v>
      </c>
      <c r="CG2268">
        <v>171748.67475385801</v>
      </c>
      <c r="CH2268" s="2">
        <f t="shared" si="143"/>
        <v>38.803228002680733</v>
      </c>
      <c r="CI2268" t="str">
        <f t="shared" si="140"/>
        <v>Pennsylvania</v>
      </c>
      <c r="CJ2268" t="str">
        <f t="shared" si="141"/>
        <v>Delaware</v>
      </c>
      <c r="CK2268" t="str">
        <f t="shared" si="142"/>
        <v>PA</v>
      </c>
      <c r="CL2268" t="str">
        <f>IF(Table1[[#This Row],[3 Day Avg]]&lt;=25,"Green","Red")</f>
        <v>Red</v>
      </c>
    </row>
    <row r="2269" spans="1:90" x14ac:dyDescent="0.25">
      <c r="A2269">
        <v>2268</v>
      </c>
      <c r="B2269" t="s">
        <v>1682</v>
      </c>
      <c r="C2269" t="s">
        <v>3798</v>
      </c>
      <c r="D2269" t="s">
        <v>3799</v>
      </c>
      <c r="E2269">
        <v>42</v>
      </c>
      <c r="F2269">
        <v>42047</v>
      </c>
      <c r="G2269">
        <v>1.1111111111111101</v>
      </c>
      <c r="H2269">
        <v>1789.92</v>
      </c>
      <c r="I2269">
        <v>19.887964466836799</v>
      </c>
      <c r="J2269">
        <v>9.1999999999999993</v>
      </c>
      <c r="K2269">
        <v>3.9</v>
      </c>
      <c r="L2269">
        <v>90.121700000000004</v>
      </c>
      <c r="M2269">
        <v>2.8527971098009699</v>
      </c>
      <c r="N2269" s="1">
        <v>44165.342210648145</v>
      </c>
      <c r="O2269" t="s">
        <v>87</v>
      </c>
      <c r="P2269" s="1">
        <v>43923.143055555556</v>
      </c>
      <c r="Q2269" t="s">
        <v>3825</v>
      </c>
      <c r="R2269" t="s">
        <v>3847</v>
      </c>
      <c r="S2269" t="s">
        <v>90</v>
      </c>
      <c r="T2269">
        <v>540</v>
      </c>
      <c r="U2269">
        <v>6</v>
      </c>
      <c r="V2269">
        <v>855</v>
      </c>
      <c r="W2269">
        <v>1034</v>
      </c>
      <c r="X2269">
        <v>1155</v>
      </c>
      <c r="Y2269">
        <v>1425</v>
      </c>
      <c r="Z2269">
        <v>1983</v>
      </c>
      <c r="AA2269">
        <v>35</v>
      </c>
      <c r="AB2269">
        <v>25</v>
      </c>
      <c r="AC2269">
        <v>4</v>
      </c>
      <c r="AD2269">
        <v>2</v>
      </c>
      <c r="AE2269">
        <v>30169</v>
      </c>
      <c r="AF2269">
        <v>2742</v>
      </c>
      <c r="AG2269">
        <v>611</v>
      </c>
      <c r="AH2269">
        <v>54876</v>
      </c>
      <c r="AI2269">
        <v>0</v>
      </c>
      <c r="AJ2269">
        <v>0</v>
      </c>
      <c r="AK2269">
        <v>360944</v>
      </c>
      <c r="AL2269">
        <v>10297</v>
      </c>
      <c r="AM2269">
        <v>0</v>
      </c>
      <c r="AN2269">
        <v>3176073</v>
      </c>
      <c r="AO2269">
        <v>6452</v>
      </c>
      <c r="AP2269">
        <v>5</v>
      </c>
      <c r="AQ2269">
        <v>0</v>
      </c>
      <c r="AR2269">
        <v>30608</v>
      </c>
      <c r="AS2269">
        <v>29827</v>
      </c>
      <c r="AT2269">
        <v>160</v>
      </c>
      <c r="AU2269">
        <v>76</v>
      </c>
      <c r="AV2269">
        <v>160</v>
      </c>
      <c r="AW2269">
        <v>0</v>
      </c>
      <c r="AX2269">
        <v>0</v>
      </c>
      <c r="AY2269">
        <v>144</v>
      </c>
      <c r="AZ2269">
        <v>241</v>
      </c>
      <c r="BA2269">
        <v>30000</v>
      </c>
      <c r="BB2269">
        <v>167</v>
      </c>
      <c r="BC2269">
        <v>76</v>
      </c>
      <c r="BD2269">
        <v>160</v>
      </c>
      <c r="BE2269">
        <v>0</v>
      </c>
      <c r="BF2269">
        <v>26</v>
      </c>
      <c r="BG2269">
        <v>179</v>
      </c>
      <c r="BH2269">
        <v>30367</v>
      </c>
      <c r="BI2269">
        <v>4883</v>
      </c>
      <c r="BJ2269">
        <v>3355</v>
      </c>
      <c r="BK2269">
        <v>3022</v>
      </c>
      <c r="BL2269">
        <v>3044</v>
      </c>
      <c r="BM2269">
        <v>30608</v>
      </c>
      <c r="BN2269">
        <v>241</v>
      </c>
      <c r="BO2269">
        <v>12896</v>
      </c>
      <c r="BP2269">
        <v>3408</v>
      </c>
      <c r="BQ2269" s="2">
        <v>5</v>
      </c>
      <c r="BR2269" s="2">
        <v>26</v>
      </c>
      <c r="BS2269" s="2">
        <v>11</v>
      </c>
      <c r="BT2269" s="2">
        <v>17</v>
      </c>
      <c r="BU2269" s="2">
        <v>27</v>
      </c>
      <c r="BV2269" s="2">
        <v>12</v>
      </c>
      <c r="BW2269" s="2">
        <v>13</v>
      </c>
      <c r="BX2269" s="2">
        <v>10</v>
      </c>
      <c r="BY2269" s="2">
        <v>12</v>
      </c>
      <c r="BZ2269" s="2">
        <v>14</v>
      </c>
      <c r="CA2269" s="2">
        <v>10</v>
      </c>
      <c r="CB2269" s="2">
        <v>6</v>
      </c>
      <c r="CC2269" s="2">
        <v>9</v>
      </c>
      <c r="CD2269" s="2">
        <v>25</v>
      </c>
      <c r="CE2269">
        <v>16.573303722363999</v>
      </c>
      <c r="CF2269">
        <v>3836476059.7929702</v>
      </c>
      <c r="CG2269">
        <v>322643.61466906202</v>
      </c>
      <c r="CH2269" s="2">
        <f t="shared" si="143"/>
        <v>45.739675901725043</v>
      </c>
      <c r="CI2269" t="str">
        <f t="shared" si="140"/>
        <v>Pennsylvania</v>
      </c>
      <c r="CJ2269" t="str">
        <f t="shared" si="141"/>
        <v>Elk</v>
      </c>
      <c r="CK2269" t="str">
        <f t="shared" si="142"/>
        <v>PA</v>
      </c>
      <c r="CL2269" t="str">
        <f>IF(Table1[[#This Row],[3 Day Avg]]&lt;=25,"Green","Red")</f>
        <v>Red</v>
      </c>
    </row>
    <row r="2270" spans="1:90" x14ac:dyDescent="0.25">
      <c r="A2270">
        <v>2269</v>
      </c>
      <c r="B2270" t="s">
        <v>3178</v>
      </c>
      <c r="C2270" t="s">
        <v>3798</v>
      </c>
      <c r="D2270" t="s">
        <v>3799</v>
      </c>
      <c r="E2270">
        <v>42</v>
      </c>
      <c r="F2270">
        <v>42049</v>
      </c>
      <c r="G2270">
        <v>1.1194029850746301</v>
      </c>
      <c r="H2270">
        <v>1970.15</v>
      </c>
      <c r="I2270">
        <v>22.053877623033099</v>
      </c>
      <c r="J2270">
        <v>15.3</v>
      </c>
      <c r="K2270">
        <v>4.7</v>
      </c>
      <c r="L2270">
        <v>79.573300000000003</v>
      </c>
      <c r="M2270">
        <v>2.8527971098009699</v>
      </c>
      <c r="N2270" s="1">
        <v>44165.342210648145</v>
      </c>
      <c r="O2270" t="s">
        <v>87</v>
      </c>
      <c r="P2270" s="1">
        <v>43916.537395833337</v>
      </c>
      <c r="Q2270" t="s">
        <v>3848</v>
      </c>
      <c r="R2270" t="s">
        <v>3849</v>
      </c>
      <c r="S2270" t="s">
        <v>90</v>
      </c>
      <c r="T2270">
        <v>5360</v>
      </c>
      <c r="U2270">
        <v>60</v>
      </c>
      <c r="V2270">
        <v>6895</v>
      </c>
      <c r="W2270">
        <v>5690</v>
      </c>
      <c r="X2270">
        <v>7730</v>
      </c>
      <c r="Y2270">
        <v>10945</v>
      </c>
      <c r="Z2270">
        <v>15075</v>
      </c>
      <c r="AA2270">
        <v>1160</v>
      </c>
      <c r="AB2270">
        <v>1040</v>
      </c>
      <c r="AC2270">
        <v>81</v>
      </c>
      <c r="AD2270">
        <v>26</v>
      </c>
      <c r="AE2270">
        <v>272061</v>
      </c>
      <c r="AF2270">
        <v>39839</v>
      </c>
      <c r="AG2270">
        <v>6087</v>
      </c>
      <c r="AH2270">
        <v>48453</v>
      </c>
      <c r="AI2270">
        <v>0</v>
      </c>
      <c r="AJ2270">
        <v>0</v>
      </c>
      <c r="AK2270">
        <v>360944</v>
      </c>
      <c r="AL2270">
        <v>10297</v>
      </c>
      <c r="AM2270">
        <v>0</v>
      </c>
      <c r="AN2270">
        <v>3176073</v>
      </c>
      <c r="AO2270">
        <v>46335</v>
      </c>
      <c r="AP2270">
        <v>113</v>
      </c>
      <c r="AQ2270">
        <v>3</v>
      </c>
      <c r="AR2270">
        <v>275972</v>
      </c>
      <c r="AS2270">
        <v>233112</v>
      </c>
      <c r="AT2270">
        <v>18972</v>
      </c>
      <c r="AU2270">
        <v>575</v>
      </c>
      <c r="AV2270">
        <v>4560</v>
      </c>
      <c r="AW2270">
        <v>46</v>
      </c>
      <c r="AX2270">
        <v>751</v>
      </c>
      <c r="AY2270">
        <v>6589</v>
      </c>
      <c r="AZ2270">
        <v>11367</v>
      </c>
      <c r="BA2270">
        <v>239451</v>
      </c>
      <c r="BB2270">
        <v>20071</v>
      </c>
      <c r="BC2270">
        <v>657</v>
      </c>
      <c r="BD2270">
        <v>4586</v>
      </c>
      <c r="BE2270">
        <v>68</v>
      </c>
      <c r="BF2270">
        <v>2957</v>
      </c>
      <c r="BG2270">
        <v>8182</v>
      </c>
      <c r="BH2270">
        <v>264605</v>
      </c>
      <c r="BI2270">
        <v>49120</v>
      </c>
      <c r="BJ2270">
        <v>38888</v>
      </c>
      <c r="BK2270">
        <v>36034</v>
      </c>
      <c r="BL2270">
        <v>20315</v>
      </c>
      <c r="BM2270">
        <v>275972</v>
      </c>
      <c r="BN2270">
        <v>11367</v>
      </c>
      <c r="BO2270">
        <v>105595</v>
      </c>
      <c r="BP2270">
        <v>26020</v>
      </c>
      <c r="BQ2270" s="2">
        <v>113</v>
      </c>
      <c r="BR2270" s="2">
        <v>146</v>
      </c>
      <c r="BS2270" s="2">
        <v>150</v>
      </c>
      <c r="BT2270" s="2">
        <v>242</v>
      </c>
      <c r="BU2270" s="2">
        <v>115</v>
      </c>
      <c r="BV2270" s="2">
        <v>106</v>
      </c>
      <c r="BW2270" s="2">
        <v>106</v>
      </c>
      <c r="BX2270" s="2">
        <v>114</v>
      </c>
      <c r="BY2270" s="2">
        <v>172</v>
      </c>
      <c r="BZ2270" s="2">
        <v>197</v>
      </c>
      <c r="CA2270" s="2">
        <v>135</v>
      </c>
      <c r="CB2270" s="2">
        <v>134</v>
      </c>
      <c r="CC2270" s="2">
        <v>167</v>
      </c>
      <c r="CD2270" s="2">
        <v>101</v>
      </c>
      <c r="CE2270">
        <v>41.534802856712297</v>
      </c>
      <c r="CF2270">
        <v>3774577786.5390601</v>
      </c>
      <c r="CG2270">
        <v>357737.34302098898</v>
      </c>
      <c r="CH2270" s="2">
        <f t="shared" si="143"/>
        <v>49.401146976263291</v>
      </c>
      <c r="CI2270" t="str">
        <f t="shared" si="140"/>
        <v>Pennsylvania</v>
      </c>
      <c r="CJ2270" t="str">
        <f t="shared" si="141"/>
        <v>Erie</v>
      </c>
      <c r="CK2270" t="str">
        <f t="shared" si="142"/>
        <v>PA</v>
      </c>
      <c r="CL2270" t="str">
        <f>IF(Table1[[#This Row],[3 Day Avg]]&lt;=25,"Green","Red")</f>
        <v>Red</v>
      </c>
    </row>
    <row r="2271" spans="1:90" x14ac:dyDescent="0.25">
      <c r="A2271">
        <v>2270</v>
      </c>
      <c r="B2271" t="s">
        <v>145</v>
      </c>
      <c r="C2271" t="s">
        <v>3798</v>
      </c>
      <c r="D2271" t="s">
        <v>3799</v>
      </c>
      <c r="E2271">
        <v>42</v>
      </c>
      <c r="F2271">
        <v>42051</v>
      </c>
      <c r="G2271">
        <v>0.87116001834021095</v>
      </c>
      <c r="H2271">
        <v>1672.02</v>
      </c>
      <c r="I2271">
        <v>14.565972355317699</v>
      </c>
      <c r="J2271">
        <v>14.6</v>
      </c>
      <c r="K2271">
        <v>5.8</v>
      </c>
      <c r="L2271">
        <v>82.739599999999996</v>
      </c>
      <c r="M2271">
        <v>2.8527971098009699</v>
      </c>
      <c r="N2271" s="1">
        <v>44165.342210648145</v>
      </c>
      <c r="O2271" t="s">
        <v>87</v>
      </c>
      <c r="P2271" s="1">
        <v>43923.142418981479</v>
      </c>
      <c r="Q2271" t="s">
        <v>3806</v>
      </c>
      <c r="R2271" t="s">
        <v>3850</v>
      </c>
      <c r="S2271" t="s">
        <v>90</v>
      </c>
      <c r="T2271">
        <v>2181</v>
      </c>
      <c r="U2271">
        <v>19</v>
      </c>
      <c r="V2271">
        <v>3845</v>
      </c>
      <c r="W2271">
        <v>3291</v>
      </c>
      <c r="X2271">
        <v>4680</v>
      </c>
      <c r="Y2271">
        <v>6091</v>
      </c>
      <c r="Z2271">
        <v>8704</v>
      </c>
      <c r="AA2271">
        <v>224</v>
      </c>
      <c r="AB2271">
        <v>210</v>
      </c>
      <c r="AC2271">
        <v>26</v>
      </c>
      <c r="AD2271">
        <v>5</v>
      </c>
      <c r="AE2271">
        <v>130441</v>
      </c>
      <c r="AF2271">
        <v>18475</v>
      </c>
      <c r="AG2271">
        <v>3327</v>
      </c>
      <c r="AH2271">
        <v>50381</v>
      </c>
      <c r="AI2271">
        <v>0</v>
      </c>
      <c r="AJ2271">
        <v>0</v>
      </c>
      <c r="AK2271">
        <v>360944</v>
      </c>
      <c r="AL2271">
        <v>10297</v>
      </c>
      <c r="AM2271">
        <v>0</v>
      </c>
      <c r="AN2271">
        <v>3176073</v>
      </c>
      <c r="AO2271">
        <v>26611</v>
      </c>
      <c r="AP2271">
        <v>80</v>
      </c>
      <c r="AQ2271">
        <v>0</v>
      </c>
      <c r="AR2271">
        <v>132289</v>
      </c>
      <c r="AS2271">
        <v>121580</v>
      </c>
      <c r="AT2271">
        <v>5126</v>
      </c>
      <c r="AU2271">
        <v>26</v>
      </c>
      <c r="AV2271">
        <v>434</v>
      </c>
      <c r="AW2271">
        <v>346</v>
      </c>
      <c r="AX2271">
        <v>46</v>
      </c>
      <c r="AY2271">
        <v>3228</v>
      </c>
      <c r="AZ2271">
        <v>1503</v>
      </c>
      <c r="BA2271">
        <v>122463</v>
      </c>
      <c r="BB2271">
        <v>5192</v>
      </c>
      <c r="BC2271">
        <v>48</v>
      </c>
      <c r="BD2271">
        <v>434</v>
      </c>
      <c r="BE2271">
        <v>346</v>
      </c>
      <c r="BF2271">
        <v>425</v>
      </c>
      <c r="BG2271">
        <v>3381</v>
      </c>
      <c r="BH2271">
        <v>130786</v>
      </c>
      <c r="BI2271">
        <v>20846</v>
      </c>
      <c r="BJ2271">
        <v>14753</v>
      </c>
      <c r="BK2271">
        <v>15484</v>
      </c>
      <c r="BL2271">
        <v>11816</v>
      </c>
      <c r="BM2271">
        <v>132289</v>
      </c>
      <c r="BN2271">
        <v>1503</v>
      </c>
      <c r="BO2271">
        <v>54595</v>
      </c>
      <c r="BP2271">
        <v>14795</v>
      </c>
      <c r="BQ2271" s="2">
        <v>80</v>
      </c>
      <c r="BR2271" s="2">
        <v>87</v>
      </c>
      <c r="BS2271" s="2">
        <v>64</v>
      </c>
      <c r="BT2271" s="2">
        <v>82</v>
      </c>
      <c r="BU2271" s="2">
        <v>72</v>
      </c>
      <c r="BV2271" s="2">
        <v>79</v>
      </c>
      <c r="BW2271" s="2">
        <v>41</v>
      </c>
      <c r="BX2271" s="2">
        <v>33</v>
      </c>
      <c r="BY2271" s="2">
        <v>47</v>
      </c>
      <c r="BZ2271" s="2">
        <v>49</v>
      </c>
      <c r="CA2271" s="2">
        <v>45</v>
      </c>
      <c r="CB2271" s="2">
        <v>74</v>
      </c>
      <c r="CC2271" s="2">
        <v>34</v>
      </c>
      <c r="CD2271" s="2">
        <v>42</v>
      </c>
      <c r="CE2271">
        <v>61.330409917127298</v>
      </c>
      <c r="CF2271">
        <v>3519629628.1367202</v>
      </c>
      <c r="CG2271">
        <v>315250.298712235</v>
      </c>
      <c r="CH2271" s="2">
        <f t="shared" si="143"/>
        <v>58.205897693685792</v>
      </c>
      <c r="CI2271" t="str">
        <f t="shared" si="140"/>
        <v>Pennsylvania</v>
      </c>
      <c r="CJ2271" t="str">
        <f t="shared" si="141"/>
        <v>Fayette</v>
      </c>
      <c r="CK2271" t="str">
        <f t="shared" si="142"/>
        <v>PA</v>
      </c>
      <c r="CL2271" t="str">
        <f>IF(Table1[[#This Row],[3 Day Avg]]&lt;=25,"Green","Red")</f>
        <v>Red</v>
      </c>
    </row>
    <row r="2272" spans="1:90" x14ac:dyDescent="0.25">
      <c r="A2272">
        <v>2271</v>
      </c>
      <c r="B2272" t="s">
        <v>3851</v>
      </c>
      <c r="C2272" t="s">
        <v>3798</v>
      </c>
      <c r="D2272" t="s">
        <v>3799</v>
      </c>
      <c r="E2272">
        <v>42</v>
      </c>
      <c r="F2272">
        <v>42053</v>
      </c>
      <c r="G2272">
        <v>1.0526315789473699</v>
      </c>
      <c r="H2272">
        <v>1305.1199999999999</v>
      </c>
      <c r="I2272">
        <v>13.7381508448963</v>
      </c>
      <c r="J2272">
        <v>24</v>
      </c>
      <c r="K2272">
        <v>6.2</v>
      </c>
      <c r="L2272">
        <v>68.565100000000001</v>
      </c>
      <c r="M2272">
        <v>0</v>
      </c>
      <c r="N2272" s="1">
        <v>44165.342210648145</v>
      </c>
      <c r="O2272" t="s">
        <v>87</v>
      </c>
      <c r="P2272" s="1">
        <v>43923.143055555556</v>
      </c>
      <c r="Q2272" t="s">
        <v>3825</v>
      </c>
      <c r="R2272" t="s">
        <v>3852</v>
      </c>
      <c r="S2272" t="s">
        <v>90</v>
      </c>
      <c r="T2272">
        <v>95</v>
      </c>
      <c r="U2272">
        <v>1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7279</v>
      </c>
      <c r="AF2272">
        <v>1113</v>
      </c>
      <c r="AG2272">
        <v>113</v>
      </c>
      <c r="AH2272">
        <v>41750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3176073</v>
      </c>
      <c r="AO2272">
        <v>0</v>
      </c>
      <c r="AP2272">
        <v>8</v>
      </c>
      <c r="AQ2272">
        <v>0</v>
      </c>
      <c r="AR2272">
        <v>7351</v>
      </c>
      <c r="AS2272">
        <v>4518</v>
      </c>
      <c r="AT2272">
        <v>2159</v>
      </c>
      <c r="AU2272">
        <v>12</v>
      </c>
      <c r="AV2272">
        <v>23</v>
      </c>
      <c r="AW2272">
        <v>0</v>
      </c>
      <c r="AX2272">
        <v>4</v>
      </c>
      <c r="AY2272">
        <v>169</v>
      </c>
      <c r="AZ2272">
        <v>466</v>
      </c>
      <c r="BA2272">
        <v>4753</v>
      </c>
      <c r="BB2272">
        <v>2205</v>
      </c>
      <c r="BC2272">
        <v>23</v>
      </c>
      <c r="BD2272">
        <v>23</v>
      </c>
      <c r="BE2272">
        <v>0</v>
      </c>
      <c r="BF2272">
        <v>135</v>
      </c>
      <c r="BG2272">
        <v>212</v>
      </c>
      <c r="BH2272">
        <v>6885</v>
      </c>
      <c r="BI2272">
        <v>506</v>
      </c>
      <c r="BJ2272">
        <v>804</v>
      </c>
      <c r="BK2272">
        <v>1631</v>
      </c>
      <c r="BL2272">
        <v>659</v>
      </c>
      <c r="BM2272">
        <v>7351</v>
      </c>
      <c r="BN2272">
        <v>466</v>
      </c>
      <c r="BO2272">
        <v>2784</v>
      </c>
      <c r="BP2272">
        <v>967</v>
      </c>
      <c r="BQ2272" s="2">
        <v>8</v>
      </c>
      <c r="BR2272" s="2">
        <v>20</v>
      </c>
      <c r="BS2272" s="2">
        <v>6</v>
      </c>
      <c r="BT2272" s="2">
        <v>5</v>
      </c>
      <c r="BU2272" s="2">
        <v>0</v>
      </c>
      <c r="BV2272" s="2">
        <v>0</v>
      </c>
      <c r="BW2272" s="2">
        <v>0</v>
      </c>
      <c r="BX2272" s="2">
        <v>1</v>
      </c>
      <c r="BY2272" s="2">
        <v>4</v>
      </c>
      <c r="BZ2272" s="2">
        <v>20</v>
      </c>
      <c r="CA2272" s="2">
        <v>2</v>
      </c>
      <c r="CB2272" s="2">
        <v>0</v>
      </c>
      <c r="CC2272" s="2">
        <v>2</v>
      </c>
      <c r="CD2272" s="2">
        <v>1</v>
      </c>
      <c r="CE2272">
        <v>109.90520675917</v>
      </c>
      <c r="CF2272">
        <v>1990226108.8515601</v>
      </c>
      <c r="CG2272">
        <v>242506.193371425</v>
      </c>
      <c r="CH2272" s="2">
        <f t="shared" si="143"/>
        <v>154.1740352786469</v>
      </c>
      <c r="CI2272" t="str">
        <f t="shared" si="140"/>
        <v>Pennsylvania</v>
      </c>
      <c r="CJ2272" t="str">
        <f t="shared" si="141"/>
        <v>Forest</v>
      </c>
      <c r="CK2272" t="str">
        <f t="shared" si="142"/>
        <v>PA</v>
      </c>
      <c r="CL2272" t="str">
        <f>IF(Table1[[#This Row],[3 Day Avg]]&lt;=25,"Green","Red")</f>
        <v>Red</v>
      </c>
    </row>
    <row r="2273" spans="1:90" x14ac:dyDescent="0.25">
      <c r="A2273">
        <v>2272</v>
      </c>
      <c r="B2273" t="s">
        <v>147</v>
      </c>
      <c r="C2273" t="s">
        <v>3798</v>
      </c>
      <c r="D2273" t="s">
        <v>3799</v>
      </c>
      <c r="E2273">
        <v>42</v>
      </c>
      <c r="F2273">
        <v>42055</v>
      </c>
      <c r="G2273">
        <v>2.4954627949183301</v>
      </c>
      <c r="H2273">
        <v>2846.9</v>
      </c>
      <c r="I2273">
        <v>71.043368747376206</v>
      </c>
      <c r="J2273">
        <v>11</v>
      </c>
      <c r="K2273">
        <v>3.7</v>
      </c>
      <c r="L2273">
        <v>99.758600000000001</v>
      </c>
      <c r="M2273">
        <v>2.8527971098009699</v>
      </c>
      <c r="N2273" s="1">
        <v>44165.342210648145</v>
      </c>
      <c r="O2273" t="s">
        <v>87</v>
      </c>
      <c r="P2273" s="1">
        <v>43922.145057870373</v>
      </c>
      <c r="Q2273" t="s">
        <v>3840</v>
      </c>
      <c r="R2273" t="s">
        <v>3853</v>
      </c>
      <c r="S2273" t="s">
        <v>90</v>
      </c>
      <c r="T2273">
        <v>4408</v>
      </c>
      <c r="U2273">
        <v>110</v>
      </c>
      <c r="V2273">
        <v>4144</v>
      </c>
      <c r="W2273">
        <v>3443</v>
      </c>
      <c r="X2273">
        <v>5424</v>
      </c>
      <c r="Y2273">
        <v>6823</v>
      </c>
      <c r="Z2273">
        <v>9086</v>
      </c>
      <c r="AA2273">
        <v>454</v>
      </c>
      <c r="AB2273">
        <v>411</v>
      </c>
      <c r="AC2273">
        <v>80</v>
      </c>
      <c r="AD2273">
        <v>9</v>
      </c>
      <c r="AE2273">
        <v>154835</v>
      </c>
      <c r="AF2273">
        <v>16759</v>
      </c>
      <c r="AG2273">
        <v>2846</v>
      </c>
      <c r="AH2273">
        <v>60744</v>
      </c>
      <c r="AI2273">
        <v>0</v>
      </c>
      <c r="AJ2273">
        <v>0</v>
      </c>
      <c r="AK2273">
        <v>360944</v>
      </c>
      <c r="AL2273">
        <v>10297</v>
      </c>
      <c r="AM2273">
        <v>0</v>
      </c>
      <c r="AN2273">
        <v>3176073</v>
      </c>
      <c r="AO2273">
        <v>28920</v>
      </c>
      <c r="AP2273">
        <v>88</v>
      </c>
      <c r="AQ2273">
        <v>4</v>
      </c>
      <c r="AR2273">
        <v>153751</v>
      </c>
      <c r="AS2273">
        <v>135872</v>
      </c>
      <c r="AT2273">
        <v>5535</v>
      </c>
      <c r="AU2273">
        <v>205</v>
      </c>
      <c r="AV2273">
        <v>1239</v>
      </c>
      <c r="AW2273">
        <v>0</v>
      </c>
      <c r="AX2273">
        <v>122</v>
      </c>
      <c r="AY2273">
        <v>2424</v>
      </c>
      <c r="AZ2273">
        <v>8354</v>
      </c>
      <c r="BA2273">
        <v>142843</v>
      </c>
      <c r="BB2273">
        <v>5882</v>
      </c>
      <c r="BC2273">
        <v>223</v>
      </c>
      <c r="BD2273">
        <v>1265</v>
      </c>
      <c r="BE2273">
        <v>16</v>
      </c>
      <c r="BF2273">
        <v>692</v>
      </c>
      <c r="BG2273">
        <v>2830</v>
      </c>
      <c r="BH2273">
        <v>145397</v>
      </c>
      <c r="BI2273">
        <v>28655</v>
      </c>
      <c r="BJ2273">
        <v>18092</v>
      </c>
      <c r="BK2273">
        <v>18011</v>
      </c>
      <c r="BL2273">
        <v>13011</v>
      </c>
      <c r="BM2273">
        <v>153751</v>
      </c>
      <c r="BN2273">
        <v>8354</v>
      </c>
      <c r="BO2273">
        <v>60073</v>
      </c>
      <c r="BP2273">
        <v>15909</v>
      </c>
      <c r="BQ2273" s="2">
        <v>88</v>
      </c>
      <c r="BR2273" s="2">
        <v>58</v>
      </c>
      <c r="BS2273" s="2">
        <v>52</v>
      </c>
      <c r="BT2273" s="2">
        <v>113</v>
      </c>
      <c r="BU2273" s="2">
        <v>160</v>
      </c>
      <c r="BV2273" s="2">
        <v>82</v>
      </c>
      <c r="BW2273" s="2">
        <v>26</v>
      </c>
      <c r="BX2273" s="2">
        <v>162</v>
      </c>
      <c r="BY2273" s="2">
        <v>85</v>
      </c>
      <c r="BZ2273" s="2">
        <v>74</v>
      </c>
      <c r="CA2273" s="2">
        <v>83</v>
      </c>
      <c r="CB2273" s="2">
        <v>167</v>
      </c>
      <c r="CC2273" s="2">
        <v>102</v>
      </c>
      <c r="CD2273" s="2">
        <v>70</v>
      </c>
      <c r="CE2273">
        <v>56.834694997901003</v>
      </c>
      <c r="CF2273">
        <v>3407144268.2031298</v>
      </c>
      <c r="CG2273">
        <v>279151.35368442797</v>
      </c>
      <c r="CH2273" s="2">
        <f t="shared" si="143"/>
        <v>42.926550071219047</v>
      </c>
      <c r="CI2273" t="str">
        <f t="shared" si="140"/>
        <v>Pennsylvania</v>
      </c>
      <c r="CJ2273" t="str">
        <f t="shared" si="141"/>
        <v>Franklin</v>
      </c>
      <c r="CK2273" t="str">
        <f t="shared" si="142"/>
        <v>PA</v>
      </c>
      <c r="CL2273" t="str">
        <f>IF(Table1[[#This Row],[3 Day Avg]]&lt;=25,"Green","Red")</f>
        <v>Red</v>
      </c>
    </row>
    <row r="2274" spans="1:90" x14ac:dyDescent="0.25">
      <c r="A2274">
        <v>2273</v>
      </c>
      <c r="B2274" t="s">
        <v>362</v>
      </c>
      <c r="C2274" t="s">
        <v>3798</v>
      </c>
      <c r="D2274" t="s">
        <v>3799</v>
      </c>
      <c r="E2274">
        <v>42</v>
      </c>
      <c r="F2274">
        <v>42057</v>
      </c>
      <c r="G2274">
        <v>2.23880597014925</v>
      </c>
      <c r="H2274">
        <v>1845.35</v>
      </c>
      <c r="I2274">
        <v>41.313778145011398</v>
      </c>
      <c r="J2274">
        <v>11.5</v>
      </c>
      <c r="K2274">
        <v>3.9</v>
      </c>
      <c r="L2274">
        <v>85.853399999999993</v>
      </c>
      <c r="M2274">
        <v>2.8527971098009699</v>
      </c>
      <c r="N2274" s="1">
        <v>44165.342210648145</v>
      </c>
      <c r="O2274" t="s">
        <v>87</v>
      </c>
      <c r="P2274" s="1">
        <v>43923.144965277781</v>
      </c>
      <c r="Q2274" t="s">
        <v>3806</v>
      </c>
      <c r="R2274" t="s">
        <v>3854</v>
      </c>
      <c r="S2274" t="s">
        <v>90</v>
      </c>
      <c r="T2274">
        <v>268</v>
      </c>
      <c r="U2274">
        <v>6</v>
      </c>
      <c r="V2274">
        <v>287</v>
      </c>
      <c r="W2274">
        <v>382</v>
      </c>
      <c r="X2274">
        <v>591</v>
      </c>
      <c r="Y2274">
        <v>795</v>
      </c>
      <c r="Z2274">
        <v>937</v>
      </c>
      <c r="AA2274">
        <v>21</v>
      </c>
      <c r="AB2274">
        <v>21</v>
      </c>
      <c r="AC2274">
        <v>4</v>
      </c>
      <c r="AD2274">
        <v>1</v>
      </c>
      <c r="AE2274">
        <v>14523</v>
      </c>
      <c r="AF2274">
        <v>1645</v>
      </c>
      <c r="AG2274">
        <v>311</v>
      </c>
      <c r="AH2274">
        <v>52277</v>
      </c>
      <c r="AI2274">
        <v>0</v>
      </c>
      <c r="AJ2274">
        <v>0</v>
      </c>
      <c r="AK2274">
        <v>360944</v>
      </c>
      <c r="AL2274">
        <v>10297</v>
      </c>
      <c r="AM2274">
        <v>0</v>
      </c>
      <c r="AN2274">
        <v>3176073</v>
      </c>
      <c r="AO2274">
        <v>2992</v>
      </c>
      <c r="AP2274">
        <v>3</v>
      </c>
      <c r="AQ2274">
        <v>0</v>
      </c>
      <c r="AR2274">
        <v>14506</v>
      </c>
      <c r="AS2274">
        <v>13954</v>
      </c>
      <c r="AT2274">
        <v>297</v>
      </c>
      <c r="AU2274">
        <v>36</v>
      </c>
      <c r="AV2274">
        <v>29</v>
      </c>
      <c r="AW2274">
        <v>0</v>
      </c>
      <c r="AX2274">
        <v>0</v>
      </c>
      <c r="AY2274">
        <v>114</v>
      </c>
      <c r="AZ2274">
        <v>76</v>
      </c>
      <c r="BA2274">
        <v>13980</v>
      </c>
      <c r="BB2274">
        <v>309</v>
      </c>
      <c r="BC2274">
        <v>36</v>
      </c>
      <c r="BD2274">
        <v>43</v>
      </c>
      <c r="BE2274">
        <v>0</v>
      </c>
      <c r="BF2274">
        <v>14</v>
      </c>
      <c r="BG2274">
        <v>124</v>
      </c>
      <c r="BH2274">
        <v>14430</v>
      </c>
      <c r="BI2274">
        <v>2390</v>
      </c>
      <c r="BJ2274">
        <v>1650</v>
      </c>
      <c r="BK2274">
        <v>1560</v>
      </c>
      <c r="BL2274">
        <v>1260</v>
      </c>
      <c r="BM2274">
        <v>14506</v>
      </c>
      <c r="BN2274">
        <v>76</v>
      </c>
      <c r="BO2274">
        <v>5914</v>
      </c>
      <c r="BP2274">
        <v>1732</v>
      </c>
      <c r="BQ2274" s="2">
        <v>3</v>
      </c>
      <c r="BR2274" s="2">
        <v>7</v>
      </c>
      <c r="BS2274" s="2">
        <v>1</v>
      </c>
      <c r="BT2274" s="2">
        <v>11</v>
      </c>
      <c r="BU2274" s="2">
        <v>15</v>
      </c>
      <c r="BV2274" s="2">
        <v>17</v>
      </c>
      <c r="BW2274" s="2">
        <v>2</v>
      </c>
      <c r="BX2274" s="2">
        <v>5</v>
      </c>
      <c r="BY2274" s="2">
        <v>9</v>
      </c>
      <c r="BZ2274" s="2">
        <v>7</v>
      </c>
      <c r="CA2274" s="2">
        <v>8</v>
      </c>
      <c r="CB2274" s="2">
        <v>11</v>
      </c>
      <c r="CC2274" s="2">
        <v>20</v>
      </c>
      <c r="CD2274" s="2">
        <v>0</v>
      </c>
      <c r="CE2274">
        <v>20.656889072505699</v>
      </c>
      <c r="CF2274">
        <v>1932371311.51563</v>
      </c>
      <c r="CG2274">
        <v>198987.43229666201</v>
      </c>
      <c r="CH2274" s="2">
        <f t="shared" si="143"/>
        <v>25.276896916218572</v>
      </c>
      <c r="CI2274" t="str">
        <f t="shared" si="140"/>
        <v>Pennsylvania</v>
      </c>
      <c r="CJ2274" t="str">
        <f t="shared" si="141"/>
        <v>Fulton</v>
      </c>
      <c r="CK2274" t="str">
        <f t="shared" si="142"/>
        <v>PA</v>
      </c>
      <c r="CL2274" t="str">
        <f>IF(Table1[[#This Row],[3 Day Avg]]&lt;=25,"Green","Red")</f>
        <v>Red</v>
      </c>
    </row>
    <row r="2275" spans="1:90" x14ac:dyDescent="0.25">
      <c r="A2275">
        <v>2274</v>
      </c>
      <c r="B2275" t="s">
        <v>151</v>
      </c>
      <c r="C2275" t="s">
        <v>3798</v>
      </c>
      <c r="D2275" t="s">
        <v>3799</v>
      </c>
      <c r="E2275">
        <v>42</v>
      </c>
      <c r="F2275">
        <v>42059</v>
      </c>
      <c r="G2275">
        <v>0.67385444743935297</v>
      </c>
      <c r="H2275">
        <v>2032.54</v>
      </c>
      <c r="I2275">
        <v>13.6963786774777</v>
      </c>
      <c r="J2275">
        <v>15.9</v>
      </c>
      <c r="K2275">
        <v>4.9000000000000004</v>
      </c>
      <c r="L2275">
        <v>83.683999999999997</v>
      </c>
      <c r="M2275">
        <v>2.8527971098009699</v>
      </c>
      <c r="N2275" s="1">
        <v>44165.342210648145</v>
      </c>
      <c r="O2275" t="s">
        <v>87</v>
      </c>
      <c r="P2275" s="1">
        <v>43923.142418981479</v>
      </c>
      <c r="Q2275" t="s">
        <v>3806</v>
      </c>
      <c r="R2275" t="s">
        <v>3855</v>
      </c>
      <c r="S2275" t="s">
        <v>90</v>
      </c>
      <c r="T2275">
        <v>742</v>
      </c>
      <c r="U2275">
        <v>5</v>
      </c>
      <c r="V2275">
        <v>888</v>
      </c>
      <c r="W2275">
        <v>727</v>
      </c>
      <c r="X2275">
        <v>1099</v>
      </c>
      <c r="Y2275">
        <v>1615</v>
      </c>
      <c r="Z2275">
        <v>2343</v>
      </c>
      <c r="AA2275">
        <v>23</v>
      </c>
      <c r="AB2275">
        <v>23</v>
      </c>
      <c r="AC2275">
        <v>4</v>
      </c>
      <c r="AD2275">
        <v>2</v>
      </c>
      <c r="AE2275">
        <v>36506</v>
      </c>
      <c r="AF2275">
        <v>5334</v>
      </c>
      <c r="AG2275">
        <v>811</v>
      </c>
      <c r="AH2275">
        <v>50956</v>
      </c>
      <c r="AI2275">
        <v>0</v>
      </c>
      <c r="AJ2275">
        <v>0</v>
      </c>
      <c r="AK2275">
        <v>360944</v>
      </c>
      <c r="AL2275">
        <v>10297</v>
      </c>
      <c r="AM2275">
        <v>0</v>
      </c>
      <c r="AN2275">
        <v>3176073</v>
      </c>
      <c r="AO2275">
        <v>6672</v>
      </c>
      <c r="AP2275">
        <v>10</v>
      </c>
      <c r="AQ2275">
        <v>0</v>
      </c>
      <c r="AR2275">
        <v>37144</v>
      </c>
      <c r="AS2275">
        <v>34741</v>
      </c>
      <c r="AT2275">
        <v>1124</v>
      </c>
      <c r="AU2275">
        <v>34</v>
      </c>
      <c r="AV2275">
        <v>124</v>
      </c>
      <c r="AW2275">
        <v>0</v>
      </c>
      <c r="AX2275">
        <v>11</v>
      </c>
      <c r="AY2275">
        <v>548</v>
      </c>
      <c r="AZ2275">
        <v>562</v>
      </c>
      <c r="BA2275">
        <v>34983</v>
      </c>
      <c r="BB2275">
        <v>1217</v>
      </c>
      <c r="BC2275">
        <v>34</v>
      </c>
      <c r="BD2275">
        <v>124</v>
      </c>
      <c r="BE2275">
        <v>8</v>
      </c>
      <c r="BF2275">
        <v>110</v>
      </c>
      <c r="BG2275">
        <v>668</v>
      </c>
      <c r="BH2275">
        <v>36582</v>
      </c>
      <c r="BI2275">
        <v>5954</v>
      </c>
      <c r="BJ2275">
        <v>4827</v>
      </c>
      <c r="BK2275">
        <v>4642</v>
      </c>
      <c r="BL2275">
        <v>2714</v>
      </c>
      <c r="BM2275">
        <v>37144</v>
      </c>
      <c r="BN2275">
        <v>562</v>
      </c>
      <c r="BO2275">
        <v>15049</v>
      </c>
      <c r="BP2275">
        <v>3958</v>
      </c>
      <c r="BQ2275" s="2">
        <v>10</v>
      </c>
      <c r="BR2275" s="2">
        <v>22</v>
      </c>
      <c r="BS2275" s="2">
        <v>17</v>
      </c>
      <c r="BT2275" s="2">
        <v>31</v>
      </c>
      <c r="BU2275" s="2">
        <v>19</v>
      </c>
      <c r="BV2275" s="2">
        <v>29</v>
      </c>
      <c r="BW2275" s="2">
        <v>30</v>
      </c>
      <c r="BX2275" s="2">
        <v>4</v>
      </c>
      <c r="BY2275" s="2">
        <v>22</v>
      </c>
      <c r="BZ2275" s="2">
        <v>29</v>
      </c>
      <c r="CA2275" s="2">
        <v>22</v>
      </c>
      <c r="CB2275" s="2">
        <v>34</v>
      </c>
      <c r="CC2275" s="2">
        <v>7</v>
      </c>
      <c r="CD2275" s="2">
        <v>19</v>
      </c>
      <c r="CE2275">
        <v>27.3927573549553</v>
      </c>
      <c r="CF2275">
        <v>2543316093.4882798</v>
      </c>
      <c r="CG2275">
        <v>243352.42841855</v>
      </c>
      <c r="CH2275" s="2">
        <f t="shared" si="143"/>
        <v>43.973005958791006</v>
      </c>
      <c r="CI2275" t="str">
        <f t="shared" si="140"/>
        <v>Pennsylvania</v>
      </c>
      <c r="CJ2275" t="str">
        <f t="shared" si="141"/>
        <v>Greene</v>
      </c>
      <c r="CK2275" t="str">
        <f t="shared" si="142"/>
        <v>PA</v>
      </c>
      <c r="CL2275" t="str">
        <f>IF(Table1[[#This Row],[3 Day Avg]]&lt;=25,"Green","Red")</f>
        <v>Red</v>
      </c>
    </row>
    <row r="2276" spans="1:90" x14ac:dyDescent="0.25">
      <c r="A2276">
        <v>2275</v>
      </c>
      <c r="B2276" t="s">
        <v>3856</v>
      </c>
      <c r="C2276" t="s">
        <v>3798</v>
      </c>
      <c r="D2276" t="s">
        <v>3799</v>
      </c>
      <c r="E2276">
        <v>42</v>
      </c>
      <c r="F2276">
        <v>42061</v>
      </c>
      <c r="G2276">
        <v>3.0635838150288999</v>
      </c>
      <c r="H2276">
        <v>3830.15</v>
      </c>
      <c r="I2276">
        <v>117.33970952887</v>
      </c>
      <c r="J2276">
        <v>13.7</v>
      </c>
      <c r="K2276">
        <v>5.3</v>
      </c>
      <c r="L2276">
        <v>80.502899999999997</v>
      </c>
      <c r="M2276">
        <v>2.8527971098009699</v>
      </c>
      <c r="N2276" s="1">
        <v>44165.342210648145</v>
      </c>
      <c r="O2276" t="s">
        <v>87</v>
      </c>
      <c r="P2276" s="1">
        <v>43923.144965277781</v>
      </c>
      <c r="Q2276" t="s">
        <v>3806</v>
      </c>
      <c r="R2276" t="s">
        <v>3857</v>
      </c>
      <c r="S2276" t="s">
        <v>90</v>
      </c>
      <c r="T2276">
        <v>1730</v>
      </c>
      <c r="U2276">
        <v>53</v>
      </c>
      <c r="V2276">
        <v>1011</v>
      </c>
      <c r="W2276">
        <v>1265</v>
      </c>
      <c r="X2276">
        <v>1622</v>
      </c>
      <c r="Y2276">
        <v>2303</v>
      </c>
      <c r="Z2276">
        <v>2871</v>
      </c>
      <c r="AA2276">
        <v>71</v>
      </c>
      <c r="AB2276">
        <v>57</v>
      </c>
      <c r="AC2276">
        <v>7</v>
      </c>
      <c r="AD2276">
        <v>2</v>
      </c>
      <c r="AE2276">
        <v>45168</v>
      </c>
      <c r="AF2276">
        <v>5498</v>
      </c>
      <c r="AG2276">
        <v>1047</v>
      </c>
      <c r="AH2276">
        <v>49019</v>
      </c>
      <c r="AI2276">
        <v>0</v>
      </c>
      <c r="AJ2276">
        <v>0</v>
      </c>
      <c r="AK2276">
        <v>360944</v>
      </c>
      <c r="AL2276">
        <v>10297</v>
      </c>
      <c r="AM2276">
        <v>0</v>
      </c>
      <c r="AN2276">
        <v>3176073</v>
      </c>
      <c r="AO2276">
        <v>9072</v>
      </c>
      <c r="AP2276">
        <v>18</v>
      </c>
      <c r="AQ2276">
        <v>1</v>
      </c>
      <c r="AR2276">
        <v>45421</v>
      </c>
      <c r="AS2276">
        <v>41240</v>
      </c>
      <c r="AT2276">
        <v>2345</v>
      </c>
      <c r="AU2276">
        <v>52</v>
      </c>
      <c r="AV2276">
        <v>240</v>
      </c>
      <c r="AW2276">
        <v>4</v>
      </c>
      <c r="AX2276">
        <v>0</v>
      </c>
      <c r="AY2276">
        <v>682</v>
      </c>
      <c r="AZ2276">
        <v>858</v>
      </c>
      <c r="BA2276">
        <v>41637</v>
      </c>
      <c r="BB2276">
        <v>2485</v>
      </c>
      <c r="BC2276">
        <v>52</v>
      </c>
      <c r="BD2276">
        <v>240</v>
      </c>
      <c r="BE2276">
        <v>7</v>
      </c>
      <c r="BF2276">
        <v>214</v>
      </c>
      <c r="BG2276">
        <v>786</v>
      </c>
      <c r="BH2276">
        <v>44563</v>
      </c>
      <c r="BI2276">
        <v>6840</v>
      </c>
      <c r="BJ2276">
        <v>5854</v>
      </c>
      <c r="BK2276">
        <v>5403</v>
      </c>
      <c r="BL2276">
        <v>3898</v>
      </c>
      <c r="BM2276">
        <v>45421</v>
      </c>
      <c r="BN2276">
        <v>858</v>
      </c>
      <c r="BO2276">
        <v>18252</v>
      </c>
      <c r="BP2276">
        <v>5174</v>
      </c>
      <c r="BQ2276" s="2">
        <v>18</v>
      </c>
      <c r="BR2276" s="2">
        <v>30</v>
      </c>
      <c r="BS2276" s="2">
        <v>20</v>
      </c>
      <c r="BT2276" s="2">
        <v>33</v>
      </c>
      <c r="BU2276" s="2">
        <v>23</v>
      </c>
      <c r="BV2276" s="2">
        <v>31</v>
      </c>
      <c r="BW2276" s="2">
        <v>25</v>
      </c>
      <c r="BX2276" s="2">
        <v>31</v>
      </c>
      <c r="BY2276" s="2">
        <v>31</v>
      </c>
      <c r="BZ2276" s="2">
        <v>27</v>
      </c>
      <c r="CA2276" s="2">
        <v>22</v>
      </c>
      <c r="CB2276" s="2">
        <v>24</v>
      </c>
      <c r="CC2276" s="2">
        <v>43</v>
      </c>
      <c r="CD2276" s="2">
        <v>5</v>
      </c>
      <c r="CE2276">
        <v>39.851222104144497</v>
      </c>
      <c r="CF2276">
        <v>3976835864.2382798</v>
      </c>
      <c r="CG2276">
        <v>357514.948112379</v>
      </c>
      <c r="CH2276" s="2">
        <f t="shared" si="143"/>
        <v>49.903495446306046</v>
      </c>
      <c r="CI2276" t="str">
        <f t="shared" si="140"/>
        <v>Pennsylvania</v>
      </c>
      <c r="CJ2276" t="str">
        <f t="shared" si="141"/>
        <v>Huntingdon</v>
      </c>
      <c r="CK2276" t="str">
        <f t="shared" si="142"/>
        <v>PA</v>
      </c>
      <c r="CL2276" t="str">
        <f>IF(Table1[[#This Row],[3 Day Avg]]&lt;=25,"Green","Red")</f>
        <v>Red</v>
      </c>
    </row>
    <row r="2277" spans="1:90" x14ac:dyDescent="0.25">
      <c r="A2277">
        <v>2276</v>
      </c>
      <c r="B2277" t="s">
        <v>1365</v>
      </c>
      <c r="C2277" t="s">
        <v>3798</v>
      </c>
      <c r="D2277" t="s">
        <v>3799</v>
      </c>
      <c r="E2277">
        <v>42</v>
      </c>
      <c r="F2277">
        <v>42063</v>
      </c>
      <c r="G2277">
        <v>1.6154452324665101</v>
      </c>
      <c r="H2277">
        <v>3003.51</v>
      </c>
      <c r="I2277">
        <v>48.520135856380399</v>
      </c>
      <c r="J2277">
        <v>15.5</v>
      </c>
      <c r="K2277">
        <v>4.9000000000000004</v>
      </c>
      <c r="L2277">
        <v>78.827699999999993</v>
      </c>
      <c r="M2277">
        <v>2.8527971098009699</v>
      </c>
      <c r="N2277" s="1">
        <v>44165.342210648145</v>
      </c>
      <c r="O2277" t="s">
        <v>87</v>
      </c>
      <c r="P2277" s="1">
        <v>43923.144965277781</v>
      </c>
      <c r="Q2277" t="s">
        <v>3806</v>
      </c>
      <c r="R2277" t="s">
        <v>3858</v>
      </c>
      <c r="S2277" t="s">
        <v>90</v>
      </c>
      <c r="T2277">
        <v>2538</v>
      </c>
      <c r="U2277">
        <v>41</v>
      </c>
      <c r="V2277">
        <v>2179</v>
      </c>
      <c r="W2277">
        <v>2026</v>
      </c>
      <c r="X2277">
        <v>2714</v>
      </c>
      <c r="Y2277">
        <v>3956</v>
      </c>
      <c r="Z2277">
        <v>4737</v>
      </c>
      <c r="AA2277">
        <v>166</v>
      </c>
      <c r="AB2277">
        <v>134</v>
      </c>
      <c r="AC2277">
        <v>12</v>
      </c>
      <c r="AD2277">
        <v>2</v>
      </c>
      <c r="AE2277">
        <v>84501</v>
      </c>
      <c r="AF2277">
        <v>12356</v>
      </c>
      <c r="AG2277">
        <v>1906</v>
      </c>
      <c r="AH2277">
        <v>47999</v>
      </c>
      <c r="AI2277">
        <v>0</v>
      </c>
      <c r="AJ2277">
        <v>0</v>
      </c>
      <c r="AK2277">
        <v>360944</v>
      </c>
      <c r="AL2277">
        <v>10297</v>
      </c>
      <c r="AM2277">
        <v>0</v>
      </c>
      <c r="AN2277">
        <v>3176073</v>
      </c>
      <c r="AO2277">
        <v>15612</v>
      </c>
      <c r="AP2277">
        <v>45</v>
      </c>
      <c r="AQ2277">
        <v>3</v>
      </c>
      <c r="AR2277">
        <v>85755</v>
      </c>
      <c r="AS2277">
        <v>80563</v>
      </c>
      <c r="AT2277">
        <v>1816</v>
      </c>
      <c r="AU2277">
        <v>196</v>
      </c>
      <c r="AV2277">
        <v>839</v>
      </c>
      <c r="AW2277">
        <v>7</v>
      </c>
      <c r="AX2277">
        <v>78</v>
      </c>
      <c r="AY2277">
        <v>1149</v>
      </c>
      <c r="AZ2277">
        <v>1107</v>
      </c>
      <c r="BA2277">
        <v>81170</v>
      </c>
      <c r="BB2277">
        <v>1938</v>
      </c>
      <c r="BC2277">
        <v>210</v>
      </c>
      <c r="BD2277">
        <v>839</v>
      </c>
      <c r="BE2277">
        <v>15</v>
      </c>
      <c r="BF2277">
        <v>241</v>
      </c>
      <c r="BG2277">
        <v>1342</v>
      </c>
      <c r="BH2277">
        <v>84648</v>
      </c>
      <c r="BI2277">
        <v>12734</v>
      </c>
      <c r="BJ2277">
        <v>17348</v>
      </c>
      <c r="BK2277">
        <v>8839</v>
      </c>
      <c r="BL2277">
        <v>6919</v>
      </c>
      <c r="BM2277">
        <v>85755</v>
      </c>
      <c r="BN2277">
        <v>1107</v>
      </c>
      <c r="BO2277">
        <v>31222</v>
      </c>
      <c r="BP2277">
        <v>8693</v>
      </c>
      <c r="BQ2277" s="2">
        <v>45</v>
      </c>
      <c r="BR2277" s="2">
        <v>58</v>
      </c>
      <c r="BS2277" s="2">
        <v>42</v>
      </c>
      <c r="BT2277" s="2">
        <v>81</v>
      </c>
      <c r="BU2277" s="2">
        <v>71</v>
      </c>
      <c r="BV2277" s="2">
        <v>47</v>
      </c>
      <c r="BW2277" s="2">
        <v>23</v>
      </c>
      <c r="BX2277" s="2">
        <v>39</v>
      </c>
      <c r="BY2277" s="2">
        <v>70</v>
      </c>
      <c r="BZ2277" s="2">
        <v>64</v>
      </c>
      <c r="CA2277" s="2">
        <v>62</v>
      </c>
      <c r="CB2277" s="2">
        <v>75</v>
      </c>
      <c r="CC2277" s="2">
        <v>33</v>
      </c>
      <c r="CD2277" s="2">
        <v>53</v>
      </c>
      <c r="CE2277">
        <v>53.253807647246802</v>
      </c>
      <c r="CF2277">
        <v>3757996430.2109399</v>
      </c>
      <c r="CG2277">
        <v>293996.13582006801</v>
      </c>
      <c r="CH2277" s="2">
        <f t="shared" si="143"/>
        <v>56.362116883369296</v>
      </c>
      <c r="CI2277" t="str">
        <f t="shared" si="140"/>
        <v>Pennsylvania</v>
      </c>
      <c r="CJ2277" t="str">
        <f t="shared" si="141"/>
        <v>Indiana</v>
      </c>
      <c r="CK2277" t="str">
        <f t="shared" si="142"/>
        <v>PA</v>
      </c>
      <c r="CL2277" t="str">
        <f>IF(Table1[[#This Row],[3 Day Avg]]&lt;=25,"Green","Red")</f>
        <v>Red</v>
      </c>
    </row>
    <row r="2278" spans="1:90" x14ac:dyDescent="0.25">
      <c r="A2278">
        <v>2277</v>
      </c>
      <c r="B2278" t="s">
        <v>161</v>
      </c>
      <c r="C2278" t="s">
        <v>3798</v>
      </c>
      <c r="D2278" t="s">
        <v>3799</v>
      </c>
      <c r="E2278">
        <v>42</v>
      </c>
      <c r="F2278">
        <v>42065</v>
      </c>
      <c r="G2278">
        <v>0.79575596816976102</v>
      </c>
      <c r="H2278">
        <v>1727.73</v>
      </c>
      <c r="I2278">
        <v>13.7485392177081</v>
      </c>
      <c r="J2278">
        <v>14.4</v>
      </c>
      <c r="K2278">
        <v>4.5999999999999996</v>
      </c>
      <c r="L2278">
        <v>76.778199999999998</v>
      </c>
      <c r="M2278">
        <v>2.8527971098009699</v>
      </c>
      <c r="N2278" s="1">
        <v>44165.342210648145</v>
      </c>
      <c r="O2278" t="s">
        <v>87</v>
      </c>
      <c r="P2278" s="1">
        <v>43923.143055555556</v>
      </c>
      <c r="Q2278" t="s">
        <v>3825</v>
      </c>
      <c r="R2278" t="s">
        <v>3859</v>
      </c>
      <c r="S2278" t="s">
        <v>90</v>
      </c>
      <c r="T2278">
        <v>754</v>
      </c>
      <c r="U2278">
        <v>6</v>
      </c>
      <c r="V2278">
        <v>1301</v>
      </c>
      <c r="W2278">
        <v>1101</v>
      </c>
      <c r="X2278">
        <v>1682</v>
      </c>
      <c r="Y2278">
        <v>2184</v>
      </c>
      <c r="Z2278">
        <v>2592</v>
      </c>
      <c r="AA2278">
        <v>84</v>
      </c>
      <c r="AB2278">
        <v>69</v>
      </c>
      <c r="AC2278">
        <v>9</v>
      </c>
      <c r="AD2278">
        <v>4</v>
      </c>
      <c r="AE2278">
        <v>43641</v>
      </c>
      <c r="AF2278">
        <v>6166</v>
      </c>
      <c r="AG2278">
        <v>953</v>
      </c>
      <c r="AH2278">
        <v>46751</v>
      </c>
      <c r="AI2278">
        <v>0</v>
      </c>
      <c r="AJ2278">
        <v>0</v>
      </c>
      <c r="AK2278">
        <v>360944</v>
      </c>
      <c r="AL2278">
        <v>10297</v>
      </c>
      <c r="AM2278">
        <v>0</v>
      </c>
      <c r="AN2278">
        <v>3176073</v>
      </c>
      <c r="AO2278">
        <v>8860</v>
      </c>
      <c r="AP2278">
        <v>26</v>
      </c>
      <c r="AQ2278">
        <v>0</v>
      </c>
      <c r="AR2278">
        <v>44084</v>
      </c>
      <c r="AS2278">
        <v>42865</v>
      </c>
      <c r="AT2278">
        <v>213</v>
      </c>
      <c r="AU2278">
        <v>75</v>
      </c>
      <c r="AV2278">
        <v>127</v>
      </c>
      <c r="AW2278">
        <v>21</v>
      </c>
      <c r="AX2278">
        <v>6</v>
      </c>
      <c r="AY2278">
        <v>394</v>
      </c>
      <c r="AZ2278">
        <v>383</v>
      </c>
      <c r="BA2278">
        <v>43169</v>
      </c>
      <c r="BB2278">
        <v>235</v>
      </c>
      <c r="BC2278">
        <v>78</v>
      </c>
      <c r="BD2278">
        <v>127</v>
      </c>
      <c r="BE2278">
        <v>21</v>
      </c>
      <c r="BF2278">
        <v>47</v>
      </c>
      <c r="BG2278">
        <v>407</v>
      </c>
      <c r="BH2278">
        <v>43701</v>
      </c>
      <c r="BI2278">
        <v>7731</v>
      </c>
      <c r="BJ2278">
        <v>5006</v>
      </c>
      <c r="BK2278">
        <v>5033</v>
      </c>
      <c r="BL2278">
        <v>4084</v>
      </c>
      <c r="BM2278">
        <v>44084</v>
      </c>
      <c r="BN2278">
        <v>383</v>
      </c>
      <c r="BO2278">
        <v>17454</v>
      </c>
      <c r="BP2278">
        <v>4776</v>
      </c>
      <c r="BQ2278" s="2">
        <v>26</v>
      </c>
      <c r="BR2278" s="2">
        <v>34</v>
      </c>
      <c r="BS2278" s="2">
        <v>25</v>
      </c>
      <c r="BT2278" s="2">
        <v>25</v>
      </c>
      <c r="BU2278" s="2">
        <v>35</v>
      </c>
      <c r="BV2278" s="2">
        <v>20</v>
      </c>
      <c r="BW2278" s="2">
        <v>28</v>
      </c>
      <c r="BX2278" s="2">
        <v>23</v>
      </c>
      <c r="BY2278" s="2">
        <v>17</v>
      </c>
      <c r="BZ2278" s="2">
        <v>29</v>
      </c>
      <c r="CA2278" s="2">
        <v>22</v>
      </c>
      <c r="CB2278" s="2">
        <v>24</v>
      </c>
      <c r="CC2278" s="2">
        <v>12</v>
      </c>
      <c r="CD2278" s="2">
        <v>19</v>
      </c>
      <c r="CE2278">
        <v>59.577003276735198</v>
      </c>
      <c r="CF2278">
        <v>3000734624.6093798</v>
      </c>
      <c r="CG2278">
        <v>247210.92482219299</v>
      </c>
      <c r="CH2278" s="2">
        <f t="shared" si="143"/>
        <v>64.271239754408242</v>
      </c>
      <c r="CI2278" t="str">
        <f t="shared" si="140"/>
        <v>Pennsylvania</v>
      </c>
      <c r="CJ2278" t="str">
        <f t="shared" si="141"/>
        <v>Jefferson</v>
      </c>
      <c r="CK2278" t="str">
        <f t="shared" si="142"/>
        <v>PA</v>
      </c>
      <c r="CL2278" t="str">
        <f>IF(Table1[[#This Row],[3 Day Avg]]&lt;=25,"Green","Red")</f>
        <v>Red</v>
      </c>
    </row>
    <row r="2279" spans="1:90" x14ac:dyDescent="0.25">
      <c r="A2279">
        <v>2278</v>
      </c>
      <c r="B2279" t="s">
        <v>3860</v>
      </c>
      <c r="C2279" t="s">
        <v>3798</v>
      </c>
      <c r="D2279" t="s">
        <v>3799</v>
      </c>
      <c r="E2279">
        <v>42</v>
      </c>
      <c r="F2279">
        <v>42067</v>
      </c>
      <c r="G2279">
        <v>1.63934426229508</v>
      </c>
      <c r="H2279">
        <v>2963.08</v>
      </c>
      <c r="I2279">
        <v>48.575129533678798</v>
      </c>
      <c r="J2279">
        <v>9.4</v>
      </c>
      <c r="K2279">
        <v>4</v>
      </c>
      <c r="L2279">
        <v>89.244699999999995</v>
      </c>
      <c r="M2279">
        <v>0</v>
      </c>
      <c r="N2279" s="1">
        <v>44165.342210648145</v>
      </c>
      <c r="O2279" t="s">
        <v>87</v>
      </c>
      <c r="P2279" s="1">
        <v>43923.14435185185</v>
      </c>
      <c r="Q2279" t="s">
        <v>3800</v>
      </c>
      <c r="R2279" t="s">
        <v>3861</v>
      </c>
      <c r="S2279" t="s">
        <v>90</v>
      </c>
      <c r="T2279">
        <v>732</v>
      </c>
      <c r="U2279">
        <v>12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24704</v>
      </c>
      <c r="AF2279">
        <v>2277</v>
      </c>
      <c r="AG2279">
        <v>499</v>
      </c>
      <c r="AH2279">
        <v>54342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3176073</v>
      </c>
      <c r="AO2279">
        <v>0</v>
      </c>
      <c r="AP2279">
        <v>8</v>
      </c>
      <c r="AQ2279">
        <v>0</v>
      </c>
      <c r="AR2279">
        <v>24562</v>
      </c>
      <c r="AS2279">
        <v>23195</v>
      </c>
      <c r="AT2279">
        <v>256</v>
      </c>
      <c r="AU2279">
        <v>0</v>
      </c>
      <c r="AV2279">
        <v>123</v>
      </c>
      <c r="AW2279">
        <v>0</v>
      </c>
      <c r="AX2279">
        <v>6</v>
      </c>
      <c r="AY2279">
        <v>110</v>
      </c>
      <c r="AZ2279">
        <v>872</v>
      </c>
      <c r="BA2279">
        <v>23744</v>
      </c>
      <c r="BB2279">
        <v>256</v>
      </c>
      <c r="BC2279">
        <v>0</v>
      </c>
      <c r="BD2279">
        <v>123</v>
      </c>
      <c r="BE2279">
        <v>0</v>
      </c>
      <c r="BF2279">
        <v>276</v>
      </c>
      <c r="BG2279">
        <v>163</v>
      </c>
      <c r="BH2279">
        <v>23690</v>
      </c>
      <c r="BI2279">
        <v>4545</v>
      </c>
      <c r="BJ2279">
        <v>2820</v>
      </c>
      <c r="BK2279">
        <v>2738</v>
      </c>
      <c r="BL2279">
        <v>2113</v>
      </c>
      <c r="BM2279">
        <v>24562</v>
      </c>
      <c r="BN2279">
        <v>872</v>
      </c>
      <c r="BO2279">
        <v>9689</v>
      </c>
      <c r="BP2279">
        <v>2657</v>
      </c>
      <c r="BQ2279" s="2">
        <v>8</v>
      </c>
      <c r="BR2279" s="2">
        <v>20</v>
      </c>
      <c r="BS2279" s="2">
        <v>17</v>
      </c>
      <c r="BT2279" s="2">
        <v>35</v>
      </c>
      <c r="BU2279" s="2">
        <v>20</v>
      </c>
      <c r="BV2279" s="2">
        <v>11</v>
      </c>
      <c r="BW2279" s="2">
        <v>26</v>
      </c>
      <c r="BX2279" s="2">
        <v>26</v>
      </c>
      <c r="BY2279" s="2">
        <v>34</v>
      </c>
      <c r="BZ2279" s="2">
        <v>17</v>
      </c>
      <c r="CA2279" s="2">
        <v>24</v>
      </c>
      <c r="CB2279" s="2">
        <v>35</v>
      </c>
      <c r="CC2279" s="2">
        <v>46</v>
      </c>
      <c r="CD2279" s="2">
        <v>5</v>
      </c>
      <c r="CE2279">
        <v>32.383419689119201</v>
      </c>
      <c r="CF2279">
        <v>1766225668.7421899</v>
      </c>
      <c r="CG2279">
        <v>252636.186753577</v>
      </c>
      <c r="CH2279" s="2">
        <f t="shared" si="143"/>
        <v>61.069945444182068</v>
      </c>
      <c r="CI2279" t="str">
        <f t="shared" si="140"/>
        <v>Pennsylvania</v>
      </c>
      <c r="CJ2279" t="str">
        <f t="shared" si="141"/>
        <v>Juniata</v>
      </c>
      <c r="CK2279" t="str">
        <f t="shared" si="142"/>
        <v>PA</v>
      </c>
      <c r="CL2279" t="str">
        <f>IF(Table1[[#This Row],[3 Day Avg]]&lt;=25,"Green","Red")</f>
        <v>Red</v>
      </c>
    </row>
    <row r="2280" spans="1:90" x14ac:dyDescent="0.25">
      <c r="A2280">
        <v>2279</v>
      </c>
      <c r="B2280" t="s">
        <v>3862</v>
      </c>
      <c r="C2280" t="s">
        <v>3798</v>
      </c>
      <c r="D2280" t="s">
        <v>3799</v>
      </c>
      <c r="E2280">
        <v>42</v>
      </c>
      <c r="F2280">
        <v>42069</v>
      </c>
      <c r="G2280">
        <v>4.4654939106901201</v>
      </c>
      <c r="H2280">
        <v>2454.0700000000002</v>
      </c>
      <c r="I2280">
        <v>109.58618170432599</v>
      </c>
      <c r="J2280">
        <v>14.2</v>
      </c>
      <c r="K2280">
        <v>4.5999999999999996</v>
      </c>
      <c r="L2280">
        <v>86.830600000000004</v>
      </c>
      <c r="M2280">
        <v>2.8527971098009699</v>
      </c>
      <c r="N2280" s="1">
        <v>44165.342210648145</v>
      </c>
      <c r="O2280" t="s">
        <v>87</v>
      </c>
      <c r="P2280" s="1">
        <v>43917.823807870373</v>
      </c>
      <c r="Q2280" t="s">
        <v>3863</v>
      </c>
      <c r="R2280" t="s">
        <v>3864</v>
      </c>
      <c r="S2280" t="s">
        <v>90</v>
      </c>
      <c r="T2280">
        <v>5173</v>
      </c>
      <c r="U2280">
        <v>231</v>
      </c>
      <c r="V2280">
        <v>6781</v>
      </c>
      <c r="W2280">
        <v>4811</v>
      </c>
      <c r="X2280">
        <v>7033</v>
      </c>
      <c r="Y2280">
        <v>9927</v>
      </c>
      <c r="Z2280">
        <v>12222</v>
      </c>
      <c r="AA2280">
        <v>977</v>
      </c>
      <c r="AB2280">
        <v>855</v>
      </c>
      <c r="AC2280">
        <v>53</v>
      </c>
      <c r="AD2280">
        <v>18</v>
      </c>
      <c r="AE2280">
        <v>210793</v>
      </c>
      <c r="AF2280">
        <v>28929</v>
      </c>
      <c r="AG2280">
        <v>4828</v>
      </c>
      <c r="AH2280">
        <v>52872</v>
      </c>
      <c r="AI2280">
        <v>0</v>
      </c>
      <c r="AJ2280">
        <v>0</v>
      </c>
      <c r="AK2280">
        <v>360944</v>
      </c>
      <c r="AL2280">
        <v>10297</v>
      </c>
      <c r="AM2280">
        <v>0</v>
      </c>
      <c r="AN2280">
        <v>3176073</v>
      </c>
      <c r="AO2280">
        <v>40774</v>
      </c>
      <c r="AP2280">
        <v>51</v>
      </c>
      <c r="AQ2280">
        <v>0</v>
      </c>
      <c r="AR2280">
        <v>211454</v>
      </c>
      <c r="AS2280">
        <v>181500</v>
      </c>
      <c r="AT2280">
        <v>5462</v>
      </c>
      <c r="AU2280">
        <v>105</v>
      </c>
      <c r="AV2280">
        <v>5564</v>
      </c>
      <c r="AW2280">
        <v>48</v>
      </c>
      <c r="AX2280">
        <v>240</v>
      </c>
      <c r="AY2280">
        <v>3464</v>
      </c>
      <c r="AZ2280">
        <v>15071</v>
      </c>
      <c r="BA2280">
        <v>193707</v>
      </c>
      <c r="BB2280">
        <v>6005</v>
      </c>
      <c r="BC2280">
        <v>127</v>
      </c>
      <c r="BD2280">
        <v>5598</v>
      </c>
      <c r="BE2280">
        <v>48</v>
      </c>
      <c r="BF2280">
        <v>1614</v>
      </c>
      <c r="BG2280">
        <v>4355</v>
      </c>
      <c r="BH2280">
        <v>196383</v>
      </c>
      <c r="BI2280">
        <v>35422</v>
      </c>
      <c r="BJ2280">
        <v>26725</v>
      </c>
      <c r="BK2280">
        <v>26334</v>
      </c>
      <c r="BL2280">
        <v>18625</v>
      </c>
      <c r="BM2280">
        <v>211454</v>
      </c>
      <c r="BN2280">
        <v>15071</v>
      </c>
      <c r="BO2280">
        <v>82199</v>
      </c>
      <c r="BP2280">
        <v>22149</v>
      </c>
      <c r="BQ2280" s="2">
        <v>51</v>
      </c>
      <c r="BR2280" s="2">
        <v>79</v>
      </c>
      <c r="BS2280" s="2">
        <v>83</v>
      </c>
      <c r="BT2280" s="2">
        <v>73</v>
      </c>
      <c r="BU2280" s="2">
        <v>64</v>
      </c>
      <c r="BV2280" s="2">
        <v>53</v>
      </c>
      <c r="BW2280" s="2">
        <v>44</v>
      </c>
      <c r="BX2280" s="2">
        <v>61</v>
      </c>
      <c r="BY2280" s="2">
        <v>68</v>
      </c>
      <c r="BZ2280" s="2">
        <v>58</v>
      </c>
      <c r="CA2280" s="2">
        <v>74</v>
      </c>
      <c r="CB2280" s="2">
        <v>50</v>
      </c>
      <c r="CC2280" s="2">
        <v>46</v>
      </c>
      <c r="CD2280" s="2">
        <v>9</v>
      </c>
      <c r="CE2280">
        <v>24.194351804851198</v>
      </c>
      <c r="CF2280">
        <v>2146969741.5859399</v>
      </c>
      <c r="CG2280">
        <v>213833.532942388</v>
      </c>
      <c r="CH2280" s="2">
        <f t="shared" si="143"/>
        <v>33.577042761073329</v>
      </c>
      <c r="CI2280" t="str">
        <f t="shared" si="140"/>
        <v>Pennsylvania</v>
      </c>
      <c r="CJ2280" t="str">
        <f t="shared" si="141"/>
        <v>Lackawanna</v>
      </c>
      <c r="CK2280" t="str">
        <f t="shared" si="142"/>
        <v>PA</v>
      </c>
      <c r="CL2280" t="str">
        <f>IF(Table1[[#This Row],[3 Day Avg]]&lt;=25,"Green","Red")</f>
        <v>Red</v>
      </c>
    </row>
    <row r="2281" spans="1:90" x14ac:dyDescent="0.25">
      <c r="A2281">
        <v>2280</v>
      </c>
      <c r="B2281" t="s">
        <v>2956</v>
      </c>
      <c r="C2281" t="s">
        <v>3798</v>
      </c>
      <c r="D2281" t="s">
        <v>3799</v>
      </c>
      <c r="E2281">
        <v>42</v>
      </c>
      <c r="F2281">
        <v>42071</v>
      </c>
      <c r="G2281">
        <v>3.1511839708561</v>
      </c>
      <c r="H2281">
        <v>3030.04</v>
      </c>
      <c r="I2281">
        <v>95.482166543711102</v>
      </c>
      <c r="J2281">
        <v>7.9</v>
      </c>
      <c r="K2281">
        <v>3.4</v>
      </c>
      <c r="L2281">
        <v>108.8338</v>
      </c>
      <c r="M2281">
        <v>2.8527971098009699</v>
      </c>
      <c r="N2281" s="1">
        <v>44165.342210648145</v>
      </c>
      <c r="O2281" t="s">
        <v>87</v>
      </c>
      <c r="P2281" s="1">
        <v>43917.822800925926</v>
      </c>
      <c r="Q2281" t="s">
        <v>3813</v>
      </c>
      <c r="R2281" t="s">
        <v>3865</v>
      </c>
      <c r="S2281" t="s">
        <v>90</v>
      </c>
      <c r="T2281">
        <v>16470</v>
      </c>
      <c r="U2281">
        <v>519</v>
      </c>
      <c r="V2281">
        <v>13966</v>
      </c>
      <c r="W2281">
        <v>12583</v>
      </c>
      <c r="X2281">
        <v>16404</v>
      </c>
      <c r="Y2281">
        <v>21009</v>
      </c>
      <c r="Z2281">
        <v>28348</v>
      </c>
      <c r="AA2281">
        <v>1106</v>
      </c>
      <c r="AB2281">
        <v>936</v>
      </c>
      <c r="AC2281">
        <v>73</v>
      </c>
      <c r="AD2281">
        <v>20</v>
      </c>
      <c r="AE2281">
        <v>543557</v>
      </c>
      <c r="AF2281">
        <v>42131</v>
      </c>
      <c r="AG2281">
        <v>9542</v>
      </c>
      <c r="AH2281">
        <v>66270</v>
      </c>
      <c r="AI2281">
        <v>0</v>
      </c>
      <c r="AJ2281">
        <v>0</v>
      </c>
      <c r="AK2281">
        <v>360944</v>
      </c>
      <c r="AL2281">
        <v>10297</v>
      </c>
      <c r="AM2281">
        <v>0</v>
      </c>
      <c r="AN2281">
        <v>3176073</v>
      </c>
      <c r="AO2281">
        <v>92310</v>
      </c>
      <c r="AP2281">
        <v>313</v>
      </c>
      <c r="AQ2281">
        <v>2</v>
      </c>
      <c r="AR2281">
        <v>538347</v>
      </c>
      <c r="AS2281">
        <v>443218</v>
      </c>
      <c r="AT2281">
        <v>19391</v>
      </c>
      <c r="AU2281">
        <v>531</v>
      </c>
      <c r="AV2281">
        <v>11576</v>
      </c>
      <c r="AW2281">
        <v>51</v>
      </c>
      <c r="AX2281">
        <v>619</v>
      </c>
      <c r="AY2281">
        <v>7748</v>
      </c>
      <c r="AZ2281">
        <v>55213</v>
      </c>
      <c r="BA2281">
        <v>476443</v>
      </c>
      <c r="BB2281">
        <v>23028</v>
      </c>
      <c r="BC2281">
        <v>875</v>
      </c>
      <c r="BD2281">
        <v>11691</v>
      </c>
      <c r="BE2281">
        <v>94</v>
      </c>
      <c r="BF2281">
        <v>14778</v>
      </c>
      <c r="BG2281">
        <v>11438</v>
      </c>
      <c r="BH2281">
        <v>483134</v>
      </c>
      <c r="BI2281">
        <v>106394</v>
      </c>
      <c r="BJ2281">
        <v>71075</v>
      </c>
      <c r="BK2281">
        <v>69734</v>
      </c>
      <c r="BL2281">
        <v>42953</v>
      </c>
      <c r="BM2281">
        <v>538347</v>
      </c>
      <c r="BN2281">
        <v>55213</v>
      </c>
      <c r="BO2281">
        <v>198834</v>
      </c>
      <c r="BP2281">
        <v>49357</v>
      </c>
      <c r="BQ2281" s="2">
        <v>313</v>
      </c>
      <c r="BR2281" s="2">
        <v>267</v>
      </c>
      <c r="BS2281" s="2">
        <v>482</v>
      </c>
      <c r="BT2281" s="2">
        <v>389</v>
      </c>
      <c r="BU2281" s="2">
        <v>335</v>
      </c>
      <c r="BV2281" s="2">
        <v>268</v>
      </c>
      <c r="BW2281" s="2">
        <v>181</v>
      </c>
      <c r="BX2281" s="2">
        <v>465</v>
      </c>
      <c r="BY2281" s="2">
        <v>206</v>
      </c>
      <c r="BZ2281" s="2">
        <v>343</v>
      </c>
      <c r="CA2281" s="2">
        <v>368</v>
      </c>
      <c r="CB2281" s="2">
        <v>250</v>
      </c>
      <c r="CC2281" s="2">
        <v>169</v>
      </c>
      <c r="CD2281" s="2">
        <v>217</v>
      </c>
      <c r="CE2281">
        <v>57.583657279733302</v>
      </c>
      <c r="CF2281">
        <v>4352240204.5781298</v>
      </c>
      <c r="CG2281">
        <v>314587.621809659</v>
      </c>
      <c r="CH2281" s="2">
        <f t="shared" si="143"/>
        <v>65.756844563079198</v>
      </c>
      <c r="CI2281" t="str">
        <f t="shared" si="140"/>
        <v>Pennsylvania</v>
      </c>
      <c r="CJ2281" t="str">
        <f t="shared" si="141"/>
        <v>Lancaster</v>
      </c>
      <c r="CK2281" t="str">
        <f t="shared" si="142"/>
        <v>PA</v>
      </c>
      <c r="CL2281" t="str">
        <f>IF(Table1[[#This Row],[3 Day Avg]]&lt;=25,"Green","Red")</f>
        <v>Red</v>
      </c>
    </row>
    <row r="2282" spans="1:90" x14ac:dyDescent="0.25">
      <c r="A2282">
        <v>2281</v>
      </c>
      <c r="B2282" t="s">
        <v>167</v>
      </c>
      <c r="C2282" t="s">
        <v>3798</v>
      </c>
      <c r="D2282" t="s">
        <v>3799</v>
      </c>
      <c r="E2282">
        <v>42</v>
      </c>
      <c r="F2282">
        <v>42073</v>
      </c>
      <c r="G2282">
        <v>3.0068337129840499</v>
      </c>
      <c r="H2282">
        <v>2546.88</v>
      </c>
      <c r="I2282">
        <v>76.5803397382345</v>
      </c>
      <c r="J2282">
        <v>15.8</v>
      </c>
      <c r="K2282">
        <v>5.0999999999999996</v>
      </c>
      <c r="L2282">
        <v>79.515900000000002</v>
      </c>
      <c r="M2282">
        <v>2.8527971098009699</v>
      </c>
      <c r="N2282" s="1">
        <v>44165.342210648145</v>
      </c>
      <c r="O2282" t="s">
        <v>87</v>
      </c>
      <c r="P2282" s="1">
        <v>43922.145844907405</v>
      </c>
      <c r="Q2282" t="s">
        <v>3840</v>
      </c>
      <c r="R2282" t="s">
        <v>3866</v>
      </c>
      <c r="S2282" t="s">
        <v>90</v>
      </c>
      <c r="T2282">
        <v>2195</v>
      </c>
      <c r="U2282">
        <v>66</v>
      </c>
      <c r="V2282">
        <v>2714</v>
      </c>
      <c r="W2282">
        <v>2592</v>
      </c>
      <c r="X2282">
        <v>3398</v>
      </c>
      <c r="Y2282">
        <v>4063</v>
      </c>
      <c r="Z2282">
        <v>5641</v>
      </c>
      <c r="AA2282">
        <v>153</v>
      </c>
      <c r="AB2282">
        <v>206</v>
      </c>
      <c r="AC2282">
        <v>12</v>
      </c>
      <c r="AD2282">
        <v>3</v>
      </c>
      <c r="AE2282">
        <v>86184</v>
      </c>
      <c r="AF2282">
        <v>13319</v>
      </c>
      <c r="AG2282">
        <v>2082</v>
      </c>
      <c r="AH2282">
        <v>48418</v>
      </c>
      <c r="AI2282">
        <v>0</v>
      </c>
      <c r="AJ2282">
        <v>0</v>
      </c>
      <c r="AK2282">
        <v>360944</v>
      </c>
      <c r="AL2282">
        <v>10297</v>
      </c>
      <c r="AM2282">
        <v>0</v>
      </c>
      <c r="AN2282">
        <v>3176073</v>
      </c>
      <c r="AO2282">
        <v>18408</v>
      </c>
      <c r="AP2282">
        <v>42</v>
      </c>
      <c r="AQ2282">
        <v>0</v>
      </c>
      <c r="AR2282">
        <v>87382</v>
      </c>
      <c r="AS2282">
        <v>80451</v>
      </c>
      <c r="AT2282">
        <v>3156</v>
      </c>
      <c r="AU2282">
        <v>69</v>
      </c>
      <c r="AV2282">
        <v>425</v>
      </c>
      <c r="AW2282">
        <v>0</v>
      </c>
      <c r="AX2282">
        <v>173</v>
      </c>
      <c r="AY2282">
        <v>1908</v>
      </c>
      <c r="AZ2282">
        <v>1200</v>
      </c>
      <c r="BA2282">
        <v>81402</v>
      </c>
      <c r="BB2282">
        <v>3207</v>
      </c>
      <c r="BC2282">
        <v>84</v>
      </c>
      <c r="BD2282">
        <v>425</v>
      </c>
      <c r="BE2282">
        <v>0</v>
      </c>
      <c r="BF2282">
        <v>319</v>
      </c>
      <c r="BG2282">
        <v>1945</v>
      </c>
      <c r="BH2282">
        <v>86182</v>
      </c>
      <c r="BI2282">
        <v>14237</v>
      </c>
      <c r="BJ2282">
        <v>10573</v>
      </c>
      <c r="BK2282">
        <v>9213</v>
      </c>
      <c r="BL2282">
        <v>8704</v>
      </c>
      <c r="BM2282">
        <v>87382</v>
      </c>
      <c r="BN2282">
        <v>1200</v>
      </c>
      <c r="BO2282">
        <v>34951</v>
      </c>
      <c r="BP2282">
        <v>9704</v>
      </c>
      <c r="BQ2282" s="2">
        <v>42</v>
      </c>
      <c r="BR2282" s="2">
        <v>73</v>
      </c>
      <c r="BS2282" s="2">
        <v>32</v>
      </c>
      <c r="BT2282" s="2">
        <v>62</v>
      </c>
      <c r="BU2282" s="2">
        <v>57</v>
      </c>
      <c r="BV2282" s="2">
        <v>57</v>
      </c>
      <c r="BW2282" s="2">
        <v>26</v>
      </c>
      <c r="BX2282" s="2">
        <v>28</v>
      </c>
      <c r="BY2282" s="2">
        <v>42</v>
      </c>
      <c r="BZ2282" s="2">
        <v>51</v>
      </c>
      <c r="CA2282" s="2">
        <v>39</v>
      </c>
      <c r="CB2282" s="2">
        <v>41</v>
      </c>
      <c r="CC2282" s="2">
        <v>50</v>
      </c>
      <c r="CD2282" s="2">
        <v>41</v>
      </c>
      <c r="CE2282">
        <v>48.732943469785603</v>
      </c>
      <c r="CF2282">
        <v>1651194429.4804699</v>
      </c>
      <c r="CG2282">
        <v>166225.310101368</v>
      </c>
      <c r="CH2282" s="2">
        <f t="shared" si="143"/>
        <v>56.07562198164382</v>
      </c>
      <c r="CI2282" t="str">
        <f t="shared" si="140"/>
        <v>Pennsylvania</v>
      </c>
      <c r="CJ2282" t="str">
        <f t="shared" si="141"/>
        <v>Lawrence</v>
      </c>
      <c r="CK2282" t="str">
        <f t="shared" si="142"/>
        <v>PA</v>
      </c>
      <c r="CL2282" t="str">
        <f>IF(Table1[[#This Row],[3 Day Avg]]&lt;=25,"Green","Red")</f>
        <v>Red</v>
      </c>
    </row>
    <row r="2283" spans="1:90" x14ac:dyDescent="0.25">
      <c r="A2283">
        <v>2282</v>
      </c>
      <c r="B2283" t="s">
        <v>3867</v>
      </c>
      <c r="C2283" t="s">
        <v>3798</v>
      </c>
      <c r="D2283" t="s">
        <v>3799</v>
      </c>
      <c r="E2283">
        <v>42</v>
      </c>
      <c r="F2283">
        <v>42075</v>
      </c>
      <c r="G2283">
        <v>2.0068156001514601</v>
      </c>
      <c r="H2283">
        <v>3737.78</v>
      </c>
      <c r="I2283">
        <v>75.010260837567401</v>
      </c>
      <c r="J2283">
        <v>10</v>
      </c>
      <c r="K2283">
        <v>3.8</v>
      </c>
      <c r="L2283">
        <v>100.3219</v>
      </c>
      <c r="M2283">
        <v>2.8527971098009699</v>
      </c>
      <c r="N2283" s="1">
        <v>44165.342210648145</v>
      </c>
      <c r="O2283" t="s">
        <v>87</v>
      </c>
      <c r="P2283" s="1">
        <v>43922.142685185187</v>
      </c>
      <c r="Q2283" t="s">
        <v>3868</v>
      </c>
      <c r="R2283" t="s">
        <v>3869</v>
      </c>
      <c r="S2283" t="s">
        <v>90</v>
      </c>
      <c r="T2283">
        <v>5282</v>
      </c>
      <c r="U2283">
        <v>106</v>
      </c>
      <c r="V2283">
        <v>3583</v>
      </c>
      <c r="W2283">
        <v>3789</v>
      </c>
      <c r="X2283">
        <v>4529</v>
      </c>
      <c r="Y2283">
        <v>6140</v>
      </c>
      <c r="Z2283">
        <v>8027</v>
      </c>
      <c r="AA2283">
        <v>407</v>
      </c>
      <c r="AB2283">
        <v>393</v>
      </c>
      <c r="AC2283">
        <v>20</v>
      </c>
      <c r="AD2283">
        <v>7</v>
      </c>
      <c r="AE2283">
        <v>141314</v>
      </c>
      <c r="AF2283">
        <v>13802</v>
      </c>
      <c r="AG2283">
        <v>2677</v>
      </c>
      <c r="AH2283">
        <v>61087</v>
      </c>
      <c r="AI2283">
        <v>0</v>
      </c>
      <c r="AJ2283">
        <v>0</v>
      </c>
      <c r="AK2283">
        <v>360944</v>
      </c>
      <c r="AL2283">
        <v>10297</v>
      </c>
      <c r="AM2283">
        <v>0</v>
      </c>
      <c r="AN2283">
        <v>3176073</v>
      </c>
      <c r="AO2283">
        <v>26068</v>
      </c>
      <c r="AP2283">
        <v>78</v>
      </c>
      <c r="AQ2283">
        <v>0</v>
      </c>
      <c r="AR2283">
        <v>138674</v>
      </c>
      <c r="AS2283">
        <v>114749</v>
      </c>
      <c r="AT2283">
        <v>2826</v>
      </c>
      <c r="AU2283">
        <v>64</v>
      </c>
      <c r="AV2283">
        <v>1862</v>
      </c>
      <c r="AW2283">
        <v>25</v>
      </c>
      <c r="AX2283">
        <v>86</v>
      </c>
      <c r="AY2283">
        <v>1520</v>
      </c>
      <c r="AZ2283">
        <v>17542</v>
      </c>
      <c r="BA2283">
        <v>120787</v>
      </c>
      <c r="BB2283">
        <v>3335</v>
      </c>
      <c r="BC2283">
        <v>91</v>
      </c>
      <c r="BD2283">
        <v>1937</v>
      </c>
      <c r="BE2283">
        <v>59</v>
      </c>
      <c r="BF2283">
        <v>10046</v>
      </c>
      <c r="BG2283">
        <v>2419</v>
      </c>
      <c r="BH2283">
        <v>121132</v>
      </c>
      <c r="BI2283">
        <v>26426</v>
      </c>
      <c r="BJ2283">
        <v>17183</v>
      </c>
      <c r="BK2283">
        <v>16084</v>
      </c>
      <c r="BL2283">
        <v>11901</v>
      </c>
      <c r="BM2283">
        <v>138674</v>
      </c>
      <c r="BN2283">
        <v>17542</v>
      </c>
      <c r="BO2283">
        <v>52913</v>
      </c>
      <c r="BP2283">
        <v>14167</v>
      </c>
      <c r="BQ2283" s="2">
        <v>78</v>
      </c>
      <c r="BR2283" s="2">
        <v>99</v>
      </c>
      <c r="BS2283" s="2">
        <v>69</v>
      </c>
      <c r="BT2283" s="2">
        <v>101</v>
      </c>
      <c r="BU2283" s="2">
        <v>75</v>
      </c>
      <c r="BV2283" s="2">
        <v>97</v>
      </c>
      <c r="BW2283" s="2">
        <v>51</v>
      </c>
      <c r="BX2283" s="2">
        <v>193</v>
      </c>
      <c r="BY2283" s="2">
        <v>75</v>
      </c>
      <c r="BZ2283" s="2">
        <v>83</v>
      </c>
      <c r="CA2283" s="2">
        <v>82</v>
      </c>
      <c r="CB2283" s="2">
        <v>90</v>
      </c>
      <c r="CC2283" s="2">
        <v>79</v>
      </c>
      <c r="CD2283" s="2">
        <v>65</v>
      </c>
      <c r="CE2283">
        <v>55.196229672926997</v>
      </c>
      <c r="CF2283">
        <v>1619582298.9570301</v>
      </c>
      <c r="CG2283">
        <v>168035.55156318401</v>
      </c>
      <c r="CH2283" s="2">
        <f t="shared" si="143"/>
        <v>59.131488238602763</v>
      </c>
      <c r="CI2283" t="str">
        <f t="shared" si="140"/>
        <v>Pennsylvania</v>
      </c>
      <c r="CJ2283" t="str">
        <f t="shared" si="141"/>
        <v>Lebanon</v>
      </c>
      <c r="CK2283" t="str">
        <f t="shared" si="142"/>
        <v>PA</v>
      </c>
      <c r="CL2283" t="str">
        <f>IF(Table1[[#This Row],[3 Day Avg]]&lt;=25,"Green","Red")</f>
        <v>Red</v>
      </c>
    </row>
    <row r="2284" spans="1:90" x14ac:dyDescent="0.25">
      <c r="A2284">
        <v>2283</v>
      </c>
      <c r="B2284" t="s">
        <v>3870</v>
      </c>
      <c r="C2284" t="s">
        <v>3798</v>
      </c>
      <c r="D2284" t="s">
        <v>3799</v>
      </c>
      <c r="E2284">
        <v>42</v>
      </c>
      <c r="F2284">
        <v>42077</v>
      </c>
      <c r="G2284">
        <v>3.3473536628110798</v>
      </c>
      <c r="H2284">
        <v>3100.24</v>
      </c>
      <c r="I2284">
        <v>103.776147785928</v>
      </c>
      <c r="J2284">
        <v>12</v>
      </c>
      <c r="K2284">
        <v>4.5999999999999996</v>
      </c>
      <c r="L2284">
        <v>102.0496</v>
      </c>
      <c r="M2284">
        <v>2.8527971098009699</v>
      </c>
      <c r="N2284" s="1">
        <v>44165.342210648145</v>
      </c>
      <c r="O2284" t="s">
        <v>87</v>
      </c>
      <c r="P2284" s="1">
        <v>43916.5391087963</v>
      </c>
      <c r="Q2284" t="s">
        <v>3871</v>
      </c>
      <c r="R2284" t="s">
        <v>3872</v>
      </c>
      <c r="S2284" t="s">
        <v>90</v>
      </c>
      <c r="T2284">
        <v>11412</v>
      </c>
      <c r="U2284">
        <v>382</v>
      </c>
      <c r="V2284">
        <v>9430</v>
      </c>
      <c r="W2284">
        <v>7863</v>
      </c>
      <c r="X2284">
        <v>9129</v>
      </c>
      <c r="Y2284">
        <v>13560</v>
      </c>
      <c r="Z2284">
        <v>18724</v>
      </c>
      <c r="AA2284">
        <v>1544</v>
      </c>
      <c r="AB2284">
        <v>1624</v>
      </c>
      <c r="AC2284">
        <v>181</v>
      </c>
      <c r="AD2284">
        <v>34</v>
      </c>
      <c r="AE2284">
        <v>368100</v>
      </c>
      <c r="AF2284">
        <v>42991</v>
      </c>
      <c r="AG2284">
        <v>8768</v>
      </c>
      <c r="AH2284">
        <v>62139</v>
      </c>
      <c r="AI2284">
        <v>0</v>
      </c>
      <c r="AJ2284">
        <v>0</v>
      </c>
      <c r="AK2284">
        <v>360944</v>
      </c>
      <c r="AL2284">
        <v>10297</v>
      </c>
      <c r="AM2284">
        <v>0</v>
      </c>
      <c r="AN2284">
        <v>3176073</v>
      </c>
      <c r="AO2284">
        <v>58706</v>
      </c>
      <c r="AP2284">
        <v>133</v>
      </c>
      <c r="AQ2284">
        <v>0</v>
      </c>
      <c r="AR2284">
        <v>362613</v>
      </c>
      <c r="AS2284">
        <v>237655</v>
      </c>
      <c r="AT2284">
        <v>19471</v>
      </c>
      <c r="AU2284">
        <v>322</v>
      </c>
      <c r="AV2284">
        <v>12021</v>
      </c>
      <c r="AW2284">
        <v>19</v>
      </c>
      <c r="AX2284">
        <v>503</v>
      </c>
      <c r="AY2284">
        <v>7176</v>
      </c>
      <c r="AZ2284">
        <v>85446</v>
      </c>
      <c r="BA2284">
        <v>284590</v>
      </c>
      <c r="BB2284">
        <v>25293</v>
      </c>
      <c r="BC2284">
        <v>1148</v>
      </c>
      <c r="BD2284">
        <v>12165</v>
      </c>
      <c r="BE2284">
        <v>127</v>
      </c>
      <c r="BF2284">
        <v>26767</v>
      </c>
      <c r="BG2284">
        <v>12523</v>
      </c>
      <c r="BH2284">
        <v>277167</v>
      </c>
      <c r="BI2284">
        <v>67902</v>
      </c>
      <c r="BJ2284">
        <v>47945</v>
      </c>
      <c r="BK2284">
        <v>47038</v>
      </c>
      <c r="BL2284">
        <v>26422</v>
      </c>
      <c r="BM2284">
        <v>362613</v>
      </c>
      <c r="BN2284">
        <v>85446</v>
      </c>
      <c r="BO2284">
        <v>141022</v>
      </c>
      <c r="BP2284">
        <v>32284</v>
      </c>
      <c r="BQ2284" s="2">
        <v>133</v>
      </c>
      <c r="BR2284" s="2">
        <v>298</v>
      </c>
      <c r="BS2284" s="2">
        <v>315</v>
      </c>
      <c r="BT2284" s="2">
        <v>263</v>
      </c>
      <c r="BU2284" s="2">
        <v>181</v>
      </c>
      <c r="BV2284" s="2">
        <v>163</v>
      </c>
      <c r="BW2284" s="2">
        <v>147</v>
      </c>
      <c r="BX2284" s="2">
        <v>218</v>
      </c>
      <c r="BY2284" s="2">
        <v>241</v>
      </c>
      <c r="BZ2284" s="2">
        <v>270</v>
      </c>
      <c r="CA2284" s="2">
        <v>213</v>
      </c>
      <c r="CB2284" s="2">
        <v>139</v>
      </c>
      <c r="CC2284" s="2">
        <v>106</v>
      </c>
      <c r="CD2284" s="2">
        <v>88</v>
      </c>
      <c r="CE2284">
        <v>36.131486009236603</v>
      </c>
      <c r="CF2284">
        <v>1566523410.1914101</v>
      </c>
      <c r="CG2284">
        <v>185454.494755772</v>
      </c>
      <c r="CH2284" s="2">
        <f t="shared" si="143"/>
        <v>68.576324253864769</v>
      </c>
      <c r="CI2284" t="str">
        <f t="shared" si="140"/>
        <v>Pennsylvania</v>
      </c>
      <c r="CJ2284" t="str">
        <f t="shared" si="141"/>
        <v>Lehigh</v>
      </c>
      <c r="CK2284" t="str">
        <f t="shared" si="142"/>
        <v>PA</v>
      </c>
      <c r="CL2284" t="str">
        <f>IF(Table1[[#This Row],[3 Day Avg]]&lt;=25,"Green","Red")</f>
        <v>Red</v>
      </c>
    </row>
    <row r="2285" spans="1:90" x14ac:dyDescent="0.25">
      <c r="A2285">
        <v>2284</v>
      </c>
      <c r="B2285" t="s">
        <v>3873</v>
      </c>
      <c r="C2285" t="s">
        <v>3798</v>
      </c>
      <c r="D2285" t="s">
        <v>3799</v>
      </c>
      <c r="E2285">
        <v>42</v>
      </c>
      <c r="F2285">
        <v>42079</v>
      </c>
      <c r="G2285">
        <v>2.8065451532725798</v>
      </c>
      <c r="H2285">
        <v>3039.86</v>
      </c>
      <c r="I2285">
        <v>85.315099198478805</v>
      </c>
      <c r="J2285">
        <v>14.3</v>
      </c>
      <c r="K2285">
        <v>5.4</v>
      </c>
      <c r="L2285">
        <v>87.811000000000007</v>
      </c>
      <c r="M2285">
        <v>2.8527971098009699</v>
      </c>
      <c r="N2285" s="1">
        <v>44165.342210648145</v>
      </c>
      <c r="O2285" t="s">
        <v>87</v>
      </c>
      <c r="P2285" s="1">
        <v>43917.823807870373</v>
      </c>
      <c r="Q2285" t="s">
        <v>3863</v>
      </c>
      <c r="R2285" t="s">
        <v>3874</v>
      </c>
      <c r="S2285" t="s">
        <v>90</v>
      </c>
      <c r="T2285">
        <v>9656</v>
      </c>
      <c r="U2285">
        <v>271</v>
      </c>
      <c r="V2285">
        <v>10279</v>
      </c>
      <c r="W2285">
        <v>7823</v>
      </c>
      <c r="X2285">
        <v>10189</v>
      </c>
      <c r="Y2285">
        <v>14452</v>
      </c>
      <c r="Z2285">
        <v>18830</v>
      </c>
      <c r="AA2285">
        <v>1118</v>
      </c>
      <c r="AB2285">
        <v>974</v>
      </c>
      <c r="AC2285">
        <v>74</v>
      </c>
      <c r="AD2285">
        <v>29</v>
      </c>
      <c r="AE2285">
        <v>317646</v>
      </c>
      <c r="AF2285">
        <v>43839</v>
      </c>
      <c r="AG2285">
        <v>8529</v>
      </c>
      <c r="AH2285">
        <v>53469</v>
      </c>
      <c r="AI2285">
        <v>0</v>
      </c>
      <c r="AJ2285">
        <v>0</v>
      </c>
      <c r="AK2285">
        <v>360944</v>
      </c>
      <c r="AL2285">
        <v>10297</v>
      </c>
      <c r="AM2285">
        <v>0</v>
      </c>
      <c r="AN2285">
        <v>3176073</v>
      </c>
      <c r="AO2285">
        <v>61573</v>
      </c>
      <c r="AP2285">
        <v>221</v>
      </c>
      <c r="AQ2285">
        <v>4</v>
      </c>
      <c r="AR2285">
        <v>317884</v>
      </c>
      <c r="AS2285">
        <v>262783</v>
      </c>
      <c r="AT2285">
        <v>11360</v>
      </c>
      <c r="AU2285">
        <v>403</v>
      </c>
      <c r="AV2285">
        <v>3822</v>
      </c>
      <c r="AW2285">
        <v>72</v>
      </c>
      <c r="AX2285">
        <v>103</v>
      </c>
      <c r="AY2285">
        <v>4266</v>
      </c>
      <c r="AZ2285">
        <v>35075</v>
      </c>
      <c r="BA2285">
        <v>281858</v>
      </c>
      <c r="BB2285">
        <v>14667</v>
      </c>
      <c r="BC2285">
        <v>661</v>
      </c>
      <c r="BD2285">
        <v>3926</v>
      </c>
      <c r="BE2285">
        <v>181</v>
      </c>
      <c r="BF2285">
        <v>10577</v>
      </c>
      <c r="BG2285">
        <v>6014</v>
      </c>
      <c r="BH2285">
        <v>282809</v>
      </c>
      <c r="BI2285">
        <v>50977</v>
      </c>
      <c r="BJ2285">
        <v>40072</v>
      </c>
      <c r="BK2285">
        <v>39302</v>
      </c>
      <c r="BL2285">
        <v>28291</v>
      </c>
      <c r="BM2285">
        <v>317884</v>
      </c>
      <c r="BN2285">
        <v>35075</v>
      </c>
      <c r="BO2285">
        <v>125960</v>
      </c>
      <c r="BP2285">
        <v>33282</v>
      </c>
      <c r="BQ2285" s="2">
        <v>221</v>
      </c>
      <c r="BR2285" s="2">
        <v>197</v>
      </c>
      <c r="BS2285" s="2">
        <v>250</v>
      </c>
      <c r="BT2285" s="2">
        <v>249</v>
      </c>
      <c r="BU2285" s="2">
        <v>196</v>
      </c>
      <c r="BV2285" s="2">
        <v>147</v>
      </c>
      <c r="BW2285" s="2">
        <v>82</v>
      </c>
      <c r="BX2285" s="2">
        <v>158</v>
      </c>
      <c r="BY2285" s="2">
        <v>190</v>
      </c>
      <c r="BZ2285" s="2">
        <v>230</v>
      </c>
      <c r="CA2285" s="2">
        <v>181</v>
      </c>
      <c r="CB2285" s="2">
        <v>228</v>
      </c>
      <c r="CC2285" s="2">
        <v>223</v>
      </c>
      <c r="CD2285" s="2">
        <v>73</v>
      </c>
      <c r="CE2285">
        <v>69.574305988427398</v>
      </c>
      <c r="CF2285">
        <v>4147827221.3203101</v>
      </c>
      <c r="CG2285">
        <v>286200.03940786299</v>
      </c>
      <c r="CH2285" s="2">
        <f t="shared" si="143"/>
        <v>70.046515919853363</v>
      </c>
      <c r="CI2285" t="str">
        <f t="shared" si="140"/>
        <v>Pennsylvania</v>
      </c>
      <c r="CJ2285" t="str">
        <f t="shared" si="141"/>
        <v>Luzerne</v>
      </c>
      <c r="CK2285" t="str">
        <f t="shared" si="142"/>
        <v>PA</v>
      </c>
      <c r="CL2285" t="str">
        <f>IF(Table1[[#This Row],[3 Day Avg]]&lt;=25,"Green","Red")</f>
        <v>Red</v>
      </c>
    </row>
    <row r="2286" spans="1:90" x14ac:dyDescent="0.25">
      <c r="A2286">
        <v>2285</v>
      </c>
      <c r="B2286" t="s">
        <v>3875</v>
      </c>
      <c r="C2286" t="s">
        <v>3798</v>
      </c>
      <c r="D2286" t="s">
        <v>3799</v>
      </c>
      <c r="E2286">
        <v>42</v>
      </c>
      <c r="F2286">
        <v>42081</v>
      </c>
      <c r="G2286">
        <v>1.75925925925926</v>
      </c>
      <c r="H2286">
        <v>1900.34</v>
      </c>
      <c r="I2286">
        <v>33.431869369369402</v>
      </c>
      <c r="J2286">
        <v>13</v>
      </c>
      <c r="K2286">
        <v>4.8</v>
      </c>
      <c r="L2286">
        <v>88.3874</v>
      </c>
      <c r="M2286">
        <v>2.8527971098009699</v>
      </c>
      <c r="N2286" s="1">
        <v>44165.342210648145</v>
      </c>
      <c r="O2286" t="s">
        <v>87</v>
      </c>
      <c r="P2286" s="1">
        <v>43923.14435185185</v>
      </c>
      <c r="Q2286" t="s">
        <v>3800</v>
      </c>
      <c r="R2286" t="s">
        <v>3876</v>
      </c>
      <c r="S2286" t="s">
        <v>90</v>
      </c>
      <c r="T2286">
        <v>2160</v>
      </c>
      <c r="U2286">
        <v>38</v>
      </c>
      <c r="V2286">
        <v>3130</v>
      </c>
      <c r="W2286">
        <v>2680</v>
      </c>
      <c r="X2286">
        <v>3728</v>
      </c>
      <c r="Y2286">
        <v>4934</v>
      </c>
      <c r="Z2286">
        <v>6773</v>
      </c>
      <c r="AA2286">
        <v>331</v>
      </c>
      <c r="AB2286">
        <v>303</v>
      </c>
      <c r="AC2286">
        <v>35</v>
      </c>
      <c r="AD2286">
        <v>13</v>
      </c>
      <c r="AE2286">
        <v>113664</v>
      </c>
      <c r="AF2286">
        <v>14054</v>
      </c>
      <c r="AG2286">
        <v>2740</v>
      </c>
      <c r="AH2286">
        <v>53820</v>
      </c>
      <c r="AI2286">
        <v>0</v>
      </c>
      <c r="AJ2286">
        <v>0</v>
      </c>
      <c r="AK2286">
        <v>360944</v>
      </c>
      <c r="AL2286">
        <v>10297</v>
      </c>
      <c r="AM2286">
        <v>0</v>
      </c>
      <c r="AN2286">
        <v>3176073</v>
      </c>
      <c r="AO2286">
        <v>21245</v>
      </c>
      <c r="AP2286">
        <v>93</v>
      </c>
      <c r="AQ2286">
        <v>0</v>
      </c>
      <c r="AR2286">
        <v>114859</v>
      </c>
      <c r="AS2286">
        <v>104011</v>
      </c>
      <c r="AT2286">
        <v>5436</v>
      </c>
      <c r="AU2286">
        <v>174</v>
      </c>
      <c r="AV2286">
        <v>808</v>
      </c>
      <c r="AW2286">
        <v>18</v>
      </c>
      <c r="AX2286">
        <v>259</v>
      </c>
      <c r="AY2286">
        <v>1875</v>
      </c>
      <c r="AZ2286">
        <v>2278</v>
      </c>
      <c r="BA2286">
        <v>105534</v>
      </c>
      <c r="BB2286">
        <v>5518</v>
      </c>
      <c r="BC2286">
        <v>180</v>
      </c>
      <c r="BD2286">
        <v>811</v>
      </c>
      <c r="BE2286">
        <v>18</v>
      </c>
      <c r="BF2286">
        <v>632</v>
      </c>
      <c r="BG2286">
        <v>2166</v>
      </c>
      <c r="BH2286">
        <v>112581</v>
      </c>
      <c r="BI2286">
        <v>19644</v>
      </c>
      <c r="BJ2286">
        <v>14620</v>
      </c>
      <c r="BK2286">
        <v>15016</v>
      </c>
      <c r="BL2286">
        <v>9538</v>
      </c>
      <c r="BM2286">
        <v>114859</v>
      </c>
      <c r="BN2286">
        <v>2278</v>
      </c>
      <c r="BO2286">
        <v>44334</v>
      </c>
      <c r="BP2286">
        <v>11707</v>
      </c>
      <c r="BQ2286" s="2">
        <v>93</v>
      </c>
      <c r="BR2286" s="2">
        <v>85</v>
      </c>
      <c r="BS2286" s="2">
        <v>57</v>
      </c>
      <c r="BT2286" s="2">
        <v>85</v>
      </c>
      <c r="BU2286" s="2">
        <v>47</v>
      </c>
      <c r="BV2286" s="2">
        <v>38</v>
      </c>
      <c r="BW2286" s="2">
        <v>32</v>
      </c>
      <c r="BX2286" s="2">
        <v>63</v>
      </c>
      <c r="BY2286" s="2">
        <v>80</v>
      </c>
      <c r="BZ2286" s="2">
        <v>47</v>
      </c>
      <c r="CA2286" s="2">
        <v>70</v>
      </c>
      <c r="CB2286" s="2">
        <v>65</v>
      </c>
      <c r="CC2286" s="2">
        <v>57</v>
      </c>
      <c r="CD2286" s="2">
        <v>-2</v>
      </c>
      <c r="CE2286">
        <v>81.820101351351397</v>
      </c>
      <c r="CF2286">
        <v>5717845319.7929697</v>
      </c>
      <c r="CG2286">
        <v>353224.86564985203</v>
      </c>
      <c r="CH2286" s="2">
        <f t="shared" si="143"/>
        <v>68.199560620703053</v>
      </c>
      <c r="CI2286" t="str">
        <f t="shared" si="140"/>
        <v>Pennsylvania</v>
      </c>
      <c r="CJ2286" t="str">
        <f t="shared" si="141"/>
        <v>Lycoming</v>
      </c>
      <c r="CK2286" t="str">
        <f t="shared" si="142"/>
        <v>PA</v>
      </c>
      <c r="CL2286" t="str">
        <f>IF(Table1[[#This Row],[3 Day Avg]]&lt;=25,"Green","Red")</f>
        <v>Red</v>
      </c>
    </row>
    <row r="2287" spans="1:90" x14ac:dyDescent="0.25">
      <c r="A2287">
        <v>2286</v>
      </c>
      <c r="B2287" t="s">
        <v>3877</v>
      </c>
      <c r="C2287" t="s">
        <v>3798</v>
      </c>
      <c r="D2287" t="s">
        <v>3799</v>
      </c>
      <c r="E2287">
        <v>42</v>
      </c>
      <c r="F2287">
        <v>42083</v>
      </c>
      <c r="G2287">
        <v>0.86206896551724099</v>
      </c>
      <c r="H2287">
        <v>1132.5899999999999</v>
      </c>
      <c r="I2287">
        <v>9.7637180238234702</v>
      </c>
      <c r="J2287">
        <v>16.8</v>
      </c>
      <c r="K2287">
        <v>4.8</v>
      </c>
      <c r="L2287">
        <v>76.413600000000002</v>
      </c>
      <c r="M2287">
        <v>2.8527971098009699</v>
      </c>
      <c r="N2287" s="1">
        <v>44165.342210648145</v>
      </c>
      <c r="O2287" t="s">
        <v>87</v>
      </c>
      <c r="P2287" s="1">
        <v>43923.143055555556</v>
      </c>
      <c r="Q2287" t="s">
        <v>3825</v>
      </c>
      <c r="R2287" t="s">
        <v>3878</v>
      </c>
      <c r="S2287" t="s">
        <v>90</v>
      </c>
      <c r="T2287">
        <v>464</v>
      </c>
      <c r="U2287">
        <v>4</v>
      </c>
      <c r="V2287">
        <v>1251</v>
      </c>
      <c r="W2287">
        <v>1047</v>
      </c>
      <c r="X2287">
        <v>1253</v>
      </c>
      <c r="Y2287">
        <v>1745</v>
      </c>
      <c r="Z2287">
        <v>2444</v>
      </c>
      <c r="AA2287">
        <v>138</v>
      </c>
      <c r="AB2287">
        <v>138</v>
      </c>
      <c r="AC2287">
        <v>10</v>
      </c>
      <c r="AD2287">
        <v>4</v>
      </c>
      <c r="AE2287">
        <v>40968</v>
      </c>
      <c r="AF2287">
        <v>6374</v>
      </c>
      <c r="AG2287">
        <v>860</v>
      </c>
      <c r="AH2287">
        <v>46529</v>
      </c>
      <c r="AI2287">
        <v>0</v>
      </c>
      <c r="AJ2287">
        <v>0</v>
      </c>
      <c r="AK2287">
        <v>360944</v>
      </c>
      <c r="AL2287">
        <v>10297</v>
      </c>
      <c r="AM2287">
        <v>0</v>
      </c>
      <c r="AN2287">
        <v>3176073</v>
      </c>
      <c r="AO2287">
        <v>7740</v>
      </c>
      <c r="AP2287">
        <v>6</v>
      </c>
      <c r="AQ2287">
        <v>0</v>
      </c>
      <c r="AR2287">
        <v>41806</v>
      </c>
      <c r="AS2287">
        <v>39083</v>
      </c>
      <c r="AT2287">
        <v>980</v>
      </c>
      <c r="AU2287">
        <v>24</v>
      </c>
      <c r="AV2287">
        <v>186</v>
      </c>
      <c r="AW2287">
        <v>15</v>
      </c>
      <c r="AX2287">
        <v>20</v>
      </c>
      <c r="AY2287">
        <v>625</v>
      </c>
      <c r="AZ2287">
        <v>873</v>
      </c>
      <c r="BA2287">
        <v>39500</v>
      </c>
      <c r="BB2287">
        <v>1040</v>
      </c>
      <c r="BC2287">
        <v>28</v>
      </c>
      <c r="BD2287">
        <v>186</v>
      </c>
      <c r="BE2287">
        <v>15</v>
      </c>
      <c r="BF2287">
        <v>328</v>
      </c>
      <c r="BG2287">
        <v>709</v>
      </c>
      <c r="BH2287">
        <v>40933</v>
      </c>
      <c r="BI2287">
        <v>6797</v>
      </c>
      <c r="BJ2287">
        <v>5420</v>
      </c>
      <c r="BK2287">
        <v>4895</v>
      </c>
      <c r="BL2287">
        <v>3551</v>
      </c>
      <c r="BM2287">
        <v>41806</v>
      </c>
      <c r="BN2287">
        <v>873</v>
      </c>
      <c r="BO2287">
        <v>16954</v>
      </c>
      <c r="BP2287">
        <v>4189</v>
      </c>
      <c r="BQ2287" s="2">
        <v>6</v>
      </c>
      <c r="BR2287" s="2">
        <v>14</v>
      </c>
      <c r="BS2287" s="2">
        <v>7</v>
      </c>
      <c r="BT2287" s="2">
        <v>15</v>
      </c>
      <c r="BU2287" s="2">
        <v>6</v>
      </c>
      <c r="BV2287" s="2">
        <v>31</v>
      </c>
      <c r="BW2287" s="2">
        <v>12</v>
      </c>
      <c r="BX2287" s="2">
        <v>32</v>
      </c>
      <c r="BY2287" s="2">
        <v>9</v>
      </c>
      <c r="BZ2287" s="2">
        <v>5</v>
      </c>
      <c r="CA2287" s="2">
        <v>25</v>
      </c>
      <c r="CB2287" s="2">
        <v>2</v>
      </c>
      <c r="CC2287" s="2">
        <v>18</v>
      </c>
      <c r="CD2287" s="2">
        <v>8</v>
      </c>
      <c r="CE2287">
        <v>14.645577035735201</v>
      </c>
      <c r="CF2287">
        <v>4591651259.4492197</v>
      </c>
      <c r="CG2287">
        <v>286612.4052862</v>
      </c>
      <c r="CH2287" s="2">
        <f t="shared" si="143"/>
        <v>21.528010333444961</v>
      </c>
      <c r="CI2287" t="str">
        <f t="shared" si="140"/>
        <v>Pennsylvania</v>
      </c>
      <c r="CJ2287" t="str">
        <f t="shared" si="141"/>
        <v>McKean</v>
      </c>
      <c r="CK2287" t="str">
        <f t="shared" si="142"/>
        <v>PA</v>
      </c>
      <c r="CL2287" t="str">
        <f>IF(Table1[[#This Row],[3 Day Avg]]&lt;=25,"Green","Red")</f>
        <v>Green</v>
      </c>
    </row>
    <row r="2288" spans="1:90" x14ac:dyDescent="0.25">
      <c r="A2288">
        <v>2287</v>
      </c>
      <c r="B2288" t="s">
        <v>1309</v>
      </c>
      <c r="C2288" t="s">
        <v>3798</v>
      </c>
      <c r="D2288" t="s">
        <v>3799</v>
      </c>
      <c r="E2288">
        <v>42</v>
      </c>
      <c r="F2288">
        <v>42085</v>
      </c>
      <c r="G2288">
        <v>1.7235314808301101</v>
      </c>
      <c r="H2288">
        <v>2568.6</v>
      </c>
      <c r="I2288">
        <v>44.270574523639603</v>
      </c>
      <c r="J2288">
        <v>15.3</v>
      </c>
      <c r="K2288">
        <v>4.7</v>
      </c>
      <c r="L2288">
        <v>80.123500000000007</v>
      </c>
      <c r="M2288">
        <v>2.8527971098009699</v>
      </c>
      <c r="N2288" s="1">
        <v>44165.342210648145</v>
      </c>
      <c r="O2288" t="s">
        <v>87</v>
      </c>
      <c r="P2288" s="1">
        <v>43923.143055555556</v>
      </c>
      <c r="Q2288" t="s">
        <v>3825</v>
      </c>
      <c r="R2288" t="s">
        <v>3879</v>
      </c>
      <c r="S2288" t="s">
        <v>90</v>
      </c>
      <c r="T2288">
        <v>2843</v>
      </c>
      <c r="U2288">
        <v>49</v>
      </c>
      <c r="V2288">
        <v>3747</v>
      </c>
      <c r="W2288">
        <v>2970</v>
      </c>
      <c r="X2288">
        <v>4228</v>
      </c>
      <c r="Y2288">
        <v>5660</v>
      </c>
      <c r="Z2288">
        <v>6717</v>
      </c>
      <c r="AA2288">
        <v>433</v>
      </c>
      <c r="AB2288">
        <v>404</v>
      </c>
      <c r="AC2288">
        <v>28</v>
      </c>
      <c r="AD2288">
        <v>9</v>
      </c>
      <c r="AE2288">
        <v>110683</v>
      </c>
      <c r="AF2288">
        <v>15985</v>
      </c>
      <c r="AG2288">
        <v>2360</v>
      </c>
      <c r="AH2288">
        <v>48788</v>
      </c>
      <c r="AI2288">
        <v>0</v>
      </c>
      <c r="AJ2288">
        <v>0</v>
      </c>
      <c r="AK2288">
        <v>360944</v>
      </c>
      <c r="AL2288">
        <v>10297</v>
      </c>
      <c r="AM2288">
        <v>0</v>
      </c>
      <c r="AN2288">
        <v>3176073</v>
      </c>
      <c r="AO2288">
        <v>23322</v>
      </c>
      <c r="AP2288">
        <v>66</v>
      </c>
      <c r="AQ2288">
        <v>0</v>
      </c>
      <c r="AR2288">
        <v>112630</v>
      </c>
      <c r="AS2288">
        <v>101580</v>
      </c>
      <c r="AT2288">
        <v>6308</v>
      </c>
      <c r="AU2288">
        <v>123</v>
      </c>
      <c r="AV2288">
        <v>762</v>
      </c>
      <c r="AW2288">
        <v>3</v>
      </c>
      <c r="AX2288">
        <v>137</v>
      </c>
      <c r="AY2288">
        <v>2096</v>
      </c>
      <c r="AZ2288">
        <v>1621</v>
      </c>
      <c r="BA2288">
        <v>102752</v>
      </c>
      <c r="BB2288">
        <v>6386</v>
      </c>
      <c r="BC2288">
        <v>123</v>
      </c>
      <c r="BD2288">
        <v>776</v>
      </c>
      <c r="BE2288">
        <v>4</v>
      </c>
      <c r="BF2288">
        <v>335</v>
      </c>
      <c r="BG2288">
        <v>2254</v>
      </c>
      <c r="BH2288">
        <v>111009</v>
      </c>
      <c r="BI2288">
        <v>17711</v>
      </c>
      <c r="BJ2288">
        <v>15740</v>
      </c>
      <c r="BK2288">
        <v>11600</v>
      </c>
      <c r="BL2288">
        <v>10945</v>
      </c>
      <c r="BM2288">
        <v>112630</v>
      </c>
      <c r="BN2288">
        <v>1621</v>
      </c>
      <c r="BO2288">
        <v>44257</v>
      </c>
      <c r="BP2288">
        <v>12377</v>
      </c>
      <c r="BQ2288" s="2">
        <v>66</v>
      </c>
      <c r="BR2288" s="2">
        <v>97</v>
      </c>
      <c r="BS2288" s="2">
        <v>63</v>
      </c>
      <c r="BT2288" s="2">
        <v>79</v>
      </c>
      <c r="BU2288" s="2">
        <v>72</v>
      </c>
      <c r="BV2288" s="2">
        <v>56</v>
      </c>
      <c r="BW2288" s="2">
        <v>47</v>
      </c>
      <c r="BX2288" s="2">
        <v>100</v>
      </c>
      <c r="BY2288" s="2">
        <v>65</v>
      </c>
      <c r="BZ2288" s="2">
        <v>56</v>
      </c>
      <c r="CA2288" s="2">
        <v>58</v>
      </c>
      <c r="CB2288" s="2">
        <v>111</v>
      </c>
      <c r="CC2288" s="2">
        <v>60</v>
      </c>
      <c r="CD2288" s="2">
        <v>60</v>
      </c>
      <c r="CE2288">
        <v>59.629753440004301</v>
      </c>
      <c r="CF2288">
        <v>3135640600.6796899</v>
      </c>
      <c r="CG2288">
        <v>231886.433838533</v>
      </c>
      <c r="CH2288" s="2">
        <f t="shared" si="143"/>
        <v>66.885672852111625</v>
      </c>
      <c r="CI2288" t="str">
        <f t="shared" si="140"/>
        <v>Pennsylvania</v>
      </c>
      <c r="CJ2288" t="str">
        <f t="shared" si="141"/>
        <v>Mercer</v>
      </c>
      <c r="CK2288" t="str">
        <f t="shared" si="142"/>
        <v>PA</v>
      </c>
      <c r="CL2288" t="str">
        <f>IF(Table1[[#This Row],[3 Day Avg]]&lt;=25,"Green","Red")</f>
        <v>Red</v>
      </c>
    </row>
    <row r="2289" spans="1:90" x14ac:dyDescent="0.25">
      <c r="A2289">
        <v>2288</v>
      </c>
      <c r="B2289" t="s">
        <v>3880</v>
      </c>
      <c r="C2289" t="s">
        <v>3798</v>
      </c>
      <c r="D2289" t="s">
        <v>3799</v>
      </c>
      <c r="E2289">
        <v>42</v>
      </c>
      <c r="F2289">
        <v>42087</v>
      </c>
      <c r="G2289">
        <v>1.82128628343768</v>
      </c>
      <c r="H2289">
        <v>3801.22</v>
      </c>
      <c r="I2289">
        <v>69.231102072606106</v>
      </c>
      <c r="J2289">
        <v>15.1</v>
      </c>
      <c r="K2289">
        <v>4.7</v>
      </c>
      <c r="L2289">
        <v>78.251300000000001</v>
      </c>
      <c r="M2289">
        <v>2.8527971098009699</v>
      </c>
      <c r="N2289" s="1">
        <v>44165.342210648145</v>
      </c>
      <c r="O2289" t="s">
        <v>87</v>
      </c>
      <c r="P2289" s="1">
        <v>43923.144965277781</v>
      </c>
      <c r="Q2289" t="s">
        <v>3806</v>
      </c>
      <c r="R2289" t="s">
        <v>3881</v>
      </c>
      <c r="S2289" t="s">
        <v>90</v>
      </c>
      <c r="T2289">
        <v>1757</v>
      </c>
      <c r="U2289">
        <v>32</v>
      </c>
      <c r="V2289">
        <v>1362</v>
      </c>
      <c r="W2289">
        <v>1268</v>
      </c>
      <c r="X2289">
        <v>1833</v>
      </c>
      <c r="Y2289">
        <v>2348</v>
      </c>
      <c r="Z2289">
        <v>2822</v>
      </c>
      <c r="AA2289">
        <v>123</v>
      </c>
      <c r="AB2289">
        <v>109</v>
      </c>
      <c r="AC2289">
        <v>10</v>
      </c>
      <c r="AD2289">
        <v>3</v>
      </c>
      <c r="AE2289">
        <v>46222</v>
      </c>
      <c r="AF2289">
        <v>6867</v>
      </c>
      <c r="AG2289">
        <v>972</v>
      </c>
      <c r="AH2289">
        <v>47648</v>
      </c>
      <c r="AI2289">
        <v>0</v>
      </c>
      <c r="AJ2289">
        <v>0</v>
      </c>
      <c r="AK2289">
        <v>360944</v>
      </c>
      <c r="AL2289">
        <v>10297</v>
      </c>
      <c r="AM2289">
        <v>0</v>
      </c>
      <c r="AN2289">
        <v>3176073</v>
      </c>
      <c r="AO2289">
        <v>9633</v>
      </c>
      <c r="AP2289">
        <v>50</v>
      </c>
      <c r="AQ2289">
        <v>0</v>
      </c>
      <c r="AR2289">
        <v>46362</v>
      </c>
      <c r="AS2289">
        <v>44508</v>
      </c>
      <c r="AT2289">
        <v>361</v>
      </c>
      <c r="AU2289">
        <v>73</v>
      </c>
      <c r="AV2289">
        <v>88</v>
      </c>
      <c r="AW2289">
        <v>3</v>
      </c>
      <c r="AX2289">
        <v>15</v>
      </c>
      <c r="AY2289">
        <v>618</v>
      </c>
      <c r="AZ2289">
        <v>696</v>
      </c>
      <c r="BA2289">
        <v>44917</v>
      </c>
      <c r="BB2289">
        <v>367</v>
      </c>
      <c r="BC2289">
        <v>73</v>
      </c>
      <c r="BD2289">
        <v>88</v>
      </c>
      <c r="BE2289">
        <v>26</v>
      </c>
      <c r="BF2289">
        <v>229</v>
      </c>
      <c r="BG2289">
        <v>662</v>
      </c>
      <c r="BH2289">
        <v>45666</v>
      </c>
      <c r="BI2289">
        <v>8639</v>
      </c>
      <c r="BJ2289">
        <v>5267</v>
      </c>
      <c r="BK2289">
        <v>5117</v>
      </c>
      <c r="BL2289">
        <v>4463</v>
      </c>
      <c r="BM2289">
        <v>46362</v>
      </c>
      <c r="BN2289">
        <v>696</v>
      </c>
      <c r="BO2289">
        <v>17706</v>
      </c>
      <c r="BP2289">
        <v>5170</v>
      </c>
      <c r="BQ2289" s="2">
        <v>50</v>
      </c>
      <c r="BR2289" s="2">
        <v>61</v>
      </c>
      <c r="BS2289" s="2">
        <v>106</v>
      </c>
      <c r="BT2289" s="2">
        <v>68</v>
      </c>
      <c r="BU2289" s="2">
        <v>65</v>
      </c>
      <c r="BV2289" s="2">
        <v>46</v>
      </c>
      <c r="BW2289" s="2">
        <v>47</v>
      </c>
      <c r="BX2289" s="2">
        <v>35</v>
      </c>
      <c r="BY2289" s="2">
        <v>77</v>
      </c>
      <c r="BZ2289" s="2">
        <v>66</v>
      </c>
      <c r="CA2289" s="2">
        <v>88</v>
      </c>
      <c r="CB2289" s="2">
        <v>87</v>
      </c>
      <c r="CC2289" s="2">
        <v>63</v>
      </c>
      <c r="CD2289" s="2">
        <v>7</v>
      </c>
      <c r="CE2289">
        <v>108.173596988447</v>
      </c>
      <c r="CF2289">
        <v>1867174430.46875</v>
      </c>
      <c r="CG2289">
        <v>232043.855615359</v>
      </c>
      <c r="CH2289" s="2">
        <f t="shared" si="143"/>
        <v>156.01857843348716</v>
      </c>
      <c r="CI2289" t="str">
        <f t="shared" si="140"/>
        <v>Pennsylvania</v>
      </c>
      <c r="CJ2289" t="str">
        <f t="shared" si="141"/>
        <v>Mifflin</v>
      </c>
      <c r="CK2289" t="str">
        <f t="shared" si="142"/>
        <v>PA</v>
      </c>
      <c r="CL2289" t="str">
        <f>IF(Table1[[#This Row],[3 Day Avg]]&lt;=25,"Green","Red")</f>
        <v>Red</v>
      </c>
    </row>
    <row r="2290" spans="1:90" x14ac:dyDescent="0.25">
      <c r="A2290">
        <v>2289</v>
      </c>
      <c r="B2290" t="s">
        <v>187</v>
      </c>
      <c r="C2290" t="s">
        <v>3798</v>
      </c>
      <c r="D2290" t="s">
        <v>3799</v>
      </c>
      <c r="E2290">
        <v>42</v>
      </c>
      <c r="F2290">
        <v>42089</v>
      </c>
      <c r="G2290">
        <v>4.2232722976963997</v>
      </c>
      <c r="H2290">
        <v>1997.56</v>
      </c>
      <c r="I2290">
        <v>84.362297722218003</v>
      </c>
      <c r="J2290">
        <v>12.3</v>
      </c>
      <c r="K2290">
        <v>5.4</v>
      </c>
      <c r="L2290">
        <v>103.9858</v>
      </c>
      <c r="M2290">
        <v>2.8527971098009699</v>
      </c>
      <c r="N2290" s="1">
        <v>44165.342210648145</v>
      </c>
      <c r="O2290" t="s">
        <v>87</v>
      </c>
      <c r="P2290" s="1">
        <v>43914.053101851852</v>
      </c>
      <c r="Q2290" t="s">
        <v>3882</v>
      </c>
      <c r="R2290" t="s">
        <v>3883</v>
      </c>
      <c r="S2290" t="s">
        <v>90</v>
      </c>
      <c r="T2290">
        <v>3386</v>
      </c>
      <c r="U2290">
        <v>143</v>
      </c>
      <c r="V2290">
        <v>2913</v>
      </c>
      <c r="W2290">
        <v>3231</v>
      </c>
      <c r="X2290">
        <v>4310</v>
      </c>
      <c r="Y2290">
        <v>7006</v>
      </c>
      <c r="Z2290">
        <v>9788</v>
      </c>
      <c r="AA2290">
        <v>339</v>
      </c>
      <c r="AB2290">
        <v>295</v>
      </c>
      <c r="AC2290">
        <v>32</v>
      </c>
      <c r="AD2290">
        <v>9</v>
      </c>
      <c r="AE2290">
        <v>169507</v>
      </c>
      <c r="AF2290">
        <v>20202</v>
      </c>
      <c r="AG2290">
        <v>4392</v>
      </c>
      <c r="AH2290">
        <v>63318</v>
      </c>
      <c r="AI2290">
        <v>0</v>
      </c>
      <c r="AJ2290">
        <v>0</v>
      </c>
      <c r="AK2290">
        <v>360944</v>
      </c>
      <c r="AL2290">
        <v>10297</v>
      </c>
      <c r="AM2290">
        <v>0</v>
      </c>
      <c r="AN2290">
        <v>3176073</v>
      </c>
      <c r="AO2290">
        <v>27248</v>
      </c>
      <c r="AP2290">
        <v>43</v>
      </c>
      <c r="AQ2290">
        <v>0</v>
      </c>
      <c r="AR2290">
        <v>167586</v>
      </c>
      <c r="AS2290">
        <v>111965</v>
      </c>
      <c r="AT2290">
        <v>22300</v>
      </c>
      <c r="AU2290">
        <v>293</v>
      </c>
      <c r="AV2290">
        <v>3862</v>
      </c>
      <c r="AW2290">
        <v>7</v>
      </c>
      <c r="AX2290">
        <v>242</v>
      </c>
      <c r="AY2290">
        <v>3087</v>
      </c>
      <c r="AZ2290">
        <v>25830</v>
      </c>
      <c r="BA2290">
        <v>128602</v>
      </c>
      <c r="BB2290">
        <v>24147</v>
      </c>
      <c r="BC2290">
        <v>576</v>
      </c>
      <c r="BD2290">
        <v>4041</v>
      </c>
      <c r="BE2290">
        <v>61</v>
      </c>
      <c r="BF2290">
        <v>5177</v>
      </c>
      <c r="BG2290">
        <v>4982</v>
      </c>
      <c r="BH2290">
        <v>141756</v>
      </c>
      <c r="BI2290">
        <v>26515</v>
      </c>
      <c r="BJ2290">
        <v>25701</v>
      </c>
      <c r="BK2290">
        <v>18172</v>
      </c>
      <c r="BL2290">
        <v>10454</v>
      </c>
      <c r="BM2290">
        <v>167586</v>
      </c>
      <c r="BN2290">
        <v>25830</v>
      </c>
      <c r="BO2290">
        <v>69950</v>
      </c>
      <c r="BP2290">
        <v>16794</v>
      </c>
      <c r="BQ2290" s="2">
        <v>43</v>
      </c>
      <c r="BR2290" s="2">
        <v>163</v>
      </c>
      <c r="BS2290" s="2">
        <v>71</v>
      </c>
      <c r="BT2290" s="2">
        <v>69</v>
      </c>
      <c r="BU2290" s="2">
        <v>73</v>
      </c>
      <c r="BV2290" s="2">
        <v>36</v>
      </c>
      <c r="BW2290" s="2">
        <v>39</v>
      </c>
      <c r="BX2290" s="2">
        <v>48</v>
      </c>
      <c r="BY2290" s="2">
        <v>62</v>
      </c>
      <c r="BZ2290" s="2">
        <v>54</v>
      </c>
      <c r="CA2290" s="2">
        <v>69</v>
      </c>
      <c r="CB2290" s="2">
        <v>28</v>
      </c>
      <c r="CC2290" s="2">
        <v>33</v>
      </c>
      <c r="CD2290" s="2">
        <v>26</v>
      </c>
      <c r="CE2290">
        <v>25.367683930457101</v>
      </c>
      <c r="CF2290">
        <v>2814394155.5234399</v>
      </c>
      <c r="CG2290">
        <v>260329.04485704401</v>
      </c>
      <c r="CH2290" s="2">
        <f t="shared" si="143"/>
        <v>55.096089967737953</v>
      </c>
      <c r="CI2290" t="str">
        <f t="shared" si="140"/>
        <v>Pennsylvania</v>
      </c>
      <c r="CJ2290" t="str">
        <f t="shared" si="141"/>
        <v>Monroe</v>
      </c>
      <c r="CK2290" t="str">
        <f t="shared" si="142"/>
        <v>PA</v>
      </c>
      <c r="CL2290" t="str">
        <f>IF(Table1[[#This Row],[3 Day Avg]]&lt;=25,"Green","Red")</f>
        <v>Red</v>
      </c>
    </row>
    <row r="2291" spans="1:90" x14ac:dyDescent="0.25">
      <c r="A2291">
        <v>2290</v>
      </c>
      <c r="B2291" t="s">
        <v>189</v>
      </c>
      <c r="C2291" t="s">
        <v>3798</v>
      </c>
      <c r="D2291" t="s">
        <v>3799</v>
      </c>
      <c r="E2291">
        <v>42</v>
      </c>
      <c r="F2291">
        <v>42091</v>
      </c>
      <c r="G2291">
        <v>4.3030052004234003</v>
      </c>
      <c r="H2291">
        <v>2622.36</v>
      </c>
      <c r="I2291">
        <v>112.84039179149499</v>
      </c>
      <c r="J2291">
        <v>5.9</v>
      </c>
      <c r="K2291">
        <v>3.4</v>
      </c>
      <c r="L2291">
        <v>148.05959999999999</v>
      </c>
      <c r="M2291">
        <v>2.8527971098009699</v>
      </c>
      <c r="N2291" s="1">
        <v>44165.342210648145</v>
      </c>
      <c r="O2291" t="s">
        <v>87</v>
      </c>
      <c r="P2291" s="1">
        <v>43914.052048611113</v>
      </c>
      <c r="Q2291" t="s">
        <v>3819</v>
      </c>
      <c r="R2291" t="s">
        <v>3884</v>
      </c>
      <c r="S2291" t="s">
        <v>90</v>
      </c>
      <c r="T2291">
        <v>21729</v>
      </c>
      <c r="U2291">
        <v>935</v>
      </c>
      <c r="V2291">
        <v>22385</v>
      </c>
      <c r="W2291">
        <v>18737</v>
      </c>
      <c r="X2291">
        <v>22901</v>
      </c>
      <c r="Y2291">
        <v>31749</v>
      </c>
      <c r="Z2291">
        <v>43857</v>
      </c>
      <c r="AA2291">
        <v>3200</v>
      </c>
      <c r="AB2291">
        <v>3023</v>
      </c>
      <c r="AC2291">
        <v>289</v>
      </c>
      <c r="AD2291">
        <v>58</v>
      </c>
      <c r="AE2291">
        <v>828604</v>
      </c>
      <c r="AF2291">
        <v>47317</v>
      </c>
      <c r="AG2291">
        <v>15422</v>
      </c>
      <c r="AH2291">
        <v>90155</v>
      </c>
      <c r="AI2291">
        <v>0</v>
      </c>
      <c r="AJ2291">
        <v>0</v>
      </c>
      <c r="AK2291">
        <v>360944</v>
      </c>
      <c r="AL2291">
        <v>10297</v>
      </c>
      <c r="AM2291">
        <v>0</v>
      </c>
      <c r="AN2291">
        <v>3176073</v>
      </c>
      <c r="AO2291">
        <v>139629</v>
      </c>
      <c r="AP2291">
        <v>308</v>
      </c>
      <c r="AQ2291">
        <v>1</v>
      </c>
      <c r="AR2291">
        <v>821301</v>
      </c>
      <c r="AS2291">
        <v>625341</v>
      </c>
      <c r="AT2291">
        <v>72945</v>
      </c>
      <c r="AU2291">
        <v>695</v>
      </c>
      <c r="AV2291">
        <v>61174</v>
      </c>
      <c r="AW2291">
        <v>188</v>
      </c>
      <c r="AX2291">
        <v>1589</v>
      </c>
      <c r="AY2291">
        <v>18207</v>
      </c>
      <c r="AZ2291">
        <v>41162</v>
      </c>
      <c r="BA2291">
        <v>652245</v>
      </c>
      <c r="BB2291">
        <v>74569</v>
      </c>
      <c r="BC2291">
        <v>1044</v>
      </c>
      <c r="BD2291">
        <v>61405</v>
      </c>
      <c r="BE2291">
        <v>265</v>
      </c>
      <c r="BF2291">
        <v>11030</v>
      </c>
      <c r="BG2291">
        <v>20743</v>
      </c>
      <c r="BH2291">
        <v>780139</v>
      </c>
      <c r="BI2291">
        <v>146882</v>
      </c>
      <c r="BJ2291">
        <v>98607</v>
      </c>
      <c r="BK2291">
        <v>102090</v>
      </c>
      <c r="BL2291">
        <v>64023</v>
      </c>
      <c r="BM2291">
        <v>821301</v>
      </c>
      <c r="BN2291">
        <v>41162</v>
      </c>
      <c r="BO2291">
        <v>334093</v>
      </c>
      <c r="BP2291">
        <v>75606</v>
      </c>
      <c r="BQ2291" s="2">
        <v>308</v>
      </c>
      <c r="BR2291" s="2">
        <v>350</v>
      </c>
      <c r="BS2291" s="2">
        <v>305</v>
      </c>
      <c r="BT2291" s="2">
        <v>389</v>
      </c>
      <c r="BU2291" s="2">
        <v>267</v>
      </c>
      <c r="BV2291" s="2">
        <v>259</v>
      </c>
      <c r="BW2291" s="2">
        <v>294</v>
      </c>
      <c r="BX2291" s="2">
        <v>344</v>
      </c>
      <c r="BY2291" s="2">
        <v>352</v>
      </c>
      <c r="BZ2291" s="2">
        <v>345</v>
      </c>
      <c r="CA2291" s="2">
        <v>361</v>
      </c>
      <c r="CB2291" s="2">
        <v>263</v>
      </c>
      <c r="CC2291" s="2">
        <v>261</v>
      </c>
      <c r="CD2291" s="2">
        <v>185</v>
      </c>
      <c r="CE2291">
        <v>37.170952590139599</v>
      </c>
      <c r="CF2291">
        <v>2165402087.5781298</v>
      </c>
      <c r="CG2291">
        <v>257426.90012107301</v>
      </c>
      <c r="CH2291" s="2">
        <f t="shared" si="143"/>
        <v>39.084330836075935</v>
      </c>
      <c r="CI2291" t="str">
        <f t="shared" si="140"/>
        <v>Pennsylvania</v>
      </c>
      <c r="CJ2291" t="str">
        <f t="shared" si="141"/>
        <v>Montgomery</v>
      </c>
      <c r="CK2291" t="str">
        <f t="shared" si="142"/>
        <v>PA</v>
      </c>
      <c r="CL2291" t="str">
        <f>IF(Table1[[#This Row],[3 Day Avg]]&lt;=25,"Green","Red")</f>
        <v>Red</v>
      </c>
    </row>
    <row r="2292" spans="1:90" x14ac:dyDescent="0.25">
      <c r="A2292">
        <v>2291</v>
      </c>
      <c r="B2292" t="s">
        <v>3885</v>
      </c>
      <c r="C2292" t="s">
        <v>3798</v>
      </c>
      <c r="D2292" t="s">
        <v>3799</v>
      </c>
      <c r="E2292">
        <v>42</v>
      </c>
      <c r="F2292">
        <v>42093</v>
      </c>
      <c r="G2292">
        <v>3.2397408207343399</v>
      </c>
      <c r="H2292">
        <v>2538.38</v>
      </c>
      <c r="I2292">
        <v>82.236842105263193</v>
      </c>
      <c r="J2292">
        <v>10.1</v>
      </c>
      <c r="K2292">
        <v>3.5</v>
      </c>
      <c r="L2292">
        <v>100.6947</v>
      </c>
      <c r="M2292">
        <v>2.8527971098009699</v>
      </c>
      <c r="N2292" s="1">
        <v>44165.342210648145</v>
      </c>
      <c r="O2292" t="s">
        <v>87</v>
      </c>
      <c r="P2292" s="1">
        <v>43923.14435185185</v>
      </c>
      <c r="Q2292" t="s">
        <v>3800</v>
      </c>
      <c r="R2292" t="s">
        <v>3886</v>
      </c>
      <c r="S2292" t="s">
        <v>90</v>
      </c>
      <c r="T2292">
        <v>463</v>
      </c>
      <c r="U2292">
        <v>15</v>
      </c>
      <c r="V2292">
        <v>553</v>
      </c>
      <c r="W2292">
        <v>557</v>
      </c>
      <c r="X2292">
        <v>712</v>
      </c>
      <c r="Y2292">
        <v>816</v>
      </c>
      <c r="Z2292">
        <v>1099</v>
      </c>
      <c r="AA2292">
        <v>792</v>
      </c>
      <c r="AB2292">
        <v>757</v>
      </c>
      <c r="AC2292">
        <v>75</v>
      </c>
      <c r="AD2292">
        <v>23</v>
      </c>
      <c r="AE2292">
        <v>18240</v>
      </c>
      <c r="AF2292">
        <v>1771</v>
      </c>
      <c r="AG2292">
        <v>317</v>
      </c>
      <c r="AH2292">
        <v>61314</v>
      </c>
      <c r="AI2292">
        <v>0</v>
      </c>
      <c r="AJ2292">
        <v>0</v>
      </c>
      <c r="AK2292">
        <v>360944</v>
      </c>
      <c r="AL2292">
        <v>10297</v>
      </c>
      <c r="AM2292">
        <v>0</v>
      </c>
      <c r="AN2292">
        <v>3176073</v>
      </c>
      <c r="AO2292">
        <v>3737</v>
      </c>
      <c r="AP2292">
        <v>12</v>
      </c>
      <c r="AQ2292">
        <v>0</v>
      </c>
      <c r="AR2292">
        <v>18294</v>
      </c>
      <c r="AS2292">
        <v>16775</v>
      </c>
      <c r="AT2292">
        <v>321</v>
      </c>
      <c r="AU2292">
        <v>6</v>
      </c>
      <c r="AV2292">
        <v>866</v>
      </c>
      <c r="AW2292">
        <v>0</v>
      </c>
      <c r="AX2292">
        <v>7</v>
      </c>
      <c r="AY2292">
        <v>148</v>
      </c>
      <c r="AZ2292">
        <v>171</v>
      </c>
      <c r="BA2292">
        <v>16911</v>
      </c>
      <c r="BB2292">
        <v>323</v>
      </c>
      <c r="BC2292">
        <v>6</v>
      </c>
      <c r="BD2292">
        <v>866</v>
      </c>
      <c r="BE2292">
        <v>0</v>
      </c>
      <c r="BF2292">
        <v>17</v>
      </c>
      <c r="BG2292">
        <v>171</v>
      </c>
      <c r="BH2292">
        <v>18123</v>
      </c>
      <c r="BI2292">
        <v>3042</v>
      </c>
      <c r="BJ2292">
        <v>1838</v>
      </c>
      <c r="BK2292">
        <v>2507</v>
      </c>
      <c r="BL2292">
        <v>1822</v>
      </c>
      <c r="BM2292">
        <v>18294</v>
      </c>
      <c r="BN2292">
        <v>171</v>
      </c>
      <c r="BO2292">
        <v>7170</v>
      </c>
      <c r="BP2292">
        <v>1915</v>
      </c>
      <c r="BQ2292" s="2">
        <v>12</v>
      </c>
      <c r="BR2292" s="2">
        <v>7</v>
      </c>
      <c r="BS2292" s="2">
        <v>4</v>
      </c>
      <c r="BT2292" s="2">
        <v>11</v>
      </c>
      <c r="BU2292" s="2">
        <v>8</v>
      </c>
      <c r="BV2292" s="2">
        <v>8</v>
      </c>
      <c r="BW2292" s="2">
        <v>3</v>
      </c>
      <c r="BX2292" s="2">
        <v>6</v>
      </c>
      <c r="BY2292" s="2">
        <v>5</v>
      </c>
      <c r="BZ2292" s="2">
        <v>5</v>
      </c>
      <c r="CA2292" s="2">
        <v>2</v>
      </c>
      <c r="CB2292" s="2">
        <v>14</v>
      </c>
      <c r="CC2292" s="2">
        <v>11</v>
      </c>
      <c r="CD2292" s="2">
        <v>1</v>
      </c>
      <c r="CE2292">
        <v>65.789473684210506</v>
      </c>
      <c r="CF2292">
        <v>602406578.50390601</v>
      </c>
      <c r="CG2292">
        <v>136359.93977939399</v>
      </c>
      <c r="CH2292" s="2">
        <f t="shared" si="143"/>
        <v>41.908093728362672</v>
      </c>
      <c r="CI2292" t="str">
        <f t="shared" si="140"/>
        <v>Pennsylvania</v>
      </c>
      <c r="CJ2292" t="str">
        <f t="shared" si="141"/>
        <v>Montour</v>
      </c>
      <c r="CK2292" t="str">
        <f t="shared" si="142"/>
        <v>PA</v>
      </c>
      <c r="CL2292" t="str">
        <f>IF(Table1[[#This Row],[3 Day Avg]]&lt;=25,"Green","Red")</f>
        <v>Red</v>
      </c>
    </row>
    <row r="2293" spans="1:90" x14ac:dyDescent="0.25">
      <c r="A2293">
        <v>2292</v>
      </c>
      <c r="B2293" t="s">
        <v>3357</v>
      </c>
      <c r="C2293" t="s">
        <v>3798</v>
      </c>
      <c r="D2293" t="s">
        <v>3799</v>
      </c>
      <c r="E2293">
        <v>42</v>
      </c>
      <c r="F2293">
        <v>42095</v>
      </c>
      <c r="G2293">
        <v>3.7</v>
      </c>
      <c r="H2293">
        <v>2952.69</v>
      </c>
      <c r="I2293">
        <v>109.24945949404</v>
      </c>
      <c r="J2293">
        <v>10.199999999999999</v>
      </c>
      <c r="K2293">
        <v>4.4000000000000004</v>
      </c>
      <c r="L2293">
        <v>112.0313</v>
      </c>
      <c r="M2293">
        <v>2.8527971098009699</v>
      </c>
      <c r="N2293" s="1">
        <v>44165.342210648145</v>
      </c>
      <c r="O2293" t="s">
        <v>87</v>
      </c>
      <c r="P2293" s="1">
        <v>43916.5391087963</v>
      </c>
      <c r="Q2293" t="s">
        <v>3871</v>
      </c>
      <c r="R2293" t="s">
        <v>3887</v>
      </c>
      <c r="S2293" t="s">
        <v>90</v>
      </c>
      <c r="T2293">
        <v>9000</v>
      </c>
      <c r="U2293">
        <v>333</v>
      </c>
      <c r="V2293">
        <v>8666</v>
      </c>
      <c r="W2293">
        <v>6465</v>
      </c>
      <c r="X2293">
        <v>9652</v>
      </c>
      <c r="Y2293">
        <v>12793</v>
      </c>
      <c r="Z2293">
        <v>17375</v>
      </c>
      <c r="AA2293">
        <v>906</v>
      </c>
      <c r="AB2293">
        <v>774</v>
      </c>
      <c r="AC2293">
        <v>54</v>
      </c>
      <c r="AD2293">
        <v>24</v>
      </c>
      <c r="AE2293">
        <v>304807</v>
      </c>
      <c r="AF2293">
        <v>29917</v>
      </c>
      <c r="AG2293">
        <v>7045</v>
      </c>
      <c r="AH2293">
        <v>68217</v>
      </c>
      <c r="AI2293">
        <v>0</v>
      </c>
      <c r="AJ2293">
        <v>0</v>
      </c>
      <c r="AK2293">
        <v>360944</v>
      </c>
      <c r="AL2293">
        <v>10297</v>
      </c>
      <c r="AM2293">
        <v>0</v>
      </c>
      <c r="AN2293">
        <v>3176073</v>
      </c>
      <c r="AO2293">
        <v>54951</v>
      </c>
      <c r="AP2293">
        <v>97</v>
      </c>
      <c r="AQ2293">
        <v>1</v>
      </c>
      <c r="AR2293">
        <v>301778</v>
      </c>
      <c r="AS2293">
        <v>233249</v>
      </c>
      <c r="AT2293">
        <v>14691</v>
      </c>
      <c r="AU2293">
        <v>345</v>
      </c>
      <c r="AV2293">
        <v>8206</v>
      </c>
      <c r="AW2293">
        <v>96</v>
      </c>
      <c r="AX2293">
        <v>497</v>
      </c>
      <c r="AY2293">
        <v>5977</v>
      </c>
      <c r="AZ2293">
        <v>38717</v>
      </c>
      <c r="BA2293">
        <v>259902</v>
      </c>
      <c r="BB2293">
        <v>16649</v>
      </c>
      <c r="BC2293">
        <v>850</v>
      </c>
      <c r="BD2293">
        <v>8295</v>
      </c>
      <c r="BE2293">
        <v>114</v>
      </c>
      <c r="BF2293">
        <v>5510</v>
      </c>
      <c r="BG2293">
        <v>10458</v>
      </c>
      <c r="BH2293">
        <v>263061</v>
      </c>
      <c r="BI2293">
        <v>49563</v>
      </c>
      <c r="BJ2293">
        <v>41625</v>
      </c>
      <c r="BK2293">
        <v>35374</v>
      </c>
      <c r="BL2293">
        <v>24783</v>
      </c>
      <c r="BM2293">
        <v>301778</v>
      </c>
      <c r="BN2293">
        <v>38717</v>
      </c>
      <c r="BO2293">
        <v>120265</v>
      </c>
      <c r="BP2293">
        <v>30168</v>
      </c>
      <c r="BQ2293" s="2">
        <v>97</v>
      </c>
      <c r="BR2293" s="2">
        <v>236</v>
      </c>
      <c r="BS2293" s="2">
        <v>189</v>
      </c>
      <c r="BT2293" s="2">
        <v>201</v>
      </c>
      <c r="BU2293" s="2">
        <v>140</v>
      </c>
      <c r="BV2293" s="2">
        <v>153</v>
      </c>
      <c r="BW2293" s="2">
        <v>144</v>
      </c>
      <c r="BX2293" s="2">
        <v>174</v>
      </c>
      <c r="BY2293" s="2">
        <v>194</v>
      </c>
      <c r="BZ2293" s="2">
        <v>161</v>
      </c>
      <c r="CA2293" s="2">
        <v>168</v>
      </c>
      <c r="CB2293" s="2">
        <v>130</v>
      </c>
      <c r="CC2293" s="2">
        <v>95</v>
      </c>
      <c r="CD2293" s="2">
        <v>76</v>
      </c>
      <c r="CE2293">
        <v>31.823416128894699</v>
      </c>
      <c r="CF2293">
        <v>1703475981.3398399</v>
      </c>
      <c r="CG2293">
        <v>223511.49940348999</v>
      </c>
      <c r="CH2293" s="2">
        <f t="shared" si="143"/>
        <v>57.658278602151249</v>
      </c>
      <c r="CI2293" t="str">
        <f t="shared" si="140"/>
        <v>Pennsylvania</v>
      </c>
      <c r="CJ2293" t="str">
        <f t="shared" si="141"/>
        <v>Northampton</v>
      </c>
      <c r="CK2293" t="str">
        <f t="shared" si="142"/>
        <v>PA</v>
      </c>
      <c r="CL2293" t="str">
        <f>IF(Table1[[#This Row],[3 Day Avg]]&lt;=25,"Green","Red")</f>
        <v>Red</v>
      </c>
    </row>
    <row r="2294" spans="1:90" x14ac:dyDescent="0.25">
      <c r="A2294">
        <v>2293</v>
      </c>
      <c r="B2294" t="s">
        <v>3888</v>
      </c>
      <c r="C2294" t="s">
        <v>3798</v>
      </c>
      <c r="D2294" t="s">
        <v>3799</v>
      </c>
      <c r="E2294">
        <v>42</v>
      </c>
      <c r="F2294">
        <v>42097</v>
      </c>
      <c r="G2294">
        <v>4.7817836812144199</v>
      </c>
      <c r="H2294">
        <v>2892.97</v>
      </c>
      <c r="I2294">
        <v>138.335364447811</v>
      </c>
      <c r="J2294">
        <v>13.3</v>
      </c>
      <c r="K2294">
        <v>5.2</v>
      </c>
      <c r="L2294">
        <v>77.586200000000005</v>
      </c>
      <c r="M2294">
        <v>0</v>
      </c>
      <c r="N2294" s="1">
        <v>44165.342210648145</v>
      </c>
      <c r="O2294" t="s">
        <v>87</v>
      </c>
      <c r="P2294" s="1">
        <v>43923.14435185185</v>
      </c>
      <c r="Q2294" t="s">
        <v>3800</v>
      </c>
      <c r="R2294" t="s">
        <v>3889</v>
      </c>
      <c r="S2294" t="s">
        <v>90</v>
      </c>
      <c r="T2294">
        <v>2635</v>
      </c>
      <c r="U2294">
        <v>126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91083</v>
      </c>
      <c r="AF2294">
        <v>11552</v>
      </c>
      <c r="AG2294">
        <v>2258</v>
      </c>
      <c r="AH2294">
        <v>47243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3176073</v>
      </c>
      <c r="AO2294">
        <v>0</v>
      </c>
      <c r="AP2294">
        <v>56</v>
      </c>
      <c r="AQ2294">
        <v>0</v>
      </c>
      <c r="AR2294">
        <v>92325</v>
      </c>
      <c r="AS2294">
        <v>85698</v>
      </c>
      <c r="AT2294">
        <v>2303</v>
      </c>
      <c r="AU2294">
        <v>126</v>
      </c>
      <c r="AV2294">
        <v>307</v>
      </c>
      <c r="AW2294">
        <v>8</v>
      </c>
      <c r="AX2294">
        <v>82</v>
      </c>
      <c r="AY2294">
        <v>795</v>
      </c>
      <c r="AZ2294">
        <v>3006</v>
      </c>
      <c r="BA2294">
        <v>87514</v>
      </c>
      <c r="BB2294">
        <v>2469</v>
      </c>
      <c r="BC2294">
        <v>253</v>
      </c>
      <c r="BD2294">
        <v>315</v>
      </c>
      <c r="BE2294">
        <v>76</v>
      </c>
      <c r="BF2294">
        <v>483</v>
      </c>
      <c r="BG2294">
        <v>1215</v>
      </c>
      <c r="BH2294">
        <v>89319</v>
      </c>
      <c r="BI2294">
        <v>14934</v>
      </c>
      <c r="BJ2294">
        <v>10027</v>
      </c>
      <c r="BK2294">
        <v>11074</v>
      </c>
      <c r="BL2294">
        <v>8665</v>
      </c>
      <c r="BM2294">
        <v>92325</v>
      </c>
      <c r="BN2294">
        <v>3006</v>
      </c>
      <c r="BO2294">
        <v>37405</v>
      </c>
      <c r="BP2294">
        <v>10220</v>
      </c>
      <c r="BQ2294" s="2">
        <v>56</v>
      </c>
      <c r="BR2294" s="2">
        <v>80</v>
      </c>
      <c r="BS2294" s="2">
        <v>71</v>
      </c>
      <c r="BT2294" s="2">
        <v>61</v>
      </c>
      <c r="BU2294" s="2">
        <v>59</v>
      </c>
      <c r="BV2294" s="2">
        <v>29</v>
      </c>
      <c r="BW2294" s="2">
        <v>36</v>
      </c>
      <c r="BX2294" s="2">
        <v>55</v>
      </c>
      <c r="BY2294" s="2">
        <v>70</v>
      </c>
      <c r="BZ2294" s="2">
        <v>37</v>
      </c>
      <c r="CA2294" s="2">
        <v>24</v>
      </c>
      <c r="CB2294" s="2">
        <v>58</v>
      </c>
      <c r="CC2294" s="2">
        <v>54</v>
      </c>
      <c r="CD2294" s="2">
        <v>6</v>
      </c>
      <c r="CE2294">
        <v>61.482384199027301</v>
      </c>
      <c r="CF2294">
        <v>2164393187.0234399</v>
      </c>
      <c r="CG2294">
        <v>291865.97086547001</v>
      </c>
      <c r="CH2294" s="2">
        <f t="shared" si="143"/>
        <v>74.735987002437042</v>
      </c>
      <c r="CI2294" t="str">
        <f t="shared" si="140"/>
        <v>Pennsylvania</v>
      </c>
      <c r="CJ2294" t="str">
        <f t="shared" si="141"/>
        <v>Northumberland</v>
      </c>
      <c r="CK2294" t="str">
        <f t="shared" si="142"/>
        <v>PA</v>
      </c>
      <c r="CL2294" t="str">
        <f>IF(Table1[[#This Row],[3 Day Avg]]&lt;=25,"Green","Red")</f>
        <v>Red</v>
      </c>
    </row>
    <row r="2295" spans="1:90" x14ac:dyDescent="0.25">
      <c r="A2295">
        <v>2294</v>
      </c>
      <c r="B2295" t="s">
        <v>193</v>
      </c>
      <c r="C2295" t="s">
        <v>3798</v>
      </c>
      <c r="D2295" t="s">
        <v>3799</v>
      </c>
      <c r="E2295">
        <v>42</v>
      </c>
      <c r="F2295">
        <v>42099</v>
      </c>
      <c r="G2295">
        <v>1.33928571428571</v>
      </c>
      <c r="H2295">
        <v>1456.47</v>
      </c>
      <c r="I2295">
        <v>19.5062745183034</v>
      </c>
      <c r="J2295">
        <v>9.8000000000000007</v>
      </c>
      <c r="K2295">
        <v>3.7</v>
      </c>
      <c r="L2295">
        <v>102.4224</v>
      </c>
      <c r="M2295">
        <v>0</v>
      </c>
      <c r="N2295" s="1">
        <v>44165.342210648145</v>
      </c>
      <c r="O2295" t="s">
        <v>87</v>
      </c>
      <c r="P2295" s="1">
        <v>43923.145185185182</v>
      </c>
      <c r="Q2295" t="s">
        <v>3800</v>
      </c>
      <c r="R2295" t="s">
        <v>3890</v>
      </c>
      <c r="S2295" t="s">
        <v>90</v>
      </c>
      <c r="T2295">
        <v>672</v>
      </c>
      <c r="U2295">
        <v>9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46139</v>
      </c>
      <c r="AF2295">
        <v>4438</v>
      </c>
      <c r="AG2295">
        <v>907</v>
      </c>
      <c r="AH2295">
        <v>62366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3176073</v>
      </c>
      <c r="AO2295">
        <v>0</v>
      </c>
      <c r="AP2295">
        <v>7</v>
      </c>
      <c r="AQ2295">
        <v>0</v>
      </c>
      <c r="AR2295">
        <v>45924</v>
      </c>
      <c r="AS2295">
        <v>43890</v>
      </c>
      <c r="AT2295">
        <v>422</v>
      </c>
      <c r="AU2295">
        <v>74</v>
      </c>
      <c r="AV2295">
        <v>182</v>
      </c>
      <c r="AW2295">
        <v>0</v>
      </c>
      <c r="AX2295">
        <v>28</v>
      </c>
      <c r="AY2295">
        <v>474</v>
      </c>
      <c r="AZ2295">
        <v>854</v>
      </c>
      <c r="BA2295">
        <v>44567</v>
      </c>
      <c r="BB2295">
        <v>429</v>
      </c>
      <c r="BC2295">
        <v>88</v>
      </c>
      <c r="BD2295">
        <v>182</v>
      </c>
      <c r="BE2295">
        <v>0</v>
      </c>
      <c r="BF2295">
        <v>165</v>
      </c>
      <c r="BG2295">
        <v>493</v>
      </c>
      <c r="BH2295">
        <v>45070</v>
      </c>
      <c r="BI2295">
        <v>8146</v>
      </c>
      <c r="BJ2295">
        <v>5240</v>
      </c>
      <c r="BK2295">
        <v>5326</v>
      </c>
      <c r="BL2295">
        <v>3046</v>
      </c>
      <c r="BM2295">
        <v>45924</v>
      </c>
      <c r="BN2295">
        <v>854</v>
      </c>
      <c r="BO2295">
        <v>19210</v>
      </c>
      <c r="BP2295">
        <v>4956</v>
      </c>
      <c r="BQ2295" s="2">
        <v>7</v>
      </c>
      <c r="BR2295" s="2">
        <v>16</v>
      </c>
      <c r="BS2295" s="2">
        <v>15</v>
      </c>
      <c r="BT2295" s="2">
        <v>18</v>
      </c>
      <c r="BU2295" s="2">
        <v>8</v>
      </c>
      <c r="BV2295" s="2">
        <v>17</v>
      </c>
      <c r="BW2295" s="2">
        <v>15</v>
      </c>
      <c r="BX2295" s="2">
        <v>10</v>
      </c>
      <c r="BY2295" s="2">
        <v>13</v>
      </c>
      <c r="BZ2295" s="2">
        <v>23</v>
      </c>
      <c r="CA2295" s="2">
        <v>11</v>
      </c>
      <c r="CB2295" s="2">
        <v>21</v>
      </c>
      <c r="CC2295" s="2">
        <v>9</v>
      </c>
      <c r="CD2295" s="2">
        <v>3</v>
      </c>
      <c r="CE2295">
        <v>15.171546847569299</v>
      </c>
      <c r="CF2295">
        <v>2483824102.6406298</v>
      </c>
      <c r="CG2295">
        <v>303061.63086002902</v>
      </c>
      <c r="CH2295" s="2">
        <f t="shared" si="143"/>
        <v>27.581801817495574</v>
      </c>
      <c r="CI2295" t="str">
        <f t="shared" si="140"/>
        <v>Pennsylvania</v>
      </c>
      <c r="CJ2295" t="str">
        <f t="shared" si="141"/>
        <v>Perry</v>
      </c>
      <c r="CK2295" t="str">
        <f t="shared" si="142"/>
        <v>PA</v>
      </c>
      <c r="CL2295" t="str">
        <f>IF(Table1[[#This Row],[3 Day Avg]]&lt;=25,"Green","Red")</f>
        <v>Red</v>
      </c>
    </row>
    <row r="2296" spans="1:90" x14ac:dyDescent="0.25">
      <c r="A2296">
        <v>2295</v>
      </c>
      <c r="B2296" t="s">
        <v>3891</v>
      </c>
      <c r="C2296" t="s">
        <v>3798</v>
      </c>
      <c r="D2296" t="s">
        <v>3799</v>
      </c>
      <c r="E2296">
        <v>42</v>
      </c>
      <c r="F2296">
        <v>42101</v>
      </c>
      <c r="G2296">
        <v>3.00989554700385</v>
      </c>
      <c r="H2296">
        <v>4133.7299999999996</v>
      </c>
      <c r="I2296">
        <v>124.42097847536</v>
      </c>
      <c r="J2296">
        <v>24.3</v>
      </c>
      <c r="K2296">
        <v>5.5</v>
      </c>
      <c r="L2296">
        <v>75.789500000000004</v>
      </c>
      <c r="M2296">
        <v>2.8527971098009699</v>
      </c>
      <c r="N2296" s="1">
        <v>44165.342210648145</v>
      </c>
      <c r="O2296" t="s">
        <v>87</v>
      </c>
      <c r="P2296" s="1">
        <v>43914.052048611113</v>
      </c>
      <c r="Q2296" t="s">
        <v>3819</v>
      </c>
      <c r="R2296" t="s">
        <v>3892</v>
      </c>
      <c r="S2296" t="s">
        <v>90</v>
      </c>
      <c r="T2296">
        <v>65484</v>
      </c>
      <c r="U2296">
        <v>1971</v>
      </c>
      <c r="V2296">
        <v>28044</v>
      </c>
      <c r="W2296">
        <v>26749</v>
      </c>
      <c r="X2296">
        <v>35464</v>
      </c>
      <c r="Y2296">
        <v>48652</v>
      </c>
      <c r="Z2296">
        <v>68654</v>
      </c>
      <c r="AA2296">
        <v>6872</v>
      </c>
      <c r="AB2296">
        <v>5715</v>
      </c>
      <c r="AC2296">
        <v>847</v>
      </c>
      <c r="AD2296">
        <v>258</v>
      </c>
      <c r="AE2296">
        <v>1584138</v>
      </c>
      <c r="AF2296">
        <v>372322</v>
      </c>
      <c r="AG2296">
        <v>39322</v>
      </c>
      <c r="AH2296">
        <v>46149</v>
      </c>
      <c r="AI2296">
        <v>0</v>
      </c>
      <c r="AJ2296">
        <v>0</v>
      </c>
      <c r="AK2296">
        <v>360944</v>
      </c>
      <c r="AL2296">
        <v>10297</v>
      </c>
      <c r="AM2296">
        <v>0</v>
      </c>
      <c r="AN2296">
        <v>3176073</v>
      </c>
      <c r="AO2296">
        <v>207563</v>
      </c>
      <c r="AP2296">
        <v>0</v>
      </c>
      <c r="AQ2296">
        <v>0</v>
      </c>
      <c r="AR2296">
        <v>1575522</v>
      </c>
      <c r="AS2296">
        <v>545784</v>
      </c>
      <c r="AT2296">
        <v>646234</v>
      </c>
      <c r="AU2296">
        <v>3200</v>
      </c>
      <c r="AV2296">
        <v>111912</v>
      </c>
      <c r="AW2296">
        <v>381</v>
      </c>
      <c r="AX2296">
        <v>5676</v>
      </c>
      <c r="AY2296">
        <v>34624</v>
      </c>
      <c r="AZ2296">
        <v>227711</v>
      </c>
      <c r="BA2296">
        <v>648890</v>
      </c>
      <c r="BB2296">
        <v>666047</v>
      </c>
      <c r="BC2296">
        <v>5843</v>
      </c>
      <c r="BD2296">
        <v>112651</v>
      </c>
      <c r="BE2296">
        <v>769</v>
      </c>
      <c r="BF2296">
        <v>93651</v>
      </c>
      <c r="BG2296">
        <v>47671</v>
      </c>
      <c r="BH2296">
        <v>1347811</v>
      </c>
      <c r="BI2296">
        <v>293286</v>
      </c>
      <c r="BJ2296">
        <v>218483</v>
      </c>
      <c r="BK2296">
        <v>293675</v>
      </c>
      <c r="BL2296">
        <v>90257</v>
      </c>
      <c r="BM2296">
        <v>1575522</v>
      </c>
      <c r="BN2296">
        <v>227711</v>
      </c>
      <c r="BO2296">
        <v>562515</v>
      </c>
      <c r="BP2296">
        <v>117306</v>
      </c>
      <c r="BQ2296" s="2">
        <v>0</v>
      </c>
      <c r="BR2296" s="2">
        <v>0</v>
      </c>
      <c r="BS2296" s="2">
        <v>1622</v>
      </c>
      <c r="BT2296" s="2">
        <v>0</v>
      </c>
      <c r="BU2296" s="2">
        <v>1242</v>
      </c>
      <c r="BV2296" s="2">
        <v>1122</v>
      </c>
      <c r="BW2296" s="2">
        <v>2417</v>
      </c>
      <c r="BX2296" s="2">
        <v>0</v>
      </c>
      <c r="BY2296" s="2">
        <v>0</v>
      </c>
      <c r="BZ2296" s="2">
        <v>1069</v>
      </c>
      <c r="CA2296" s="2">
        <v>811</v>
      </c>
      <c r="CB2296" s="2">
        <v>829</v>
      </c>
      <c r="CC2296" s="2">
        <v>1070</v>
      </c>
      <c r="CD2296" s="2">
        <v>2579</v>
      </c>
      <c r="CE2296">
        <v>0</v>
      </c>
      <c r="CF2296">
        <v>622531653.78125</v>
      </c>
      <c r="CG2296">
        <v>161270.93332222899</v>
      </c>
      <c r="CH2296" s="2">
        <f t="shared" si="143"/>
        <v>34.316668803524585</v>
      </c>
      <c r="CI2296" t="str">
        <f t="shared" si="140"/>
        <v>Pennsylvania</v>
      </c>
      <c r="CJ2296" t="str">
        <f t="shared" si="141"/>
        <v>Philadelphia</v>
      </c>
      <c r="CK2296" t="str">
        <f t="shared" si="142"/>
        <v>PA</v>
      </c>
      <c r="CL2296" t="str">
        <f>IF(Table1[[#This Row],[3 Day Avg]]&lt;=25,"Green","Red")</f>
        <v>Red</v>
      </c>
    </row>
    <row r="2297" spans="1:90" x14ac:dyDescent="0.25">
      <c r="A2297">
        <v>2296</v>
      </c>
      <c r="B2297" t="s">
        <v>197</v>
      </c>
      <c r="C2297" t="s">
        <v>3798</v>
      </c>
      <c r="D2297" t="s">
        <v>3799</v>
      </c>
      <c r="E2297">
        <v>42</v>
      </c>
      <c r="F2297">
        <v>42103</v>
      </c>
      <c r="G2297">
        <v>2.9411764705882399</v>
      </c>
      <c r="H2297">
        <v>1519.68</v>
      </c>
      <c r="I2297">
        <v>44.696333112831397</v>
      </c>
      <c r="J2297">
        <v>10.3</v>
      </c>
      <c r="K2297">
        <v>5.4</v>
      </c>
      <c r="L2297">
        <v>102.9003</v>
      </c>
      <c r="M2297">
        <v>0</v>
      </c>
      <c r="N2297" s="1">
        <v>44165.342210648145</v>
      </c>
      <c r="O2297" t="s">
        <v>87</v>
      </c>
      <c r="P2297" s="1">
        <v>43917.823807870373</v>
      </c>
      <c r="Q2297" t="s">
        <v>3863</v>
      </c>
      <c r="R2297" t="s">
        <v>3893</v>
      </c>
      <c r="S2297" t="s">
        <v>90</v>
      </c>
      <c r="T2297">
        <v>850</v>
      </c>
      <c r="U2297">
        <v>25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55933</v>
      </c>
      <c r="AF2297">
        <v>5690</v>
      </c>
      <c r="AG2297">
        <v>1329</v>
      </c>
      <c r="AH2297">
        <v>62657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3176073</v>
      </c>
      <c r="AO2297">
        <v>0</v>
      </c>
      <c r="AP2297">
        <v>2</v>
      </c>
      <c r="AQ2297">
        <v>1</v>
      </c>
      <c r="AR2297">
        <v>55498</v>
      </c>
      <c r="AS2297">
        <v>44791</v>
      </c>
      <c r="AT2297">
        <v>3203</v>
      </c>
      <c r="AU2297">
        <v>64</v>
      </c>
      <c r="AV2297">
        <v>690</v>
      </c>
      <c r="AW2297">
        <v>19</v>
      </c>
      <c r="AX2297">
        <v>151</v>
      </c>
      <c r="AY2297">
        <v>669</v>
      </c>
      <c r="AZ2297">
        <v>5911</v>
      </c>
      <c r="BA2297">
        <v>49429</v>
      </c>
      <c r="BB2297">
        <v>3438</v>
      </c>
      <c r="BC2297">
        <v>71</v>
      </c>
      <c r="BD2297">
        <v>844</v>
      </c>
      <c r="BE2297">
        <v>30</v>
      </c>
      <c r="BF2297">
        <v>711</v>
      </c>
      <c r="BG2297">
        <v>975</v>
      </c>
      <c r="BH2297">
        <v>49587</v>
      </c>
      <c r="BI2297">
        <v>7972</v>
      </c>
      <c r="BJ2297">
        <v>6767</v>
      </c>
      <c r="BK2297">
        <v>5004</v>
      </c>
      <c r="BL2297">
        <v>4588</v>
      </c>
      <c r="BM2297">
        <v>55498</v>
      </c>
      <c r="BN2297">
        <v>5911</v>
      </c>
      <c r="BO2297">
        <v>23856</v>
      </c>
      <c r="BP2297">
        <v>7311</v>
      </c>
      <c r="BQ2297" s="2">
        <v>2</v>
      </c>
      <c r="BR2297" s="2">
        <v>10</v>
      </c>
      <c r="BS2297" s="2">
        <v>8</v>
      </c>
      <c r="BT2297" s="2">
        <v>17</v>
      </c>
      <c r="BU2297" s="2">
        <v>6</v>
      </c>
      <c r="BV2297" s="2">
        <v>5</v>
      </c>
      <c r="BW2297" s="2">
        <v>6</v>
      </c>
      <c r="BX2297" s="2">
        <v>7</v>
      </c>
      <c r="BY2297" s="2">
        <v>15</v>
      </c>
      <c r="BZ2297" s="2">
        <v>6</v>
      </c>
      <c r="CA2297" s="2">
        <v>17</v>
      </c>
      <c r="CB2297" s="2">
        <v>6</v>
      </c>
      <c r="CC2297" s="2">
        <v>15</v>
      </c>
      <c r="CD2297" s="2">
        <v>4</v>
      </c>
      <c r="CE2297">
        <v>3.5757066490265101</v>
      </c>
      <c r="CF2297">
        <v>2605874714.6484399</v>
      </c>
      <c r="CG2297">
        <v>288440.94447201601</v>
      </c>
      <c r="CH2297" s="2">
        <f t="shared" si="143"/>
        <v>12.012444892909055</v>
      </c>
      <c r="CI2297" t="str">
        <f t="shared" si="140"/>
        <v>Pennsylvania</v>
      </c>
      <c r="CJ2297" t="str">
        <f t="shared" si="141"/>
        <v>Pike</v>
      </c>
      <c r="CK2297" t="str">
        <f t="shared" si="142"/>
        <v>PA</v>
      </c>
      <c r="CL2297" t="str">
        <f>IF(Table1[[#This Row],[3 Day Avg]]&lt;=25,"Green","Red")</f>
        <v>Green</v>
      </c>
    </row>
    <row r="2298" spans="1:90" x14ac:dyDescent="0.25">
      <c r="A2298">
        <v>2297</v>
      </c>
      <c r="B2298" t="s">
        <v>3894</v>
      </c>
      <c r="C2298" t="s">
        <v>3798</v>
      </c>
      <c r="D2298" t="s">
        <v>3799</v>
      </c>
      <c r="E2298">
        <v>42</v>
      </c>
      <c r="F2298">
        <v>42105</v>
      </c>
      <c r="G2298">
        <v>1.3953488372092999</v>
      </c>
      <c r="H2298">
        <v>1293.47</v>
      </c>
      <c r="I2298">
        <v>18.048369630610001</v>
      </c>
      <c r="J2298">
        <v>14.8</v>
      </c>
      <c r="K2298">
        <v>5.3</v>
      </c>
      <c r="L2298">
        <v>73.710400000000007</v>
      </c>
      <c r="M2298">
        <v>2.8527971098009699</v>
      </c>
      <c r="N2298" s="1">
        <v>44165.342210648145</v>
      </c>
      <c r="O2298" t="s">
        <v>87</v>
      </c>
      <c r="P2298" s="1">
        <v>43923.14435185185</v>
      </c>
      <c r="Q2298" t="s">
        <v>3800</v>
      </c>
      <c r="R2298" t="s">
        <v>3895</v>
      </c>
      <c r="S2298" t="s">
        <v>90</v>
      </c>
      <c r="T2298">
        <v>215</v>
      </c>
      <c r="U2298">
        <v>3</v>
      </c>
      <c r="V2298">
        <v>536</v>
      </c>
      <c r="W2298">
        <v>439</v>
      </c>
      <c r="X2298">
        <v>723</v>
      </c>
      <c r="Y2298">
        <v>916</v>
      </c>
      <c r="Z2298">
        <v>1246</v>
      </c>
      <c r="AA2298">
        <v>49</v>
      </c>
      <c r="AB2298">
        <v>25</v>
      </c>
      <c r="AC2298">
        <v>4</v>
      </c>
      <c r="AD2298">
        <v>2</v>
      </c>
      <c r="AE2298">
        <v>16622</v>
      </c>
      <c r="AF2298">
        <v>2413</v>
      </c>
      <c r="AG2298">
        <v>383</v>
      </c>
      <c r="AH2298">
        <v>44883</v>
      </c>
      <c r="AI2298">
        <v>0</v>
      </c>
      <c r="AJ2298">
        <v>0</v>
      </c>
      <c r="AK2298">
        <v>360944</v>
      </c>
      <c r="AL2298">
        <v>10297</v>
      </c>
      <c r="AM2298">
        <v>0</v>
      </c>
      <c r="AN2298">
        <v>3176073</v>
      </c>
      <c r="AO2298">
        <v>3860</v>
      </c>
      <c r="AP2298">
        <v>7</v>
      </c>
      <c r="AQ2298">
        <v>0</v>
      </c>
      <c r="AR2298">
        <v>16937</v>
      </c>
      <c r="AS2298">
        <v>16365</v>
      </c>
      <c r="AT2298">
        <v>68</v>
      </c>
      <c r="AU2298">
        <v>32</v>
      </c>
      <c r="AV2298">
        <v>58</v>
      </c>
      <c r="AW2298">
        <v>0</v>
      </c>
      <c r="AX2298">
        <v>0</v>
      </c>
      <c r="AY2298">
        <v>196</v>
      </c>
      <c r="AZ2298">
        <v>218</v>
      </c>
      <c r="BA2298">
        <v>16480</v>
      </c>
      <c r="BB2298">
        <v>68</v>
      </c>
      <c r="BC2298">
        <v>39</v>
      </c>
      <c r="BD2298">
        <v>58</v>
      </c>
      <c r="BE2298">
        <v>0</v>
      </c>
      <c r="BF2298">
        <v>38</v>
      </c>
      <c r="BG2298">
        <v>254</v>
      </c>
      <c r="BH2298">
        <v>16719</v>
      </c>
      <c r="BI2298">
        <v>2912</v>
      </c>
      <c r="BJ2298">
        <v>1849</v>
      </c>
      <c r="BK2298">
        <v>1662</v>
      </c>
      <c r="BL2298">
        <v>1698</v>
      </c>
      <c r="BM2298">
        <v>16937</v>
      </c>
      <c r="BN2298">
        <v>218</v>
      </c>
      <c r="BO2298">
        <v>6654</v>
      </c>
      <c r="BP2298">
        <v>2162</v>
      </c>
      <c r="BQ2298" s="2">
        <v>7</v>
      </c>
      <c r="BR2298" s="2">
        <v>9</v>
      </c>
      <c r="BS2298" s="2">
        <v>7</v>
      </c>
      <c r="BT2298" s="2">
        <v>15</v>
      </c>
      <c r="BU2298" s="2">
        <v>18</v>
      </c>
      <c r="BV2298" s="2">
        <v>7</v>
      </c>
      <c r="BW2298" s="2">
        <v>5</v>
      </c>
      <c r="BX2298" s="2">
        <v>13</v>
      </c>
      <c r="BY2298" s="2">
        <v>9</v>
      </c>
      <c r="BZ2298" s="2">
        <v>2</v>
      </c>
      <c r="CA2298" s="2">
        <v>5</v>
      </c>
      <c r="CB2298" s="2">
        <v>8</v>
      </c>
      <c r="CC2298" s="2">
        <v>5</v>
      </c>
      <c r="CD2298" s="2">
        <v>2</v>
      </c>
      <c r="CE2298">
        <v>42.112862471423398</v>
      </c>
      <c r="CF2298">
        <v>5036847982.9609404</v>
      </c>
      <c r="CG2298">
        <v>278660.215946435</v>
      </c>
      <c r="CH2298" s="2">
        <f t="shared" si="143"/>
        <v>45.265788903977487</v>
      </c>
      <c r="CI2298" t="str">
        <f t="shared" si="140"/>
        <v>Pennsylvania</v>
      </c>
      <c r="CJ2298" t="str">
        <f t="shared" si="141"/>
        <v>Potter</v>
      </c>
      <c r="CK2298" t="str">
        <f t="shared" si="142"/>
        <v>PA</v>
      </c>
      <c r="CL2298" t="str">
        <f>IF(Table1[[#This Row],[3 Day Avg]]&lt;=25,"Green","Red")</f>
        <v>Red</v>
      </c>
    </row>
    <row r="2299" spans="1:90" x14ac:dyDescent="0.25">
      <c r="A2299">
        <v>2298</v>
      </c>
      <c r="B2299" t="s">
        <v>3896</v>
      </c>
      <c r="C2299" t="s">
        <v>3798</v>
      </c>
      <c r="D2299" t="s">
        <v>3799</v>
      </c>
      <c r="E2299">
        <v>42</v>
      </c>
      <c r="F2299">
        <v>42107</v>
      </c>
      <c r="G2299">
        <v>4.2043510144219001</v>
      </c>
      <c r="H2299">
        <v>2879.63</v>
      </c>
      <c r="I2299">
        <v>121.06963615758799</v>
      </c>
      <c r="J2299">
        <v>13</v>
      </c>
      <c r="K2299">
        <v>5.2</v>
      </c>
      <c r="L2299">
        <v>80.158000000000001</v>
      </c>
      <c r="M2299">
        <v>2.8527971098009699</v>
      </c>
      <c r="N2299" s="1">
        <v>44165.342210648145</v>
      </c>
      <c r="O2299" t="s">
        <v>87</v>
      </c>
      <c r="P2299" s="1">
        <v>43921.113703703704</v>
      </c>
      <c r="Q2299" t="s">
        <v>3827</v>
      </c>
      <c r="R2299" t="s">
        <v>3897</v>
      </c>
      <c r="S2299" t="s">
        <v>90</v>
      </c>
      <c r="T2299">
        <v>4091</v>
      </c>
      <c r="U2299">
        <v>172</v>
      </c>
      <c r="V2299">
        <v>4215</v>
      </c>
      <c r="W2299">
        <v>3701</v>
      </c>
      <c r="X2299">
        <v>4792</v>
      </c>
      <c r="Y2299">
        <v>6761</v>
      </c>
      <c r="Z2299">
        <v>8794</v>
      </c>
      <c r="AA2299">
        <v>364</v>
      </c>
      <c r="AB2299">
        <v>266</v>
      </c>
      <c r="AC2299">
        <v>58</v>
      </c>
      <c r="AD2299">
        <v>14</v>
      </c>
      <c r="AE2299">
        <v>142067</v>
      </c>
      <c r="AF2299">
        <v>17574</v>
      </c>
      <c r="AG2299">
        <v>3420</v>
      </c>
      <c r="AH2299">
        <v>48809</v>
      </c>
      <c r="AI2299">
        <v>0</v>
      </c>
      <c r="AJ2299">
        <v>0</v>
      </c>
      <c r="AK2299">
        <v>360944</v>
      </c>
      <c r="AL2299">
        <v>10297</v>
      </c>
      <c r="AM2299">
        <v>0</v>
      </c>
      <c r="AN2299">
        <v>3176073</v>
      </c>
      <c r="AO2299">
        <v>28263</v>
      </c>
      <c r="AP2299">
        <v>77</v>
      </c>
      <c r="AQ2299">
        <v>3</v>
      </c>
      <c r="AR2299">
        <v>143555</v>
      </c>
      <c r="AS2299">
        <v>131191</v>
      </c>
      <c r="AT2299">
        <v>3967</v>
      </c>
      <c r="AU2299">
        <v>187</v>
      </c>
      <c r="AV2299">
        <v>732</v>
      </c>
      <c r="AW2299">
        <v>0</v>
      </c>
      <c r="AX2299">
        <v>43</v>
      </c>
      <c r="AY2299">
        <v>1565</v>
      </c>
      <c r="AZ2299">
        <v>5870</v>
      </c>
      <c r="BA2299">
        <v>134386</v>
      </c>
      <c r="BB2299">
        <v>4322</v>
      </c>
      <c r="BC2299">
        <v>303</v>
      </c>
      <c r="BD2299">
        <v>736</v>
      </c>
      <c r="BE2299">
        <v>15</v>
      </c>
      <c r="BF2299">
        <v>1692</v>
      </c>
      <c r="BG2299">
        <v>2101</v>
      </c>
      <c r="BH2299">
        <v>137685</v>
      </c>
      <c r="BI2299">
        <v>23318</v>
      </c>
      <c r="BJ2299">
        <v>15328</v>
      </c>
      <c r="BK2299">
        <v>16998</v>
      </c>
      <c r="BL2299">
        <v>12708</v>
      </c>
      <c r="BM2299">
        <v>143555</v>
      </c>
      <c r="BN2299">
        <v>5870</v>
      </c>
      <c r="BO2299">
        <v>59648</v>
      </c>
      <c r="BP2299">
        <v>15555</v>
      </c>
      <c r="BQ2299" s="2">
        <v>77</v>
      </c>
      <c r="BR2299" s="2">
        <v>114</v>
      </c>
      <c r="BS2299" s="2">
        <v>106</v>
      </c>
      <c r="BT2299" s="2">
        <v>85</v>
      </c>
      <c r="BU2299" s="2">
        <v>158</v>
      </c>
      <c r="BV2299" s="2">
        <v>77</v>
      </c>
      <c r="BW2299" s="2">
        <v>64</v>
      </c>
      <c r="BX2299" s="2">
        <v>79</v>
      </c>
      <c r="BY2299" s="2">
        <v>91</v>
      </c>
      <c r="BZ2299" s="2">
        <v>65</v>
      </c>
      <c r="CA2299" s="2">
        <v>54</v>
      </c>
      <c r="CB2299" s="2">
        <v>70</v>
      </c>
      <c r="CC2299" s="2">
        <v>96</v>
      </c>
      <c r="CD2299" s="2">
        <v>57</v>
      </c>
      <c r="CE2299">
        <v>54.199778977524701</v>
      </c>
      <c r="CF2299">
        <v>3531222957.3632798</v>
      </c>
      <c r="CG2299">
        <v>267638.43913733301</v>
      </c>
      <c r="CH2299" s="2">
        <f t="shared" si="143"/>
        <v>68.963115182334292</v>
      </c>
      <c r="CI2299" t="str">
        <f t="shared" si="140"/>
        <v>Pennsylvania</v>
      </c>
      <c r="CJ2299" t="str">
        <f t="shared" si="141"/>
        <v>Schuylkill</v>
      </c>
      <c r="CK2299" t="str">
        <f t="shared" si="142"/>
        <v>PA</v>
      </c>
      <c r="CL2299" t="str">
        <f>IF(Table1[[#This Row],[3 Day Avg]]&lt;=25,"Green","Red")</f>
        <v>Red</v>
      </c>
    </row>
    <row r="2300" spans="1:90" x14ac:dyDescent="0.25">
      <c r="A2300">
        <v>2299</v>
      </c>
      <c r="B2300" t="s">
        <v>3898</v>
      </c>
      <c r="C2300" t="s">
        <v>3798</v>
      </c>
      <c r="D2300" t="s">
        <v>3799</v>
      </c>
      <c r="E2300">
        <v>42</v>
      </c>
      <c r="F2300">
        <v>42109</v>
      </c>
      <c r="G2300">
        <v>1.9860973187686199</v>
      </c>
      <c r="H2300">
        <v>2483.9699999999998</v>
      </c>
      <c r="I2300">
        <v>49.333991119881603</v>
      </c>
      <c r="J2300">
        <v>10.7</v>
      </c>
      <c r="K2300">
        <v>3.9</v>
      </c>
      <c r="L2300">
        <v>93.595100000000002</v>
      </c>
      <c r="M2300">
        <v>0</v>
      </c>
      <c r="N2300" s="1">
        <v>44165.342210648145</v>
      </c>
      <c r="O2300" t="s">
        <v>87</v>
      </c>
      <c r="P2300" s="1">
        <v>43923.14435185185</v>
      </c>
      <c r="Q2300" t="s">
        <v>3800</v>
      </c>
      <c r="R2300" t="s">
        <v>3899</v>
      </c>
      <c r="S2300" t="s">
        <v>90</v>
      </c>
      <c r="T2300">
        <v>1007</v>
      </c>
      <c r="U2300">
        <v>20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40540</v>
      </c>
      <c r="AF2300">
        <v>4052</v>
      </c>
      <c r="AG2300">
        <v>802</v>
      </c>
      <c r="AH2300">
        <v>56991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3176073</v>
      </c>
      <c r="AO2300">
        <v>0</v>
      </c>
      <c r="AP2300">
        <v>17</v>
      </c>
      <c r="AQ2300">
        <v>0</v>
      </c>
      <c r="AR2300">
        <v>40466</v>
      </c>
      <c r="AS2300">
        <v>38472</v>
      </c>
      <c r="AT2300">
        <v>369</v>
      </c>
      <c r="AU2300">
        <v>12</v>
      </c>
      <c r="AV2300">
        <v>275</v>
      </c>
      <c r="AW2300">
        <v>0</v>
      </c>
      <c r="AX2300">
        <v>0</v>
      </c>
      <c r="AY2300">
        <v>434</v>
      </c>
      <c r="AZ2300">
        <v>904</v>
      </c>
      <c r="BA2300">
        <v>39044</v>
      </c>
      <c r="BB2300">
        <v>415</v>
      </c>
      <c r="BC2300">
        <v>12</v>
      </c>
      <c r="BD2300">
        <v>275</v>
      </c>
      <c r="BE2300">
        <v>0</v>
      </c>
      <c r="BF2300">
        <v>234</v>
      </c>
      <c r="BG2300">
        <v>486</v>
      </c>
      <c r="BH2300">
        <v>39562</v>
      </c>
      <c r="BI2300">
        <v>7062</v>
      </c>
      <c r="BJ2300">
        <v>6406</v>
      </c>
      <c r="BK2300">
        <v>4452</v>
      </c>
      <c r="BL2300">
        <v>3225</v>
      </c>
      <c r="BM2300">
        <v>40466</v>
      </c>
      <c r="BN2300">
        <v>904</v>
      </c>
      <c r="BO2300">
        <v>15340</v>
      </c>
      <c r="BP2300">
        <v>3981</v>
      </c>
      <c r="BQ2300" s="2">
        <v>17</v>
      </c>
      <c r="BR2300" s="2">
        <v>25</v>
      </c>
      <c r="BS2300" s="2">
        <v>29</v>
      </c>
      <c r="BT2300" s="2">
        <v>29</v>
      </c>
      <c r="BU2300" s="2">
        <v>20</v>
      </c>
      <c r="BV2300" s="2">
        <v>16</v>
      </c>
      <c r="BW2300" s="2">
        <v>12</v>
      </c>
      <c r="BX2300" s="2">
        <v>16</v>
      </c>
      <c r="BY2300" s="2">
        <v>24</v>
      </c>
      <c r="BZ2300" s="2">
        <v>23</v>
      </c>
      <c r="CA2300" s="2">
        <v>18</v>
      </c>
      <c r="CB2300" s="2">
        <v>21</v>
      </c>
      <c r="CC2300" s="2">
        <v>55</v>
      </c>
      <c r="CD2300" s="2">
        <v>16</v>
      </c>
      <c r="CE2300">
        <v>41.933892451899403</v>
      </c>
      <c r="CF2300">
        <v>1498111826.6601601</v>
      </c>
      <c r="CG2300">
        <v>184273.570131029</v>
      </c>
      <c r="CH2300" s="2">
        <f t="shared" si="143"/>
        <v>58.485312772862819</v>
      </c>
      <c r="CI2300" t="str">
        <f t="shared" si="140"/>
        <v>Pennsylvania</v>
      </c>
      <c r="CJ2300" t="str">
        <f t="shared" si="141"/>
        <v>Snyder</v>
      </c>
      <c r="CK2300" t="str">
        <f t="shared" si="142"/>
        <v>PA</v>
      </c>
      <c r="CL2300" t="str">
        <f>IF(Table1[[#This Row],[3 Day Avg]]&lt;=25,"Green","Red")</f>
        <v>Red</v>
      </c>
    </row>
    <row r="2301" spans="1:90" x14ac:dyDescent="0.25">
      <c r="A2301">
        <v>2300</v>
      </c>
      <c r="B2301" t="s">
        <v>2131</v>
      </c>
      <c r="C2301" t="s">
        <v>3798</v>
      </c>
      <c r="D2301" t="s">
        <v>3799</v>
      </c>
      <c r="E2301">
        <v>42</v>
      </c>
      <c r="F2301">
        <v>42111</v>
      </c>
      <c r="G2301">
        <v>0.95693779904306198</v>
      </c>
      <c r="H2301">
        <v>2543.54</v>
      </c>
      <c r="I2301">
        <v>24.3401125054089</v>
      </c>
      <c r="J2301">
        <v>12</v>
      </c>
      <c r="K2301">
        <v>5.0999999999999996</v>
      </c>
      <c r="L2301">
        <v>82.941599999999994</v>
      </c>
      <c r="M2301">
        <v>2.8527971098009699</v>
      </c>
      <c r="N2301" s="1">
        <v>44165.342210648145</v>
      </c>
      <c r="O2301" t="s">
        <v>87</v>
      </c>
      <c r="P2301" s="1">
        <v>43922.14534722222</v>
      </c>
      <c r="Q2301" t="s">
        <v>3868</v>
      </c>
      <c r="R2301" t="s">
        <v>3900</v>
      </c>
      <c r="S2301" t="s">
        <v>90</v>
      </c>
      <c r="T2301">
        <v>1881</v>
      </c>
      <c r="U2301">
        <v>18</v>
      </c>
      <c r="V2301">
        <v>2390</v>
      </c>
      <c r="W2301">
        <v>1994</v>
      </c>
      <c r="X2301">
        <v>2915</v>
      </c>
      <c r="Y2301">
        <v>3717</v>
      </c>
      <c r="Z2301">
        <v>4915</v>
      </c>
      <c r="AA2301">
        <v>185</v>
      </c>
      <c r="AB2301">
        <v>148</v>
      </c>
      <c r="AC2301">
        <v>23</v>
      </c>
      <c r="AD2301">
        <v>6</v>
      </c>
      <c r="AE2301">
        <v>73952</v>
      </c>
      <c r="AF2301">
        <v>8289</v>
      </c>
      <c r="AG2301">
        <v>1713</v>
      </c>
      <c r="AH2301">
        <v>50504</v>
      </c>
      <c r="AI2301">
        <v>0</v>
      </c>
      <c r="AJ2301">
        <v>0</v>
      </c>
      <c r="AK2301">
        <v>360944</v>
      </c>
      <c r="AL2301">
        <v>10297</v>
      </c>
      <c r="AM2301">
        <v>0</v>
      </c>
      <c r="AN2301">
        <v>3176073</v>
      </c>
      <c r="AO2301">
        <v>15931</v>
      </c>
      <c r="AP2301">
        <v>45</v>
      </c>
      <c r="AQ2301">
        <v>2</v>
      </c>
      <c r="AR2301">
        <v>74949</v>
      </c>
      <c r="AS2301">
        <v>70744</v>
      </c>
      <c r="AT2301">
        <v>1848</v>
      </c>
      <c r="AU2301">
        <v>46</v>
      </c>
      <c r="AV2301">
        <v>297</v>
      </c>
      <c r="AW2301">
        <v>24</v>
      </c>
      <c r="AX2301">
        <v>46</v>
      </c>
      <c r="AY2301">
        <v>840</v>
      </c>
      <c r="AZ2301">
        <v>1104</v>
      </c>
      <c r="BA2301">
        <v>71364</v>
      </c>
      <c r="BB2301">
        <v>1941</v>
      </c>
      <c r="BC2301">
        <v>60</v>
      </c>
      <c r="BD2301">
        <v>297</v>
      </c>
      <c r="BE2301">
        <v>24</v>
      </c>
      <c r="BF2301">
        <v>349</v>
      </c>
      <c r="BG2301">
        <v>914</v>
      </c>
      <c r="BH2301">
        <v>73845</v>
      </c>
      <c r="BI2301">
        <v>11184</v>
      </c>
      <c r="BJ2301">
        <v>8079</v>
      </c>
      <c r="BK2301">
        <v>8421</v>
      </c>
      <c r="BL2301">
        <v>7299</v>
      </c>
      <c r="BM2301">
        <v>74949</v>
      </c>
      <c r="BN2301">
        <v>1104</v>
      </c>
      <c r="BO2301">
        <v>31334</v>
      </c>
      <c r="BP2301">
        <v>8632</v>
      </c>
      <c r="BQ2301" s="2">
        <v>45</v>
      </c>
      <c r="BR2301" s="2">
        <v>85</v>
      </c>
      <c r="BS2301" s="2">
        <v>72</v>
      </c>
      <c r="BT2301" s="2">
        <v>88</v>
      </c>
      <c r="BU2301" s="2">
        <v>44</v>
      </c>
      <c r="BV2301" s="2">
        <v>75</v>
      </c>
      <c r="BW2301" s="2">
        <v>27</v>
      </c>
      <c r="BX2301" s="2">
        <v>80</v>
      </c>
      <c r="BY2301" s="2">
        <v>200</v>
      </c>
      <c r="BZ2301" s="2">
        <v>63</v>
      </c>
      <c r="CA2301" s="2">
        <v>57</v>
      </c>
      <c r="CB2301" s="2">
        <v>82</v>
      </c>
      <c r="CC2301" s="2">
        <v>30</v>
      </c>
      <c r="CD2301" s="2">
        <v>34</v>
      </c>
      <c r="CE2301">
        <v>60.850281263522298</v>
      </c>
      <c r="CF2301">
        <v>4773308530.1289101</v>
      </c>
      <c r="CG2301">
        <v>319489.47695556498</v>
      </c>
      <c r="CH2301" s="2">
        <f t="shared" si="143"/>
        <v>89.838868208159326</v>
      </c>
      <c r="CI2301" t="str">
        <f t="shared" si="140"/>
        <v>Pennsylvania</v>
      </c>
      <c r="CJ2301" t="str">
        <f t="shared" si="141"/>
        <v>Somerset</v>
      </c>
      <c r="CK2301" t="str">
        <f t="shared" si="142"/>
        <v>PA</v>
      </c>
      <c r="CL2301" t="str">
        <f>IF(Table1[[#This Row],[3 Day Avg]]&lt;=25,"Green","Red")</f>
        <v>Red</v>
      </c>
    </row>
    <row r="2302" spans="1:90" x14ac:dyDescent="0.25">
      <c r="A2302">
        <v>2301</v>
      </c>
      <c r="B2302" t="s">
        <v>1473</v>
      </c>
      <c r="C2302" t="s">
        <v>3798</v>
      </c>
      <c r="D2302" t="s">
        <v>3799</v>
      </c>
      <c r="E2302">
        <v>42</v>
      </c>
      <c r="F2302">
        <v>42113</v>
      </c>
      <c r="G2302">
        <v>1.61290322580645</v>
      </c>
      <c r="H2302">
        <v>1021.25</v>
      </c>
      <c r="I2302">
        <v>16.471750947125699</v>
      </c>
      <c r="J2302">
        <v>14.3</v>
      </c>
      <c r="K2302">
        <v>5</v>
      </c>
      <c r="L2302">
        <v>80.468400000000003</v>
      </c>
      <c r="M2302">
        <v>0</v>
      </c>
      <c r="N2302" s="1">
        <v>44165.342210648145</v>
      </c>
      <c r="O2302" t="s">
        <v>87</v>
      </c>
      <c r="P2302" s="1">
        <v>43923.14435185185</v>
      </c>
      <c r="Q2302" t="s">
        <v>3800</v>
      </c>
      <c r="R2302" t="s">
        <v>3901</v>
      </c>
      <c r="S2302" t="s">
        <v>90</v>
      </c>
      <c r="T2302">
        <v>62</v>
      </c>
      <c r="U2302">
        <v>1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6071</v>
      </c>
      <c r="AF2302">
        <v>847</v>
      </c>
      <c r="AG2302">
        <v>134</v>
      </c>
      <c r="AH2302">
        <v>48998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3176073</v>
      </c>
      <c r="AO2302">
        <v>0</v>
      </c>
      <c r="AP2302">
        <v>1</v>
      </c>
      <c r="AQ2302">
        <v>0</v>
      </c>
      <c r="AR2302">
        <v>6177</v>
      </c>
      <c r="AS2302">
        <v>5737</v>
      </c>
      <c r="AT2302">
        <v>185</v>
      </c>
      <c r="AU2302">
        <v>16</v>
      </c>
      <c r="AV2302">
        <v>26</v>
      </c>
      <c r="AW2302">
        <v>6</v>
      </c>
      <c r="AX2302">
        <v>12</v>
      </c>
      <c r="AY2302">
        <v>61</v>
      </c>
      <c r="AZ2302">
        <v>134</v>
      </c>
      <c r="BA2302">
        <v>5809</v>
      </c>
      <c r="BB2302">
        <v>192</v>
      </c>
      <c r="BC2302">
        <v>16</v>
      </c>
      <c r="BD2302">
        <v>26</v>
      </c>
      <c r="BE2302">
        <v>6</v>
      </c>
      <c r="BF2302">
        <v>50</v>
      </c>
      <c r="BG2302">
        <v>78</v>
      </c>
      <c r="BH2302">
        <v>6043</v>
      </c>
      <c r="BI2302">
        <v>557</v>
      </c>
      <c r="BJ2302">
        <v>706</v>
      </c>
      <c r="BK2302">
        <v>552</v>
      </c>
      <c r="BL2302">
        <v>717</v>
      </c>
      <c r="BM2302">
        <v>6177</v>
      </c>
      <c r="BN2302">
        <v>134</v>
      </c>
      <c r="BO2302">
        <v>2697</v>
      </c>
      <c r="BP2302">
        <v>948</v>
      </c>
      <c r="BQ2302" s="2">
        <v>1</v>
      </c>
      <c r="BR2302" s="2">
        <v>5</v>
      </c>
      <c r="BS2302" s="2">
        <v>7</v>
      </c>
      <c r="BT2302" s="2">
        <v>3</v>
      </c>
      <c r="BU2302" s="2">
        <v>1</v>
      </c>
      <c r="BV2302" s="2">
        <v>1</v>
      </c>
      <c r="BW2302" s="2">
        <v>0</v>
      </c>
      <c r="BX2302" s="2">
        <v>1</v>
      </c>
      <c r="BY2302" s="2">
        <v>2</v>
      </c>
      <c r="BZ2302" s="2">
        <v>2</v>
      </c>
      <c r="CA2302" s="2">
        <v>0</v>
      </c>
      <c r="CB2302" s="2">
        <v>5</v>
      </c>
      <c r="CC2302" s="2">
        <v>0</v>
      </c>
      <c r="CD2302" s="2">
        <v>1</v>
      </c>
      <c r="CE2302">
        <v>16.471750947125699</v>
      </c>
      <c r="CF2302">
        <v>2088198967.8476601</v>
      </c>
      <c r="CG2302">
        <v>188129.06890993999</v>
      </c>
      <c r="CH2302" s="2">
        <f t="shared" si="143"/>
        <v>70.152717068695694</v>
      </c>
      <c r="CI2302" t="str">
        <f t="shared" si="140"/>
        <v>Pennsylvania</v>
      </c>
      <c r="CJ2302" t="str">
        <f t="shared" si="141"/>
        <v>Sullivan</v>
      </c>
      <c r="CK2302" t="str">
        <f t="shared" si="142"/>
        <v>PA</v>
      </c>
      <c r="CL2302" t="str">
        <f>IF(Table1[[#This Row],[3 Day Avg]]&lt;=25,"Green","Red")</f>
        <v>Red</v>
      </c>
    </row>
    <row r="2303" spans="1:90" x14ac:dyDescent="0.25">
      <c r="A2303">
        <v>2302</v>
      </c>
      <c r="B2303" t="s">
        <v>3902</v>
      </c>
      <c r="C2303" t="s">
        <v>3798</v>
      </c>
      <c r="D2303" t="s">
        <v>3799</v>
      </c>
      <c r="E2303">
        <v>42</v>
      </c>
      <c r="F2303">
        <v>42115</v>
      </c>
      <c r="G2303">
        <v>5.1863857374392204</v>
      </c>
      <c r="H2303">
        <v>1520.12</v>
      </c>
      <c r="I2303">
        <v>78.839094335903795</v>
      </c>
      <c r="J2303">
        <v>12.8</v>
      </c>
      <c r="K2303">
        <v>4</v>
      </c>
      <c r="L2303">
        <v>86.339500000000001</v>
      </c>
      <c r="M2303">
        <v>2.8527971098009699</v>
      </c>
      <c r="N2303" s="1">
        <v>44165.342210648145</v>
      </c>
      <c r="O2303" t="s">
        <v>87</v>
      </c>
      <c r="P2303" s="1">
        <v>43923.14435185185</v>
      </c>
      <c r="Q2303" t="s">
        <v>3800</v>
      </c>
      <c r="R2303" t="s">
        <v>3903</v>
      </c>
      <c r="S2303" t="s">
        <v>90</v>
      </c>
      <c r="T2303">
        <v>617</v>
      </c>
      <c r="U2303">
        <v>32</v>
      </c>
      <c r="V2303">
        <v>1019</v>
      </c>
      <c r="W2303">
        <v>1111</v>
      </c>
      <c r="X2303">
        <v>1764</v>
      </c>
      <c r="Y2303">
        <v>2394</v>
      </c>
      <c r="Z2303">
        <v>2884</v>
      </c>
      <c r="AA2303">
        <v>50</v>
      </c>
      <c r="AB2303">
        <v>50</v>
      </c>
      <c r="AC2303">
        <v>8</v>
      </c>
      <c r="AD2303">
        <v>0</v>
      </c>
      <c r="AE2303">
        <v>40589</v>
      </c>
      <c r="AF2303">
        <v>5128</v>
      </c>
      <c r="AG2303">
        <v>824</v>
      </c>
      <c r="AH2303">
        <v>52573</v>
      </c>
      <c r="AI2303">
        <v>0</v>
      </c>
      <c r="AJ2303">
        <v>0</v>
      </c>
      <c r="AK2303">
        <v>360944</v>
      </c>
      <c r="AL2303">
        <v>10297</v>
      </c>
      <c r="AM2303">
        <v>0</v>
      </c>
      <c r="AN2303">
        <v>3176073</v>
      </c>
      <c r="AO2303">
        <v>9172</v>
      </c>
      <c r="AP2303">
        <v>7</v>
      </c>
      <c r="AQ2303">
        <v>0</v>
      </c>
      <c r="AR2303">
        <v>41340</v>
      </c>
      <c r="AS2303">
        <v>39829</v>
      </c>
      <c r="AT2303">
        <v>289</v>
      </c>
      <c r="AU2303">
        <v>27</v>
      </c>
      <c r="AV2303">
        <v>138</v>
      </c>
      <c r="AW2303">
        <v>0</v>
      </c>
      <c r="AX2303">
        <v>7</v>
      </c>
      <c r="AY2303">
        <v>352</v>
      </c>
      <c r="AZ2303">
        <v>698</v>
      </c>
      <c r="BA2303">
        <v>40307</v>
      </c>
      <c r="BB2303">
        <v>300</v>
      </c>
      <c r="BC2303">
        <v>35</v>
      </c>
      <c r="BD2303">
        <v>138</v>
      </c>
      <c r="BE2303">
        <v>19</v>
      </c>
      <c r="BF2303">
        <v>164</v>
      </c>
      <c r="BG2303">
        <v>377</v>
      </c>
      <c r="BH2303">
        <v>40642</v>
      </c>
      <c r="BI2303">
        <v>6337</v>
      </c>
      <c r="BJ2303">
        <v>4473</v>
      </c>
      <c r="BK2303">
        <v>4123</v>
      </c>
      <c r="BL2303">
        <v>3894</v>
      </c>
      <c r="BM2303">
        <v>41340</v>
      </c>
      <c r="BN2303">
        <v>698</v>
      </c>
      <c r="BO2303">
        <v>17235</v>
      </c>
      <c r="BP2303">
        <v>5278</v>
      </c>
      <c r="BQ2303" s="2">
        <v>7</v>
      </c>
      <c r="BR2303" s="2">
        <v>14</v>
      </c>
      <c r="BS2303" s="2">
        <v>2</v>
      </c>
      <c r="BT2303" s="2">
        <v>7</v>
      </c>
      <c r="BU2303" s="2">
        <v>9</v>
      </c>
      <c r="BV2303" s="2">
        <v>18</v>
      </c>
      <c r="BW2303" s="2">
        <v>6</v>
      </c>
      <c r="BX2303" s="2">
        <v>6</v>
      </c>
      <c r="BY2303" s="2">
        <v>13</v>
      </c>
      <c r="BZ2303" s="2">
        <v>26</v>
      </c>
      <c r="CA2303" s="2">
        <v>5</v>
      </c>
      <c r="CB2303" s="2">
        <v>4</v>
      </c>
      <c r="CC2303" s="2">
        <v>9</v>
      </c>
      <c r="CD2303" s="2">
        <v>3</v>
      </c>
      <c r="CE2303">
        <v>17.246051885979</v>
      </c>
      <c r="CF2303">
        <v>3882022521.6171899</v>
      </c>
      <c r="CG2303">
        <v>253030.76205168999</v>
      </c>
      <c r="CH2303" s="2">
        <f t="shared" si="143"/>
        <v>18.545395903886472</v>
      </c>
      <c r="CI2303" t="str">
        <f t="shared" si="140"/>
        <v>Pennsylvania</v>
      </c>
      <c r="CJ2303" t="str">
        <f t="shared" si="141"/>
        <v>Susquehanna</v>
      </c>
      <c r="CK2303" t="str">
        <f t="shared" si="142"/>
        <v>PA</v>
      </c>
      <c r="CL2303" t="str">
        <f>IF(Table1[[#This Row],[3 Day Avg]]&lt;=25,"Green","Red")</f>
        <v>Green</v>
      </c>
    </row>
    <row r="2304" spans="1:90" x14ac:dyDescent="0.25">
      <c r="A2304">
        <v>2303</v>
      </c>
      <c r="B2304" t="s">
        <v>3231</v>
      </c>
      <c r="C2304" t="s">
        <v>3798</v>
      </c>
      <c r="D2304" t="s">
        <v>3799</v>
      </c>
      <c r="E2304">
        <v>42</v>
      </c>
      <c r="F2304">
        <v>42117</v>
      </c>
      <c r="G2304">
        <v>2.0161290322580601</v>
      </c>
      <c r="H2304">
        <v>2433.58</v>
      </c>
      <c r="I2304">
        <v>49.064102249589098</v>
      </c>
      <c r="J2304">
        <v>15</v>
      </c>
      <c r="K2304">
        <v>5.2</v>
      </c>
      <c r="L2304">
        <v>80.141599999999997</v>
      </c>
      <c r="M2304">
        <v>2.8527971098009699</v>
      </c>
      <c r="N2304" s="1">
        <v>44165.342210648145</v>
      </c>
      <c r="O2304" t="s">
        <v>87</v>
      </c>
      <c r="P2304" s="1">
        <v>43923.14435185185</v>
      </c>
      <c r="Q2304" t="s">
        <v>3800</v>
      </c>
      <c r="R2304" t="s">
        <v>3904</v>
      </c>
      <c r="S2304" t="s">
        <v>90</v>
      </c>
      <c r="T2304">
        <v>992</v>
      </c>
      <c r="U2304">
        <v>20</v>
      </c>
      <c r="V2304">
        <v>1093</v>
      </c>
      <c r="W2304">
        <v>1121</v>
      </c>
      <c r="X2304">
        <v>1582</v>
      </c>
      <c r="Y2304">
        <v>2143</v>
      </c>
      <c r="Z2304">
        <v>2639</v>
      </c>
      <c r="AA2304">
        <v>25</v>
      </c>
      <c r="AB2304">
        <v>25</v>
      </c>
      <c r="AC2304">
        <v>6</v>
      </c>
      <c r="AD2304">
        <v>3</v>
      </c>
      <c r="AE2304">
        <v>40763</v>
      </c>
      <c r="AF2304">
        <v>5894</v>
      </c>
      <c r="AG2304">
        <v>972</v>
      </c>
      <c r="AH2304">
        <v>48799</v>
      </c>
      <c r="AI2304">
        <v>0</v>
      </c>
      <c r="AJ2304">
        <v>0</v>
      </c>
      <c r="AK2304">
        <v>360944</v>
      </c>
      <c r="AL2304">
        <v>10297</v>
      </c>
      <c r="AM2304">
        <v>0</v>
      </c>
      <c r="AN2304">
        <v>3176073</v>
      </c>
      <c r="AO2304">
        <v>8578</v>
      </c>
      <c r="AP2304">
        <v>52</v>
      </c>
      <c r="AQ2304">
        <v>1</v>
      </c>
      <c r="AR2304">
        <v>41226</v>
      </c>
      <c r="AS2304">
        <v>39669</v>
      </c>
      <c r="AT2304">
        <v>264</v>
      </c>
      <c r="AU2304">
        <v>34</v>
      </c>
      <c r="AV2304">
        <v>224</v>
      </c>
      <c r="AW2304">
        <v>11</v>
      </c>
      <c r="AX2304">
        <v>16</v>
      </c>
      <c r="AY2304">
        <v>488</v>
      </c>
      <c r="AZ2304">
        <v>520</v>
      </c>
      <c r="BA2304">
        <v>40026</v>
      </c>
      <c r="BB2304">
        <v>273</v>
      </c>
      <c r="BC2304">
        <v>45</v>
      </c>
      <c r="BD2304">
        <v>233</v>
      </c>
      <c r="BE2304">
        <v>11</v>
      </c>
      <c r="BF2304">
        <v>101</v>
      </c>
      <c r="BG2304">
        <v>537</v>
      </c>
      <c r="BH2304">
        <v>40706</v>
      </c>
      <c r="BI2304">
        <v>6748</v>
      </c>
      <c r="BJ2304">
        <v>5314</v>
      </c>
      <c r="BK2304">
        <v>4624</v>
      </c>
      <c r="BL2304">
        <v>3796</v>
      </c>
      <c r="BM2304">
        <v>41226</v>
      </c>
      <c r="BN2304">
        <v>520</v>
      </c>
      <c r="BO2304">
        <v>15962</v>
      </c>
      <c r="BP2304">
        <v>4782</v>
      </c>
      <c r="BQ2304" s="2">
        <v>52</v>
      </c>
      <c r="BR2304" s="2">
        <v>18</v>
      </c>
      <c r="BS2304" s="2">
        <v>58</v>
      </c>
      <c r="BT2304" s="2">
        <v>32</v>
      </c>
      <c r="BU2304" s="2">
        <v>33</v>
      </c>
      <c r="BV2304" s="2">
        <v>3</v>
      </c>
      <c r="BW2304" s="2">
        <v>14</v>
      </c>
      <c r="BX2304" s="2">
        <v>63</v>
      </c>
      <c r="BY2304" s="2">
        <v>61</v>
      </c>
      <c r="BZ2304" s="2">
        <v>25</v>
      </c>
      <c r="CA2304" s="2">
        <v>14</v>
      </c>
      <c r="CB2304" s="2">
        <v>36</v>
      </c>
      <c r="CC2304" s="2">
        <v>25</v>
      </c>
      <c r="CD2304" s="2">
        <v>14</v>
      </c>
      <c r="CE2304">
        <v>127.566665848932</v>
      </c>
      <c r="CF2304">
        <v>5299173283.3125</v>
      </c>
      <c r="CG2304">
        <v>290080.482286938</v>
      </c>
      <c r="CH2304" s="2">
        <f t="shared" si="143"/>
        <v>103.494558450169</v>
      </c>
      <c r="CI2304" t="str">
        <f t="shared" si="140"/>
        <v>Pennsylvania</v>
      </c>
      <c r="CJ2304" t="str">
        <f t="shared" si="141"/>
        <v>Tioga</v>
      </c>
      <c r="CK2304" t="str">
        <f t="shared" si="142"/>
        <v>PA</v>
      </c>
      <c r="CL2304" t="str">
        <f>IF(Table1[[#This Row],[3 Day Avg]]&lt;=25,"Green","Red")</f>
        <v>Red</v>
      </c>
    </row>
    <row r="2305" spans="1:90" x14ac:dyDescent="0.25">
      <c r="A2305">
        <v>2304</v>
      </c>
      <c r="B2305" t="s">
        <v>441</v>
      </c>
      <c r="C2305" t="s">
        <v>3798</v>
      </c>
      <c r="D2305" t="s">
        <v>3799</v>
      </c>
      <c r="E2305">
        <v>42</v>
      </c>
      <c r="F2305">
        <v>42119</v>
      </c>
      <c r="G2305">
        <v>0.96211665664461798</v>
      </c>
      <c r="H2305">
        <v>3713.3</v>
      </c>
      <c r="I2305">
        <v>35.726247627553903</v>
      </c>
      <c r="J2305">
        <v>12.6</v>
      </c>
      <c r="K2305">
        <v>3.7</v>
      </c>
      <c r="L2305">
        <v>91.440399999999997</v>
      </c>
      <c r="M2305">
        <v>2.8527971098009699</v>
      </c>
      <c r="N2305" s="1">
        <v>44165.342210648145</v>
      </c>
      <c r="O2305" t="s">
        <v>87</v>
      </c>
      <c r="P2305" s="1">
        <v>43923.14435185185</v>
      </c>
      <c r="Q2305" t="s">
        <v>3800</v>
      </c>
      <c r="R2305" t="s">
        <v>3905</v>
      </c>
      <c r="S2305" t="s">
        <v>90</v>
      </c>
      <c r="T2305">
        <v>1663</v>
      </c>
      <c r="U2305">
        <v>16</v>
      </c>
      <c r="V2305">
        <v>1300</v>
      </c>
      <c r="W2305">
        <v>959</v>
      </c>
      <c r="X2305">
        <v>1467</v>
      </c>
      <c r="Y2305">
        <v>1819</v>
      </c>
      <c r="Z2305">
        <v>2205</v>
      </c>
      <c r="AA2305">
        <v>132</v>
      </c>
      <c r="AB2305">
        <v>123</v>
      </c>
      <c r="AC2305">
        <v>12</v>
      </c>
      <c r="AD2305">
        <v>4</v>
      </c>
      <c r="AE2305">
        <v>44785</v>
      </c>
      <c r="AF2305">
        <v>4575</v>
      </c>
      <c r="AG2305">
        <v>730</v>
      </c>
      <c r="AH2305">
        <v>55679</v>
      </c>
      <c r="AI2305">
        <v>0</v>
      </c>
      <c r="AJ2305">
        <v>0</v>
      </c>
      <c r="AK2305">
        <v>360944</v>
      </c>
      <c r="AL2305">
        <v>10297</v>
      </c>
      <c r="AM2305">
        <v>0</v>
      </c>
      <c r="AN2305">
        <v>3176073</v>
      </c>
      <c r="AO2305">
        <v>7750</v>
      </c>
      <c r="AP2305">
        <v>20</v>
      </c>
      <c r="AQ2305">
        <v>0</v>
      </c>
      <c r="AR2305">
        <v>45114</v>
      </c>
      <c r="AS2305">
        <v>38002</v>
      </c>
      <c r="AT2305">
        <v>2757</v>
      </c>
      <c r="AU2305">
        <v>286</v>
      </c>
      <c r="AV2305">
        <v>746</v>
      </c>
      <c r="AW2305">
        <v>26</v>
      </c>
      <c r="AX2305">
        <v>76</v>
      </c>
      <c r="AY2305">
        <v>578</v>
      </c>
      <c r="AZ2305">
        <v>2643</v>
      </c>
      <c r="BA2305">
        <v>39188</v>
      </c>
      <c r="BB2305">
        <v>2882</v>
      </c>
      <c r="BC2305">
        <v>323</v>
      </c>
      <c r="BD2305">
        <v>746</v>
      </c>
      <c r="BE2305">
        <v>26</v>
      </c>
      <c r="BF2305">
        <v>1038</v>
      </c>
      <c r="BG2305">
        <v>911</v>
      </c>
      <c r="BH2305">
        <v>42471</v>
      </c>
      <c r="BI2305">
        <v>6547</v>
      </c>
      <c r="BJ2305">
        <v>8029</v>
      </c>
      <c r="BK2305">
        <v>5382</v>
      </c>
      <c r="BL2305">
        <v>3726</v>
      </c>
      <c r="BM2305">
        <v>45114</v>
      </c>
      <c r="BN2305">
        <v>2643</v>
      </c>
      <c r="BO2305">
        <v>17406</v>
      </c>
      <c r="BP2305">
        <v>4024</v>
      </c>
      <c r="BQ2305" s="2">
        <v>20</v>
      </c>
      <c r="BR2305" s="2">
        <v>23</v>
      </c>
      <c r="BS2305" s="2">
        <v>67</v>
      </c>
      <c r="BT2305" s="2">
        <v>97</v>
      </c>
      <c r="BU2305" s="2">
        <v>78</v>
      </c>
      <c r="BV2305" s="2">
        <v>43</v>
      </c>
      <c r="BW2305" s="2">
        <v>27</v>
      </c>
      <c r="BX2305" s="2">
        <v>74</v>
      </c>
      <c r="BY2305" s="2">
        <v>47</v>
      </c>
      <c r="BZ2305" s="2">
        <v>103</v>
      </c>
      <c r="CA2305" s="2">
        <v>43</v>
      </c>
      <c r="CB2305" s="2">
        <v>10</v>
      </c>
      <c r="CC2305" s="2">
        <v>15</v>
      </c>
      <c r="CD2305" s="2">
        <v>13</v>
      </c>
      <c r="CE2305">
        <v>44.657809534442301</v>
      </c>
      <c r="CF2305">
        <v>1444196741.9257801</v>
      </c>
      <c r="CG2305">
        <v>195492.322186615</v>
      </c>
      <c r="CH2305" s="2">
        <f t="shared" si="143"/>
        <v>81.275583337027669</v>
      </c>
      <c r="CI2305" t="str">
        <f t="shared" si="140"/>
        <v>Pennsylvania</v>
      </c>
      <c r="CJ2305" t="str">
        <f t="shared" si="141"/>
        <v>Union</v>
      </c>
      <c r="CK2305" t="str">
        <f t="shared" si="142"/>
        <v>PA</v>
      </c>
      <c r="CL2305" t="str">
        <f>IF(Table1[[#This Row],[3 Day Avg]]&lt;=25,"Green","Red")</f>
        <v>Red</v>
      </c>
    </row>
    <row r="2306" spans="1:90" x14ac:dyDescent="0.25">
      <c r="A2306">
        <v>2305</v>
      </c>
      <c r="B2306" t="s">
        <v>3906</v>
      </c>
      <c r="C2306" t="s">
        <v>3798</v>
      </c>
      <c r="D2306" t="s">
        <v>3799</v>
      </c>
      <c r="E2306">
        <v>42</v>
      </c>
      <c r="F2306">
        <v>42121</v>
      </c>
      <c r="G2306">
        <v>0.85378868729989299</v>
      </c>
      <c r="H2306">
        <v>1827.72</v>
      </c>
      <c r="I2306">
        <v>15.604884328794901</v>
      </c>
      <c r="J2306">
        <v>15</v>
      </c>
      <c r="K2306">
        <v>4.9000000000000004</v>
      </c>
      <c r="L2306">
        <v>75.152299999999997</v>
      </c>
      <c r="M2306">
        <v>2.8527971098009699</v>
      </c>
      <c r="N2306" s="1">
        <v>44165.342210648145</v>
      </c>
      <c r="O2306" t="s">
        <v>87</v>
      </c>
      <c r="P2306" s="1">
        <v>43923.143055555556</v>
      </c>
      <c r="Q2306" t="s">
        <v>3825</v>
      </c>
      <c r="R2306" t="s">
        <v>3907</v>
      </c>
      <c r="S2306" t="s">
        <v>90</v>
      </c>
      <c r="T2306">
        <v>937</v>
      </c>
      <c r="U2306">
        <v>8</v>
      </c>
      <c r="V2306">
        <v>1192</v>
      </c>
      <c r="W2306">
        <v>1405</v>
      </c>
      <c r="X2306">
        <v>2209</v>
      </c>
      <c r="Y2306">
        <v>2618</v>
      </c>
      <c r="Z2306">
        <v>3603</v>
      </c>
      <c r="AA2306">
        <v>158</v>
      </c>
      <c r="AB2306">
        <v>118</v>
      </c>
      <c r="AC2306">
        <v>8</v>
      </c>
      <c r="AD2306">
        <v>3</v>
      </c>
      <c r="AE2306">
        <v>51266</v>
      </c>
      <c r="AF2306">
        <v>7537</v>
      </c>
      <c r="AG2306">
        <v>1104</v>
      </c>
      <c r="AH2306">
        <v>45761</v>
      </c>
      <c r="AI2306">
        <v>0</v>
      </c>
      <c r="AJ2306">
        <v>0</v>
      </c>
      <c r="AK2306">
        <v>360944</v>
      </c>
      <c r="AL2306">
        <v>10297</v>
      </c>
      <c r="AM2306">
        <v>0</v>
      </c>
      <c r="AN2306">
        <v>3176073</v>
      </c>
      <c r="AO2306">
        <v>11027</v>
      </c>
      <c r="AP2306">
        <v>28</v>
      </c>
      <c r="AQ2306">
        <v>0</v>
      </c>
      <c r="AR2306">
        <v>52376</v>
      </c>
      <c r="AS2306">
        <v>50245</v>
      </c>
      <c r="AT2306">
        <v>408</v>
      </c>
      <c r="AU2306">
        <v>8</v>
      </c>
      <c r="AV2306">
        <v>191</v>
      </c>
      <c r="AW2306">
        <v>0</v>
      </c>
      <c r="AX2306">
        <v>80</v>
      </c>
      <c r="AY2306">
        <v>877</v>
      </c>
      <c r="AZ2306">
        <v>567</v>
      </c>
      <c r="BA2306">
        <v>50691</v>
      </c>
      <c r="BB2306">
        <v>434</v>
      </c>
      <c r="BC2306">
        <v>12</v>
      </c>
      <c r="BD2306">
        <v>191</v>
      </c>
      <c r="BE2306">
        <v>0</v>
      </c>
      <c r="BF2306">
        <v>131</v>
      </c>
      <c r="BG2306">
        <v>917</v>
      </c>
      <c r="BH2306">
        <v>51809</v>
      </c>
      <c r="BI2306">
        <v>8410</v>
      </c>
      <c r="BJ2306">
        <v>5764</v>
      </c>
      <c r="BK2306">
        <v>5390</v>
      </c>
      <c r="BL2306">
        <v>4806</v>
      </c>
      <c r="BM2306">
        <v>52376</v>
      </c>
      <c r="BN2306">
        <v>567</v>
      </c>
      <c r="BO2306">
        <v>21785</v>
      </c>
      <c r="BP2306">
        <v>6221</v>
      </c>
      <c r="BQ2306" s="2">
        <v>28</v>
      </c>
      <c r="BR2306" s="2">
        <v>18</v>
      </c>
      <c r="BS2306" s="2">
        <v>28</v>
      </c>
      <c r="BT2306" s="2">
        <v>70</v>
      </c>
      <c r="BU2306" s="2">
        <v>19</v>
      </c>
      <c r="BV2306" s="2">
        <v>26</v>
      </c>
      <c r="BW2306" s="2">
        <v>25</v>
      </c>
      <c r="BX2306" s="2">
        <v>22</v>
      </c>
      <c r="BY2306" s="2">
        <v>27</v>
      </c>
      <c r="BZ2306" s="2">
        <v>23</v>
      </c>
      <c r="CA2306" s="2">
        <v>36</v>
      </c>
      <c r="CB2306" s="2">
        <v>25</v>
      </c>
      <c r="CC2306" s="2">
        <v>16</v>
      </c>
      <c r="CD2306" s="2">
        <v>22</v>
      </c>
      <c r="CE2306">
        <v>54.617095150782198</v>
      </c>
      <c r="CF2306">
        <v>3146032613.3828101</v>
      </c>
      <c r="CG2306">
        <v>253816.582454788</v>
      </c>
      <c r="CH2306" s="2">
        <f t="shared" si="143"/>
        <v>47.095361743292095</v>
      </c>
      <c r="CI2306" t="str">
        <f t="shared" ref="CI2306:CI2369" si="144">C2306</f>
        <v>Pennsylvania</v>
      </c>
      <c r="CJ2306" t="str">
        <f t="shared" ref="CJ2306:CJ2369" si="145">B2306</f>
        <v>Venango</v>
      </c>
      <c r="CK2306" t="str">
        <f t="shared" ref="CK2306:CK2369" si="146">D2306</f>
        <v>PA</v>
      </c>
      <c r="CL2306" t="str">
        <f>IF(Table1[[#This Row],[3 Day Avg]]&lt;=25,"Green","Red")</f>
        <v>Red</v>
      </c>
    </row>
    <row r="2307" spans="1:90" x14ac:dyDescent="0.25">
      <c r="A2307">
        <v>2306</v>
      </c>
      <c r="B2307" t="s">
        <v>1099</v>
      </c>
      <c r="C2307" t="s">
        <v>3798</v>
      </c>
      <c r="D2307" t="s">
        <v>3799</v>
      </c>
      <c r="E2307">
        <v>42</v>
      </c>
      <c r="F2307">
        <v>42123</v>
      </c>
      <c r="G2307">
        <v>0.38910505836575898</v>
      </c>
      <c r="H2307">
        <v>650.66999999999996</v>
      </c>
      <c r="I2307">
        <v>2.5317737606967401</v>
      </c>
      <c r="J2307">
        <v>11.2</v>
      </c>
      <c r="K2307">
        <v>4.5</v>
      </c>
      <c r="L2307">
        <v>83.023799999999994</v>
      </c>
      <c r="M2307">
        <v>2.8527971098009699</v>
      </c>
      <c r="N2307" s="1">
        <v>44165.342210648145</v>
      </c>
      <c r="O2307" t="s">
        <v>87</v>
      </c>
      <c r="P2307" s="1">
        <v>43923.143055555556</v>
      </c>
      <c r="Q2307" t="s">
        <v>3825</v>
      </c>
      <c r="R2307" t="s">
        <v>3908</v>
      </c>
      <c r="S2307" t="s">
        <v>90</v>
      </c>
      <c r="T2307">
        <v>257</v>
      </c>
      <c r="U2307">
        <v>1</v>
      </c>
      <c r="V2307">
        <v>1114</v>
      </c>
      <c r="W2307">
        <v>1180</v>
      </c>
      <c r="X2307">
        <v>1589</v>
      </c>
      <c r="Y2307">
        <v>2124</v>
      </c>
      <c r="Z2307">
        <v>2700</v>
      </c>
      <c r="AA2307">
        <v>237</v>
      </c>
      <c r="AB2307">
        <v>237</v>
      </c>
      <c r="AC2307">
        <v>6</v>
      </c>
      <c r="AD2307">
        <v>2</v>
      </c>
      <c r="AE2307">
        <v>39498</v>
      </c>
      <c r="AF2307">
        <v>4316</v>
      </c>
      <c r="AG2307">
        <v>849</v>
      </c>
      <c r="AH2307">
        <v>50554</v>
      </c>
      <c r="AI2307">
        <v>0</v>
      </c>
      <c r="AJ2307">
        <v>0</v>
      </c>
      <c r="AK2307">
        <v>360944</v>
      </c>
      <c r="AL2307">
        <v>10297</v>
      </c>
      <c r="AM2307">
        <v>0</v>
      </c>
      <c r="AN2307">
        <v>3176073</v>
      </c>
      <c r="AO2307">
        <v>8707</v>
      </c>
      <c r="AP2307">
        <v>7</v>
      </c>
      <c r="AQ2307">
        <v>0</v>
      </c>
      <c r="AR2307">
        <v>40035</v>
      </c>
      <c r="AS2307">
        <v>38753</v>
      </c>
      <c r="AT2307">
        <v>181</v>
      </c>
      <c r="AU2307">
        <v>48</v>
      </c>
      <c r="AV2307">
        <v>211</v>
      </c>
      <c r="AW2307">
        <v>0</v>
      </c>
      <c r="AX2307">
        <v>45</v>
      </c>
      <c r="AY2307">
        <v>377</v>
      </c>
      <c r="AZ2307">
        <v>420</v>
      </c>
      <c r="BA2307">
        <v>39110</v>
      </c>
      <c r="BB2307">
        <v>191</v>
      </c>
      <c r="BC2307">
        <v>51</v>
      </c>
      <c r="BD2307">
        <v>211</v>
      </c>
      <c r="BE2307">
        <v>0</v>
      </c>
      <c r="BF2307">
        <v>79</v>
      </c>
      <c r="BG2307">
        <v>393</v>
      </c>
      <c r="BH2307">
        <v>39615</v>
      </c>
      <c r="BI2307">
        <v>6291</v>
      </c>
      <c r="BJ2307">
        <v>4436</v>
      </c>
      <c r="BK2307">
        <v>4067</v>
      </c>
      <c r="BL2307">
        <v>3883</v>
      </c>
      <c r="BM2307">
        <v>40035</v>
      </c>
      <c r="BN2307">
        <v>420</v>
      </c>
      <c r="BO2307">
        <v>16534</v>
      </c>
      <c r="BP2307">
        <v>4824</v>
      </c>
      <c r="BQ2307" s="2">
        <v>7</v>
      </c>
      <c r="BR2307" s="2">
        <v>19</v>
      </c>
      <c r="BS2307" s="2">
        <v>12</v>
      </c>
      <c r="BT2307" s="2">
        <v>25</v>
      </c>
      <c r="BU2307" s="2">
        <v>22</v>
      </c>
      <c r="BV2307" s="2">
        <v>7</v>
      </c>
      <c r="BW2307" s="2">
        <v>2</v>
      </c>
      <c r="BX2307" s="2">
        <v>9</v>
      </c>
      <c r="BY2307" s="2">
        <v>0</v>
      </c>
      <c r="BZ2307" s="2">
        <v>22</v>
      </c>
      <c r="CA2307" s="2">
        <v>8</v>
      </c>
      <c r="CB2307" s="2">
        <v>6</v>
      </c>
      <c r="CC2307" s="2">
        <v>7</v>
      </c>
      <c r="CD2307" s="2">
        <v>0</v>
      </c>
      <c r="CE2307">
        <v>17.722416324877202</v>
      </c>
      <c r="CF2307">
        <v>4192755355.1640601</v>
      </c>
      <c r="CG2307">
        <v>266228.12995093002</v>
      </c>
      <c r="CH2307" s="2">
        <f t="shared" ref="CH2307:CH2370" si="147">(AVERAGE(BQ2307:BS2307)/AR2307)*100000</f>
        <v>31.638982556929353</v>
      </c>
      <c r="CI2307" t="str">
        <f t="shared" si="144"/>
        <v>Pennsylvania</v>
      </c>
      <c r="CJ2307" t="str">
        <f t="shared" si="145"/>
        <v>Warren</v>
      </c>
      <c r="CK2307" t="str">
        <f t="shared" si="146"/>
        <v>PA</v>
      </c>
      <c r="CL2307" t="str">
        <f>IF(Table1[[#This Row],[3 Day Avg]]&lt;=25,"Green","Red")</f>
        <v>Red</v>
      </c>
    </row>
    <row r="2308" spans="1:90" x14ac:dyDescent="0.25">
      <c r="A2308">
        <v>2307</v>
      </c>
      <c r="B2308" t="s">
        <v>217</v>
      </c>
      <c r="C2308" t="s">
        <v>3798</v>
      </c>
      <c r="D2308" t="s">
        <v>3799</v>
      </c>
      <c r="E2308">
        <v>42</v>
      </c>
      <c r="F2308">
        <v>42125</v>
      </c>
      <c r="G2308">
        <v>1.5401540154015401</v>
      </c>
      <c r="H2308">
        <v>2191.9899999999998</v>
      </c>
      <c r="I2308">
        <v>33.759995370057801</v>
      </c>
      <c r="J2308">
        <v>9</v>
      </c>
      <c r="K2308">
        <v>4.3</v>
      </c>
      <c r="L2308">
        <v>103.65900000000001</v>
      </c>
      <c r="M2308">
        <v>2.8527971098009699</v>
      </c>
      <c r="N2308" s="1">
        <v>44165.342210648145</v>
      </c>
      <c r="O2308" t="s">
        <v>87</v>
      </c>
      <c r="P2308" s="1">
        <v>43918.88040509259</v>
      </c>
      <c r="Q2308" t="s">
        <v>3830</v>
      </c>
      <c r="R2308" t="s">
        <v>3909</v>
      </c>
      <c r="S2308" t="s">
        <v>90</v>
      </c>
      <c r="T2308">
        <v>4545</v>
      </c>
      <c r="U2308">
        <v>70</v>
      </c>
      <c r="V2308">
        <v>5539</v>
      </c>
      <c r="W2308">
        <v>5099</v>
      </c>
      <c r="X2308">
        <v>7300</v>
      </c>
      <c r="Y2308">
        <v>9163</v>
      </c>
      <c r="Z2308">
        <v>13647</v>
      </c>
      <c r="AA2308">
        <v>578</v>
      </c>
      <c r="AB2308">
        <v>448</v>
      </c>
      <c r="AC2308">
        <v>55</v>
      </c>
      <c r="AD2308">
        <v>8</v>
      </c>
      <c r="AE2308">
        <v>207346</v>
      </c>
      <c r="AF2308">
        <v>18274</v>
      </c>
      <c r="AG2308">
        <v>4589</v>
      </c>
      <c r="AH2308">
        <v>63119</v>
      </c>
      <c r="AI2308">
        <v>0</v>
      </c>
      <c r="AJ2308">
        <v>0</v>
      </c>
      <c r="AK2308">
        <v>360944</v>
      </c>
      <c r="AL2308">
        <v>10297</v>
      </c>
      <c r="AM2308">
        <v>0</v>
      </c>
      <c r="AN2308">
        <v>3176073</v>
      </c>
      <c r="AO2308">
        <v>40748</v>
      </c>
      <c r="AP2308">
        <v>34</v>
      </c>
      <c r="AQ2308">
        <v>0</v>
      </c>
      <c r="AR2308">
        <v>207547</v>
      </c>
      <c r="AS2308">
        <v>191657</v>
      </c>
      <c r="AT2308">
        <v>6249</v>
      </c>
      <c r="AU2308">
        <v>115</v>
      </c>
      <c r="AV2308">
        <v>1828</v>
      </c>
      <c r="AW2308">
        <v>37</v>
      </c>
      <c r="AX2308">
        <v>221</v>
      </c>
      <c r="AY2308">
        <v>4023</v>
      </c>
      <c r="AZ2308">
        <v>3417</v>
      </c>
      <c r="BA2308">
        <v>194228</v>
      </c>
      <c r="BB2308">
        <v>6455</v>
      </c>
      <c r="BC2308">
        <v>192</v>
      </c>
      <c r="BD2308">
        <v>2023</v>
      </c>
      <c r="BE2308">
        <v>37</v>
      </c>
      <c r="BF2308">
        <v>489</v>
      </c>
      <c r="BG2308">
        <v>4123</v>
      </c>
      <c r="BH2308">
        <v>204130</v>
      </c>
      <c r="BI2308">
        <v>33521</v>
      </c>
      <c r="BJ2308">
        <v>25221</v>
      </c>
      <c r="BK2308">
        <v>22746</v>
      </c>
      <c r="BL2308">
        <v>17938</v>
      </c>
      <c r="BM2308">
        <v>207547</v>
      </c>
      <c r="BN2308">
        <v>3417</v>
      </c>
      <c r="BO2308">
        <v>85311</v>
      </c>
      <c r="BP2308">
        <v>22810</v>
      </c>
      <c r="BQ2308" s="2">
        <v>34</v>
      </c>
      <c r="BR2308" s="2">
        <v>139</v>
      </c>
      <c r="BS2308" s="2">
        <v>135</v>
      </c>
      <c r="BT2308" s="2">
        <v>116</v>
      </c>
      <c r="BU2308" s="2">
        <v>101</v>
      </c>
      <c r="BV2308" s="2">
        <v>134</v>
      </c>
      <c r="BW2308" s="2">
        <v>119</v>
      </c>
      <c r="BX2308" s="2">
        <v>54</v>
      </c>
      <c r="BY2308" s="2">
        <v>117</v>
      </c>
      <c r="BZ2308" s="2">
        <v>103</v>
      </c>
      <c r="CA2308" s="2">
        <v>153</v>
      </c>
      <c r="CB2308" s="2">
        <v>117</v>
      </c>
      <c r="CC2308" s="2">
        <v>117</v>
      </c>
      <c r="CD2308" s="2">
        <v>70</v>
      </c>
      <c r="CE2308">
        <v>16.397712036885199</v>
      </c>
      <c r="CF2308">
        <v>3825533253.2929702</v>
      </c>
      <c r="CG2308">
        <v>326574.53569503798</v>
      </c>
      <c r="CH2308" s="2">
        <f t="shared" si="147"/>
        <v>49.466707139427058</v>
      </c>
      <c r="CI2308" t="str">
        <f t="shared" si="144"/>
        <v>Pennsylvania</v>
      </c>
      <c r="CJ2308" t="str">
        <f t="shared" si="145"/>
        <v>Washington</v>
      </c>
      <c r="CK2308" t="str">
        <f t="shared" si="146"/>
        <v>PA</v>
      </c>
      <c r="CL2308" t="str">
        <f>IF(Table1[[#This Row],[3 Day Avg]]&lt;=25,"Green","Red")</f>
        <v>Red</v>
      </c>
    </row>
    <row r="2309" spans="1:90" x14ac:dyDescent="0.25">
      <c r="A2309">
        <v>2308</v>
      </c>
      <c r="B2309" t="s">
        <v>1102</v>
      </c>
      <c r="C2309" t="s">
        <v>3798</v>
      </c>
      <c r="D2309" t="s">
        <v>3799</v>
      </c>
      <c r="E2309">
        <v>42</v>
      </c>
      <c r="F2309">
        <v>42127</v>
      </c>
      <c r="G2309">
        <v>2.2770398481973402</v>
      </c>
      <c r="H2309">
        <v>1027.77</v>
      </c>
      <c r="I2309">
        <v>23.4027615258601</v>
      </c>
      <c r="J2309">
        <v>13</v>
      </c>
      <c r="K2309">
        <v>4.7</v>
      </c>
      <c r="L2309">
        <v>88.029399999999995</v>
      </c>
      <c r="M2309">
        <v>2.8527971098009699</v>
      </c>
      <c r="N2309" s="1">
        <v>44165.342210648145</v>
      </c>
      <c r="O2309" t="s">
        <v>87</v>
      </c>
      <c r="P2309" s="1">
        <v>43917.823807870373</v>
      </c>
      <c r="Q2309" t="s">
        <v>3863</v>
      </c>
      <c r="R2309" t="s">
        <v>3910</v>
      </c>
      <c r="S2309" t="s">
        <v>90</v>
      </c>
      <c r="T2309">
        <v>527</v>
      </c>
      <c r="U2309">
        <v>12</v>
      </c>
      <c r="V2309">
        <v>1456</v>
      </c>
      <c r="W2309">
        <v>1274</v>
      </c>
      <c r="X2309">
        <v>2031</v>
      </c>
      <c r="Y2309">
        <v>3081</v>
      </c>
      <c r="Z2309">
        <v>3967</v>
      </c>
      <c r="AA2309">
        <v>95</v>
      </c>
      <c r="AB2309">
        <v>76</v>
      </c>
      <c r="AC2309">
        <v>8</v>
      </c>
      <c r="AD2309">
        <v>3</v>
      </c>
      <c r="AE2309">
        <v>51276</v>
      </c>
      <c r="AF2309">
        <v>6163</v>
      </c>
      <c r="AG2309">
        <v>1057</v>
      </c>
      <c r="AH2309">
        <v>53602</v>
      </c>
      <c r="AI2309">
        <v>0</v>
      </c>
      <c r="AJ2309">
        <v>0</v>
      </c>
      <c r="AK2309">
        <v>360944</v>
      </c>
      <c r="AL2309">
        <v>10297</v>
      </c>
      <c r="AM2309">
        <v>0</v>
      </c>
      <c r="AN2309">
        <v>3176073</v>
      </c>
      <c r="AO2309">
        <v>11809</v>
      </c>
      <c r="AP2309">
        <v>46</v>
      </c>
      <c r="AQ2309">
        <v>0</v>
      </c>
      <c r="AR2309">
        <v>51536</v>
      </c>
      <c r="AS2309">
        <v>46773</v>
      </c>
      <c r="AT2309">
        <v>1522</v>
      </c>
      <c r="AU2309">
        <v>76</v>
      </c>
      <c r="AV2309">
        <v>290</v>
      </c>
      <c r="AW2309">
        <v>9</v>
      </c>
      <c r="AX2309">
        <v>11</v>
      </c>
      <c r="AY2309">
        <v>635</v>
      </c>
      <c r="AZ2309">
        <v>2220</v>
      </c>
      <c r="BA2309">
        <v>48418</v>
      </c>
      <c r="BB2309">
        <v>1668</v>
      </c>
      <c r="BC2309">
        <v>116</v>
      </c>
      <c r="BD2309">
        <v>313</v>
      </c>
      <c r="BE2309">
        <v>9</v>
      </c>
      <c r="BF2309">
        <v>164</v>
      </c>
      <c r="BG2309">
        <v>848</v>
      </c>
      <c r="BH2309">
        <v>49316</v>
      </c>
      <c r="BI2309">
        <v>7013</v>
      </c>
      <c r="BJ2309">
        <v>5404</v>
      </c>
      <c r="BK2309">
        <v>5741</v>
      </c>
      <c r="BL2309">
        <v>4761</v>
      </c>
      <c r="BM2309">
        <v>51536</v>
      </c>
      <c r="BN2309">
        <v>2220</v>
      </c>
      <c r="BO2309">
        <v>21569</v>
      </c>
      <c r="BP2309">
        <v>7048</v>
      </c>
      <c r="BQ2309" s="2">
        <v>46</v>
      </c>
      <c r="BR2309" s="2">
        <v>16</v>
      </c>
      <c r="BS2309" s="2">
        <v>16</v>
      </c>
      <c r="BT2309" s="2">
        <v>17</v>
      </c>
      <c r="BU2309" s="2">
        <v>15</v>
      </c>
      <c r="BV2309" s="2">
        <v>8</v>
      </c>
      <c r="BW2309" s="2">
        <v>5</v>
      </c>
      <c r="BX2309" s="2">
        <v>13</v>
      </c>
      <c r="BY2309" s="2">
        <v>8</v>
      </c>
      <c r="BZ2309" s="2">
        <v>13</v>
      </c>
      <c r="CA2309" s="2">
        <v>10</v>
      </c>
      <c r="CB2309" s="2">
        <v>3</v>
      </c>
      <c r="CC2309" s="2">
        <v>6</v>
      </c>
      <c r="CD2309" s="2">
        <v>3</v>
      </c>
      <c r="CE2309">
        <v>89.710585849130197</v>
      </c>
      <c r="CF2309">
        <v>3483556109.6914101</v>
      </c>
      <c r="CG2309">
        <v>346001.12753709801</v>
      </c>
      <c r="CH2309" s="2">
        <f t="shared" si="147"/>
        <v>50.450170754424093</v>
      </c>
      <c r="CI2309" t="str">
        <f t="shared" si="144"/>
        <v>Pennsylvania</v>
      </c>
      <c r="CJ2309" t="str">
        <f t="shared" si="145"/>
        <v>Wayne</v>
      </c>
      <c r="CK2309" t="str">
        <f t="shared" si="146"/>
        <v>PA</v>
      </c>
      <c r="CL2309" t="str">
        <f>IF(Table1[[#This Row],[3 Day Avg]]&lt;=25,"Green","Red")</f>
        <v>Red</v>
      </c>
    </row>
    <row r="2310" spans="1:90" x14ac:dyDescent="0.25">
      <c r="A2310">
        <v>2309</v>
      </c>
      <c r="B2310" t="s">
        <v>3911</v>
      </c>
      <c r="C2310" t="s">
        <v>3798</v>
      </c>
      <c r="D2310" t="s">
        <v>3799</v>
      </c>
      <c r="E2310">
        <v>42</v>
      </c>
      <c r="F2310">
        <v>42129</v>
      </c>
      <c r="G2310">
        <v>2.1572492334647402</v>
      </c>
      <c r="H2310">
        <v>2604.6</v>
      </c>
      <c r="I2310">
        <v>56.187626743028602</v>
      </c>
      <c r="J2310">
        <v>9.1999999999999993</v>
      </c>
      <c r="K2310">
        <v>4.4000000000000004</v>
      </c>
      <c r="L2310">
        <v>95.905799999999999</v>
      </c>
      <c r="M2310">
        <v>2.8527971098009699</v>
      </c>
      <c r="N2310" s="1">
        <v>44165.342210648145</v>
      </c>
      <c r="O2310" t="s">
        <v>87</v>
      </c>
      <c r="P2310" s="1">
        <v>43917.825810185182</v>
      </c>
      <c r="Q2310" t="s">
        <v>3821</v>
      </c>
      <c r="R2310" t="s">
        <v>3912</v>
      </c>
      <c r="S2310" t="s">
        <v>90</v>
      </c>
      <c r="T2310">
        <v>9132</v>
      </c>
      <c r="U2310">
        <v>197</v>
      </c>
      <c r="V2310">
        <v>11313</v>
      </c>
      <c r="W2310">
        <v>9911</v>
      </c>
      <c r="X2310">
        <v>13353</v>
      </c>
      <c r="Y2310">
        <v>18066</v>
      </c>
      <c r="Z2310">
        <v>24007</v>
      </c>
      <c r="AA2310">
        <v>980</v>
      </c>
      <c r="AB2310">
        <v>794</v>
      </c>
      <c r="AC2310">
        <v>77</v>
      </c>
      <c r="AD2310">
        <v>15</v>
      </c>
      <c r="AE2310">
        <v>350611</v>
      </c>
      <c r="AF2310">
        <v>31749</v>
      </c>
      <c r="AG2310">
        <v>7976</v>
      </c>
      <c r="AH2310">
        <v>58398</v>
      </c>
      <c r="AI2310">
        <v>0</v>
      </c>
      <c r="AJ2310">
        <v>0</v>
      </c>
      <c r="AK2310">
        <v>360944</v>
      </c>
      <c r="AL2310">
        <v>10297</v>
      </c>
      <c r="AM2310">
        <v>0</v>
      </c>
      <c r="AN2310">
        <v>3176073</v>
      </c>
      <c r="AO2310">
        <v>76650</v>
      </c>
      <c r="AP2310">
        <v>173</v>
      </c>
      <c r="AQ2310">
        <v>5</v>
      </c>
      <c r="AR2310">
        <v>354751</v>
      </c>
      <c r="AS2310">
        <v>333282</v>
      </c>
      <c r="AT2310">
        <v>8421</v>
      </c>
      <c r="AU2310">
        <v>178</v>
      </c>
      <c r="AV2310">
        <v>3219</v>
      </c>
      <c r="AW2310">
        <v>50</v>
      </c>
      <c r="AX2310">
        <v>270</v>
      </c>
      <c r="AY2310">
        <v>5276</v>
      </c>
      <c r="AZ2310">
        <v>4055</v>
      </c>
      <c r="BA2310">
        <v>336272</v>
      </c>
      <c r="BB2310">
        <v>8530</v>
      </c>
      <c r="BC2310">
        <v>320</v>
      </c>
      <c r="BD2310">
        <v>3243</v>
      </c>
      <c r="BE2310">
        <v>56</v>
      </c>
      <c r="BF2310">
        <v>712</v>
      </c>
      <c r="BG2310">
        <v>5618</v>
      </c>
      <c r="BH2310">
        <v>350696</v>
      </c>
      <c r="BI2310">
        <v>53539</v>
      </c>
      <c r="BJ2310">
        <v>40064</v>
      </c>
      <c r="BK2310">
        <v>36861</v>
      </c>
      <c r="BL2310">
        <v>34577</v>
      </c>
      <c r="BM2310">
        <v>354751</v>
      </c>
      <c r="BN2310">
        <v>4055</v>
      </c>
      <c r="BO2310">
        <v>147637</v>
      </c>
      <c r="BP2310">
        <v>42073</v>
      </c>
      <c r="BQ2310" s="2">
        <v>173</v>
      </c>
      <c r="BR2310" s="2">
        <v>284</v>
      </c>
      <c r="BS2310" s="2">
        <v>263</v>
      </c>
      <c r="BT2310" s="2">
        <v>253</v>
      </c>
      <c r="BU2310" s="2">
        <v>273</v>
      </c>
      <c r="BV2310" s="2">
        <v>240</v>
      </c>
      <c r="BW2310" s="2">
        <v>156</v>
      </c>
      <c r="BX2310" s="2">
        <v>175</v>
      </c>
      <c r="BY2310" s="2">
        <v>218</v>
      </c>
      <c r="BZ2310" s="2">
        <v>189</v>
      </c>
      <c r="CA2310" s="2">
        <v>259</v>
      </c>
      <c r="CB2310" s="2">
        <v>228</v>
      </c>
      <c r="CC2310" s="2">
        <v>155</v>
      </c>
      <c r="CD2310" s="2">
        <v>167</v>
      </c>
      <c r="CE2310">
        <v>49.342433637278901</v>
      </c>
      <c r="CF2310">
        <v>4620870800.0859404</v>
      </c>
      <c r="CG2310">
        <v>439373.72822003899</v>
      </c>
      <c r="CH2310" s="2">
        <f t="shared" si="147"/>
        <v>67.653086249228323</v>
      </c>
      <c r="CI2310" t="str">
        <f t="shared" si="144"/>
        <v>Pennsylvania</v>
      </c>
      <c r="CJ2310" t="str">
        <f t="shared" si="145"/>
        <v>Westmoreland</v>
      </c>
      <c r="CK2310" t="str">
        <f t="shared" si="146"/>
        <v>PA</v>
      </c>
      <c r="CL2310" t="str">
        <f>IF(Table1[[#This Row],[3 Day Avg]]&lt;=25,"Green","Red")</f>
        <v>Red</v>
      </c>
    </row>
    <row r="2311" spans="1:90" x14ac:dyDescent="0.25">
      <c r="A2311">
        <v>2310</v>
      </c>
      <c r="B2311" t="s">
        <v>3242</v>
      </c>
      <c r="C2311" t="s">
        <v>3798</v>
      </c>
      <c r="D2311" t="s">
        <v>3799</v>
      </c>
      <c r="E2311">
        <v>42</v>
      </c>
      <c r="F2311">
        <v>42131</v>
      </c>
      <c r="G2311">
        <v>5.0218340611353698</v>
      </c>
      <c r="H2311">
        <v>1693.41</v>
      </c>
      <c r="I2311">
        <v>85.040301708200801</v>
      </c>
      <c r="J2311">
        <v>11.8</v>
      </c>
      <c r="K2311">
        <v>4.5</v>
      </c>
      <c r="L2311">
        <v>94.593599999999995</v>
      </c>
      <c r="M2311">
        <v>2.8527971098009699</v>
      </c>
      <c r="N2311" s="1">
        <v>44165.342210648145</v>
      </c>
      <c r="O2311" t="s">
        <v>87</v>
      </c>
      <c r="P2311" s="1">
        <v>43923.14435185185</v>
      </c>
      <c r="Q2311" t="s">
        <v>3800</v>
      </c>
      <c r="R2311" t="s">
        <v>3913</v>
      </c>
      <c r="S2311" t="s">
        <v>90</v>
      </c>
      <c r="T2311">
        <v>458</v>
      </c>
      <c r="U2311">
        <v>23</v>
      </c>
      <c r="V2311">
        <v>633</v>
      </c>
      <c r="W2311">
        <v>570</v>
      </c>
      <c r="X2311">
        <v>923</v>
      </c>
      <c r="Y2311">
        <v>1445</v>
      </c>
      <c r="Z2311">
        <v>1862</v>
      </c>
      <c r="AA2311">
        <v>44</v>
      </c>
      <c r="AB2311">
        <v>44</v>
      </c>
      <c r="AC2311">
        <v>6</v>
      </c>
      <c r="AD2311">
        <v>2</v>
      </c>
      <c r="AE2311">
        <v>27046</v>
      </c>
      <c r="AF2311">
        <v>3116</v>
      </c>
      <c r="AG2311">
        <v>618</v>
      </c>
      <c r="AH2311">
        <v>57599</v>
      </c>
      <c r="AI2311">
        <v>0</v>
      </c>
      <c r="AJ2311">
        <v>0</v>
      </c>
      <c r="AK2311">
        <v>360944</v>
      </c>
      <c r="AL2311">
        <v>10297</v>
      </c>
      <c r="AM2311">
        <v>0</v>
      </c>
      <c r="AN2311">
        <v>3176073</v>
      </c>
      <c r="AO2311">
        <v>5433</v>
      </c>
      <c r="AP2311">
        <v>5</v>
      </c>
      <c r="AQ2311">
        <v>1</v>
      </c>
      <c r="AR2311">
        <v>27588</v>
      </c>
      <c r="AS2311">
        <v>26401</v>
      </c>
      <c r="AT2311">
        <v>254</v>
      </c>
      <c r="AU2311">
        <v>13</v>
      </c>
      <c r="AV2311">
        <v>63</v>
      </c>
      <c r="AW2311">
        <v>0</v>
      </c>
      <c r="AX2311">
        <v>4</v>
      </c>
      <c r="AY2311">
        <v>345</v>
      </c>
      <c r="AZ2311">
        <v>508</v>
      </c>
      <c r="BA2311">
        <v>26827</v>
      </c>
      <c r="BB2311">
        <v>255</v>
      </c>
      <c r="BC2311">
        <v>23</v>
      </c>
      <c r="BD2311">
        <v>63</v>
      </c>
      <c r="BE2311">
        <v>0</v>
      </c>
      <c r="BF2311">
        <v>49</v>
      </c>
      <c r="BG2311">
        <v>371</v>
      </c>
      <c r="BH2311">
        <v>27080</v>
      </c>
      <c r="BI2311">
        <v>4435</v>
      </c>
      <c r="BJ2311">
        <v>3530</v>
      </c>
      <c r="BK2311">
        <v>3050</v>
      </c>
      <c r="BL2311">
        <v>2126</v>
      </c>
      <c r="BM2311">
        <v>27588</v>
      </c>
      <c r="BN2311">
        <v>508</v>
      </c>
      <c r="BO2311">
        <v>11140</v>
      </c>
      <c r="BP2311">
        <v>3307</v>
      </c>
      <c r="BQ2311" s="2">
        <v>5</v>
      </c>
      <c r="BR2311" s="2">
        <v>11</v>
      </c>
      <c r="BS2311" s="2">
        <v>10</v>
      </c>
      <c r="BT2311" s="2">
        <v>6</v>
      </c>
      <c r="BU2311" s="2">
        <v>16</v>
      </c>
      <c r="BV2311" s="2">
        <v>10</v>
      </c>
      <c r="BW2311" s="2">
        <v>6</v>
      </c>
      <c r="BX2311" s="2">
        <v>6</v>
      </c>
      <c r="BY2311" s="2">
        <v>16</v>
      </c>
      <c r="BZ2311" s="2">
        <v>10</v>
      </c>
      <c r="CA2311" s="2">
        <v>18</v>
      </c>
      <c r="CB2311" s="2">
        <v>8</v>
      </c>
      <c r="CC2311" s="2">
        <v>23</v>
      </c>
      <c r="CD2311" s="2">
        <v>2</v>
      </c>
      <c r="CE2311">
        <v>18.487022110478399</v>
      </c>
      <c r="CF2311">
        <v>1871545670.5976601</v>
      </c>
      <c r="CG2311">
        <v>186220.989101866</v>
      </c>
      <c r="CH2311" s="2">
        <f t="shared" si="147"/>
        <v>31.414624716060118</v>
      </c>
      <c r="CI2311" t="str">
        <f t="shared" si="144"/>
        <v>Pennsylvania</v>
      </c>
      <c r="CJ2311" t="str">
        <f t="shared" si="145"/>
        <v>Wyoming</v>
      </c>
      <c r="CK2311" t="str">
        <f t="shared" si="146"/>
        <v>PA</v>
      </c>
      <c r="CL2311" t="str">
        <f>IF(Table1[[#This Row],[3 Day Avg]]&lt;=25,"Green","Red")</f>
        <v>Red</v>
      </c>
    </row>
    <row r="2312" spans="1:90" x14ac:dyDescent="0.25">
      <c r="A2312">
        <v>2311</v>
      </c>
      <c r="B2312" t="s">
        <v>2136</v>
      </c>
      <c r="C2312" t="s">
        <v>3798</v>
      </c>
      <c r="D2312" t="s">
        <v>3799</v>
      </c>
      <c r="E2312">
        <v>42</v>
      </c>
      <c r="F2312">
        <v>42133</v>
      </c>
      <c r="G2312">
        <v>2.2270702663394202</v>
      </c>
      <c r="H2312">
        <v>2454.08</v>
      </c>
      <c r="I2312">
        <v>54.654195099860999</v>
      </c>
      <c r="J2312">
        <v>8.8000000000000007</v>
      </c>
      <c r="K2312">
        <v>3.9</v>
      </c>
      <c r="L2312">
        <v>107.139</v>
      </c>
      <c r="M2312">
        <v>2.8527971098009699</v>
      </c>
      <c r="N2312" s="1">
        <v>44165.342210648145</v>
      </c>
      <c r="O2312" t="s">
        <v>87</v>
      </c>
      <c r="P2312" s="1">
        <v>43921.11509259259</v>
      </c>
      <c r="Q2312" t="s">
        <v>3842</v>
      </c>
      <c r="R2312" t="s">
        <v>3914</v>
      </c>
      <c r="S2312" t="s">
        <v>90</v>
      </c>
      <c r="T2312">
        <v>11001</v>
      </c>
      <c r="U2312">
        <v>245</v>
      </c>
      <c r="V2312">
        <v>8890</v>
      </c>
      <c r="W2312">
        <v>9248</v>
      </c>
      <c r="X2312">
        <v>13209</v>
      </c>
      <c r="Y2312">
        <v>18394</v>
      </c>
      <c r="Z2312">
        <v>24217</v>
      </c>
      <c r="AA2312">
        <v>967</v>
      </c>
      <c r="AB2312">
        <v>808</v>
      </c>
      <c r="AC2312">
        <v>93</v>
      </c>
      <c r="AD2312">
        <v>23</v>
      </c>
      <c r="AE2312">
        <v>448273</v>
      </c>
      <c r="AF2312">
        <v>38582</v>
      </c>
      <c r="AG2312">
        <v>9024</v>
      </c>
      <c r="AH2312">
        <v>65238</v>
      </c>
      <c r="AI2312">
        <v>0</v>
      </c>
      <c r="AJ2312">
        <v>0</v>
      </c>
      <c r="AK2312">
        <v>360944</v>
      </c>
      <c r="AL2312">
        <v>10297</v>
      </c>
      <c r="AM2312">
        <v>0</v>
      </c>
      <c r="AN2312">
        <v>3176073</v>
      </c>
      <c r="AO2312">
        <v>73958</v>
      </c>
      <c r="AP2312">
        <v>195</v>
      </c>
      <c r="AQ2312">
        <v>4</v>
      </c>
      <c r="AR2312">
        <v>444014</v>
      </c>
      <c r="AS2312">
        <v>372226</v>
      </c>
      <c r="AT2312">
        <v>23443</v>
      </c>
      <c r="AU2312">
        <v>457</v>
      </c>
      <c r="AV2312">
        <v>6641</v>
      </c>
      <c r="AW2312">
        <v>108</v>
      </c>
      <c r="AX2312">
        <v>675</v>
      </c>
      <c r="AY2312">
        <v>8436</v>
      </c>
      <c r="AZ2312">
        <v>32028</v>
      </c>
      <c r="BA2312">
        <v>394242</v>
      </c>
      <c r="BB2312">
        <v>25790</v>
      </c>
      <c r="BC2312">
        <v>660</v>
      </c>
      <c r="BD2312">
        <v>6730</v>
      </c>
      <c r="BE2312">
        <v>198</v>
      </c>
      <c r="BF2312">
        <v>5656</v>
      </c>
      <c r="BG2312">
        <v>10738</v>
      </c>
      <c r="BH2312">
        <v>411986</v>
      </c>
      <c r="BI2312">
        <v>81484</v>
      </c>
      <c r="BJ2312">
        <v>54182</v>
      </c>
      <c r="BK2312">
        <v>54253</v>
      </c>
      <c r="BL2312">
        <v>31347</v>
      </c>
      <c r="BM2312">
        <v>444014</v>
      </c>
      <c r="BN2312">
        <v>32028</v>
      </c>
      <c r="BO2312">
        <v>180137</v>
      </c>
      <c r="BP2312">
        <v>42611</v>
      </c>
      <c r="BQ2312" s="2">
        <v>195</v>
      </c>
      <c r="BR2312" s="2">
        <v>202</v>
      </c>
      <c r="BS2312" s="2">
        <v>176</v>
      </c>
      <c r="BT2312" s="2">
        <v>267</v>
      </c>
      <c r="BU2312" s="2">
        <v>183</v>
      </c>
      <c r="BV2312" s="2">
        <v>223</v>
      </c>
      <c r="BW2312" s="2">
        <v>93</v>
      </c>
      <c r="BX2312" s="2">
        <v>559</v>
      </c>
      <c r="BY2312" s="2">
        <v>128</v>
      </c>
      <c r="BZ2312" s="2">
        <v>150</v>
      </c>
      <c r="CA2312" s="2">
        <v>193</v>
      </c>
      <c r="CB2312" s="2">
        <v>178</v>
      </c>
      <c r="CC2312" s="2">
        <v>238</v>
      </c>
      <c r="CD2312" s="2">
        <v>142</v>
      </c>
      <c r="CE2312">
        <v>43.500277732542401</v>
      </c>
      <c r="CF2312">
        <v>4015109172.1210899</v>
      </c>
      <c r="CG2312">
        <v>327842.19749768201</v>
      </c>
      <c r="CH2312" s="2">
        <f t="shared" si="147"/>
        <v>43.016661636795234</v>
      </c>
      <c r="CI2312" t="str">
        <f t="shared" si="144"/>
        <v>Pennsylvania</v>
      </c>
      <c r="CJ2312" t="str">
        <f t="shared" si="145"/>
        <v>York</v>
      </c>
      <c r="CK2312" t="str">
        <f t="shared" si="146"/>
        <v>PA</v>
      </c>
      <c r="CL2312" t="str">
        <f>IF(Table1[[#This Row],[3 Day Avg]]&lt;=25,"Green","Red")</f>
        <v>Red</v>
      </c>
    </row>
    <row r="2313" spans="1:90" x14ac:dyDescent="0.25">
      <c r="A2313">
        <v>2312</v>
      </c>
      <c r="B2313" t="s">
        <v>2188</v>
      </c>
      <c r="C2313" t="s">
        <v>3915</v>
      </c>
      <c r="D2313" t="s">
        <v>3916</v>
      </c>
      <c r="E2313">
        <v>44</v>
      </c>
      <c r="F2313">
        <v>44001</v>
      </c>
      <c r="G2313">
        <v>3.0546623794212202</v>
      </c>
      <c r="H2313">
        <v>2557.09</v>
      </c>
      <c r="I2313">
        <v>78.110546979382903</v>
      </c>
      <c r="J2313">
        <v>7.7</v>
      </c>
      <c r="K2313">
        <v>3.5</v>
      </c>
      <c r="L2313">
        <v>125.7795</v>
      </c>
      <c r="M2313">
        <v>0</v>
      </c>
      <c r="N2313" s="1">
        <v>44165.342210648145</v>
      </c>
      <c r="O2313" t="s">
        <v>87</v>
      </c>
      <c r="P2313" s="1">
        <v>43919.658842592595</v>
      </c>
      <c r="Q2313" t="s">
        <v>226</v>
      </c>
      <c r="R2313" t="s">
        <v>3917</v>
      </c>
      <c r="S2313" t="s">
        <v>90</v>
      </c>
      <c r="T2313">
        <v>1244</v>
      </c>
      <c r="U2313">
        <v>38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48649</v>
      </c>
      <c r="AF2313">
        <v>3557</v>
      </c>
      <c r="AG2313">
        <v>902</v>
      </c>
      <c r="AH2313">
        <v>80231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520851</v>
      </c>
      <c r="AO2313">
        <v>0</v>
      </c>
      <c r="AP2313">
        <v>0</v>
      </c>
      <c r="AQ2313">
        <v>0</v>
      </c>
      <c r="AR2313">
        <v>48900</v>
      </c>
      <c r="AS2313">
        <v>45111</v>
      </c>
      <c r="AT2313">
        <v>621</v>
      </c>
      <c r="AU2313">
        <v>43</v>
      </c>
      <c r="AV2313">
        <v>996</v>
      </c>
      <c r="AW2313">
        <v>0</v>
      </c>
      <c r="AX2313">
        <v>26</v>
      </c>
      <c r="AY2313">
        <v>682</v>
      </c>
      <c r="AZ2313">
        <v>1421</v>
      </c>
      <c r="BA2313">
        <v>46295</v>
      </c>
      <c r="BB2313">
        <v>695</v>
      </c>
      <c r="BC2313">
        <v>43</v>
      </c>
      <c r="BD2313">
        <v>996</v>
      </c>
      <c r="BE2313">
        <v>0</v>
      </c>
      <c r="BF2313">
        <v>174</v>
      </c>
      <c r="BG2313">
        <v>697</v>
      </c>
      <c r="BH2313">
        <v>47479</v>
      </c>
      <c r="BI2313">
        <v>7420</v>
      </c>
      <c r="BJ2313">
        <v>7312</v>
      </c>
      <c r="BK2313">
        <v>5038</v>
      </c>
      <c r="BL2313">
        <v>4398</v>
      </c>
      <c r="BM2313">
        <v>48900</v>
      </c>
      <c r="BN2313">
        <v>1421</v>
      </c>
      <c r="BO2313">
        <v>19724</v>
      </c>
      <c r="BP2313">
        <v>5008</v>
      </c>
      <c r="BQ2313" s="2">
        <v>0</v>
      </c>
      <c r="BR2313" s="2">
        <v>0</v>
      </c>
      <c r="BS2313" s="2">
        <v>0</v>
      </c>
      <c r="BT2313" s="2">
        <v>0</v>
      </c>
      <c r="BU2313" s="2">
        <v>200</v>
      </c>
      <c r="BV2313" s="2">
        <v>0</v>
      </c>
      <c r="BW2313" s="2">
        <v>0</v>
      </c>
      <c r="BX2313" s="2">
        <v>0</v>
      </c>
      <c r="BY2313" s="2">
        <v>0</v>
      </c>
      <c r="BZ2313" s="2">
        <v>0</v>
      </c>
      <c r="CA2313" s="2">
        <v>0</v>
      </c>
      <c r="CB2313" s="2">
        <v>192</v>
      </c>
      <c r="CC2313" s="2">
        <v>0</v>
      </c>
      <c r="CD2313" s="2">
        <v>0</v>
      </c>
      <c r="CE2313">
        <v>0</v>
      </c>
      <c r="CF2313">
        <v>116232696.035156</v>
      </c>
      <c r="CG2313">
        <v>134054.72814257201</v>
      </c>
      <c r="CH2313" s="2">
        <f t="shared" si="147"/>
        <v>0</v>
      </c>
      <c r="CI2313" t="str">
        <f t="shared" si="144"/>
        <v>Rhode Island</v>
      </c>
      <c r="CJ2313" t="str">
        <f t="shared" si="145"/>
        <v>Bristol</v>
      </c>
      <c r="CK2313" t="str">
        <f t="shared" si="146"/>
        <v>RI</v>
      </c>
      <c r="CL2313" t="str">
        <f>IF(Table1[[#This Row],[3 Day Avg]]&lt;=25,"Green","Red")</f>
        <v>Green</v>
      </c>
    </row>
    <row r="2314" spans="1:90" x14ac:dyDescent="0.25">
      <c r="A2314">
        <v>2313</v>
      </c>
      <c r="B2314" t="s">
        <v>713</v>
      </c>
      <c r="C2314" t="s">
        <v>3915</v>
      </c>
      <c r="D2314" t="s">
        <v>3916</v>
      </c>
      <c r="E2314">
        <v>44</v>
      </c>
      <c r="F2314">
        <v>44003</v>
      </c>
      <c r="G2314">
        <v>2.6640926640926601</v>
      </c>
      <c r="H2314">
        <v>3161.22</v>
      </c>
      <c r="I2314">
        <v>84.217721117288406</v>
      </c>
      <c r="J2314">
        <v>7.8</v>
      </c>
      <c r="K2314">
        <v>3.7</v>
      </c>
      <c r="L2314">
        <v>108.312</v>
      </c>
      <c r="M2314">
        <v>2.49471772250436</v>
      </c>
      <c r="N2314" s="1">
        <v>44165.342210648145</v>
      </c>
      <c r="O2314" t="s">
        <v>87</v>
      </c>
      <c r="P2314" s="1">
        <v>43919.658842592595</v>
      </c>
      <c r="Q2314" t="s">
        <v>226</v>
      </c>
      <c r="R2314" t="s">
        <v>3918</v>
      </c>
      <c r="S2314" t="s">
        <v>90</v>
      </c>
      <c r="T2314">
        <v>5180</v>
      </c>
      <c r="U2314">
        <v>138</v>
      </c>
      <c r="V2314">
        <v>4743</v>
      </c>
      <c r="W2314">
        <v>3595</v>
      </c>
      <c r="X2314">
        <v>4435</v>
      </c>
      <c r="Y2314">
        <v>7272</v>
      </c>
      <c r="Z2314">
        <v>9583</v>
      </c>
      <c r="AA2314">
        <v>359</v>
      </c>
      <c r="AB2314">
        <v>323</v>
      </c>
      <c r="AC2314">
        <v>15</v>
      </c>
      <c r="AD2314">
        <v>9</v>
      </c>
      <c r="AE2314">
        <v>163861</v>
      </c>
      <c r="AF2314">
        <v>12620</v>
      </c>
      <c r="AG2314">
        <v>3346</v>
      </c>
      <c r="AH2314">
        <v>69089</v>
      </c>
      <c r="AI2314">
        <v>0</v>
      </c>
      <c r="AJ2314">
        <v>0</v>
      </c>
      <c r="AK2314">
        <v>53954</v>
      </c>
      <c r="AL2314">
        <v>1346</v>
      </c>
      <c r="AM2314">
        <v>0</v>
      </c>
      <c r="AN2314">
        <v>520851</v>
      </c>
      <c r="AO2314">
        <v>29628</v>
      </c>
      <c r="AP2314">
        <v>0</v>
      </c>
      <c r="AQ2314">
        <v>0</v>
      </c>
      <c r="AR2314">
        <v>163861</v>
      </c>
      <c r="AS2314">
        <v>145885</v>
      </c>
      <c r="AT2314">
        <v>2513</v>
      </c>
      <c r="AU2314">
        <v>215</v>
      </c>
      <c r="AV2314">
        <v>4178</v>
      </c>
      <c r="AW2314">
        <v>0</v>
      </c>
      <c r="AX2314">
        <v>339</v>
      </c>
      <c r="AY2314">
        <v>3107</v>
      </c>
      <c r="AZ2314">
        <v>7624</v>
      </c>
      <c r="BA2314">
        <v>150863</v>
      </c>
      <c r="BB2314">
        <v>2754</v>
      </c>
      <c r="BC2314">
        <v>442</v>
      </c>
      <c r="BD2314">
        <v>4201</v>
      </c>
      <c r="BE2314">
        <v>23</v>
      </c>
      <c r="BF2314">
        <v>1954</v>
      </c>
      <c r="BG2314">
        <v>3624</v>
      </c>
      <c r="BH2314">
        <v>156237</v>
      </c>
      <c r="BI2314">
        <v>25589</v>
      </c>
      <c r="BJ2314">
        <v>17826</v>
      </c>
      <c r="BK2314">
        <v>20944</v>
      </c>
      <c r="BL2314">
        <v>12773</v>
      </c>
      <c r="BM2314">
        <v>163861</v>
      </c>
      <c r="BN2314">
        <v>7624</v>
      </c>
      <c r="BO2314">
        <v>69874</v>
      </c>
      <c r="BP2314">
        <v>16855</v>
      </c>
      <c r="BQ2314" s="2">
        <v>0</v>
      </c>
      <c r="BR2314" s="2">
        <v>0</v>
      </c>
      <c r="BS2314" s="2">
        <v>0</v>
      </c>
      <c r="BT2314" s="2">
        <v>0</v>
      </c>
      <c r="BU2314" s="2">
        <v>1028</v>
      </c>
      <c r="BV2314" s="2">
        <v>0</v>
      </c>
      <c r="BW2314" s="2">
        <v>0</v>
      </c>
      <c r="BX2314" s="2">
        <v>0</v>
      </c>
      <c r="BY2314" s="2">
        <v>0</v>
      </c>
      <c r="BZ2314" s="2">
        <v>0</v>
      </c>
      <c r="CA2314" s="2">
        <v>0</v>
      </c>
      <c r="CB2314" s="2">
        <v>784</v>
      </c>
      <c r="CC2314" s="2">
        <v>0</v>
      </c>
      <c r="CD2314" s="2">
        <v>0</v>
      </c>
      <c r="CE2314">
        <v>0</v>
      </c>
      <c r="CF2314">
        <v>810139481.19921899</v>
      </c>
      <c r="CG2314">
        <v>199779.161974185</v>
      </c>
      <c r="CH2314" s="2">
        <f t="shared" si="147"/>
        <v>0</v>
      </c>
      <c r="CI2314" t="str">
        <f t="shared" si="144"/>
        <v>Rhode Island</v>
      </c>
      <c r="CJ2314" t="str">
        <f t="shared" si="145"/>
        <v>Kent</v>
      </c>
      <c r="CK2314" t="str">
        <f t="shared" si="146"/>
        <v>RI</v>
      </c>
      <c r="CL2314" t="str">
        <f>IF(Table1[[#This Row],[3 Day Avg]]&lt;=25,"Green","Red")</f>
        <v>Green</v>
      </c>
    </row>
    <row r="2315" spans="1:90" x14ac:dyDescent="0.25">
      <c r="A2315">
        <v>2314</v>
      </c>
      <c r="B2315" t="s">
        <v>3919</v>
      </c>
      <c r="C2315" t="s">
        <v>3915</v>
      </c>
      <c r="D2315" t="s">
        <v>3916</v>
      </c>
      <c r="E2315">
        <v>44</v>
      </c>
      <c r="F2315">
        <v>44005</v>
      </c>
      <c r="G2315">
        <v>0.82169268693508601</v>
      </c>
      <c r="H2315">
        <v>1474.4</v>
      </c>
      <c r="I2315">
        <v>12.1150444622132</v>
      </c>
      <c r="J2315">
        <v>8.1</v>
      </c>
      <c r="K2315">
        <v>3.5</v>
      </c>
      <c r="L2315">
        <v>121.9057</v>
      </c>
      <c r="M2315">
        <v>2.49471772250436</v>
      </c>
      <c r="N2315" s="1">
        <v>44165.342210648145</v>
      </c>
      <c r="O2315" t="s">
        <v>87</v>
      </c>
      <c r="P2315" s="1">
        <v>43919.658842592595</v>
      </c>
      <c r="Q2315" t="s">
        <v>226</v>
      </c>
      <c r="R2315" t="s">
        <v>3920</v>
      </c>
      <c r="S2315" t="s">
        <v>90</v>
      </c>
      <c r="T2315">
        <v>1217</v>
      </c>
      <c r="U2315">
        <v>10</v>
      </c>
      <c r="V2315">
        <v>2227</v>
      </c>
      <c r="W2315">
        <v>2087</v>
      </c>
      <c r="X2315">
        <v>3193</v>
      </c>
      <c r="Y2315">
        <v>4251</v>
      </c>
      <c r="Z2315">
        <v>5592</v>
      </c>
      <c r="AA2315">
        <v>129</v>
      </c>
      <c r="AB2315">
        <v>102</v>
      </c>
      <c r="AC2315">
        <v>10</v>
      </c>
      <c r="AD2315">
        <v>3</v>
      </c>
      <c r="AE2315">
        <v>82542</v>
      </c>
      <c r="AF2315">
        <v>6423</v>
      </c>
      <c r="AG2315">
        <v>1584</v>
      </c>
      <c r="AH2315">
        <v>77760</v>
      </c>
      <c r="AI2315">
        <v>0</v>
      </c>
      <c r="AJ2315">
        <v>0</v>
      </c>
      <c r="AK2315">
        <v>53954</v>
      </c>
      <c r="AL2315">
        <v>1346</v>
      </c>
      <c r="AM2315">
        <v>0</v>
      </c>
      <c r="AN2315">
        <v>520851</v>
      </c>
      <c r="AO2315">
        <v>17350</v>
      </c>
      <c r="AP2315">
        <v>0</v>
      </c>
      <c r="AQ2315">
        <v>0</v>
      </c>
      <c r="AR2315">
        <v>83075</v>
      </c>
      <c r="AS2315">
        <v>71280</v>
      </c>
      <c r="AT2315">
        <v>2649</v>
      </c>
      <c r="AU2315">
        <v>293</v>
      </c>
      <c r="AV2315">
        <v>1632</v>
      </c>
      <c r="AW2315">
        <v>72</v>
      </c>
      <c r="AX2315">
        <v>184</v>
      </c>
      <c r="AY2315">
        <v>2272</v>
      </c>
      <c r="AZ2315">
        <v>4693</v>
      </c>
      <c r="BA2315">
        <v>74452</v>
      </c>
      <c r="BB2315">
        <v>3084</v>
      </c>
      <c r="BC2315">
        <v>354</v>
      </c>
      <c r="BD2315">
        <v>1632</v>
      </c>
      <c r="BE2315">
        <v>202</v>
      </c>
      <c r="BF2315">
        <v>984</v>
      </c>
      <c r="BG2315">
        <v>2367</v>
      </c>
      <c r="BH2315">
        <v>78382</v>
      </c>
      <c r="BI2315">
        <v>11833</v>
      </c>
      <c r="BJ2315">
        <v>10570</v>
      </c>
      <c r="BK2315">
        <v>10147</v>
      </c>
      <c r="BL2315">
        <v>7507</v>
      </c>
      <c r="BM2315">
        <v>83075</v>
      </c>
      <c r="BN2315">
        <v>4693</v>
      </c>
      <c r="BO2315">
        <v>33175</v>
      </c>
      <c r="BP2315">
        <v>9843</v>
      </c>
      <c r="BQ2315" s="2">
        <v>0</v>
      </c>
      <c r="BR2315" s="2">
        <v>0</v>
      </c>
      <c r="BS2315" s="2">
        <v>0</v>
      </c>
      <c r="BT2315" s="2">
        <v>0</v>
      </c>
      <c r="BU2315" s="2">
        <v>171</v>
      </c>
      <c r="BV2315" s="2">
        <v>0</v>
      </c>
      <c r="BW2315" s="2">
        <v>0</v>
      </c>
      <c r="BX2315" s="2">
        <v>0</v>
      </c>
      <c r="BY2315" s="2">
        <v>0</v>
      </c>
      <c r="BZ2315" s="2">
        <v>0</v>
      </c>
      <c r="CA2315" s="2">
        <v>0</v>
      </c>
      <c r="CB2315" s="2">
        <v>140</v>
      </c>
      <c r="CC2315" s="2">
        <v>0</v>
      </c>
      <c r="CD2315" s="2">
        <v>0</v>
      </c>
      <c r="CE2315">
        <v>0</v>
      </c>
      <c r="CF2315">
        <v>503379724.203125</v>
      </c>
      <c r="CG2315">
        <v>345594.51495603903</v>
      </c>
      <c r="CH2315" s="2">
        <f t="shared" si="147"/>
        <v>0</v>
      </c>
      <c r="CI2315" t="str">
        <f t="shared" si="144"/>
        <v>Rhode Island</v>
      </c>
      <c r="CJ2315" t="str">
        <f t="shared" si="145"/>
        <v>Newport</v>
      </c>
      <c r="CK2315" t="str">
        <f t="shared" si="146"/>
        <v>RI</v>
      </c>
      <c r="CL2315" t="str">
        <f>IF(Table1[[#This Row],[3 Day Avg]]&lt;=25,"Green","Red")</f>
        <v>Green</v>
      </c>
    </row>
    <row r="2316" spans="1:90" x14ac:dyDescent="0.25">
      <c r="A2316">
        <v>2315</v>
      </c>
      <c r="B2316" t="s">
        <v>3921</v>
      </c>
      <c r="C2316" t="s">
        <v>3915</v>
      </c>
      <c r="D2316" t="s">
        <v>3916</v>
      </c>
      <c r="E2316">
        <v>44</v>
      </c>
      <c r="F2316">
        <v>44007</v>
      </c>
      <c r="G2316">
        <v>2.8571428571428599</v>
      </c>
      <c r="H2316">
        <v>5656.49</v>
      </c>
      <c r="I2316">
        <v>161.61387489702599</v>
      </c>
      <c r="J2316">
        <v>16.100000000000001</v>
      </c>
      <c r="K2316">
        <v>4.4000000000000004</v>
      </c>
      <c r="L2316">
        <v>88.013199999999998</v>
      </c>
      <c r="M2316">
        <v>2.49471772250436</v>
      </c>
      <c r="N2316" s="1">
        <v>44165.342210648145</v>
      </c>
      <c r="O2316" t="s">
        <v>87</v>
      </c>
      <c r="P2316" s="1">
        <v>43919.658842592595</v>
      </c>
      <c r="Q2316" t="s">
        <v>226</v>
      </c>
      <c r="R2316" t="s">
        <v>3922</v>
      </c>
      <c r="S2316" t="s">
        <v>90</v>
      </c>
      <c r="T2316">
        <v>35980</v>
      </c>
      <c r="U2316">
        <v>1028</v>
      </c>
      <c r="V2316">
        <v>15464</v>
      </c>
      <c r="W2316">
        <v>12606</v>
      </c>
      <c r="X2316">
        <v>14570</v>
      </c>
      <c r="Y2316">
        <v>20833</v>
      </c>
      <c r="Z2316">
        <v>29911</v>
      </c>
      <c r="AA2316">
        <v>2700</v>
      </c>
      <c r="AB2316">
        <v>2425</v>
      </c>
      <c r="AC2316">
        <v>333</v>
      </c>
      <c r="AD2316">
        <v>47</v>
      </c>
      <c r="AE2316">
        <v>636084</v>
      </c>
      <c r="AF2316">
        <v>98431</v>
      </c>
      <c r="AG2316">
        <v>14328</v>
      </c>
      <c r="AH2316">
        <v>56141</v>
      </c>
      <c r="AI2316">
        <v>0</v>
      </c>
      <c r="AJ2316">
        <v>0</v>
      </c>
      <c r="AK2316">
        <v>53954</v>
      </c>
      <c r="AL2316">
        <v>1346</v>
      </c>
      <c r="AM2316">
        <v>0</v>
      </c>
      <c r="AN2316">
        <v>520851</v>
      </c>
      <c r="AO2316">
        <v>93384</v>
      </c>
      <c r="AP2316">
        <v>0</v>
      </c>
      <c r="AQ2316">
        <v>0</v>
      </c>
      <c r="AR2316">
        <v>634533</v>
      </c>
      <c r="AS2316">
        <v>390443</v>
      </c>
      <c r="AT2316">
        <v>51578</v>
      </c>
      <c r="AU2316">
        <v>2211</v>
      </c>
      <c r="AV2316">
        <v>25916</v>
      </c>
      <c r="AW2316">
        <v>502</v>
      </c>
      <c r="AX2316">
        <v>6221</v>
      </c>
      <c r="AY2316">
        <v>16456</v>
      </c>
      <c r="AZ2316">
        <v>141206</v>
      </c>
      <c r="BA2316">
        <v>465512</v>
      </c>
      <c r="BB2316">
        <v>60942</v>
      </c>
      <c r="BC2316">
        <v>3677</v>
      </c>
      <c r="BD2316">
        <v>26407</v>
      </c>
      <c r="BE2316">
        <v>528</v>
      </c>
      <c r="BF2316">
        <v>53630</v>
      </c>
      <c r="BG2316">
        <v>23837</v>
      </c>
      <c r="BH2316">
        <v>493327</v>
      </c>
      <c r="BI2316">
        <v>108979</v>
      </c>
      <c r="BJ2316">
        <v>93676</v>
      </c>
      <c r="BK2316">
        <v>95246</v>
      </c>
      <c r="BL2316">
        <v>42640</v>
      </c>
      <c r="BM2316">
        <v>634533</v>
      </c>
      <c r="BN2316">
        <v>141206</v>
      </c>
      <c r="BO2316">
        <v>243248</v>
      </c>
      <c r="BP2316">
        <v>50744</v>
      </c>
      <c r="BQ2316" s="2">
        <v>0</v>
      </c>
      <c r="BR2316" s="2">
        <v>0</v>
      </c>
      <c r="BS2316" s="2">
        <v>0</v>
      </c>
      <c r="BT2316" s="2">
        <v>0</v>
      </c>
      <c r="BU2316" s="2">
        <v>4468</v>
      </c>
      <c r="BV2316" s="2">
        <v>0</v>
      </c>
      <c r="BW2316" s="2">
        <v>0</v>
      </c>
      <c r="BX2316" s="2">
        <v>0</v>
      </c>
      <c r="BY2316" s="2">
        <v>0</v>
      </c>
      <c r="BZ2316" s="2">
        <v>0</v>
      </c>
      <c r="CA2316" s="2">
        <v>0</v>
      </c>
      <c r="CB2316" s="2">
        <v>3704</v>
      </c>
      <c r="CC2316" s="2">
        <v>0</v>
      </c>
      <c r="CD2316" s="2">
        <v>0</v>
      </c>
      <c r="CE2316">
        <v>0</v>
      </c>
      <c r="CF2316">
        <v>2009802307.1328101</v>
      </c>
      <c r="CG2316">
        <v>254740.30028909299</v>
      </c>
      <c r="CH2316" s="2">
        <f t="shared" si="147"/>
        <v>0</v>
      </c>
      <c r="CI2316" t="str">
        <f t="shared" si="144"/>
        <v>Rhode Island</v>
      </c>
      <c r="CJ2316" t="str">
        <f t="shared" si="145"/>
        <v>Providence</v>
      </c>
      <c r="CK2316" t="str">
        <f t="shared" si="146"/>
        <v>RI</v>
      </c>
      <c r="CL2316" t="str">
        <f>IF(Table1[[#This Row],[3 Day Avg]]&lt;=25,"Green","Red")</f>
        <v>Green</v>
      </c>
    </row>
    <row r="2317" spans="1:90" x14ac:dyDescent="0.25">
      <c r="A2317">
        <v>2316</v>
      </c>
      <c r="B2317" t="s">
        <v>217</v>
      </c>
      <c r="C2317" t="s">
        <v>3915</v>
      </c>
      <c r="D2317" t="s">
        <v>3916</v>
      </c>
      <c r="E2317">
        <v>44</v>
      </c>
      <c r="F2317">
        <v>44009</v>
      </c>
      <c r="G2317">
        <v>3.8686459739091301</v>
      </c>
      <c r="H2317">
        <v>1761.78</v>
      </c>
      <c r="I2317">
        <v>68.157141838182298</v>
      </c>
      <c r="J2317">
        <v>8</v>
      </c>
      <c r="K2317">
        <v>3.6</v>
      </c>
      <c r="L2317">
        <v>135.94460000000001</v>
      </c>
      <c r="M2317">
        <v>2.49471772250436</v>
      </c>
      <c r="N2317" s="1">
        <v>44165.342210648145</v>
      </c>
      <c r="O2317" t="s">
        <v>87</v>
      </c>
      <c r="P2317" s="1">
        <v>43919.658842592595</v>
      </c>
      <c r="Q2317" t="s">
        <v>226</v>
      </c>
      <c r="R2317" t="s">
        <v>3923</v>
      </c>
      <c r="S2317" t="s">
        <v>90</v>
      </c>
      <c r="T2317">
        <v>2223</v>
      </c>
      <c r="U2317">
        <v>86</v>
      </c>
      <c r="V2317">
        <v>3175</v>
      </c>
      <c r="W2317">
        <v>2842</v>
      </c>
      <c r="X2317">
        <v>4075</v>
      </c>
      <c r="Y2317">
        <v>6322</v>
      </c>
      <c r="Z2317">
        <v>8028</v>
      </c>
      <c r="AA2317">
        <v>225</v>
      </c>
      <c r="AB2317">
        <v>158</v>
      </c>
      <c r="AC2317">
        <v>17</v>
      </c>
      <c r="AD2317">
        <v>5</v>
      </c>
      <c r="AE2317">
        <v>126179</v>
      </c>
      <c r="AF2317">
        <v>9507</v>
      </c>
      <c r="AG2317">
        <v>2476</v>
      </c>
      <c r="AH2317">
        <v>86715</v>
      </c>
      <c r="AI2317">
        <v>0</v>
      </c>
      <c r="AJ2317">
        <v>0</v>
      </c>
      <c r="AK2317">
        <v>53954</v>
      </c>
      <c r="AL2317">
        <v>1346</v>
      </c>
      <c r="AM2317">
        <v>0</v>
      </c>
      <c r="AN2317">
        <v>520851</v>
      </c>
      <c r="AO2317">
        <v>24442</v>
      </c>
      <c r="AP2317">
        <v>0</v>
      </c>
      <c r="AQ2317">
        <v>0</v>
      </c>
      <c r="AR2317">
        <v>126242</v>
      </c>
      <c r="AS2317">
        <v>115008</v>
      </c>
      <c r="AT2317">
        <v>1640</v>
      </c>
      <c r="AU2317">
        <v>946</v>
      </c>
      <c r="AV2317">
        <v>2406</v>
      </c>
      <c r="AW2317">
        <v>110</v>
      </c>
      <c r="AX2317">
        <v>320</v>
      </c>
      <c r="AY2317">
        <v>1898</v>
      </c>
      <c r="AZ2317">
        <v>3914</v>
      </c>
      <c r="BA2317">
        <v>117380</v>
      </c>
      <c r="BB2317">
        <v>1779</v>
      </c>
      <c r="BC2317">
        <v>968</v>
      </c>
      <c r="BD2317">
        <v>2427</v>
      </c>
      <c r="BE2317">
        <v>110</v>
      </c>
      <c r="BF2317">
        <v>1394</v>
      </c>
      <c r="BG2317">
        <v>2184</v>
      </c>
      <c r="BH2317">
        <v>122328</v>
      </c>
      <c r="BI2317">
        <v>17244</v>
      </c>
      <c r="BJ2317">
        <v>22974</v>
      </c>
      <c r="BK2317">
        <v>11502</v>
      </c>
      <c r="BL2317">
        <v>10092</v>
      </c>
      <c r="BM2317">
        <v>126242</v>
      </c>
      <c r="BN2317">
        <v>3914</v>
      </c>
      <c r="BO2317">
        <v>50080</v>
      </c>
      <c r="BP2317">
        <v>14350</v>
      </c>
      <c r="BQ2317" s="2">
        <v>0</v>
      </c>
      <c r="BR2317" s="2">
        <v>0</v>
      </c>
      <c r="BS2317" s="2">
        <v>0</v>
      </c>
      <c r="BT2317" s="2">
        <v>0</v>
      </c>
      <c r="BU2317" s="2">
        <v>332</v>
      </c>
      <c r="BV2317" s="2">
        <v>0</v>
      </c>
      <c r="BW2317" s="2">
        <v>0</v>
      </c>
      <c r="BX2317" s="2">
        <v>0</v>
      </c>
      <c r="BY2317" s="2">
        <v>0</v>
      </c>
      <c r="BZ2317" s="2">
        <v>0</v>
      </c>
      <c r="CA2317" s="2">
        <v>0</v>
      </c>
      <c r="CB2317" s="2">
        <v>289</v>
      </c>
      <c r="CC2317" s="2">
        <v>0</v>
      </c>
      <c r="CD2317" s="2">
        <v>0</v>
      </c>
      <c r="CE2317">
        <v>0</v>
      </c>
      <c r="CF2317">
        <v>1616997845.4726601</v>
      </c>
      <c r="CG2317">
        <v>310231.004919453</v>
      </c>
      <c r="CH2317" s="2">
        <f t="shared" si="147"/>
        <v>0</v>
      </c>
      <c r="CI2317" t="str">
        <f t="shared" si="144"/>
        <v>Rhode Island</v>
      </c>
      <c r="CJ2317" t="str">
        <f t="shared" si="145"/>
        <v>Washington</v>
      </c>
      <c r="CK2317" t="str">
        <f t="shared" si="146"/>
        <v>RI</v>
      </c>
      <c r="CL2317" t="str">
        <f>IF(Table1[[#This Row],[3 Day Avg]]&lt;=25,"Green","Red")</f>
        <v>Green</v>
      </c>
    </row>
    <row r="2318" spans="1:90" x14ac:dyDescent="0.25">
      <c r="A2318">
        <v>2317</v>
      </c>
      <c r="B2318" t="s">
        <v>3924</v>
      </c>
      <c r="C2318" t="s">
        <v>3925</v>
      </c>
      <c r="D2318" t="s">
        <v>3926</v>
      </c>
      <c r="E2318">
        <v>45</v>
      </c>
      <c r="F2318">
        <v>45001</v>
      </c>
      <c r="G2318">
        <v>2.2892819979188399</v>
      </c>
      <c r="H2318">
        <v>3915.9</v>
      </c>
      <c r="I2318">
        <v>89.645898700134495</v>
      </c>
      <c r="J2318">
        <v>19.100000000000001</v>
      </c>
      <c r="K2318">
        <v>4</v>
      </c>
      <c r="L2318">
        <v>80.863299999999995</v>
      </c>
      <c r="M2318">
        <v>2.0140749274738701</v>
      </c>
      <c r="N2318" s="1">
        <v>44165.342210648145</v>
      </c>
      <c r="O2318" t="s">
        <v>87</v>
      </c>
      <c r="P2318" s="1">
        <v>43928.043819444443</v>
      </c>
      <c r="Q2318" t="s">
        <v>3927</v>
      </c>
      <c r="R2318" t="s">
        <v>3928</v>
      </c>
      <c r="S2318" t="s">
        <v>90</v>
      </c>
      <c r="T2318">
        <v>961</v>
      </c>
      <c r="U2318">
        <v>22</v>
      </c>
      <c r="V2318">
        <v>538</v>
      </c>
      <c r="W2318">
        <v>699</v>
      </c>
      <c r="X2318">
        <v>775</v>
      </c>
      <c r="Y2318">
        <v>1362</v>
      </c>
      <c r="Z2318">
        <v>1692</v>
      </c>
      <c r="AA2318">
        <v>25</v>
      </c>
      <c r="AB2318">
        <v>25</v>
      </c>
      <c r="AC2318">
        <v>6</v>
      </c>
      <c r="AD2318">
        <v>2</v>
      </c>
      <c r="AE2318">
        <v>24541</v>
      </c>
      <c r="AF2318">
        <v>4545</v>
      </c>
      <c r="AG2318">
        <v>400</v>
      </c>
      <c r="AH2318">
        <v>42412</v>
      </c>
      <c r="AI2318">
        <v>0</v>
      </c>
      <c r="AJ2318">
        <v>0</v>
      </c>
      <c r="AK2318">
        <v>216129</v>
      </c>
      <c r="AL2318">
        <v>4353</v>
      </c>
      <c r="AM2318">
        <v>0</v>
      </c>
      <c r="AN2318">
        <v>2386587</v>
      </c>
      <c r="AO2318">
        <v>5066</v>
      </c>
      <c r="AP2318">
        <v>1</v>
      </c>
      <c r="AQ2318">
        <v>0</v>
      </c>
      <c r="AR2318">
        <v>24657</v>
      </c>
      <c r="AS2318">
        <v>16975</v>
      </c>
      <c r="AT2318">
        <v>6761</v>
      </c>
      <c r="AU2318">
        <v>0</v>
      </c>
      <c r="AV2318">
        <v>80</v>
      </c>
      <c r="AW2318">
        <v>0</v>
      </c>
      <c r="AX2318">
        <v>0</v>
      </c>
      <c r="AY2318">
        <v>494</v>
      </c>
      <c r="AZ2318">
        <v>347</v>
      </c>
      <c r="BA2318">
        <v>17220</v>
      </c>
      <c r="BB2318">
        <v>6761</v>
      </c>
      <c r="BC2318">
        <v>0</v>
      </c>
      <c r="BD2318">
        <v>80</v>
      </c>
      <c r="BE2318">
        <v>0</v>
      </c>
      <c r="BF2318">
        <v>51</v>
      </c>
      <c r="BG2318">
        <v>545</v>
      </c>
      <c r="BH2318">
        <v>24310</v>
      </c>
      <c r="BI2318">
        <v>4215</v>
      </c>
      <c r="BJ2318">
        <v>3300</v>
      </c>
      <c r="BK2318">
        <v>2522</v>
      </c>
      <c r="BL2318">
        <v>2012</v>
      </c>
      <c r="BM2318">
        <v>24657</v>
      </c>
      <c r="BN2318">
        <v>347</v>
      </c>
      <c r="BO2318">
        <v>9554</v>
      </c>
      <c r="BP2318">
        <v>3054</v>
      </c>
      <c r="BQ2318" s="2">
        <v>1</v>
      </c>
      <c r="BR2318" s="2">
        <v>12</v>
      </c>
      <c r="BS2318" s="2">
        <v>14</v>
      </c>
      <c r="BT2318" s="2">
        <v>0</v>
      </c>
      <c r="BU2318" s="2">
        <v>11</v>
      </c>
      <c r="BV2318" s="2">
        <v>9</v>
      </c>
      <c r="BW2318" s="2">
        <v>2</v>
      </c>
      <c r="BX2318" s="2">
        <v>6</v>
      </c>
      <c r="BY2318" s="2">
        <v>5</v>
      </c>
      <c r="BZ2318" s="2">
        <v>14</v>
      </c>
      <c r="CA2318" s="2">
        <v>5</v>
      </c>
      <c r="CB2318" s="2">
        <v>10</v>
      </c>
      <c r="CC2318" s="2">
        <v>3</v>
      </c>
      <c r="CD2318" s="2">
        <v>3</v>
      </c>
      <c r="CE2318">
        <v>4.0748135772788396</v>
      </c>
      <c r="CF2318">
        <v>1943982913.7382801</v>
      </c>
      <c r="CG2318">
        <v>202760.19079485699</v>
      </c>
      <c r="CH2318" s="2">
        <f t="shared" si="147"/>
        <v>36.500790850468427</v>
      </c>
      <c r="CI2318" t="str">
        <f t="shared" si="144"/>
        <v>South Carolina</v>
      </c>
      <c r="CJ2318" t="str">
        <f t="shared" si="145"/>
        <v>Abbeville</v>
      </c>
      <c r="CK2318" t="str">
        <f t="shared" si="146"/>
        <v>SC</v>
      </c>
      <c r="CL2318" t="str">
        <f>IF(Table1[[#This Row],[3 Day Avg]]&lt;=25,"Green","Red")</f>
        <v>Red</v>
      </c>
    </row>
    <row r="2319" spans="1:90" x14ac:dyDescent="0.25">
      <c r="A2319">
        <v>2318</v>
      </c>
      <c r="B2319" t="s">
        <v>3929</v>
      </c>
      <c r="C2319" t="s">
        <v>3925</v>
      </c>
      <c r="D2319" t="s">
        <v>3926</v>
      </c>
      <c r="E2319">
        <v>45</v>
      </c>
      <c r="F2319">
        <v>45003</v>
      </c>
      <c r="G2319">
        <v>1.5481832543443901</v>
      </c>
      <c r="H2319">
        <v>3736.7</v>
      </c>
      <c r="I2319">
        <v>57.850898164709797</v>
      </c>
      <c r="J2319">
        <v>15</v>
      </c>
      <c r="K2319">
        <v>3.3</v>
      </c>
      <c r="L2319">
        <v>100.35080000000001</v>
      </c>
      <c r="M2319">
        <v>2.0140749274738701</v>
      </c>
      <c r="N2319" s="1">
        <v>44165.342210648145</v>
      </c>
      <c r="O2319" t="s">
        <v>87</v>
      </c>
      <c r="P2319" s="1">
        <v>43928.044166666667</v>
      </c>
      <c r="Q2319" t="s">
        <v>3927</v>
      </c>
      <c r="R2319" t="s">
        <v>3930</v>
      </c>
      <c r="S2319" t="s">
        <v>90</v>
      </c>
      <c r="T2319">
        <v>6330</v>
      </c>
      <c r="U2319">
        <v>98</v>
      </c>
      <c r="V2319">
        <v>3802</v>
      </c>
      <c r="W2319">
        <v>3515</v>
      </c>
      <c r="X2319">
        <v>4910</v>
      </c>
      <c r="Y2319">
        <v>8022</v>
      </c>
      <c r="Z2319">
        <v>10329</v>
      </c>
      <c r="AA2319">
        <v>273</v>
      </c>
      <c r="AB2319">
        <v>204</v>
      </c>
      <c r="AC2319">
        <v>35</v>
      </c>
      <c r="AD2319">
        <v>9</v>
      </c>
      <c r="AE2319">
        <v>169401</v>
      </c>
      <c r="AF2319">
        <v>25095</v>
      </c>
      <c r="AG2319">
        <v>2474</v>
      </c>
      <c r="AH2319">
        <v>52633</v>
      </c>
      <c r="AI2319">
        <v>0</v>
      </c>
      <c r="AJ2319">
        <v>0</v>
      </c>
      <c r="AK2319">
        <v>216129</v>
      </c>
      <c r="AL2319">
        <v>4353</v>
      </c>
      <c r="AM2319">
        <v>0</v>
      </c>
      <c r="AN2319">
        <v>2386587</v>
      </c>
      <c r="AO2319">
        <v>30578</v>
      </c>
      <c r="AP2319">
        <v>21</v>
      </c>
      <c r="AQ2319">
        <v>0</v>
      </c>
      <c r="AR2319">
        <v>166926</v>
      </c>
      <c r="AS2319">
        <v>110879</v>
      </c>
      <c r="AT2319">
        <v>40865</v>
      </c>
      <c r="AU2319">
        <v>549</v>
      </c>
      <c r="AV2319">
        <v>1619</v>
      </c>
      <c r="AW2319">
        <v>76</v>
      </c>
      <c r="AX2319">
        <v>157</v>
      </c>
      <c r="AY2319">
        <v>3416</v>
      </c>
      <c r="AZ2319">
        <v>9365</v>
      </c>
      <c r="BA2319">
        <v>117891</v>
      </c>
      <c r="BB2319">
        <v>41289</v>
      </c>
      <c r="BC2319">
        <v>595</v>
      </c>
      <c r="BD2319">
        <v>1635</v>
      </c>
      <c r="BE2319">
        <v>76</v>
      </c>
      <c r="BF2319">
        <v>1595</v>
      </c>
      <c r="BG2319">
        <v>3845</v>
      </c>
      <c r="BH2319">
        <v>157561</v>
      </c>
      <c r="BI2319">
        <v>30115</v>
      </c>
      <c r="BJ2319">
        <v>20231</v>
      </c>
      <c r="BK2319">
        <v>21076</v>
      </c>
      <c r="BL2319">
        <v>12227</v>
      </c>
      <c r="BM2319">
        <v>166926</v>
      </c>
      <c r="BN2319">
        <v>9365</v>
      </c>
      <c r="BO2319">
        <v>64926</v>
      </c>
      <c r="BP2319">
        <v>18351</v>
      </c>
      <c r="BQ2319" s="2">
        <v>21</v>
      </c>
      <c r="BR2319" s="2">
        <v>36</v>
      </c>
      <c r="BS2319" s="2">
        <v>54</v>
      </c>
      <c r="BT2319" s="2">
        <v>0</v>
      </c>
      <c r="BU2319" s="2">
        <v>60</v>
      </c>
      <c r="BV2319" s="2">
        <v>56</v>
      </c>
      <c r="BW2319" s="2">
        <v>49</v>
      </c>
      <c r="BX2319" s="2">
        <v>39</v>
      </c>
      <c r="BY2319" s="2">
        <v>65</v>
      </c>
      <c r="BZ2319" s="2">
        <v>75</v>
      </c>
      <c r="CA2319" s="2">
        <v>35</v>
      </c>
      <c r="CB2319" s="2">
        <v>52</v>
      </c>
      <c r="CC2319" s="2">
        <v>51</v>
      </c>
      <c r="CD2319" s="2">
        <v>49</v>
      </c>
      <c r="CE2319">
        <v>12.396621035295</v>
      </c>
      <c r="CF2319">
        <v>4038105360.0195298</v>
      </c>
      <c r="CG2319">
        <v>320390.90224693099</v>
      </c>
      <c r="CH2319" s="2">
        <f t="shared" si="147"/>
        <v>22.165510465715347</v>
      </c>
      <c r="CI2319" t="str">
        <f t="shared" si="144"/>
        <v>South Carolina</v>
      </c>
      <c r="CJ2319" t="str">
        <f t="shared" si="145"/>
        <v>Aiken</v>
      </c>
      <c r="CK2319" t="str">
        <f t="shared" si="146"/>
        <v>SC</v>
      </c>
      <c r="CL2319" t="str">
        <f>IF(Table1[[#This Row],[3 Day Avg]]&lt;=25,"Green","Red")</f>
        <v>Green</v>
      </c>
    </row>
    <row r="2320" spans="1:90" x14ac:dyDescent="0.25">
      <c r="A2320">
        <v>2319</v>
      </c>
      <c r="B2320" t="s">
        <v>3931</v>
      </c>
      <c r="C2320" t="s">
        <v>3925</v>
      </c>
      <c r="D2320" t="s">
        <v>3926</v>
      </c>
      <c r="E2320">
        <v>45</v>
      </c>
      <c r="F2320">
        <v>45005</v>
      </c>
      <c r="G2320">
        <v>2.02247191011236</v>
      </c>
      <c r="H2320">
        <v>4998.32</v>
      </c>
      <c r="I2320">
        <v>101.08952038638699</v>
      </c>
      <c r="J2320">
        <v>37.299999999999997</v>
      </c>
      <c r="K2320">
        <v>5.8</v>
      </c>
      <c r="L2320">
        <v>55.528199999999998</v>
      </c>
      <c r="M2320">
        <v>2.0140749274738701</v>
      </c>
      <c r="N2320" s="1">
        <v>44165.342210648145</v>
      </c>
      <c r="O2320" t="s">
        <v>87</v>
      </c>
      <c r="P2320" s="1">
        <v>43928.044166666667</v>
      </c>
      <c r="Q2320" t="s">
        <v>3927</v>
      </c>
      <c r="R2320" t="s">
        <v>3932</v>
      </c>
      <c r="S2320" t="s">
        <v>90</v>
      </c>
      <c r="T2320">
        <v>445</v>
      </c>
      <c r="U2320">
        <v>9</v>
      </c>
      <c r="V2320">
        <v>117</v>
      </c>
      <c r="W2320">
        <v>241</v>
      </c>
      <c r="X2320">
        <v>175</v>
      </c>
      <c r="Y2320">
        <v>357</v>
      </c>
      <c r="Z2320">
        <v>801</v>
      </c>
      <c r="AA2320">
        <v>25</v>
      </c>
      <c r="AB2320">
        <v>25</v>
      </c>
      <c r="AC2320">
        <v>4</v>
      </c>
      <c r="AD2320">
        <v>1</v>
      </c>
      <c r="AE2320">
        <v>8903</v>
      </c>
      <c r="AF2320">
        <v>2901</v>
      </c>
      <c r="AG2320">
        <v>159</v>
      </c>
      <c r="AH2320">
        <v>29124</v>
      </c>
      <c r="AI2320">
        <v>0</v>
      </c>
      <c r="AJ2320">
        <v>0</v>
      </c>
      <c r="AK2320">
        <v>216129</v>
      </c>
      <c r="AL2320">
        <v>4353</v>
      </c>
      <c r="AM2320">
        <v>0</v>
      </c>
      <c r="AN2320">
        <v>2386587</v>
      </c>
      <c r="AO2320">
        <v>1691</v>
      </c>
      <c r="AP2320">
        <v>0</v>
      </c>
      <c r="AQ2320">
        <v>0</v>
      </c>
      <c r="AR2320">
        <v>9214</v>
      </c>
      <c r="AS2320">
        <v>2050</v>
      </c>
      <c r="AT2320">
        <v>6957</v>
      </c>
      <c r="AU2320">
        <v>30</v>
      </c>
      <c r="AV2320">
        <v>6</v>
      </c>
      <c r="AW2320">
        <v>3</v>
      </c>
      <c r="AX2320">
        <v>0</v>
      </c>
      <c r="AY2320">
        <v>30</v>
      </c>
      <c r="AZ2320">
        <v>138</v>
      </c>
      <c r="BA2320">
        <v>2165</v>
      </c>
      <c r="BB2320">
        <v>6974</v>
      </c>
      <c r="BC2320">
        <v>30</v>
      </c>
      <c r="BD2320">
        <v>6</v>
      </c>
      <c r="BE2320">
        <v>3</v>
      </c>
      <c r="BF2320">
        <v>0</v>
      </c>
      <c r="BG2320">
        <v>36</v>
      </c>
      <c r="BH2320">
        <v>9076</v>
      </c>
      <c r="BI2320">
        <v>1445</v>
      </c>
      <c r="BJ2320">
        <v>1287</v>
      </c>
      <c r="BK2320">
        <v>1132</v>
      </c>
      <c r="BL2320">
        <v>533</v>
      </c>
      <c r="BM2320">
        <v>9214</v>
      </c>
      <c r="BN2320">
        <v>138</v>
      </c>
      <c r="BO2320">
        <v>3659</v>
      </c>
      <c r="BP2320">
        <v>1158</v>
      </c>
      <c r="BQ2320" s="2">
        <v>0</v>
      </c>
      <c r="BR2320" s="2">
        <v>0</v>
      </c>
      <c r="BS2320" s="2">
        <v>2</v>
      </c>
      <c r="BT2320" s="2">
        <v>0</v>
      </c>
      <c r="BU2320" s="2">
        <v>1</v>
      </c>
      <c r="BV2320" s="2">
        <v>0</v>
      </c>
      <c r="BW2320" s="2">
        <v>0</v>
      </c>
      <c r="BX2320" s="2">
        <v>1</v>
      </c>
      <c r="BY2320" s="2">
        <v>-4</v>
      </c>
      <c r="BZ2320" s="2">
        <v>3</v>
      </c>
      <c r="CA2320" s="2">
        <v>0</v>
      </c>
      <c r="CB2320" s="2">
        <v>0</v>
      </c>
      <c r="CC2320" s="2">
        <v>1</v>
      </c>
      <c r="CD2320" s="2">
        <v>1</v>
      </c>
      <c r="CE2320">
        <v>0</v>
      </c>
      <c r="CF2320">
        <v>1522423006.7793</v>
      </c>
      <c r="CG2320">
        <v>235372.30223042099</v>
      </c>
      <c r="CH2320" s="2">
        <f t="shared" si="147"/>
        <v>7.2353664713117709</v>
      </c>
      <c r="CI2320" t="str">
        <f t="shared" si="144"/>
        <v>South Carolina</v>
      </c>
      <c r="CJ2320" t="str">
        <f t="shared" si="145"/>
        <v>Allendale</v>
      </c>
      <c r="CK2320" t="str">
        <f t="shared" si="146"/>
        <v>SC</v>
      </c>
      <c r="CL2320" t="str">
        <f>IF(Table1[[#This Row],[3 Day Avg]]&lt;=25,"Green","Red")</f>
        <v>Green</v>
      </c>
    </row>
    <row r="2321" spans="1:90" x14ac:dyDescent="0.25">
      <c r="A2321">
        <v>2320</v>
      </c>
      <c r="B2321" t="s">
        <v>1647</v>
      </c>
      <c r="C2321" t="s">
        <v>3925</v>
      </c>
      <c r="D2321" t="s">
        <v>3926</v>
      </c>
      <c r="E2321">
        <v>45</v>
      </c>
      <c r="F2321">
        <v>45007</v>
      </c>
      <c r="G2321">
        <v>2.8132033008252102</v>
      </c>
      <c r="H2321">
        <v>3989.39</v>
      </c>
      <c r="I2321">
        <v>112.229526840315</v>
      </c>
      <c r="J2321">
        <v>14.6</v>
      </c>
      <c r="K2321">
        <v>3.3</v>
      </c>
      <c r="L2321">
        <v>98.648200000000003</v>
      </c>
      <c r="M2321">
        <v>2.0140749274738701</v>
      </c>
      <c r="N2321" s="1">
        <v>44165.342210648145</v>
      </c>
      <c r="O2321" t="s">
        <v>87</v>
      </c>
      <c r="P2321" s="1">
        <v>43928.043275462966</v>
      </c>
      <c r="Q2321" t="s">
        <v>3927</v>
      </c>
      <c r="R2321" t="s">
        <v>3933</v>
      </c>
      <c r="S2321" t="s">
        <v>90</v>
      </c>
      <c r="T2321">
        <v>7998</v>
      </c>
      <c r="U2321">
        <v>225</v>
      </c>
      <c r="V2321">
        <v>3522</v>
      </c>
      <c r="W2321">
        <v>3920</v>
      </c>
      <c r="X2321">
        <v>6509</v>
      </c>
      <c r="Y2321">
        <v>9013</v>
      </c>
      <c r="Z2321">
        <v>11264</v>
      </c>
      <c r="AA2321">
        <v>721</v>
      </c>
      <c r="AB2321">
        <v>460</v>
      </c>
      <c r="AC2321">
        <v>25</v>
      </c>
      <c r="AD2321">
        <v>18</v>
      </c>
      <c r="AE2321">
        <v>200482</v>
      </c>
      <c r="AF2321">
        <v>28843</v>
      </c>
      <c r="AG2321">
        <v>2917</v>
      </c>
      <c r="AH2321">
        <v>51740</v>
      </c>
      <c r="AI2321">
        <v>0</v>
      </c>
      <c r="AJ2321">
        <v>0</v>
      </c>
      <c r="AK2321">
        <v>216129</v>
      </c>
      <c r="AL2321">
        <v>4353</v>
      </c>
      <c r="AM2321">
        <v>0</v>
      </c>
      <c r="AN2321">
        <v>2386587</v>
      </c>
      <c r="AO2321">
        <v>34228</v>
      </c>
      <c r="AP2321">
        <v>40</v>
      </c>
      <c r="AQ2321">
        <v>0</v>
      </c>
      <c r="AR2321">
        <v>195995</v>
      </c>
      <c r="AS2321">
        <v>151856</v>
      </c>
      <c r="AT2321">
        <v>30736</v>
      </c>
      <c r="AU2321">
        <v>296</v>
      </c>
      <c r="AV2321">
        <v>1782</v>
      </c>
      <c r="AW2321">
        <v>63</v>
      </c>
      <c r="AX2321">
        <v>181</v>
      </c>
      <c r="AY2321">
        <v>3953</v>
      </c>
      <c r="AZ2321">
        <v>7128</v>
      </c>
      <c r="BA2321">
        <v>156465</v>
      </c>
      <c r="BB2321">
        <v>31052</v>
      </c>
      <c r="BC2321">
        <v>319</v>
      </c>
      <c r="BD2321">
        <v>1813</v>
      </c>
      <c r="BE2321">
        <v>83</v>
      </c>
      <c r="BF2321">
        <v>1856</v>
      </c>
      <c r="BG2321">
        <v>4407</v>
      </c>
      <c r="BH2321">
        <v>188867</v>
      </c>
      <c r="BI2321">
        <v>37297</v>
      </c>
      <c r="BJ2321">
        <v>24422</v>
      </c>
      <c r="BK2321">
        <v>23170</v>
      </c>
      <c r="BL2321">
        <v>13951</v>
      </c>
      <c r="BM2321">
        <v>195995</v>
      </c>
      <c r="BN2321">
        <v>7128</v>
      </c>
      <c r="BO2321">
        <v>76878</v>
      </c>
      <c r="BP2321">
        <v>20277</v>
      </c>
      <c r="BQ2321" s="2">
        <v>40</v>
      </c>
      <c r="BR2321" s="2">
        <v>107</v>
      </c>
      <c r="BS2321" s="2">
        <v>100</v>
      </c>
      <c r="BT2321" s="2">
        <v>0</v>
      </c>
      <c r="BU2321" s="2">
        <v>84</v>
      </c>
      <c r="BV2321" s="2">
        <v>88</v>
      </c>
      <c r="BW2321" s="2">
        <v>53</v>
      </c>
      <c r="BX2321" s="2">
        <v>53</v>
      </c>
      <c r="BY2321" s="2">
        <v>78</v>
      </c>
      <c r="BZ2321" s="2">
        <v>122</v>
      </c>
      <c r="CA2321" s="2">
        <v>87</v>
      </c>
      <c r="CB2321" s="2">
        <v>57</v>
      </c>
      <c r="CC2321" s="2">
        <v>53</v>
      </c>
      <c r="CD2321" s="2">
        <v>60</v>
      </c>
      <c r="CE2321">
        <v>19.951915882722599</v>
      </c>
      <c r="CF2321">
        <v>2890547615.9882798</v>
      </c>
      <c r="CG2321">
        <v>260326.348492588</v>
      </c>
      <c r="CH2321" s="2">
        <f t="shared" si="147"/>
        <v>42.007874350536149</v>
      </c>
      <c r="CI2321" t="str">
        <f t="shared" si="144"/>
        <v>South Carolina</v>
      </c>
      <c r="CJ2321" t="str">
        <f t="shared" si="145"/>
        <v>Anderson</v>
      </c>
      <c r="CK2321" t="str">
        <f t="shared" si="146"/>
        <v>SC</v>
      </c>
      <c r="CL2321" t="str">
        <f>IF(Table1[[#This Row],[3 Day Avg]]&lt;=25,"Green","Red")</f>
        <v>Red</v>
      </c>
    </row>
    <row r="2322" spans="1:90" x14ac:dyDescent="0.25">
      <c r="A2322">
        <v>2321</v>
      </c>
      <c r="B2322" t="s">
        <v>3934</v>
      </c>
      <c r="C2322" t="s">
        <v>3925</v>
      </c>
      <c r="D2322" t="s">
        <v>3926</v>
      </c>
      <c r="E2322">
        <v>45</v>
      </c>
      <c r="F2322">
        <v>45009</v>
      </c>
      <c r="G2322">
        <v>4.9731182795698903</v>
      </c>
      <c r="H2322">
        <v>5211.91</v>
      </c>
      <c r="I2322">
        <v>259.19439579684803</v>
      </c>
      <c r="J2322">
        <v>26.7</v>
      </c>
      <c r="K2322">
        <v>6.5</v>
      </c>
      <c r="L2322">
        <v>69.076599999999999</v>
      </c>
      <c r="M2322">
        <v>0</v>
      </c>
      <c r="N2322" s="1">
        <v>44165.342210648145</v>
      </c>
      <c r="O2322" t="s">
        <v>87</v>
      </c>
      <c r="P2322" s="1">
        <v>43928.044166666667</v>
      </c>
      <c r="Q2322" t="s">
        <v>3927</v>
      </c>
      <c r="R2322" t="s">
        <v>3935</v>
      </c>
      <c r="S2322" t="s">
        <v>90</v>
      </c>
      <c r="T2322">
        <v>744</v>
      </c>
      <c r="U2322">
        <v>37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14275</v>
      </c>
      <c r="AF2322">
        <v>3605</v>
      </c>
      <c r="AG2322">
        <v>325</v>
      </c>
      <c r="AH2322">
        <v>36230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2386587</v>
      </c>
      <c r="AO2322">
        <v>0</v>
      </c>
      <c r="AP2322">
        <v>1</v>
      </c>
      <c r="AQ2322">
        <v>0</v>
      </c>
      <c r="AR2322">
        <v>14600</v>
      </c>
      <c r="AS2322">
        <v>5215</v>
      </c>
      <c r="AT2322">
        <v>8923</v>
      </c>
      <c r="AU2322">
        <v>7</v>
      </c>
      <c r="AV2322">
        <v>43</v>
      </c>
      <c r="AW2322">
        <v>0</v>
      </c>
      <c r="AX2322">
        <v>16</v>
      </c>
      <c r="AY2322">
        <v>105</v>
      </c>
      <c r="AZ2322">
        <v>291</v>
      </c>
      <c r="BA2322">
        <v>5285</v>
      </c>
      <c r="BB2322">
        <v>8923</v>
      </c>
      <c r="BC2322">
        <v>78</v>
      </c>
      <c r="BD2322">
        <v>43</v>
      </c>
      <c r="BE2322">
        <v>0</v>
      </c>
      <c r="BF2322">
        <v>161</v>
      </c>
      <c r="BG2322">
        <v>110</v>
      </c>
      <c r="BH2322">
        <v>14309</v>
      </c>
      <c r="BI2322">
        <v>2400</v>
      </c>
      <c r="BJ2322">
        <v>2460</v>
      </c>
      <c r="BK2322">
        <v>1407</v>
      </c>
      <c r="BL2322">
        <v>1238</v>
      </c>
      <c r="BM2322">
        <v>14600</v>
      </c>
      <c r="BN2322">
        <v>291</v>
      </c>
      <c r="BO2322">
        <v>5371</v>
      </c>
      <c r="BP2322">
        <v>1724</v>
      </c>
      <c r="BQ2322" s="2">
        <v>1</v>
      </c>
      <c r="BR2322" s="2">
        <v>1</v>
      </c>
      <c r="BS2322" s="2">
        <v>6</v>
      </c>
      <c r="BT2322" s="2">
        <v>0</v>
      </c>
      <c r="BU2322" s="2">
        <v>4</v>
      </c>
      <c r="BV2322" s="2">
        <v>3</v>
      </c>
      <c r="BW2322" s="2">
        <v>3</v>
      </c>
      <c r="BX2322" s="2">
        <v>0</v>
      </c>
      <c r="BY2322" s="2">
        <v>9</v>
      </c>
      <c r="BZ2322" s="2">
        <v>1</v>
      </c>
      <c r="CA2322" s="2">
        <v>1</v>
      </c>
      <c r="CB2322" s="2">
        <v>1</v>
      </c>
      <c r="CC2322" s="2">
        <v>1</v>
      </c>
      <c r="CD2322" s="2">
        <v>2</v>
      </c>
      <c r="CE2322">
        <v>7.00525394045534</v>
      </c>
      <c r="CF2322">
        <v>1467167227.2695301</v>
      </c>
      <c r="CG2322">
        <v>204254.952186629</v>
      </c>
      <c r="CH2322" s="2">
        <f t="shared" si="147"/>
        <v>18.264840182648399</v>
      </c>
      <c r="CI2322" t="str">
        <f t="shared" si="144"/>
        <v>South Carolina</v>
      </c>
      <c r="CJ2322" t="str">
        <f t="shared" si="145"/>
        <v>Bamberg</v>
      </c>
      <c r="CK2322" t="str">
        <f t="shared" si="146"/>
        <v>SC</v>
      </c>
      <c r="CL2322" t="str">
        <f>IF(Table1[[#This Row],[3 Day Avg]]&lt;=25,"Green","Red")</f>
        <v>Green</v>
      </c>
    </row>
    <row r="2323" spans="1:90" x14ac:dyDescent="0.25">
      <c r="A2323">
        <v>2322</v>
      </c>
      <c r="B2323" t="s">
        <v>3936</v>
      </c>
      <c r="C2323" t="s">
        <v>3925</v>
      </c>
      <c r="D2323" t="s">
        <v>3926</v>
      </c>
      <c r="E2323">
        <v>45</v>
      </c>
      <c r="F2323">
        <v>45011</v>
      </c>
      <c r="G2323">
        <v>2.672147995889</v>
      </c>
      <c r="H2323">
        <v>4608.75</v>
      </c>
      <c r="I2323">
        <v>123.15270935960601</v>
      </c>
      <c r="J2323">
        <v>22.4</v>
      </c>
      <c r="K2323">
        <v>4.8</v>
      </c>
      <c r="L2323">
        <v>72.701099999999997</v>
      </c>
      <c r="M2323">
        <v>0</v>
      </c>
      <c r="N2323" s="1">
        <v>44165.342210648145</v>
      </c>
      <c r="O2323" t="s">
        <v>87</v>
      </c>
      <c r="P2323" s="1">
        <v>43928.044166666667</v>
      </c>
      <c r="Q2323" t="s">
        <v>3927</v>
      </c>
      <c r="R2323" t="s">
        <v>3937</v>
      </c>
      <c r="S2323" t="s">
        <v>90</v>
      </c>
      <c r="T2323">
        <v>973</v>
      </c>
      <c r="U2323">
        <v>26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21112</v>
      </c>
      <c r="AF2323">
        <v>4661</v>
      </c>
      <c r="AG2323">
        <v>399</v>
      </c>
      <c r="AH2323">
        <v>38131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2386587</v>
      </c>
      <c r="AO2323">
        <v>0</v>
      </c>
      <c r="AP2323">
        <v>4</v>
      </c>
      <c r="AQ2323">
        <v>0</v>
      </c>
      <c r="AR2323">
        <v>21577</v>
      </c>
      <c r="AS2323">
        <v>10905</v>
      </c>
      <c r="AT2323">
        <v>9838</v>
      </c>
      <c r="AU2323">
        <v>32</v>
      </c>
      <c r="AV2323">
        <v>17</v>
      </c>
      <c r="AW2323">
        <v>0</v>
      </c>
      <c r="AX2323">
        <v>112</v>
      </c>
      <c r="AY2323">
        <v>161</v>
      </c>
      <c r="AZ2323">
        <v>512</v>
      </c>
      <c r="BA2323">
        <v>10963</v>
      </c>
      <c r="BB2323">
        <v>9869</v>
      </c>
      <c r="BC2323">
        <v>69</v>
      </c>
      <c r="BD2323">
        <v>32</v>
      </c>
      <c r="BE2323">
        <v>8</v>
      </c>
      <c r="BF2323">
        <v>475</v>
      </c>
      <c r="BG2323">
        <v>161</v>
      </c>
      <c r="BH2323">
        <v>21065</v>
      </c>
      <c r="BI2323">
        <v>4348</v>
      </c>
      <c r="BJ2323">
        <v>2977</v>
      </c>
      <c r="BK2323">
        <v>2205</v>
      </c>
      <c r="BL2323">
        <v>1430</v>
      </c>
      <c r="BM2323">
        <v>21577</v>
      </c>
      <c r="BN2323">
        <v>512</v>
      </c>
      <c r="BO2323">
        <v>8348</v>
      </c>
      <c r="BP2323">
        <v>2269</v>
      </c>
      <c r="BQ2323" s="2">
        <v>4</v>
      </c>
      <c r="BR2323" s="2">
        <v>3</v>
      </c>
      <c r="BS2323" s="2">
        <v>2</v>
      </c>
      <c r="BT2323" s="2">
        <v>0</v>
      </c>
      <c r="BU2323" s="2">
        <v>4</v>
      </c>
      <c r="BV2323" s="2">
        <v>4</v>
      </c>
      <c r="BW2323" s="2">
        <v>4</v>
      </c>
      <c r="BX2323" s="2">
        <v>3</v>
      </c>
      <c r="BY2323" s="2">
        <v>7</v>
      </c>
      <c r="BZ2323" s="2">
        <v>6</v>
      </c>
      <c r="CA2323" s="2">
        <v>5</v>
      </c>
      <c r="CB2323" s="2">
        <v>3</v>
      </c>
      <c r="CC2323" s="2">
        <v>0</v>
      </c>
      <c r="CD2323" s="2">
        <v>3</v>
      </c>
      <c r="CE2323">
        <v>18.946570670708599</v>
      </c>
      <c r="CF2323">
        <v>2069981900.7265601</v>
      </c>
      <c r="CG2323">
        <v>207600.458686428</v>
      </c>
      <c r="CH2323" s="2">
        <f t="shared" si="147"/>
        <v>13.903693747972378</v>
      </c>
      <c r="CI2323" t="str">
        <f t="shared" si="144"/>
        <v>South Carolina</v>
      </c>
      <c r="CJ2323" t="str">
        <f t="shared" si="145"/>
        <v>Barnwell</v>
      </c>
      <c r="CK2323" t="str">
        <f t="shared" si="146"/>
        <v>SC</v>
      </c>
      <c r="CL2323" t="str">
        <f>IF(Table1[[#This Row],[3 Day Avg]]&lt;=25,"Green","Red")</f>
        <v>Green</v>
      </c>
    </row>
    <row r="2324" spans="1:90" x14ac:dyDescent="0.25">
      <c r="A2324">
        <v>2323</v>
      </c>
      <c r="B2324" t="s">
        <v>3260</v>
      </c>
      <c r="C2324" t="s">
        <v>3925</v>
      </c>
      <c r="D2324" t="s">
        <v>3926</v>
      </c>
      <c r="E2324">
        <v>45</v>
      </c>
      <c r="F2324">
        <v>45013</v>
      </c>
      <c r="G2324">
        <v>1.3191131069323601</v>
      </c>
      <c r="H2324">
        <v>3776.06</v>
      </c>
      <c r="I2324">
        <v>49.810560898709703</v>
      </c>
      <c r="J2324">
        <v>10.9</v>
      </c>
      <c r="K2324">
        <v>3.2</v>
      </c>
      <c r="L2324">
        <v>125.5372</v>
      </c>
      <c r="M2324">
        <v>2.0140749274738701</v>
      </c>
      <c r="N2324" s="1">
        <v>44165.342210648145</v>
      </c>
      <c r="O2324" t="s">
        <v>87</v>
      </c>
      <c r="P2324" s="1">
        <v>43928.044733796298</v>
      </c>
      <c r="Q2324" t="s">
        <v>3927</v>
      </c>
      <c r="R2324" t="s">
        <v>3938</v>
      </c>
      <c r="S2324" t="s">
        <v>90</v>
      </c>
      <c r="T2324">
        <v>7126</v>
      </c>
      <c r="U2324">
        <v>94</v>
      </c>
      <c r="V2324">
        <v>4627</v>
      </c>
      <c r="W2324">
        <v>4937</v>
      </c>
      <c r="X2324">
        <v>8530</v>
      </c>
      <c r="Y2324">
        <v>13656</v>
      </c>
      <c r="Z2324">
        <v>15182</v>
      </c>
      <c r="AA2324">
        <v>364</v>
      </c>
      <c r="AB2324">
        <v>318</v>
      </c>
      <c r="AC2324">
        <v>24</v>
      </c>
      <c r="AD2324">
        <v>8</v>
      </c>
      <c r="AE2324">
        <v>188715</v>
      </c>
      <c r="AF2324">
        <v>19881</v>
      </c>
      <c r="AG2324">
        <v>2435</v>
      </c>
      <c r="AH2324">
        <v>65843</v>
      </c>
      <c r="AI2324">
        <v>0</v>
      </c>
      <c r="AJ2324">
        <v>0</v>
      </c>
      <c r="AK2324">
        <v>216129</v>
      </c>
      <c r="AL2324">
        <v>4353</v>
      </c>
      <c r="AM2324">
        <v>0</v>
      </c>
      <c r="AN2324">
        <v>2386587</v>
      </c>
      <c r="AO2324">
        <v>46932</v>
      </c>
      <c r="AP2324">
        <v>30</v>
      </c>
      <c r="AQ2324">
        <v>0</v>
      </c>
      <c r="AR2324">
        <v>182658</v>
      </c>
      <c r="AS2324">
        <v>123543</v>
      </c>
      <c r="AT2324">
        <v>32668</v>
      </c>
      <c r="AU2324">
        <v>376</v>
      </c>
      <c r="AV2324">
        <v>2304</v>
      </c>
      <c r="AW2324">
        <v>136</v>
      </c>
      <c r="AX2324">
        <v>233</v>
      </c>
      <c r="AY2324">
        <v>2986</v>
      </c>
      <c r="AZ2324">
        <v>20412</v>
      </c>
      <c r="BA2324">
        <v>137473</v>
      </c>
      <c r="BB2324">
        <v>33074</v>
      </c>
      <c r="BC2324">
        <v>477</v>
      </c>
      <c r="BD2324">
        <v>2356</v>
      </c>
      <c r="BE2324">
        <v>136</v>
      </c>
      <c r="BF2324">
        <v>5234</v>
      </c>
      <c r="BG2324">
        <v>3908</v>
      </c>
      <c r="BH2324">
        <v>162246</v>
      </c>
      <c r="BI2324">
        <v>29719</v>
      </c>
      <c r="BJ2324">
        <v>22731</v>
      </c>
      <c r="BK2324">
        <v>20924</v>
      </c>
      <c r="BL2324">
        <v>18094</v>
      </c>
      <c r="BM2324">
        <v>182658</v>
      </c>
      <c r="BN2324">
        <v>20412</v>
      </c>
      <c r="BO2324">
        <v>62352</v>
      </c>
      <c r="BP2324">
        <v>28838</v>
      </c>
      <c r="BQ2324" s="2">
        <v>30</v>
      </c>
      <c r="BR2324" s="2">
        <v>53</v>
      </c>
      <c r="BS2324" s="2">
        <v>46</v>
      </c>
      <c r="BT2324" s="2">
        <v>0</v>
      </c>
      <c r="BU2324" s="2">
        <v>41</v>
      </c>
      <c r="BV2324" s="2">
        <v>46</v>
      </c>
      <c r="BW2324" s="2">
        <v>19</v>
      </c>
      <c r="BX2324" s="2">
        <v>25</v>
      </c>
      <c r="BY2324" s="2">
        <v>81</v>
      </c>
      <c r="BZ2324" s="2">
        <v>46</v>
      </c>
      <c r="CA2324" s="2">
        <v>46</v>
      </c>
      <c r="CB2324" s="2">
        <v>33</v>
      </c>
      <c r="CC2324" s="2">
        <v>33</v>
      </c>
      <c r="CD2324" s="2">
        <v>41</v>
      </c>
      <c r="CE2324">
        <v>15.896987520864799</v>
      </c>
      <c r="CF2324">
        <v>2205757045.2656298</v>
      </c>
      <c r="CG2324">
        <v>1610773.0689620599</v>
      </c>
      <c r="CH2324" s="2">
        <f t="shared" si="147"/>
        <v>23.541262906634255</v>
      </c>
      <c r="CI2324" t="str">
        <f t="shared" si="144"/>
        <v>South Carolina</v>
      </c>
      <c r="CJ2324" t="str">
        <f t="shared" si="145"/>
        <v>Beaufort</v>
      </c>
      <c r="CK2324" t="str">
        <f t="shared" si="146"/>
        <v>SC</v>
      </c>
      <c r="CL2324" t="str">
        <f>IF(Table1[[#This Row],[3 Day Avg]]&lt;=25,"Green","Red")</f>
        <v>Green</v>
      </c>
    </row>
    <row r="2325" spans="1:90" x14ac:dyDescent="0.25">
      <c r="A2325">
        <v>2324</v>
      </c>
      <c r="B2325" t="s">
        <v>3939</v>
      </c>
      <c r="C2325" t="s">
        <v>3925</v>
      </c>
      <c r="D2325" t="s">
        <v>3926</v>
      </c>
      <c r="E2325">
        <v>45</v>
      </c>
      <c r="F2325">
        <v>45015</v>
      </c>
      <c r="G2325">
        <v>1.44703568418095</v>
      </c>
      <c r="H2325">
        <v>3219.49</v>
      </c>
      <c r="I2325">
        <v>46.587151896730298</v>
      </c>
      <c r="J2325">
        <v>12.8</v>
      </c>
      <c r="K2325">
        <v>3</v>
      </c>
      <c r="L2325">
        <v>118.599</v>
      </c>
      <c r="M2325">
        <v>2.0140749274738701</v>
      </c>
      <c r="N2325" s="1">
        <v>44165.342210648145</v>
      </c>
      <c r="O2325" t="s">
        <v>87</v>
      </c>
      <c r="P2325" s="1">
        <v>43928.044166666667</v>
      </c>
      <c r="Q2325" t="s">
        <v>3927</v>
      </c>
      <c r="R2325" t="s">
        <v>3940</v>
      </c>
      <c r="S2325" t="s">
        <v>90</v>
      </c>
      <c r="T2325">
        <v>7118</v>
      </c>
      <c r="U2325">
        <v>103</v>
      </c>
      <c r="V2325">
        <v>2455</v>
      </c>
      <c r="W2325">
        <v>2328</v>
      </c>
      <c r="X2325">
        <v>4671</v>
      </c>
      <c r="Y2325">
        <v>7399</v>
      </c>
      <c r="Z2325">
        <v>10283</v>
      </c>
      <c r="AA2325">
        <v>50</v>
      </c>
      <c r="AB2325">
        <v>0</v>
      </c>
      <c r="AC2325">
        <v>32</v>
      </c>
      <c r="AD2325">
        <v>0</v>
      </c>
      <c r="AE2325">
        <v>221091</v>
      </c>
      <c r="AF2325">
        <v>27687</v>
      </c>
      <c r="AG2325">
        <v>3069</v>
      </c>
      <c r="AH2325">
        <v>62204</v>
      </c>
      <c r="AI2325">
        <v>0</v>
      </c>
      <c r="AJ2325">
        <v>0</v>
      </c>
      <c r="AK2325">
        <v>216129</v>
      </c>
      <c r="AL2325">
        <v>4353</v>
      </c>
      <c r="AM2325">
        <v>0</v>
      </c>
      <c r="AN2325">
        <v>2386587</v>
      </c>
      <c r="AO2325">
        <v>27136</v>
      </c>
      <c r="AP2325">
        <v>23</v>
      </c>
      <c r="AQ2325">
        <v>0</v>
      </c>
      <c r="AR2325">
        <v>209065</v>
      </c>
      <c r="AS2325">
        <v>133331</v>
      </c>
      <c r="AT2325">
        <v>49446</v>
      </c>
      <c r="AU2325">
        <v>865</v>
      </c>
      <c r="AV2325">
        <v>4740</v>
      </c>
      <c r="AW2325">
        <v>203</v>
      </c>
      <c r="AX2325">
        <v>637</v>
      </c>
      <c r="AY2325">
        <v>6338</v>
      </c>
      <c r="AZ2325">
        <v>13505</v>
      </c>
      <c r="BA2325">
        <v>140244</v>
      </c>
      <c r="BB2325">
        <v>49833</v>
      </c>
      <c r="BC2325">
        <v>945</v>
      </c>
      <c r="BD2325">
        <v>4799</v>
      </c>
      <c r="BE2325">
        <v>209</v>
      </c>
      <c r="BF2325">
        <v>5977</v>
      </c>
      <c r="BG2325">
        <v>7058</v>
      </c>
      <c r="BH2325">
        <v>195560</v>
      </c>
      <c r="BI2325">
        <v>42334</v>
      </c>
      <c r="BJ2325">
        <v>28583</v>
      </c>
      <c r="BK2325">
        <v>30642</v>
      </c>
      <c r="BL2325">
        <v>9454</v>
      </c>
      <c r="BM2325">
        <v>209065</v>
      </c>
      <c r="BN2325">
        <v>13505</v>
      </c>
      <c r="BO2325">
        <v>80370</v>
      </c>
      <c r="BP2325">
        <v>17682</v>
      </c>
      <c r="BQ2325" s="2">
        <v>23</v>
      </c>
      <c r="BR2325" s="2">
        <v>31</v>
      </c>
      <c r="BS2325" s="2">
        <v>61</v>
      </c>
      <c r="BT2325" s="2">
        <v>0</v>
      </c>
      <c r="BU2325" s="2">
        <v>36</v>
      </c>
      <c r="BV2325" s="2">
        <v>31</v>
      </c>
      <c r="BW2325" s="2">
        <v>32</v>
      </c>
      <c r="BX2325" s="2">
        <v>30</v>
      </c>
      <c r="BY2325" s="2">
        <v>33</v>
      </c>
      <c r="BZ2325" s="2">
        <v>35</v>
      </c>
      <c r="CA2325" s="2">
        <v>32</v>
      </c>
      <c r="CB2325" s="2">
        <v>29</v>
      </c>
      <c r="CC2325" s="2">
        <v>34</v>
      </c>
      <c r="CD2325" s="2">
        <v>18</v>
      </c>
      <c r="CE2325">
        <v>10.402956248784401</v>
      </c>
      <c r="CF2325">
        <v>4548646245.0410204</v>
      </c>
      <c r="CG2325">
        <v>421726.80550443399</v>
      </c>
      <c r="CH2325" s="2">
        <f t="shared" si="147"/>
        <v>18.335605353996765</v>
      </c>
      <c r="CI2325" t="str">
        <f t="shared" si="144"/>
        <v>South Carolina</v>
      </c>
      <c r="CJ2325" t="str">
        <f t="shared" si="145"/>
        <v>Berkeley</v>
      </c>
      <c r="CK2325" t="str">
        <f t="shared" si="146"/>
        <v>SC</v>
      </c>
      <c r="CL2325" t="str">
        <f>IF(Table1[[#This Row],[3 Day Avg]]&lt;=25,"Green","Red")</f>
        <v>Green</v>
      </c>
    </row>
    <row r="2326" spans="1:90" x14ac:dyDescent="0.25">
      <c r="A2326">
        <v>2325</v>
      </c>
      <c r="B2326" t="s">
        <v>103</v>
      </c>
      <c r="C2326" t="s">
        <v>3925</v>
      </c>
      <c r="D2326" t="s">
        <v>3926</v>
      </c>
      <c r="E2326">
        <v>45</v>
      </c>
      <c r="F2326">
        <v>45017</v>
      </c>
      <c r="G2326">
        <v>3.2490974729241899</v>
      </c>
      <c r="H2326">
        <v>3815.43</v>
      </c>
      <c r="I2326">
        <v>123.96694214876</v>
      </c>
      <c r="J2326">
        <v>18.399999999999999</v>
      </c>
      <c r="K2326">
        <v>4.2</v>
      </c>
      <c r="L2326">
        <v>86.531700000000001</v>
      </c>
      <c r="M2326">
        <v>0</v>
      </c>
      <c r="N2326" s="1">
        <v>44165.342210648145</v>
      </c>
      <c r="O2326" t="s">
        <v>87</v>
      </c>
      <c r="P2326" s="1">
        <v>43928.044166666667</v>
      </c>
      <c r="Q2326" t="s">
        <v>3927</v>
      </c>
      <c r="R2326" t="s">
        <v>3941</v>
      </c>
      <c r="S2326" t="s">
        <v>90</v>
      </c>
      <c r="T2326">
        <v>554</v>
      </c>
      <c r="U2326">
        <v>18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14520</v>
      </c>
      <c r="AF2326">
        <v>2647</v>
      </c>
      <c r="AG2326">
        <v>283</v>
      </c>
      <c r="AH2326">
        <v>45385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2386587</v>
      </c>
      <c r="AO2326">
        <v>0</v>
      </c>
      <c r="AP2326">
        <v>1</v>
      </c>
      <c r="AQ2326">
        <v>0</v>
      </c>
      <c r="AR2326">
        <v>14713</v>
      </c>
      <c r="AS2326">
        <v>7912</v>
      </c>
      <c r="AT2326">
        <v>6076</v>
      </c>
      <c r="AU2326">
        <v>80</v>
      </c>
      <c r="AV2326">
        <v>0</v>
      </c>
      <c r="AW2326">
        <v>0</v>
      </c>
      <c r="AX2326">
        <v>0</v>
      </c>
      <c r="AY2326">
        <v>105</v>
      </c>
      <c r="AZ2326">
        <v>540</v>
      </c>
      <c r="BA2326">
        <v>8149</v>
      </c>
      <c r="BB2326">
        <v>6089</v>
      </c>
      <c r="BC2326">
        <v>80</v>
      </c>
      <c r="BD2326">
        <v>0</v>
      </c>
      <c r="BE2326">
        <v>0</v>
      </c>
      <c r="BF2326">
        <v>233</v>
      </c>
      <c r="BG2326">
        <v>162</v>
      </c>
      <c r="BH2326">
        <v>14173</v>
      </c>
      <c r="BI2326">
        <v>2367</v>
      </c>
      <c r="BJ2326">
        <v>1658</v>
      </c>
      <c r="BK2326">
        <v>1412</v>
      </c>
      <c r="BL2326">
        <v>1160</v>
      </c>
      <c r="BM2326">
        <v>14713</v>
      </c>
      <c r="BN2326">
        <v>540</v>
      </c>
      <c r="BO2326">
        <v>6094</v>
      </c>
      <c r="BP2326">
        <v>2022</v>
      </c>
      <c r="BQ2326" s="2">
        <v>1</v>
      </c>
      <c r="BR2326" s="2">
        <v>2</v>
      </c>
      <c r="BS2326" s="2">
        <v>1</v>
      </c>
      <c r="BT2326" s="2">
        <v>0</v>
      </c>
      <c r="BU2326" s="2">
        <v>0</v>
      </c>
      <c r="BV2326" s="2">
        <v>2</v>
      </c>
      <c r="BW2326" s="2">
        <v>4</v>
      </c>
      <c r="BX2326" s="2">
        <v>-1</v>
      </c>
      <c r="BY2326" s="2">
        <v>2</v>
      </c>
      <c r="BZ2326" s="2">
        <v>3</v>
      </c>
      <c r="CA2326" s="2">
        <v>3</v>
      </c>
      <c r="CB2326" s="2">
        <v>4</v>
      </c>
      <c r="CC2326" s="2">
        <v>2</v>
      </c>
      <c r="CD2326" s="2">
        <v>3</v>
      </c>
      <c r="CE2326">
        <v>6.8870523415978004</v>
      </c>
      <c r="CF2326">
        <v>1471642892.8125</v>
      </c>
      <c r="CG2326">
        <v>276661.26499314001</v>
      </c>
      <c r="CH2326" s="2">
        <f t="shared" si="147"/>
        <v>9.0622805228935857</v>
      </c>
      <c r="CI2326" t="str">
        <f t="shared" si="144"/>
        <v>South Carolina</v>
      </c>
      <c r="CJ2326" t="str">
        <f t="shared" si="145"/>
        <v>Calhoun</v>
      </c>
      <c r="CK2326" t="str">
        <f t="shared" si="146"/>
        <v>SC</v>
      </c>
      <c r="CL2326" t="str">
        <f>IF(Table1[[#This Row],[3 Day Avg]]&lt;=25,"Green","Red")</f>
        <v>Green</v>
      </c>
    </row>
    <row r="2327" spans="1:90" x14ac:dyDescent="0.25">
      <c r="A2327">
        <v>2326</v>
      </c>
      <c r="B2327" t="s">
        <v>3942</v>
      </c>
      <c r="C2327" t="s">
        <v>3925</v>
      </c>
      <c r="D2327" t="s">
        <v>3926</v>
      </c>
      <c r="E2327">
        <v>45</v>
      </c>
      <c r="F2327">
        <v>45019</v>
      </c>
      <c r="G2327">
        <v>1.47036683896221</v>
      </c>
      <c r="H2327">
        <v>4909.28</v>
      </c>
      <c r="I2327">
        <v>72.184378118032498</v>
      </c>
      <c r="J2327">
        <v>14.2</v>
      </c>
      <c r="K2327">
        <v>2.8</v>
      </c>
      <c r="L2327">
        <v>120.03660000000001</v>
      </c>
      <c r="M2327">
        <v>2.0140749274738701</v>
      </c>
      <c r="N2327" s="1">
        <v>44165.342210648145</v>
      </c>
      <c r="O2327" t="s">
        <v>87</v>
      </c>
      <c r="P2327" s="1">
        <v>43928.044166666667</v>
      </c>
      <c r="Q2327" t="s">
        <v>3927</v>
      </c>
      <c r="R2327" t="s">
        <v>3943</v>
      </c>
      <c r="S2327" t="s">
        <v>90</v>
      </c>
      <c r="T2327">
        <v>19927</v>
      </c>
      <c r="U2327">
        <v>293</v>
      </c>
      <c r="V2327">
        <v>7367</v>
      </c>
      <c r="W2327">
        <v>5919</v>
      </c>
      <c r="X2327">
        <v>9727</v>
      </c>
      <c r="Y2327">
        <v>16213</v>
      </c>
      <c r="Z2327">
        <v>21703</v>
      </c>
      <c r="AA2327">
        <v>2130</v>
      </c>
      <c r="AB2327">
        <v>1830</v>
      </c>
      <c r="AC2327">
        <v>302</v>
      </c>
      <c r="AD2327">
        <v>68</v>
      </c>
      <c r="AE2327">
        <v>405905</v>
      </c>
      <c r="AF2327">
        <v>55971</v>
      </c>
      <c r="AG2327">
        <v>5719</v>
      </c>
      <c r="AH2327">
        <v>62958</v>
      </c>
      <c r="AI2327">
        <v>0</v>
      </c>
      <c r="AJ2327">
        <v>0</v>
      </c>
      <c r="AK2327">
        <v>216129</v>
      </c>
      <c r="AL2327">
        <v>4353</v>
      </c>
      <c r="AM2327">
        <v>0</v>
      </c>
      <c r="AN2327">
        <v>2386587</v>
      </c>
      <c r="AO2327">
        <v>60929</v>
      </c>
      <c r="AP2327">
        <v>64</v>
      </c>
      <c r="AQ2327">
        <v>0</v>
      </c>
      <c r="AR2327">
        <v>394708</v>
      </c>
      <c r="AS2327">
        <v>253360</v>
      </c>
      <c r="AT2327">
        <v>107050</v>
      </c>
      <c r="AU2327">
        <v>643</v>
      </c>
      <c r="AV2327">
        <v>5561</v>
      </c>
      <c r="AW2327">
        <v>137</v>
      </c>
      <c r="AX2327">
        <v>459</v>
      </c>
      <c r="AY2327">
        <v>7554</v>
      </c>
      <c r="AZ2327">
        <v>19944</v>
      </c>
      <c r="BA2327">
        <v>269342</v>
      </c>
      <c r="BB2327">
        <v>107789</v>
      </c>
      <c r="BC2327">
        <v>674</v>
      </c>
      <c r="BD2327">
        <v>5621</v>
      </c>
      <c r="BE2327">
        <v>137</v>
      </c>
      <c r="BF2327">
        <v>3144</v>
      </c>
      <c r="BG2327">
        <v>8001</v>
      </c>
      <c r="BH2327">
        <v>374764</v>
      </c>
      <c r="BI2327">
        <v>66709</v>
      </c>
      <c r="BJ2327">
        <v>48304</v>
      </c>
      <c r="BK2327">
        <v>67879</v>
      </c>
      <c r="BL2327">
        <v>23013</v>
      </c>
      <c r="BM2327">
        <v>394708</v>
      </c>
      <c r="BN2327">
        <v>19944</v>
      </c>
      <c r="BO2327">
        <v>150887</v>
      </c>
      <c r="BP2327">
        <v>37916</v>
      </c>
      <c r="BQ2327" s="2">
        <v>64</v>
      </c>
      <c r="BR2327" s="2">
        <v>60</v>
      </c>
      <c r="BS2327" s="2">
        <v>212</v>
      </c>
      <c r="BT2327" s="2">
        <v>0</v>
      </c>
      <c r="BU2327" s="2">
        <v>147</v>
      </c>
      <c r="BV2327" s="2">
        <v>117</v>
      </c>
      <c r="BW2327" s="2">
        <v>92</v>
      </c>
      <c r="BX2327" s="2">
        <v>57</v>
      </c>
      <c r="BY2327" s="2">
        <v>103</v>
      </c>
      <c r="BZ2327" s="2">
        <v>121</v>
      </c>
      <c r="CA2327" s="2">
        <v>87</v>
      </c>
      <c r="CB2327" s="2">
        <v>150</v>
      </c>
      <c r="CC2327" s="2">
        <v>81</v>
      </c>
      <c r="CD2327" s="2">
        <v>65</v>
      </c>
      <c r="CE2327">
        <v>15.767236175952499</v>
      </c>
      <c r="CF2327">
        <v>3602299652.1835899</v>
      </c>
      <c r="CG2327">
        <v>1494570.23583088</v>
      </c>
      <c r="CH2327" s="2">
        <f t="shared" si="147"/>
        <v>28.375406629711076</v>
      </c>
      <c r="CI2327" t="str">
        <f t="shared" si="144"/>
        <v>South Carolina</v>
      </c>
      <c r="CJ2327" t="str">
        <f t="shared" si="145"/>
        <v>Charleston</v>
      </c>
      <c r="CK2327" t="str">
        <f t="shared" si="146"/>
        <v>SC</v>
      </c>
      <c r="CL2327" t="str">
        <f>IF(Table1[[#This Row],[3 Day Avg]]&lt;=25,"Green","Red")</f>
        <v>Red</v>
      </c>
    </row>
    <row r="2328" spans="1:90" x14ac:dyDescent="0.25">
      <c r="A2328">
        <v>2327</v>
      </c>
      <c r="B2328" t="s">
        <v>107</v>
      </c>
      <c r="C2328" t="s">
        <v>3925</v>
      </c>
      <c r="D2328" t="s">
        <v>3926</v>
      </c>
      <c r="E2328">
        <v>45</v>
      </c>
      <c r="F2328">
        <v>45021</v>
      </c>
      <c r="G2328">
        <v>3.04182509505703</v>
      </c>
      <c r="H2328">
        <v>3686.18</v>
      </c>
      <c r="I2328">
        <v>112.127264445145</v>
      </c>
      <c r="J2328">
        <v>16.8</v>
      </c>
      <c r="K2328">
        <v>3.6</v>
      </c>
      <c r="L2328">
        <v>81.111199999999997</v>
      </c>
      <c r="M2328">
        <v>2.0140749274738701</v>
      </c>
      <c r="N2328" s="1">
        <v>44165.342210648145</v>
      </c>
      <c r="O2328" t="s">
        <v>87</v>
      </c>
      <c r="P2328" s="1">
        <v>43928.043541666666</v>
      </c>
      <c r="Q2328" t="s">
        <v>3927</v>
      </c>
      <c r="R2328" t="s">
        <v>3944</v>
      </c>
      <c r="S2328" t="s">
        <v>90</v>
      </c>
      <c r="T2328">
        <v>2104</v>
      </c>
      <c r="U2328">
        <v>64</v>
      </c>
      <c r="V2328">
        <v>1033</v>
      </c>
      <c r="W2328">
        <v>1068</v>
      </c>
      <c r="X2328">
        <v>1549</v>
      </c>
      <c r="Y2328">
        <v>2404</v>
      </c>
      <c r="Z2328">
        <v>3047</v>
      </c>
      <c r="AA2328">
        <v>125</v>
      </c>
      <c r="AB2328">
        <v>44</v>
      </c>
      <c r="AC2328">
        <v>12</v>
      </c>
      <c r="AD2328">
        <v>2</v>
      </c>
      <c r="AE2328">
        <v>57078</v>
      </c>
      <c r="AF2328">
        <v>9394</v>
      </c>
      <c r="AG2328">
        <v>917</v>
      </c>
      <c r="AH2328">
        <v>42542</v>
      </c>
      <c r="AI2328">
        <v>0</v>
      </c>
      <c r="AJ2328">
        <v>0</v>
      </c>
      <c r="AK2328">
        <v>216129</v>
      </c>
      <c r="AL2328">
        <v>4353</v>
      </c>
      <c r="AM2328">
        <v>0</v>
      </c>
      <c r="AN2328">
        <v>2386587</v>
      </c>
      <c r="AO2328">
        <v>9101</v>
      </c>
      <c r="AP2328">
        <v>19</v>
      </c>
      <c r="AQ2328">
        <v>0</v>
      </c>
      <c r="AR2328">
        <v>56711</v>
      </c>
      <c r="AS2328">
        <v>41353</v>
      </c>
      <c r="AT2328">
        <v>11354</v>
      </c>
      <c r="AU2328">
        <v>42</v>
      </c>
      <c r="AV2328">
        <v>349</v>
      </c>
      <c r="AW2328">
        <v>25</v>
      </c>
      <c r="AX2328">
        <v>7</v>
      </c>
      <c r="AY2328">
        <v>1189</v>
      </c>
      <c r="AZ2328">
        <v>2392</v>
      </c>
      <c r="BA2328">
        <v>42693</v>
      </c>
      <c r="BB2328">
        <v>11366</v>
      </c>
      <c r="BC2328">
        <v>103</v>
      </c>
      <c r="BD2328">
        <v>349</v>
      </c>
      <c r="BE2328">
        <v>25</v>
      </c>
      <c r="BF2328">
        <v>842</v>
      </c>
      <c r="BG2328">
        <v>1333</v>
      </c>
      <c r="BH2328">
        <v>54319</v>
      </c>
      <c r="BI2328">
        <v>10984</v>
      </c>
      <c r="BJ2328">
        <v>7661</v>
      </c>
      <c r="BK2328">
        <v>7158</v>
      </c>
      <c r="BL2328">
        <v>3650</v>
      </c>
      <c r="BM2328">
        <v>56711</v>
      </c>
      <c r="BN2328">
        <v>2392</v>
      </c>
      <c r="BO2328">
        <v>21807</v>
      </c>
      <c r="BP2328">
        <v>5451</v>
      </c>
      <c r="BQ2328" s="2">
        <v>19</v>
      </c>
      <c r="BR2328" s="2">
        <v>24</v>
      </c>
      <c r="BS2328" s="2">
        <v>31</v>
      </c>
      <c r="BT2328" s="2">
        <v>0</v>
      </c>
      <c r="BU2328" s="2">
        <v>11</v>
      </c>
      <c r="BV2328" s="2">
        <v>8</v>
      </c>
      <c r="BW2328" s="2">
        <v>24</v>
      </c>
      <c r="BX2328" s="2">
        <v>24</v>
      </c>
      <c r="BY2328" s="2">
        <v>21</v>
      </c>
      <c r="BZ2328" s="2">
        <v>36</v>
      </c>
      <c r="CA2328" s="2">
        <v>28</v>
      </c>
      <c r="CB2328" s="2">
        <v>15</v>
      </c>
      <c r="CC2328" s="2">
        <v>11</v>
      </c>
      <c r="CD2328" s="2">
        <v>46</v>
      </c>
      <c r="CE2328">
        <v>33.287781632152502</v>
      </c>
      <c r="CF2328">
        <v>1541428142.98438</v>
      </c>
      <c r="CG2328">
        <v>202063.56560870801</v>
      </c>
      <c r="CH2328" s="2">
        <f t="shared" si="147"/>
        <v>43.495383023869564</v>
      </c>
      <c r="CI2328" t="str">
        <f t="shared" si="144"/>
        <v>South Carolina</v>
      </c>
      <c r="CJ2328" t="str">
        <f t="shared" si="145"/>
        <v>Cherokee</v>
      </c>
      <c r="CK2328" t="str">
        <f t="shared" si="146"/>
        <v>SC</v>
      </c>
      <c r="CL2328" t="str">
        <f>IF(Table1[[#This Row],[3 Day Avg]]&lt;=25,"Green","Red")</f>
        <v>Red</v>
      </c>
    </row>
    <row r="2329" spans="1:90" x14ac:dyDescent="0.25">
      <c r="A2329">
        <v>2328</v>
      </c>
      <c r="B2329" t="s">
        <v>3832</v>
      </c>
      <c r="C2329" t="s">
        <v>3925</v>
      </c>
      <c r="D2329" t="s">
        <v>3926</v>
      </c>
      <c r="E2329">
        <v>45</v>
      </c>
      <c r="F2329">
        <v>45023</v>
      </c>
      <c r="G2329">
        <v>2.1739130434782599</v>
      </c>
      <c r="H2329">
        <v>4849.46</v>
      </c>
      <c r="I2329">
        <v>105.423087656197</v>
      </c>
      <c r="J2329">
        <v>18.2</v>
      </c>
      <c r="K2329">
        <v>4.8</v>
      </c>
      <c r="L2329">
        <v>80.299000000000007</v>
      </c>
      <c r="M2329">
        <v>2.0140749274738701</v>
      </c>
      <c r="N2329" s="1">
        <v>44165.342210648145</v>
      </c>
      <c r="O2329" t="s">
        <v>87</v>
      </c>
      <c r="P2329" s="1">
        <v>43928.043541666666</v>
      </c>
      <c r="Q2329" t="s">
        <v>3927</v>
      </c>
      <c r="R2329" t="s">
        <v>3945</v>
      </c>
      <c r="S2329" t="s">
        <v>90</v>
      </c>
      <c r="T2329">
        <v>1564</v>
      </c>
      <c r="U2329">
        <v>34</v>
      </c>
      <c r="V2329">
        <v>820</v>
      </c>
      <c r="W2329">
        <v>505</v>
      </c>
      <c r="X2329">
        <v>969</v>
      </c>
      <c r="Y2329">
        <v>1524</v>
      </c>
      <c r="Z2329">
        <v>1920</v>
      </c>
      <c r="AA2329">
        <v>82</v>
      </c>
      <c r="AB2329">
        <v>36</v>
      </c>
      <c r="AC2329">
        <v>6</v>
      </c>
      <c r="AD2329">
        <v>2</v>
      </c>
      <c r="AE2329">
        <v>32251</v>
      </c>
      <c r="AF2329">
        <v>5830</v>
      </c>
      <c r="AG2329">
        <v>641</v>
      </c>
      <c r="AH2329">
        <v>42116</v>
      </c>
      <c r="AI2329">
        <v>0</v>
      </c>
      <c r="AJ2329">
        <v>0</v>
      </c>
      <c r="AK2329">
        <v>216129</v>
      </c>
      <c r="AL2329">
        <v>4353</v>
      </c>
      <c r="AM2329">
        <v>0</v>
      </c>
      <c r="AN2329">
        <v>2386587</v>
      </c>
      <c r="AO2329">
        <v>5738</v>
      </c>
      <c r="AP2329">
        <v>25</v>
      </c>
      <c r="AQ2329">
        <v>1</v>
      </c>
      <c r="AR2329">
        <v>32326</v>
      </c>
      <c r="AS2329">
        <v>18994</v>
      </c>
      <c r="AT2329">
        <v>11912</v>
      </c>
      <c r="AU2329">
        <v>157</v>
      </c>
      <c r="AV2329">
        <v>35</v>
      </c>
      <c r="AW2329">
        <v>0</v>
      </c>
      <c r="AX2329">
        <v>17</v>
      </c>
      <c r="AY2329">
        <v>578</v>
      </c>
      <c r="AZ2329">
        <v>633</v>
      </c>
      <c r="BA2329">
        <v>19601</v>
      </c>
      <c r="BB2329">
        <v>11938</v>
      </c>
      <c r="BC2329">
        <v>157</v>
      </c>
      <c r="BD2329">
        <v>35</v>
      </c>
      <c r="BE2329">
        <v>0</v>
      </c>
      <c r="BF2329">
        <v>17</v>
      </c>
      <c r="BG2329">
        <v>578</v>
      </c>
      <c r="BH2329">
        <v>31693</v>
      </c>
      <c r="BI2329">
        <v>6143</v>
      </c>
      <c r="BJ2329">
        <v>3881</v>
      </c>
      <c r="BK2329">
        <v>3684</v>
      </c>
      <c r="BL2329">
        <v>2294</v>
      </c>
      <c r="BM2329">
        <v>32326</v>
      </c>
      <c r="BN2329">
        <v>633</v>
      </c>
      <c r="BO2329">
        <v>12880</v>
      </c>
      <c r="BP2329">
        <v>3444</v>
      </c>
      <c r="BQ2329" s="2">
        <v>25</v>
      </c>
      <c r="BR2329" s="2">
        <v>10</v>
      </c>
      <c r="BS2329" s="2">
        <v>23</v>
      </c>
      <c r="BT2329" s="2">
        <v>0</v>
      </c>
      <c r="BU2329" s="2">
        <v>8</v>
      </c>
      <c r="BV2329" s="2">
        <v>9</v>
      </c>
      <c r="BW2329" s="2">
        <v>12</v>
      </c>
      <c r="BX2329" s="2">
        <v>15</v>
      </c>
      <c r="BY2329" s="2">
        <v>16</v>
      </c>
      <c r="BZ2329" s="2">
        <v>16</v>
      </c>
      <c r="CA2329" s="2">
        <v>18</v>
      </c>
      <c r="CB2329" s="2">
        <v>9</v>
      </c>
      <c r="CC2329" s="2">
        <v>6</v>
      </c>
      <c r="CD2329" s="2">
        <v>9</v>
      </c>
      <c r="CE2329">
        <v>77.516976217791694</v>
      </c>
      <c r="CF2329">
        <v>2248228799.3867202</v>
      </c>
      <c r="CG2329">
        <v>211377.329620231</v>
      </c>
      <c r="CH2329" s="2">
        <f t="shared" si="147"/>
        <v>59.807378993173707</v>
      </c>
      <c r="CI2329" t="str">
        <f t="shared" si="144"/>
        <v>South Carolina</v>
      </c>
      <c r="CJ2329" t="str">
        <f t="shared" si="145"/>
        <v>Chester</v>
      </c>
      <c r="CK2329" t="str">
        <f t="shared" si="146"/>
        <v>SC</v>
      </c>
      <c r="CL2329" t="str">
        <f>IF(Table1[[#This Row],[3 Day Avg]]&lt;=25,"Green","Red")</f>
        <v>Red</v>
      </c>
    </row>
    <row r="2330" spans="1:90" x14ac:dyDescent="0.25">
      <c r="A2330">
        <v>2329</v>
      </c>
      <c r="B2330" t="s">
        <v>3946</v>
      </c>
      <c r="C2330" t="s">
        <v>3925</v>
      </c>
      <c r="D2330" t="s">
        <v>3926</v>
      </c>
      <c r="E2330">
        <v>45</v>
      </c>
      <c r="F2330">
        <v>45025</v>
      </c>
      <c r="G2330">
        <v>2.9612756264236899</v>
      </c>
      <c r="H2330">
        <v>3837.92</v>
      </c>
      <c r="I2330">
        <v>113.65126546312899</v>
      </c>
      <c r="J2330">
        <v>20.9</v>
      </c>
      <c r="K2330">
        <v>3.3</v>
      </c>
      <c r="L2330">
        <v>74.445700000000002</v>
      </c>
      <c r="M2330">
        <v>2.0140749274738701</v>
      </c>
      <c r="N2330" s="1">
        <v>44165.342210648145</v>
      </c>
      <c r="O2330" t="s">
        <v>87</v>
      </c>
      <c r="P2330" s="1">
        <v>43928.044166666667</v>
      </c>
      <c r="Q2330" t="s">
        <v>3927</v>
      </c>
      <c r="R2330" t="s">
        <v>3947</v>
      </c>
      <c r="S2330" t="s">
        <v>90</v>
      </c>
      <c r="T2330">
        <v>1756</v>
      </c>
      <c r="U2330">
        <v>52</v>
      </c>
      <c r="V2330">
        <v>719</v>
      </c>
      <c r="W2330">
        <v>837</v>
      </c>
      <c r="X2330">
        <v>1413</v>
      </c>
      <c r="Y2330">
        <v>2378</v>
      </c>
      <c r="Z2330">
        <v>2583</v>
      </c>
      <c r="AA2330">
        <v>59</v>
      </c>
      <c r="AB2330">
        <v>48</v>
      </c>
      <c r="AC2330">
        <v>6</v>
      </c>
      <c r="AD2330">
        <v>2</v>
      </c>
      <c r="AE2330">
        <v>45754</v>
      </c>
      <c r="AF2330">
        <v>9453</v>
      </c>
      <c r="AG2330">
        <v>715</v>
      </c>
      <c r="AH2330">
        <v>39046</v>
      </c>
      <c r="AI2330">
        <v>0</v>
      </c>
      <c r="AJ2330">
        <v>0</v>
      </c>
      <c r="AK2330">
        <v>216129</v>
      </c>
      <c r="AL2330">
        <v>4353</v>
      </c>
      <c r="AM2330">
        <v>0</v>
      </c>
      <c r="AN2330">
        <v>2386587</v>
      </c>
      <c r="AO2330">
        <v>7930</v>
      </c>
      <c r="AP2330">
        <v>7</v>
      </c>
      <c r="AQ2330">
        <v>0</v>
      </c>
      <c r="AR2330">
        <v>46024</v>
      </c>
      <c r="AS2330">
        <v>27869</v>
      </c>
      <c r="AT2330">
        <v>14803</v>
      </c>
      <c r="AU2330">
        <v>209</v>
      </c>
      <c r="AV2330">
        <v>222</v>
      </c>
      <c r="AW2330">
        <v>35</v>
      </c>
      <c r="AX2330">
        <v>0</v>
      </c>
      <c r="AY2330">
        <v>939</v>
      </c>
      <c r="AZ2330">
        <v>1947</v>
      </c>
      <c r="BA2330">
        <v>29010</v>
      </c>
      <c r="BB2330">
        <v>14887</v>
      </c>
      <c r="BC2330">
        <v>219</v>
      </c>
      <c r="BD2330">
        <v>222</v>
      </c>
      <c r="BE2330">
        <v>35</v>
      </c>
      <c r="BF2330">
        <v>709</v>
      </c>
      <c r="BG2330">
        <v>942</v>
      </c>
      <c r="BH2330">
        <v>44077</v>
      </c>
      <c r="BI2330">
        <v>8423</v>
      </c>
      <c r="BJ2330">
        <v>5847</v>
      </c>
      <c r="BK2330">
        <v>5210</v>
      </c>
      <c r="BL2330">
        <v>2969</v>
      </c>
      <c r="BM2330">
        <v>46024</v>
      </c>
      <c r="BN2330">
        <v>1947</v>
      </c>
      <c r="BO2330">
        <v>18614</v>
      </c>
      <c r="BP2330">
        <v>4961</v>
      </c>
      <c r="BQ2330" s="2">
        <v>7</v>
      </c>
      <c r="BR2330" s="2">
        <v>5</v>
      </c>
      <c r="BS2330" s="2">
        <v>23</v>
      </c>
      <c r="BT2330" s="2">
        <v>0</v>
      </c>
      <c r="BU2330" s="2">
        <v>17</v>
      </c>
      <c r="BV2330" s="2">
        <v>8</v>
      </c>
      <c r="BW2330" s="2">
        <v>7</v>
      </c>
      <c r="BX2330" s="2">
        <v>3</v>
      </c>
      <c r="BY2330" s="2">
        <v>5</v>
      </c>
      <c r="BZ2330" s="2">
        <v>9</v>
      </c>
      <c r="CA2330" s="2">
        <v>13</v>
      </c>
      <c r="CB2330" s="2">
        <v>7</v>
      </c>
      <c r="CC2330" s="2">
        <v>9</v>
      </c>
      <c r="CD2330" s="2">
        <v>12</v>
      </c>
      <c r="CE2330">
        <v>15.2992088123443</v>
      </c>
      <c r="CF2330">
        <v>3090013401.4570298</v>
      </c>
      <c r="CG2330">
        <v>280661.07261867099</v>
      </c>
      <c r="CH2330" s="2">
        <f t="shared" si="147"/>
        <v>25.349093226722289</v>
      </c>
      <c r="CI2330" t="str">
        <f t="shared" si="144"/>
        <v>South Carolina</v>
      </c>
      <c r="CJ2330" t="str">
        <f t="shared" si="145"/>
        <v>Chesterfield</v>
      </c>
      <c r="CK2330" t="str">
        <f t="shared" si="146"/>
        <v>SC</v>
      </c>
      <c r="CL2330" t="str">
        <f>IF(Table1[[#This Row],[3 Day Avg]]&lt;=25,"Green","Red")</f>
        <v>Red</v>
      </c>
    </row>
    <row r="2331" spans="1:90" x14ac:dyDescent="0.25">
      <c r="A2331">
        <v>2330</v>
      </c>
      <c r="B2331" t="s">
        <v>3948</v>
      </c>
      <c r="C2331" t="s">
        <v>3925</v>
      </c>
      <c r="D2331" t="s">
        <v>3926</v>
      </c>
      <c r="E2331">
        <v>45</v>
      </c>
      <c r="F2331">
        <v>45027</v>
      </c>
      <c r="G2331">
        <v>5.0359712230215798</v>
      </c>
      <c r="H2331">
        <v>4124.63</v>
      </c>
      <c r="I2331">
        <v>207.71513353115699</v>
      </c>
      <c r="J2331">
        <v>26.4</v>
      </c>
      <c r="K2331">
        <v>4.7</v>
      </c>
      <c r="L2331">
        <v>70.014700000000005</v>
      </c>
      <c r="M2331">
        <v>2.0140749274738701</v>
      </c>
      <c r="N2331" s="1">
        <v>44165.342210648145</v>
      </c>
      <c r="O2331" t="s">
        <v>87</v>
      </c>
      <c r="P2331" s="1">
        <v>43928.044166666667</v>
      </c>
      <c r="Q2331" t="s">
        <v>3927</v>
      </c>
      <c r="R2331" t="s">
        <v>3949</v>
      </c>
      <c r="S2331" t="s">
        <v>90</v>
      </c>
      <c r="T2331">
        <v>1390</v>
      </c>
      <c r="U2331">
        <v>70</v>
      </c>
      <c r="V2331">
        <v>648</v>
      </c>
      <c r="W2331">
        <v>851</v>
      </c>
      <c r="X2331">
        <v>1414</v>
      </c>
      <c r="Y2331">
        <v>2054</v>
      </c>
      <c r="Z2331">
        <v>2472</v>
      </c>
      <c r="AA2331">
        <v>81</v>
      </c>
      <c r="AB2331">
        <v>49</v>
      </c>
      <c r="AC2331">
        <v>6</v>
      </c>
      <c r="AD2331">
        <v>2</v>
      </c>
      <c r="AE2331">
        <v>33700</v>
      </c>
      <c r="AF2331">
        <v>8520</v>
      </c>
      <c r="AG2331">
        <v>589</v>
      </c>
      <c r="AH2331">
        <v>36722</v>
      </c>
      <c r="AI2331">
        <v>0</v>
      </c>
      <c r="AJ2331">
        <v>0</v>
      </c>
      <c r="AK2331">
        <v>216129</v>
      </c>
      <c r="AL2331">
        <v>4353</v>
      </c>
      <c r="AM2331">
        <v>0</v>
      </c>
      <c r="AN2331">
        <v>2386587</v>
      </c>
      <c r="AO2331">
        <v>7439</v>
      </c>
      <c r="AP2331">
        <v>9</v>
      </c>
      <c r="AQ2331">
        <v>1</v>
      </c>
      <c r="AR2331">
        <v>34017</v>
      </c>
      <c r="AS2331">
        <v>16168</v>
      </c>
      <c r="AT2331">
        <v>16503</v>
      </c>
      <c r="AU2331">
        <v>29</v>
      </c>
      <c r="AV2331">
        <v>21</v>
      </c>
      <c r="AW2331">
        <v>0</v>
      </c>
      <c r="AX2331">
        <v>0</v>
      </c>
      <c r="AY2331">
        <v>260</v>
      </c>
      <c r="AZ2331">
        <v>1036</v>
      </c>
      <c r="BA2331">
        <v>16768</v>
      </c>
      <c r="BB2331">
        <v>16588</v>
      </c>
      <c r="BC2331">
        <v>29</v>
      </c>
      <c r="BD2331">
        <v>21</v>
      </c>
      <c r="BE2331">
        <v>9</v>
      </c>
      <c r="BF2331">
        <v>295</v>
      </c>
      <c r="BG2331">
        <v>307</v>
      </c>
      <c r="BH2331">
        <v>32981</v>
      </c>
      <c r="BI2331">
        <v>5512</v>
      </c>
      <c r="BJ2331">
        <v>4413</v>
      </c>
      <c r="BK2331">
        <v>3796</v>
      </c>
      <c r="BL2331">
        <v>2913</v>
      </c>
      <c r="BM2331">
        <v>34017</v>
      </c>
      <c r="BN2331">
        <v>1036</v>
      </c>
      <c r="BO2331">
        <v>12857</v>
      </c>
      <c r="BP2331">
        <v>4526</v>
      </c>
      <c r="BQ2331" s="2">
        <v>9</v>
      </c>
      <c r="BR2331" s="2">
        <v>9</v>
      </c>
      <c r="BS2331" s="2">
        <v>13</v>
      </c>
      <c r="BT2331" s="2">
        <v>0</v>
      </c>
      <c r="BU2331" s="2">
        <v>19</v>
      </c>
      <c r="BV2331" s="2">
        <v>7</v>
      </c>
      <c r="BW2331" s="2">
        <v>9</v>
      </c>
      <c r="BX2331" s="2">
        <v>6</v>
      </c>
      <c r="BY2331" s="2">
        <v>5</v>
      </c>
      <c r="BZ2331" s="2">
        <v>9</v>
      </c>
      <c r="CA2331" s="2">
        <v>4</v>
      </c>
      <c r="CB2331" s="2">
        <v>2</v>
      </c>
      <c r="CC2331" s="2">
        <v>4</v>
      </c>
      <c r="CD2331" s="2">
        <v>-4</v>
      </c>
      <c r="CE2331">
        <v>26.706231454005898</v>
      </c>
      <c r="CF2331">
        <v>2606102827.0078101</v>
      </c>
      <c r="CG2331">
        <v>275827.42452829803</v>
      </c>
      <c r="CH2331" s="2">
        <f t="shared" si="147"/>
        <v>30.376968378555823</v>
      </c>
      <c r="CI2331" t="str">
        <f t="shared" si="144"/>
        <v>South Carolina</v>
      </c>
      <c r="CJ2331" t="str">
        <f t="shared" si="145"/>
        <v>Clarendon</v>
      </c>
      <c r="CK2331" t="str">
        <f t="shared" si="146"/>
        <v>SC</v>
      </c>
      <c r="CL2331" t="str">
        <f>IF(Table1[[#This Row],[3 Day Avg]]&lt;=25,"Green","Red")</f>
        <v>Red</v>
      </c>
    </row>
    <row r="2332" spans="1:90" x14ac:dyDescent="0.25">
      <c r="A2332">
        <v>2331</v>
      </c>
      <c r="B2332" t="s">
        <v>3950</v>
      </c>
      <c r="C2332" t="s">
        <v>3925</v>
      </c>
      <c r="D2332" t="s">
        <v>3926</v>
      </c>
      <c r="E2332">
        <v>45</v>
      </c>
      <c r="F2332">
        <v>45029</v>
      </c>
      <c r="G2332">
        <v>3.3108108108108101</v>
      </c>
      <c r="H2332">
        <v>3929.9</v>
      </c>
      <c r="I2332">
        <v>130.11152416356899</v>
      </c>
      <c r="J2332">
        <v>20</v>
      </c>
      <c r="K2332">
        <v>4</v>
      </c>
      <c r="L2332">
        <v>74.508600000000001</v>
      </c>
      <c r="M2332">
        <v>2.0140749274738701</v>
      </c>
      <c r="N2332" s="1">
        <v>44165.342210648145</v>
      </c>
      <c r="O2332" t="s">
        <v>87</v>
      </c>
      <c r="P2332" s="1">
        <v>43928.044166666667</v>
      </c>
      <c r="Q2332" t="s">
        <v>3927</v>
      </c>
      <c r="R2332" t="s">
        <v>3951</v>
      </c>
      <c r="S2332" t="s">
        <v>90</v>
      </c>
      <c r="T2332">
        <v>1480</v>
      </c>
      <c r="U2332">
        <v>49</v>
      </c>
      <c r="V2332">
        <v>887</v>
      </c>
      <c r="W2332">
        <v>643</v>
      </c>
      <c r="X2332">
        <v>1311</v>
      </c>
      <c r="Y2332">
        <v>1799</v>
      </c>
      <c r="Z2332">
        <v>2588</v>
      </c>
      <c r="AA2332">
        <v>135</v>
      </c>
      <c r="AB2332">
        <v>102</v>
      </c>
      <c r="AC2332">
        <v>8</v>
      </c>
      <c r="AD2332">
        <v>3</v>
      </c>
      <c r="AE2332">
        <v>37660</v>
      </c>
      <c r="AF2332">
        <v>7440</v>
      </c>
      <c r="AG2332">
        <v>671</v>
      </c>
      <c r="AH2332">
        <v>39079</v>
      </c>
      <c r="AI2332">
        <v>0</v>
      </c>
      <c r="AJ2332">
        <v>0</v>
      </c>
      <c r="AK2332">
        <v>216129</v>
      </c>
      <c r="AL2332">
        <v>4353</v>
      </c>
      <c r="AM2332">
        <v>0</v>
      </c>
      <c r="AN2332">
        <v>2386587</v>
      </c>
      <c r="AO2332">
        <v>7228</v>
      </c>
      <c r="AP2332">
        <v>4</v>
      </c>
      <c r="AQ2332">
        <v>0</v>
      </c>
      <c r="AR2332">
        <v>37568</v>
      </c>
      <c r="AS2332">
        <v>21228</v>
      </c>
      <c r="AT2332">
        <v>14374</v>
      </c>
      <c r="AU2332">
        <v>289</v>
      </c>
      <c r="AV2332">
        <v>42</v>
      </c>
      <c r="AW2332">
        <v>200</v>
      </c>
      <c r="AX2332">
        <v>17</v>
      </c>
      <c r="AY2332">
        <v>231</v>
      </c>
      <c r="AZ2332">
        <v>1187</v>
      </c>
      <c r="BA2332">
        <v>21594</v>
      </c>
      <c r="BB2332">
        <v>14411</v>
      </c>
      <c r="BC2332">
        <v>289</v>
      </c>
      <c r="BD2332">
        <v>47</v>
      </c>
      <c r="BE2332">
        <v>200</v>
      </c>
      <c r="BF2332">
        <v>796</v>
      </c>
      <c r="BG2332">
        <v>231</v>
      </c>
      <c r="BH2332">
        <v>36381</v>
      </c>
      <c r="BI2332">
        <v>7156</v>
      </c>
      <c r="BJ2332">
        <v>4298</v>
      </c>
      <c r="BK2332">
        <v>4300</v>
      </c>
      <c r="BL2332">
        <v>2841</v>
      </c>
      <c r="BM2332">
        <v>37568</v>
      </c>
      <c r="BN2332">
        <v>1187</v>
      </c>
      <c r="BO2332">
        <v>14586</v>
      </c>
      <c r="BP2332">
        <v>4387</v>
      </c>
      <c r="BQ2332" s="2">
        <v>4</v>
      </c>
      <c r="BR2332" s="2">
        <v>1</v>
      </c>
      <c r="BS2332" s="2">
        <v>10</v>
      </c>
      <c r="BT2332" s="2">
        <v>0</v>
      </c>
      <c r="BU2332" s="2">
        <v>7</v>
      </c>
      <c r="BV2332" s="2">
        <v>4</v>
      </c>
      <c r="BW2332" s="2">
        <v>4</v>
      </c>
      <c r="BX2332" s="2">
        <v>2</v>
      </c>
      <c r="BY2332" s="2">
        <v>8</v>
      </c>
      <c r="BZ2332" s="2">
        <v>9</v>
      </c>
      <c r="CA2332" s="2">
        <v>7</v>
      </c>
      <c r="CB2332" s="2">
        <v>11</v>
      </c>
      <c r="CC2332" s="2">
        <v>1</v>
      </c>
      <c r="CD2332" s="2">
        <v>5</v>
      </c>
      <c r="CE2332">
        <v>10.621348911311699</v>
      </c>
      <c r="CF2332">
        <v>3956815118.03125</v>
      </c>
      <c r="CG2332">
        <v>439545.86644201103</v>
      </c>
      <c r="CH2332" s="2">
        <f t="shared" si="147"/>
        <v>13.309199318568995</v>
      </c>
      <c r="CI2332" t="str">
        <f t="shared" si="144"/>
        <v>South Carolina</v>
      </c>
      <c r="CJ2332" t="str">
        <f t="shared" si="145"/>
        <v>Colleton</v>
      </c>
      <c r="CK2332" t="str">
        <f t="shared" si="146"/>
        <v>SC</v>
      </c>
      <c r="CL2332" t="str">
        <f>IF(Table1[[#This Row],[3 Day Avg]]&lt;=25,"Green","Red")</f>
        <v>Green</v>
      </c>
    </row>
    <row r="2333" spans="1:90" x14ac:dyDescent="0.25">
      <c r="A2333">
        <v>2332</v>
      </c>
      <c r="B2333" t="s">
        <v>3952</v>
      </c>
      <c r="C2333" t="s">
        <v>3925</v>
      </c>
      <c r="D2333" t="s">
        <v>3926</v>
      </c>
      <c r="E2333">
        <v>45</v>
      </c>
      <c r="F2333">
        <v>45031</v>
      </c>
      <c r="G2333">
        <v>2.3737880307589401</v>
      </c>
      <c r="H2333">
        <v>4477.41</v>
      </c>
      <c r="I2333">
        <v>106.284242986737</v>
      </c>
      <c r="J2333">
        <v>23.5</v>
      </c>
      <c r="K2333">
        <v>4.0999999999999996</v>
      </c>
      <c r="L2333">
        <v>70.9375</v>
      </c>
      <c r="M2333">
        <v>2.0140749274738701</v>
      </c>
      <c r="N2333" s="1">
        <v>44165.342210648145</v>
      </c>
      <c r="O2333" t="s">
        <v>87</v>
      </c>
      <c r="P2333" s="1">
        <v>43928.044166666667</v>
      </c>
      <c r="Q2333" t="s">
        <v>3927</v>
      </c>
      <c r="R2333" t="s">
        <v>3953</v>
      </c>
      <c r="S2333" t="s">
        <v>90</v>
      </c>
      <c r="T2333">
        <v>2991</v>
      </c>
      <c r="U2333">
        <v>71</v>
      </c>
      <c r="V2333">
        <v>1224</v>
      </c>
      <c r="W2333">
        <v>1362</v>
      </c>
      <c r="X2333">
        <v>2045</v>
      </c>
      <c r="Y2333">
        <v>2904</v>
      </c>
      <c r="Z2333">
        <v>4377</v>
      </c>
      <c r="AA2333">
        <v>188</v>
      </c>
      <c r="AB2333">
        <v>152</v>
      </c>
      <c r="AC2333">
        <v>18</v>
      </c>
      <c r="AD2333">
        <v>3</v>
      </c>
      <c r="AE2333">
        <v>66802</v>
      </c>
      <c r="AF2333">
        <v>15356</v>
      </c>
      <c r="AG2333">
        <v>1227</v>
      </c>
      <c r="AH2333">
        <v>37206</v>
      </c>
      <c r="AI2333">
        <v>0</v>
      </c>
      <c r="AJ2333">
        <v>0</v>
      </c>
      <c r="AK2333">
        <v>216129</v>
      </c>
      <c r="AL2333">
        <v>4353</v>
      </c>
      <c r="AM2333">
        <v>0</v>
      </c>
      <c r="AN2333">
        <v>2386587</v>
      </c>
      <c r="AO2333">
        <v>11912</v>
      </c>
      <c r="AP2333">
        <v>8</v>
      </c>
      <c r="AQ2333">
        <v>0</v>
      </c>
      <c r="AR2333">
        <v>67253</v>
      </c>
      <c r="AS2333">
        <v>36901</v>
      </c>
      <c r="AT2333">
        <v>27353</v>
      </c>
      <c r="AU2333">
        <v>252</v>
      </c>
      <c r="AV2333">
        <v>300</v>
      </c>
      <c r="AW2333">
        <v>9</v>
      </c>
      <c r="AX2333">
        <v>0</v>
      </c>
      <c r="AY2333">
        <v>1100</v>
      </c>
      <c r="AZ2333">
        <v>1338</v>
      </c>
      <c r="BA2333">
        <v>38068</v>
      </c>
      <c r="BB2333">
        <v>27373</v>
      </c>
      <c r="BC2333">
        <v>256</v>
      </c>
      <c r="BD2333">
        <v>310</v>
      </c>
      <c r="BE2333">
        <v>9</v>
      </c>
      <c r="BF2333">
        <v>52</v>
      </c>
      <c r="BG2333">
        <v>1185</v>
      </c>
      <c r="BH2333">
        <v>65915</v>
      </c>
      <c r="BI2333">
        <v>12472</v>
      </c>
      <c r="BJ2333">
        <v>8702</v>
      </c>
      <c r="BK2333">
        <v>7736</v>
      </c>
      <c r="BL2333">
        <v>4631</v>
      </c>
      <c r="BM2333">
        <v>67253</v>
      </c>
      <c r="BN2333">
        <v>1338</v>
      </c>
      <c r="BO2333">
        <v>26431</v>
      </c>
      <c r="BP2333">
        <v>7281</v>
      </c>
      <c r="BQ2333" s="2">
        <v>8</v>
      </c>
      <c r="BR2333" s="2">
        <v>11</v>
      </c>
      <c r="BS2333" s="2">
        <v>26</v>
      </c>
      <c r="BT2333" s="2">
        <v>0</v>
      </c>
      <c r="BU2333" s="2">
        <v>17</v>
      </c>
      <c r="BV2333" s="2">
        <v>11</v>
      </c>
      <c r="BW2333" s="2">
        <v>12</v>
      </c>
      <c r="BX2333" s="2">
        <v>9</v>
      </c>
      <c r="BY2333" s="2">
        <v>5</v>
      </c>
      <c r="BZ2333" s="2">
        <v>27</v>
      </c>
      <c r="CA2333" s="2">
        <v>18</v>
      </c>
      <c r="CB2333" s="2">
        <v>18</v>
      </c>
      <c r="CC2333" s="2">
        <v>26</v>
      </c>
      <c r="CD2333" s="2">
        <v>20</v>
      </c>
      <c r="CE2333">
        <v>11.9756893506182</v>
      </c>
      <c r="CF2333">
        <v>2155872539.5234399</v>
      </c>
      <c r="CG2333">
        <v>268154.73624368903</v>
      </c>
      <c r="CH2333" s="2">
        <f t="shared" si="147"/>
        <v>22.303837747015002</v>
      </c>
      <c r="CI2333" t="str">
        <f t="shared" si="144"/>
        <v>South Carolina</v>
      </c>
      <c r="CJ2333" t="str">
        <f t="shared" si="145"/>
        <v>Darlington</v>
      </c>
      <c r="CK2333" t="str">
        <f t="shared" si="146"/>
        <v>SC</v>
      </c>
      <c r="CL2333" t="str">
        <f>IF(Table1[[#This Row],[3 Day Avg]]&lt;=25,"Green","Red")</f>
        <v>Green</v>
      </c>
    </row>
    <row r="2334" spans="1:90" x14ac:dyDescent="0.25">
      <c r="A2334">
        <v>2333</v>
      </c>
      <c r="B2334" t="s">
        <v>3954</v>
      </c>
      <c r="C2334" t="s">
        <v>3925</v>
      </c>
      <c r="D2334" t="s">
        <v>3926</v>
      </c>
      <c r="E2334">
        <v>45</v>
      </c>
      <c r="F2334">
        <v>45033</v>
      </c>
      <c r="G2334">
        <v>3.3722438391699101</v>
      </c>
      <c r="H2334">
        <v>5039.38</v>
      </c>
      <c r="I2334">
        <v>169.94019412399101</v>
      </c>
      <c r="J2334">
        <v>32.1</v>
      </c>
      <c r="K2334">
        <v>4.8</v>
      </c>
      <c r="L2334">
        <v>63.221400000000003</v>
      </c>
      <c r="M2334">
        <v>2.0140749274738701</v>
      </c>
      <c r="N2334" s="1">
        <v>44165.342210648145</v>
      </c>
      <c r="O2334" t="s">
        <v>87</v>
      </c>
      <c r="P2334" s="1">
        <v>43928.044166666667</v>
      </c>
      <c r="Q2334" t="s">
        <v>3927</v>
      </c>
      <c r="R2334" t="s">
        <v>3955</v>
      </c>
      <c r="S2334" t="s">
        <v>90</v>
      </c>
      <c r="T2334">
        <v>1542</v>
      </c>
      <c r="U2334">
        <v>52</v>
      </c>
      <c r="V2334">
        <v>524</v>
      </c>
      <c r="W2334">
        <v>411</v>
      </c>
      <c r="X2334">
        <v>1027</v>
      </c>
      <c r="Y2334">
        <v>1216</v>
      </c>
      <c r="Z2334">
        <v>1624</v>
      </c>
      <c r="AA2334">
        <v>79</v>
      </c>
      <c r="AB2334">
        <v>72</v>
      </c>
      <c r="AC2334">
        <v>6</v>
      </c>
      <c r="AD2334">
        <v>2</v>
      </c>
      <c r="AE2334">
        <v>30599</v>
      </c>
      <c r="AF2334">
        <v>9648</v>
      </c>
      <c r="AG2334">
        <v>606</v>
      </c>
      <c r="AH2334">
        <v>33159</v>
      </c>
      <c r="AI2334">
        <v>0</v>
      </c>
      <c r="AJ2334">
        <v>0</v>
      </c>
      <c r="AK2334">
        <v>216129</v>
      </c>
      <c r="AL2334">
        <v>4353</v>
      </c>
      <c r="AM2334">
        <v>0</v>
      </c>
      <c r="AN2334">
        <v>2386587</v>
      </c>
      <c r="AO2334">
        <v>4802</v>
      </c>
      <c r="AP2334">
        <v>10</v>
      </c>
      <c r="AQ2334">
        <v>0</v>
      </c>
      <c r="AR2334">
        <v>30871</v>
      </c>
      <c r="AS2334">
        <v>14134</v>
      </c>
      <c r="AT2334">
        <v>14403</v>
      </c>
      <c r="AU2334">
        <v>583</v>
      </c>
      <c r="AV2334">
        <v>81</v>
      </c>
      <c r="AW2334">
        <v>2</v>
      </c>
      <c r="AX2334">
        <v>0</v>
      </c>
      <c r="AY2334">
        <v>827</v>
      </c>
      <c r="AZ2334">
        <v>841</v>
      </c>
      <c r="BA2334">
        <v>14439</v>
      </c>
      <c r="BB2334">
        <v>14844</v>
      </c>
      <c r="BC2334">
        <v>665</v>
      </c>
      <c r="BD2334">
        <v>81</v>
      </c>
      <c r="BE2334">
        <v>2</v>
      </c>
      <c r="BF2334">
        <v>13</v>
      </c>
      <c r="BG2334">
        <v>827</v>
      </c>
      <c r="BH2334">
        <v>30030</v>
      </c>
      <c r="BI2334">
        <v>6629</v>
      </c>
      <c r="BJ2334">
        <v>3888</v>
      </c>
      <c r="BK2334">
        <v>3966</v>
      </c>
      <c r="BL2334">
        <v>1962</v>
      </c>
      <c r="BM2334">
        <v>30871</v>
      </c>
      <c r="BN2334">
        <v>841</v>
      </c>
      <c r="BO2334">
        <v>11586</v>
      </c>
      <c r="BP2334">
        <v>2840</v>
      </c>
      <c r="BQ2334" s="2">
        <v>10</v>
      </c>
      <c r="BR2334" s="2">
        <v>4</v>
      </c>
      <c r="BS2334" s="2">
        <v>13</v>
      </c>
      <c r="BT2334" s="2">
        <v>0</v>
      </c>
      <c r="BU2334" s="2">
        <v>21</v>
      </c>
      <c r="BV2334" s="2">
        <v>5</v>
      </c>
      <c r="BW2334" s="2">
        <v>5</v>
      </c>
      <c r="BX2334" s="2">
        <v>11</v>
      </c>
      <c r="BY2334" s="2">
        <v>2</v>
      </c>
      <c r="BZ2334" s="2">
        <v>6</v>
      </c>
      <c r="CA2334" s="2">
        <v>10</v>
      </c>
      <c r="CB2334" s="2">
        <v>8</v>
      </c>
      <c r="CC2334" s="2">
        <v>4</v>
      </c>
      <c r="CD2334" s="2">
        <v>4</v>
      </c>
      <c r="CE2334">
        <v>32.680806562306003</v>
      </c>
      <c r="CF2334">
        <v>1550792385.5976601</v>
      </c>
      <c r="CG2334">
        <v>198526.095349176</v>
      </c>
      <c r="CH2334" s="2">
        <f t="shared" si="147"/>
        <v>29.153574552168703</v>
      </c>
      <c r="CI2334" t="str">
        <f t="shared" si="144"/>
        <v>South Carolina</v>
      </c>
      <c r="CJ2334" t="str">
        <f t="shared" si="145"/>
        <v>Dillon</v>
      </c>
      <c r="CK2334" t="str">
        <f t="shared" si="146"/>
        <v>SC</v>
      </c>
      <c r="CL2334" t="str">
        <f>IF(Table1[[#This Row],[3 Day Avg]]&lt;=25,"Green","Red")</f>
        <v>Red</v>
      </c>
    </row>
    <row r="2335" spans="1:90" x14ac:dyDescent="0.25">
      <c r="A2335">
        <v>2334</v>
      </c>
      <c r="B2335" t="s">
        <v>2156</v>
      </c>
      <c r="C2335" t="s">
        <v>3925</v>
      </c>
      <c r="D2335" t="s">
        <v>3926</v>
      </c>
      <c r="E2335">
        <v>45</v>
      </c>
      <c r="F2335">
        <v>45035</v>
      </c>
      <c r="G2335">
        <v>1.87253049304243</v>
      </c>
      <c r="H2335">
        <v>3623.47</v>
      </c>
      <c r="I2335">
        <v>67.850629018904797</v>
      </c>
      <c r="J2335">
        <v>11</v>
      </c>
      <c r="K2335">
        <v>3</v>
      </c>
      <c r="L2335">
        <v>124.8222</v>
      </c>
      <c r="M2335">
        <v>0</v>
      </c>
      <c r="N2335" s="1">
        <v>44165.342210648145</v>
      </c>
      <c r="O2335" t="s">
        <v>87</v>
      </c>
      <c r="P2335" s="1">
        <v>43928.044166666667</v>
      </c>
      <c r="Q2335" t="s">
        <v>3927</v>
      </c>
      <c r="R2335" t="s">
        <v>3956</v>
      </c>
      <c r="S2335" t="s">
        <v>90</v>
      </c>
      <c r="T2335">
        <v>5821</v>
      </c>
      <c r="U2335">
        <v>109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160647</v>
      </c>
      <c r="AF2335">
        <v>17466</v>
      </c>
      <c r="AG2335">
        <v>2269</v>
      </c>
      <c r="AH2335">
        <v>65468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2386587</v>
      </c>
      <c r="AO2335">
        <v>0</v>
      </c>
      <c r="AP2335">
        <v>27</v>
      </c>
      <c r="AQ2335">
        <v>0</v>
      </c>
      <c r="AR2335">
        <v>155474</v>
      </c>
      <c r="AS2335">
        <v>100136</v>
      </c>
      <c r="AT2335">
        <v>38865</v>
      </c>
      <c r="AU2335">
        <v>598</v>
      </c>
      <c r="AV2335">
        <v>2955</v>
      </c>
      <c r="AW2335">
        <v>152</v>
      </c>
      <c r="AX2335">
        <v>593</v>
      </c>
      <c r="AY2335">
        <v>4118</v>
      </c>
      <c r="AZ2335">
        <v>8057</v>
      </c>
      <c r="BA2335">
        <v>105419</v>
      </c>
      <c r="BB2335">
        <v>39452</v>
      </c>
      <c r="BC2335">
        <v>632</v>
      </c>
      <c r="BD2335">
        <v>2955</v>
      </c>
      <c r="BE2335">
        <v>152</v>
      </c>
      <c r="BF2335">
        <v>2165</v>
      </c>
      <c r="BG2335">
        <v>4699</v>
      </c>
      <c r="BH2335">
        <v>147417</v>
      </c>
      <c r="BI2335">
        <v>31852</v>
      </c>
      <c r="BJ2335">
        <v>19695</v>
      </c>
      <c r="BK2335">
        <v>21721</v>
      </c>
      <c r="BL2335">
        <v>7193</v>
      </c>
      <c r="BM2335">
        <v>155474</v>
      </c>
      <c r="BN2335">
        <v>8057</v>
      </c>
      <c r="BO2335">
        <v>61850</v>
      </c>
      <c r="BP2335">
        <v>13163</v>
      </c>
      <c r="BQ2335" s="2">
        <v>27</v>
      </c>
      <c r="BR2335" s="2">
        <v>28</v>
      </c>
      <c r="BS2335" s="2">
        <v>65</v>
      </c>
      <c r="BT2335" s="2">
        <v>0</v>
      </c>
      <c r="BU2335" s="2">
        <v>63</v>
      </c>
      <c r="BV2335" s="2">
        <v>49</v>
      </c>
      <c r="BW2335" s="2">
        <v>30</v>
      </c>
      <c r="BX2335" s="2">
        <v>32</v>
      </c>
      <c r="BY2335" s="2">
        <v>53</v>
      </c>
      <c r="BZ2335" s="2">
        <v>48</v>
      </c>
      <c r="CA2335" s="2">
        <v>25</v>
      </c>
      <c r="CB2335" s="2">
        <v>37</v>
      </c>
      <c r="CC2335" s="2">
        <v>26</v>
      </c>
      <c r="CD2335" s="2">
        <v>24</v>
      </c>
      <c r="CE2335">
        <v>16.8070365459672</v>
      </c>
      <c r="CF2335">
        <v>2111564933.3398399</v>
      </c>
      <c r="CG2335">
        <v>315565.20050401799</v>
      </c>
      <c r="CH2335" s="2">
        <f t="shared" si="147"/>
        <v>25.727774418873892</v>
      </c>
      <c r="CI2335" t="str">
        <f t="shared" si="144"/>
        <v>South Carolina</v>
      </c>
      <c r="CJ2335" t="str">
        <f t="shared" si="145"/>
        <v>Dorchester</v>
      </c>
      <c r="CK2335" t="str">
        <f t="shared" si="146"/>
        <v>SC</v>
      </c>
      <c r="CL2335" t="str">
        <f>IF(Table1[[#This Row],[3 Day Avg]]&lt;=25,"Green","Red")</f>
        <v>Red</v>
      </c>
    </row>
    <row r="2336" spans="1:90" x14ac:dyDescent="0.25">
      <c r="A2336">
        <v>2335</v>
      </c>
      <c r="B2336" t="s">
        <v>3957</v>
      </c>
      <c r="C2336" t="s">
        <v>3925</v>
      </c>
      <c r="D2336" t="s">
        <v>3926</v>
      </c>
      <c r="E2336">
        <v>45</v>
      </c>
      <c r="F2336">
        <v>45037</v>
      </c>
      <c r="G2336">
        <v>1.87713310580205</v>
      </c>
      <c r="H2336">
        <v>4332.3999999999996</v>
      </c>
      <c r="I2336">
        <v>81.324855833210094</v>
      </c>
      <c r="J2336">
        <v>18.5</v>
      </c>
      <c r="K2336">
        <v>3.5</v>
      </c>
      <c r="L2336">
        <v>93.077100000000002</v>
      </c>
      <c r="M2336">
        <v>2.0140749274738701</v>
      </c>
      <c r="N2336" s="1">
        <v>44165.342210648145</v>
      </c>
      <c r="O2336" t="s">
        <v>87</v>
      </c>
      <c r="P2336" s="1">
        <v>43928.043819444443</v>
      </c>
      <c r="Q2336" t="s">
        <v>3927</v>
      </c>
      <c r="R2336" t="s">
        <v>3958</v>
      </c>
      <c r="S2336" t="s">
        <v>90</v>
      </c>
      <c r="T2336">
        <v>1172</v>
      </c>
      <c r="U2336">
        <v>22</v>
      </c>
      <c r="V2336">
        <v>444</v>
      </c>
      <c r="W2336">
        <v>532</v>
      </c>
      <c r="X2336">
        <v>870</v>
      </c>
      <c r="Y2336">
        <v>1245</v>
      </c>
      <c r="Z2336">
        <v>1678</v>
      </c>
      <c r="AA2336">
        <v>25</v>
      </c>
      <c r="AB2336">
        <v>25</v>
      </c>
      <c r="AC2336">
        <v>4</v>
      </c>
      <c r="AD2336">
        <v>1</v>
      </c>
      <c r="AE2336">
        <v>27052</v>
      </c>
      <c r="AF2336">
        <v>4489</v>
      </c>
      <c r="AG2336">
        <v>366</v>
      </c>
      <c r="AH2336">
        <v>48818</v>
      </c>
      <c r="AI2336">
        <v>0</v>
      </c>
      <c r="AJ2336">
        <v>0</v>
      </c>
      <c r="AK2336">
        <v>216129</v>
      </c>
      <c r="AL2336">
        <v>4353</v>
      </c>
      <c r="AM2336">
        <v>0</v>
      </c>
      <c r="AN2336">
        <v>2386587</v>
      </c>
      <c r="AO2336">
        <v>4769</v>
      </c>
      <c r="AP2336">
        <v>8</v>
      </c>
      <c r="AQ2336">
        <v>0</v>
      </c>
      <c r="AR2336">
        <v>26769</v>
      </c>
      <c r="AS2336">
        <v>15123</v>
      </c>
      <c r="AT2336">
        <v>9708</v>
      </c>
      <c r="AU2336">
        <v>37</v>
      </c>
      <c r="AV2336">
        <v>70</v>
      </c>
      <c r="AW2336">
        <v>0</v>
      </c>
      <c r="AX2336">
        <v>14</v>
      </c>
      <c r="AY2336">
        <v>258</v>
      </c>
      <c r="AZ2336">
        <v>1559</v>
      </c>
      <c r="BA2336">
        <v>16048</v>
      </c>
      <c r="BB2336">
        <v>9771</v>
      </c>
      <c r="BC2336">
        <v>64</v>
      </c>
      <c r="BD2336">
        <v>101</v>
      </c>
      <c r="BE2336">
        <v>0</v>
      </c>
      <c r="BF2336">
        <v>498</v>
      </c>
      <c r="BG2336">
        <v>287</v>
      </c>
      <c r="BH2336">
        <v>25210</v>
      </c>
      <c r="BI2336">
        <v>3939</v>
      </c>
      <c r="BJ2336">
        <v>3297</v>
      </c>
      <c r="BK2336">
        <v>3314</v>
      </c>
      <c r="BL2336">
        <v>1846</v>
      </c>
      <c r="BM2336">
        <v>26769</v>
      </c>
      <c r="BN2336">
        <v>1559</v>
      </c>
      <c r="BO2336">
        <v>11450</v>
      </c>
      <c r="BP2336">
        <v>2923</v>
      </c>
      <c r="BQ2336" s="2">
        <v>8</v>
      </c>
      <c r="BR2336" s="2">
        <v>4</v>
      </c>
      <c r="BS2336" s="2">
        <v>6</v>
      </c>
      <c r="BT2336" s="2">
        <v>0</v>
      </c>
      <c r="BU2336" s="2">
        <v>7</v>
      </c>
      <c r="BV2336" s="2">
        <v>9</v>
      </c>
      <c r="BW2336" s="2">
        <v>8</v>
      </c>
      <c r="BX2336" s="2">
        <v>9</v>
      </c>
      <c r="BY2336" s="2">
        <v>13</v>
      </c>
      <c r="BZ2336" s="2">
        <v>13</v>
      </c>
      <c r="CA2336" s="2">
        <v>12</v>
      </c>
      <c r="CB2336" s="2">
        <v>2</v>
      </c>
      <c r="CC2336" s="2">
        <v>5</v>
      </c>
      <c r="CD2336" s="2">
        <v>9</v>
      </c>
      <c r="CE2336">
        <v>29.572674848439998</v>
      </c>
      <c r="CF2336">
        <v>1905193974.0859399</v>
      </c>
      <c r="CG2336">
        <v>201570.315345254</v>
      </c>
      <c r="CH2336" s="2">
        <f t="shared" si="147"/>
        <v>22.41398632746834</v>
      </c>
      <c r="CI2336" t="str">
        <f t="shared" si="144"/>
        <v>South Carolina</v>
      </c>
      <c r="CJ2336" t="str">
        <f t="shared" si="145"/>
        <v>Edgefield</v>
      </c>
      <c r="CK2336" t="str">
        <f t="shared" si="146"/>
        <v>SC</v>
      </c>
      <c r="CL2336" t="str">
        <f>IF(Table1[[#This Row],[3 Day Avg]]&lt;=25,"Green","Red")</f>
        <v>Green</v>
      </c>
    </row>
    <row r="2337" spans="1:90" x14ac:dyDescent="0.25">
      <c r="A2337">
        <v>2336</v>
      </c>
      <c r="B2337" t="s">
        <v>694</v>
      </c>
      <c r="C2337" t="s">
        <v>3925</v>
      </c>
      <c r="D2337" t="s">
        <v>3926</v>
      </c>
      <c r="E2337">
        <v>45</v>
      </c>
      <c r="F2337">
        <v>45039</v>
      </c>
      <c r="G2337">
        <v>4.3186180422264897</v>
      </c>
      <c r="H2337">
        <v>4651.37</v>
      </c>
      <c r="I2337">
        <v>200.87492188197501</v>
      </c>
      <c r="J2337">
        <v>23.7</v>
      </c>
      <c r="K2337">
        <v>6.2</v>
      </c>
      <c r="L2337">
        <v>75.353200000000001</v>
      </c>
      <c r="M2337">
        <v>0</v>
      </c>
      <c r="N2337" s="1">
        <v>44165.342210648145</v>
      </c>
      <c r="O2337" t="s">
        <v>87</v>
      </c>
      <c r="P2337" s="1">
        <v>43928.044166666667</v>
      </c>
      <c r="Q2337" t="s">
        <v>3927</v>
      </c>
      <c r="R2337" t="s">
        <v>3959</v>
      </c>
      <c r="S2337" t="s">
        <v>90</v>
      </c>
      <c r="T2337">
        <v>1042</v>
      </c>
      <c r="U2337">
        <v>45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22402</v>
      </c>
      <c r="AF2337">
        <v>5219</v>
      </c>
      <c r="AG2337">
        <v>602</v>
      </c>
      <c r="AH2337">
        <v>39522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2386587</v>
      </c>
      <c r="AO2337">
        <v>0</v>
      </c>
      <c r="AP2337">
        <v>2</v>
      </c>
      <c r="AQ2337">
        <v>1</v>
      </c>
      <c r="AR2337">
        <v>22712</v>
      </c>
      <c r="AS2337">
        <v>8629</v>
      </c>
      <c r="AT2337">
        <v>12710</v>
      </c>
      <c r="AU2337">
        <v>58</v>
      </c>
      <c r="AV2337">
        <v>74</v>
      </c>
      <c r="AW2337">
        <v>0</v>
      </c>
      <c r="AX2337">
        <v>0</v>
      </c>
      <c r="AY2337">
        <v>770</v>
      </c>
      <c r="AZ2337">
        <v>471</v>
      </c>
      <c r="BA2337">
        <v>9010</v>
      </c>
      <c r="BB2337">
        <v>12794</v>
      </c>
      <c r="BC2337">
        <v>58</v>
      </c>
      <c r="BD2337">
        <v>74</v>
      </c>
      <c r="BE2337">
        <v>0</v>
      </c>
      <c r="BF2337">
        <v>6</v>
      </c>
      <c r="BG2337">
        <v>770</v>
      </c>
      <c r="BH2337">
        <v>22241</v>
      </c>
      <c r="BI2337">
        <v>3579</v>
      </c>
      <c r="BJ2337">
        <v>2736</v>
      </c>
      <c r="BK2337">
        <v>2222</v>
      </c>
      <c r="BL2337">
        <v>1698</v>
      </c>
      <c r="BM2337">
        <v>22712</v>
      </c>
      <c r="BN2337">
        <v>471</v>
      </c>
      <c r="BO2337">
        <v>9703</v>
      </c>
      <c r="BP2337">
        <v>2774</v>
      </c>
      <c r="BQ2337" s="2">
        <v>2</v>
      </c>
      <c r="BR2337" s="2">
        <v>5</v>
      </c>
      <c r="BS2337" s="2">
        <v>10</v>
      </c>
      <c r="BT2337" s="2">
        <v>0</v>
      </c>
      <c r="BU2337" s="2">
        <v>3</v>
      </c>
      <c r="BV2337" s="2">
        <v>2</v>
      </c>
      <c r="BW2337" s="2">
        <v>12</v>
      </c>
      <c r="BX2337" s="2">
        <v>6</v>
      </c>
      <c r="BY2337" s="2">
        <v>4</v>
      </c>
      <c r="BZ2337" s="2">
        <v>8</v>
      </c>
      <c r="CA2337" s="2">
        <v>3</v>
      </c>
      <c r="CB2337" s="2">
        <v>6</v>
      </c>
      <c r="CC2337" s="2">
        <v>3</v>
      </c>
      <c r="CD2337" s="2">
        <v>6</v>
      </c>
      <c r="CE2337">
        <v>8.9277743058655492</v>
      </c>
      <c r="CF2337">
        <v>2708045980.9453101</v>
      </c>
      <c r="CG2337">
        <v>228651.24286009101</v>
      </c>
      <c r="CH2337" s="2">
        <f t="shared" si="147"/>
        <v>24.950099800399204</v>
      </c>
      <c r="CI2337" t="str">
        <f t="shared" si="144"/>
        <v>South Carolina</v>
      </c>
      <c r="CJ2337" t="str">
        <f t="shared" si="145"/>
        <v>Fairfield</v>
      </c>
      <c r="CK2337" t="str">
        <f t="shared" si="146"/>
        <v>SC</v>
      </c>
      <c r="CL2337" t="str">
        <f>IF(Table1[[#This Row],[3 Day Avg]]&lt;=25,"Green","Red")</f>
        <v>Green</v>
      </c>
    </row>
    <row r="2338" spans="1:90" x14ac:dyDescent="0.25">
      <c r="A2338">
        <v>2337</v>
      </c>
      <c r="B2338" t="s">
        <v>3960</v>
      </c>
      <c r="C2338" t="s">
        <v>3925</v>
      </c>
      <c r="D2338" t="s">
        <v>3926</v>
      </c>
      <c r="E2338">
        <v>45</v>
      </c>
      <c r="F2338">
        <v>45041</v>
      </c>
      <c r="G2338">
        <v>3.1878444808580402</v>
      </c>
      <c r="H2338">
        <v>4858.8900000000003</v>
      </c>
      <c r="I2338">
        <v>154.893998943247</v>
      </c>
      <c r="J2338">
        <v>18</v>
      </c>
      <c r="K2338">
        <v>3.7</v>
      </c>
      <c r="L2338">
        <v>91.420199999999994</v>
      </c>
      <c r="M2338">
        <v>2.0140749274738701</v>
      </c>
      <c r="N2338" s="1">
        <v>44165.342210648145</v>
      </c>
      <c r="O2338" t="s">
        <v>87</v>
      </c>
      <c r="P2338" s="1">
        <v>43928.044166666667</v>
      </c>
      <c r="Q2338" t="s">
        <v>3927</v>
      </c>
      <c r="R2338" t="s">
        <v>3961</v>
      </c>
      <c r="S2338" t="s">
        <v>90</v>
      </c>
      <c r="T2338">
        <v>6713</v>
      </c>
      <c r="U2338">
        <v>214</v>
      </c>
      <c r="V2338">
        <v>2288</v>
      </c>
      <c r="W2338">
        <v>2583</v>
      </c>
      <c r="X2338">
        <v>3644</v>
      </c>
      <c r="Y2338">
        <v>5751</v>
      </c>
      <c r="Z2338">
        <v>7763</v>
      </c>
      <c r="AA2338">
        <v>1003</v>
      </c>
      <c r="AB2338">
        <v>969</v>
      </c>
      <c r="AC2338">
        <v>135</v>
      </c>
      <c r="AD2338">
        <v>31</v>
      </c>
      <c r="AE2338">
        <v>138159</v>
      </c>
      <c r="AF2338">
        <v>24375</v>
      </c>
      <c r="AG2338">
        <v>2412</v>
      </c>
      <c r="AH2338">
        <v>47949</v>
      </c>
      <c r="AI2338">
        <v>0</v>
      </c>
      <c r="AJ2338">
        <v>0</v>
      </c>
      <c r="AK2338">
        <v>216129</v>
      </c>
      <c r="AL2338">
        <v>4353</v>
      </c>
      <c r="AM2338">
        <v>0</v>
      </c>
      <c r="AN2338">
        <v>2386587</v>
      </c>
      <c r="AO2338">
        <v>22029</v>
      </c>
      <c r="AP2338">
        <v>33</v>
      </c>
      <c r="AQ2338">
        <v>0</v>
      </c>
      <c r="AR2338">
        <v>138561</v>
      </c>
      <c r="AS2338">
        <v>72317</v>
      </c>
      <c r="AT2338">
        <v>58560</v>
      </c>
      <c r="AU2338">
        <v>305</v>
      </c>
      <c r="AV2338">
        <v>1780</v>
      </c>
      <c r="AW2338">
        <v>110</v>
      </c>
      <c r="AX2338">
        <v>190</v>
      </c>
      <c r="AY2338">
        <v>1777</v>
      </c>
      <c r="AZ2338">
        <v>3522</v>
      </c>
      <c r="BA2338">
        <v>74711</v>
      </c>
      <c r="BB2338">
        <v>58898</v>
      </c>
      <c r="BC2338">
        <v>382</v>
      </c>
      <c r="BD2338">
        <v>1801</v>
      </c>
      <c r="BE2338">
        <v>110</v>
      </c>
      <c r="BF2338">
        <v>717</v>
      </c>
      <c r="BG2338">
        <v>1942</v>
      </c>
      <c r="BH2338">
        <v>135039</v>
      </c>
      <c r="BI2338">
        <v>27675</v>
      </c>
      <c r="BJ2338">
        <v>17794</v>
      </c>
      <c r="BK2338">
        <v>17553</v>
      </c>
      <c r="BL2338">
        <v>8515</v>
      </c>
      <c r="BM2338">
        <v>138561</v>
      </c>
      <c r="BN2338">
        <v>3522</v>
      </c>
      <c r="BO2338">
        <v>53510</v>
      </c>
      <c r="BP2338">
        <v>13514</v>
      </c>
      <c r="BQ2338" s="2">
        <v>33</v>
      </c>
      <c r="BR2338" s="2">
        <v>70</v>
      </c>
      <c r="BS2338" s="2">
        <v>85</v>
      </c>
      <c r="BT2338" s="2">
        <v>0</v>
      </c>
      <c r="BU2338" s="2">
        <v>58</v>
      </c>
      <c r="BV2338" s="2">
        <v>44</v>
      </c>
      <c r="BW2338" s="2">
        <v>34</v>
      </c>
      <c r="BX2338" s="2">
        <v>16</v>
      </c>
      <c r="BY2338" s="2">
        <v>24</v>
      </c>
      <c r="BZ2338" s="2">
        <v>38</v>
      </c>
      <c r="CA2338" s="2">
        <v>40</v>
      </c>
      <c r="CB2338" s="2">
        <v>49</v>
      </c>
      <c r="CC2338" s="2">
        <v>44</v>
      </c>
      <c r="CD2338" s="2">
        <v>25</v>
      </c>
      <c r="CE2338">
        <v>23.885523201528699</v>
      </c>
      <c r="CF2338">
        <v>3041222908.5820298</v>
      </c>
      <c r="CG2338">
        <v>313551.69305293</v>
      </c>
      <c r="CH2338" s="2">
        <f t="shared" si="147"/>
        <v>45.226771361831005</v>
      </c>
      <c r="CI2338" t="str">
        <f t="shared" si="144"/>
        <v>South Carolina</v>
      </c>
      <c r="CJ2338" t="str">
        <f t="shared" si="145"/>
        <v>Florence</v>
      </c>
      <c r="CK2338" t="str">
        <f t="shared" si="146"/>
        <v>SC</v>
      </c>
      <c r="CL2338" t="str">
        <f>IF(Table1[[#This Row],[3 Day Avg]]&lt;=25,"Green","Red")</f>
        <v>Red</v>
      </c>
    </row>
    <row r="2339" spans="1:90" x14ac:dyDescent="0.25">
      <c r="A2339">
        <v>2338</v>
      </c>
      <c r="B2339" t="s">
        <v>3962</v>
      </c>
      <c r="C2339" t="s">
        <v>3925</v>
      </c>
      <c r="D2339" t="s">
        <v>3926</v>
      </c>
      <c r="E2339">
        <v>45</v>
      </c>
      <c r="F2339">
        <v>45043</v>
      </c>
      <c r="G2339">
        <v>2.4257784214337401</v>
      </c>
      <c r="H2339">
        <v>4437.0200000000004</v>
      </c>
      <c r="I2339">
        <v>107.6322511205</v>
      </c>
      <c r="J2339">
        <v>19.600000000000001</v>
      </c>
      <c r="K2339">
        <v>4.5</v>
      </c>
      <c r="L2339">
        <v>87.814800000000005</v>
      </c>
      <c r="M2339">
        <v>2.0140749274738701</v>
      </c>
      <c r="N2339" s="1">
        <v>44165.342210648145</v>
      </c>
      <c r="O2339" t="s">
        <v>87</v>
      </c>
      <c r="P2339" s="1">
        <v>43928.044166666667</v>
      </c>
      <c r="Q2339" t="s">
        <v>3927</v>
      </c>
      <c r="R2339" t="s">
        <v>3963</v>
      </c>
      <c r="S2339" t="s">
        <v>90</v>
      </c>
      <c r="T2339">
        <v>2762</v>
      </c>
      <c r="U2339">
        <v>67</v>
      </c>
      <c r="V2339">
        <v>1386</v>
      </c>
      <c r="W2339">
        <v>1899</v>
      </c>
      <c r="X2339">
        <v>2695</v>
      </c>
      <c r="Y2339">
        <v>4490</v>
      </c>
      <c r="Z2339">
        <v>5641</v>
      </c>
      <c r="AA2339">
        <v>284</v>
      </c>
      <c r="AB2339">
        <v>330</v>
      </c>
      <c r="AC2339">
        <v>19</v>
      </c>
      <c r="AD2339">
        <v>7</v>
      </c>
      <c r="AE2339">
        <v>62249</v>
      </c>
      <c r="AF2339">
        <v>12064</v>
      </c>
      <c r="AG2339">
        <v>1158</v>
      </c>
      <c r="AH2339">
        <v>46058</v>
      </c>
      <c r="AI2339">
        <v>0</v>
      </c>
      <c r="AJ2339">
        <v>0</v>
      </c>
      <c r="AK2339">
        <v>216129</v>
      </c>
      <c r="AL2339">
        <v>4353</v>
      </c>
      <c r="AM2339">
        <v>0</v>
      </c>
      <c r="AN2339">
        <v>2386587</v>
      </c>
      <c r="AO2339">
        <v>16111</v>
      </c>
      <c r="AP2339">
        <v>5</v>
      </c>
      <c r="AQ2339">
        <v>0</v>
      </c>
      <c r="AR2339">
        <v>61605</v>
      </c>
      <c r="AS2339">
        <v>39233</v>
      </c>
      <c r="AT2339">
        <v>19153</v>
      </c>
      <c r="AU2339">
        <v>75</v>
      </c>
      <c r="AV2339">
        <v>321</v>
      </c>
      <c r="AW2339">
        <v>0</v>
      </c>
      <c r="AX2339">
        <v>135</v>
      </c>
      <c r="AY2339">
        <v>803</v>
      </c>
      <c r="AZ2339">
        <v>1885</v>
      </c>
      <c r="BA2339">
        <v>39776</v>
      </c>
      <c r="BB2339">
        <v>19263</v>
      </c>
      <c r="BC2339">
        <v>75</v>
      </c>
      <c r="BD2339">
        <v>321</v>
      </c>
      <c r="BE2339">
        <v>0</v>
      </c>
      <c r="BF2339">
        <v>1223</v>
      </c>
      <c r="BG2339">
        <v>947</v>
      </c>
      <c r="BH2339">
        <v>59720</v>
      </c>
      <c r="BI2339">
        <v>9501</v>
      </c>
      <c r="BJ2339">
        <v>6596</v>
      </c>
      <c r="BK2339">
        <v>5734</v>
      </c>
      <c r="BL2339">
        <v>5980</v>
      </c>
      <c r="BM2339">
        <v>61605</v>
      </c>
      <c r="BN2339">
        <v>1885</v>
      </c>
      <c r="BO2339">
        <v>23663</v>
      </c>
      <c r="BP2339">
        <v>10131</v>
      </c>
      <c r="BQ2339" s="2">
        <v>5</v>
      </c>
      <c r="BR2339" s="2">
        <v>7</v>
      </c>
      <c r="BS2339" s="2">
        <v>23</v>
      </c>
      <c r="BT2339" s="2">
        <v>0</v>
      </c>
      <c r="BU2339" s="2">
        <v>18</v>
      </c>
      <c r="BV2339" s="2">
        <v>11</v>
      </c>
      <c r="BW2339" s="2">
        <v>9</v>
      </c>
      <c r="BX2339" s="2">
        <v>11</v>
      </c>
      <c r="BY2339" s="2">
        <v>14</v>
      </c>
      <c r="BZ2339" s="2">
        <v>9</v>
      </c>
      <c r="CA2339" s="2">
        <v>20</v>
      </c>
      <c r="CB2339" s="2">
        <v>15</v>
      </c>
      <c r="CC2339" s="2">
        <v>7</v>
      </c>
      <c r="CD2339" s="2">
        <v>7</v>
      </c>
      <c r="CE2339">
        <v>8.0322575463059707</v>
      </c>
      <c r="CF2339">
        <v>3163653174.65625</v>
      </c>
      <c r="CG2339">
        <v>511573.270542535</v>
      </c>
      <c r="CH2339" s="2">
        <f t="shared" si="147"/>
        <v>18.937856775694613</v>
      </c>
      <c r="CI2339" t="str">
        <f t="shared" si="144"/>
        <v>South Carolina</v>
      </c>
      <c r="CJ2339" t="str">
        <f t="shared" si="145"/>
        <v>Georgetown</v>
      </c>
      <c r="CK2339" t="str">
        <f t="shared" si="146"/>
        <v>SC</v>
      </c>
      <c r="CL2339" t="str">
        <f>IF(Table1[[#This Row],[3 Day Avg]]&lt;=25,"Green","Red")</f>
        <v>Green</v>
      </c>
    </row>
    <row r="2340" spans="1:90" x14ac:dyDescent="0.25">
      <c r="A2340">
        <v>2339</v>
      </c>
      <c r="B2340" t="s">
        <v>3964</v>
      </c>
      <c r="C2340" t="s">
        <v>3925</v>
      </c>
      <c r="D2340" t="s">
        <v>3926</v>
      </c>
      <c r="E2340">
        <v>45</v>
      </c>
      <c r="F2340">
        <v>45045</v>
      </c>
      <c r="G2340">
        <v>1.6901408450704201</v>
      </c>
      <c r="H2340">
        <v>4625.5200000000004</v>
      </c>
      <c r="I2340">
        <v>78.177720127651398</v>
      </c>
      <c r="J2340">
        <v>11.1</v>
      </c>
      <c r="K2340">
        <v>2.9</v>
      </c>
      <c r="L2340">
        <v>116.6123</v>
      </c>
      <c r="M2340">
        <v>2.0140749274738701</v>
      </c>
      <c r="N2340" s="1">
        <v>44165.342210648145</v>
      </c>
      <c r="O2340" t="s">
        <v>87</v>
      </c>
      <c r="P2340" s="1">
        <v>43928.043275462966</v>
      </c>
      <c r="Q2340" t="s">
        <v>3927</v>
      </c>
      <c r="R2340" t="s">
        <v>3965</v>
      </c>
      <c r="S2340" t="s">
        <v>90</v>
      </c>
      <c r="T2340">
        <v>23785</v>
      </c>
      <c r="U2340">
        <v>402</v>
      </c>
      <c r="V2340">
        <v>7791</v>
      </c>
      <c r="W2340">
        <v>9010</v>
      </c>
      <c r="X2340">
        <v>12962</v>
      </c>
      <c r="Y2340">
        <v>19136</v>
      </c>
      <c r="Z2340">
        <v>25926</v>
      </c>
      <c r="AA2340">
        <v>2497</v>
      </c>
      <c r="AB2340">
        <v>1454</v>
      </c>
      <c r="AC2340">
        <v>150</v>
      </c>
      <c r="AD2340">
        <v>43</v>
      </c>
      <c r="AE2340">
        <v>514213</v>
      </c>
      <c r="AF2340">
        <v>55837</v>
      </c>
      <c r="AG2340">
        <v>7294</v>
      </c>
      <c r="AH2340">
        <v>61162</v>
      </c>
      <c r="AI2340">
        <v>0</v>
      </c>
      <c r="AJ2340">
        <v>0</v>
      </c>
      <c r="AK2340">
        <v>216129</v>
      </c>
      <c r="AL2340">
        <v>4353</v>
      </c>
      <c r="AM2340">
        <v>0</v>
      </c>
      <c r="AN2340">
        <v>2386587</v>
      </c>
      <c r="AO2340">
        <v>74825</v>
      </c>
      <c r="AP2340">
        <v>176</v>
      </c>
      <c r="AQ2340">
        <v>0</v>
      </c>
      <c r="AR2340">
        <v>498402</v>
      </c>
      <c r="AS2340">
        <v>342233</v>
      </c>
      <c r="AT2340">
        <v>89068</v>
      </c>
      <c r="AU2340">
        <v>856</v>
      </c>
      <c r="AV2340">
        <v>11660</v>
      </c>
      <c r="AW2340">
        <v>301</v>
      </c>
      <c r="AX2340">
        <v>704</v>
      </c>
      <c r="AY2340">
        <v>8950</v>
      </c>
      <c r="AZ2340">
        <v>44630</v>
      </c>
      <c r="BA2340">
        <v>370649</v>
      </c>
      <c r="BB2340">
        <v>90220</v>
      </c>
      <c r="BC2340">
        <v>1966</v>
      </c>
      <c r="BD2340">
        <v>11906</v>
      </c>
      <c r="BE2340">
        <v>364</v>
      </c>
      <c r="BF2340">
        <v>11687</v>
      </c>
      <c r="BG2340">
        <v>11610</v>
      </c>
      <c r="BH2340">
        <v>453772</v>
      </c>
      <c r="BI2340">
        <v>97093</v>
      </c>
      <c r="BJ2340">
        <v>63788</v>
      </c>
      <c r="BK2340">
        <v>68690</v>
      </c>
      <c r="BL2340">
        <v>29763</v>
      </c>
      <c r="BM2340">
        <v>498402</v>
      </c>
      <c r="BN2340">
        <v>44630</v>
      </c>
      <c r="BO2340">
        <v>194006</v>
      </c>
      <c r="BP2340">
        <v>45062</v>
      </c>
      <c r="BQ2340" s="2">
        <v>176</v>
      </c>
      <c r="BR2340" s="2">
        <v>373</v>
      </c>
      <c r="BS2340" s="2">
        <v>286</v>
      </c>
      <c r="BT2340" s="2">
        <v>0</v>
      </c>
      <c r="BU2340" s="2">
        <v>170</v>
      </c>
      <c r="BV2340" s="2">
        <v>243</v>
      </c>
      <c r="BW2340" s="2">
        <v>198</v>
      </c>
      <c r="BX2340" s="2">
        <v>173</v>
      </c>
      <c r="BY2340" s="2">
        <v>323</v>
      </c>
      <c r="BZ2340" s="2">
        <v>253</v>
      </c>
      <c r="CA2340" s="2">
        <v>247</v>
      </c>
      <c r="CB2340" s="2">
        <v>218</v>
      </c>
      <c r="CC2340" s="2">
        <v>172</v>
      </c>
      <c r="CD2340" s="2">
        <v>194</v>
      </c>
      <c r="CE2340">
        <v>34.227061548424501</v>
      </c>
      <c r="CF2340">
        <v>3066152064.3085899</v>
      </c>
      <c r="CG2340">
        <v>368052.534161121</v>
      </c>
      <c r="CH2340" s="2">
        <f t="shared" si="147"/>
        <v>55.845147758904119</v>
      </c>
      <c r="CI2340" t="str">
        <f t="shared" si="144"/>
        <v>South Carolina</v>
      </c>
      <c r="CJ2340" t="str">
        <f t="shared" si="145"/>
        <v>Greenville</v>
      </c>
      <c r="CK2340" t="str">
        <f t="shared" si="146"/>
        <v>SC</v>
      </c>
      <c r="CL2340" t="str">
        <f>IF(Table1[[#This Row],[3 Day Avg]]&lt;=25,"Green","Red")</f>
        <v>Red</v>
      </c>
    </row>
    <row r="2341" spans="1:90" x14ac:dyDescent="0.25">
      <c r="A2341">
        <v>2340</v>
      </c>
      <c r="B2341" t="s">
        <v>1702</v>
      </c>
      <c r="C2341" t="s">
        <v>3925</v>
      </c>
      <c r="D2341" t="s">
        <v>3926</v>
      </c>
      <c r="E2341">
        <v>45</v>
      </c>
      <c r="F2341">
        <v>45047</v>
      </c>
      <c r="G2341">
        <v>2.7450980392156898</v>
      </c>
      <c r="H2341">
        <v>4325.6400000000003</v>
      </c>
      <c r="I2341">
        <v>118.743020313538</v>
      </c>
      <c r="J2341">
        <v>18.3</v>
      </c>
      <c r="K2341">
        <v>3.6</v>
      </c>
      <c r="L2341">
        <v>83.660300000000007</v>
      </c>
      <c r="M2341">
        <v>2.0140749274738701</v>
      </c>
      <c r="N2341" s="1">
        <v>44165.342210648145</v>
      </c>
      <c r="O2341" t="s">
        <v>87</v>
      </c>
      <c r="P2341" s="1">
        <v>43928.043819444443</v>
      </c>
      <c r="Q2341" t="s">
        <v>3927</v>
      </c>
      <c r="R2341" t="s">
        <v>3966</v>
      </c>
      <c r="S2341" t="s">
        <v>90</v>
      </c>
      <c r="T2341">
        <v>3060</v>
      </c>
      <c r="U2341">
        <v>84</v>
      </c>
      <c r="V2341">
        <v>1789</v>
      </c>
      <c r="W2341">
        <v>1453</v>
      </c>
      <c r="X2341">
        <v>2243</v>
      </c>
      <c r="Y2341">
        <v>2932</v>
      </c>
      <c r="Z2341">
        <v>4018</v>
      </c>
      <c r="AA2341">
        <v>400</v>
      </c>
      <c r="AB2341">
        <v>332</v>
      </c>
      <c r="AC2341">
        <v>25</v>
      </c>
      <c r="AD2341">
        <v>10</v>
      </c>
      <c r="AE2341">
        <v>70741</v>
      </c>
      <c r="AF2341">
        <v>12455</v>
      </c>
      <c r="AG2341">
        <v>1129</v>
      </c>
      <c r="AH2341">
        <v>43879</v>
      </c>
      <c r="AI2341">
        <v>0</v>
      </c>
      <c r="AJ2341">
        <v>0</v>
      </c>
      <c r="AK2341">
        <v>216129</v>
      </c>
      <c r="AL2341">
        <v>4353</v>
      </c>
      <c r="AM2341">
        <v>0</v>
      </c>
      <c r="AN2341">
        <v>2386587</v>
      </c>
      <c r="AO2341">
        <v>12435</v>
      </c>
      <c r="AP2341">
        <v>18</v>
      </c>
      <c r="AQ2341">
        <v>0</v>
      </c>
      <c r="AR2341">
        <v>70264</v>
      </c>
      <c r="AS2341">
        <v>42043</v>
      </c>
      <c r="AT2341">
        <v>22062</v>
      </c>
      <c r="AU2341">
        <v>25</v>
      </c>
      <c r="AV2341">
        <v>588</v>
      </c>
      <c r="AW2341">
        <v>0</v>
      </c>
      <c r="AX2341">
        <v>209</v>
      </c>
      <c r="AY2341">
        <v>1128</v>
      </c>
      <c r="AZ2341">
        <v>4209</v>
      </c>
      <c r="BA2341">
        <v>44848</v>
      </c>
      <c r="BB2341">
        <v>22516</v>
      </c>
      <c r="BC2341">
        <v>25</v>
      </c>
      <c r="BD2341">
        <v>588</v>
      </c>
      <c r="BE2341">
        <v>0</v>
      </c>
      <c r="BF2341">
        <v>897</v>
      </c>
      <c r="BG2341">
        <v>1390</v>
      </c>
      <c r="BH2341">
        <v>66055</v>
      </c>
      <c r="BI2341">
        <v>13438</v>
      </c>
      <c r="BJ2341">
        <v>9780</v>
      </c>
      <c r="BK2341">
        <v>8447</v>
      </c>
      <c r="BL2341">
        <v>5485</v>
      </c>
      <c r="BM2341">
        <v>70264</v>
      </c>
      <c r="BN2341">
        <v>4209</v>
      </c>
      <c r="BO2341">
        <v>26164</v>
      </c>
      <c r="BP2341">
        <v>6950</v>
      </c>
      <c r="BQ2341" s="2">
        <v>18</v>
      </c>
      <c r="BR2341" s="2">
        <v>13</v>
      </c>
      <c r="BS2341" s="2">
        <v>39</v>
      </c>
      <c r="BT2341" s="2">
        <v>0</v>
      </c>
      <c r="BU2341" s="2">
        <v>18</v>
      </c>
      <c r="BV2341" s="2">
        <v>15</v>
      </c>
      <c r="BW2341" s="2">
        <v>3</v>
      </c>
      <c r="BX2341" s="2">
        <v>19</v>
      </c>
      <c r="BY2341" s="2">
        <v>24</v>
      </c>
      <c r="BZ2341" s="2">
        <v>37</v>
      </c>
      <c r="CA2341" s="2">
        <v>35</v>
      </c>
      <c r="CB2341" s="2">
        <v>13</v>
      </c>
      <c r="CC2341" s="2">
        <v>32</v>
      </c>
      <c r="CD2341" s="2">
        <v>3</v>
      </c>
      <c r="CE2341">
        <v>25.444932924329599</v>
      </c>
      <c r="CF2341">
        <v>1755349071.6796899</v>
      </c>
      <c r="CG2341">
        <v>212819.37542151101</v>
      </c>
      <c r="CH2341" s="2">
        <f t="shared" si="147"/>
        <v>33.208091388667498</v>
      </c>
      <c r="CI2341" t="str">
        <f t="shared" si="144"/>
        <v>South Carolina</v>
      </c>
      <c r="CJ2341" t="str">
        <f t="shared" si="145"/>
        <v>Greenwood</v>
      </c>
      <c r="CK2341" t="str">
        <f t="shared" si="146"/>
        <v>SC</v>
      </c>
      <c r="CL2341" t="str">
        <f>IF(Table1[[#This Row],[3 Day Avg]]&lt;=25,"Green","Red")</f>
        <v>Red</v>
      </c>
    </row>
    <row r="2342" spans="1:90" x14ac:dyDescent="0.25">
      <c r="A2342">
        <v>2341</v>
      </c>
      <c r="B2342" t="s">
        <v>3967</v>
      </c>
      <c r="C2342" t="s">
        <v>3925</v>
      </c>
      <c r="D2342" t="s">
        <v>3926</v>
      </c>
      <c r="E2342">
        <v>45</v>
      </c>
      <c r="F2342">
        <v>45049</v>
      </c>
      <c r="G2342">
        <v>3.85064177362894</v>
      </c>
      <c r="H2342">
        <v>4428.71</v>
      </c>
      <c r="I2342">
        <v>170.53382254147101</v>
      </c>
      <c r="J2342">
        <v>25.8</v>
      </c>
      <c r="K2342">
        <v>3.5</v>
      </c>
      <c r="L2342">
        <v>68.392200000000003</v>
      </c>
      <c r="M2342">
        <v>2.0140749274738701</v>
      </c>
      <c r="N2342" s="1">
        <v>44165.342210648145</v>
      </c>
      <c r="O2342" t="s">
        <v>87</v>
      </c>
      <c r="P2342" s="1">
        <v>43928.044166666667</v>
      </c>
      <c r="Q2342" t="s">
        <v>3927</v>
      </c>
      <c r="R2342" t="s">
        <v>3968</v>
      </c>
      <c r="S2342" t="s">
        <v>90</v>
      </c>
      <c r="T2342">
        <v>857</v>
      </c>
      <c r="U2342">
        <v>33</v>
      </c>
      <c r="V2342">
        <v>431</v>
      </c>
      <c r="W2342">
        <v>426</v>
      </c>
      <c r="X2342">
        <v>500</v>
      </c>
      <c r="Y2342">
        <v>854</v>
      </c>
      <c r="Z2342">
        <v>1274</v>
      </c>
      <c r="AA2342">
        <v>32</v>
      </c>
      <c r="AB2342">
        <v>32</v>
      </c>
      <c r="AC2342">
        <v>6</v>
      </c>
      <c r="AD2342">
        <v>2</v>
      </c>
      <c r="AE2342">
        <v>19351</v>
      </c>
      <c r="AF2342">
        <v>4637</v>
      </c>
      <c r="AG2342">
        <v>289</v>
      </c>
      <c r="AH2342">
        <v>35871</v>
      </c>
      <c r="AI2342">
        <v>0</v>
      </c>
      <c r="AJ2342">
        <v>0</v>
      </c>
      <c r="AK2342">
        <v>216129</v>
      </c>
      <c r="AL2342">
        <v>4353</v>
      </c>
      <c r="AM2342">
        <v>0</v>
      </c>
      <c r="AN2342">
        <v>2386587</v>
      </c>
      <c r="AO2342">
        <v>3485</v>
      </c>
      <c r="AP2342">
        <v>0</v>
      </c>
      <c r="AQ2342">
        <v>0</v>
      </c>
      <c r="AR2342">
        <v>19807</v>
      </c>
      <c r="AS2342">
        <v>8103</v>
      </c>
      <c r="AT2342">
        <v>10539</v>
      </c>
      <c r="AU2342">
        <v>36</v>
      </c>
      <c r="AV2342">
        <v>95</v>
      </c>
      <c r="AW2342">
        <v>0</v>
      </c>
      <c r="AX2342">
        <v>88</v>
      </c>
      <c r="AY2342">
        <v>158</v>
      </c>
      <c r="AZ2342">
        <v>788</v>
      </c>
      <c r="BA2342">
        <v>8459</v>
      </c>
      <c r="BB2342">
        <v>10568</v>
      </c>
      <c r="BC2342">
        <v>36</v>
      </c>
      <c r="BD2342">
        <v>106</v>
      </c>
      <c r="BE2342">
        <v>36</v>
      </c>
      <c r="BF2342">
        <v>392</v>
      </c>
      <c r="BG2342">
        <v>210</v>
      </c>
      <c r="BH2342">
        <v>19019</v>
      </c>
      <c r="BI2342">
        <v>3556</v>
      </c>
      <c r="BJ2342">
        <v>2399</v>
      </c>
      <c r="BK2342">
        <v>2581</v>
      </c>
      <c r="BL2342">
        <v>1357</v>
      </c>
      <c r="BM2342">
        <v>19807</v>
      </c>
      <c r="BN2342">
        <v>788</v>
      </c>
      <c r="BO2342">
        <v>7786</v>
      </c>
      <c r="BP2342">
        <v>2128</v>
      </c>
      <c r="BQ2342" s="2">
        <v>0</v>
      </c>
      <c r="BR2342" s="2">
        <v>4</v>
      </c>
      <c r="BS2342" s="2">
        <v>4</v>
      </c>
      <c r="BT2342" s="2">
        <v>0</v>
      </c>
      <c r="BU2342" s="2">
        <v>1</v>
      </c>
      <c r="BV2342" s="2">
        <v>2</v>
      </c>
      <c r="BW2342" s="2">
        <v>0</v>
      </c>
      <c r="BX2342" s="2">
        <v>2</v>
      </c>
      <c r="BY2342" s="2">
        <v>8</v>
      </c>
      <c r="BZ2342" s="2">
        <v>3</v>
      </c>
      <c r="CA2342" s="2">
        <v>6</v>
      </c>
      <c r="CB2342" s="2">
        <v>5</v>
      </c>
      <c r="CC2342" s="2">
        <v>0</v>
      </c>
      <c r="CD2342" s="2">
        <v>3</v>
      </c>
      <c r="CE2342">
        <v>0</v>
      </c>
      <c r="CF2342">
        <v>2067414633.7246101</v>
      </c>
      <c r="CG2342">
        <v>255041.28128377101</v>
      </c>
      <c r="CH2342" s="2">
        <f t="shared" si="147"/>
        <v>13.463253731845642</v>
      </c>
      <c r="CI2342" t="str">
        <f t="shared" si="144"/>
        <v>South Carolina</v>
      </c>
      <c r="CJ2342" t="str">
        <f t="shared" si="145"/>
        <v>Hampton</v>
      </c>
      <c r="CK2342" t="str">
        <f t="shared" si="146"/>
        <v>SC</v>
      </c>
      <c r="CL2342" t="str">
        <f>IF(Table1[[#This Row],[3 Day Avg]]&lt;=25,"Green","Red")</f>
        <v>Green</v>
      </c>
    </row>
    <row r="2343" spans="1:90" x14ac:dyDescent="0.25">
      <c r="A2343">
        <v>2342</v>
      </c>
      <c r="B2343" t="s">
        <v>3969</v>
      </c>
      <c r="C2343" t="s">
        <v>3925</v>
      </c>
      <c r="D2343" t="s">
        <v>3926</v>
      </c>
      <c r="E2343">
        <v>45</v>
      </c>
      <c r="F2343">
        <v>45051</v>
      </c>
      <c r="G2343">
        <v>1.81044382895359</v>
      </c>
      <c r="H2343">
        <v>4301.3599999999997</v>
      </c>
      <c r="I2343">
        <v>77.873699320348607</v>
      </c>
      <c r="J2343">
        <v>14.3</v>
      </c>
      <c r="K2343">
        <v>4.2</v>
      </c>
      <c r="L2343">
        <v>93.580399999999997</v>
      </c>
      <c r="M2343">
        <v>2.0140749274738701</v>
      </c>
      <c r="N2343" s="1">
        <v>44165.342210648145</v>
      </c>
      <c r="O2343" t="s">
        <v>87</v>
      </c>
      <c r="P2343" s="1">
        <v>43928.043819444443</v>
      </c>
      <c r="Q2343" t="s">
        <v>3927</v>
      </c>
      <c r="R2343" t="s">
        <v>3970</v>
      </c>
      <c r="S2343" t="s">
        <v>90</v>
      </c>
      <c r="T2343">
        <v>14803</v>
      </c>
      <c r="U2343">
        <v>268</v>
      </c>
      <c r="V2343">
        <v>5480</v>
      </c>
      <c r="W2343">
        <v>6860</v>
      </c>
      <c r="X2343">
        <v>12100</v>
      </c>
      <c r="Y2343">
        <v>19736</v>
      </c>
      <c r="Z2343">
        <v>27061</v>
      </c>
      <c r="AA2343">
        <v>832</v>
      </c>
      <c r="AB2343">
        <v>741</v>
      </c>
      <c r="AC2343">
        <v>101</v>
      </c>
      <c r="AD2343">
        <v>23</v>
      </c>
      <c r="AE2343">
        <v>344147</v>
      </c>
      <c r="AF2343">
        <v>48595</v>
      </c>
      <c r="AG2343">
        <v>6108</v>
      </c>
      <c r="AH2343">
        <v>49082</v>
      </c>
      <c r="AI2343">
        <v>0</v>
      </c>
      <c r="AJ2343">
        <v>0</v>
      </c>
      <c r="AK2343">
        <v>216129</v>
      </c>
      <c r="AL2343">
        <v>4353</v>
      </c>
      <c r="AM2343">
        <v>0</v>
      </c>
      <c r="AN2343">
        <v>2386587</v>
      </c>
      <c r="AO2343">
        <v>71237</v>
      </c>
      <c r="AP2343">
        <v>63</v>
      </c>
      <c r="AQ2343">
        <v>1</v>
      </c>
      <c r="AR2343">
        <v>320915</v>
      </c>
      <c r="AS2343">
        <v>247646</v>
      </c>
      <c r="AT2343">
        <v>43370</v>
      </c>
      <c r="AU2343">
        <v>1473</v>
      </c>
      <c r="AV2343">
        <v>4128</v>
      </c>
      <c r="AW2343">
        <v>153</v>
      </c>
      <c r="AX2343">
        <v>946</v>
      </c>
      <c r="AY2343">
        <v>3909</v>
      </c>
      <c r="AZ2343">
        <v>19290</v>
      </c>
      <c r="BA2343">
        <v>259166</v>
      </c>
      <c r="BB2343">
        <v>44077</v>
      </c>
      <c r="BC2343">
        <v>1691</v>
      </c>
      <c r="BD2343">
        <v>4161</v>
      </c>
      <c r="BE2343">
        <v>181</v>
      </c>
      <c r="BF2343">
        <v>7079</v>
      </c>
      <c r="BG2343">
        <v>4560</v>
      </c>
      <c r="BH2343">
        <v>301625</v>
      </c>
      <c r="BI2343">
        <v>49616</v>
      </c>
      <c r="BJ2343">
        <v>35182</v>
      </c>
      <c r="BK2343">
        <v>38603</v>
      </c>
      <c r="BL2343">
        <v>24440</v>
      </c>
      <c r="BM2343">
        <v>320915</v>
      </c>
      <c r="BN2343">
        <v>19290</v>
      </c>
      <c r="BO2343">
        <v>126277</v>
      </c>
      <c r="BP2343">
        <v>46797</v>
      </c>
      <c r="BQ2343" s="2">
        <v>63</v>
      </c>
      <c r="BR2343" s="2">
        <v>111</v>
      </c>
      <c r="BS2343" s="2">
        <v>112</v>
      </c>
      <c r="BT2343" s="2">
        <v>0</v>
      </c>
      <c r="BU2343" s="2">
        <v>138</v>
      </c>
      <c r="BV2343" s="2">
        <v>105</v>
      </c>
      <c r="BW2343" s="2">
        <v>59</v>
      </c>
      <c r="BX2343" s="2">
        <v>62</v>
      </c>
      <c r="BY2343" s="2">
        <v>102</v>
      </c>
      <c r="BZ2343" s="2">
        <v>78</v>
      </c>
      <c r="CA2343" s="2">
        <v>101</v>
      </c>
      <c r="CB2343" s="2">
        <v>99</v>
      </c>
      <c r="CC2343" s="2">
        <v>83</v>
      </c>
      <c r="CD2343" s="2">
        <v>65</v>
      </c>
      <c r="CE2343">
        <v>18.306130810380399</v>
      </c>
      <c r="CF2343">
        <v>4315061536.3769503</v>
      </c>
      <c r="CG2343">
        <v>365793.66323408001</v>
      </c>
      <c r="CH2343" s="2">
        <f t="shared" si="147"/>
        <v>29.706724002721383</v>
      </c>
      <c r="CI2343" t="str">
        <f t="shared" si="144"/>
        <v>South Carolina</v>
      </c>
      <c r="CJ2343" t="str">
        <f t="shared" si="145"/>
        <v>Horry</v>
      </c>
      <c r="CK2343" t="str">
        <f t="shared" si="146"/>
        <v>SC</v>
      </c>
      <c r="CL2343" t="str">
        <f>IF(Table1[[#This Row],[3 Day Avg]]&lt;=25,"Green","Red")</f>
        <v>Red</v>
      </c>
    </row>
    <row r="2344" spans="1:90" x14ac:dyDescent="0.25">
      <c r="A2344">
        <v>2343</v>
      </c>
      <c r="B2344" t="s">
        <v>986</v>
      </c>
      <c r="C2344" t="s">
        <v>3925</v>
      </c>
      <c r="D2344" t="s">
        <v>3926</v>
      </c>
      <c r="E2344">
        <v>45</v>
      </c>
      <c r="F2344">
        <v>45053</v>
      </c>
      <c r="G2344">
        <v>2.1555763823805099</v>
      </c>
      <c r="H2344">
        <v>3682.99</v>
      </c>
      <c r="I2344">
        <v>79.389734562148405</v>
      </c>
      <c r="J2344">
        <v>19</v>
      </c>
      <c r="K2344">
        <v>3</v>
      </c>
      <c r="L2344">
        <v>82.222700000000003</v>
      </c>
      <c r="M2344">
        <v>2.0140749274738701</v>
      </c>
      <c r="N2344" s="1">
        <v>44165.342210648145</v>
      </c>
      <c r="O2344" t="s">
        <v>87</v>
      </c>
      <c r="P2344" s="1">
        <v>43928.044733796298</v>
      </c>
      <c r="Q2344" t="s">
        <v>3927</v>
      </c>
      <c r="R2344" t="s">
        <v>3971</v>
      </c>
      <c r="S2344" t="s">
        <v>90</v>
      </c>
      <c r="T2344">
        <v>1067</v>
      </c>
      <c r="U2344">
        <v>23</v>
      </c>
      <c r="V2344">
        <v>525</v>
      </c>
      <c r="W2344">
        <v>240</v>
      </c>
      <c r="X2344">
        <v>729</v>
      </c>
      <c r="Y2344">
        <v>1438</v>
      </c>
      <c r="Z2344">
        <v>1829</v>
      </c>
      <c r="AA2344">
        <v>41</v>
      </c>
      <c r="AB2344">
        <v>41</v>
      </c>
      <c r="AC2344">
        <v>4</v>
      </c>
      <c r="AD2344">
        <v>3</v>
      </c>
      <c r="AE2344">
        <v>28971</v>
      </c>
      <c r="AF2344">
        <v>5263</v>
      </c>
      <c r="AG2344">
        <v>369</v>
      </c>
      <c r="AH2344">
        <v>43125</v>
      </c>
      <c r="AI2344">
        <v>0</v>
      </c>
      <c r="AJ2344">
        <v>0</v>
      </c>
      <c r="AK2344">
        <v>216129</v>
      </c>
      <c r="AL2344">
        <v>4353</v>
      </c>
      <c r="AM2344">
        <v>0</v>
      </c>
      <c r="AN2344">
        <v>2386587</v>
      </c>
      <c r="AO2344">
        <v>4761</v>
      </c>
      <c r="AP2344">
        <v>5</v>
      </c>
      <c r="AQ2344">
        <v>0</v>
      </c>
      <c r="AR2344">
        <v>27900</v>
      </c>
      <c r="AS2344">
        <v>11774</v>
      </c>
      <c r="AT2344">
        <v>12015</v>
      </c>
      <c r="AU2344">
        <v>27</v>
      </c>
      <c r="AV2344">
        <v>156</v>
      </c>
      <c r="AW2344">
        <v>0</v>
      </c>
      <c r="AX2344">
        <v>0</v>
      </c>
      <c r="AY2344">
        <v>244</v>
      </c>
      <c r="AZ2344">
        <v>3684</v>
      </c>
      <c r="BA2344">
        <v>14577</v>
      </c>
      <c r="BB2344">
        <v>12015</v>
      </c>
      <c r="BC2344">
        <v>27</v>
      </c>
      <c r="BD2344">
        <v>156</v>
      </c>
      <c r="BE2344">
        <v>0</v>
      </c>
      <c r="BF2344">
        <v>843</v>
      </c>
      <c r="BG2344">
        <v>282</v>
      </c>
      <c r="BH2344">
        <v>24216</v>
      </c>
      <c r="BI2344">
        <v>5273</v>
      </c>
      <c r="BJ2344">
        <v>3095</v>
      </c>
      <c r="BK2344">
        <v>3950</v>
      </c>
      <c r="BL2344">
        <v>1494</v>
      </c>
      <c r="BM2344">
        <v>27900</v>
      </c>
      <c r="BN2344">
        <v>3684</v>
      </c>
      <c r="BO2344">
        <v>10821</v>
      </c>
      <c r="BP2344">
        <v>3267</v>
      </c>
      <c r="BQ2344" s="2">
        <v>5</v>
      </c>
      <c r="BR2344" s="2">
        <v>6</v>
      </c>
      <c r="BS2344" s="2">
        <v>6</v>
      </c>
      <c r="BT2344" s="2">
        <v>0</v>
      </c>
      <c r="BU2344" s="2">
        <v>3</v>
      </c>
      <c r="BV2344" s="2">
        <v>3</v>
      </c>
      <c r="BW2344" s="2">
        <v>2</v>
      </c>
      <c r="BX2344" s="2">
        <v>6</v>
      </c>
      <c r="BY2344" s="2">
        <v>27</v>
      </c>
      <c r="BZ2344" s="2">
        <v>5</v>
      </c>
      <c r="CA2344" s="2">
        <v>4</v>
      </c>
      <c r="CB2344" s="2">
        <v>1</v>
      </c>
      <c r="CC2344" s="2">
        <v>1</v>
      </c>
      <c r="CD2344" s="2">
        <v>3</v>
      </c>
      <c r="CE2344">
        <v>17.258637948293099</v>
      </c>
      <c r="CF2344">
        <v>2435810925.48633</v>
      </c>
      <c r="CG2344">
        <v>367266.42523354897</v>
      </c>
      <c r="CH2344" s="2">
        <f t="shared" si="147"/>
        <v>20.31063321385902</v>
      </c>
      <c r="CI2344" t="str">
        <f t="shared" si="144"/>
        <v>South Carolina</v>
      </c>
      <c r="CJ2344" t="str">
        <f t="shared" si="145"/>
        <v>Jasper</v>
      </c>
      <c r="CK2344" t="str">
        <f t="shared" si="146"/>
        <v>SC</v>
      </c>
      <c r="CL2344" t="str">
        <f>IF(Table1[[#This Row],[3 Day Avg]]&lt;=25,"Green","Red")</f>
        <v>Green</v>
      </c>
    </row>
    <row r="2345" spans="1:90" x14ac:dyDescent="0.25">
      <c r="A2345">
        <v>2344</v>
      </c>
      <c r="B2345" t="s">
        <v>3972</v>
      </c>
      <c r="C2345" t="s">
        <v>3925</v>
      </c>
      <c r="D2345" t="s">
        <v>3926</v>
      </c>
      <c r="E2345">
        <v>45</v>
      </c>
      <c r="F2345">
        <v>45055</v>
      </c>
      <c r="G2345">
        <v>2.20115137148662</v>
      </c>
      <c r="H2345">
        <v>4502.07</v>
      </c>
      <c r="I2345">
        <v>99.097450908647403</v>
      </c>
      <c r="J2345">
        <v>14.5</v>
      </c>
      <c r="K2345">
        <v>3.5</v>
      </c>
      <c r="L2345">
        <v>99.658699999999996</v>
      </c>
      <c r="M2345">
        <v>2.0140749274738701</v>
      </c>
      <c r="N2345" s="1">
        <v>44165.342210648145</v>
      </c>
      <c r="O2345" t="s">
        <v>87</v>
      </c>
      <c r="P2345" s="1">
        <v>43928.044166666667</v>
      </c>
      <c r="Q2345" t="s">
        <v>3927</v>
      </c>
      <c r="R2345" t="s">
        <v>3973</v>
      </c>
      <c r="S2345" t="s">
        <v>90</v>
      </c>
      <c r="T2345">
        <v>2953</v>
      </c>
      <c r="U2345">
        <v>65</v>
      </c>
      <c r="V2345">
        <v>1178</v>
      </c>
      <c r="W2345">
        <v>1259</v>
      </c>
      <c r="X2345">
        <v>1982</v>
      </c>
      <c r="Y2345">
        <v>2839</v>
      </c>
      <c r="Z2345">
        <v>4082</v>
      </c>
      <c r="AA2345">
        <v>119</v>
      </c>
      <c r="AB2345">
        <v>121</v>
      </c>
      <c r="AC2345">
        <v>10</v>
      </c>
      <c r="AD2345">
        <v>3</v>
      </c>
      <c r="AE2345">
        <v>65592</v>
      </c>
      <c r="AF2345">
        <v>9431</v>
      </c>
      <c r="AG2345">
        <v>1026</v>
      </c>
      <c r="AH2345">
        <v>52270</v>
      </c>
      <c r="AI2345">
        <v>0</v>
      </c>
      <c r="AJ2345">
        <v>0</v>
      </c>
      <c r="AK2345">
        <v>216129</v>
      </c>
      <c r="AL2345">
        <v>4353</v>
      </c>
      <c r="AM2345">
        <v>0</v>
      </c>
      <c r="AN2345">
        <v>2386587</v>
      </c>
      <c r="AO2345">
        <v>11340</v>
      </c>
      <c r="AP2345">
        <v>18</v>
      </c>
      <c r="AQ2345">
        <v>1</v>
      </c>
      <c r="AR2345">
        <v>64361</v>
      </c>
      <c r="AS2345">
        <v>44372</v>
      </c>
      <c r="AT2345">
        <v>15253</v>
      </c>
      <c r="AU2345">
        <v>147</v>
      </c>
      <c r="AV2345">
        <v>253</v>
      </c>
      <c r="AW2345">
        <v>0</v>
      </c>
      <c r="AX2345">
        <v>157</v>
      </c>
      <c r="AY2345">
        <v>1489</v>
      </c>
      <c r="AZ2345">
        <v>2690</v>
      </c>
      <c r="BA2345">
        <v>45858</v>
      </c>
      <c r="BB2345">
        <v>15409</v>
      </c>
      <c r="BC2345">
        <v>147</v>
      </c>
      <c r="BD2345">
        <v>253</v>
      </c>
      <c r="BE2345">
        <v>0</v>
      </c>
      <c r="BF2345">
        <v>950</v>
      </c>
      <c r="BG2345">
        <v>1744</v>
      </c>
      <c r="BH2345">
        <v>61671</v>
      </c>
      <c r="BI2345">
        <v>12388</v>
      </c>
      <c r="BJ2345">
        <v>7440</v>
      </c>
      <c r="BK2345">
        <v>7305</v>
      </c>
      <c r="BL2345">
        <v>4419</v>
      </c>
      <c r="BM2345">
        <v>64361</v>
      </c>
      <c r="BN2345">
        <v>2690</v>
      </c>
      <c r="BO2345">
        <v>25888</v>
      </c>
      <c r="BP2345">
        <v>6921</v>
      </c>
      <c r="BQ2345" s="2">
        <v>18</v>
      </c>
      <c r="BR2345" s="2">
        <v>8</v>
      </c>
      <c r="BS2345" s="2">
        <v>18</v>
      </c>
      <c r="BT2345" s="2">
        <v>0</v>
      </c>
      <c r="BU2345" s="2">
        <v>21</v>
      </c>
      <c r="BV2345" s="2">
        <v>20</v>
      </c>
      <c r="BW2345" s="2">
        <v>7</v>
      </c>
      <c r="BX2345" s="2">
        <v>8</v>
      </c>
      <c r="BY2345" s="2">
        <v>30</v>
      </c>
      <c r="BZ2345" s="2">
        <v>26</v>
      </c>
      <c r="CA2345" s="2">
        <v>10</v>
      </c>
      <c r="CB2345" s="2">
        <v>18</v>
      </c>
      <c r="CC2345" s="2">
        <v>30</v>
      </c>
      <c r="CD2345" s="2">
        <v>1</v>
      </c>
      <c r="CE2345">
        <v>27.4423710208562</v>
      </c>
      <c r="CF2345">
        <v>2819175812.53125</v>
      </c>
      <c r="CG2345">
        <v>301942.38023884001</v>
      </c>
      <c r="CH2345" s="2">
        <f t="shared" si="147"/>
        <v>22.788127385632084</v>
      </c>
      <c r="CI2345" t="str">
        <f t="shared" si="144"/>
        <v>South Carolina</v>
      </c>
      <c r="CJ2345" t="str">
        <f t="shared" si="145"/>
        <v>Kershaw</v>
      </c>
      <c r="CK2345" t="str">
        <f t="shared" si="146"/>
        <v>SC</v>
      </c>
      <c r="CL2345" t="str">
        <f>IF(Table1[[#This Row],[3 Day Avg]]&lt;=25,"Green","Red")</f>
        <v>Green</v>
      </c>
    </row>
    <row r="2346" spans="1:90" x14ac:dyDescent="0.25">
      <c r="A2346">
        <v>2345</v>
      </c>
      <c r="B2346" t="s">
        <v>2956</v>
      </c>
      <c r="C2346" t="s">
        <v>3925</v>
      </c>
      <c r="D2346" t="s">
        <v>3926</v>
      </c>
      <c r="E2346">
        <v>45</v>
      </c>
      <c r="F2346">
        <v>45057</v>
      </c>
      <c r="G2346">
        <v>1.8296169239565501</v>
      </c>
      <c r="H2346">
        <v>3667.44</v>
      </c>
      <c r="I2346">
        <v>67.100020968756596</v>
      </c>
      <c r="J2346">
        <v>13.3</v>
      </c>
      <c r="K2346">
        <v>3.8</v>
      </c>
      <c r="L2346">
        <v>110.6503</v>
      </c>
      <c r="M2346">
        <v>2.0140749274738701</v>
      </c>
      <c r="N2346" s="1">
        <v>44165.342210648145</v>
      </c>
      <c r="O2346" t="s">
        <v>87</v>
      </c>
      <c r="P2346" s="1">
        <v>43928.043541666666</v>
      </c>
      <c r="Q2346" t="s">
        <v>3927</v>
      </c>
      <c r="R2346" t="s">
        <v>3974</v>
      </c>
      <c r="S2346" t="s">
        <v>90</v>
      </c>
      <c r="T2346">
        <v>3498</v>
      </c>
      <c r="U2346">
        <v>64</v>
      </c>
      <c r="V2346">
        <v>1562</v>
      </c>
      <c r="W2346">
        <v>1939</v>
      </c>
      <c r="X2346">
        <v>3264</v>
      </c>
      <c r="Y2346">
        <v>5449</v>
      </c>
      <c r="Z2346">
        <v>5790</v>
      </c>
      <c r="AA2346">
        <v>274</v>
      </c>
      <c r="AB2346">
        <v>208</v>
      </c>
      <c r="AC2346">
        <v>20</v>
      </c>
      <c r="AD2346">
        <v>4</v>
      </c>
      <c r="AE2346">
        <v>95380</v>
      </c>
      <c r="AF2346">
        <v>12446</v>
      </c>
      <c r="AG2346">
        <v>1500</v>
      </c>
      <c r="AH2346">
        <v>58035</v>
      </c>
      <c r="AI2346">
        <v>0</v>
      </c>
      <c r="AJ2346">
        <v>0</v>
      </c>
      <c r="AK2346">
        <v>216129</v>
      </c>
      <c r="AL2346">
        <v>4353</v>
      </c>
      <c r="AM2346">
        <v>0</v>
      </c>
      <c r="AN2346">
        <v>2386587</v>
      </c>
      <c r="AO2346">
        <v>18004</v>
      </c>
      <c r="AP2346">
        <v>24</v>
      </c>
      <c r="AQ2346">
        <v>0</v>
      </c>
      <c r="AR2346">
        <v>89546</v>
      </c>
      <c r="AS2346">
        <v>62788</v>
      </c>
      <c r="AT2346">
        <v>18978</v>
      </c>
      <c r="AU2346">
        <v>188</v>
      </c>
      <c r="AV2346">
        <v>1008</v>
      </c>
      <c r="AW2346">
        <v>0</v>
      </c>
      <c r="AX2346">
        <v>149</v>
      </c>
      <c r="AY2346">
        <v>1743</v>
      </c>
      <c r="AZ2346">
        <v>4692</v>
      </c>
      <c r="BA2346">
        <v>66119</v>
      </c>
      <c r="BB2346">
        <v>19193</v>
      </c>
      <c r="BC2346">
        <v>188</v>
      </c>
      <c r="BD2346">
        <v>1008</v>
      </c>
      <c r="BE2346">
        <v>0</v>
      </c>
      <c r="BF2346">
        <v>771</v>
      </c>
      <c r="BG2346">
        <v>2267</v>
      </c>
      <c r="BH2346">
        <v>84854</v>
      </c>
      <c r="BI2346">
        <v>16558</v>
      </c>
      <c r="BJ2346">
        <v>9321</v>
      </c>
      <c r="BK2346">
        <v>10609</v>
      </c>
      <c r="BL2346">
        <v>6765</v>
      </c>
      <c r="BM2346">
        <v>89546</v>
      </c>
      <c r="BN2346">
        <v>4692</v>
      </c>
      <c r="BO2346">
        <v>35054</v>
      </c>
      <c r="BP2346">
        <v>11239</v>
      </c>
      <c r="BQ2346" s="2">
        <v>24</v>
      </c>
      <c r="BR2346" s="2">
        <v>27</v>
      </c>
      <c r="BS2346" s="2">
        <v>61</v>
      </c>
      <c r="BT2346" s="2">
        <v>0</v>
      </c>
      <c r="BU2346" s="2">
        <v>31</v>
      </c>
      <c r="BV2346" s="2">
        <v>25</v>
      </c>
      <c r="BW2346" s="2">
        <v>30</v>
      </c>
      <c r="BX2346" s="2">
        <v>23</v>
      </c>
      <c r="BY2346" s="2">
        <v>35</v>
      </c>
      <c r="BZ2346" s="2">
        <v>65</v>
      </c>
      <c r="CA2346" s="2">
        <v>34</v>
      </c>
      <c r="CB2346" s="2">
        <v>48</v>
      </c>
      <c r="CC2346" s="2">
        <v>40</v>
      </c>
      <c r="CD2346" s="2">
        <v>19</v>
      </c>
      <c r="CE2346">
        <v>25.1625078632837</v>
      </c>
      <c r="CF2346">
        <v>2132021094.9921899</v>
      </c>
      <c r="CG2346">
        <v>307782.98156869301</v>
      </c>
      <c r="CH2346" s="2">
        <f t="shared" si="147"/>
        <v>41.691793417163623</v>
      </c>
      <c r="CI2346" t="str">
        <f t="shared" si="144"/>
        <v>South Carolina</v>
      </c>
      <c r="CJ2346" t="str">
        <f t="shared" si="145"/>
        <v>Lancaster</v>
      </c>
      <c r="CK2346" t="str">
        <f t="shared" si="146"/>
        <v>SC</v>
      </c>
      <c r="CL2346" t="str">
        <f>IF(Table1[[#This Row],[3 Day Avg]]&lt;=25,"Green","Red")</f>
        <v>Red</v>
      </c>
    </row>
    <row r="2347" spans="1:90" x14ac:dyDescent="0.25">
      <c r="A2347">
        <v>2346</v>
      </c>
      <c r="B2347" t="s">
        <v>999</v>
      </c>
      <c r="C2347" t="s">
        <v>3925</v>
      </c>
      <c r="D2347" t="s">
        <v>3926</v>
      </c>
      <c r="E2347">
        <v>45</v>
      </c>
      <c r="F2347">
        <v>45059</v>
      </c>
      <c r="G2347">
        <v>2.6918441141020502</v>
      </c>
      <c r="H2347">
        <v>3715.26</v>
      </c>
      <c r="I2347">
        <v>100.00895602591299</v>
      </c>
      <c r="J2347">
        <v>19.7</v>
      </c>
      <c r="K2347">
        <v>3.6</v>
      </c>
      <c r="L2347">
        <v>80.266499999999994</v>
      </c>
      <c r="M2347">
        <v>2.0140749274738701</v>
      </c>
      <c r="N2347" s="1">
        <v>44165.342210648145</v>
      </c>
      <c r="O2347" t="s">
        <v>87</v>
      </c>
      <c r="P2347" s="1">
        <v>43928.043541666666</v>
      </c>
      <c r="Q2347" t="s">
        <v>3927</v>
      </c>
      <c r="R2347" t="s">
        <v>3975</v>
      </c>
      <c r="S2347" t="s">
        <v>90</v>
      </c>
      <c r="T2347">
        <v>2489</v>
      </c>
      <c r="U2347">
        <v>67</v>
      </c>
      <c r="V2347">
        <v>1566</v>
      </c>
      <c r="W2347">
        <v>1287</v>
      </c>
      <c r="X2347">
        <v>1944</v>
      </c>
      <c r="Y2347">
        <v>2915</v>
      </c>
      <c r="Z2347">
        <v>4018</v>
      </c>
      <c r="AA2347">
        <v>76</v>
      </c>
      <c r="AB2347">
        <v>47</v>
      </c>
      <c r="AC2347">
        <v>9</v>
      </c>
      <c r="AD2347">
        <v>3</v>
      </c>
      <c r="AE2347">
        <v>66994</v>
      </c>
      <c r="AF2347">
        <v>12768</v>
      </c>
      <c r="AG2347">
        <v>1071</v>
      </c>
      <c r="AH2347">
        <v>42099</v>
      </c>
      <c r="AI2347">
        <v>0</v>
      </c>
      <c r="AJ2347">
        <v>0</v>
      </c>
      <c r="AK2347">
        <v>216129</v>
      </c>
      <c r="AL2347">
        <v>4353</v>
      </c>
      <c r="AM2347">
        <v>0</v>
      </c>
      <c r="AN2347">
        <v>2386587</v>
      </c>
      <c r="AO2347">
        <v>11730</v>
      </c>
      <c r="AP2347">
        <v>7</v>
      </c>
      <c r="AQ2347">
        <v>0</v>
      </c>
      <c r="AR2347">
        <v>66710</v>
      </c>
      <c r="AS2347">
        <v>45321</v>
      </c>
      <c r="AT2347">
        <v>16370</v>
      </c>
      <c r="AU2347">
        <v>84</v>
      </c>
      <c r="AV2347">
        <v>291</v>
      </c>
      <c r="AW2347">
        <v>46</v>
      </c>
      <c r="AX2347">
        <v>40</v>
      </c>
      <c r="AY2347">
        <v>1439</v>
      </c>
      <c r="AZ2347">
        <v>3119</v>
      </c>
      <c r="BA2347">
        <v>46741</v>
      </c>
      <c r="BB2347">
        <v>16482</v>
      </c>
      <c r="BC2347">
        <v>100</v>
      </c>
      <c r="BD2347">
        <v>300</v>
      </c>
      <c r="BE2347">
        <v>46</v>
      </c>
      <c r="BF2347">
        <v>1385</v>
      </c>
      <c r="BG2347">
        <v>1656</v>
      </c>
      <c r="BH2347">
        <v>63591</v>
      </c>
      <c r="BI2347">
        <v>12178</v>
      </c>
      <c r="BJ2347">
        <v>8866</v>
      </c>
      <c r="BK2347">
        <v>7778</v>
      </c>
      <c r="BL2347">
        <v>4797</v>
      </c>
      <c r="BM2347">
        <v>66710</v>
      </c>
      <c r="BN2347">
        <v>3119</v>
      </c>
      <c r="BO2347">
        <v>26158</v>
      </c>
      <c r="BP2347">
        <v>6933</v>
      </c>
      <c r="BQ2347" s="2">
        <v>7</v>
      </c>
      <c r="BR2347" s="2">
        <v>28</v>
      </c>
      <c r="BS2347" s="2">
        <v>31</v>
      </c>
      <c r="BT2347" s="2">
        <v>0</v>
      </c>
      <c r="BU2347" s="2">
        <v>17</v>
      </c>
      <c r="BV2347" s="2">
        <v>34</v>
      </c>
      <c r="BW2347" s="2">
        <v>13</v>
      </c>
      <c r="BX2347" s="2">
        <v>5</v>
      </c>
      <c r="BY2347" s="2">
        <v>31</v>
      </c>
      <c r="BZ2347" s="2">
        <v>32</v>
      </c>
      <c r="CA2347" s="2">
        <v>37</v>
      </c>
      <c r="CB2347" s="2">
        <v>21</v>
      </c>
      <c r="CC2347" s="2">
        <v>6</v>
      </c>
      <c r="CD2347" s="2">
        <v>16</v>
      </c>
      <c r="CE2347">
        <v>10.4486968982297</v>
      </c>
      <c r="CF2347">
        <v>2765703389.0078101</v>
      </c>
      <c r="CG2347">
        <v>268539.57949235098</v>
      </c>
      <c r="CH2347" s="2">
        <f t="shared" si="147"/>
        <v>32.978563933443262</v>
      </c>
      <c r="CI2347" t="str">
        <f t="shared" si="144"/>
        <v>South Carolina</v>
      </c>
      <c r="CJ2347" t="str">
        <f t="shared" si="145"/>
        <v>Laurens</v>
      </c>
      <c r="CK2347" t="str">
        <f t="shared" si="146"/>
        <v>SC</v>
      </c>
      <c r="CL2347" t="str">
        <f>IF(Table1[[#This Row],[3 Day Avg]]&lt;=25,"Green","Red")</f>
        <v>Red</v>
      </c>
    </row>
    <row r="2348" spans="1:90" x14ac:dyDescent="0.25">
      <c r="A2348">
        <v>2347</v>
      </c>
      <c r="B2348" t="s">
        <v>169</v>
      </c>
      <c r="C2348" t="s">
        <v>3925</v>
      </c>
      <c r="D2348" t="s">
        <v>3926</v>
      </c>
      <c r="E2348">
        <v>45</v>
      </c>
      <c r="F2348">
        <v>45061</v>
      </c>
      <c r="G2348">
        <v>4.2285714285714304</v>
      </c>
      <c r="H2348">
        <v>5104.42</v>
      </c>
      <c r="I2348">
        <v>215.84412553960999</v>
      </c>
      <c r="J2348">
        <v>28.1</v>
      </c>
      <c r="K2348">
        <v>4.5999999999999996</v>
      </c>
      <c r="L2348">
        <v>63.297699999999999</v>
      </c>
      <c r="M2348">
        <v>0</v>
      </c>
      <c r="N2348" s="1">
        <v>44165.342210648145</v>
      </c>
      <c r="O2348" t="s">
        <v>87</v>
      </c>
      <c r="P2348" s="1">
        <v>43928.044166666667</v>
      </c>
      <c r="Q2348" t="s">
        <v>3927</v>
      </c>
      <c r="R2348" t="s">
        <v>3976</v>
      </c>
      <c r="S2348" t="s">
        <v>90</v>
      </c>
      <c r="T2348">
        <v>875</v>
      </c>
      <c r="U2348">
        <v>37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17142</v>
      </c>
      <c r="AF2348">
        <v>4376</v>
      </c>
      <c r="AG2348">
        <v>302</v>
      </c>
      <c r="AH2348">
        <v>33199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2386587</v>
      </c>
      <c r="AO2348">
        <v>0</v>
      </c>
      <c r="AP2348">
        <v>4</v>
      </c>
      <c r="AQ2348">
        <v>0</v>
      </c>
      <c r="AR2348">
        <v>17606</v>
      </c>
      <c r="AS2348">
        <v>5693</v>
      </c>
      <c r="AT2348">
        <v>11292</v>
      </c>
      <c r="AU2348">
        <v>25</v>
      </c>
      <c r="AV2348">
        <v>6</v>
      </c>
      <c r="AW2348">
        <v>0</v>
      </c>
      <c r="AX2348">
        <v>6</v>
      </c>
      <c r="AY2348">
        <v>161</v>
      </c>
      <c r="AZ2348">
        <v>423</v>
      </c>
      <c r="BA2348">
        <v>5753</v>
      </c>
      <c r="BB2348">
        <v>11549</v>
      </c>
      <c r="BC2348">
        <v>25</v>
      </c>
      <c r="BD2348">
        <v>6</v>
      </c>
      <c r="BE2348">
        <v>0</v>
      </c>
      <c r="BF2348">
        <v>112</v>
      </c>
      <c r="BG2348">
        <v>161</v>
      </c>
      <c r="BH2348">
        <v>17183</v>
      </c>
      <c r="BI2348">
        <v>2966</v>
      </c>
      <c r="BJ2348">
        <v>2471</v>
      </c>
      <c r="BK2348">
        <v>2120</v>
      </c>
      <c r="BL2348">
        <v>1220</v>
      </c>
      <c r="BM2348">
        <v>17606</v>
      </c>
      <c r="BN2348">
        <v>423</v>
      </c>
      <c r="BO2348">
        <v>6994</v>
      </c>
      <c r="BP2348">
        <v>1835</v>
      </c>
      <c r="BQ2348" s="2">
        <v>4</v>
      </c>
      <c r="BR2348" s="2">
        <v>4</v>
      </c>
      <c r="BS2348" s="2">
        <v>0</v>
      </c>
      <c r="BT2348" s="2">
        <v>0</v>
      </c>
      <c r="BU2348" s="2">
        <v>4</v>
      </c>
      <c r="BV2348" s="2">
        <v>2</v>
      </c>
      <c r="BW2348" s="2">
        <v>3</v>
      </c>
      <c r="BX2348" s="2">
        <v>4</v>
      </c>
      <c r="BY2348" s="2">
        <v>2</v>
      </c>
      <c r="BZ2348" s="2">
        <v>2</v>
      </c>
      <c r="CA2348" s="2">
        <v>6</v>
      </c>
      <c r="CB2348" s="2">
        <v>3</v>
      </c>
      <c r="CC2348" s="2">
        <v>1</v>
      </c>
      <c r="CD2348" s="2">
        <v>2</v>
      </c>
      <c r="CE2348">
        <v>23.3345000583363</v>
      </c>
      <c r="CF2348">
        <v>1559272589.0585899</v>
      </c>
      <c r="CG2348">
        <v>215865.534608002</v>
      </c>
      <c r="CH2348" s="2">
        <f t="shared" si="147"/>
        <v>15.146351622552915</v>
      </c>
      <c r="CI2348" t="str">
        <f t="shared" si="144"/>
        <v>South Carolina</v>
      </c>
      <c r="CJ2348" t="str">
        <f t="shared" si="145"/>
        <v>Lee</v>
      </c>
      <c r="CK2348" t="str">
        <f t="shared" si="146"/>
        <v>SC</v>
      </c>
      <c r="CL2348" t="str">
        <f>IF(Table1[[#This Row],[3 Day Avg]]&lt;=25,"Green","Red")</f>
        <v>Green</v>
      </c>
    </row>
    <row r="2349" spans="1:90" x14ac:dyDescent="0.25">
      <c r="A2349">
        <v>2348</v>
      </c>
      <c r="B2349" t="s">
        <v>3977</v>
      </c>
      <c r="C2349" t="s">
        <v>3925</v>
      </c>
      <c r="D2349" t="s">
        <v>3926</v>
      </c>
      <c r="E2349">
        <v>45</v>
      </c>
      <c r="F2349">
        <v>45063</v>
      </c>
      <c r="G2349">
        <v>2.0075724222946199</v>
      </c>
      <c r="H2349">
        <v>3849.41</v>
      </c>
      <c r="I2349">
        <v>77.279752704791306</v>
      </c>
      <c r="J2349">
        <v>12.5</v>
      </c>
      <c r="K2349">
        <v>2.9</v>
      </c>
      <c r="L2349">
        <v>115.59229999999999</v>
      </c>
      <c r="M2349">
        <v>2.0140749274738701</v>
      </c>
      <c r="N2349" s="1">
        <v>44165.342210648145</v>
      </c>
      <c r="O2349" t="s">
        <v>87</v>
      </c>
      <c r="P2349" s="1">
        <v>43928.044166666667</v>
      </c>
      <c r="Q2349" t="s">
        <v>3927</v>
      </c>
      <c r="R2349" t="s">
        <v>3978</v>
      </c>
      <c r="S2349" t="s">
        <v>90</v>
      </c>
      <c r="T2349">
        <v>11357</v>
      </c>
      <c r="U2349">
        <v>228</v>
      </c>
      <c r="V2349">
        <v>4634</v>
      </c>
      <c r="W2349">
        <v>4892</v>
      </c>
      <c r="X2349">
        <v>7054</v>
      </c>
      <c r="Y2349">
        <v>11611</v>
      </c>
      <c r="Z2349">
        <v>14803</v>
      </c>
      <c r="AA2349">
        <v>630</v>
      </c>
      <c r="AB2349">
        <v>603</v>
      </c>
      <c r="AC2349">
        <v>39</v>
      </c>
      <c r="AD2349">
        <v>22</v>
      </c>
      <c r="AE2349">
        <v>295032</v>
      </c>
      <c r="AF2349">
        <v>36432</v>
      </c>
      <c r="AG2349">
        <v>4225</v>
      </c>
      <c r="AH2349">
        <v>60627</v>
      </c>
      <c r="AI2349">
        <v>0</v>
      </c>
      <c r="AJ2349">
        <v>0</v>
      </c>
      <c r="AK2349">
        <v>216129</v>
      </c>
      <c r="AL2349">
        <v>4353</v>
      </c>
      <c r="AM2349">
        <v>0</v>
      </c>
      <c r="AN2349">
        <v>2386587</v>
      </c>
      <c r="AO2349">
        <v>42994</v>
      </c>
      <c r="AP2349">
        <v>82</v>
      </c>
      <c r="AQ2349">
        <v>0</v>
      </c>
      <c r="AR2349">
        <v>286316</v>
      </c>
      <c r="AS2349">
        <v>215302</v>
      </c>
      <c r="AT2349">
        <v>41302</v>
      </c>
      <c r="AU2349">
        <v>742</v>
      </c>
      <c r="AV2349">
        <v>5019</v>
      </c>
      <c r="AW2349">
        <v>275</v>
      </c>
      <c r="AX2349">
        <v>363</v>
      </c>
      <c r="AY2349">
        <v>6315</v>
      </c>
      <c r="AZ2349">
        <v>16998</v>
      </c>
      <c r="BA2349">
        <v>227064</v>
      </c>
      <c r="BB2349">
        <v>41765</v>
      </c>
      <c r="BC2349">
        <v>813</v>
      </c>
      <c r="BD2349">
        <v>5019</v>
      </c>
      <c r="BE2349">
        <v>275</v>
      </c>
      <c r="BF2349">
        <v>4136</v>
      </c>
      <c r="BG2349">
        <v>7244</v>
      </c>
      <c r="BH2349">
        <v>269318</v>
      </c>
      <c r="BI2349">
        <v>55374</v>
      </c>
      <c r="BJ2349">
        <v>34168</v>
      </c>
      <c r="BK2349">
        <v>38443</v>
      </c>
      <c r="BL2349">
        <v>16580</v>
      </c>
      <c r="BM2349">
        <v>286316</v>
      </c>
      <c r="BN2349">
        <v>16998</v>
      </c>
      <c r="BO2349">
        <v>115337</v>
      </c>
      <c r="BP2349">
        <v>26414</v>
      </c>
      <c r="BQ2349" s="2">
        <v>82</v>
      </c>
      <c r="BR2349" s="2">
        <v>101</v>
      </c>
      <c r="BS2349" s="2">
        <v>111</v>
      </c>
      <c r="BT2349" s="2">
        <v>0</v>
      </c>
      <c r="BU2349" s="2">
        <v>72</v>
      </c>
      <c r="BV2349" s="2">
        <v>64</v>
      </c>
      <c r="BW2349" s="2">
        <v>66</v>
      </c>
      <c r="BX2349" s="2">
        <v>57</v>
      </c>
      <c r="BY2349" s="2">
        <v>68</v>
      </c>
      <c r="BZ2349" s="2">
        <v>86</v>
      </c>
      <c r="CA2349" s="2">
        <v>67</v>
      </c>
      <c r="CB2349" s="2">
        <v>91</v>
      </c>
      <c r="CC2349" s="2">
        <v>64</v>
      </c>
      <c r="CD2349" s="2">
        <v>53</v>
      </c>
      <c r="CE2349">
        <v>27.793595271021399</v>
      </c>
      <c r="CF2349">
        <v>2855555741.2851601</v>
      </c>
      <c r="CG2349">
        <v>271534.21350327699</v>
      </c>
      <c r="CH2349" s="2">
        <f t="shared" si="147"/>
        <v>34.227916008885288</v>
      </c>
      <c r="CI2349" t="str">
        <f t="shared" si="144"/>
        <v>South Carolina</v>
      </c>
      <c r="CJ2349" t="str">
        <f t="shared" si="145"/>
        <v>Lexington</v>
      </c>
      <c r="CK2349" t="str">
        <f t="shared" si="146"/>
        <v>SC</v>
      </c>
      <c r="CL2349" t="str">
        <f>IF(Table1[[#This Row],[3 Day Avg]]&lt;=25,"Green","Red")</f>
        <v>Red</v>
      </c>
    </row>
    <row r="2350" spans="1:90" x14ac:dyDescent="0.25">
      <c r="A2350">
        <v>2349</v>
      </c>
      <c r="B2350" t="s">
        <v>3979</v>
      </c>
      <c r="C2350" t="s">
        <v>3925</v>
      </c>
      <c r="D2350" t="s">
        <v>3926</v>
      </c>
      <c r="E2350">
        <v>45</v>
      </c>
      <c r="F2350">
        <v>45065</v>
      </c>
      <c r="G2350">
        <v>2.0771513353115698</v>
      </c>
      <c r="H2350">
        <v>3581.3</v>
      </c>
      <c r="I2350">
        <v>74.388947927736496</v>
      </c>
      <c r="J2350">
        <v>18.600000000000001</v>
      </c>
      <c r="K2350">
        <v>3.6</v>
      </c>
      <c r="L2350">
        <v>85.193200000000004</v>
      </c>
      <c r="M2350">
        <v>0</v>
      </c>
      <c r="N2350" s="1">
        <v>44165.342210648145</v>
      </c>
      <c r="O2350" t="s">
        <v>87</v>
      </c>
      <c r="P2350" s="1">
        <v>43928.043819444443</v>
      </c>
      <c r="Q2350" t="s">
        <v>3927</v>
      </c>
      <c r="R2350" t="s">
        <v>3980</v>
      </c>
      <c r="S2350" t="s">
        <v>90</v>
      </c>
      <c r="T2350">
        <v>337</v>
      </c>
      <c r="U2350">
        <v>7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9410</v>
      </c>
      <c r="AF2350">
        <v>1564</v>
      </c>
      <c r="AG2350">
        <v>121</v>
      </c>
      <c r="AH2350">
        <v>44683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2386587</v>
      </c>
      <c r="AO2350">
        <v>0</v>
      </c>
      <c r="AP2350">
        <v>0</v>
      </c>
      <c r="AQ2350">
        <v>0</v>
      </c>
      <c r="AR2350">
        <v>9606</v>
      </c>
      <c r="AS2350">
        <v>4802</v>
      </c>
      <c r="AT2350">
        <v>4483</v>
      </c>
      <c r="AU2350">
        <v>34</v>
      </c>
      <c r="AV2350">
        <v>43</v>
      </c>
      <c r="AW2350">
        <v>0</v>
      </c>
      <c r="AX2350">
        <v>20</v>
      </c>
      <c r="AY2350">
        <v>161</v>
      </c>
      <c r="AZ2350">
        <v>63</v>
      </c>
      <c r="BA2350">
        <v>4849</v>
      </c>
      <c r="BB2350">
        <v>4483</v>
      </c>
      <c r="BC2350">
        <v>34</v>
      </c>
      <c r="BD2350">
        <v>43</v>
      </c>
      <c r="BE2350">
        <v>0</v>
      </c>
      <c r="BF2350">
        <v>31</v>
      </c>
      <c r="BG2350">
        <v>166</v>
      </c>
      <c r="BH2350">
        <v>9543</v>
      </c>
      <c r="BI2350">
        <v>934</v>
      </c>
      <c r="BJ2350">
        <v>748</v>
      </c>
      <c r="BK2350">
        <v>1041</v>
      </c>
      <c r="BL2350">
        <v>1097</v>
      </c>
      <c r="BM2350">
        <v>9606</v>
      </c>
      <c r="BN2350">
        <v>63</v>
      </c>
      <c r="BO2350">
        <v>3780</v>
      </c>
      <c r="BP2350">
        <v>2006</v>
      </c>
      <c r="BQ2350" s="2">
        <v>0</v>
      </c>
      <c r="BR2350" s="2">
        <v>3</v>
      </c>
      <c r="BS2350" s="2">
        <v>5</v>
      </c>
      <c r="BT2350" s="2">
        <v>0</v>
      </c>
      <c r="BU2350" s="2">
        <v>1</v>
      </c>
      <c r="BV2350" s="2">
        <v>2</v>
      </c>
      <c r="BW2350" s="2">
        <v>4</v>
      </c>
      <c r="BX2350" s="2">
        <v>2</v>
      </c>
      <c r="BY2350" s="2">
        <v>5</v>
      </c>
      <c r="BZ2350" s="2">
        <v>3</v>
      </c>
      <c r="CA2350" s="2">
        <v>3</v>
      </c>
      <c r="CB2350" s="2">
        <v>2</v>
      </c>
      <c r="CC2350" s="2">
        <v>0</v>
      </c>
      <c r="CD2350" s="2">
        <v>2</v>
      </c>
      <c r="CE2350">
        <v>0</v>
      </c>
      <c r="CF2350">
        <v>1484610711.8515601</v>
      </c>
      <c r="CG2350">
        <v>248845.90204766099</v>
      </c>
      <c r="CH2350" s="2">
        <f t="shared" si="147"/>
        <v>27.760427510583664</v>
      </c>
      <c r="CI2350" t="str">
        <f t="shared" si="144"/>
        <v>South Carolina</v>
      </c>
      <c r="CJ2350" t="str">
        <f t="shared" si="145"/>
        <v>McCormick</v>
      </c>
      <c r="CK2350" t="str">
        <f t="shared" si="146"/>
        <v>SC</v>
      </c>
      <c r="CL2350" t="str">
        <f>IF(Table1[[#This Row],[3 Day Avg]]&lt;=25,"Green","Red")</f>
        <v>Red</v>
      </c>
    </row>
    <row r="2351" spans="1:90" x14ac:dyDescent="0.25">
      <c r="A2351">
        <v>2350</v>
      </c>
      <c r="B2351" t="s">
        <v>181</v>
      </c>
      <c r="C2351" t="s">
        <v>3925</v>
      </c>
      <c r="D2351" t="s">
        <v>3926</v>
      </c>
      <c r="E2351">
        <v>45</v>
      </c>
      <c r="F2351">
        <v>45067</v>
      </c>
      <c r="G2351">
        <v>3.7065052950075699</v>
      </c>
      <c r="H2351">
        <v>4259.16</v>
      </c>
      <c r="I2351">
        <v>157.865910628564</v>
      </c>
      <c r="J2351">
        <v>25.5</v>
      </c>
      <c r="K2351">
        <v>5.5</v>
      </c>
      <c r="L2351">
        <v>65.520799999999994</v>
      </c>
      <c r="M2351">
        <v>2.0140749274738701</v>
      </c>
      <c r="N2351" s="1">
        <v>44165.342210648145</v>
      </c>
      <c r="O2351" t="s">
        <v>87</v>
      </c>
      <c r="P2351" s="1">
        <v>43928.044166666667</v>
      </c>
      <c r="Q2351" t="s">
        <v>3927</v>
      </c>
      <c r="R2351" t="s">
        <v>3981</v>
      </c>
      <c r="S2351" t="s">
        <v>90</v>
      </c>
      <c r="T2351">
        <v>1322</v>
      </c>
      <c r="U2351">
        <v>49</v>
      </c>
      <c r="V2351">
        <v>526</v>
      </c>
      <c r="W2351">
        <v>671</v>
      </c>
      <c r="X2351">
        <v>971</v>
      </c>
      <c r="Y2351">
        <v>1368</v>
      </c>
      <c r="Z2351">
        <v>2251</v>
      </c>
      <c r="AA2351">
        <v>124</v>
      </c>
      <c r="AB2351">
        <v>94</v>
      </c>
      <c r="AC2351">
        <v>10</v>
      </c>
      <c r="AD2351">
        <v>2</v>
      </c>
      <c r="AE2351">
        <v>31039</v>
      </c>
      <c r="AF2351">
        <v>7841</v>
      </c>
      <c r="AG2351">
        <v>713</v>
      </c>
      <c r="AH2351">
        <v>34365</v>
      </c>
      <c r="AI2351">
        <v>0</v>
      </c>
      <c r="AJ2351">
        <v>0</v>
      </c>
      <c r="AK2351">
        <v>216129</v>
      </c>
      <c r="AL2351">
        <v>4353</v>
      </c>
      <c r="AM2351">
        <v>0</v>
      </c>
      <c r="AN2351">
        <v>2386587</v>
      </c>
      <c r="AO2351">
        <v>5787</v>
      </c>
      <c r="AP2351">
        <v>11</v>
      </c>
      <c r="AQ2351">
        <v>0</v>
      </c>
      <c r="AR2351">
        <v>31562</v>
      </c>
      <c r="AS2351">
        <v>12193</v>
      </c>
      <c r="AT2351">
        <v>17860</v>
      </c>
      <c r="AU2351">
        <v>189</v>
      </c>
      <c r="AV2351">
        <v>225</v>
      </c>
      <c r="AW2351">
        <v>0</v>
      </c>
      <c r="AX2351">
        <v>0</v>
      </c>
      <c r="AY2351">
        <v>215</v>
      </c>
      <c r="AZ2351">
        <v>880</v>
      </c>
      <c r="BA2351">
        <v>12532</v>
      </c>
      <c r="BB2351">
        <v>17913</v>
      </c>
      <c r="BC2351">
        <v>189</v>
      </c>
      <c r="BD2351">
        <v>225</v>
      </c>
      <c r="BE2351">
        <v>0</v>
      </c>
      <c r="BF2351">
        <v>408</v>
      </c>
      <c r="BG2351">
        <v>295</v>
      </c>
      <c r="BH2351">
        <v>30682</v>
      </c>
      <c r="BI2351">
        <v>6105</v>
      </c>
      <c r="BJ2351">
        <v>3758</v>
      </c>
      <c r="BK2351">
        <v>3670</v>
      </c>
      <c r="BL2351">
        <v>2168</v>
      </c>
      <c r="BM2351">
        <v>31562</v>
      </c>
      <c r="BN2351">
        <v>880</v>
      </c>
      <c r="BO2351">
        <v>12242</v>
      </c>
      <c r="BP2351">
        <v>3619</v>
      </c>
      <c r="BQ2351" s="2">
        <v>11</v>
      </c>
      <c r="BR2351" s="2">
        <v>3</v>
      </c>
      <c r="BS2351" s="2">
        <v>8</v>
      </c>
      <c r="BT2351" s="2">
        <v>0</v>
      </c>
      <c r="BU2351" s="2">
        <v>6</v>
      </c>
      <c r="BV2351" s="2">
        <v>5</v>
      </c>
      <c r="BW2351" s="2">
        <v>4</v>
      </c>
      <c r="BX2351" s="2">
        <v>1</v>
      </c>
      <c r="BY2351" s="2">
        <v>7</v>
      </c>
      <c r="BZ2351" s="2">
        <v>3</v>
      </c>
      <c r="CA2351" s="2">
        <v>5</v>
      </c>
      <c r="CB2351" s="2">
        <v>2</v>
      </c>
      <c r="CC2351" s="2">
        <v>4</v>
      </c>
      <c r="CD2351" s="2">
        <v>7</v>
      </c>
      <c r="CE2351">
        <v>35.439286059473602</v>
      </c>
      <c r="CF2351">
        <v>1870006468.70117</v>
      </c>
      <c r="CG2351">
        <v>318739.807466803</v>
      </c>
      <c r="CH2351" s="2">
        <f t="shared" si="147"/>
        <v>23.234691506664131</v>
      </c>
      <c r="CI2351" t="str">
        <f t="shared" si="144"/>
        <v>South Carolina</v>
      </c>
      <c r="CJ2351" t="str">
        <f t="shared" si="145"/>
        <v>Marion</v>
      </c>
      <c r="CK2351" t="str">
        <f t="shared" si="146"/>
        <v>SC</v>
      </c>
      <c r="CL2351" t="str">
        <f>IF(Table1[[#This Row],[3 Day Avg]]&lt;=25,"Green","Red")</f>
        <v>Green</v>
      </c>
    </row>
    <row r="2352" spans="1:90" x14ac:dyDescent="0.25">
      <c r="A2352">
        <v>2351</v>
      </c>
      <c r="B2352" t="s">
        <v>3982</v>
      </c>
      <c r="C2352" t="s">
        <v>3925</v>
      </c>
      <c r="D2352" t="s">
        <v>3926</v>
      </c>
      <c r="E2352">
        <v>45</v>
      </c>
      <c r="F2352">
        <v>45069</v>
      </c>
      <c r="G2352">
        <v>1.2684989429175499</v>
      </c>
      <c r="H2352">
        <v>5375.41</v>
      </c>
      <c r="I2352">
        <v>68.186983862413797</v>
      </c>
      <c r="J2352">
        <v>30</v>
      </c>
      <c r="K2352">
        <v>5.0999999999999996</v>
      </c>
      <c r="L2352">
        <v>63.936399999999999</v>
      </c>
      <c r="M2352">
        <v>0</v>
      </c>
      <c r="N2352" s="1">
        <v>44165.342210648145</v>
      </c>
      <c r="O2352" t="s">
        <v>87</v>
      </c>
      <c r="P2352" s="1">
        <v>43928.044166666667</v>
      </c>
      <c r="Q2352" t="s">
        <v>3927</v>
      </c>
      <c r="R2352" t="s">
        <v>3983</v>
      </c>
      <c r="S2352" t="s">
        <v>90</v>
      </c>
      <c r="T2352">
        <v>1419</v>
      </c>
      <c r="U2352">
        <v>18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26398</v>
      </c>
      <c r="AF2352">
        <v>7104</v>
      </c>
      <c r="AG2352">
        <v>468</v>
      </c>
      <c r="AH2352">
        <v>33534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2386587</v>
      </c>
      <c r="AO2352">
        <v>0</v>
      </c>
      <c r="AP2352">
        <v>11</v>
      </c>
      <c r="AQ2352">
        <v>0</v>
      </c>
      <c r="AR2352">
        <v>27131</v>
      </c>
      <c r="AS2352">
        <v>10629</v>
      </c>
      <c r="AT2352">
        <v>13696</v>
      </c>
      <c r="AU2352">
        <v>808</v>
      </c>
      <c r="AV2352">
        <v>80</v>
      </c>
      <c r="AW2352">
        <v>0</v>
      </c>
      <c r="AX2352">
        <v>35</v>
      </c>
      <c r="AY2352">
        <v>987</v>
      </c>
      <c r="AZ2352">
        <v>896</v>
      </c>
      <c r="BA2352">
        <v>11249</v>
      </c>
      <c r="BB2352">
        <v>13735</v>
      </c>
      <c r="BC2352">
        <v>810</v>
      </c>
      <c r="BD2352">
        <v>80</v>
      </c>
      <c r="BE2352">
        <v>0</v>
      </c>
      <c r="BF2352">
        <v>199</v>
      </c>
      <c r="BG2352">
        <v>1058</v>
      </c>
      <c r="BH2352">
        <v>26235</v>
      </c>
      <c r="BI2352">
        <v>4481</v>
      </c>
      <c r="BJ2352">
        <v>3302</v>
      </c>
      <c r="BK2352">
        <v>3886</v>
      </c>
      <c r="BL2352">
        <v>1673</v>
      </c>
      <c r="BM2352">
        <v>27131</v>
      </c>
      <c r="BN2352">
        <v>896</v>
      </c>
      <c r="BO2352">
        <v>10922</v>
      </c>
      <c r="BP2352">
        <v>2867</v>
      </c>
      <c r="BQ2352" s="2">
        <v>11</v>
      </c>
      <c r="BR2352" s="2">
        <v>20</v>
      </c>
      <c r="BS2352" s="2">
        <v>13</v>
      </c>
      <c r="BT2352" s="2">
        <v>0</v>
      </c>
      <c r="BU2352" s="2">
        <v>12</v>
      </c>
      <c r="BV2352" s="2">
        <v>13</v>
      </c>
      <c r="BW2352" s="2">
        <v>9</v>
      </c>
      <c r="BX2352" s="2">
        <v>5</v>
      </c>
      <c r="BY2352" s="2">
        <v>23</v>
      </c>
      <c r="BZ2352" s="2">
        <v>14</v>
      </c>
      <c r="CA2352" s="2">
        <v>8</v>
      </c>
      <c r="CB2352" s="2">
        <v>14</v>
      </c>
      <c r="CC2352" s="2">
        <v>8</v>
      </c>
      <c r="CD2352" s="2">
        <v>7</v>
      </c>
      <c r="CE2352">
        <v>41.669823471475098</v>
      </c>
      <c r="CF2352">
        <v>1859727131.5</v>
      </c>
      <c r="CG2352">
        <v>233666.16335454999</v>
      </c>
      <c r="CH2352" s="2">
        <f t="shared" si="147"/>
        <v>54.058702836853293</v>
      </c>
      <c r="CI2352" t="str">
        <f t="shared" si="144"/>
        <v>South Carolina</v>
      </c>
      <c r="CJ2352" t="str">
        <f t="shared" si="145"/>
        <v>Marlboro</v>
      </c>
      <c r="CK2352" t="str">
        <f t="shared" si="146"/>
        <v>SC</v>
      </c>
      <c r="CL2352" t="str">
        <f>IF(Table1[[#This Row],[3 Day Avg]]&lt;=25,"Green","Red")</f>
        <v>Red</v>
      </c>
    </row>
    <row r="2353" spans="1:90" x14ac:dyDescent="0.25">
      <c r="A2353">
        <v>2352</v>
      </c>
      <c r="B2353" t="s">
        <v>3984</v>
      </c>
      <c r="C2353" t="s">
        <v>3925</v>
      </c>
      <c r="D2353" t="s">
        <v>3926</v>
      </c>
      <c r="E2353">
        <v>45</v>
      </c>
      <c r="F2353">
        <v>45071</v>
      </c>
      <c r="G2353">
        <v>3.0374940673944</v>
      </c>
      <c r="H2353">
        <v>5469.89</v>
      </c>
      <c r="I2353">
        <v>166.14745586708199</v>
      </c>
      <c r="J2353">
        <v>17.100000000000001</v>
      </c>
      <c r="K2353">
        <v>3.1</v>
      </c>
      <c r="L2353">
        <v>91.572800000000001</v>
      </c>
      <c r="M2353">
        <v>2.0140749274738701</v>
      </c>
      <c r="N2353" s="1">
        <v>44165.342210648145</v>
      </c>
      <c r="O2353" t="s">
        <v>87</v>
      </c>
      <c r="P2353" s="1">
        <v>43928.043819444443</v>
      </c>
      <c r="Q2353" t="s">
        <v>3927</v>
      </c>
      <c r="R2353" t="s">
        <v>3985</v>
      </c>
      <c r="S2353" t="s">
        <v>90</v>
      </c>
      <c r="T2353">
        <v>2107</v>
      </c>
      <c r="U2353">
        <v>64</v>
      </c>
      <c r="V2353">
        <v>871</v>
      </c>
      <c r="W2353">
        <v>750</v>
      </c>
      <c r="X2353">
        <v>1270</v>
      </c>
      <c r="Y2353">
        <v>1748</v>
      </c>
      <c r="Z2353">
        <v>2483</v>
      </c>
      <c r="AA2353">
        <v>90</v>
      </c>
      <c r="AB2353">
        <v>48</v>
      </c>
      <c r="AC2353">
        <v>7</v>
      </c>
      <c r="AD2353">
        <v>2</v>
      </c>
      <c r="AE2353">
        <v>38520</v>
      </c>
      <c r="AF2353">
        <v>6362</v>
      </c>
      <c r="AG2353">
        <v>585</v>
      </c>
      <c r="AH2353">
        <v>48029</v>
      </c>
      <c r="AI2353">
        <v>0</v>
      </c>
      <c r="AJ2353">
        <v>0</v>
      </c>
      <c r="AK2353">
        <v>216129</v>
      </c>
      <c r="AL2353">
        <v>4353</v>
      </c>
      <c r="AM2353">
        <v>0</v>
      </c>
      <c r="AN2353">
        <v>2386587</v>
      </c>
      <c r="AO2353">
        <v>7122</v>
      </c>
      <c r="AP2353">
        <v>11</v>
      </c>
      <c r="AQ2353">
        <v>0</v>
      </c>
      <c r="AR2353">
        <v>38068</v>
      </c>
      <c r="AS2353">
        <v>22808</v>
      </c>
      <c r="AT2353">
        <v>11997</v>
      </c>
      <c r="AU2353">
        <v>162</v>
      </c>
      <c r="AV2353">
        <v>61</v>
      </c>
      <c r="AW2353">
        <v>9</v>
      </c>
      <c r="AX2353">
        <v>66</v>
      </c>
      <c r="AY2353">
        <v>168</v>
      </c>
      <c r="AZ2353">
        <v>2797</v>
      </c>
      <c r="BA2353">
        <v>23914</v>
      </c>
      <c r="BB2353">
        <v>12011</v>
      </c>
      <c r="BC2353">
        <v>162</v>
      </c>
      <c r="BD2353">
        <v>61</v>
      </c>
      <c r="BE2353">
        <v>9</v>
      </c>
      <c r="BF2353">
        <v>1644</v>
      </c>
      <c r="BG2353">
        <v>267</v>
      </c>
      <c r="BH2353">
        <v>35271</v>
      </c>
      <c r="BI2353">
        <v>6935</v>
      </c>
      <c r="BJ2353">
        <v>5140</v>
      </c>
      <c r="BK2353">
        <v>4308</v>
      </c>
      <c r="BL2353">
        <v>2891</v>
      </c>
      <c r="BM2353">
        <v>38068</v>
      </c>
      <c r="BN2353">
        <v>2797</v>
      </c>
      <c r="BO2353">
        <v>14563</v>
      </c>
      <c r="BP2353">
        <v>4231</v>
      </c>
      <c r="BQ2353" s="2">
        <v>11</v>
      </c>
      <c r="BR2353" s="2">
        <v>15</v>
      </c>
      <c r="BS2353" s="2">
        <v>14</v>
      </c>
      <c r="BT2353" s="2">
        <v>0</v>
      </c>
      <c r="BU2353" s="2">
        <v>10</v>
      </c>
      <c r="BV2353" s="2">
        <v>11</v>
      </c>
      <c r="BW2353" s="2">
        <v>6</v>
      </c>
      <c r="BX2353" s="2">
        <v>8</v>
      </c>
      <c r="BY2353" s="2">
        <v>7</v>
      </c>
      <c r="BZ2353" s="2">
        <v>21</v>
      </c>
      <c r="CA2353" s="2">
        <v>16</v>
      </c>
      <c r="CB2353" s="2">
        <v>37</v>
      </c>
      <c r="CC2353" s="2">
        <v>14</v>
      </c>
      <c r="CD2353" s="2">
        <v>14</v>
      </c>
      <c r="CE2353">
        <v>28.556593977154701</v>
      </c>
      <c r="CF2353">
        <v>2461764507.6289101</v>
      </c>
      <c r="CG2353">
        <v>265832.45986576099</v>
      </c>
      <c r="CH2353" s="2">
        <f t="shared" si="147"/>
        <v>35.025042905677559</v>
      </c>
      <c r="CI2353" t="str">
        <f t="shared" si="144"/>
        <v>South Carolina</v>
      </c>
      <c r="CJ2353" t="str">
        <f t="shared" si="145"/>
        <v>Newberry</v>
      </c>
      <c r="CK2353" t="str">
        <f t="shared" si="146"/>
        <v>SC</v>
      </c>
      <c r="CL2353" t="str">
        <f>IF(Table1[[#This Row],[3 Day Avg]]&lt;=25,"Green","Red")</f>
        <v>Red</v>
      </c>
    </row>
    <row r="2354" spans="1:90" x14ac:dyDescent="0.25">
      <c r="A2354">
        <v>2353</v>
      </c>
      <c r="B2354" t="s">
        <v>1029</v>
      </c>
      <c r="C2354" t="s">
        <v>3925</v>
      </c>
      <c r="D2354" t="s">
        <v>3926</v>
      </c>
      <c r="E2354">
        <v>45</v>
      </c>
      <c r="F2354">
        <v>45073</v>
      </c>
      <c r="G2354">
        <v>1.194743130227</v>
      </c>
      <c r="H2354">
        <v>4271.82</v>
      </c>
      <c r="I2354">
        <v>51.037333809681797</v>
      </c>
      <c r="J2354">
        <v>14.4</v>
      </c>
      <c r="K2354">
        <v>3.3</v>
      </c>
      <c r="L2354">
        <v>96.339299999999994</v>
      </c>
      <c r="M2354">
        <v>2.0140749274738701</v>
      </c>
      <c r="N2354" s="1">
        <v>44165.342210648145</v>
      </c>
      <c r="O2354" t="s">
        <v>87</v>
      </c>
      <c r="P2354" s="1">
        <v>43928.043275462966</v>
      </c>
      <c r="Q2354" t="s">
        <v>3927</v>
      </c>
      <c r="R2354" t="s">
        <v>3986</v>
      </c>
      <c r="S2354" t="s">
        <v>90</v>
      </c>
      <c r="T2354">
        <v>3348</v>
      </c>
      <c r="U2354">
        <v>40</v>
      </c>
      <c r="V2354">
        <v>1613</v>
      </c>
      <c r="W2354">
        <v>2034</v>
      </c>
      <c r="X2354">
        <v>3140</v>
      </c>
      <c r="Y2354">
        <v>4291</v>
      </c>
      <c r="Z2354">
        <v>6126</v>
      </c>
      <c r="AA2354">
        <v>169</v>
      </c>
      <c r="AB2354">
        <v>133</v>
      </c>
      <c r="AC2354">
        <v>21</v>
      </c>
      <c r="AD2354">
        <v>5</v>
      </c>
      <c r="AE2354">
        <v>78374</v>
      </c>
      <c r="AF2354">
        <v>11159</v>
      </c>
      <c r="AG2354">
        <v>1159</v>
      </c>
      <c r="AH2354">
        <v>50529</v>
      </c>
      <c r="AI2354">
        <v>0</v>
      </c>
      <c r="AJ2354">
        <v>0</v>
      </c>
      <c r="AK2354">
        <v>216129</v>
      </c>
      <c r="AL2354">
        <v>4353</v>
      </c>
      <c r="AM2354">
        <v>0</v>
      </c>
      <c r="AN2354">
        <v>2386587</v>
      </c>
      <c r="AO2354">
        <v>17204</v>
      </c>
      <c r="AP2354">
        <v>25</v>
      </c>
      <c r="AQ2354">
        <v>0</v>
      </c>
      <c r="AR2354">
        <v>76696</v>
      </c>
      <c r="AS2354">
        <v>64850</v>
      </c>
      <c r="AT2354">
        <v>5366</v>
      </c>
      <c r="AU2354">
        <v>154</v>
      </c>
      <c r="AV2354">
        <v>517</v>
      </c>
      <c r="AW2354">
        <v>13</v>
      </c>
      <c r="AX2354">
        <v>55</v>
      </c>
      <c r="AY2354">
        <v>1658</v>
      </c>
      <c r="AZ2354">
        <v>4083</v>
      </c>
      <c r="BA2354">
        <v>67358</v>
      </c>
      <c r="BB2354">
        <v>5433</v>
      </c>
      <c r="BC2354">
        <v>331</v>
      </c>
      <c r="BD2354">
        <v>517</v>
      </c>
      <c r="BE2354">
        <v>13</v>
      </c>
      <c r="BF2354">
        <v>1099</v>
      </c>
      <c r="BG2354">
        <v>1945</v>
      </c>
      <c r="BH2354">
        <v>72613</v>
      </c>
      <c r="BI2354">
        <v>12772</v>
      </c>
      <c r="BJ2354">
        <v>8614</v>
      </c>
      <c r="BK2354">
        <v>8544</v>
      </c>
      <c r="BL2354">
        <v>6787</v>
      </c>
      <c r="BM2354">
        <v>76696</v>
      </c>
      <c r="BN2354">
        <v>4083</v>
      </c>
      <c r="BO2354">
        <v>29562</v>
      </c>
      <c r="BP2354">
        <v>10417</v>
      </c>
      <c r="BQ2354" s="2">
        <v>25</v>
      </c>
      <c r="BR2354" s="2">
        <v>89</v>
      </c>
      <c r="BS2354" s="2">
        <v>61</v>
      </c>
      <c r="BT2354" s="2">
        <v>0</v>
      </c>
      <c r="BU2354" s="2">
        <v>46</v>
      </c>
      <c r="BV2354" s="2">
        <v>51</v>
      </c>
      <c r="BW2354" s="2">
        <v>17</v>
      </c>
      <c r="BX2354" s="2">
        <v>40</v>
      </c>
      <c r="BY2354" s="2">
        <v>50</v>
      </c>
      <c r="BZ2354" s="2">
        <v>44</v>
      </c>
      <c r="CA2354" s="2">
        <v>37</v>
      </c>
      <c r="CB2354" s="2">
        <v>23</v>
      </c>
      <c r="CC2354" s="2">
        <v>30</v>
      </c>
      <c r="CD2354" s="2">
        <v>26</v>
      </c>
      <c r="CE2354">
        <v>31.898333631051099</v>
      </c>
      <c r="CF2354">
        <v>2591161093.1093798</v>
      </c>
      <c r="CG2354">
        <v>316800.84811693302</v>
      </c>
      <c r="CH2354" s="2">
        <f t="shared" si="147"/>
        <v>76.057856124613195</v>
      </c>
      <c r="CI2354" t="str">
        <f t="shared" si="144"/>
        <v>South Carolina</v>
      </c>
      <c r="CJ2354" t="str">
        <f t="shared" si="145"/>
        <v>Oconee</v>
      </c>
      <c r="CK2354" t="str">
        <f t="shared" si="146"/>
        <v>SC</v>
      </c>
      <c r="CL2354" t="str">
        <f>IF(Table1[[#This Row],[3 Day Avg]]&lt;=25,"Green","Red")</f>
        <v>Red</v>
      </c>
    </row>
    <row r="2355" spans="1:90" x14ac:dyDescent="0.25">
      <c r="A2355">
        <v>2354</v>
      </c>
      <c r="B2355" t="s">
        <v>3987</v>
      </c>
      <c r="C2355" t="s">
        <v>3925</v>
      </c>
      <c r="D2355" t="s">
        <v>3926</v>
      </c>
      <c r="E2355">
        <v>45</v>
      </c>
      <c r="F2355">
        <v>45075</v>
      </c>
      <c r="G2355">
        <v>3.49907918968692</v>
      </c>
      <c r="H2355">
        <v>4372.28</v>
      </c>
      <c r="I2355">
        <v>152.989624312697</v>
      </c>
      <c r="J2355">
        <v>25.9</v>
      </c>
      <c r="K2355">
        <v>5.8</v>
      </c>
      <c r="L2355">
        <v>70.800200000000004</v>
      </c>
      <c r="M2355">
        <v>2.0140749274738701</v>
      </c>
      <c r="N2355" s="1">
        <v>44165.342210648145</v>
      </c>
      <c r="O2355" t="s">
        <v>87</v>
      </c>
      <c r="P2355" s="1">
        <v>43928.044166666667</v>
      </c>
      <c r="Q2355" t="s">
        <v>3927</v>
      </c>
      <c r="R2355" t="s">
        <v>3988</v>
      </c>
      <c r="S2355" t="s">
        <v>90</v>
      </c>
      <c r="T2355">
        <v>3801</v>
      </c>
      <c r="U2355">
        <v>133</v>
      </c>
      <c r="V2355">
        <v>1862</v>
      </c>
      <c r="W2355">
        <v>1571</v>
      </c>
      <c r="X2355">
        <v>3123</v>
      </c>
      <c r="Y2355">
        <v>4101</v>
      </c>
      <c r="Z2355">
        <v>5592</v>
      </c>
      <c r="AA2355">
        <v>301</v>
      </c>
      <c r="AB2355">
        <v>266</v>
      </c>
      <c r="AC2355">
        <v>20</v>
      </c>
      <c r="AD2355">
        <v>5</v>
      </c>
      <c r="AE2355">
        <v>86934</v>
      </c>
      <c r="AF2355">
        <v>21733</v>
      </c>
      <c r="AG2355">
        <v>1987</v>
      </c>
      <c r="AH2355">
        <v>37134</v>
      </c>
      <c r="AI2355">
        <v>0</v>
      </c>
      <c r="AJ2355">
        <v>0</v>
      </c>
      <c r="AK2355">
        <v>216129</v>
      </c>
      <c r="AL2355">
        <v>4353</v>
      </c>
      <c r="AM2355">
        <v>0</v>
      </c>
      <c r="AN2355">
        <v>2386587</v>
      </c>
      <c r="AO2355">
        <v>16249</v>
      </c>
      <c r="AP2355">
        <v>21</v>
      </c>
      <c r="AQ2355">
        <v>0</v>
      </c>
      <c r="AR2355">
        <v>88454</v>
      </c>
      <c r="AS2355">
        <v>29404</v>
      </c>
      <c r="AT2355">
        <v>54253</v>
      </c>
      <c r="AU2355">
        <v>289</v>
      </c>
      <c r="AV2355">
        <v>735</v>
      </c>
      <c r="AW2355">
        <v>83</v>
      </c>
      <c r="AX2355">
        <v>122</v>
      </c>
      <c r="AY2355">
        <v>1651</v>
      </c>
      <c r="AZ2355">
        <v>1917</v>
      </c>
      <c r="BA2355">
        <v>30394</v>
      </c>
      <c r="BB2355">
        <v>54504</v>
      </c>
      <c r="BC2355">
        <v>302</v>
      </c>
      <c r="BD2355">
        <v>762</v>
      </c>
      <c r="BE2355">
        <v>83</v>
      </c>
      <c r="BF2355">
        <v>575</v>
      </c>
      <c r="BG2355">
        <v>1834</v>
      </c>
      <c r="BH2355">
        <v>86537</v>
      </c>
      <c r="BI2355">
        <v>16219</v>
      </c>
      <c r="BJ2355">
        <v>13067</v>
      </c>
      <c r="BK2355">
        <v>10459</v>
      </c>
      <c r="BL2355">
        <v>6556</v>
      </c>
      <c r="BM2355">
        <v>88454</v>
      </c>
      <c r="BN2355">
        <v>1917</v>
      </c>
      <c r="BO2355">
        <v>32460</v>
      </c>
      <c r="BP2355">
        <v>9693</v>
      </c>
      <c r="BQ2355" s="2">
        <v>21</v>
      </c>
      <c r="BR2355" s="2">
        <v>17</v>
      </c>
      <c r="BS2355" s="2">
        <v>20</v>
      </c>
      <c r="BT2355" s="2">
        <v>0</v>
      </c>
      <c r="BU2355" s="2">
        <v>34</v>
      </c>
      <c r="BV2355" s="2">
        <v>15</v>
      </c>
      <c r="BW2355" s="2">
        <v>19</v>
      </c>
      <c r="BX2355" s="2">
        <v>15</v>
      </c>
      <c r="BY2355" s="2">
        <v>20</v>
      </c>
      <c r="BZ2355" s="2">
        <v>27</v>
      </c>
      <c r="CA2355" s="2">
        <v>15</v>
      </c>
      <c r="CB2355" s="2">
        <v>12</v>
      </c>
      <c r="CC2355" s="2">
        <v>11</v>
      </c>
      <c r="CD2355" s="2">
        <v>15</v>
      </c>
      <c r="CE2355">
        <v>24.156256470425799</v>
      </c>
      <c r="CF2355">
        <v>4207345838.6035199</v>
      </c>
      <c r="CG2355">
        <v>421163.782868793</v>
      </c>
      <c r="CH2355" s="2">
        <f t="shared" si="147"/>
        <v>21.85693505475539</v>
      </c>
      <c r="CI2355" t="str">
        <f t="shared" si="144"/>
        <v>South Carolina</v>
      </c>
      <c r="CJ2355" t="str">
        <f t="shared" si="145"/>
        <v>Orangeburg</v>
      </c>
      <c r="CK2355" t="str">
        <f t="shared" si="146"/>
        <v>SC</v>
      </c>
      <c r="CL2355" t="str">
        <f>IF(Table1[[#This Row],[3 Day Avg]]&lt;=25,"Green","Red")</f>
        <v>Green</v>
      </c>
    </row>
    <row r="2356" spans="1:90" x14ac:dyDescent="0.25">
      <c r="A2356">
        <v>2355</v>
      </c>
      <c r="B2356" t="s">
        <v>195</v>
      </c>
      <c r="C2356" t="s">
        <v>3925</v>
      </c>
      <c r="D2356" t="s">
        <v>3926</v>
      </c>
      <c r="E2356">
        <v>45</v>
      </c>
      <c r="F2356">
        <v>45077</v>
      </c>
      <c r="G2356">
        <v>1.3057671381936899</v>
      </c>
      <c r="H2356">
        <v>5149</v>
      </c>
      <c r="I2356">
        <v>67.233885878482795</v>
      </c>
      <c r="J2356">
        <v>16.600000000000001</v>
      </c>
      <c r="K2356">
        <v>3.4</v>
      </c>
      <c r="L2356">
        <v>93.031300000000002</v>
      </c>
      <c r="M2356">
        <v>2.0140749274738701</v>
      </c>
      <c r="N2356" s="1">
        <v>44165.342210648145</v>
      </c>
      <c r="O2356" t="s">
        <v>87</v>
      </c>
      <c r="P2356" s="1">
        <v>43928.043275462966</v>
      </c>
      <c r="Q2356" t="s">
        <v>3927</v>
      </c>
      <c r="R2356" t="s">
        <v>3989</v>
      </c>
      <c r="S2356" t="s">
        <v>90</v>
      </c>
      <c r="T2356">
        <v>6433</v>
      </c>
      <c r="U2356">
        <v>84</v>
      </c>
      <c r="V2356">
        <v>1847</v>
      </c>
      <c r="W2356">
        <v>2500</v>
      </c>
      <c r="X2356">
        <v>3670</v>
      </c>
      <c r="Y2356">
        <v>5018</v>
      </c>
      <c r="Z2356">
        <v>6443</v>
      </c>
      <c r="AA2356">
        <v>164</v>
      </c>
      <c r="AB2356">
        <v>111</v>
      </c>
      <c r="AC2356">
        <v>20</v>
      </c>
      <c r="AD2356">
        <v>5</v>
      </c>
      <c r="AE2356">
        <v>124937</v>
      </c>
      <c r="AF2356">
        <v>19471</v>
      </c>
      <c r="AG2356">
        <v>1894</v>
      </c>
      <c r="AH2356">
        <v>48794</v>
      </c>
      <c r="AI2356">
        <v>0</v>
      </c>
      <c r="AJ2356">
        <v>0</v>
      </c>
      <c r="AK2356">
        <v>216129</v>
      </c>
      <c r="AL2356">
        <v>4353</v>
      </c>
      <c r="AM2356">
        <v>0</v>
      </c>
      <c r="AN2356">
        <v>2386587</v>
      </c>
      <c r="AO2356">
        <v>19478</v>
      </c>
      <c r="AP2356">
        <v>50</v>
      </c>
      <c r="AQ2356">
        <v>0</v>
      </c>
      <c r="AR2356">
        <v>122746</v>
      </c>
      <c r="AS2356">
        <v>105401</v>
      </c>
      <c r="AT2356">
        <v>8123</v>
      </c>
      <c r="AU2356">
        <v>320</v>
      </c>
      <c r="AV2356">
        <v>2354</v>
      </c>
      <c r="AW2356">
        <v>62</v>
      </c>
      <c r="AX2356">
        <v>178</v>
      </c>
      <c r="AY2356">
        <v>1931</v>
      </c>
      <c r="AZ2356">
        <v>4377</v>
      </c>
      <c r="BA2356">
        <v>108436</v>
      </c>
      <c r="BB2356">
        <v>8153</v>
      </c>
      <c r="BC2356">
        <v>334</v>
      </c>
      <c r="BD2356">
        <v>2401</v>
      </c>
      <c r="BE2356">
        <v>62</v>
      </c>
      <c r="BF2356">
        <v>1244</v>
      </c>
      <c r="BG2356">
        <v>2116</v>
      </c>
      <c r="BH2356">
        <v>118369</v>
      </c>
      <c r="BI2356">
        <v>19495</v>
      </c>
      <c r="BJ2356">
        <v>25876</v>
      </c>
      <c r="BK2356">
        <v>14561</v>
      </c>
      <c r="BL2356">
        <v>8017</v>
      </c>
      <c r="BM2356">
        <v>122746</v>
      </c>
      <c r="BN2356">
        <v>4377</v>
      </c>
      <c r="BO2356">
        <v>43336</v>
      </c>
      <c r="BP2356">
        <v>11461</v>
      </c>
      <c r="BQ2356" s="2">
        <v>50</v>
      </c>
      <c r="BR2356" s="2">
        <v>144</v>
      </c>
      <c r="BS2356" s="2">
        <v>86</v>
      </c>
      <c r="BT2356" s="2">
        <v>0</v>
      </c>
      <c r="BU2356" s="2">
        <v>67</v>
      </c>
      <c r="BV2356" s="2">
        <v>90</v>
      </c>
      <c r="BW2356" s="2">
        <v>58</v>
      </c>
      <c r="BX2356" s="2">
        <v>85</v>
      </c>
      <c r="BY2356" s="2">
        <v>121</v>
      </c>
      <c r="BZ2356" s="2">
        <v>155</v>
      </c>
      <c r="CA2356" s="2">
        <v>73</v>
      </c>
      <c r="CB2356" s="2">
        <v>39</v>
      </c>
      <c r="CC2356" s="2">
        <v>42</v>
      </c>
      <c r="CD2356" s="2">
        <v>43</v>
      </c>
      <c r="CE2356">
        <v>40.020170165763503</v>
      </c>
      <c r="CF2356">
        <v>1977866473.8359399</v>
      </c>
      <c r="CG2356">
        <v>275029.32132298802</v>
      </c>
      <c r="CH2356" s="2">
        <f t="shared" si="147"/>
        <v>76.037779914077305</v>
      </c>
      <c r="CI2356" t="str">
        <f t="shared" si="144"/>
        <v>South Carolina</v>
      </c>
      <c r="CJ2356" t="str">
        <f t="shared" si="145"/>
        <v>Pickens</v>
      </c>
      <c r="CK2356" t="str">
        <f t="shared" si="146"/>
        <v>SC</v>
      </c>
      <c r="CL2356" t="str">
        <f>IF(Table1[[#This Row],[3 Day Avg]]&lt;=25,"Green","Red")</f>
        <v>Red</v>
      </c>
    </row>
    <row r="2357" spans="1:90" x14ac:dyDescent="0.25">
      <c r="A2357">
        <v>2356</v>
      </c>
      <c r="B2357" t="s">
        <v>1328</v>
      </c>
      <c r="C2357" t="s">
        <v>3925</v>
      </c>
      <c r="D2357" t="s">
        <v>3926</v>
      </c>
      <c r="E2357">
        <v>45</v>
      </c>
      <c r="F2357">
        <v>45079</v>
      </c>
      <c r="G2357">
        <v>1.47441883324323</v>
      </c>
      <c r="H2357">
        <v>4907.91</v>
      </c>
      <c r="I2357">
        <v>72.363089035544704</v>
      </c>
      <c r="J2357">
        <v>16.7</v>
      </c>
      <c r="K2357">
        <v>3.4</v>
      </c>
      <c r="L2357">
        <v>100.30889999999999</v>
      </c>
      <c r="M2357">
        <v>2.0140749274738701</v>
      </c>
      <c r="N2357" s="1">
        <v>44165.342210648145</v>
      </c>
      <c r="O2357" t="s">
        <v>87</v>
      </c>
      <c r="P2357" s="1">
        <v>43928.044166666667</v>
      </c>
      <c r="Q2357" t="s">
        <v>3927</v>
      </c>
      <c r="R2357" t="s">
        <v>3990</v>
      </c>
      <c r="S2357" t="s">
        <v>90</v>
      </c>
      <c r="T2357">
        <v>20347</v>
      </c>
      <c r="U2357">
        <v>300</v>
      </c>
      <c r="V2357">
        <v>4893</v>
      </c>
      <c r="W2357">
        <v>5530</v>
      </c>
      <c r="X2357">
        <v>7720</v>
      </c>
      <c r="Y2357">
        <v>12565</v>
      </c>
      <c r="Z2357">
        <v>17983</v>
      </c>
      <c r="AA2357">
        <v>2171</v>
      </c>
      <c r="AB2357">
        <v>2058</v>
      </c>
      <c r="AC2357">
        <v>144</v>
      </c>
      <c r="AD2357">
        <v>39</v>
      </c>
      <c r="AE2357">
        <v>414576</v>
      </c>
      <c r="AF2357">
        <v>64210</v>
      </c>
      <c r="AG2357">
        <v>6772</v>
      </c>
      <c r="AH2357">
        <v>52611</v>
      </c>
      <c r="AI2357">
        <v>0</v>
      </c>
      <c r="AJ2357">
        <v>0</v>
      </c>
      <c r="AK2357">
        <v>216129</v>
      </c>
      <c r="AL2357">
        <v>4353</v>
      </c>
      <c r="AM2357">
        <v>0</v>
      </c>
      <c r="AN2357">
        <v>2386587</v>
      </c>
      <c r="AO2357">
        <v>48691</v>
      </c>
      <c r="AP2357">
        <v>106</v>
      </c>
      <c r="AQ2357">
        <v>0</v>
      </c>
      <c r="AR2357">
        <v>408263</v>
      </c>
      <c r="AS2357">
        <v>174911</v>
      </c>
      <c r="AT2357">
        <v>188510</v>
      </c>
      <c r="AU2357">
        <v>660</v>
      </c>
      <c r="AV2357">
        <v>11416</v>
      </c>
      <c r="AW2357">
        <v>477</v>
      </c>
      <c r="AX2357">
        <v>1267</v>
      </c>
      <c r="AY2357">
        <v>10289</v>
      </c>
      <c r="AZ2357">
        <v>20733</v>
      </c>
      <c r="BA2357">
        <v>185683</v>
      </c>
      <c r="BB2357">
        <v>190401</v>
      </c>
      <c r="BC2357">
        <v>686</v>
      </c>
      <c r="BD2357">
        <v>11452</v>
      </c>
      <c r="BE2357">
        <v>477</v>
      </c>
      <c r="BF2357">
        <v>7430</v>
      </c>
      <c r="BG2357">
        <v>12134</v>
      </c>
      <c r="BH2357">
        <v>387530</v>
      </c>
      <c r="BI2357">
        <v>73049</v>
      </c>
      <c r="BJ2357">
        <v>80617</v>
      </c>
      <c r="BK2357">
        <v>60487</v>
      </c>
      <c r="BL2357">
        <v>18143</v>
      </c>
      <c r="BM2357">
        <v>408263</v>
      </c>
      <c r="BN2357">
        <v>20733</v>
      </c>
      <c r="BO2357">
        <v>145419</v>
      </c>
      <c r="BP2357">
        <v>30548</v>
      </c>
      <c r="BQ2357" s="2">
        <v>106</v>
      </c>
      <c r="BR2357" s="2">
        <v>59</v>
      </c>
      <c r="BS2357" s="2">
        <v>144</v>
      </c>
      <c r="BT2357" s="2">
        <v>0</v>
      </c>
      <c r="BU2357" s="2">
        <v>127</v>
      </c>
      <c r="BV2357" s="2">
        <v>115</v>
      </c>
      <c r="BW2357" s="2">
        <v>118</v>
      </c>
      <c r="BX2357" s="2">
        <v>119</v>
      </c>
      <c r="BY2357" s="2">
        <v>118</v>
      </c>
      <c r="BZ2357" s="2">
        <v>126</v>
      </c>
      <c r="CA2357" s="2">
        <v>116</v>
      </c>
      <c r="CB2357" s="2">
        <v>137</v>
      </c>
      <c r="CC2357" s="2">
        <v>91</v>
      </c>
      <c r="CD2357" s="2">
        <v>70</v>
      </c>
      <c r="CE2357">
        <v>25.568291459225801</v>
      </c>
      <c r="CF2357">
        <v>2918710929.6054702</v>
      </c>
      <c r="CG2357">
        <v>362972.37294836802</v>
      </c>
      <c r="CH2357" s="2">
        <f t="shared" si="147"/>
        <v>25.228835334086117</v>
      </c>
      <c r="CI2357" t="str">
        <f t="shared" si="144"/>
        <v>South Carolina</v>
      </c>
      <c r="CJ2357" t="str">
        <f t="shared" si="145"/>
        <v>Richland</v>
      </c>
      <c r="CK2357" t="str">
        <f t="shared" si="146"/>
        <v>SC</v>
      </c>
      <c r="CL2357" t="str">
        <f>IF(Table1[[#This Row],[3 Day Avg]]&lt;=25,"Green","Red")</f>
        <v>Red</v>
      </c>
    </row>
    <row r="2358" spans="1:90" x14ac:dyDescent="0.25">
      <c r="A2358">
        <v>2357</v>
      </c>
      <c r="B2358" t="s">
        <v>3991</v>
      </c>
      <c r="C2358" t="s">
        <v>3925</v>
      </c>
      <c r="D2358" t="s">
        <v>3926</v>
      </c>
      <c r="E2358">
        <v>45</v>
      </c>
      <c r="F2358">
        <v>45081</v>
      </c>
      <c r="G2358">
        <v>3.2418952618453898</v>
      </c>
      <c r="H2358">
        <v>3903.82</v>
      </c>
      <c r="I2358">
        <v>126.557632398754</v>
      </c>
      <c r="J2358">
        <v>14.9</v>
      </c>
      <c r="K2358">
        <v>3.1</v>
      </c>
      <c r="L2358">
        <v>87.740499999999997</v>
      </c>
      <c r="M2358">
        <v>0</v>
      </c>
      <c r="N2358" s="1">
        <v>44165.342210648145</v>
      </c>
      <c r="O2358" t="s">
        <v>87</v>
      </c>
      <c r="P2358" s="1">
        <v>43928.043819444443</v>
      </c>
      <c r="Q2358" t="s">
        <v>3927</v>
      </c>
      <c r="R2358" t="s">
        <v>3992</v>
      </c>
      <c r="S2358" t="s">
        <v>90</v>
      </c>
      <c r="T2358">
        <v>802</v>
      </c>
      <c r="U2358">
        <v>26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20544</v>
      </c>
      <c r="AF2358">
        <v>3017</v>
      </c>
      <c r="AG2358">
        <v>273</v>
      </c>
      <c r="AH2358">
        <v>46019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2386587</v>
      </c>
      <c r="AO2358">
        <v>0</v>
      </c>
      <c r="AP2358">
        <v>3</v>
      </c>
      <c r="AQ2358">
        <v>0</v>
      </c>
      <c r="AR2358">
        <v>20299</v>
      </c>
      <c r="AS2358">
        <v>11763</v>
      </c>
      <c r="AT2358">
        <v>5069</v>
      </c>
      <c r="AU2358">
        <v>19</v>
      </c>
      <c r="AV2358">
        <v>0</v>
      </c>
      <c r="AW2358">
        <v>0</v>
      </c>
      <c r="AX2358">
        <v>0</v>
      </c>
      <c r="AY2358">
        <v>283</v>
      </c>
      <c r="AZ2358">
        <v>3165</v>
      </c>
      <c r="BA2358">
        <v>13213</v>
      </c>
      <c r="BB2358">
        <v>5106</v>
      </c>
      <c r="BC2358">
        <v>56</v>
      </c>
      <c r="BD2358">
        <v>0</v>
      </c>
      <c r="BE2358">
        <v>0</v>
      </c>
      <c r="BF2358">
        <v>1628</v>
      </c>
      <c r="BG2358">
        <v>296</v>
      </c>
      <c r="BH2358">
        <v>17134</v>
      </c>
      <c r="BI2358">
        <v>3745</v>
      </c>
      <c r="BJ2358">
        <v>2485</v>
      </c>
      <c r="BK2358">
        <v>2067</v>
      </c>
      <c r="BL2358">
        <v>1623</v>
      </c>
      <c r="BM2358">
        <v>20299</v>
      </c>
      <c r="BN2358">
        <v>3165</v>
      </c>
      <c r="BO2358">
        <v>8184</v>
      </c>
      <c r="BP2358">
        <v>2195</v>
      </c>
      <c r="BQ2358" s="2">
        <v>3</v>
      </c>
      <c r="BR2358" s="2">
        <v>1</v>
      </c>
      <c r="BS2358" s="2">
        <v>2</v>
      </c>
      <c r="BT2358" s="2">
        <v>0</v>
      </c>
      <c r="BU2358" s="2">
        <v>7</v>
      </c>
      <c r="BV2358" s="2">
        <v>2</v>
      </c>
      <c r="BW2358" s="2">
        <v>4</v>
      </c>
      <c r="BX2358" s="2">
        <v>1</v>
      </c>
      <c r="BY2358" s="2">
        <v>5</v>
      </c>
      <c r="BZ2358" s="2">
        <v>5</v>
      </c>
      <c r="CA2358" s="2">
        <v>1</v>
      </c>
      <c r="CB2358" s="2">
        <v>1</v>
      </c>
      <c r="CC2358" s="2">
        <v>4</v>
      </c>
      <c r="CD2358" s="2">
        <v>2</v>
      </c>
      <c r="CE2358">
        <v>14.6028037383178</v>
      </c>
      <c r="CF2358">
        <v>1744461541.40625</v>
      </c>
      <c r="CG2358">
        <v>190312.50212299899</v>
      </c>
      <c r="CH2358" s="2">
        <f t="shared" si="147"/>
        <v>9.8527021035518985</v>
      </c>
      <c r="CI2358" t="str">
        <f t="shared" si="144"/>
        <v>South Carolina</v>
      </c>
      <c r="CJ2358" t="str">
        <f t="shared" si="145"/>
        <v>Saluda</v>
      </c>
      <c r="CK2358" t="str">
        <f t="shared" si="146"/>
        <v>SC</v>
      </c>
      <c r="CL2358" t="str">
        <f>IF(Table1[[#This Row],[3 Day Avg]]&lt;=25,"Green","Red")</f>
        <v>Green</v>
      </c>
    </row>
    <row r="2359" spans="1:90" x14ac:dyDescent="0.25">
      <c r="A2359">
        <v>2358</v>
      </c>
      <c r="B2359" t="s">
        <v>3993</v>
      </c>
      <c r="C2359" t="s">
        <v>3925</v>
      </c>
      <c r="D2359" t="s">
        <v>3926</v>
      </c>
      <c r="E2359">
        <v>45</v>
      </c>
      <c r="F2359">
        <v>45083</v>
      </c>
      <c r="G2359">
        <v>2.2152408570968301</v>
      </c>
      <c r="H2359">
        <v>3954.91</v>
      </c>
      <c r="I2359">
        <v>87.610867570598401</v>
      </c>
      <c r="J2359">
        <v>13.6</v>
      </c>
      <c r="K2359">
        <v>3.1</v>
      </c>
      <c r="L2359">
        <v>102.13160000000001</v>
      </c>
      <c r="M2359">
        <v>2.0140749274738701</v>
      </c>
      <c r="N2359" s="1">
        <v>44165.342210648145</v>
      </c>
      <c r="O2359" t="s">
        <v>87</v>
      </c>
      <c r="P2359" s="1">
        <v>43928.043275462966</v>
      </c>
      <c r="Q2359" t="s">
        <v>3927</v>
      </c>
      <c r="R2359" t="s">
        <v>3994</v>
      </c>
      <c r="S2359" t="s">
        <v>90</v>
      </c>
      <c r="T2359">
        <v>12414</v>
      </c>
      <c r="U2359">
        <v>275</v>
      </c>
      <c r="V2359">
        <v>5084</v>
      </c>
      <c r="W2359">
        <v>5624</v>
      </c>
      <c r="X2359">
        <v>8252</v>
      </c>
      <c r="Y2359">
        <v>11774</v>
      </c>
      <c r="Z2359">
        <v>16728</v>
      </c>
      <c r="AA2359">
        <v>932</v>
      </c>
      <c r="AB2359">
        <v>947</v>
      </c>
      <c r="AC2359">
        <v>49</v>
      </c>
      <c r="AD2359">
        <v>32</v>
      </c>
      <c r="AE2359">
        <v>313888</v>
      </c>
      <c r="AF2359">
        <v>41706</v>
      </c>
      <c r="AG2359">
        <v>4604</v>
      </c>
      <c r="AH2359">
        <v>53567</v>
      </c>
      <c r="AI2359">
        <v>0</v>
      </c>
      <c r="AJ2359">
        <v>0</v>
      </c>
      <c r="AK2359">
        <v>216129</v>
      </c>
      <c r="AL2359">
        <v>4353</v>
      </c>
      <c r="AM2359">
        <v>0</v>
      </c>
      <c r="AN2359">
        <v>2386587</v>
      </c>
      <c r="AO2359">
        <v>47462</v>
      </c>
      <c r="AP2359">
        <v>123</v>
      </c>
      <c r="AQ2359">
        <v>0</v>
      </c>
      <c r="AR2359">
        <v>302195</v>
      </c>
      <c r="AS2359">
        <v>207276</v>
      </c>
      <c r="AT2359">
        <v>61317</v>
      </c>
      <c r="AU2359">
        <v>480</v>
      </c>
      <c r="AV2359">
        <v>6703</v>
      </c>
      <c r="AW2359">
        <v>71</v>
      </c>
      <c r="AX2359">
        <v>336</v>
      </c>
      <c r="AY2359">
        <v>5875</v>
      </c>
      <c r="AZ2359">
        <v>20137</v>
      </c>
      <c r="BA2359">
        <v>221844</v>
      </c>
      <c r="BB2359">
        <v>61724</v>
      </c>
      <c r="BC2359">
        <v>526</v>
      </c>
      <c r="BD2359">
        <v>6744</v>
      </c>
      <c r="BE2359">
        <v>75</v>
      </c>
      <c r="BF2359">
        <v>4693</v>
      </c>
      <c r="BG2359">
        <v>6589</v>
      </c>
      <c r="BH2359">
        <v>282058</v>
      </c>
      <c r="BI2359">
        <v>58264</v>
      </c>
      <c r="BJ2359">
        <v>40592</v>
      </c>
      <c r="BK2359">
        <v>39663</v>
      </c>
      <c r="BL2359">
        <v>18960</v>
      </c>
      <c r="BM2359">
        <v>302195</v>
      </c>
      <c r="BN2359">
        <v>20137</v>
      </c>
      <c r="BO2359">
        <v>116214</v>
      </c>
      <c r="BP2359">
        <v>28502</v>
      </c>
      <c r="BQ2359" s="2">
        <v>123</v>
      </c>
      <c r="BR2359" s="2">
        <v>150</v>
      </c>
      <c r="BS2359" s="2">
        <v>191</v>
      </c>
      <c r="BT2359" s="2">
        <v>0</v>
      </c>
      <c r="BU2359" s="2">
        <v>96</v>
      </c>
      <c r="BV2359" s="2">
        <v>140</v>
      </c>
      <c r="BW2359" s="2">
        <v>83</v>
      </c>
      <c r="BX2359" s="2">
        <v>163</v>
      </c>
      <c r="BY2359" s="2">
        <v>105</v>
      </c>
      <c r="BZ2359" s="2">
        <v>205</v>
      </c>
      <c r="CA2359" s="2">
        <v>191</v>
      </c>
      <c r="CB2359" s="2">
        <v>83</v>
      </c>
      <c r="CC2359" s="2">
        <v>67</v>
      </c>
      <c r="CD2359" s="2">
        <v>72</v>
      </c>
      <c r="CE2359">
        <v>39.185951677031298</v>
      </c>
      <c r="CF2359">
        <v>3163147482.2851601</v>
      </c>
      <c r="CG2359">
        <v>254930.22415864901</v>
      </c>
      <c r="CH2359" s="2">
        <f t="shared" si="147"/>
        <v>51.181080648808432</v>
      </c>
      <c r="CI2359" t="str">
        <f t="shared" si="144"/>
        <v>South Carolina</v>
      </c>
      <c r="CJ2359" t="str">
        <f t="shared" si="145"/>
        <v>Spartanburg</v>
      </c>
      <c r="CK2359" t="str">
        <f t="shared" si="146"/>
        <v>SC</v>
      </c>
      <c r="CL2359" t="str">
        <f>IF(Table1[[#This Row],[3 Day Avg]]&lt;=25,"Green","Red")</f>
        <v>Red</v>
      </c>
    </row>
    <row r="2360" spans="1:90" x14ac:dyDescent="0.25">
      <c r="A2360">
        <v>2359</v>
      </c>
      <c r="B2360" t="s">
        <v>207</v>
      </c>
      <c r="C2360" t="s">
        <v>3925</v>
      </c>
      <c r="D2360" t="s">
        <v>3926</v>
      </c>
      <c r="E2360">
        <v>45</v>
      </c>
      <c r="F2360">
        <v>45085</v>
      </c>
      <c r="G2360">
        <v>2.3929169657812901</v>
      </c>
      <c r="H2360">
        <v>3923.5</v>
      </c>
      <c r="I2360">
        <v>93.886134895598602</v>
      </c>
      <c r="J2360">
        <v>18.7</v>
      </c>
      <c r="K2360">
        <v>4</v>
      </c>
      <c r="L2360">
        <v>86.142700000000005</v>
      </c>
      <c r="M2360">
        <v>2.0140749274738701</v>
      </c>
      <c r="N2360" s="1">
        <v>44165.342210648145</v>
      </c>
      <c r="O2360" t="s">
        <v>87</v>
      </c>
      <c r="P2360" s="1">
        <v>43928.044166666667</v>
      </c>
      <c r="Q2360" t="s">
        <v>3927</v>
      </c>
      <c r="R2360" t="s">
        <v>3995</v>
      </c>
      <c r="S2360" t="s">
        <v>90</v>
      </c>
      <c r="T2360">
        <v>4179</v>
      </c>
      <c r="U2360">
        <v>100</v>
      </c>
      <c r="V2360">
        <v>1793</v>
      </c>
      <c r="W2360">
        <v>1963</v>
      </c>
      <c r="X2360">
        <v>3133</v>
      </c>
      <c r="Y2360">
        <v>4096</v>
      </c>
      <c r="Z2360">
        <v>5607</v>
      </c>
      <c r="AA2360">
        <v>283</v>
      </c>
      <c r="AB2360">
        <v>173</v>
      </c>
      <c r="AC2360">
        <v>17</v>
      </c>
      <c r="AD2360">
        <v>8</v>
      </c>
      <c r="AE2360">
        <v>106512</v>
      </c>
      <c r="AF2360">
        <v>19418</v>
      </c>
      <c r="AG2360">
        <v>1776</v>
      </c>
      <c r="AH2360">
        <v>45181</v>
      </c>
      <c r="AI2360">
        <v>0</v>
      </c>
      <c r="AJ2360">
        <v>0</v>
      </c>
      <c r="AK2360">
        <v>216129</v>
      </c>
      <c r="AL2360">
        <v>4353</v>
      </c>
      <c r="AM2360">
        <v>0</v>
      </c>
      <c r="AN2360">
        <v>2386587</v>
      </c>
      <c r="AO2360">
        <v>16592</v>
      </c>
      <c r="AP2360">
        <v>20</v>
      </c>
      <c r="AQ2360">
        <v>0</v>
      </c>
      <c r="AR2360">
        <v>106995</v>
      </c>
      <c r="AS2360">
        <v>48574</v>
      </c>
      <c r="AT2360">
        <v>50218</v>
      </c>
      <c r="AU2360">
        <v>272</v>
      </c>
      <c r="AV2360">
        <v>1328</v>
      </c>
      <c r="AW2360">
        <v>38</v>
      </c>
      <c r="AX2360">
        <v>100</v>
      </c>
      <c r="AY2360">
        <v>2318</v>
      </c>
      <c r="AZ2360">
        <v>4147</v>
      </c>
      <c r="BA2360">
        <v>51309</v>
      </c>
      <c r="BB2360">
        <v>50309</v>
      </c>
      <c r="BC2360">
        <v>321</v>
      </c>
      <c r="BD2360">
        <v>1328</v>
      </c>
      <c r="BE2360">
        <v>43</v>
      </c>
      <c r="BF2360">
        <v>827</v>
      </c>
      <c r="BG2360">
        <v>2858</v>
      </c>
      <c r="BH2360">
        <v>102848</v>
      </c>
      <c r="BI2360">
        <v>21694</v>
      </c>
      <c r="BJ2360">
        <v>15468</v>
      </c>
      <c r="BK2360">
        <v>14584</v>
      </c>
      <c r="BL2360">
        <v>6889</v>
      </c>
      <c r="BM2360">
        <v>106995</v>
      </c>
      <c r="BN2360">
        <v>4147</v>
      </c>
      <c r="BO2360">
        <v>38657</v>
      </c>
      <c r="BP2360">
        <v>9703</v>
      </c>
      <c r="BQ2360" s="2">
        <v>20</v>
      </c>
      <c r="BR2360" s="2">
        <v>14</v>
      </c>
      <c r="BS2360" s="2">
        <v>23</v>
      </c>
      <c r="BT2360" s="2">
        <v>0</v>
      </c>
      <c r="BU2360" s="2">
        <v>19</v>
      </c>
      <c r="BV2360" s="2">
        <v>36</v>
      </c>
      <c r="BW2360" s="2">
        <v>18</v>
      </c>
      <c r="BX2360" s="2">
        <v>13</v>
      </c>
      <c r="BY2360" s="2">
        <v>27</v>
      </c>
      <c r="BZ2360" s="2">
        <v>30</v>
      </c>
      <c r="CA2360" s="2">
        <v>29</v>
      </c>
      <c r="CB2360" s="2">
        <v>28</v>
      </c>
      <c r="CC2360" s="2">
        <v>32</v>
      </c>
      <c r="CD2360" s="2">
        <v>16</v>
      </c>
      <c r="CE2360">
        <v>18.7772269791197</v>
      </c>
      <c r="CF2360">
        <v>2571747072.4453101</v>
      </c>
      <c r="CG2360">
        <v>335024.48152206698</v>
      </c>
      <c r="CH2360" s="2">
        <f t="shared" si="147"/>
        <v>17.757839151362212</v>
      </c>
      <c r="CI2360" t="str">
        <f t="shared" si="144"/>
        <v>South Carolina</v>
      </c>
      <c r="CJ2360" t="str">
        <f t="shared" si="145"/>
        <v>Sumter</v>
      </c>
      <c r="CK2360" t="str">
        <f t="shared" si="146"/>
        <v>SC</v>
      </c>
      <c r="CL2360" t="str">
        <f>IF(Table1[[#This Row],[3 Day Avg]]&lt;=25,"Green","Red")</f>
        <v>Green</v>
      </c>
    </row>
    <row r="2361" spans="1:90" x14ac:dyDescent="0.25">
      <c r="A2361">
        <v>2360</v>
      </c>
      <c r="B2361" t="s">
        <v>441</v>
      </c>
      <c r="C2361" t="s">
        <v>3925</v>
      </c>
      <c r="D2361" t="s">
        <v>3926</v>
      </c>
      <c r="E2361">
        <v>45</v>
      </c>
      <c r="F2361">
        <v>45087</v>
      </c>
      <c r="G2361">
        <v>2.45979186376537</v>
      </c>
      <c r="H2361">
        <v>3856.26</v>
      </c>
      <c r="I2361">
        <v>94.8558920102153</v>
      </c>
      <c r="J2361">
        <v>20.399999999999999</v>
      </c>
      <c r="K2361">
        <v>4.0999999999999996</v>
      </c>
      <c r="L2361">
        <v>77.572500000000005</v>
      </c>
      <c r="M2361">
        <v>2.0140749274738701</v>
      </c>
      <c r="N2361" s="1">
        <v>44165.342210648145</v>
      </c>
      <c r="O2361" t="s">
        <v>87</v>
      </c>
      <c r="P2361" s="1">
        <v>43928.043541666666</v>
      </c>
      <c r="Q2361" t="s">
        <v>3927</v>
      </c>
      <c r="R2361" t="s">
        <v>3996</v>
      </c>
      <c r="S2361" t="s">
        <v>90</v>
      </c>
      <c r="T2361">
        <v>1057</v>
      </c>
      <c r="U2361">
        <v>26</v>
      </c>
      <c r="V2361">
        <v>510</v>
      </c>
      <c r="W2361">
        <v>692</v>
      </c>
      <c r="X2361">
        <v>995</v>
      </c>
      <c r="Y2361">
        <v>1342</v>
      </c>
      <c r="Z2361">
        <v>1814</v>
      </c>
      <c r="AA2361">
        <v>85</v>
      </c>
      <c r="AB2361">
        <v>43</v>
      </c>
      <c r="AC2361">
        <v>6</v>
      </c>
      <c r="AD2361">
        <v>2</v>
      </c>
      <c r="AE2361">
        <v>27410</v>
      </c>
      <c r="AF2361">
        <v>5485</v>
      </c>
      <c r="AG2361">
        <v>480</v>
      </c>
      <c r="AH2361">
        <v>40686</v>
      </c>
      <c r="AI2361">
        <v>0</v>
      </c>
      <c r="AJ2361">
        <v>0</v>
      </c>
      <c r="AK2361">
        <v>216129</v>
      </c>
      <c r="AL2361">
        <v>4353</v>
      </c>
      <c r="AM2361">
        <v>0</v>
      </c>
      <c r="AN2361">
        <v>2386587</v>
      </c>
      <c r="AO2361">
        <v>5353</v>
      </c>
      <c r="AP2361">
        <v>8</v>
      </c>
      <c r="AQ2361">
        <v>0</v>
      </c>
      <c r="AR2361">
        <v>27644</v>
      </c>
      <c r="AS2361">
        <v>17919</v>
      </c>
      <c r="AT2361">
        <v>8537</v>
      </c>
      <c r="AU2361">
        <v>16</v>
      </c>
      <c r="AV2361">
        <v>3</v>
      </c>
      <c r="AW2361">
        <v>0</v>
      </c>
      <c r="AX2361">
        <v>40</v>
      </c>
      <c r="AY2361">
        <v>727</v>
      </c>
      <c r="AZ2361">
        <v>402</v>
      </c>
      <c r="BA2361">
        <v>18058</v>
      </c>
      <c r="BB2361">
        <v>8680</v>
      </c>
      <c r="BC2361">
        <v>16</v>
      </c>
      <c r="BD2361">
        <v>3</v>
      </c>
      <c r="BE2361">
        <v>0</v>
      </c>
      <c r="BF2361">
        <v>101</v>
      </c>
      <c r="BG2361">
        <v>786</v>
      </c>
      <c r="BH2361">
        <v>27242</v>
      </c>
      <c r="BI2361">
        <v>4827</v>
      </c>
      <c r="BJ2361">
        <v>3226</v>
      </c>
      <c r="BK2361">
        <v>3031</v>
      </c>
      <c r="BL2361">
        <v>2197</v>
      </c>
      <c r="BM2361">
        <v>27644</v>
      </c>
      <c r="BN2361">
        <v>402</v>
      </c>
      <c r="BO2361">
        <v>11207</v>
      </c>
      <c r="BP2361">
        <v>3156</v>
      </c>
      <c r="BQ2361" s="2">
        <v>8</v>
      </c>
      <c r="BR2361" s="2">
        <v>6</v>
      </c>
      <c r="BS2361" s="2">
        <v>27</v>
      </c>
      <c r="BT2361" s="2">
        <v>0</v>
      </c>
      <c r="BU2361" s="2">
        <v>11</v>
      </c>
      <c r="BV2361" s="2">
        <v>6</v>
      </c>
      <c r="BW2361" s="2">
        <v>8</v>
      </c>
      <c r="BX2361" s="2">
        <v>7</v>
      </c>
      <c r="BY2361" s="2">
        <v>8</v>
      </c>
      <c r="BZ2361" s="2">
        <v>12</v>
      </c>
      <c r="CA2361" s="2">
        <v>22</v>
      </c>
      <c r="CB2361" s="2">
        <v>9</v>
      </c>
      <c r="CC2361" s="2">
        <v>6</v>
      </c>
      <c r="CD2361" s="2">
        <v>6</v>
      </c>
      <c r="CE2361">
        <v>29.186428310835499</v>
      </c>
      <c r="CF2361">
        <v>1982391970.9414101</v>
      </c>
      <c r="CG2361">
        <v>221380.82373943101</v>
      </c>
      <c r="CH2361" s="2">
        <f t="shared" si="147"/>
        <v>49.438093860029902</v>
      </c>
      <c r="CI2361" t="str">
        <f t="shared" si="144"/>
        <v>South Carolina</v>
      </c>
      <c r="CJ2361" t="str">
        <f t="shared" si="145"/>
        <v>Union</v>
      </c>
      <c r="CK2361" t="str">
        <f t="shared" si="146"/>
        <v>SC</v>
      </c>
      <c r="CL2361" t="str">
        <f>IF(Table1[[#This Row],[3 Day Avg]]&lt;=25,"Green","Red")</f>
        <v>Red</v>
      </c>
    </row>
    <row r="2362" spans="1:90" x14ac:dyDescent="0.25">
      <c r="A2362">
        <v>2361</v>
      </c>
      <c r="B2362" t="s">
        <v>3997</v>
      </c>
      <c r="C2362" t="s">
        <v>3925</v>
      </c>
      <c r="D2362" t="s">
        <v>3926</v>
      </c>
      <c r="E2362">
        <v>45</v>
      </c>
      <c r="F2362">
        <v>45089</v>
      </c>
      <c r="G2362">
        <v>3.1173594132029301</v>
      </c>
      <c r="H2362">
        <v>5345.36</v>
      </c>
      <c r="I2362">
        <v>166.63399333464</v>
      </c>
      <c r="J2362">
        <v>26</v>
      </c>
      <c r="K2362">
        <v>5.4</v>
      </c>
      <c r="L2362">
        <v>62.563600000000001</v>
      </c>
      <c r="M2362">
        <v>2.0140749274738701</v>
      </c>
      <c r="N2362" s="1">
        <v>44165.342210648145</v>
      </c>
      <c r="O2362" t="s">
        <v>87</v>
      </c>
      <c r="P2362" s="1">
        <v>43928.044166666667</v>
      </c>
      <c r="Q2362" t="s">
        <v>3927</v>
      </c>
      <c r="R2362" t="s">
        <v>3998</v>
      </c>
      <c r="S2362" t="s">
        <v>90</v>
      </c>
      <c r="T2362">
        <v>1636</v>
      </c>
      <c r="U2362">
        <v>51</v>
      </c>
      <c r="V2362">
        <v>583</v>
      </c>
      <c r="W2362">
        <v>660</v>
      </c>
      <c r="X2362">
        <v>1098</v>
      </c>
      <c r="Y2362">
        <v>1513</v>
      </c>
      <c r="Z2362">
        <v>2249</v>
      </c>
      <c r="AA2362">
        <v>25</v>
      </c>
      <c r="AB2362">
        <v>25</v>
      </c>
      <c r="AC2362">
        <v>4</v>
      </c>
      <c r="AD2362">
        <v>2</v>
      </c>
      <c r="AE2362">
        <v>30606</v>
      </c>
      <c r="AF2362">
        <v>7726</v>
      </c>
      <c r="AG2362">
        <v>668</v>
      </c>
      <c r="AH2362">
        <v>32814</v>
      </c>
      <c r="AI2362">
        <v>0</v>
      </c>
      <c r="AJ2362">
        <v>0</v>
      </c>
      <c r="AK2362">
        <v>216129</v>
      </c>
      <c r="AL2362">
        <v>4353</v>
      </c>
      <c r="AM2362">
        <v>0</v>
      </c>
      <c r="AN2362">
        <v>2386587</v>
      </c>
      <c r="AO2362">
        <v>6103</v>
      </c>
      <c r="AP2362">
        <v>5</v>
      </c>
      <c r="AQ2362">
        <v>1</v>
      </c>
      <c r="AR2362">
        <v>31794</v>
      </c>
      <c r="AS2362">
        <v>9921</v>
      </c>
      <c r="AT2362">
        <v>20476</v>
      </c>
      <c r="AU2362">
        <v>89</v>
      </c>
      <c r="AV2362">
        <v>186</v>
      </c>
      <c r="AW2362">
        <v>0</v>
      </c>
      <c r="AX2362">
        <v>58</v>
      </c>
      <c r="AY2362">
        <v>337</v>
      </c>
      <c r="AZ2362">
        <v>727</v>
      </c>
      <c r="BA2362">
        <v>10164</v>
      </c>
      <c r="BB2362">
        <v>20564</v>
      </c>
      <c r="BC2362">
        <v>100</v>
      </c>
      <c r="BD2362">
        <v>186</v>
      </c>
      <c r="BE2362">
        <v>0</v>
      </c>
      <c r="BF2362">
        <v>354</v>
      </c>
      <c r="BG2362">
        <v>426</v>
      </c>
      <c r="BH2362">
        <v>31067</v>
      </c>
      <c r="BI2362">
        <v>5542</v>
      </c>
      <c r="BJ2362">
        <v>3906</v>
      </c>
      <c r="BK2362">
        <v>3789</v>
      </c>
      <c r="BL2362">
        <v>2341</v>
      </c>
      <c r="BM2362">
        <v>31794</v>
      </c>
      <c r="BN2362">
        <v>727</v>
      </c>
      <c r="BO2362">
        <v>12454</v>
      </c>
      <c r="BP2362">
        <v>3762</v>
      </c>
      <c r="BQ2362" s="2">
        <v>5</v>
      </c>
      <c r="BR2362" s="2">
        <v>8</v>
      </c>
      <c r="BS2362" s="2">
        <v>8</v>
      </c>
      <c r="BT2362" s="2">
        <v>0</v>
      </c>
      <c r="BU2362" s="2">
        <v>12</v>
      </c>
      <c r="BV2362" s="2">
        <v>4</v>
      </c>
      <c r="BW2362" s="2">
        <v>5</v>
      </c>
      <c r="BX2362" s="2">
        <v>1</v>
      </c>
      <c r="BY2362" s="2">
        <v>5</v>
      </c>
      <c r="BZ2362" s="2">
        <v>6</v>
      </c>
      <c r="CA2362" s="2">
        <v>8</v>
      </c>
      <c r="CB2362" s="2">
        <v>8</v>
      </c>
      <c r="CC2362" s="2">
        <v>6</v>
      </c>
      <c r="CD2362" s="2">
        <v>-1</v>
      </c>
      <c r="CE2362">
        <v>16.336666013199999</v>
      </c>
      <c r="CF2362">
        <v>3509470055.1621099</v>
      </c>
      <c r="CG2362">
        <v>297813.31942483201</v>
      </c>
      <c r="CH2362" s="2">
        <f t="shared" si="147"/>
        <v>22.016732716864816</v>
      </c>
      <c r="CI2362" t="str">
        <f t="shared" si="144"/>
        <v>South Carolina</v>
      </c>
      <c r="CJ2362" t="str">
        <f t="shared" si="145"/>
        <v>Williamsburg</v>
      </c>
      <c r="CK2362" t="str">
        <f t="shared" si="146"/>
        <v>SC</v>
      </c>
      <c r="CL2362" t="str">
        <f>IF(Table1[[#This Row],[3 Day Avg]]&lt;=25,"Green","Red")</f>
        <v>Green</v>
      </c>
    </row>
    <row r="2363" spans="1:90" x14ac:dyDescent="0.25">
      <c r="A2363">
        <v>2362</v>
      </c>
      <c r="B2363" t="s">
        <v>2136</v>
      </c>
      <c r="C2363" t="s">
        <v>3925</v>
      </c>
      <c r="D2363" t="s">
        <v>3926</v>
      </c>
      <c r="E2363">
        <v>45</v>
      </c>
      <c r="F2363">
        <v>45091</v>
      </c>
      <c r="G2363">
        <v>1.3960703205791101</v>
      </c>
      <c r="H2363">
        <v>3527.68</v>
      </c>
      <c r="I2363">
        <v>49.248863628072598</v>
      </c>
      <c r="J2363">
        <v>9.8000000000000007</v>
      </c>
      <c r="K2363">
        <v>3.3</v>
      </c>
      <c r="L2363">
        <v>123.7469</v>
      </c>
      <c r="M2363">
        <v>2.0140749274738701</v>
      </c>
      <c r="N2363" s="1">
        <v>44165.342210648145</v>
      </c>
      <c r="O2363" t="s">
        <v>87</v>
      </c>
      <c r="P2363" s="1">
        <v>43928.043541666666</v>
      </c>
      <c r="Q2363" t="s">
        <v>3927</v>
      </c>
      <c r="R2363" t="s">
        <v>3999</v>
      </c>
      <c r="S2363" t="s">
        <v>90</v>
      </c>
      <c r="T2363">
        <v>9670</v>
      </c>
      <c r="U2363">
        <v>135</v>
      </c>
      <c r="V2363">
        <v>2911</v>
      </c>
      <c r="W2363">
        <v>3884</v>
      </c>
      <c r="X2363">
        <v>6355</v>
      </c>
      <c r="Y2363">
        <v>8665</v>
      </c>
      <c r="Z2363">
        <v>13610</v>
      </c>
      <c r="AA2363">
        <v>338</v>
      </c>
      <c r="AB2363">
        <v>318</v>
      </c>
      <c r="AC2363">
        <v>24</v>
      </c>
      <c r="AD2363">
        <v>9</v>
      </c>
      <c r="AE2363">
        <v>274118</v>
      </c>
      <c r="AF2363">
        <v>26453</v>
      </c>
      <c r="AG2363">
        <v>4389</v>
      </c>
      <c r="AH2363">
        <v>64904</v>
      </c>
      <c r="AI2363">
        <v>0</v>
      </c>
      <c r="AJ2363">
        <v>0</v>
      </c>
      <c r="AK2363">
        <v>216129</v>
      </c>
      <c r="AL2363">
        <v>4353</v>
      </c>
      <c r="AM2363">
        <v>0</v>
      </c>
      <c r="AN2363">
        <v>2386587</v>
      </c>
      <c r="AO2363">
        <v>35425</v>
      </c>
      <c r="AP2363">
        <v>85</v>
      </c>
      <c r="AQ2363">
        <v>1</v>
      </c>
      <c r="AR2363">
        <v>258641</v>
      </c>
      <c r="AS2363">
        <v>183136</v>
      </c>
      <c r="AT2363">
        <v>49180</v>
      </c>
      <c r="AU2363">
        <v>1580</v>
      </c>
      <c r="AV2363">
        <v>5021</v>
      </c>
      <c r="AW2363">
        <v>133</v>
      </c>
      <c r="AX2363">
        <v>877</v>
      </c>
      <c r="AY2363">
        <v>4926</v>
      </c>
      <c r="AZ2363">
        <v>13788</v>
      </c>
      <c r="BA2363">
        <v>192415</v>
      </c>
      <c r="BB2363">
        <v>49312</v>
      </c>
      <c r="BC2363">
        <v>1605</v>
      </c>
      <c r="BD2363">
        <v>5077</v>
      </c>
      <c r="BE2363">
        <v>146</v>
      </c>
      <c r="BF2363">
        <v>4053</v>
      </c>
      <c r="BG2363">
        <v>6033</v>
      </c>
      <c r="BH2363">
        <v>244853</v>
      </c>
      <c r="BI2363">
        <v>52457</v>
      </c>
      <c r="BJ2363">
        <v>33080</v>
      </c>
      <c r="BK2363">
        <v>32083</v>
      </c>
      <c r="BL2363">
        <v>13150</v>
      </c>
      <c r="BM2363">
        <v>258641</v>
      </c>
      <c r="BN2363">
        <v>13788</v>
      </c>
      <c r="BO2363">
        <v>105596</v>
      </c>
      <c r="BP2363">
        <v>22275</v>
      </c>
      <c r="BQ2363" s="2">
        <v>85</v>
      </c>
      <c r="BR2363" s="2">
        <v>104</v>
      </c>
      <c r="BS2363" s="2">
        <v>119</v>
      </c>
      <c r="BT2363" s="2">
        <v>0</v>
      </c>
      <c r="BU2363" s="2">
        <v>115</v>
      </c>
      <c r="BV2363" s="2">
        <v>152</v>
      </c>
      <c r="BW2363" s="2">
        <v>99</v>
      </c>
      <c r="BX2363" s="2">
        <v>101</v>
      </c>
      <c r="BY2363" s="2">
        <v>157</v>
      </c>
      <c r="BZ2363" s="2">
        <v>109</v>
      </c>
      <c r="CA2363" s="2">
        <v>143</v>
      </c>
      <c r="CB2363" s="2">
        <v>117</v>
      </c>
      <c r="CC2363" s="2">
        <v>134</v>
      </c>
      <c r="CD2363" s="2">
        <v>64</v>
      </c>
      <c r="CE2363">
        <v>31.0085437658235</v>
      </c>
      <c r="CF2363">
        <v>2690666400.1835899</v>
      </c>
      <c r="CG2363">
        <v>247968.22514305901</v>
      </c>
      <c r="CH2363" s="2">
        <f t="shared" si="147"/>
        <v>39.694660423779169</v>
      </c>
      <c r="CI2363" t="str">
        <f t="shared" si="144"/>
        <v>South Carolina</v>
      </c>
      <c r="CJ2363" t="str">
        <f t="shared" si="145"/>
        <v>York</v>
      </c>
      <c r="CK2363" t="str">
        <f t="shared" si="146"/>
        <v>SC</v>
      </c>
      <c r="CL2363" t="str">
        <f>IF(Table1[[#This Row],[3 Day Avg]]&lt;=25,"Green","Red")</f>
        <v>Red</v>
      </c>
    </row>
    <row r="2364" spans="1:90" x14ac:dyDescent="0.25">
      <c r="A2364">
        <v>2363</v>
      </c>
      <c r="B2364" t="s">
        <v>4000</v>
      </c>
      <c r="C2364" t="s">
        <v>4001</v>
      </c>
      <c r="D2364" t="s">
        <v>4002</v>
      </c>
      <c r="E2364">
        <v>46</v>
      </c>
      <c r="F2364">
        <v>46003</v>
      </c>
      <c r="G2364">
        <v>1.40056022408964</v>
      </c>
      <c r="H2364">
        <v>12745.45</v>
      </c>
      <c r="I2364">
        <v>178.507675830061</v>
      </c>
      <c r="J2364">
        <v>10.199999999999999</v>
      </c>
      <c r="K2364">
        <v>2.9</v>
      </c>
      <c r="L2364">
        <v>93.103200000000001</v>
      </c>
      <c r="M2364">
        <v>0</v>
      </c>
      <c r="N2364" s="1">
        <v>44165.342210648145</v>
      </c>
      <c r="O2364" t="s">
        <v>319</v>
      </c>
      <c r="P2364" s="1">
        <v>43904.118356481478</v>
      </c>
      <c r="Q2364" t="s">
        <v>226</v>
      </c>
      <c r="R2364" t="s">
        <v>4003</v>
      </c>
      <c r="S2364" t="s">
        <v>90</v>
      </c>
      <c r="T2364">
        <v>357</v>
      </c>
      <c r="U2364">
        <v>5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2801</v>
      </c>
      <c r="AF2364">
        <v>276</v>
      </c>
      <c r="AG2364">
        <v>45</v>
      </c>
      <c r="AH2364">
        <v>53107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327744</v>
      </c>
      <c r="AO2364">
        <v>0</v>
      </c>
      <c r="AP2364">
        <v>1</v>
      </c>
      <c r="AQ2364">
        <v>0</v>
      </c>
      <c r="AR2364">
        <v>2759</v>
      </c>
      <c r="AS2364">
        <v>2434</v>
      </c>
      <c r="AT2364">
        <v>31</v>
      </c>
      <c r="AU2364">
        <v>77</v>
      </c>
      <c r="AV2364">
        <v>0</v>
      </c>
      <c r="AW2364">
        <v>0</v>
      </c>
      <c r="AX2364">
        <v>0</v>
      </c>
      <c r="AY2364">
        <v>17</v>
      </c>
      <c r="AZ2364">
        <v>200</v>
      </c>
      <c r="BA2364">
        <v>2541</v>
      </c>
      <c r="BB2364">
        <v>31</v>
      </c>
      <c r="BC2364">
        <v>101</v>
      </c>
      <c r="BD2364">
        <v>0</v>
      </c>
      <c r="BE2364">
        <v>0</v>
      </c>
      <c r="BF2364">
        <v>61</v>
      </c>
      <c r="BG2364">
        <v>25</v>
      </c>
      <c r="BH2364">
        <v>2559</v>
      </c>
      <c r="BI2364">
        <v>590</v>
      </c>
      <c r="BJ2364">
        <v>360</v>
      </c>
      <c r="BK2364">
        <v>336</v>
      </c>
      <c r="BL2364">
        <v>252</v>
      </c>
      <c r="BM2364">
        <v>2759</v>
      </c>
      <c r="BN2364">
        <v>200</v>
      </c>
      <c r="BO2364">
        <v>934</v>
      </c>
      <c r="BP2364">
        <v>287</v>
      </c>
      <c r="BQ2364" s="2">
        <v>1</v>
      </c>
      <c r="BR2364" s="2">
        <v>4</v>
      </c>
      <c r="BS2364" s="2">
        <v>7</v>
      </c>
      <c r="BT2364" s="2">
        <v>0</v>
      </c>
      <c r="BU2364" s="2">
        <v>5</v>
      </c>
      <c r="BV2364" s="2">
        <v>1</v>
      </c>
      <c r="BW2364" s="2">
        <v>6</v>
      </c>
      <c r="BX2364" s="2">
        <v>8</v>
      </c>
      <c r="BY2364" s="2">
        <v>4</v>
      </c>
      <c r="BZ2364" s="2">
        <v>4</v>
      </c>
      <c r="CA2364" s="2">
        <v>5</v>
      </c>
      <c r="CB2364" s="2">
        <v>7</v>
      </c>
      <c r="CC2364" s="2">
        <v>2</v>
      </c>
      <c r="CD2364" s="2">
        <v>6</v>
      </c>
      <c r="CE2364">
        <v>35.7015351660121</v>
      </c>
      <c r="CF2364">
        <v>3535614759.0078101</v>
      </c>
      <c r="CG2364">
        <v>242396.88372659401</v>
      </c>
      <c r="CH2364" s="2">
        <f t="shared" si="147"/>
        <v>144.98006524102937</v>
      </c>
      <c r="CI2364" t="str">
        <f t="shared" si="144"/>
        <v>South Dakota</v>
      </c>
      <c r="CJ2364" t="str">
        <f t="shared" si="145"/>
        <v>Aurora</v>
      </c>
      <c r="CK2364" t="str">
        <f t="shared" si="146"/>
        <v>SD</v>
      </c>
      <c r="CL2364" t="str">
        <f>IF(Table1[[#This Row],[3 Day Avg]]&lt;=25,"Green","Red")</f>
        <v>Red</v>
      </c>
    </row>
    <row r="2365" spans="1:90" x14ac:dyDescent="0.25">
      <c r="A2365">
        <v>2364</v>
      </c>
      <c r="B2365" t="s">
        <v>4004</v>
      </c>
      <c r="C2365" t="s">
        <v>4001</v>
      </c>
      <c r="D2365" t="s">
        <v>4002</v>
      </c>
      <c r="E2365">
        <v>46</v>
      </c>
      <c r="F2365">
        <v>46005</v>
      </c>
      <c r="G2365">
        <v>1.27584689837219</v>
      </c>
      <c r="H2365">
        <v>12037.28</v>
      </c>
      <c r="I2365">
        <v>153.57729174389701</v>
      </c>
      <c r="J2365">
        <v>12.9</v>
      </c>
      <c r="K2365">
        <v>2.6</v>
      </c>
      <c r="L2365">
        <v>87.151300000000006</v>
      </c>
      <c r="M2365">
        <v>1.180225281602</v>
      </c>
      <c r="N2365" s="1">
        <v>44165.342210648145</v>
      </c>
      <c r="O2365" t="s">
        <v>319</v>
      </c>
      <c r="P2365" s="1">
        <v>43904.118356481478</v>
      </c>
      <c r="Q2365" t="s">
        <v>226</v>
      </c>
      <c r="R2365" t="s">
        <v>4005</v>
      </c>
      <c r="S2365" t="s">
        <v>90</v>
      </c>
      <c r="T2365">
        <v>2273</v>
      </c>
      <c r="U2365">
        <v>29</v>
      </c>
      <c r="V2365">
        <v>499</v>
      </c>
      <c r="W2365">
        <v>583</v>
      </c>
      <c r="X2365">
        <v>418</v>
      </c>
      <c r="Y2365">
        <v>646</v>
      </c>
      <c r="Z2365">
        <v>895</v>
      </c>
      <c r="AA2365">
        <v>25</v>
      </c>
      <c r="AB2365">
        <v>25</v>
      </c>
      <c r="AC2365">
        <v>6</v>
      </c>
      <c r="AD2365">
        <v>2</v>
      </c>
      <c r="AE2365">
        <v>18883</v>
      </c>
      <c r="AF2365">
        <v>2387</v>
      </c>
      <c r="AG2365">
        <v>247</v>
      </c>
      <c r="AH2365">
        <v>49712</v>
      </c>
      <c r="AI2365">
        <v>0</v>
      </c>
      <c r="AJ2365">
        <v>0</v>
      </c>
      <c r="AK2365">
        <v>79900</v>
      </c>
      <c r="AL2365">
        <v>943</v>
      </c>
      <c r="AM2365">
        <v>0</v>
      </c>
      <c r="AN2365">
        <v>327744</v>
      </c>
      <c r="AO2365">
        <v>3041</v>
      </c>
      <c r="AP2365">
        <v>18</v>
      </c>
      <c r="AQ2365">
        <v>0</v>
      </c>
      <c r="AR2365">
        <v>18374</v>
      </c>
      <c r="AS2365">
        <v>14249</v>
      </c>
      <c r="AT2365">
        <v>143</v>
      </c>
      <c r="AU2365">
        <v>258</v>
      </c>
      <c r="AV2365">
        <v>1703</v>
      </c>
      <c r="AW2365">
        <v>8</v>
      </c>
      <c r="AX2365">
        <v>0</v>
      </c>
      <c r="AY2365">
        <v>210</v>
      </c>
      <c r="AZ2365">
        <v>1803</v>
      </c>
      <c r="BA2365">
        <v>15275</v>
      </c>
      <c r="BB2365">
        <v>144</v>
      </c>
      <c r="BC2365">
        <v>258</v>
      </c>
      <c r="BD2365">
        <v>1703</v>
      </c>
      <c r="BE2365">
        <v>8</v>
      </c>
      <c r="BF2365">
        <v>776</v>
      </c>
      <c r="BG2365">
        <v>210</v>
      </c>
      <c r="BH2365">
        <v>16571</v>
      </c>
      <c r="BI2365">
        <v>4230</v>
      </c>
      <c r="BJ2365">
        <v>1832</v>
      </c>
      <c r="BK2365">
        <v>2688</v>
      </c>
      <c r="BL2365">
        <v>1500</v>
      </c>
      <c r="BM2365">
        <v>18374</v>
      </c>
      <c r="BN2365">
        <v>1803</v>
      </c>
      <c r="BO2365">
        <v>6583</v>
      </c>
      <c r="BP2365">
        <v>1541</v>
      </c>
      <c r="BQ2365" s="2">
        <v>18</v>
      </c>
      <c r="BR2365" s="2">
        <v>13</v>
      </c>
      <c r="BS2365" s="2">
        <v>37</v>
      </c>
      <c r="BT2365" s="2">
        <v>0</v>
      </c>
      <c r="BU2365" s="2">
        <v>27</v>
      </c>
      <c r="BV2365" s="2">
        <v>12</v>
      </c>
      <c r="BW2365" s="2">
        <v>5</v>
      </c>
      <c r="BX2365" s="2">
        <v>32</v>
      </c>
      <c r="BY2365" s="2">
        <v>36</v>
      </c>
      <c r="BZ2365" s="2">
        <v>27</v>
      </c>
      <c r="CA2365" s="2">
        <v>42</v>
      </c>
      <c r="CB2365" s="2">
        <v>49</v>
      </c>
      <c r="CC2365" s="2">
        <v>32</v>
      </c>
      <c r="CD2365" s="2">
        <v>19</v>
      </c>
      <c r="CE2365">
        <v>95.323836254832401</v>
      </c>
      <c r="CF2365">
        <v>6419892613.3281298</v>
      </c>
      <c r="CG2365">
        <v>325802.04506486998</v>
      </c>
      <c r="CH2365" s="2">
        <f t="shared" si="147"/>
        <v>123.36272268785604</v>
      </c>
      <c r="CI2365" t="str">
        <f t="shared" si="144"/>
        <v>South Dakota</v>
      </c>
      <c r="CJ2365" t="str">
        <f t="shared" si="145"/>
        <v>Beadle</v>
      </c>
      <c r="CK2365" t="str">
        <f t="shared" si="146"/>
        <v>SD</v>
      </c>
      <c r="CL2365" t="str">
        <f>IF(Table1[[#This Row],[3 Day Avg]]&lt;=25,"Green","Red")</f>
        <v>Red</v>
      </c>
    </row>
    <row r="2366" spans="1:90" x14ac:dyDescent="0.25">
      <c r="A2366">
        <v>2365</v>
      </c>
      <c r="B2366" t="s">
        <v>4006</v>
      </c>
      <c r="C2366" t="s">
        <v>4001</v>
      </c>
      <c r="D2366" t="s">
        <v>4002</v>
      </c>
      <c r="E2366">
        <v>46</v>
      </c>
      <c r="F2366">
        <v>46007</v>
      </c>
      <c r="G2366">
        <v>1.58227848101266</v>
      </c>
      <c r="H2366">
        <v>9111.8799999999992</v>
      </c>
      <c r="I2366">
        <v>144.17531718569799</v>
      </c>
      <c r="J2366">
        <v>32.5</v>
      </c>
      <c r="K2366">
        <v>4.5</v>
      </c>
      <c r="L2366">
        <v>64.990099999999998</v>
      </c>
      <c r="M2366">
        <v>1.180225281602</v>
      </c>
      <c r="N2366" s="1">
        <v>44165.342210648145</v>
      </c>
      <c r="O2366" t="s">
        <v>319</v>
      </c>
      <c r="P2366" s="1">
        <v>43911.565497685187</v>
      </c>
      <c r="Q2366" t="s">
        <v>575</v>
      </c>
      <c r="R2366" t="s">
        <v>4007</v>
      </c>
      <c r="S2366" t="s">
        <v>90</v>
      </c>
      <c r="T2366">
        <v>316</v>
      </c>
      <c r="U2366">
        <v>5</v>
      </c>
      <c r="V2366">
        <v>36</v>
      </c>
      <c r="W2366">
        <v>51</v>
      </c>
      <c r="X2366">
        <v>136</v>
      </c>
      <c r="Y2366">
        <v>93</v>
      </c>
      <c r="Z2366">
        <v>80</v>
      </c>
      <c r="AA2366">
        <v>14</v>
      </c>
      <c r="AB2366">
        <v>14</v>
      </c>
      <c r="AC2366">
        <v>2</v>
      </c>
      <c r="AD2366">
        <v>0</v>
      </c>
      <c r="AE2366">
        <v>3468</v>
      </c>
      <c r="AF2366">
        <v>1115</v>
      </c>
      <c r="AG2366">
        <v>48</v>
      </c>
      <c r="AH2366">
        <v>37071</v>
      </c>
      <c r="AI2366">
        <v>0</v>
      </c>
      <c r="AJ2366">
        <v>0</v>
      </c>
      <c r="AK2366">
        <v>79900</v>
      </c>
      <c r="AL2366">
        <v>943</v>
      </c>
      <c r="AM2366">
        <v>0</v>
      </c>
      <c r="AN2366">
        <v>327744</v>
      </c>
      <c r="AO2366">
        <v>396</v>
      </c>
      <c r="AP2366">
        <v>3</v>
      </c>
      <c r="AQ2366">
        <v>0</v>
      </c>
      <c r="AR2366">
        <v>3437</v>
      </c>
      <c r="AS2366">
        <v>1155</v>
      </c>
      <c r="AT2366">
        <v>2</v>
      </c>
      <c r="AU2366">
        <v>1781</v>
      </c>
      <c r="AV2366">
        <v>14</v>
      </c>
      <c r="AW2366">
        <v>0</v>
      </c>
      <c r="AX2366">
        <v>0</v>
      </c>
      <c r="AY2366">
        <v>199</v>
      </c>
      <c r="AZ2366">
        <v>286</v>
      </c>
      <c r="BA2366">
        <v>1219</v>
      </c>
      <c r="BB2366">
        <v>2</v>
      </c>
      <c r="BC2366">
        <v>1825</v>
      </c>
      <c r="BD2366">
        <v>15</v>
      </c>
      <c r="BE2366">
        <v>0</v>
      </c>
      <c r="BF2366">
        <v>17</v>
      </c>
      <c r="BG2366">
        <v>359</v>
      </c>
      <c r="BH2366">
        <v>3151</v>
      </c>
      <c r="BI2366">
        <v>1032</v>
      </c>
      <c r="BJ2366">
        <v>504</v>
      </c>
      <c r="BK2366">
        <v>426</v>
      </c>
      <c r="BL2366">
        <v>223</v>
      </c>
      <c r="BM2366">
        <v>3437</v>
      </c>
      <c r="BN2366">
        <v>286</v>
      </c>
      <c r="BO2366">
        <v>1079</v>
      </c>
      <c r="BP2366">
        <v>173</v>
      </c>
      <c r="BQ2366" s="2">
        <v>3</v>
      </c>
      <c r="BR2366" s="2">
        <v>1</v>
      </c>
      <c r="BS2366" s="2">
        <v>1</v>
      </c>
      <c r="BT2366" s="2">
        <v>0</v>
      </c>
      <c r="BU2366" s="2">
        <v>4</v>
      </c>
      <c r="BV2366" s="2">
        <v>3</v>
      </c>
      <c r="BW2366" s="2">
        <v>1</v>
      </c>
      <c r="BX2366" s="2">
        <v>4</v>
      </c>
      <c r="BY2366" s="2">
        <v>6</v>
      </c>
      <c r="BZ2366" s="2">
        <v>4</v>
      </c>
      <c r="CA2366" s="2">
        <v>8</v>
      </c>
      <c r="CB2366" s="2">
        <v>4</v>
      </c>
      <c r="CC2366" s="2">
        <v>4</v>
      </c>
      <c r="CD2366" s="2">
        <v>4</v>
      </c>
      <c r="CE2366">
        <v>86.505190311418701</v>
      </c>
      <c r="CF2366">
        <v>5804115740.5234404</v>
      </c>
      <c r="CG2366">
        <v>315786.17287484702</v>
      </c>
      <c r="CH2366" s="2">
        <f t="shared" si="147"/>
        <v>48.491901852390654</v>
      </c>
      <c r="CI2366" t="str">
        <f t="shared" si="144"/>
        <v>South Dakota</v>
      </c>
      <c r="CJ2366" t="str">
        <f t="shared" si="145"/>
        <v>Bennett</v>
      </c>
      <c r="CK2366" t="str">
        <f t="shared" si="146"/>
        <v>SD</v>
      </c>
      <c r="CL2366" t="str">
        <f>IF(Table1[[#This Row],[3 Day Avg]]&lt;=25,"Green","Red")</f>
        <v>Red</v>
      </c>
    </row>
    <row r="2367" spans="1:90" x14ac:dyDescent="0.25">
      <c r="A2367">
        <v>2366</v>
      </c>
      <c r="B2367" t="s">
        <v>4008</v>
      </c>
      <c r="C2367" t="s">
        <v>4001</v>
      </c>
      <c r="D2367" t="s">
        <v>4002</v>
      </c>
      <c r="E2367">
        <v>46</v>
      </c>
      <c r="F2367">
        <v>46009</v>
      </c>
      <c r="G2367">
        <v>1.0286554004408499</v>
      </c>
      <c r="H2367">
        <v>19498.57</v>
      </c>
      <c r="I2367">
        <v>200.573065902579</v>
      </c>
      <c r="J2367">
        <v>15.7</v>
      </c>
      <c r="K2367">
        <v>2.5</v>
      </c>
      <c r="L2367">
        <v>88.143600000000006</v>
      </c>
      <c r="M2367">
        <v>1.180225281602</v>
      </c>
      <c r="N2367" s="1">
        <v>44165.342210648145</v>
      </c>
      <c r="O2367" t="s">
        <v>319</v>
      </c>
      <c r="P2367" s="1">
        <v>43904.118356481478</v>
      </c>
      <c r="Q2367" t="s">
        <v>226</v>
      </c>
      <c r="R2367" t="s">
        <v>4009</v>
      </c>
      <c r="S2367" t="s">
        <v>90</v>
      </c>
      <c r="T2367">
        <v>1361</v>
      </c>
      <c r="U2367">
        <v>14</v>
      </c>
      <c r="V2367">
        <v>288</v>
      </c>
      <c r="W2367">
        <v>193</v>
      </c>
      <c r="X2367">
        <v>289</v>
      </c>
      <c r="Y2367">
        <v>289</v>
      </c>
      <c r="Z2367">
        <v>394</v>
      </c>
      <c r="AA2367">
        <v>45</v>
      </c>
      <c r="AB2367">
        <v>50</v>
      </c>
      <c r="AC2367">
        <v>8</v>
      </c>
      <c r="AD2367">
        <v>1</v>
      </c>
      <c r="AE2367">
        <v>6980</v>
      </c>
      <c r="AF2367">
        <v>866</v>
      </c>
      <c r="AG2367">
        <v>73</v>
      </c>
      <c r="AH2367">
        <v>50278</v>
      </c>
      <c r="AI2367">
        <v>0</v>
      </c>
      <c r="AJ2367">
        <v>0</v>
      </c>
      <c r="AK2367">
        <v>79900</v>
      </c>
      <c r="AL2367">
        <v>943</v>
      </c>
      <c r="AM2367">
        <v>0</v>
      </c>
      <c r="AN2367">
        <v>327744</v>
      </c>
      <c r="AO2367">
        <v>1453</v>
      </c>
      <c r="AP2367">
        <v>2</v>
      </c>
      <c r="AQ2367">
        <v>0</v>
      </c>
      <c r="AR2367">
        <v>6969</v>
      </c>
      <c r="AS2367">
        <v>6056</v>
      </c>
      <c r="AT2367">
        <v>104</v>
      </c>
      <c r="AU2367">
        <v>388</v>
      </c>
      <c r="AV2367">
        <v>55</v>
      </c>
      <c r="AW2367">
        <v>0</v>
      </c>
      <c r="AX2367">
        <v>0</v>
      </c>
      <c r="AY2367">
        <v>171</v>
      </c>
      <c r="AZ2367">
        <v>195</v>
      </c>
      <c r="BA2367">
        <v>6179</v>
      </c>
      <c r="BB2367">
        <v>104</v>
      </c>
      <c r="BC2367">
        <v>417</v>
      </c>
      <c r="BD2367">
        <v>55</v>
      </c>
      <c r="BE2367">
        <v>0</v>
      </c>
      <c r="BF2367">
        <v>34</v>
      </c>
      <c r="BG2367">
        <v>180</v>
      </c>
      <c r="BH2367">
        <v>6774</v>
      </c>
      <c r="BI2367">
        <v>1075</v>
      </c>
      <c r="BJ2367">
        <v>837</v>
      </c>
      <c r="BK2367">
        <v>921</v>
      </c>
      <c r="BL2367">
        <v>770</v>
      </c>
      <c r="BM2367">
        <v>6969</v>
      </c>
      <c r="BN2367">
        <v>195</v>
      </c>
      <c r="BO2367">
        <v>2683</v>
      </c>
      <c r="BP2367">
        <v>683</v>
      </c>
      <c r="BQ2367" s="2">
        <v>2</v>
      </c>
      <c r="BR2367" s="2">
        <v>10</v>
      </c>
      <c r="BS2367" s="2">
        <v>14</v>
      </c>
      <c r="BT2367" s="2">
        <v>0</v>
      </c>
      <c r="BU2367" s="2">
        <v>12</v>
      </c>
      <c r="BV2367" s="2">
        <v>3</v>
      </c>
      <c r="BW2367" s="2">
        <v>2</v>
      </c>
      <c r="BX2367" s="2">
        <v>17</v>
      </c>
      <c r="BY2367" s="2">
        <v>13</v>
      </c>
      <c r="BZ2367" s="2">
        <v>25</v>
      </c>
      <c r="CA2367" s="2">
        <v>20</v>
      </c>
      <c r="CB2367" s="2">
        <v>6</v>
      </c>
      <c r="CC2367" s="2">
        <v>8</v>
      </c>
      <c r="CD2367" s="2">
        <v>16</v>
      </c>
      <c r="CE2367">
        <v>28.653295128939799</v>
      </c>
      <c r="CF2367">
        <v>2816226721.34375</v>
      </c>
      <c r="CG2367">
        <v>251899.855514508</v>
      </c>
      <c r="CH2367" s="2">
        <f t="shared" si="147"/>
        <v>124.36026211316783</v>
      </c>
      <c r="CI2367" t="str">
        <f t="shared" si="144"/>
        <v>South Dakota</v>
      </c>
      <c r="CJ2367" t="str">
        <f t="shared" si="145"/>
        <v>Bon Homme</v>
      </c>
      <c r="CK2367" t="str">
        <f t="shared" si="146"/>
        <v>SD</v>
      </c>
      <c r="CL2367" t="str">
        <f>IF(Table1[[#This Row],[3 Day Avg]]&lt;=25,"Green","Red")</f>
        <v>Red</v>
      </c>
    </row>
    <row r="2368" spans="1:90" x14ac:dyDescent="0.25">
      <c r="A2368">
        <v>2367</v>
      </c>
      <c r="B2368" t="s">
        <v>4010</v>
      </c>
      <c r="C2368" t="s">
        <v>4001</v>
      </c>
      <c r="D2368" t="s">
        <v>4002</v>
      </c>
      <c r="E2368">
        <v>46</v>
      </c>
      <c r="F2368">
        <v>46011</v>
      </c>
      <c r="G2368">
        <v>0.65870728694936198</v>
      </c>
      <c r="H2368">
        <v>6894.3</v>
      </c>
      <c r="I2368">
        <v>45.413260672116301</v>
      </c>
      <c r="J2368">
        <v>11.8</v>
      </c>
      <c r="K2368">
        <v>2.8</v>
      </c>
      <c r="L2368">
        <v>108.8848</v>
      </c>
      <c r="M2368">
        <v>1.180225281602</v>
      </c>
      <c r="N2368" s="1">
        <v>44165.342210648145</v>
      </c>
      <c r="O2368" t="s">
        <v>319</v>
      </c>
      <c r="P2368" s="1">
        <v>43904.118541666663</v>
      </c>
      <c r="Q2368" t="s">
        <v>226</v>
      </c>
      <c r="R2368" t="s">
        <v>4011</v>
      </c>
      <c r="S2368" t="s">
        <v>90</v>
      </c>
      <c r="T2368">
        <v>2429</v>
      </c>
      <c r="U2368">
        <v>16</v>
      </c>
      <c r="V2368">
        <v>465</v>
      </c>
      <c r="W2368">
        <v>446</v>
      </c>
      <c r="X2368">
        <v>782</v>
      </c>
      <c r="Y2368">
        <v>914</v>
      </c>
      <c r="Z2368">
        <v>1216</v>
      </c>
      <c r="AA2368">
        <v>49</v>
      </c>
      <c r="AB2368">
        <v>49</v>
      </c>
      <c r="AC2368">
        <v>9</v>
      </c>
      <c r="AD2368">
        <v>2</v>
      </c>
      <c r="AE2368">
        <v>35232</v>
      </c>
      <c r="AF2368">
        <v>3744</v>
      </c>
      <c r="AG2368">
        <v>538</v>
      </c>
      <c r="AH2368">
        <v>62109</v>
      </c>
      <c r="AI2368">
        <v>0</v>
      </c>
      <c r="AJ2368">
        <v>0</v>
      </c>
      <c r="AK2368">
        <v>79900</v>
      </c>
      <c r="AL2368">
        <v>943</v>
      </c>
      <c r="AM2368">
        <v>0</v>
      </c>
      <c r="AN2368">
        <v>327744</v>
      </c>
      <c r="AO2368">
        <v>3823</v>
      </c>
      <c r="AP2368">
        <v>25</v>
      </c>
      <c r="AQ2368">
        <v>0</v>
      </c>
      <c r="AR2368">
        <v>34239</v>
      </c>
      <c r="AS2368">
        <v>30973</v>
      </c>
      <c r="AT2368">
        <v>485</v>
      </c>
      <c r="AU2368">
        <v>351</v>
      </c>
      <c r="AV2368">
        <v>955</v>
      </c>
      <c r="AW2368">
        <v>8</v>
      </c>
      <c r="AX2368">
        <v>0</v>
      </c>
      <c r="AY2368">
        <v>456</v>
      </c>
      <c r="AZ2368">
        <v>1011</v>
      </c>
      <c r="BA2368">
        <v>31668</v>
      </c>
      <c r="BB2368">
        <v>545</v>
      </c>
      <c r="BC2368">
        <v>351</v>
      </c>
      <c r="BD2368">
        <v>979</v>
      </c>
      <c r="BE2368">
        <v>8</v>
      </c>
      <c r="BF2368">
        <v>177</v>
      </c>
      <c r="BG2368">
        <v>511</v>
      </c>
      <c r="BH2368">
        <v>33228</v>
      </c>
      <c r="BI2368">
        <v>5868</v>
      </c>
      <c r="BJ2368">
        <v>10226</v>
      </c>
      <c r="BK2368">
        <v>4692</v>
      </c>
      <c r="BL2368">
        <v>1693</v>
      </c>
      <c r="BM2368">
        <v>34239</v>
      </c>
      <c r="BN2368">
        <v>1011</v>
      </c>
      <c r="BO2368">
        <v>9630</v>
      </c>
      <c r="BP2368">
        <v>2130</v>
      </c>
      <c r="BQ2368" s="2">
        <v>25</v>
      </c>
      <c r="BR2368" s="2">
        <v>22</v>
      </c>
      <c r="BS2368" s="2">
        <v>71</v>
      </c>
      <c r="BT2368" s="2">
        <v>0</v>
      </c>
      <c r="BU2368" s="2">
        <v>19</v>
      </c>
      <c r="BV2368" s="2">
        <v>21</v>
      </c>
      <c r="BW2368" s="2">
        <v>17</v>
      </c>
      <c r="BX2368" s="2">
        <v>32</v>
      </c>
      <c r="BY2368" s="2">
        <v>18</v>
      </c>
      <c r="BZ2368" s="2">
        <v>37</v>
      </c>
      <c r="CA2368" s="2">
        <v>31</v>
      </c>
      <c r="CB2368" s="2">
        <v>34</v>
      </c>
      <c r="CC2368" s="2">
        <v>16</v>
      </c>
      <c r="CD2368" s="2">
        <v>23</v>
      </c>
      <c r="CE2368">
        <v>70.958219800181695</v>
      </c>
      <c r="CF2368">
        <v>4080728078.7460899</v>
      </c>
      <c r="CG2368">
        <v>258739.607556612</v>
      </c>
      <c r="CH2368" s="2">
        <f t="shared" si="147"/>
        <v>114.87874451161932</v>
      </c>
      <c r="CI2368" t="str">
        <f t="shared" si="144"/>
        <v>South Dakota</v>
      </c>
      <c r="CJ2368" t="str">
        <f t="shared" si="145"/>
        <v>Brookings</v>
      </c>
      <c r="CK2368" t="str">
        <f t="shared" si="146"/>
        <v>SD</v>
      </c>
      <c r="CL2368" t="str">
        <f>IF(Table1[[#This Row],[3 Day Avg]]&lt;=25,"Green","Red")</f>
        <v>Red</v>
      </c>
    </row>
    <row r="2369" spans="1:90" x14ac:dyDescent="0.25">
      <c r="A2369">
        <v>2368</v>
      </c>
      <c r="B2369" t="s">
        <v>1215</v>
      </c>
      <c r="C2369" t="s">
        <v>4001</v>
      </c>
      <c r="D2369" t="s">
        <v>4002</v>
      </c>
      <c r="E2369">
        <v>46</v>
      </c>
      <c r="F2369">
        <v>46013</v>
      </c>
      <c r="G2369">
        <v>0.58187863674147999</v>
      </c>
      <c r="H2369">
        <v>9179.4699999999993</v>
      </c>
      <c r="I2369">
        <v>53.413368603113199</v>
      </c>
      <c r="J2369">
        <v>11</v>
      </c>
      <c r="K2369">
        <v>2.8</v>
      </c>
      <c r="L2369">
        <v>105.3313</v>
      </c>
      <c r="M2369">
        <v>1.180225281602</v>
      </c>
      <c r="N2369" s="1">
        <v>44165.342210648145</v>
      </c>
      <c r="O2369" t="s">
        <v>319</v>
      </c>
      <c r="P2369" s="1">
        <v>43904.118356481478</v>
      </c>
      <c r="Q2369" t="s">
        <v>226</v>
      </c>
      <c r="R2369" t="s">
        <v>4012</v>
      </c>
      <c r="S2369" t="s">
        <v>90</v>
      </c>
      <c r="T2369">
        <v>3609</v>
      </c>
      <c r="U2369">
        <v>21</v>
      </c>
      <c r="V2369">
        <v>1063</v>
      </c>
      <c r="W2369">
        <v>791</v>
      </c>
      <c r="X2369">
        <v>1275</v>
      </c>
      <c r="Y2369">
        <v>1261</v>
      </c>
      <c r="Z2369">
        <v>2049</v>
      </c>
      <c r="AA2369">
        <v>157</v>
      </c>
      <c r="AB2369">
        <v>97</v>
      </c>
      <c r="AC2369">
        <v>14</v>
      </c>
      <c r="AD2369">
        <v>4</v>
      </c>
      <c r="AE2369">
        <v>39316</v>
      </c>
      <c r="AF2369">
        <v>4195</v>
      </c>
      <c r="AG2369">
        <v>591</v>
      </c>
      <c r="AH2369">
        <v>60082</v>
      </c>
      <c r="AI2369">
        <v>0</v>
      </c>
      <c r="AJ2369">
        <v>0</v>
      </c>
      <c r="AK2369">
        <v>79900</v>
      </c>
      <c r="AL2369">
        <v>943</v>
      </c>
      <c r="AM2369">
        <v>0</v>
      </c>
      <c r="AN2369">
        <v>327744</v>
      </c>
      <c r="AO2369">
        <v>6439</v>
      </c>
      <c r="AP2369">
        <v>21</v>
      </c>
      <c r="AQ2369">
        <v>0</v>
      </c>
      <c r="AR2369">
        <v>38840</v>
      </c>
      <c r="AS2369">
        <v>34071</v>
      </c>
      <c r="AT2369">
        <v>824</v>
      </c>
      <c r="AU2369">
        <v>1207</v>
      </c>
      <c r="AV2369">
        <v>1110</v>
      </c>
      <c r="AW2369">
        <v>0</v>
      </c>
      <c r="AX2369">
        <v>12</v>
      </c>
      <c r="AY2369">
        <v>589</v>
      </c>
      <c r="AZ2369">
        <v>1027</v>
      </c>
      <c r="BA2369">
        <v>34963</v>
      </c>
      <c r="BB2369">
        <v>836</v>
      </c>
      <c r="BC2369">
        <v>1215</v>
      </c>
      <c r="BD2369">
        <v>1153</v>
      </c>
      <c r="BE2369">
        <v>0</v>
      </c>
      <c r="BF2369">
        <v>39</v>
      </c>
      <c r="BG2369">
        <v>634</v>
      </c>
      <c r="BH2369">
        <v>37813</v>
      </c>
      <c r="BI2369">
        <v>7668</v>
      </c>
      <c r="BJ2369">
        <v>5621</v>
      </c>
      <c r="BK2369">
        <v>5188</v>
      </c>
      <c r="BL2369">
        <v>3129</v>
      </c>
      <c r="BM2369">
        <v>38840</v>
      </c>
      <c r="BN2369">
        <v>1027</v>
      </c>
      <c r="BO2369">
        <v>13924</v>
      </c>
      <c r="BP2369">
        <v>3310</v>
      </c>
      <c r="BQ2369" s="2">
        <v>21</v>
      </c>
      <c r="BR2369" s="2">
        <v>44</v>
      </c>
      <c r="BS2369" s="2">
        <v>120</v>
      </c>
      <c r="BT2369" s="2">
        <v>0</v>
      </c>
      <c r="BU2369" s="2">
        <v>44</v>
      </c>
      <c r="BV2369" s="2">
        <v>59</v>
      </c>
      <c r="BW2369" s="2">
        <v>61</v>
      </c>
      <c r="BX2369" s="2">
        <v>47</v>
      </c>
      <c r="BY2369" s="2">
        <v>71</v>
      </c>
      <c r="BZ2369" s="2">
        <v>67</v>
      </c>
      <c r="CA2369" s="2">
        <v>48</v>
      </c>
      <c r="CB2369" s="2">
        <v>47</v>
      </c>
      <c r="CC2369" s="2">
        <v>42</v>
      </c>
      <c r="CD2369" s="2">
        <v>32</v>
      </c>
      <c r="CE2369">
        <v>53.413368603113199</v>
      </c>
      <c r="CF2369">
        <v>9154130793.0507793</v>
      </c>
      <c r="CG2369">
        <v>386993.35402846098</v>
      </c>
      <c r="CH2369" s="2">
        <f t="shared" si="147"/>
        <v>158.77102643323033</v>
      </c>
      <c r="CI2369" t="str">
        <f t="shared" si="144"/>
        <v>South Dakota</v>
      </c>
      <c r="CJ2369" t="str">
        <f t="shared" si="145"/>
        <v>Brown</v>
      </c>
      <c r="CK2369" t="str">
        <f t="shared" si="146"/>
        <v>SD</v>
      </c>
      <c r="CL2369" t="str">
        <f>IF(Table1[[#This Row],[3 Day Avg]]&lt;=25,"Green","Red")</f>
        <v>Red</v>
      </c>
    </row>
    <row r="2370" spans="1:90" x14ac:dyDescent="0.25">
      <c r="A2370">
        <v>2369</v>
      </c>
      <c r="B2370" t="s">
        <v>4013</v>
      </c>
      <c r="C2370" t="s">
        <v>4001</v>
      </c>
      <c r="D2370" t="s">
        <v>4002</v>
      </c>
      <c r="E2370">
        <v>46</v>
      </c>
      <c r="F2370">
        <v>46015</v>
      </c>
      <c r="G2370">
        <v>0.88809946714031995</v>
      </c>
      <c r="H2370">
        <v>10766.88</v>
      </c>
      <c r="I2370">
        <v>95.620577548288395</v>
      </c>
      <c r="J2370">
        <v>15.8</v>
      </c>
      <c r="K2370">
        <v>2.7</v>
      </c>
      <c r="L2370">
        <v>87.186400000000006</v>
      </c>
      <c r="M2370">
        <v>1.180225281602</v>
      </c>
      <c r="N2370" s="1">
        <v>44165.342210648145</v>
      </c>
      <c r="O2370" t="s">
        <v>319</v>
      </c>
      <c r="P2370" s="1">
        <v>43904.118356481478</v>
      </c>
      <c r="Q2370" t="s">
        <v>226</v>
      </c>
      <c r="R2370" t="s">
        <v>4014</v>
      </c>
      <c r="S2370" t="s">
        <v>90</v>
      </c>
      <c r="T2370">
        <v>563</v>
      </c>
      <c r="U2370">
        <v>5</v>
      </c>
      <c r="V2370">
        <v>169</v>
      </c>
      <c r="W2370">
        <v>113</v>
      </c>
      <c r="X2370">
        <v>166</v>
      </c>
      <c r="Y2370">
        <v>107</v>
      </c>
      <c r="Z2370">
        <v>355</v>
      </c>
      <c r="AA2370">
        <v>25</v>
      </c>
      <c r="AB2370">
        <v>25</v>
      </c>
      <c r="AC2370">
        <v>4</v>
      </c>
      <c r="AD2370">
        <v>0</v>
      </c>
      <c r="AE2370">
        <v>5229</v>
      </c>
      <c r="AF2370">
        <v>807</v>
      </c>
      <c r="AG2370">
        <v>69</v>
      </c>
      <c r="AH2370">
        <v>49732</v>
      </c>
      <c r="AI2370">
        <v>0</v>
      </c>
      <c r="AJ2370">
        <v>0</v>
      </c>
      <c r="AK2370">
        <v>79900</v>
      </c>
      <c r="AL2370">
        <v>943</v>
      </c>
      <c r="AM2370">
        <v>0</v>
      </c>
      <c r="AN2370">
        <v>327744</v>
      </c>
      <c r="AO2370">
        <v>910</v>
      </c>
      <c r="AP2370">
        <v>0</v>
      </c>
      <c r="AQ2370">
        <v>0</v>
      </c>
      <c r="AR2370">
        <v>5256</v>
      </c>
      <c r="AS2370">
        <v>4440</v>
      </c>
      <c r="AT2370">
        <v>1</v>
      </c>
      <c r="AU2370">
        <v>560</v>
      </c>
      <c r="AV2370">
        <v>21</v>
      </c>
      <c r="AW2370">
        <v>0</v>
      </c>
      <c r="AX2370">
        <v>0</v>
      </c>
      <c r="AY2370">
        <v>96</v>
      </c>
      <c r="AZ2370">
        <v>138</v>
      </c>
      <c r="BA2370">
        <v>4553</v>
      </c>
      <c r="BB2370">
        <v>1</v>
      </c>
      <c r="BC2370">
        <v>581</v>
      </c>
      <c r="BD2370">
        <v>21</v>
      </c>
      <c r="BE2370">
        <v>0</v>
      </c>
      <c r="BF2370">
        <v>4</v>
      </c>
      <c r="BG2370">
        <v>96</v>
      </c>
      <c r="BH2370">
        <v>5118</v>
      </c>
      <c r="BI2370">
        <v>1094</v>
      </c>
      <c r="BJ2370">
        <v>607</v>
      </c>
      <c r="BK2370">
        <v>547</v>
      </c>
      <c r="BL2370">
        <v>448</v>
      </c>
      <c r="BM2370">
        <v>5256</v>
      </c>
      <c r="BN2370">
        <v>138</v>
      </c>
      <c r="BO2370">
        <v>2098</v>
      </c>
      <c r="BP2370">
        <v>462</v>
      </c>
      <c r="BQ2370" s="2">
        <v>0</v>
      </c>
      <c r="BR2370" s="2">
        <v>7</v>
      </c>
      <c r="BS2370" s="2">
        <v>14</v>
      </c>
      <c r="BT2370" s="2">
        <v>0</v>
      </c>
      <c r="BU2370" s="2">
        <v>4</v>
      </c>
      <c r="BV2370" s="2">
        <v>6</v>
      </c>
      <c r="BW2370" s="2">
        <v>11</v>
      </c>
      <c r="BX2370" s="2">
        <v>4</v>
      </c>
      <c r="BY2370" s="2">
        <v>5</v>
      </c>
      <c r="BZ2370" s="2">
        <v>21</v>
      </c>
      <c r="CA2370" s="2">
        <v>4</v>
      </c>
      <c r="CB2370" s="2">
        <v>12</v>
      </c>
      <c r="CC2370" s="2">
        <v>1</v>
      </c>
      <c r="CD2370" s="2">
        <v>7</v>
      </c>
      <c r="CE2370">
        <v>0</v>
      </c>
      <c r="CF2370">
        <v>4197363453.1367202</v>
      </c>
      <c r="CG2370">
        <v>278461.06292340002</v>
      </c>
      <c r="CH2370" s="2">
        <f t="shared" si="147"/>
        <v>133.18112633181124</v>
      </c>
      <c r="CI2370" t="str">
        <f t="shared" ref="CI2370:CI2433" si="148">C2370</f>
        <v>South Dakota</v>
      </c>
      <c r="CJ2370" t="str">
        <f t="shared" ref="CJ2370:CJ2433" si="149">B2370</f>
        <v>Brule</v>
      </c>
      <c r="CK2370" t="str">
        <f t="shared" ref="CK2370:CK2433" si="150">D2370</f>
        <v>SD</v>
      </c>
      <c r="CL2370" t="str">
        <f>IF(Table1[[#This Row],[3 Day Avg]]&lt;=25,"Green","Red")</f>
        <v>Red</v>
      </c>
    </row>
    <row r="2371" spans="1:90" x14ac:dyDescent="0.25">
      <c r="A2371">
        <v>2370</v>
      </c>
      <c r="B2371" t="s">
        <v>2890</v>
      </c>
      <c r="C2371" t="s">
        <v>4001</v>
      </c>
      <c r="D2371" t="s">
        <v>4002</v>
      </c>
      <c r="E2371">
        <v>46</v>
      </c>
      <c r="F2371">
        <v>46017</v>
      </c>
      <c r="G2371">
        <v>2.1220159151193601</v>
      </c>
      <c r="H2371">
        <v>18516.7</v>
      </c>
      <c r="I2371">
        <v>392.92730844793698</v>
      </c>
      <c r="J2371">
        <v>45.7</v>
      </c>
      <c r="K2371">
        <v>5.9</v>
      </c>
      <c r="L2371">
        <v>45.533900000000003</v>
      </c>
      <c r="M2371">
        <v>0</v>
      </c>
      <c r="N2371" s="1">
        <v>44165.342210648145</v>
      </c>
      <c r="O2371" t="s">
        <v>319</v>
      </c>
      <c r="P2371" s="1">
        <v>43904.118356481478</v>
      </c>
      <c r="Q2371" t="s">
        <v>226</v>
      </c>
      <c r="R2371" t="s">
        <v>4015</v>
      </c>
      <c r="S2371" t="s">
        <v>90</v>
      </c>
      <c r="T2371">
        <v>377</v>
      </c>
      <c r="U2371">
        <v>8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2036</v>
      </c>
      <c r="AF2371">
        <v>925</v>
      </c>
      <c r="AG2371">
        <v>42</v>
      </c>
      <c r="AH2371">
        <v>25973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327744</v>
      </c>
      <c r="AO2371">
        <v>0</v>
      </c>
      <c r="AP2371">
        <v>1</v>
      </c>
      <c r="AQ2371">
        <v>0</v>
      </c>
      <c r="AR2371">
        <v>2053</v>
      </c>
      <c r="AS2371">
        <v>252</v>
      </c>
      <c r="AT2371">
        <v>3</v>
      </c>
      <c r="AU2371">
        <v>1690</v>
      </c>
      <c r="AV2371">
        <v>0</v>
      </c>
      <c r="AW2371">
        <v>22</v>
      </c>
      <c r="AX2371">
        <v>0</v>
      </c>
      <c r="AY2371">
        <v>20</v>
      </c>
      <c r="AZ2371">
        <v>66</v>
      </c>
      <c r="BA2371">
        <v>252</v>
      </c>
      <c r="BB2371">
        <v>3</v>
      </c>
      <c r="BC2371">
        <v>1756</v>
      </c>
      <c r="BD2371">
        <v>0</v>
      </c>
      <c r="BE2371">
        <v>22</v>
      </c>
      <c r="BF2371">
        <v>0</v>
      </c>
      <c r="BG2371">
        <v>20</v>
      </c>
      <c r="BH2371">
        <v>1987</v>
      </c>
      <c r="BI2371">
        <v>625</v>
      </c>
      <c r="BJ2371">
        <v>387</v>
      </c>
      <c r="BK2371">
        <v>244</v>
      </c>
      <c r="BL2371">
        <v>42</v>
      </c>
      <c r="BM2371">
        <v>2053</v>
      </c>
      <c r="BN2371">
        <v>66</v>
      </c>
      <c r="BO2371">
        <v>625</v>
      </c>
      <c r="BP2371">
        <v>130</v>
      </c>
      <c r="BQ2371" s="2">
        <v>1</v>
      </c>
      <c r="BR2371" s="2">
        <v>1</v>
      </c>
      <c r="BS2371" s="2">
        <v>6</v>
      </c>
      <c r="BT2371" s="2">
        <v>0</v>
      </c>
      <c r="BU2371" s="2">
        <v>4</v>
      </c>
      <c r="BV2371" s="2">
        <v>5</v>
      </c>
      <c r="BW2371" s="2">
        <v>0</v>
      </c>
      <c r="BX2371" s="2">
        <v>1</v>
      </c>
      <c r="BY2371" s="2">
        <v>7</v>
      </c>
      <c r="BZ2371" s="2">
        <v>5</v>
      </c>
      <c r="CA2371" s="2">
        <v>6</v>
      </c>
      <c r="CB2371" s="2">
        <v>7</v>
      </c>
      <c r="CC2371" s="2">
        <v>2</v>
      </c>
      <c r="CD2371" s="2">
        <v>1</v>
      </c>
      <c r="CE2371">
        <v>49.115913555992101</v>
      </c>
      <c r="CF2371">
        <v>2449252224.7226601</v>
      </c>
      <c r="CG2371">
        <v>216564.56671104699</v>
      </c>
      <c r="CH2371" s="2">
        <f t="shared" ref="CH2371:CH2434" si="151">(AVERAGE(BQ2371:BS2371)/AR2371)*100000</f>
        <v>129.89121610651077</v>
      </c>
      <c r="CI2371" t="str">
        <f t="shared" si="148"/>
        <v>South Dakota</v>
      </c>
      <c r="CJ2371" t="str">
        <f t="shared" si="149"/>
        <v>Buffalo</v>
      </c>
      <c r="CK2371" t="str">
        <f t="shared" si="150"/>
        <v>SD</v>
      </c>
      <c r="CL2371" t="str">
        <f>IF(Table1[[#This Row],[3 Day Avg]]&lt;=25,"Green","Red")</f>
        <v>Red</v>
      </c>
    </row>
    <row r="2372" spans="1:90" x14ac:dyDescent="0.25">
      <c r="A2372">
        <v>2371</v>
      </c>
      <c r="B2372" t="s">
        <v>460</v>
      </c>
      <c r="C2372" t="s">
        <v>4001</v>
      </c>
      <c r="D2372" t="s">
        <v>4002</v>
      </c>
      <c r="E2372">
        <v>46</v>
      </c>
      <c r="F2372">
        <v>46019</v>
      </c>
      <c r="G2372">
        <v>1.8181818181818199</v>
      </c>
      <c r="H2372">
        <v>6994.72</v>
      </c>
      <c r="I2372">
        <v>127.176677753864</v>
      </c>
      <c r="J2372">
        <v>14.3</v>
      </c>
      <c r="K2372">
        <v>3.3</v>
      </c>
      <c r="L2372">
        <v>77.817700000000002</v>
      </c>
      <c r="M2372">
        <v>0</v>
      </c>
      <c r="N2372" s="1">
        <v>44165.342210648145</v>
      </c>
      <c r="O2372" t="s">
        <v>319</v>
      </c>
      <c r="P2372" s="1">
        <v>43911.565497685187</v>
      </c>
      <c r="Q2372" t="s">
        <v>575</v>
      </c>
      <c r="R2372" t="s">
        <v>4016</v>
      </c>
      <c r="S2372" t="s">
        <v>90</v>
      </c>
      <c r="T2372">
        <v>715</v>
      </c>
      <c r="U2372">
        <v>13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10222</v>
      </c>
      <c r="AF2372">
        <v>1442</v>
      </c>
      <c r="AG2372">
        <v>165</v>
      </c>
      <c r="AH2372">
        <v>44388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327744</v>
      </c>
      <c r="AO2372">
        <v>0</v>
      </c>
      <c r="AP2372">
        <v>7</v>
      </c>
      <c r="AQ2372">
        <v>0</v>
      </c>
      <c r="AR2372">
        <v>10177</v>
      </c>
      <c r="AS2372">
        <v>9323</v>
      </c>
      <c r="AT2372">
        <v>68</v>
      </c>
      <c r="AU2372">
        <v>235</v>
      </c>
      <c r="AV2372">
        <v>0</v>
      </c>
      <c r="AW2372">
        <v>0</v>
      </c>
      <c r="AX2372">
        <v>4</v>
      </c>
      <c r="AY2372">
        <v>186</v>
      </c>
      <c r="AZ2372">
        <v>361</v>
      </c>
      <c r="BA2372">
        <v>9601</v>
      </c>
      <c r="BB2372">
        <v>68</v>
      </c>
      <c r="BC2372">
        <v>235</v>
      </c>
      <c r="BD2372">
        <v>0</v>
      </c>
      <c r="BE2372">
        <v>0</v>
      </c>
      <c r="BF2372">
        <v>45</v>
      </c>
      <c r="BG2372">
        <v>228</v>
      </c>
      <c r="BH2372">
        <v>9816</v>
      </c>
      <c r="BI2372">
        <v>2020</v>
      </c>
      <c r="BJ2372">
        <v>1206</v>
      </c>
      <c r="BK2372">
        <v>1185</v>
      </c>
      <c r="BL2372">
        <v>844</v>
      </c>
      <c r="BM2372">
        <v>10177</v>
      </c>
      <c r="BN2372">
        <v>361</v>
      </c>
      <c r="BO2372">
        <v>3789</v>
      </c>
      <c r="BP2372">
        <v>1133</v>
      </c>
      <c r="BQ2372" s="2">
        <v>7</v>
      </c>
      <c r="BR2372" s="2">
        <v>2</v>
      </c>
      <c r="BS2372" s="2">
        <v>17</v>
      </c>
      <c r="BT2372" s="2">
        <v>0</v>
      </c>
      <c r="BU2372" s="2">
        <v>14</v>
      </c>
      <c r="BV2372" s="2">
        <v>16</v>
      </c>
      <c r="BW2372" s="2">
        <v>9</v>
      </c>
      <c r="BX2372" s="2">
        <v>4</v>
      </c>
      <c r="BY2372" s="2">
        <v>4</v>
      </c>
      <c r="BZ2372" s="2">
        <v>4</v>
      </c>
      <c r="CA2372" s="2">
        <v>5</v>
      </c>
      <c r="CB2372" s="2">
        <v>12</v>
      </c>
      <c r="CC2372" s="2">
        <v>8</v>
      </c>
      <c r="CD2372" s="2">
        <v>5</v>
      </c>
      <c r="CE2372">
        <v>68.479749559772998</v>
      </c>
      <c r="CF2372">
        <v>11704132040.8281</v>
      </c>
      <c r="CG2372">
        <v>468902.79058636498</v>
      </c>
      <c r="CH2372" s="2">
        <f t="shared" si="151"/>
        <v>85.15934623824964</v>
      </c>
      <c r="CI2372" t="str">
        <f t="shared" si="148"/>
        <v>South Dakota</v>
      </c>
      <c r="CJ2372" t="str">
        <f t="shared" si="149"/>
        <v>Butte</v>
      </c>
      <c r="CK2372" t="str">
        <f t="shared" si="150"/>
        <v>SD</v>
      </c>
      <c r="CL2372" t="str">
        <f>IF(Table1[[#This Row],[3 Day Avg]]&lt;=25,"Green","Red")</f>
        <v>Red</v>
      </c>
    </row>
    <row r="2373" spans="1:90" x14ac:dyDescent="0.25">
      <c r="A2373">
        <v>2372</v>
      </c>
      <c r="B2373" t="s">
        <v>1850</v>
      </c>
      <c r="C2373" t="s">
        <v>4001</v>
      </c>
      <c r="D2373" t="s">
        <v>4002</v>
      </c>
      <c r="E2373">
        <v>46</v>
      </c>
      <c r="F2373">
        <v>46021</v>
      </c>
      <c r="G2373">
        <v>0.970873786407767</v>
      </c>
      <c r="H2373">
        <v>7480.03</v>
      </c>
      <c r="I2373">
        <v>72.621641249092207</v>
      </c>
      <c r="J2373">
        <v>10.9</v>
      </c>
      <c r="K2373">
        <v>3.9</v>
      </c>
      <c r="L2373">
        <v>80.182699999999997</v>
      </c>
      <c r="M2373">
        <v>0</v>
      </c>
      <c r="N2373" s="1">
        <v>44165.342210648145</v>
      </c>
      <c r="O2373" t="s">
        <v>319</v>
      </c>
      <c r="P2373" s="1">
        <v>43904.118356481478</v>
      </c>
      <c r="Q2373" t="s">
        <v>226</v>
      </c>
      <c r="R2373" t="s">
        <v>4017</v>
      </c>
      <c r="S2373" t="s">
        <v>90</v>
      </c>
      <c r="T2373">
        <v>103</v>
      </c>
      <c r="U2373">
        <v>1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1377</v>
      </c>
      <c r="AF2373">
        <v>149</v>
      </c>
      <c r="AG2373">
        <v>31</v>
      </c>
      <c r="AH2373">
        <v>45737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327744</v>
      </c>
      <c r="AO2373">
        <v>0</v>
      </c>
      <c r="AP2373">
        <v>0</v>
      </c>
      <c r="AQ2373">
        <v>0</v>
      </c>
      <c r="AR2373">
        <v>1435</v>
      </c>
      <c r="AS2373">
        <v>1420</v>
      </c>
      <c r="AT2373">
        <v>0</v>
      </c>
      <c r="AU2373">
        <v>5</v>
      </c>
      <c r="AV2373">
        <v>1</v>
      </c>
      <c r="AW2373">
        <v>0</v>
      </c>
      <c r="AX2373">
        <v>0</v>
      </c>
      <c r="AY2373">
        <v>5</v>
      </c>
      <c r="AZ2373">
        <v>4</v>
      </c>
      <c r="BA2373">
        <v>1424</v>
      </c>
      <c r="BB2373">
        <v>0</v>
      </c>
      <c r="BC2373">
        <v>5</v>
      </c>
      <c r="BD2373">
        <v>1</v>
      </c>
      <c r="BE2373">
        <v>0</v>
      </c>
      <c r="BF2373">
        <v>0</v>
      </c>
      <c r="BG2373">
        <v>5</v>
      </c>
      <c r="BH2373">
        <v>1431</v>
      </c>
      <c r="BI2373">
        <v>216</v>
      </c>
      <c r="BJ2373">
        <v>139</v>
      </c>
      <c r="BK2373">
        <v>134</v>
      </c>
      <c r="BL2373">
        <v>168</v>
      </c>
      <c r="BM2373">
        <v>1435</v>
      </c>
      <c r="BN2373">
        <v>4</v>
      </c>
      <c r="BO2373">
        <v>589</v>
      </c>
      <c r="BP2373">
        <v>189</v>
      </c>
      <c r="BQ2373" s="2">
        <v>0</v>
      </c>
      <c r="BR2373" s="2">
        <v>0</v>
      </c>
      <c r="BS2373" s="2">
        <v>0</v>
      </c>
      <c r="BT2373" s="2">
        <v>0</v>
      </c>
      <c r="BU2373" s="2">
        <v>2</v>
      </c>
      <c r="BV2373" s="2">
        <v>1</v>
      </c>
      <c r="BW2373" s="2">
        <v>1</v>
      </c>
      <c r="BX2373" s="2">
        <v>2</v>
      </c>
      <c r="BY2373" s="2">
        <v>0</v>
      </c>
      <c r="BZ2373" s="2">
        <v>1</v>
      </c>
      <c r="CA2373" s="2">
        <v>0</v>
      </c>
      <c r="CB2373" s="2">
        <v>0</v>
      </c>
      <c r="CC2373" s="2">
        <v>1</v>
      </c>
      <c r="CD2373" s="2">
        <v>2</v>
      </c>
      <c r="CE2373">
        <v>0</v>
      </c>
      <c r="CF2373">
        <v>4102653359.6953101</v>
      </c>
      <c r="CG2373">
        <v>293166.97470585798</v>
      </c>
      <c r="CH2373" s="2">
        <f t="shared" si="151"/>
        <v>0</v>
      </c>
      <c r="CI2373" t="str">
        <f t="shared" si="148"/>
        <v>South Dakota</v>
      </c>
      <c r="CJ2373" t="str">
        <f t="shared" si="149"/>
        <v>Campbell</v>
      </c>
      <c r="CK2373" t="str">
        <f t="shared" si="150"/>
        <v>SD</v>
      </c>
      <c r="CL2373" t="str">
        <f>IF(Table1[[#This Row],[3 Day Avg]]&lt;=25,"Green","Red")</f>
        <v>Green</v>
      </c>
    </row>
    <row r="2374" spans="1:90" x14ac:dyDescent="0.25">
      <c r="A2374">
        <v>2373</v>
      </c>
      <c r="B2374" t="s">
        <v>4018</v>
      </c>
      <c r="C2374" t="s">
        <v>4001</v>
      </c>
      <c r="D2374" t="s">
        <v>4002</v>
      </c>
      <c r="E2374">
        <v>46</v>
      </c>
      <c r="F2374">
        <v>46023</v>
      </c>
      <c r="G2374">
        <v>0.581395348837209</v>
      </c>
      <c r="H2374">
        <v>9209.68</v>
      </c>
      <c r="I2374">
        <v>53.544656243306903</v>
      </c>
      <c r="J2374">
        <v>20.9</v>
      </c>
      <c r="K2374">
        <v>3.2</v>
      </c>
      <c r="L2374">
        <v>83.119200000000006</v>
      </c>
      <c r="M2374">
        <v>1.180225281602</v>
      </c>
      <c r="N2374" s="1">
        <v>44165.342210648145</v>
      </c>
      <c r="O2374" t="s">
        <v>319</v>
      </c>
      <c r="P2374" s="1">
        <v>43904.118356481478</v>
      </c>
      <c r="Q2374" t="s">
        <v>226</v>
      </c>
      <c r="R2374" t="s">
        <v>4019</v>
      </c>
      <c r="S2374" t="s">
        <v>90</v>
      </c>
      <c r="T2374">
        <v>860</v>
      </c>
      <c r="U2374">
        <v>5</v>
      </c>
      <c r="V2374">
        <v>333</v>
      </c>
      <c r="W2374">
        <v>220</v>
      </c>
      <c r="X2374">
        <v>317</v>
      </c>
      <c r="Y2374">
        <v>308</v>
      </c>
      <c r="Z2374">
        <v>520</v>
      </c>
      <c r="AA2374">
        <v>37</v>
      </c>
      <c r="AB2374">
        <v>37</v>
      </c>
      <c r="AC2374">
        <v>6</v>
      </c>
      <c r="AD2374">
        <v>1</v>
      </c>
      <c r="AE2374">
        <v>9338</v>
      </c>
      <c r="AF2374">
        <v>1857</v>
      </c>
      <c r="AG2374">
        <v>125</v>
      </c>
      <c r="AH2374">
        <v>47412</v>
      </c>
      <c r="AI2374">
        <v>0</v>
      </c>
      <c r="AJ2374">
        <v>0</v>
      </c>
      <c r="AK2374">
        <v>79900</v>
      </c>
      <c r="AL2374">
        <v>943</v>
      </c>
      <c r="AM2374">
        <v>0</v>
      </c>
      <c r="AN2374">
        <v>327744</v>
      </c>
      <c r="AO2374">
        <v>1698</v>
      </c>
      <c r="AP2374">
        <v>10</v>
      </c>
      <c r="AQ2374">
        <v>0</v>
      </c>
      <c r="AR2374">
        <v>9344</v>
      </c>
      <c r="AS2374">
        <v>5888</v>
      </c>
      <c r="AT2374">
        <v>7</v>
      </c>
      <c r="AU2374">
        <v>2751</v>
      </c>
      <c r="AV2374">
        <v>13</v>
      </c>
      <c r="AW2374">
        <v>3</v>
      </c>
      <c r="AX2374">
        <v>6</v>
      </c>
      <c r="AY2374">
        <v>365</v>
      </c>
      <c r="AZ2374">
        <v>311</v>
      </c>
      <c r="BA2374">
        <v>5947</v>
      </c>
      <c r="BB2374">
        <v>7</v>
      </c>
      <c r="BC2374">
        <v>2945</v>
      </c>
      <c r="BD2374">
        <v>13</v>
      </c>
      <c r="BE2374">
        <v>3</v>
      </c>
      <c r="BF2374">
        <v>25</v>
      </c>
      <c r="BG2374">
        <v>404</v>
      </c>
      <c r="BH2374">
        <v>9033</v>
      </c>
      <c r="BI2374">
        <v>2327</v>
      </c>
      <c r="BJ2374">
        <v>1272</v>
      </c>
      <c r="BK2374">
        <v>951</v>
      </c>
      <c r="BL2374">
        <v>870</v>
      </c>
      <c r="BM2374">
        <v>9344</v>
      </c>
      <c r="BN2374">
        <v>311</v>
      </c>
      <c r="BO2374">
        <v>3096</v>
      </c>
      <c r="BP2374">
        <v>828</v>
      </c>
      <c r="BQ2374" s="2">
        <v>10</v>
      </c>
      <c r="BR2374" s="2">
        <v>23</v>
      </c>
      <c r="BS2374" s="2">
        <v>23</v>
      </c>
      <c r="BT2374" s="2">
        <v>0</v>
      </c>
      <c r="BU2374" s="2">
        <v>11</v>
      </c>
      <c r="BV2374" s="2">
        <v>19</v>
      </c>
      <c r="BW2374" s="2">
        <v>14</v>
      </c>
      <c r="BX2374" s="2">
        <v>16</v>
      </c>
      <c r="BY2374" s="2">
        <v>41</v>
      </c>
      <c r="BZ2374" s="2">
        <v>13</v>
      </c>
      <c r="CA2374" s="2">
        <v>18</v>
      </c>
      <c r="CB2374" s="2">
        <v>20</v>
      </c>
      <c r="CC2374" s="2">
        <v>12</v>
      </c>
      <c r="CD2374" s="2">
        <v>8</v>
      </c>
      <c r="CE2374">
        <v>107.08931248661401</v>
      </c>
      <c r="CF2374">
        <v>5609912415.5390596</v>
      </c>
      <c r="CG2374">
        <v>430893.69817266503</v>
      </c>
      <c r="CH2374" s="2">
        <f t="shared" si="151"/>
        <v>199.77168949771692</v>
      </c>
      <c r="CI2374" t="str">
        <f t="shared" si="148"/>
        <v>South Dakota</v>
      </c>
      <c r="CJ2374" t="str">
        <f t="shared" si="149"/>
        <v>Charles Mix</v>
      </c>
      <c r="CK2374" t="str">
        <f t="shared" si="150"/>
        <v>SD</v>
      </c>
      <c r="CL2374" t="str">
        <f>IF(Table1[[#This Row],[3 Day Avg]]&lt;=25,"Green","Red")</f>
        <v>Red</v>
      </c>
    </row>
    <row r="2375" spans="1:90" x14ac:dyDescent="0.25">
      <c r="A2375">
        <v>2374</v>
      </c>
      <c r="B2375" t="s">
        <v>336</v>
      </c>
      <c r="C2375" t="s">
        <v>4001</v>
      </c>
      <c r="D2375" t="s">
        <v>4002</v>
      </c>
      <c r="E2375">
        <v>46</v>
      </c>
      <c r="F2375">
        <v>46025</v>
      </c>
      <c r="G2375">
        <v>0.39840637450199201</v>
      </c>
      <c r="H2375">
        <v>6713.02</v>
      </c>
      <c r="I2375">
        <v>26.745119015779601</v>
      </c>
      <c r="J2375">
        <v>12.6</v>
      </c>
      <c r="K2375">
        <v>4</v>
      </c>
      <c r="L2375">
        <v>85.056399999999996</v>
      </c>
      <c r="M2375">
        <v>0</v>
      </c>
      <c r="N2375" s="1">
        <v>44165.342210648145</v>
      </c>
      <c r="O2375" t="s">
        <v>319</v>
      </c>
      <c r="P2375" s="1">
        <v>43904.118356481478</v>
      </c>
      <c r="Q2375" t="s">
        <v>226</v>
      </c>
      <c r="R2375" t="s">
        <v>4020</v>
      </c>
      <c r="S2375" t="s">
        <v>90</v>
      </c>
      <c r="T2375">
        <v>251</v>
      </c>
      <c r="U2375">
        <v>1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3739</v>
      </c>
      <c r="AF2375">
        <v>440</v>
      </c>
      <c r="AG2375">
        <v>75</v>
      </c>
      <c r="AH2375">
        <v>48517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327744</v>
      </c>
      <c r="AO2375">
        <v>0</v>
      </c>
      <c r="AP2375">
        <v>1</v>
      </c>
      <c r="AQ2375">
        <v>0</v>
      </c>
      <c r="AR2375">
        <v>3673</v>
      </c>
      <c r="AS2375">
        <v>3449</v>
      </c>
      <c r="AT2375">
        <v>1</v>
      </c>
      <c r="AU2375">
        <v>72</v>
      </c>
      <c r="AV2375">
        <v>5</v>
      </c>
      <c r="AW2375">
        <v>0</v>
      </c>
      <c r="AX2375">
        <v>6</v>
      </c>
      <c r="AY2375">
        <v>29</v>
      </c>
      <c r="AZ2375">
        <v>111</v>
      </c>
      <c r="BA2375">
        <v>3552</v>
      </c>
      <c r="BB2375">
        <v>9</v>
      </c>
      <c r="BC2375">
        <v>72</v>
      </c>
      <c r="BD2375">
        <v>5</v>
      </c>
      <c r="BE2375">
        <v>0</v>
      </c>
      <c r="BF2375">
        <v>6</v>
      </c>
      <c r="BG2375">
        <v>29</v>
      </c>
      <c r="BH2375">
        <v>3562</v>
      </c>
      <c r="BI2375">
        <v>817</v>
      </c>
      <c r="BJ2375">
        <v>380</v>
      </c>
      <c r="BK2375">
        <v>443</v>
      </c>
      <c r="BL2375">
        <v>356</v>
      </c>
      <c r="BM2375">
        <v>3673</v>
      </c>
      <c r="BN2375">
        <v>111</v>
      </c>
      <c r="BO2375">
        <v>1272</v>
      </c>
      <c r="BP2375">
        <v>405</v>
      </c>
      <c r="BQ2375" s="2">
        <v>1</v>
      </c>
      <c r="BR2375" s="2">
        <v>3</v>
      </c>
      <c r="BS2375" s="2">
        <v>6</v>
      </c>
      <c r="BT2375" s="2">
        <v>0</v>
      </c>
      <c r="BU2375" s="2">
        <v>6</v>
      </c>
      <c r="BV2375" s="2">
        <v>9</v>
      </c>
      <c r="BW2375" s="2">
        <v>1</v>
      </c>
      <c r="BX2375" s="2">
        <v>1</v>
      </c>
      <c r="BY2375" s="2">
        <v>6</v>
      </c>
      <c r="BZ2375" s="2">
        <v>10</v>
      </c>
      <c r="CA2375" s="2">
        <v>9</v>
      </c>
      <c r="CB2375" s="2">
        <v>6</v>
      </c>
      <c r="CC2375" s="2">
        <v>5</v>
      </c>
      <c r="CD2375" s="2">
        <v>2</v>
      </c>
      <c r="CE2375">
        <v>26.745119015779601</v>
      </c>
      <c r="CF2375">
        <v>4987806830.7695303</v>
      </c>
      <c r="CG2375">
        <v>300247.95694994699</v>
      </c>
      <c r="CH2375" s="2">
        <f t="shared" si="151"/>
        <v>90.752336872674476</v>
      </c>
      <c r="CI2375" t="str">
        <f t="shared" si="148"/>
        <v>South Dakota</v>
      </c>
      <c r="CJ2375" t="str">
        <f t="shared" si="149"/>
        <v>Clark</v>
      </c>
      <c r="CK2375" t="str">
        <f t="shared" si="150"/>
        <v>SD</v>
      </c>
      <c r="CL2375" t="str">
        <f>IF(Table1[[#This Row],[3 Day Avg]]&lt;=25,"Green","Red")</f>
        <v>Red</v>
      </c>
    </row>
    <row r="2376" spans="1:90" x14ac:dyDescent="0.25">
      <c r="A2376">
        <v>2375</v>
      </c>
      <c r="B2376" t="s">
        <v>115</v>
      </c>
      <c r="C2376" t="s">
        <v>4001</v>
      </c>
      <c r="D2376" t="s">
        <v>4002</v>
      </c>
      <c r="E2376">
        <v>46</v>
      </c>
      <c r="F2376">
        <v>46027</v>
      </c>
      <c r="G2376">
        <v>0.73099415204678397</v>
      </c>
      <c r="H2376">
        <v>9742.9</v>
      </c>
      <c r="I2376">
        <v>71.219998575600002</v>
      </c>
      <c r="J2376">
        <v>19.5</v>
      </c>
      <c r="K2376">
        <v>2.9</v>
      </c>
      <c r="L2376">
        <v>81.306399999999996</v>
      </c>
      <c r="M2376">
        <v>1.180225281602</v>
      </c>
      <c r="N2376" s="1">
        <v>44165.342210648145</v>
      </c>
      <c r="O2376" t="s">
        <v>319</v>
      </c>
      <c r="P2376" s="1">
        <v>43904.118356481478</v>
      </c>
      <c r="Q2376" t="s">
        <v>226</v>
      </c>
      <c r="R2376" t="s">
        <v>4021</v>
      </c>
      <c r="S2376" t="s">
        <v>90</v>
      </c>
      <c r="T2376">
        <v>1368</v>
      </c>
      <c r="U2376">
        <v>10</v>
      </c>
      <c r="V2376">
        <v>279</v>
      </c>
      <c r="W2376">
        <v>213</v>
      </c>
      <c r="X2376">
        <v>190</v>
      </c>
      <c r="Y2376">
        <v>326</v>
      </c>
      <c r="Z2376">
        <v>600</v>
      </c>
      <c r="AA2376">
        <v>25</v>
      </c>
      <c r="AB2376">
        <v>25</v>
      </c>
      <c r="AC2376">
        <v>4</v>
      </c>
      <c r="AD2376">
        <v>2</v>
      </c>
      <c r="AE2376">
        <v>14041</v>
      </c>
      <c r="AF2376">
        <v>2314</v>
      </c>
      <c r="AG2376">
        <v>209</v>
      </c>
      <c r="AH2376">
        <v>46378</v>
      </c>
      <c r="AI2376">
        <v>0</v>
      </c>
      <c r="AJ2376">
        <v>0</v>
      </c>
      <c r="AK2376">
        <v>79900</v>
      </c>
      <c r="AL2376">
        <v>943</v>
      </c>
      <c r="AM2376">
        <v>0</v>
      </c>
      <c r="AN2376">
        <v>327744</v>
      </c>
      <c r="AO2376">
        <v>1608</v>
      </c>
      <c r="AP2376">
        <v>19</v>
      </c>
      <c r="AQ2376">
        <v>0</v>
      </c>
      <c r="AR2376">
        <v>13925</v>
      </c>
      <c r="AS2376">
        <v>12213</v>
      </c>
      <c r="AT2376">
        <v>133</v>
      </c>
      <c r="AU2376">
        <v>550</v>
      </c>
      <c r="AV2376">
        <v>360</v>
      </c>
      <c r="AW2376">
        <v>0</v>
      </c>
      <c r="AX2376">
        <v>17</v>
      </c>
      <c r="AY2376">
        <v>256</v>
      </c>
      <c r="AZ2376">
        <v>396</v>
      </c>
      <c r="BA2376">
        <v>12405</v>
      </c>
      <c r="BB2376">
        <v>161</v>
      </c>
      <c r="BC2376">
        <v>551</v>
      </c>
      <c r="BD2376">
        <v>360</v>
      </c>
      <c r="BE2376">
        <v>0</v>
      </c>
      <c r="BF2376">
        <v>142</v>
      </c>
      <c r="BG2376">
        <v>306</v>
      </c>
      <c r="BH2376">
        <v>13529</v>
      </c>
      <c r="BI2376">
        <v>2039</v>
      </c>
      <c r="BJ2376">
        <v>4925</v>
      </c>
      <c r="BK2376">
        <v>1778</v>
      </c>
      <c r="BL2376">
        <v>682</v>
      </c>
      <c r="BM2376">
        <v>13925</v>
      </c>
      <c r="BN2376">
        <v>396</v>
      </c>
      <c r="BO2376">
        <v>3575</v>
      </c>
      <c r="BP2376">
        <v>926</v>
      </c>
      <c r="BQ2376" s="2">
        <v>19</v>
      </c>
      <c r="BR2376" s="2">
        <v>11</v>
      </c>
      <c r="BS2376" s="2">
        <v>42</v>
      </c>
      <c r="BT2376" s="2">
        <v>0</v>
      </c>
      <c r="BU2376" s="2">
        <v>26</v>
      </c>
      <c r="BV2376" s="2">
        <v>25</v>
      </c>
      <c r="BW2376" s="2">
        <v>26</v>
      </c>
      <c r="BX2376" s="2">
        <v>5</v>
      </c>
      <c r="BY2376" s="2">
        <v>16</v>
      </c>
      <c r="BZ2376" s="2">
        <v>31</v>
      </c>
      <c r="CA2376" s="2">
        <v>8</v>
      </c>
      <c r="CB2376" s="2">
        <v>17</v>
      </c>
      <c r="CC2376" s="2">
        <v>6</v>
      </c>
      <c r="CD2376" s="2">
        <v>19</v>
      </c>
      <c r="CE2376">
        <v>135.31799729363999</v>
      </c>
      <c r="CF2376">
        <v>2016930404.1015601</v>
      </c>
      <c r="CG2376">
        <v>189309.524123437</v>
      </c>
      <c r="CH2376" s="2">
        <f t="shared" si="151"/>
        <v>172.35188509874328</v>
      </c>
      <c r="CI2376" t="str">
        <f t="shared" si="148"/>
        <v>South Dakota</v>
      </c>
      <c r="CJ2376" t="str">
        <f t="shared" si="149"/>
        <v>Clay</v>
      </c>
      <c r="CK2376" t="str">
        <f t="shared" si="150"/>
        <v>SD</v>
      </c>
      <c r="CL2376" t="str">
        <f>IF(Table1[[#This Row],[3 Day Avg]]&lt;=25,"Green","Red")</f>
        <v>Red</v>
      </c>
    </row>
    <row r="2377" spans="1:90" x14ac:dyDescent="0.25">
      <c r="A2377">
        <v>2376</v>
      </c>
      <c r="B2377" t="s">
        <v>4022</v>
      </c>
      <c r="C2377" t="s">
        <v>4001</v>
      </c>
      <c r="D2377" t="s">
        <v>4002</v>
      </c>
      <c r="E2377">
        <v>46</v>
      </c>
      <c r="F2377">
        <v>46029</v>
      </c>
      <c r="G2377">
        <v>1.89035916824197</v>
      </c>
      <c r="H2377">
        <v>9441.3700000000008</v>
      </c>
      <c r="I2377">
        <v>178.475816526861</v>
      </c>
      <c r="J2377">
        <v>11.3</v>
      </c>
      <c r="K2377">
        <v>3</v>
      </c>
      <c r="L2377">
        <v>97.438699999999997</v>
      </c>
      <c r="M2377">
        <v>1.180225281602</v>
      </c>
      <c r="N2377" s="1">
        <v>44165.342210648145</v>
      </c>
      <c r="O2377" t="s">
        <v>319</v>
      </c>
      <c r="P2377" s="1">
        <v>43904.118356481478</v>
      </c>
      <c r="Q2377" t="s">
        <v>226</v>
      </c>
      <c r="R2377" t="s">
        <v>4023</v>
      </c>
      <c r="S2377" t="s">
        <v>90</v>
      </c>
      <c r="T2377">
        <v>2645</v>
      </c>
      <c r="U2377">
        <v>50</v>
      </c>
      <c r="V2377">
        <v>795</v>
      </c>
      <c r="W2377">
        <v>650</v>
      </c>
      <c r="X2377">
        <v>784</v>
      </c>
      <c r="Y2377">
        <v>1013</v>
      </c>
      <c r="Z2377">
        <v>1374</v>
      </c>
      <c r="AA2377">
        <v>81</v>
      </c>
      <c r="AB2377">
        <v>81</v>
      </c>
      <c r="AC2377">
        <v>8</v>
      </c>
      <c r="AD2377">
        <v>2</v>
      </c>
      <c r="AE2377">
        <v>28015</v>
      </c>
      <c r="AF2377">
        <v>3115</v>
      </c>
      <c r="AG2377">
        <v>466</v>
      </c>
      <c r="AH2377">
        <v>55580</v>
      </c>
      <c r="AI2377">
        <v>0</v>
      </c>
      <c r="AJ2377">
        <v>0</v>
      </c>
      <c r="AK2377">
        <v>79900</v>
      </c>
      <c r="AL2377">
        <v>943</v>
      </c>
      <c r="AM2377">
        <v>0</v>
      </c>
      <c r="AN2377">
        <v>327744</v>
      </c>
      <c r="AO2377">
        <v>4616</v>
      </c>
      <c r="AP2377">
        <v>19</v>
      </c>
      <c r="AQ2377">
        <v>0</v>
      </c>
      <c r="AR2377">
        <v>27993</v>
      </c>
      <c r="AS2377">
        <v>26027</v>
      </c>
      <c r="AT2377">
        <v>168</v>
      </c>
      <c r="AU2377">
        <v>527</v>
      </c>
      <c r="AV2377">
        <v>164</v>
      </c>
      <c r="AW2377">
        <v>0</v>
      </c>
      <c r="AX2377">
        <v>0</v>
      </c>
      <c r="AY2377">
        <v>469</v>
      </c>
      <c r="AZ2377">
        <v>638</v>
      </c>
      <c r="BA2377">
        <v>26507</v>
      </c>
      <c r="BB2377">
        <v>168</v>
      </c>
      <c r="BC2377">
        <v>601</v>
      </c>
      <c r="BD2377">
        <v>164</v>
      </c>
      <c r="BE2377">
        <v>12</v>
      </c>
      <c r="BF2377">
        <v>25</v>
      </c>
      <c r="BG2377">
        <v>516</v>
      </c>
      <c r="BH2377">
        <v>27355</v>
      </c>
      <c r="BI2377">
        <v>5608</v>
      </c>
      <c r="BJ2377">
        <v>3433</v>
      </c>
      <c r="BK2377">
        <v>3633</v>
      </c>
      <c r="BL2377">
        <v>2229</v>
      </c>
      <c r="BM2377">
        <v>27993</v>
      </c>
      <c r="BN2377">
        <v>638</v>
      </c>
      <c r="BO2377">
        <v>10703</v>
      </c>
      <c r="BP2377">
        <v>2387</v>
      </c>
      <c r="BQ2377" s="2">
        <v>19</v>
      </c>
      <c r="BR2377" s="2">
        <v>15</v>
      </c>
      <c r="BS2377" s="2">
        <v>63</v>
      </c>
      <c r="BT2377" s="2">
        <v>0</v>
      </c>
      <c r="BU2377" s="2">
        <v>48</v>
      </c>
      <c r="BV2377" s="2">
        <v>18</v>
      </c>
      <c r="BW2377" s="2">
        <v>19</v>
      </c>
      <c r="BX2377" s="2">
        <v>13</v>
      </c>
      <c r="BY2377" s="2">
        <v>47</v>
      </c>
      <c r="BZ2377" s="2">
        <v>56</v>
      </c>
      <c r="CA2377" s="2">
        <v>29</v>
      </c>
      <c r="CB2377" s="2">
        <v>29</v>
      </c>
      <c r="CC2377" s="2">
        <v>43</v>
      </c>
      <c r="CD2377" s="2">
        <v>19</v>
      </c>
      <c r="CE2377">
        <v>67.820810280206999</v>
      </c>
      <c r="CF2377">
        <v>3713601833.7031298</v>
      </c>
      <c r="CG2377">
        <v>245136.77696217201</v>
      </c>
      <c r="CH2377" s="2">
        <f t="shared" si="151"/>
        <v>115.50506674287621</v>
      </c>
      <c r="CI2377" t="str">
        <f t="shared" si="148"/>
        <v>South Dakota</v>
      </c>
      <c r="CJ2377" t="str">
        <f t="shared" si="149"/>
        <v>Codington</v>
      </c>
      <c r="CK2377" t="str">
        <f t="shared" si="150"/>
        <v>SD</v>
      </c>
      <c r="CL2377" t="str">
        <f>IF(Table1[[#This Row],[3 Day Avg]]&lt;=25,"Green","Red")</f>
        <v>Red</v>
      </c>
    </row>
    <row r="2378" spans="1:90" x14ac:dyDescent="0.25">
      <c r="A2378">
        <v>2377</v>
      </c>
      <c r="B2378" t="s">
        <v>4024</v>
      </c>
      <c r="C2378" t="s">
        <v>4001</v>
      </c>
      <c r="D2378" t="s">
        <v>4002</v>
      </c>
      <c r="E2378">
        <v>46</v>
      </c>
      <c r="F2378">
        <v>46031</v>
      </c>
      <c r="G2378">
        <v>1.30890052356021</v>
      </c>
      <c r="H2378">
        <v>9171.67</v>
      </c>
      <c r="I2378">
        <v>120.048019207683</v>
      </c>
      <c r="J2378">
        <v>33.6</v>
      </c>
      <c r="K2378">
        <v>4.0999999999999996</v>
      </c>
      <c r="L2378">
        <v>59.648299999999999</v>
      </c>
      <c r="M2378">
        <v>0</v>
      </c>
      <c r="N2378" s="1">
        <v>44165.342210648145</v>
      </c>
      <c r="O2378" t="s">
        <v>319</v>
      </c>
      <c r="P2378" s="1">
        <v>43904.118356481478</v>
      </c>
      <c r="Q2378" t="s">
        <v>226</v>
      </c>
      <c r="R2378" t="s">
        <v>4025</v>
      </c>
      <c r="S2378" t="s">
        <v>90</v>
      </c>
      <c r="T2378">
        <v>382</v>
      </c>
      <c r="U2378">
        <v>5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4165</v>
      </c>
      <c r="AF2378">
        <v>1394</v>
      </c>
      <c r="AG2378">
        <v>57</v>
      </c>
      <c r="AH2378">
        <v>34024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327744</v>
      </c>
      <c r="AO2378">
        <v>0</v>
      </c>
      <c r="AP2378">
        <v>5</v>
      </c>
      <c r="AQ2378">
        <v>0</v>
      </c>
      <c r="AR2378">
        <v>4168</v>
      </c>
      <c r="AS2378">
        <v>1212</v>
      </c>
      <c r="AT2378">
        <v>19</v>
      </c>
      <c r="AU2378">
        <v>2845</v>
      </c>
      <c r="AV2378">
        <v>1</v>
      </c>
      <c r="AW2378">
        <v>0</v>
      </c>
      <c r="AX2378">
        <v>0</v>
      </c>
      <c r="AY2378">
        <v>75</v>
      </c>
      <c r="AZ2378">
        <v>16</v>
      </c>
      <c r="BA2378">
        <v>1215</v>
      </c>
      <c r="BB2378">
        <v>19</v>
      </c>
      <c r="BC2378">
        <v>2858</v>
      </c>
      <c r="BD2378">
        <v>1</v>
      </c>
      <c r="BE2378">
        <v>0</v>
      </c>
      <c r="BF2378">
        <v>0</v>
      </c>
      <c r="BG2378">
        <v>75</v>
      </c>
      <c r="BH2378">
        <v>4152</v>
      </c>
      <c r="BI2378">
        <v>1290</v>
      </c>
      <c r="BJ2378">
        <v>567</v>
      </c>
      <c r="BK2378">
        <v>518</v>
      </c>
      <c r="BL2378">
        <v>180</v>
      </c>
      <c r="BM2378">
        <v>4168</v>
      </c>
      <c r="BN2378">
        <v>16</v>
      </c>
      <c r="BO2378">
        <v>1347</v>
      </c>
      <c r="BP2378">
        <v>266</v>
      </c>
      <c r="BQ2378" s="2">
        <v>5</v>
      </c>
      <c r="BR2378" s="2">
        <v>6</v>
      </c>
      <c r="BS2378" s="2">
        <v>10</v>
      </c>
      <c r="BT2378" s="2">
        <v>0</v>
      </c>
      <c r="BU2378" s="2">
        <v>9</v>
      </c>
      <c r="BV2378" s="2">
        <v>2</v>
      </c>
      <c r="BW2378" s="2">
        <v>0</v>
      </c>
      <c r="BX2378" s="2">
        <v>7</v>
      </c>
      <c r="BY2378" s="2">
        <v>7</v>
      </c>
      <c r="BZ2378" s="2">
        <v>5</v>
      </c>
      <c r="CA2378" s="2">
        <v>5</v>
      </c>
      <c r="CB2378" s="2">
        <v>6</v>
      </c>
      <c r="CC2378" s="2">
        <v>1</v>
      </c>
      <c r="CD2378" s="2">
        <v>0</v>
      </c>
      <c r="CE2378">
        <v>120.048019207683</v>
      </c>
      <c r="CF2378">
        <v>13435795749.164101</v>
      </c>
      <c r="CG2378">
        <v>531327.65919545502</v>
      </c>
      <c r="CH2378" s="2">
        <f t="shared" si="151"/>
        <v>167.94625719769672</v>
      </c>
      <c r="CI2378" t="str">
        <f t="shared" si="148"/>
        <v>South Dakota</v>
      </c>
      <c r="CJ2378" t="str">
        <f t="shared" si="149"/>
        <v>Corson</v>
      </c>
      <c r="CK2378" t="str">
        <f t="shared" si="150"/>
        <v>SD</v>
      </c>
      <c r="CL2378" t="str">
        <f>IF(Table1[[#This Row],[3 Day Avg]]&lt;=25,"Green","Red")</f>
        <v>Red</v>
      </c>
    </row>
    <row r="2379" spans="1:90" x14ac:dyDescent="0.25">
      <c r="A2379">
        <v>2378</v>
      </c>
      <c r="B2379" t="s">
        <v>603</v>
      </c>
      <c r="C2379" t="s">
        <v>4001</v>
      </c>
      <c r="D2379" t="s">
        <v>4002</v>
      </c>
      <c r="E2379">
        <v>46</v>
      </c>
      <c r="F2379">
        <v>46033</v>
      </c>
      <c r="G2379">
        <v>1.2962962962963001</v>
      </c>
      <c r="H2379">
        <v>6188.4</v>
      </c>
      <c r="I2379">
        <v>80.2200320880128</v>
      </c>
      <c r="J2379">
        <v>10.1</v>
      </c>
      <c r="K2379">
        <v>4</v>
      </c>
      <c r="L2379">
        <v>103.0943</v>
      </c>
      <c r="M2379">
        <v>1.180225281602</v>
      </c>
      <c r="N2379" s="1">
        <v>44165.342210648145</v>
      </c>
      <c r="O2379" t="s">
        <v>319</v>
      </c>
      <c r="P2379" s="1">
        <v>43911.565497685187</v>
      </c>
      <c r="Q2379" t="s">
        <v>575</v>
      </c>
      <c r="R2379" t="s">
        <v>4026</v>
      </c>
      <c r="S2379" t="s">
        <v>90</v>
      </c>
      <c r="T2379">
        <v>540</v>
      </c>
      <c r="U2379">
        <v>7</v>
      </c>
      <c r="V2379">
        <v>194</v>
      </c>
      <c r="W2379">
        <v>275</v>
      </c>
      <c r="X2379">
        <v>378</v>
      </c>
      <c r="Y2379">
        <v>678</v>
      </c>
      <c r="Z2379">
        <v>867</v>
      </c>
      <c r="AA2379">
        <v>11</v>
      </c>
      <c r="AB2379">
        <v>11</v>
      </c>
      <c r="AC2379">
        <v>2</v>
      </c>
      <c r="AD2379">
        <v>0</v>
      </c>
      <c r="AE2379">
        <v>8726</v>
      </c>
      <c r="AF2379">
        <v>853</v>
      </c>
      <c r="AG2379">
        <v>163</v>
      </c>
      <c r="AH2379">
        <v>58806</v>
      </c>
      <c r="AI2379">
        <v>0</v>
      </c>
      <c r="AJ2379">
        <v>0</v>
      </c>
      <c r="AK2379">
        <v>79900</v>
      </c>
      <c r="AL2379">
        <v>943</v>
      </c>
      <c r="AM2379">
        <v>0</v>
      </c>
      <c r="AN2379">
        <v>327744</v>
      </c>
      <c r="AO2379">
        <v>2392</v>
      </c>
      <c r="AP2379">
        <v>7</v>
      </c>
      <c r="AQ2379">
        <v>0</v>
      </c>
      <c r="AR2379">
        <v>8573</v>
      </c>
      <c r="AS2379">
        <v>7762</v>
      </c>
      <c r="AT2379">
        <v>33</v>
      </c>
      <c r="AU2379">
        <v>286</v>
      </c>
      <c r="AV2379">
        <v>36</v>
      </c>
      <c r="AW2379">
        <v>0</v>
      </c>
      <c r="AX2379">
        <v>0</v>
      </c>
      <c r="AY2379">
        <v>187</v>
      </c>
      <c r="AZ2379">
        <v>269</v>
      </c>
      <c r="BA2379">
        <v>8000</v>
      </c>
      <c r="BB2379">
        <v>33</v>
      </c>
      <c r="BC2379">
        <v>300</v>
      </c>
      <c r="BD2379">
        <v>36</v>
      </c>
      <c r="BE2379">
        <v>0</v>
      </c>
      <c r="BF2379">
        <v>14</v>
      </c>
      <c r="BG2379">
        <v>190</v>
      </c>
      <c r="BH2379">
        <v>8304</v>
      </c>
      <c r="BI2379">
        <v>1065</v>
      </c>
      <c r="BJ2379">
        <v>716</v>
      </c>
      <c r="BK2379">
        <v>733</v>
      </c>
      <c r="BL2379">
        <v>847</v>
      </c>
      <c r="BM2379">
        <v>8573</v>
      </c>
      <c r="BN2379">
        <v>269</v>
      </c>
      <c r="BO2379">
        <v>3667</v>
      </c>
      <c r="BP2379">
        <v>1545</v>
      </c>
      <c r="BQ2379" s="2">
        <v>7</v>
      </c>
      <c r="BR2379" s="2">
        <v>9</v>
      </c>
      <c r="BS2379" s="2">
        <v>17</v>
      </c>
      <c r="BT2379" s="2">
        <v>0</v>
      </c>
      <c r="BU2379" s="2">
        <v>7</v>
      </c>
      <c r="BV2379" s="2">
        <v>6</v>
      </c>
      <c r="BW2379" s="2">
        <v>2</v>
      </c>
      <c r="BX2379" s="2">
        <v>8</v>
      </c>
      <c r="BY2379" s="2">
        <v>4</v>
      </c>
      <c r="BZ2379" s="2">
        <v>12</v>
      </c>
      <c r="CA2379" s="2">
        <v>11</v>
      </c>
      <c r="CB2379" s="2">
        <v>15</v>
      </c>
      <c r="CC2379" s="2">
        <v>4</v>
      </c>
      <c r="CD2379" s="2">
        <v>2</v>
      </c>
      <c r="CE2379">
        <v>80.2200320880128</v>
      </c>
      <c r="CF2379">
        <v>7717060552.9414101</v>
      </c>
      <c r="CG2379">
        <v>422222.41182820301</v>
      </c>
      <c r="CH2379" s="2">
        <f t="shared" si="151"/>
        <v>128.30980986819083</v>
      </c>
      <c r="CI2379" t="str">
        <f t="shared" si="148"/>
        <v>South Dakota</v>
      </c>
      <c r="CJ2379" t="str">
        <f t="shared" si="149"/>
        <v>Custer</v>
      </c>
      <c r="CK2379" t="str">
        <f t="shared" si="150"/>
        <v>SD</v>
      </c>
      <c r="CL2379" t="str">
        <f>IF(Table1[[#This Row],[3 Day Avg]]&lt;=25,"Green","Red")</f>
        <v>Red</v>
      </c>
    </row>
    <row r="2380" spans="1:90" x14ac:dyDescent="0.25">
      <c r="A2380">
        <v>2379</v>
      </c>
      <c r="B2380" t="s">
        <v>4027</v>
      </c>
      <c r="C2380" t="s">
        <v>4001</v>
      </c>
      <c r="D2380" t="s">
        <v>4002</v>
      </c>
      <c r="E2380">
        <v>46</v>
      </c>
      <c r="F2380">
        <v>46035</v>
      </c>
      <c r="G2380">
        <v>1.5094339622641499</v>
      </c>
      <c r="H2380">
        <v>12051.54</v>
      </c>
      <c r="I2380">
        <v>181.91005558362801</v>
      </c>
      <c r="J2380">
        <v>12</v>
      </c>
      <c r="K2380">
        <v>2.6</v>
      </c>
      <c r="L2380">
        <v>90.678600000000003</v>
      </c>
      <c r="M2380">
        <v>1.180225281602</v>
      </c>
      <c r="N2380" s="1">
        <v>44165.342210648145</v>
      </c>
      <c r="O2380" t="s">
        <v>319</v>
      </c>
      <c r="P2380" s="1">
        <v>43904.118356481478</v>
      </c>
      <c r="Q2380" t="s">
        <v>226</v>
      </c>
      <c r="R2380" t="s">
        <v>4028</v>
      </c>
      <c r="S2380" t="s">
        <v>90</v>
      </c>
      <c r="T2380">
        <v>2385</v>
      </c>
      <c r="U2380">
        <v>36</v>
      </c>
      <c r="V2380">
        <v>676</v>
      </c>
      <c r="W2380">
        <v>557</v>
      </c>
      <c r="X2380">
        <v>557</v>
      </c>
      <c r="Y2380">
        <v>701</v>
      </c>
      <c r="Z2380">
        <v>1034</v>
      </c>
      <c r="AA2380">
        <v>50</v>
      </c>
      <c r="AB2380">
        <v>50</v>
      </c>
      <c r="AC2380">
        <v>8</v>
      </c>
      <c r="AD2380">
        <v>2</v>
      </c>
      <c r="AE2380">
        <v>19790</v>
      </c>
      <c r="AF2380">
        <v>2290</v>
      </c>
      <c r="AG2380">
        <v>290</v>
      </c>
      <c r="AH2380">
        <v>51724</v>
      </c>
      <c r="AI2380">
        <v>0</v>
      </c>
      <c r="AJ2380">
        <v>0</v>
      </c>
      <c r="AK2380">
        <v>79900</v>
      </c>
      <c r="AL2380">
        <v>943</v>
      </c>
      <c r="AM2380">
        <v>0</v>
      </c>
      <c r="AN2380">
        <v>327744</v>
      </c>
      <c r="AO2380">
        <v>3525</v>
      </c>
      <c r="AP2380">
        <v>10</v>
      </c>
      <c r="AQ2380">
        <v>0</v>
      </c>
      <c r="AR2380">
        <v>19901</v>
      </c>
      <c r="AS2380">
        <v>18110</v>
      </c>
      <c r="AT2380">
        <v>160</v>
      </c>
      <c r="AU2380">
        <v>423</v>
      </c>
      <c r="AV2380">
        <v>68</v>
      </c>
      <c r="AW2380">
        <v>0</v>
      </c>
      <c r="AX2380">
        <v>55</v>
      </c>
      <c r="AY2380">
        <v>517</v>
      </c>
      <c r="AZ2380">
        <v>568</v>
      </c>
      <c r="BA2380">
        <v>18546</v>
      </c>
      <c r="BB2380">
        <v>160</v>
      </c>
      <c r="BC2380">
        <v>431</v>
      </c>
      <c r="BD2380">
        <v>68</v>
      </c>
      <c r="BE2380">
        <v>0</v>
      </c>
      <c r="BF2380">
        <v>175</v>
      </c>
      <c r="BG2380">
        <v>521</v>
      </c>
      <c r="BH2380">
        <v>19333</v>
      </c>
      <c r="BI2380">
        <v>3656</v>
      </c>
      <c r="BJ2380">
        <v>2805</v>
      </c>
      <c r="BK2380">
        <v>2557</v>
      </c>
      <c r="BL2380">
        <v>1790</v>
      </c>
      <c r="BM2380">
        <v>19901</v>
      </c>
      <c r="BN2380">
        <v>568</v>
      </c>
      <c r="BO2380">
        <v>7358</v>
      </c>
      <c r="BP2380">
        <v>1735</v>
      </c>
      <c r="BQ2380" s="2">
        <v>10</v>
      </c>
      <c r="BR2380" s="2">
        <v>21</v>
      </c>
      <c r="BS2380" s="2">
        <v>62</v>
      </c>
      <c r="BT2380" s="2">
        <v>0</v>
      </c>
      <c r="BU2380" s="2">
        <v>18</v>
      </c>
      <c r="BV2380" s="2">
        <v>27</v>
      </c>
      <c r="BW2380" s="2">
        <v>33</v>
      </c>
      <c r="BX2380" s="2">
        <v>17</v>
      </c>
      <c r="BY2380" s="2">
        <v>41</v>
      </c>
      <c r="BZ2380" s="2">
        <v>80</v>
      </c>
      <c r="CA2380" s="2">
        <v>31</v>
      </c>
      <c r="CB2380" s="2">
        <v>62</v>
      </c>
      <c r="CC2380" s="2">
        <v>71</v>
      </c>
      <c r="CD2380" s="2">
        <v>42</v>
      </c>
      <c r="CE2380">
        <v>50.530570995452301</v>
      </c>
      <c r="CF2380">
        <v>2164179543.4218798</v>
      </c>
      <c r="CG2380">
        <v>187860.276777594</v>
      </c>
      <c r="CH2380" s="2">
        <f t="shared" si="151"/>
        <v>155.77106678056379</v>
      </c>
      <c r="CI2380" t="str">
        <f t="shared" si="148"/>
        <v>South Dakota</v>
      </c>
      <c r="CJ2380" t="str">
        <f t="shared" si="149"/>
        <v>Davison</v>
      </c>
      <c r="CK2380" t="str">
        <f t="shared" si="150"/>
        <v>SD</v>
      </c>
      <c r="CL2380" t="str">
        <f>IF(Table1[[#This Row],[3 Day Avg]]&lt;=25,"Green","Red")</f>
        <v>Red</v>
      </c>
    </row>
    <row r="2381" spans="1:90" x14ac:dyDescent="0.25">
      <c r="A2381">
        <v>2380</v>
      </c>
      <c r="B2381" t="s">
        <v>4029</v>
      </c>
      <c r="C2381" t="s">
        <v>4001</v>
      </c>
      <c r="D2381" t="s">
        <v>4002</v>
      </c>
      <c r="E2381">
        <v>46</v>
      </c>
      <c r="F2381">
        <v>46037</v>
      </c>
      <c r="G2381">
        <v>2.40641711229947</v>
      </c>
      <c r="H2381">
        <v>6793.82</v>
      </c>
      <c r="I2381">
        <v>163.48773841961901</v>
      </c>
      <c r="J2381">
        <v>15.3</v>
      </c>
      <c r="K2381">
        <v>4.2</v>
      </c>
      <c r="L2381">
        <v>84.190299999999993</v>
      </c>
      <c r="M2381">
        <v>1.180225281602</v>
      </c>
      <c r="N2381" s="1">
        <v>44165.342210648145</v>
      </c>
      <c r="O2381" t="s">
        <v>319</v>
      </c>
      <c r="P2381" s="1">
        <v>43904.118356481478</v>
      </c>
      <c r="Q2381" t="s">
        <v>226</v>
      </c>
      <c r="R2381" t="s">
        <v>4030</v>
      </c>
      <c r="S2381" t="s">
        <v>90</v>
      </c>
      <c r="T2381">
        <v>374</v>
      </c>
      <c r="U2381">
        <v>9</v>
      </c>
      <c r="V2381">
        <v>224</v>
      </c>
      <c r="W2381">
        <v>184</v>
      </c>
      <c r="X2381">
        <v>257</v>
      </c>
      <c r="Y2381">
        <v>286</v>
      </c>
      <c r="Z2381">
        <v>443</v>
      </c>
      <c r="AA2381">
        <v>25</v>
      </c>
      <c r="AB2381">
        <v>20</v>
      </c>
      <c r="AC2381">
        <v>3</v>
      </c>
      <c r="AD2381">
        <v>0</v>
      </c>
      <c r="AE2381">
        <v>5505</v>
      </c>
      <c r="AF2381">
        <v>820</v>
      </c>
      <c r="AG2381">
        <v>119</v>
      </c>
      <c r="AH2381">
        <v>48023</v>
      </c>
      <c r="AI2381">
        <v>0</v>
      </c>
      <c r="AJ2381">
        <v>0</v>
      </c>
      <c r="AK2381">
        <v>79900</v>
      </c>
      <c r="AL2381">
        <v>943</v>
      </c>
      <c r="AM2381">
        <v>0</v>
      </c>
      <c r="AN2381">
        <v>327744</v>
      </c>
      <c r="AO2381">
        <v>1394</v>
      </c>
      <c r="AP2381">
        <v>6</v>
      </c>
      <c r="AQ2381">
        <v>0</v>
      </c>
      <c r="AR2381">
        <v>5506</v>
      </c>
      <c r="AS2381">
        <v>4745</v>
      </c>
      <c r="AT2381">
        <v>0</v>
      </c>
      <c r="AU2381">
        <v>570</v>
      </c>
      <c r="AV2381">
        <v>5</v>
      </c>
      <c r="AW2381">
        <v>0</v>
      </c>
      <c r="AX2381">
        <v>0</v>
      </c>
      <c r="AY2381">
        <v>69</v>
      </c>
      <c r="AZ2381">
        <v>117</v>
      </c>
      <c r="BA2381">
        <v>4796</v>
      </c>
      <c r="BB2381">
        <v>34</v>
      </c>
      <c r="BC2381">
        <v>592</v>
      </c>
      <c r="BD2381">
        <v>5</v>
      </c>
      <c r="BE2381">
        <v>0</v>
      </c>
      <c r="BF2381">
        <v>10</v>
      </c>
      <c r="BG2381">
        <v>69</v>
      </c>
      <c r="BH2381">
        <v>5389</v>
      </c>
      <c r="BI2381">
        <v>979</v>
      </c>
      <c r="BJ2381">
        <v>595</v>
      </c>
      <c r="BK2381">
        <v>521</v>
      </c>
      <c r="BL2381">
        <v>665</v>
      </c>
      <c r="BM2381">
        <v>5506</v>
      </c>
      <c r="BN2381">
        <v>117</v>
      </c>
      <c r="BO2381">
        <v>2017</v>
      </c>
      <c r="BP2381">
        <v>729</v>
      </c>
      <c r="BQ2381" s="2">
        <v>6</v>
      </c>
      <c r="BR2381" s="2">
        <v>8</v>
      </c>
      <c r="BS2381" s="2">
        <v>24</v>
      </c>
      <c r="BT2381" s="2">
        <v>0</v>
      </c>
      <c r="BU2381" s="2">
        <v>5</v>
      </c>
      <c r="BV2381" s="2">
        <v>11</v>
      </c>
      <c r="BW2381" s="2">
        <v>8</v>
      </c>
      <c r="BX2381" s="2">
        <v>2</v>
      </c>
      <c r="BY2381" s="2">
        <v>13</v>
      </c>
      <c r="BZ2381" s="2">
        <v>7</v>
      </c>
      <c r="CA2381" s="2">
        <v>5</v>
      </c>
      <c r="CB2381" s="2">
        <v>6</v>
      </c>
      <c r="CC2381" s="2">
        <v>2</v>
      </c>
      <c r="CD2381" s="2">
        <v>10</v>
      </c>
      <c r="CE2381">
        <v>108.991825613079</v>
      </c>
      <c r="CF2381">
        <v>5726711139.8125</v>
      </c>
      <c r="CG2381">
        <v>304957.27778347302</v>
      </c>
      <c r="CH2381" s="2">
        <f t="shared" si="151"/>
        <v>230.05206441457804</v>
      </c>
      <c r="CI2381" t="str">
        <f t="shared" si="148"/>
        <v>South Dakota</v>
      </c>
      <c r="CJ2381" t="str">
        <f t="shared" si="149"/>
        <v>Day</v>
      </c>
      <c r="CK2381" t="str">
        <f t="shared" si="150"/>
        <v>SD</v>
      </c>
      <c r="CL2381" t="str">
        <f>IF(Table1[[#This Row],[3 Day Avg]]&lt;=25,"Green","Red")</f>
        <v>Red</v>
      </c>
    </row>
    <row r="2382" spans="1:90" x14ac:dyDescent="0.25">
      <c r="A2382">
        <v>2381</v>
      </c>
      <c r="B2382" t="s">
        <v>2911</v>
      </c>
      <c r="C2382" t="s">
        <v>4001</v>
      </c>
      <c r="D2382" t="s">
        <v>4002</v>
      </c>
      <c r="E2382">
        <v>46</v>
      </c>
      <c r="F2382">
        <v>46039</v>
      </c>
      <c r="G2382">
        <v>0.65359477124182996</v>
      </c>
      <c r="H2382">
        <v>7055.57</v>
      </c>
      <c r="I2382">
        <v>46.114825916532197</v>
      </c>
      <c r="J2382">
        <v>9.1</v>
      </c>
      <c r="K2382">
        <v>4.4000000000000004</v>
      </c>
      <c r="L2382">
        <v>97.130099999999999</v>
      </c>
      <c r="M2382">
        <v>1.180225281602</v>
      </c>
      <c r="N2382" s="1">
        <v>44165.342210648145</v>
      </c>
      <c r="O2382" t="s">
        <v>319</v>
      </c>
      <c r="P2382" s="1">
        <v>43904.118541666663</v>
      </c>
      <c r="Q2382" t="s">
        <v>226</v>
      </c>
      <c r="R2382" t="s">
        <v>4031</v>
      </c>
      <c r="S2382" t="s">
        <v>90</v>
      </c>
      <c r="T2382">
        <v>306</v>
      </c>
      <c r="U2382">
        <v>2</v>
      </c>
      <c r="V2382">
        <v>145</v>
      </c>
      <c r="W2382">
        <v>91</v>
      </c>
      <c r="X2382">
        <v>185</v>
      </c>
      <c r="Y2382">
        <v>156</v>
      </c>
      <c r="Z2382">
        <v>336</v>
      </c>
      <c r="AA2382">
        <v>10</v>
      </c>
      <c r="AB2382">
        <v>10</v>
      </c>
      <c r="AC2382">
        <v>2</v>
      </c>
      <c r="AD2382">
        <v>0</v>
      </c>
      <c r="AE2382">
        <v>4337</v>
      </c>
      <c r="AF2382">
        <v>390</v>
      </c>
      <c r="AG2382">
        <v>96</v>
      </c>
      <c r="AH2382">
        <v>55404</v>
      </c>
      <c r="AI2382">
        <v>0</v>
      </c>
      <c r="AJ2382">
        <v>0</v>
      </c>
      <c r="AK2382">
        <v>79900</v>
      </c>
      <c r="AL2382">
        <v>943</v>
      </c>
      <c r="AM2382">
        <v>0</v>
      </c>
      <c r="AN2382">
        <v>327744</v>
      </c>
      <c r="AO2382">
        <v>913</v>
      </c>
      <c r="AP2382">
        <v>4</v>
      </c>
      <c r="AQ2382">
        <v>0</v>
      </c>
      <c r="AR2382">
        <v>4306</v>
      </c>
      <c r="AS2382">
        <v>4169</v>
      </c>
      <c r="AT2382">
        <v>0</v>
      </c>
      <c r="AU2382">
        <v>1</v>
      </c>
      <c r="AV2382">
        <v>0</v>
      </c>
      <c r="AW2382">
        <v>0</v>
      </c>
      <c r="AX2382">
        <v>0</v>
      </c>
      <c r="AY2382">
        <v>10</v>
      </c>
      <c r="AZ2382">
        <v>126</v>
      </c>
      <c r="BA2382">
        <v>4288</v>
      </c>
      <c r="BB2382">
        <v>0</v>
      </c>
      <c r="BC2382">
        <v>1</v>
      </c>
      <c r="BD2382">
        <v>0</v>
      </c>
      <c r="BE2382">
        <v>0</v>
      </c>
      <c r="BF2382">
        <v>3</v>
      </c>
      <c r="BG2382">
        <v>14</v>
      </c>
      <c r="BH2382">
        <v>4180</v>
      </c>
      <c r="BI2382">
        <v>830</v>
      </c>
      <c r="BJ2382">
        <v>453</v>
      </c>
      <c r="BK2382">
        <v>442</v>
      </c>
      <c r="BL2382">
        <v>421</v>
      </c>
      <c r="BM2382">
        <v>4306</v>
      </c>
      <c r="BN2382">
        <v>126</v>
      </c>
      <c r="BO2382">
        <v>1668</v>
      </c>
      <c r="BP2382">
        <v>492</v>
      </c>
      <c r="BQ2382" s="2">
        <v>4</v>
      </c>
      <c r="BR2382" s="2">
        <v>5</v>
      </c>
      <c r="BS2382" s="2">
        <v>5</v>
      </c>
      <c r="BT2382" s="2">
        <v>0</v>
      </c>
      <c r="BU2382" s="2">
        <v>5</v>
      </c>
      <c r="BV2382" s="2">
        <v>4</v>
      </c>
      <c r="BW2382" s="2">
        <v>5</v>
      </c>
      <c r="BX2382" s="2">
        <v>1</v>
      </c>
      <c r="BY2382" s="2">
        <v>5</v>
      </c>
      <c r="BZ2382" s="2">
        <v>5</v>
      </c>
      <c r="CA2382" s="2">
        <v>2</v>
      </c>
      <c r="CB2382" s="2">
        <v>4</v>
      </c>
      <c r="CC2382" s="2">
        <v>3</v>
      </c>
      <c r="CD2382" s="2">
        <v>4</v>
      </c>
      <c r="CE2382">
        <v>92.229651833064295</v>
      </c>
      <c r="CF2382">
        <v>3272241920.2539101</v>
      </c>
      <c r="CG2382">
        <v>232351.17907871801</v>
      </c>
      <c r="CH2382" s="2">
        <f t="shared" si="151"/>
        <v>108.37590958352686</v>
      </c>
      <c r="CI2382" t="str">
        <f t="shared" si="148"/>
        <v>South Dakota</v>
      </c>
      <c r="CJ2382" t="str">
        <f t="shared" si="149"/>
        <v>Deuel</v>
      </c>
      <c r="CK2382" t="str">
        <f t="shared" si="150"/>
        <v>SD</v>
      </c>
      <c r="CL2382" t="str">
        <f>IF(Table1[[#This Row],[3 Day Avg]]&lt;=25,"Green","Red")</f>
        <v>Red</v>
      </c>
    </row>
    <row r="2383" spans="1:90" x14ac:dyDescent="0.25">
      <c r="A2383">
        <v>2382</v>
      </c>
      <c r="B2383" t="s">
        <v>3657</v>
      </c>
      <c r="C2383" t="s">
        <v>4001</v>
      </c>
      <c r="D2383" t="s">
        <v>4002</v>
      </c>
      <c r="E2383">
        <v>46</v>
      </c>
      <c r="F2383">
        <v>46041</v>
      </c>
      <c r="G2383">
        <v>0.36057692307692302</v>
      </c>
      <c r="H2383">
        <v>14092.14</v>
      </c>
      <c r="I2383">
        <v>50.8130081300813</v>
      </c>
      <c r="J2383">
        <v>25.8</v>
      </c>
      <c r="K2383">
        <v>8.8000000000000007</v>
      </c>
      <c r="L2383">
        <v>73.529600000000002</v>
      </c>
      <c r="M2383">
        <v>0</v>
      </c>
      <c r="N2383" s="1">
        <v>44165.342210648145</v>
      </c>
      <c r="O2383" t="s">
        <v>319</v>
      </c>
      <c r="P2383" s="1">
        <v>43904.118356481478</v>
      </c>
      <c r="Q2383" t="s">
        <v>226</v>
      </c>
      <c r="R2383" t="s">
        <v>4032</v>
      </c>
      <c r="S2383" t="s">
        <v>90</v>
      </c>
      <c r="T2383">
        <v>832</v>
      </c>
      <c r="U2383">
        <v>3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5904</v>
      </c>
      <c r="AF2383">
        <v>1514</v>
      </c>
      <c r="AG2383">
        <v>195</v>
      </c>
      <c r="AH2383">
        <v>41942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327744</v>
      </c>
      <c r="AO2383">
        <v>0</v>
      </c>
      <c r="AP2383">
        <v>10</v>
      </c>
      <c r="AQ2383">
        <v>0</v>
      </c>
      <c r="AR2383">
        <v>5779</v>
      </c>
      <c r="AS2383">
        <v>1166</v>
      </c>
      <c r="AT2383">
        <v>6</v>
      </c>
      <c r="AU2383">
        <v>4495</v>
      </c>
      <c r="AV2383">
        <v>5</v>
      </c>
      <c r="AW2383">
        <v>0</v>
      </c>
      <c r="AX2383">
        <v>0</v>
      </c>
      <c r="AY2383">
        <v>49</v>
      </c>
      <c r="AZ2383">
        <v>58</v>
      </c>
      <c r="BA2383">
        <v>1170</v>
      </c>
      <c r="BB2383">
        <v>6</v>
      </c>
      <c r="BC2383">
        <v>4529</v>
      </c>
      <c r="BD2383">
        <v>5</v>
      </c>
      <c r="BE2383">
        <v>0</v>
      </c>
      <c r="BF2383">
        <v>4</v>
      </c>
      <c r="BG2383">
        <v>65</v>
      </c>
      <c r="BH2383">
        <v>5721</v>
      </c>
      <c r="BI2383">
        <v>1804</v>
      </c>
      <c r="BJ2383">
        <v>872</v>
      </c>
      <c r="BK2383">
        <v>699</v>
      </c>
      <c r="BL2383">
        <v>214</v>
      </c>
      <c r="BM2383">
        <v>5779</v>
      </c>
      <c r="BN2383">
        <v>58</v>
      </c>
      <c r="BO2383">
        <v>1852</v>
      </c>
      <c r="BP2383">
        <v>338</v>
      </c>
      <c r="BQ2383" s="2">
        <v>10</v>
      </c>
      <c r="BR2383" s="2">
        <v>-1</v>
      </c>
      <c r="BS2383" s="2">
        <v>16</v>
      </c>
      <c r="BT2383" s="2">
        <v>0</v>
      </c>
      <c r="BU2383" s="2">
        <v>64</v>
      </c>
      <c r="BV2383" s="2">
        <v>4</v>
      </c>
      <c r="BW2383" s="2">
        <v>-2</v>
      </c>
      <c r="BX2383" s="2">
        <v>11</v>
      </c>
      <c r="BY2383" s="2">
        <v>10</v>
      </c>
      <c r="BZ2383" s="2">
        <v>6</v>
      </c>
      <c r="CA2383" s="2">
        <v>1</v>
      </c>
      <c r="CB2383" s="2">
        <v>2</v>
      </c>
      <c r="CC2383" s="2">
        <v>4</v>
      </c>
      <c r="CD2383" s="2">
        <v>14</v>
      </c>
      <c r="CE2383">
        <v>169.37669376693799</v>
      </c>
      <c r="CF2383">
        <v>12735616564.9648</v>
      </c>
      <c r="CG2383">
        <v>529211.93146357499</v>
      </c>
      <c r="CH2383" s="2">
        <f t="shared" si="151"/>
        <v>144.2002653284882</v>
      </c>
      <c r="CI2383" t="str">
        <f t="shared" si="148"/>
        <v>South Dakota</v>
      </c>
      <c r="CJ2383" t="str">
        <f t="shared" si="149"/>
        <v>Dewey</v>
      </c>
      <c r="CK2383" t="str">
        <f t="shared" si="150"/>
        <v>SD</v>
      </c>
      <c r="CL2383" t="str">
        <f>IF(Table1[[#This Row],[3 Day Avg]]&lt;=25,"Green","Red")</f>
        <v>Red</v>
      </c>
    </row>
    <row r="2384" spans="1:90" x14ac:dyDescent="0.25">
      <c r="A2384">
        <v>2383</v>
      </c>
      <c r="B2384" t="s">
        <v>611</v>
      </c>
      <c r="C2384" t="s">
        <v>4001</v>
      </c>
      <c r="D2384" t="s">
        <v>4002</v>
      </c>
      <c r="E2384">
        <v>46</v>
      </c>
      <c r="F2384">
        <v>46043</v>
      </c>
      <c r="G2384">
        <v>1.7006802721088401</v>
      </c>
      <c r="H2384">
        <v>10017.040000000001</v>
      </c>
      <c r="I2384">
        <v>170.35775127768301</v>
      </c>
      <c r="J2384">
        <v>12.1</v>
      </c>
      <c r="K2384">
        <v>2.7</v>
      </c>
      <c r="L2384">
        <v>96.700599999999994</v>
      </c>
      <c r="M2384">
        <v>1.180225281602</v>
      </c>
      <c r="N2384" s="1">
        <v>44165.342210648145</v>
      </c>
      <c r="O2384" t="s">
        <v>319</v>
      </c>
      <c r="P2384" s="1">
        <v>43904.118356481478</v>
      </c>
      <c r="Q2384" t="s">
        <v>226</v>
      </c>
      <c r="R2384" t="s">
        <v>4033</v>
      </c>
      <c r="S2384" t="s">
        <v>90</v>
      </c>
      <c r="T2384">
        <v>294</v>
      </c>
      <c r="U2384">
        <v>5</v>
      </c>
      <c r="V2384">
        <v>179</v>
      </c>
      <c r="W2384">
        <v>75</v>
      </c>
      <c r="X2384">
        <v>101</v>
      </c>
      <c r="Y2384">
        <v>158</v>
      </c>
      <c r="Z2384">
        <v>179</v>
      </c>
      <c r="AA2384">
        <v>11</v>
      </c>
      <c r="AB2384">
        <v>11</v>
      </c>
      <c r="AC2384">
        <v>2</v>
      </c>
      <c r="AD2384">
        <v>0</v>
      </c>
      <c r="AE2384">
        <v>2935</v>
      </c>
      <c r="AF2384">
        <v>340</v>
      </c>
      <c r="AG2384">
        <v>42</v>
      </c>
      <c r="AH2384">
        <v>55159</v>
      </c>
      <c r="AI2384">
        <v>0</v>
      </c>
      <c r="AJ2384">
        <v>0</v>
      </c>
      <c r="AK2384">
        <v>79900</v>
      </c>
      <c r="AL2384">
        <v>943</v>
      </c>
      <c r="AM2384">
        <v>0</v>
      </c>
      <c r="AN2384">
        <v>327744</v>
      </c>
      <c r="AO2384">
        <v>692</v>
      </c>
      <c r="AP2384">
        <v>1</v>
      </c>
      <c r="AQ2384">
        <v>0</v>
      </c>
      <c r="AR2384">
        <v>2930</v>
      </c>
      <c r="AS2384">
        <v>2775</v>
      </c>
      <c r="AT2384">
        <v>0</v>
      </c>
      <c r="AU2384">
        <v>65</v>
      </c>
      <c r="AV2384">
        <v>2</v>
      </c>
      <c r="AW2384">
        <v>0</v>
      </c>
      <c r="AX2384">
        <v>0</v>
      </c>
      <c r="AY2384">
        <v>69</v>
      </c>
      <c r="AZ2384">
        <v>19</v>
      </c>
      <c r="BA2384">
        <v>2790</v>
      </c>
      <c r="BB2384">
        <v>0</v>
      </c>
      <c r="BC2384">
        <v>65</v>
      </c>
      <c r="BD2384">
        <v>2</v>
      </c>
      <c r="BE2384">
        <v>0</v>
      </c>
      <c r="BF2384">
        <v>2</v>
      </c>
      <c r="BG2384">
        <v>71</v>
      </c>
      <c r="BH2384">
        <v>2911</v>
      </c>
      <c r="BI2384">
        <v>560</v>
      </c>
      <c r="BJ2384">
        <v>299</v>
      </c>
      <c r="BK2384">
        <v>292</v>
      </c>
      <c r="BL2384">
        <v>355</v>
      </c>
      <c r="BM2384">
        <v>2930</v>
      </c>
      <c r="BN2384">
        <v>19</v>
      </c>
      <c r="BO2384">
        <v>1087</v>
      </c>
      <c r="BP2384">
        <v>337</v>
      </c>
      <c r="BQ2384" s="2">
        <v>1</v>
      </c>
      <c r="BR2384" s="2">
        <v>4</v>
      </c>
      <c r="BS2384" s="2">
        <v>6</v>
      </c>
      <c r="BT2384" s="2">
        <v>0</v>
      </c>
      <c r="BU2384" s="2">
        <v>4</v>
      </c>
      <c r="BV2384" s="2">
        <v>3</v>
      </c>
      <c r="BW2384" s="2">
        <v>2</v>
      </c>
      <c r="BX2384" s="2">
        <v>2</v>
      </c>
      <c r="BY2384" s="2">
        <v>3</v>
      </c>
      <c r="BZ2384" s="2">
        <v>2</v>
      </c>
      <c r="CA2384" s="2">
        <v>3</v>
      </c>
      <c r="CB2384" s="2">
        <v>4</v>
      </c>
      <c r="CC2384" s="2">
        <v>2</v>
      </c>
      <c r="CD2384" s="2">
        <v>6</v>
      </c>
      <c r="CE2384">
        <v>34.0715502555366</v>
      </c>
      <c r="CF2384">
        <v>2128239695.3789101</v>
      </c>
      <c r="CG2384">
        <v>204070.48622540999</v>
      </c>
      <c r="CH2384" s="2">
        <f t="shared" si="151"/>
        <v>125.14220705346983</v>
      </c>
      <c r="CI2384" t="str">
        <f t="shared" si="148"/>
        <v>South Dakota</v>
      </c>
      <c r="CJ2384" t="str">
        <f t="shared" si="149"/>
        <v>Douglas</v>
      </c>
      <c r="CK2384" t="str">
        <f t="shared" si="150"/>
        <v>SD</v>
      </c>
      <c r="CL2384" t="str">
        <f>IF(Table1[[#This Row],[3 Day Avg]]&lt;=25,"Green","Red")</f>
        <v>Red</v>
      </c>
    </row>
    <row r="2385" spans="1:90" x14ac:dyDescent="0.25">
      <c r="A2385">
        <v>2384</v>
      </c>
      <c r="B2385" t="s">
        <v>4034</v>
      </c>
      <c r="C2385" t="s">
        <v>4001</v>
      </c>
      <c r="D2385" t="s">
        <v>4002</v>
      </c>
      <c r="E2385">
        <v>46</v>
      </c>
      <c r="F2385">
        <v>46045</v>
      </c>
      <c r="G2385">
        <v>0.80321285140562204</v>
      </c>
      <c r="H2385">
        <v>6425.81</v>
      </c>
      <c r="I2385">
        <v>51.612903225806498</v>
      </c>
      <c r="J2385">
        <v>11.5</v>
      </c>
      <c r="K2385">
        <v>2.7</v>
      </c>
      <c r="L2385">
        <v>103.39400000000001</v>
      </c>
      <c r="M2385">
        <v>1.180225281602</v>
      </c>
      <c r="N2385" s="1">
        <v>44165.342210648145</v>
      </c>
      <c r="O2385" t="s">
        <v>319</v>
      </c>
      <c r="P2385" s="1">
        <v>43904.118356481478</v>
      </c>
      <c r="Q2385" t="s">
        <v>226</v>
      </c>
      <c r="R2385" t="s">
        <v>4035</v>
      </c>
      <c r="S2385" t="s">
        <v>90</v>
      </c>
      <c r="T2385">
        <v>249</v>
      </c>
      <c r="U2385">
        <v>2</v>
      </c>
      <c r="V2385">
        <v>143</v>
      </c>
      <c r="W2385">
        <v>136</v>
      </c>
      <c r="X2385">
        <v>132</v>
      </c>
      <c r="Y2385">
        <v>215</v>
      </c>
      <c r="Z2385">
        <v>161</v>
      </c>
      <c r="AA2385">
        <v>12</v>
      </c>
      <c r="AB2385">
        <v>12</v>
      </c>
      <c r="AC2385">
        <v>2</v>
      </c>
      <c r="AD2385">
        <v>0</v>
      </c>
      <c r="AE2385">
        <v>3875</v>
      </c>
      <c r="AF2385">
        <v>421</v>
      </c>
      <c r="AG2385">
        <v>56</v>
      </c>
      <c r="AH2385">
        <v>58977</v>
      </c>
      <c r="AI2385">
        <v>0</v>
      </c>
      <c r="AJ2385">
        <v>0</v>
      </c>
      <c r="AK2385">
        <v>79900</v>
      </c>
      <c r="AL2385">
        <v>943</v>
      </c>
      <c r="AM2385">
        <v>0</v>
      </c>
      <c r="AN2385">
        <v>327744</v>
      </c>
      <c r="AO2385">
        <v>787</v>
      </c>
      <c r="AP2385">
        <v>4</v>
      </c>
      <c r="AQ2385">
        <v>0</v>
      </c>
      <c r="AR2385">
        <v>3940</v>
      </c>
      <c r="AS2385">
        <v>3811</v>
      </c>
      <c r="AT2385">
        <v>4</v>
      </c>
      <c r="AU2385">
        <v>29</v>
      </c>
      <c r="AV2385">
        <v>5</v>
      </c>
      <c r="AW2385">
        <v>0</v>
      </c>
      <c r="AX2385">
        <v>0</v>
      </c>
      <c r="AY2385">
        <v>21</v>
      </c>
      <c r="AZ2385">
        <v>70</v>
      </c>
      <c r="BA2385">
        <v>3857</v>
      </c>
      <c r="BB2385">
        <v>4</v>
      </c>
      <c r="BC2385">
        <v>34</v>
      </c>
      <c r="BD2385">
        <v>5</v>
      </c>
      <c r="BE2385">
        <v>0</v>
      </c>
      <c r="BF2385">
        <v>14</v>
      </c>
      <c r="BG2385">
        <v>26</v>
      </c>
      <c r="BH2385">
        <v>3870</v>
      </c>
      <c r="BI2385">
        <v>806</v>
      </c>
      <c r="BJ2385">
        <v>440</v>
      </c>
      <c r="BK2385">
        <v>418</v>
      </c>
      <c r="BL2385">
        <v>411</v>
      </c>
      <c r="BM2385">
        <v>3940</v>
      </c>
      <c r="BN2385">
        <v>70</v>
      </c>
      <c r="BO2385">
        <v>1489</v>
      </c>
      <c r="BP2385">
        <v>376</v>
      </c>
      <c r="BQ2385" s="2">
        <v>4</v>
      </c>
      <c r="BR2385" s="2">
        <v>3</v>
      </c>
      <c r="BS2385" s="2">
        <v>10</v>
      </c>
      <c r="BT2385" s="2">
        <v>0</v>
      </c>
      <c r="BU2385" s="2">
        <v>3</v>
      </c>
      <c r="BV2385" s="2">
        <v>1</v>
      </c>
      <c r="BW2385" s="2">
        <v>0</v>
      </c>
      <c r="BX2385" s="2">
        <v>2</v>
      </c>
      <c r="BY2385" s="2">
        <v>5</v>
      </c>
      <c r="BZ2385" s="2">
        <v>8</v>
      </c>
      <c r="CA2385" s="2">
        <v>0</v>
      </c>
      <c r="CB2385" s="2">
        <v>4</v>
      </c>
      <c r="CC2385" s="2">
        <v>0</v>
      </c>
      <c r="CD2385" s="2">
        <v>1</v>
      </c>
      <c r="CE2385">
        <v>103.225806451613</v>
      </c>
      <c r="CF2385">
        <v>6050036943.5351601</v>
      </c>
      <c r="CG2385">
        <v>329769.77273934899</v>
      </c>
      <c r="CH2385" s="2">
        <f t="shared" si="151"/>
        <v>143.82402707275804</v>
      </c>
      <c r="CI2385" t="str">
        <f t="shared" si="148"/>
        <v>South Dakota</v>
      </c>
      <c r="CJ2385" t="str">
        <f t="shared" si="149"/>
        <v>Edmunds</v>
      </c>
      <c r="CK2385" t="str">
        <f t="shared" si="150"/>
        <v>SD</v>
      </c>
      <c r="CL2385" t="str">
        <f>IF(Table1[[#This Row],[3 Day Avg]]&lt;=25,"Green","Red")</f>
        <v>Red</v>
      </c>
    </row>
    <row r="2386" spans="1:90" x14ac:dyDescent="0.25">
      <c r="A2386">
        <v>2385</v>
      </c>
      <c r="B2386" t="s">
        <v>4036</v>
      </c>
      <c r="C2386" t="s">
        <v>4001</v>
      </c>
      <c r="D2386" t="s">
        <v>4002</v>
      </c>
      <c r="E2386">
        <v>46</v>
      </c>
      <c r="F2386">
        <v>46047</v>
      </c>
      <c r="G2386">
        <v>2.4793388429752099</v>
      </c>
      <c r="H2386">
        <v>5371.41</v>
      </c>
      <c r="I2386">
        <v>133.17549570879001</v>
      </c>
      <c r="J2386">
        <v>13</v>
      </c>
      <c r="K2386">
        <v>3.9</v>
      </c>
      <c r="L2386">
        <v>82.014700000000005</v>
      </c>
      <c r="M2386">
        <v>1.180225281602</v>
      </c>
      <c r="N2386" s="1">
        <v>44165.342210648145</v>
      </c>
      <c r="O2386" t="s">
        <v>319</v>
      </c>
      <c r="P2386" s="1">
        <v>43911.565497685187</v>
      </c>
      <c r="Q2386" t="s">
        <v>575</v>
      </c>
      <c r="R2386" t="s">
        <v>4037</v>
      </c>
      <c r="S2386" t="s">
        <v>90</v>
      </c>
      <c r="T2386">
        <v>363</v>
      </c>
      <c r="U2386">
        <v>9</v>
      </c>
      <c r="V2386">
        <v>238</v>
      </c>
      <c r="W2386">
        <v>162</v>
      </c>
      <c r="X2386">
        <v>368</v>
      </c>
      <c r="Y2386">
        <v>345</v>
      </c>
      <c r="Z2386">
        <v>684</v>
      </c>
      <c r="AA2386">
        <v>25</v>
      </c>
      <c r="AB2386">
        <v>25</v>
      </c>
      <c r="AC2386">
        <v>4</v>
      </c>
      <c r="AD2386">
        <v>1</v>
      </c>
      <c r="AE2386">
        <v>6758</v>
      </c>
      <c r="AF2386">
        <v>850</v>
      </c>
      <c r="AG2386">
        <v>116</v>
      </c>
      <c r="AH2386">
        <v>46782</v>
      </c>
      <c r="AI2386">
        <v>0</v>
      </c>
      <c r="AJ2386">
        <v>0</v>
      </c>
      <c r="AK2386">
        <v>79900</v>
      </c>
      <c r="AL2386">
        <v>943</v>
      </c>
      <c r="AM2386">
        <v>0</v>
      </c>
      <c r="AN2386">
        <v>327744</v>
      </c>
      <c r="AO2386">
        <v>1797</v>
      </c>
      <c r="AP2386">
        <v>4</v>
      </c>
      <c r="AQ2386">
        <v>0</v>
      </c>
      <c r="AR2386">
        <v>6774</v>
      </c>
      <c r="AS2386">
        <v>5750</v>
      </c>
      <c r="AT2386">
        <v>21</v>
      </c>
      <c r="AU2386">
        <v>385</v>
      </c>
      <c r="AV2386">
        <v>91</v>
      </c>
      <c r="AW2386">
        <v>0</v>
      </c>
      <c r="AX2386">
        <v>2</v>
      </c>
      <c r="AY2386">
        <v>250</v>
      </c>
      <c r="AZ2386">
        <v>275</v>
      </c>
      <c r="BA2386">
        <v>5879</v>
      </c>
      <c r="BB2386">
        <v>21</v>
      </c>
      <c r="BC2386">
        <v>430</v>
      </c>
      <c r="BD2386">
        <v>91</v>
      </c>
      <c r="BE2386">
        <v>0</v>
      </c>
      <c r="BF2386">
        <v>103</v>
      </c>
      <c r="BG2386">
        <v>250</v>
      </c>
      <c r="BH2386">
        <v>6499</v>
      </c>
      <c r="BI2386">
        <v>958</v>
      </c>
      <c r="BJ2386">
        <v>648</v>
      </c>
      <c r="BK2386">
        <v>533</v>
      </c>
      <c r="BL2386">
        <v>768</v>
      </c>
      <c r="BM2386">
        <v>6774</v>
      </c>
      <c r="BN2386">
        <v>275</v>
      </c>
      <c r="BO2386">
        <v>2838</v>
      </c>
      <c r="BP2386">
        <v>1029</v>
      </c>
      <c r="BQ2386" s="2">
        <v>4</v>
      </c>
      <c r="BR2386" s="2">
        <v>2</v>
      </c>
      <c r="BS2386" s="2">
        <v>4</v>
      </c>
      <c r="BT2386" s="2">
        <v>0</v>
      </c>
      <c r="BU2386" s="2">
        <v>2</v>
      </c>
      <c r="BV2386" s="2">
        <v>5</v>
      </c>
      <c r="BW2386" s="2">
        <v>1</v>
      </c>
      <c r="BX2386" s="2">
        <v>2</v>
      </c>
      <c r="BY2386" s="2">
        <v>3</v>
      </c>
      <c r="BZ2386" s="2">
        <v>4</v>
      </c>
      <c r="CA2386" s="2">
        <v>6</v>
      </c>
      <c r="CB2386" s="2">
        <v>6</v>
      </c>
      <c r="CC2386" s="2">
        <v>6</v>
      </c>
      <c r="CD2386" s="2">
        <v>1</v>
      </c>
      <c r="CE2386">
        <v>59.189109203906497</v>
      </c>
      <c r="CF2386">
        <v>8541319764.2617197</v>
      </c>
      <c r="CG2386">
        <v>380162.93637702998</v>
      </c>
      <c r="CH2386" s="2">
        <f t="shared" si="151"/>
        <v>49.207755142210409</v>
      </c>
      <c r="CI2386" t="str">
        <f t="shared" si="148"/>
        <v>South Dakota</v>
      </c>
      <c r="CJ2386" t="str">
        <f t="shared" si="149"/>
        <v>Fall River</v>
      </c>
      <c r="CK2386" t="str">
        <f t="shared" si="150"/>
        <v>SD</v>
      </c>
      <c r="CL2386" t="str">
        <f>IF(Table1[[#This Row],[3 Day Avg]]&lt;=25,"Green","Red")</f>
        <v>Red</v>
      </c>
    </row>
    <row r="2387" spans="1:90" x14ac:dyDescent="0.25">
      <c r="A2387">
        <v>2386</v>
      </c>
      <c r="B2387" t="s">
        <v>4038</v>
      </c>
      <c r="C2387" t="s">
        <v>4001</v>
      </c>
      <c r="D2387" t="s">
        <v>4002</v>
      </c>
      <c r="E2387">
        <v>46</v>
      </c>
      <c r="F2387">
        <v>46049</v>
      </c>
      <c r="G2387">
        <v>3.5971223021582701</v>
      </c>
      <c r="H2387">
        <v>11931.33</v>
      </c>
      <c r="I2387">
        <v>429.18454935622299</v>
      </c>
      <c r="J2387">
        <v>15.6</v>
      </c>
      <c r="K2387">
        <v>3</v>
      </c>
      <c r="L2387">
        <v>86.022300000000001</v>
      </c>
      <c r="M2387">
        <v>1.180225281602</v>
      </c>
      <c r="N2387" s="1">
        <v>44165.342210648145</v>
      </c>
      <c r="O2387" t="s">
        <v>319</v>
      </c>
      <c r="P2387" s="1">
        <v>43904.118356481478</v>
      </c>
      <c r="Q2387" t="s">
        <v>226</v>
      </c>
      <c r="R2387" t="s">
        <v>4039</v>
      </c>
      <c r="S2387" t="s">
        <v>90</v>
      </c>
      <c r="T2387">
        <v>278</v>
      </c>
      <c r="U2387">
        <v>10</v>
      </c>
      <c r="V2387">
        <v>172</v>
      </c>
      <c r="W2387">
        <v>61</v>
      </c>
      <c r="X2387">
        <v>67</v>
      </c>
      <c r="Y2387">
        <v>88</v>
      </c>
      <c r="Z2387">
        <v>201</v>
      </c>
      <c r="AA2387">
        <v>12</v>
      </c>
      <c r="AB2387">
        <v>12</v>
      </c>
      <c r="AC2387">
        <v>2</v>
      </c>
      <c r="AD2387">
        <v>0</v>
      </c>
      <c r="AE2387">
        <v>2330</v>
      </c>
      <c r="AF2387">
        <v>332</v>
      </c>
      <c r="AG2387">
        <v>33</v>
      </c>
      <c r="AH2387">
        <v>49068</v>
      </c>
      <c r="AI2387">
        <v>0</v>
      </c>
      <c r="AJ2387">
        <v>0</v>
      </c>
      <c r="AK2387">
        <v>79900</v>
      </c>
      <c r="AL2387">
        <v>943</v>
      </c>
      <c r="AM2387">
        <v>0</v>
      </c>
      <c r="AN2387">
        <v>327744</v>
      </c>
      <c r="AO2387">
        <v>589</v>
      </c>
      <c r="AP2387">
        <v>1</v>
      </c>
      <c r="AQ2387">
        <v>0</v>
      </c>
      <c r="AR2387">
        <v>2322</v>
      </c>
      <c r="AS2387">
        <v>2206</v>
      </c>
      <c r="AT2387">
        <v>1</v>
      </c>
      <c r="AU2387">
        <v>68</v>
      </c>
      <c r="AV2387">
        <v>2</v>
      </c>
      <c r="AW2387">
        <v>0</v>
      </c>
      <c r="AX2387">
        <v>0</v>
      </c>
      <c r="AY2387">
        <v>15</v>
      </c>
      <c r="AZ2387">
        <v>30</v>
      </c>
      <c r="BA2387">
        <v>2206</v>
      </c>
      <c r="BB2387">
        <v>1</v>
      </c>
      <c r="BC2387">
        <v>98</v>
      </c>
      <c r="BD2387">
        <v>2</v>
      </c>
      <c r="BE2387">
        <v>0</v>
      </c>
      <c r="BF2387">
        <v>0</v>
      </c>
      <c r="BG2387">
        <v>15</v>
      </c>
      <c r="BH2387">
        <v>2292</v>
      </c>
      <c r="BI2387">
        <v>448</v>
      </c>
      <c r="BJ2387">
        <v>226</v>
      </c>
      <c r="BK2387">
        <v>194</v>
      </c>
      <c r="BL2387">
        <v>300</v>
      </c>
      <c r="BM2387">
        <v>2322</v>
      </c>
      <c r="BN2387">
        <v>30</v>
      </c>
      <c r="BO2387">
        <v>865</v>
      </c>
      <c r="BP2387">
        <v>289</v>
      </c>
      <c r="BQ2387" s="2">
        <v>1</v>
      </c>
      <c r="BR2387" s="2">
        <v>1</v>
      </c>
      <c r="BS2387" s="2">
        <v>1</v>
      </c>
      <c r="BT2387" s="2">
        <v>0</v>
      </c>
      <c r="BU2387" s="2">
        <v>1</v>
      </c>
      <c r="BV2387" s="2">
        <v>1</v>
      </c>
      <c r="BW2387" s="2">
        <v>1</v>
      </c>
      <c r="BX2387" s="2">
        <v>1</v>
      </c>
      <c r="BY2387" s="2">
        <v>3</v>
      </c>
      <c r="BZ2387" s="2">
        <v>1</v>
      </c>
      <c r="CA2387" s="2">
        <v>3</v>
      </c>
      <c r="CB2387" s="2">
        <v>3</v>
      </c>
      <c r="CC2387" s="2">
        <v>1</v>
      </c>
      <c r="CD2387" s="2">
        <v>0</v>
      </c>
      <c r="CE2387">
        <v>42.9184549356223</v>
      </c>
      <c r="CF2387">
        <v>5223339249.2851601</v>
      </c>
      <c r="CG2387">
        <v>300103.603802517</v>
      </c>
      <c r="CH2387" s="2">
        <f t="shared" si="151"/>
        <v>43.066322136089575</v>
      </c>
      <c r="CI2387" t="str">
        <f t="shared" si="148"/>
        <v>South Dakota</v>
      </c>
      <c r="CJ2387" t="str">
        <f t="shared" si="149"/>
        <v>Faulk</v>
      </c>
      <c r="CK2387" t="str">
        <f t="shared" si="150"/>
        <v>SD</v>
      </c>
      <c r="CL2387" t="str">
        <f>IF(Table1[[#This Row],[3 Day Avg]]&lt;=25,"Green","Red")</f>
        <v>Red</v>
      </c>
    </row>
    <row r="2388" spans="1:90" x14ac:dyDescent="0.25">
      <c r="A2388">
        <v>2387</v>
      </c>
      <c r="B2388" t="s">
        <v>366</v>
      </c>
      <c r="C2388" t="s">
        <v>4001</v>
      </c>
      <c r="D2388" t="s">
        <v>4002</v>
      </c>
      <c r="E2388">
        <v>46</v>
      </c>
      <c r="F2388">
        <v>46051</v>
      </c>
      <c r="G2388">
        <v>1.94174757281553</v>
      </c>
      <c r="H2388">
        <v>8646.98</v>
      </c>
      <c r="I2388">
        <v>167.90261648244001</v>
      </c>
      <c r="J2388">
        <v>9.9</v>
      </c>
      <c r="K2388">
        <v>3.2</v>
      </c>
      <c r="L2388">
        <v>104.8597</v>
      </c>
      <c r="M2388">
        <v>1.180225281602</v>
      </c>
      <c r="N2388" s="1">
        <v>44165.342210648145</v>
      </c>
      <c r="O2388" t="s">
        <v>319</v>
      </c>
      <c r="P2388" s="1">
        <v>43904.118356481478</v>
      </c>
      <c r="Q2388" t="s">
        <v>226</v>
      </c>
      <c r="R2388" t="s">
        <v>4040</v>
      </c>
      <c r="S2388" t="s">
        <v>90</v>
      </c>
      <c r="T2388">
        <v>618</v>
      </c>
      <c r="U2388">
        <v>12</v>
      </c>
      <c r="V2388">
        <v>188</v>
      </c>
      <c r="W2388">
        <v>159</v>
      </c>
      <c r="X2388">
        <v>316</v>
      </c>
      <c r="Y2388">
        <v>370</v>
      </c>
      <c r="Z2388">
        <v>417</v>
      </c>
      <c r="AA2388">
        <v>25</v>
      </c>
      <c r="AB2388">
        <v>25</v>
      </c>
      <c r="AC2388">
        <v>4</v>
      </c>
      <c r="AD2388">
        <v>1</v>
      </c>
      <c r="AE2388">
        <v>7147</v>
      </c>
      <c r="AF2388">
        <v>707</v>
      </c>
      <c r="AG2388">
        <v>141</v>
      </c>
      <c r="AH2388">
        <v>59813</v>
      </c>
      <c r="AI2388">
        <v>0</v>
      </c>
      <c r="AJ2388">
        <v>0</v>
      </c>
      <c r="AK2388">
        <v>79900</v>
      </c>
      <c r="AL2388">
        <v>943</v>
      </c>
      <c r="AM2388">
        <v>0</v>
      </c>
      <c r="AN2388">
        <v>327744</v>
      </c>
      <c r="AO2388">
        <v>1450</v>
      </c>
      <c r="AP2388">
        <v>8</v>
      </c>
      <c r="AQ2388">
        <v>0</v>
      </c>
      <c r="AR2388">
        <v>7217</v>
      </c>
      <c r="AS2388">
        <v>6692</v>
      </c>
      <c r="AT2388">
        <v>11</v>
      </c>
      <c r="AU2388">
        <v>202</v>
      </c>
      <c r="AV2388">
        <v>14</v>
      </c>
      <c r="AW2388">
        <v>0</v>
      </c>
      <c r="AX2388">
        <v>3</v>
      </c>
      <c r="AY2388">
        <v>134</v>
      </c>
      <c r="AZ2388">
        <v>161</v>
      </c>
      <c r="BA2388">
        <v>6835</v>
      </c>
      <c r="BB2388">
        <v>11</v>
      </c>
      <c r="BC2388">
        <v>202</v>
      </c>
      <c r="BD2388">
        <v>14</v>
      </c>
      <c r="BE2388">
        <v>0</v>
      </c>
      <c r="BF2388">
        <v>21</v>
      </c>
      <c r="BG2388">
        <v>134</v>
      </c>
      <c r="BH2388">
        <v>7056</v>
      </c>
      <c r="BI2388">
        <v>1339</v>
      </c>
      <c r="BJ2388">
        <v>818</v>
      </c>
      <c r="BK2388">
        <v>614</v>
      </c>
      <c r="BL2388">
        <v>663</v>
      </c>
      <c r="BM2388">
        <v>7217</v>
      </c>
      <c r="BN2388">
        <v>161</v>
      </c>
      <c r="BO2388">
        <v>2996</v>
      </c>
      <c r="BP2388">
        <v>787</v>
      </c>
      <c r="BQ2388" s="2">
        <v>8</v>
      </c>
      <c r="BR2388" s="2">
        <v>12</v>
      </c>
      <c r="BS2388" s="2">
        <v>22</v>
      </c>
      <c r="BT2388" s="2">
        <v>0</v>
      </c>
      <c r="BU2388" s="2">
        <v>11</v>
      </c>
      <c r="BV2388" s="2">
        <v>12</v>
      </c>
      <c r="BW2388" s="2">
        <v>5</v>
      </c>
      <c r="BX2388" s="2">
        <v>9</v>
      </c>
      <c r="BY2388" s="2">
        <v>17</v>
      </c>
      <c r="BZ2388" s="2">
        <v>17</v>
      </c>
      <c r="CA2388" s="2">
        <v>10</v>
      </c>
      <c r="CB2388" s="2">
        <v>7</v>
      </c>
      <c r="CC2388" s="2">
        <v>6</v>
      </c>
      <c r="CD2388" s="2">
        <v>7</v>
      </c>
      <c r="CE2388">
        <v>111.93507765496</v>
      </c>
      <c r="CF2388">
        <v>3580554379.75</v>
      </c>
      <c r="CG2388">
        <v>279575.78355738398</v>
      </c>
      <c r="CH2388" s="2">
        <f t="shared" si="151"/>
        <v>193.98642095053347</v>
      </c>
      <c r="CI2388" t="str">
        <f t="shared" si="148"/>
        <v>South Dakota</v>
      </c>
      <c r="CJ2388" t="str">
        <f t="shared" si="149"/>
        <v>Grant</v>
      </c>
      <c r="CK2388" t="str">
        <f t="shared" si="150"/>
        <v>SD</v>
      </c>
      <c r="CL2388" t="str">
        <f>IF(Table1[[#This Row],[3 Day Avg]]&lt;=25,"Green","Red")</f>
        <v>Red</v>
      </c>
    </row>
    <row r="2389" spans="1:90" x14ac:dyDescent="0.25">
      <c r="A2389">
        <v>2388</v>
      </c>
      <c r="B2389" t="s">
        <v>4041</v>
      </c>
      <c r="C2389" t="s">
        <v>4001</v>
      </c>
      <c r="D2389" t="s">
        <v>4002</v>
      </c>
      <c r="E2389">
        <v>46</v>
      </c>
      <c r="F2389">
        <v>46053</v>
      </c>
      <c r="G2389">
        <v>4.5662100456620998</v>
      </c>
      <c r="H2389">
        <v>10398.86</v>
      </c>
      <c r="I2389">
        <v>474.833808167141</v>
      </c>
      <c r="J2389">
        <v>16.5</v>
      </c>
      <c r="K2389">
        <v>3.3</v>
      </c>
      <c r="L2389">
        <v>71.147099999999995</v>
      </c>
      <c r="M2389">
        <v>1.180225281602</v>
      </c>
      <c r="N2389" s="1">
        <v>44165.342210648145</v>
      </c>
      <c r="O2389" t="s">
        <v>319</v>
      </c>
      <c r="P2389" s="1">
        <v>43904.118356481478</v>
      </c>
      <c r="Q2389" t="s">
        <v>226</v>
      </c>
      <c r="R2389" t="s">
        <v>4042</v>
      </c>
      <c r="S2389" t="s">
        <v>90</v>
      </c>
      <c r="T2389">
        <v>438</v>
      </c>
      <c r="U2389">
        <v>20</v>
      </c>
      <c r="V2389">
        <v>178</v>
      </c>
      <c r="W2389">
        <v>172</v>
      </c>
      <c r="X2389">
        <v>171</v>
      </c>
      <c r="Y2389">
        <v>229</v>
      </c>
      <c r="Z2389">
        <v>271</v>
      </c>
      <c r="AA2389">
        <v>41</v>
      </c>
      <c r="AB2389">
        <v>41</v>
      </c>
      <c r="AC2389">
        <v>7</v>
      </c>
      <c r="AD2389">
        <v>1</v>
      </c>
      <c r="AE2389">
        <v>4212</v>
      </c>
      <c r="AF2389">
        <v>686</v>
      </c>
      <c r="AG2389">
        <v>67</v>
      </c>
      <c r="AH2389">
        <v>40583</v>
      </c>
      <c r="AI2389">
        <v>0</v>
      </c>
      <c r="AJ2389">
        <v>0</v>
      </c>
      <c r="AK2389">
        <v>79900</v>
      </c>
      <c r="AL2389">
        <v>943</v>
      </c>
      <c r="AM2389">
        <v>0</v>
      </c>
      <c r="AN2389">
        <v>327744</v>
      </c>
      <c r="AO2389">
        <v>1021</v>
      </c>
      <c r="AP2389">
        <v>3</v>
      </c>
      <c r="AQ2389">
        <v>0</v>
      </c>
      <c r="AR2389">
        <v>4201</v>
      </c>
      <c r="AS2389">
        <v>3696</v>
      </c>
      <c r="AT2389">
        <v>0</v>
      </c>
      <c r="AU2389">
        <v>289</v>
      </c>
      <c r="AV2389">
        <v>70</v>
      </c>
      <c r="AW2389">
        <v>0</v>
      </c>
      <c r="AX2389">
        <v>0</v>
      </c>
      <c r="AY2389">
        <v>119</v>
      </c>
      <c r="AZ2389">
        <v>27</v>
      </c>
      <c r="BA2389">
        <v>3700</v>
      </c>
      <c r="BB2389">
        <v>0</v>
      </c>
      <c r="BC2389">
        <v>289</v>
      </c>
      <c r="BD2389">
        <v>70</v>
      </c>
      <c r="BE2389">
        <v>0</v>
      </c>
      <c r="BF2389">
        <v>15</v>
      </c>
      <c r="BG2389">
        <v>127</v>
      </c>
      <c r="BH2389">
        <v>4174</v>
      </c>
      <c r="BI2389">
        <v>828</v>
      </c>
      <c r="BJ2389">
        <v>423</v>
      </c>
      <c r="BK2389">
        <v>378</v>
      </c>
      <c r="BL2389">
        <v>521</v>
      </c>
      <c r="BM2389">
        <v>4201</v>
      </c>
      <c r="BN2389">
        <v>27</v>
      </c>
      <c r="BO2389">
        <v>1551</v>
      </c>
      <c r="BP2389">
        <v>500</v>
      </c>
      <c r="BQ2389" s="2">
        <v>3</v>
      </c>
      <c r="BR2389" s="2">
        <v>2</v>
      </c>
      <c r="BS2389" s="2">
        <v>5</v>
      </c>
      <c r="BT2389" s="2">
        <v>0</v>
      </c>
      <c r="BU2389" s="2">
        <v>8</v>
      </c>
      <c r="BV2389" s="2">
        <v>9</v>
      </c>
      <c r="BW2389" s="2">
        <v>4</v>
      </c>
      <c r="BX2389" s="2">
        <v>5</v>
      </c>
      <c r="BY2389" s="2">
        <v>6</v>
      </c>
      <c r="BZ2389" s="2">
        <v>9</v>
      </c>
      <c r="CA2389" s="2">
        <v>4</v>
      </c>
      <c r="CB2389" s="2">
        <v>10</v>
      </c>
      <c r="CC2389" s="2">
        <v>4</v>
      </c>
      <c r="CD2389" s="2">
        <v>7</v>
      </c>
      <c r="CE2389">
        <v>71.225071225071204</v>
      </c>
      <c r="CF2389">
        <v>5135805879.8789101</v>
      </c>
      <c r="CG2389">
        <v>352488.064540711</v>
      </c>
      <c r="CH2389" s="2">
        <f t="shared" si="151"/>
        <v>79.346187415694672</v>
      </c>
      <c r="CI2389" t="str">
        <f t="shared" si="148"/>
        <v>South Dakota</v>
      </c>
      <c r="CJ2389" t="str">
        <f t="shared" si="149"/>
        <v>Gregory</v>
      </c>
      <c r="CK2389" t="str">
        <f t="shared" si="150"/>
        <v>SD</v>
      </c>
      <c r="CL2389" t="str">
        <f>IF(Table1[[#This Row],[3 Day Avg]]&lt;=25,"Green","Red")</f>
        <v>Red</v>
      </c>
    </row>
    <row r="2390" spans="1:90" x14ac:dyDescent="0.25">
      <c r="A2390">
        <v>2389</v>
      </c>
      <c r="B2390" t="s">
        <v>4043</v>
      </c>
      <c r="C2390" t="s">
        <v>4001</v>
      </c>
      <c r="D2390" t="s">
        <v>4002</v>
      </c>
      <c r="E2390">
        <v>46</v>
      </c>
      <c r="F2390">
        <v>46055</v>
      </c>
      <c r="G2390">
        <v>2.0689655172413799</v>
      </c>
      <c r="H2390">
        <v>7559.96</v>
      </c>
      <c r="I2390">
        <v>156.41293013555801</v>
      </c>
      <c r="J2390">
        <v>11</v>
      </c>
      <c r="K2390">
        <v>2.6</v>
      </c>
      <c r="L2390">
        <v>90.813599999999994</v>
      </c>
      <c r="M2390">
        <v>1.180225281602</v>
      </c>
      <c r="N2390" s="1">
        <v>44165.342210648145</v>
      </c>
      <c r="O2390" t="s">
        <v>319</v>
      </c>
      <c r="P2390" s="1">
        <v>43904.118356481478</v>
      </c>
      <c r="Q2390" t="s">
        <v>226</v>
      </c>
      <c r="R2390" t="s">
        <v>4044</v>
      </c>
      <c r="S2390" t="s">
        <v>90</v>
      </c>
      <c r="T2390">
        <v>145</v>
      </c>
      <c r="U2390">
        <v>3</v>
      </c>
      <c r="V2390">
        <v>91</v>
      </c>
      <c r="W2390">
        <v>96</v>
      </c>
      <c r="X2390">
        <v>101</v>
      </c>
      <c r="Y2390">
        <v>118</v>
      </c>
      <c r="Z2390">
        <v>95</v>
      </c>
      <c r="AA2390">
        <v>18</v>
      </c>
      <c r="AB2390">
        <v>18</v>
      </c>
      <c r="AC2390">
        <v>3</v>
      </c>
      <c r="AD2390">
        <v>0</v>
      </c>
      <c r="AE2390">
        <v>1918</v>
      </c>
      <c r="AF2390">
        <v>208</v>
      </c>
      <c r="AG2390">
        <v>28</v>
      </c>
      <c r="AH2390">
        <v>51801</v>
      </c>
      <c r="AI2390">
        <v>0</v>
      </c>
      <c r="AJ2390">
        <v>0</v>
      </c>
      <c r="AK2390">
        <v>79900</v>
      </c>
      <c r="AL2390">
        <v>943</v>
      </c>
      <c r="AM2390">
        <v>0</v>
      </c>
      <c r="AN2390">
        <v>327744</v>
      </c>
      <c r="AO2390">
        <v>501</v>
      </c>
      <c r="AP2390">
        <v>5</v>
      </c>
      <c r="AQ2390">
        <v>0</v>
      </c>
      <c r="AR2390">
        <v>2082</v>
      </c>
      <c r="AS2390">
        <v>1951</v>
      </c>
      <c r="AT2390">
        <v>1</v>
      </c>
      <c r="AU2390">
        <v>60</v>
      </c>
      <c r="AV2390">
        <v>0</v>
      </c>
      <c r="AW2390">
        <v>0</v>
      </c>
      <c r="AX2390">
        <v>0</v>
      </c>
      <c r="AY2390">
        <v>51</v>
      </c>
      <c r="AZ2390">
        <v>19</v>
      </c>
      <c r="BA2390">
        <v>1970</v>
      </c>
      <c r="BB2390">
        <v>1</v>
      </c>
      <c r="BC2390">
        <v>60</v>
      </c>
      <c r="BD2390">
        <v>0</v>
      </c>
      <c r="BE2390">
        <v>0</v>
      </c>
      <c r="BF2390">
        <v>0</v>
      </c>
      <c r="BG2390">
        <v>51</v>
      </c>
      <c r="BH2390">
        <v>2063</v>
      </c>
      <c r="BI2390">
        <v>390</v>
      </c>
      <c r="BJ2390">
        <v>229</v>
      </c>
      <c r="BK2390">
        <v>195</v>
      </c>
      <c r="BL2390">
        <v>288</v>
      </c>
      <c r="BM2390">
        <v>2082</v>
      </c>
      <c r="BN2390">
        <v>19</v>
      </c>
      <c r="BO2390">
        <v>767</v>
      </c>
      <c r="BP2390">
        <v>213</v>
      </c>
      <c r="BQ2390" s="2">
        <v>5</v>
      </c>
      <c r="BR2390" s="2">
        <v>0</v>
      </c>
      <c r="BS2390" s="2">
        <v>1</v>
      </c>
      <c r="BT2390" s="2">
        <v>0</v>
      </c>
      <c r="BU2390" s="2">
        <v>1</v>
      </c>
      <c r="BV2390" s="2">
        <v>5</v>
      </c>
      <c r="BW2390" s="2">
        <v>0</v>
      </c>
      <c r="BX2390" s="2">
        <v>2</v>
      </c>
      <c r="BY2390" s="2">
        <v>0</v>
      </c>
      <c r="BZ2390" s="2">
        <v>0</v>
      </c>
      <c r="CA2390" s="2">
        <v>2</v>
      </c>
      <c r="CB2390" s="2">
        <v>6</v>
      </c>
      <c r="CC2390" s="2">
        <v>5</v>
      </c>
      <c r="CD2390" s="2">
        <v>0</v>
      </c>
      <c r="CE2390">
        <v>260.68821689259602</v>
      </c>
      <c r="CF2390">
        <v>9236859165.7382793</v>
      </c>
      <c r="CG2390">
        <v>471985.47650225199</v>
      </c>
      <c r="CH2390" s="2">
        <f t="shared" si="151"/>
        <v>96.061479346781937</v>
      </c>
      <c r="CI2390" t="str">
        <f t="shared" si="148"/>
        <v>South Dakota</v>
      </c>
      <c r="CJ2390" t="str">
        <f t="shared" si="149"/>
        <v>Haakon</v>
      </c>
      <c r="CK2390" t="str">
        <f t="shared" si="150"/>
        <v>SD</v>
      </c>
      <c r="CL2390" t="str">
        <f>IF(Table1[[#This Row],[3 Day Avg]]&lt;=25,"Green","Red")</f>
        <v>Red</v>
      </c>
    </row>
    <row r="2391" spans="1:90" x14ac:dyDescent="0.25">
      <c r="A2391">
        <v>2390</v>
      </c>
      <c r="B2391" t="s">
        <v>4045</v>
      </c>
      <c r="C2391" t="s">
        <v>4001</v>
      </c>
      <c r="D2391" t="s">
        <v>4002</v>
      </c>
      <c r="E2391">
        <v>46</v>
      </c>
      <c r="F2391">
        <v>46057</v>
      </c>
      <c r="G2391">
        <v>0.83507306889352795</v>
      </c>
      <c r="H2391">
        <v>7838.32</v>
      </c>
      <c r="I2391">
        <v>65.455735558828295</v>
      </c>
      <c r="J2391">
        <v>9.3000000000000007</v>
      </c>
      <c r="K2391">
        <v>3.1</v>
      </c>
      <c r="L2391">
        <v>115.3135</v>
      </c>
      <c r="M2391">
        <v>0</v>
      </c>
      <c r="N2391" s="1">
        <v>44165.342210648145</v>
      </c>
      <c r="O2391" t="s">
        <v>319</v>
      </c>
      <c r="P2391" s="1">
        <v>43904.118356481478</v>
      </c>
      <c r="Q2391" t="s">
        <v>226</v>
      </c>
      <c r="R2391" t="s">
        <v>4046</v>
      </c>
      <c r="S2391" t="s">
        <v>90</v>
      </c>
      <c r="T2391">
        <v>479</v>
      </c>
      <c r="U2391">
        <v>4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6111</v>
      </c>
      <c r="AF2391">
        <v>549</v>
      </c>
      <c r="AG2391">
        <v>100</v>
      </c>
      <c r="AH2391">
        <v>65776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327744</v>
      </c>
      <c r="AO2391">
        <v>0</v>
      </c>
      <c r="AP2391">
        <v>3</v>
      </c>
      <c r="AQ2391">
        <v>0</v>
      </c>
      <c r="AR2391">
        <v>6000</v>
      </c>
      <c r="AS2391">
        <v>5623</v>
      </c>
      <c r="AT2391">
        <v>15</v>
      </c>
      <c r="AU2391">
        <v>24</v>
      </c>
      <c r="AV2391">
        <v>16</v>
      </c>
      <c r="AW2391">
        <v>0</v>
      </c>
      <c r="AX2391">
        <v>0</v>
      </c>
      <c r="AY2391">
        <v>62</v>
      </c>
      <c r="AZ2391">
        <v>260</v>
      </c>
      <c r="BA2391">
        <v>5805</v>
      </c>
      <c r="BB2391">
        <v>15</v>
      </c>
      <c r="BC2391">
        <v>24</v>
      </c>
      <c r="BD2391">
        <v>22</v>
      </c>
      <c r="BE2391">
        <v>0</v>
      </c>
      <c r="BF2391">
        <v>64</v>
      </c>
      <c r="BG2391">
        <v>70</v>
      </c>
      <c r="BH2391">
        <v>5740</v>
      </c>
      <c r="BI2391">
        <v>1584</v>
      </c>
      <c r="BJ2391">
        <v>745</v>
      </c>
      <c r="BK2391">
        <v>653</v>
      </c>
      <c r="BL2391">
        <v>452</v>
      </c>
      <c r="BM2391">
        <v>6000</v>
      </c>
      <c r="BN2391">
        <v>260</v>
      </c>
      <c r="BO2391">
        <v>2052</v>
      </c>
      <c r="BP2391">
        <v>514</v>
      </c>
      <c r="BQ2391" s="2">
        <v>3</v>
      </c>
      <c r="BR2391" s="2">
        <v>18</v>
      </c>
      <c r="BS2391" s="2">
        <v>12</v>
      </c>
      <c r="BT2391" s="2">
        <v>0</v>
      </c>
      <c r="BU2391" s="2">
        <v>0</v>
      </c>
      <c r="BV2391" s="2">
        <v>11</v>
      </c>
      <c r="BW2391" s="2">
        <v>5</v>
      </c>
      <c r="BX2391" s="2">
        <v>3</v>
      </c>
      <c r="BY2391" s="2">
        <v>24</v>
      </c>
      <c r="BZ2391" s="2">
        <v>20</v>
      </c>
      <c r="CA2391" s="2">
        <v>11</v>
      </c>
      <c r="CB2391" s="2">
        <v>27</v>
      </c>
      <c r="CC2391" s="2">
        <v>8</v>
      </c>
      <c r="CD2391" s="2">
        <v>6</v>
      </c>
      <c r="CE2391">
        <v>49.091801669121303</v>
      </c>
      <c r="CF2391">
        <v>2755264679.0078101</v>
      </c>
      <c r="CG2391">
        <v>216628.60260992899</v>
      </c>
      <c r="CH2391" s="2">
        <f t="shared" si="151"/>
        <v>183.33333333333334</v>
      </c>
      <c r="CI2391" t="str">
        <f t="shared" si="148"/>
        <v>South Dakota</v>
      </c>
      <c r="CJ2391" t="str">
        <f t="shared" si="149"/>
        <v>Hamlin</v>
      </c>
      <c r="CK2391" t="str">
        <f t="shared" si="150"/>
        <v>SD</v>
      </c>
      <c r="CL2391" t="str">
        <f>IF(Table1[[#This Row],[3 Day Avg]]&lt;=25,"Green","Red")</f>
        <v>Red</v>
      </c>
    </row>
    <row r="2392" spans="1:90" x14ac:dyDescent="0.25">
      <c r="A2392">
        <v>2391</v>
      </c>
      <c r="B2392" t="s">
        <v>4047</v>
      </c>
      <c r="C2392" t="s">
        <v>4001</v>
      </c>
      <c r="D2392" t="s">
        <v>4002</v>
      </c>
      <c r="E2392">
        <v>46</v>
      </c>
      <c r="F2392">
        <v>46059</v>
      </c>
      <c r="G2392">
        <v>0.35460992907801397</v>
      </c>
      <c r="H2392">
        <v>8645</v>
      </c>
      <c r="I2392">
        <v>30.656039239730202</v>
      </c>
      <c r="J2392">
        <v>9.8000000000000007</v>
      </c>
      <c r="K2392">
        <v>2.2999999999999998</v>
      </c>
      <c r="L2392">
        <v>92.158299999999997</v>
      </c>
      <c r="M2392">
        <v>1.180225281602</v>
      </c>
      <c r="N2392" s="1">
        <v>44165.342210648145</v>
      </c>
      <c r="O2392" t="s">
        <v>319</v>
      </c>
      <c r="P2392" s="1">
        <v>43904.118356481478</v>
      </c>
      <c r="Q2392" t="s">
        <v>226</v>
      </c>
      <c r="R2392" t="s">
        <v>4048</v>
      </c>
      <c r="S2392" t="s">
        <v>90</v>
      </c>
      <c r="T2392">
        <v>282</v>
      </c>
      <c r="U2392">
        <v>1</v>
      </c>
      <c r="V2392">
        <v>153</v>
      </c>
      <c r="W2392">
        <v>150</v>
      </c>
      <c r="X2392">
        <v>154</v>
      </c>
      <c r="Y2392">
        <v>115</v>
      </c>
      <c r="Z2392">
        <v>221</v>
      </c>
      <c r="AA2392">
        <v>11</v>
      </c>
      <c r="AB2392">
        <v>25</v>
      </c>
      <c r="AC2392">
        <v>4</v>
      </c>
      <c r="AD2392">
        <v>0</v>
      </c>
      <c r="AE2392">
        <v>3262</v>
      </c>
      <c r="AF2392">
        <v>314</v>
      </c>
      <c r="AG2392">
        <v>42</v>
      </c>
      <c r="AH2392">
        <v>52568</v>
      </c>
      <c r="AI2392">
        <v>0</v>
      </c>
      <c r="AJ2392">
        <v>0</v>
      </c>
      <c r="AK2392">
        <v>79900</v>
      </c>
      <c r="AL2392">
        <v>943</v>
      </c>
      <c r="AM2392">
        <v>0</v>
      </c>
      <c r="AN2392">
        <v>327744</v>
      </c>
      <c r="AO2392">
        <v>793</v>
      </c>
      <c r="AP2392">
        <v>1</v>
      </c>
      <c r="AQ2392">
        <v>0</v>
      </c>
      <c r="AR2392">
        <v>3301</v>
      </c>
      <c r="AS2392">
        <v>3230</v>
      </c>
      <c r="AT2392">
        <v>3</v>
      </c>
      <c r="AU2392">
        <v>0</v>
      </c>
      <c r="AV2392">
        <v>18</v>
      </c>
      <c r="AW2392">
        <v>0</v>
      </c>
      <c r="AX2392">
        <v>0</v>
      </c>
      <c r="AY2392">
        <v>24</v>
      </c>
      <c r="AZ2392">
        <v>26</v>
      </c>
      <c r="BA2392">
        <v>3256</v>
      </c>
      <c r="BB2392">
        <v>3</v>
      </c>
      <c r="BC2392">
        <v>0</v>
      </c>
      <c r="BD2392">
        <v>18</v>
      </c>
      <c r="BE2392">
        <v>0</v>
      </c>
      <c r="BF2392">
        <v>0</v>
      </c>
      <c r="BG2392">
        <v>24</v>
      </c>
      <c r="BH2392">
        <v>3275</v>
      </c>
      <c r="BI2392">
        <v>614</v>
      </c>
      <c r="BJ2392">
        <v>348</v>
      </c>
      <c r="BK2392">
        <v>317</v>
      </c>
      <c r="BL2392">
        <v>457</v>
      </c>
      <c r="BM2392">
        <v>3301</v>
      </c>
      <c r="BN2392">
        <v>26</v>
      </c>
      <c r="BO2392">
        <v>1229</v>
      </c>
      <c r="BP2392">
        <v>336</v>
      </c>
      <c r="BQ2392" s="2">
        <v>1</v>
      </c>
      <c r="BR2392" s="2">
        <v>1</v>
      </c>
      <c r="BS2392" s="2">
        <v>3</v>
      </c>
      <c r="BT2392" s="2">
        <v>0</v>
      </c>
      <c r="BU2392" s="2">
        <v>3</v>
      </c>
      <c r="BV2392" s="2">
        <v>2</v>
      </c>
      <c r="BW2392" s="2">
        <v>1</v>
      </c>
      <c r="BX2392" s="2">
        <v>7</v>
      </c>
      <c r="BY2392" s="2">
        <v>3</v>
      </c>
      <c r="BZ2392" s="2">
        <v>5</v>
      </c>
      <c r="CA2392" s="2">
        <v>2</v>
      </c>
      <c r="CB2392" s="2">
        <v>2</v>
      </c>
      <c r="CC2392" s="2">
        <v>9</v>
      </c>
      <c r="CD2392" s="2">
        <v>6</v>
      </c>
      <c r="CE2392">
        <v>30.656039239730202</v>
      </c>
      <c r="CF2392">
        <v>7347051034.2226601</v>
      </c>
      <c r="CG2392">
        <v>355369.94641180697</v>
      </c>
      <c r="CH2392" s="2">
        <f t="shared" si="151"/>
        <v>50.489750580632133</v>
      </c>
      <c r="CI2392" t="str">
        <f t="shared" si="148"/>
        <v>South Dakota</v>
      </c>
      <c r="CJ2392" t="str">
        <f t="shared" si="149"/>
        <v>Hand</v>
      </c>
      <c r="CK2392" t="str">
        <f t="shared" si="150"/>
        <v>SD</v>
      </c>
      <c r="CL2392" t="str">
        <f>IF(Table1[[#This Row],[3 Day Avg]]&lt;=25,"Green","Red")</f>
        <v>Red</v>
      </c>
    </row>
    <row r="2393" spans="1:90" x14ac:dyDescent="0.25">
      <c r="A2393">
        <v>2392</v>
      </c>
      <c r="B2393" t="s">
        <v>4049</v>
      </c>
      <c r="C2393" t="s">
        <v>4001</v>
      </c>
      <c r="D2393" t="s">
        <v>4002</v>
      </c>
      <c r="E2393">
        <v>46</v>
      </c>
      <c r="F2393">
        <v>46061</v>
      </c>
      <c r="G2393">
        <v>0.76335877862595403</v>
      </c>
      <c r="H2393">
        <v>7760.66</v>
      </c>
      <c r="I2393">
        <v>59.241706161137401</v>
      </c>
      <c r="J2393">
        <v>8.8000000000000007</v>
      </c>
      <c r="K2393">
        <v>4.5999999999999996</v>
      </c>
      <c r="L2393">
        <v>111.80029999999999</v>
      </c>
      <c r="M2393">
        <v>0</v>
      </c>
      <c r="N2393" s="1">
        <v>44165.342210648145</v>
      </c>
      <c r="O2393" t="s">
        <v>319</v>
      </c>
      <c r="P2393" s="1">
        <v>43904.118356481478</v>
      </c>
      <c r="Q2393" t="s">
        <v>226</v>
      </c>
      <c r="R2393" t="s">
        <v>4050</v>
      </c>
      <c r="S2393" t="s">
        <v>90</v>
      </c>
      <c r="T2393">
        <v>262</v>
      </c>
      <c r="U2393">
        <v>2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3376</v>
      </c>
      <c r="AF2393">
        <v>280</v>
      </c>
      <c r="AG2393">
        <v>82</v>
      </c>
      <c r="AH2393">
        <v>63772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327744</v>
      </c>
      <c r="AO2393">
        <v>0</v>
      </c>
      <c r="AP2393">
        <v>1</v>
      </c>
      <c r="AQ2393">
        <v>0</v>
      </c>
      <c r="AR2393">
        <v>3397</v>
      </c>
      <c r="AS2393">
        <v>3384</v>
      </c>
      <c r="AT2393">
        <v>0</v>
      </c>
      <c r="AU2393">
        <v>1</v>
      </c>
      <c r="AV2393">
        <v>0</v>
      </c>
      <c r="AW2393">
        <v>0</v>
      </c>
      <c r="AX2393">
        <v>0</v>
      </c>
      <c r="AY2393">
        <v>12</v>
      </c>
      <c r="AZ2393">
        <v>0</v>
      </c>
      <c r="BA2393">
        <v>3384</v>
      </c>
      <c r="BB2393">
        <v>0</v>
      </c>
      <c r="BC2393">
        <v>1</v>
      </c>
      <c r="BD2393">
        <v>0</v>
      </c>
      <c r="BE2393">
        <v>0</v>
      </c>
      <c r="BF2393">
        <v>0</v>
      </c>
      <c r="BG2393">
        <v>12</v>
      </c>
      <c r="BH2393">
        <v>3397</v>
      </c>
      <c r="BI2393">
        <v>897</v>
      </c>
      <c r="BJ2393">
        <v>430</v>
      </c>
      <c r="BK2393">
        <v>313</v>
      </c>
      <c r="BL2393">
        <v>138</v>
      </c>
      <c r="BM2393">
        <v>3397</v>
      </c>
      <c r="BN2393">
        <v>0</v>
      </c>
      <c r="BO2393">
        <v>1257</v>
      </c>
      <c r="BP2393">
        <v>362</v>
      </c>
      <c r="BQ2393" s="2">
        <v>1</v>
      </c>
      <c r="BR2393" s="2">
        <v>7</v>
      </c>
      <c r="BS2393" s="2">
        <v>19</v>
      </c>
      <c r="BT2393" s="2">
        <v>0</v>
      </c>
      <c r="BU2393" s="2">
        <v>4</v>
      </c>
      <c r="BV2393" s="2">
        <v>9</v>
      </c>
      <c r="BW2393" s="2">
        <v>7</v>
      </c>
      <c r="BX2393" s="2">
        <v>4</v>
      </c>
      <c r="BY2393" s="2">
        <v>4</v>
      </c>
      <c r="BZ2393" s="2">
        <v>6</v>
      </c>
      <c r="CA2393" s="2">
        <v>3</v>
      </c>
      <c r="CB2393" s="2">
        <v>4</v>
      </c>
      <c r="CC2393" s="2">
        <v>3</v>
      </c>
      <c r="CD2393" s="2">
        <v>2</v>
      </c>
      <c r="CE2393">
        <v>29.6208530805687</v>
      </c>
      <c r="CF2393">
        <v>2156206162.6757798</v>
      </c>
      <c r="CG2393">
        <v>187644.550628622</v>
      </c>
      <c r="CH2393" s="2">
        <f t="shared" si="151"/>
        <v>264.93965263467766</v>
      </c>
      <c r="CI2393" t="str">
        <f t="shared" si="148"/>
        <v>South Dakota</v>
      </c>
      <c r="CJ2393" t="str">
        <f t="shared" si="149"/>
        <v>Hanson</v>
      </c>
      <c r="CK2393" t="str">
        <f t="shared" si="150"/>
        <v>SD</v>
      </c>
      <c r="CL2393" t="str">
        <f>IF(Table1[[#This Row],[3 Day Avg]]&lt;=25,"Green","Red")</f>
        <v>Red</v>
      </c>
    </row>
    <row r="2394" spans="1:90" x14ac:dyDescent="0.25">
      <c r="A2394">
        <v>2393</v>
      </c>
      <c r="B2394" t="s">
        <v>3116</v>
      </c>
      <c r="C2394" t="s">
        <v>4001</v>
      </c>
      <c r="D2394" t="s">
        <v>4002</v>
      </c>
      <c r="E2394">
        <v>46</v>
      </c>
      <c r="F2394">
        <v>46063</v>
      </c>
      <c r="G2394">
        <v>0</v>
      </c>
      <c r="H2394">
        <v>5844.68</v>
      </c>
      <c r="I2394">
        <v>0</v>
      </c>
      <c r="J2394">
        <v>10.7</v>
      </c>
      <c r="K2394">
        <v>2.5</v>
      </c>
      <c r="L2394">
        <v>96.451700000000002</v>
      </c>
      <c r="M2394">
        <v>0</v>
      </c>
      <c r="N2394" s="1">
        <v>44165.342210648145</v>
      </c>
      <c r="O2394" t="s">
        <v>319</v>
      </c>
      <c r="P2394" s="1">
        <v>43911.565497685187</v>
      </c>
      <c r="Q2394" t="s">
        <v>575</v>
      </c>
      <c r="R2394" t="s">
        <v>4051</v>
      </c>
      <c r="S2394" t="s">
        <v>90</v>
      </c>
      <c r="T2394">
        <v>73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1249</v>
      </c>
      <c r="AF2394">
        <v>131</v>
      </c>
      <c r="AG2394">
        <v>18</v>
      </c>
      <c r="AH2394">
        <v>55017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327744</v>
      </c>
      <c r="AO2394">
        <v>0</v>
      </c>
      <c r="AP2394">
        <v>1</v>
      </c>
      <c r="AQ2394">
        <v>0</v>
      </c>
      <c r="AR2394">
        <v>1311</v>
      </c>
      <c r="AS2394">
        <v>1193</v>
      </c>
      <c r="AT2394">
        <v>27</v>
      </c>
      <c r="AU2394">
        <v>37</v>
      </c>
      <c r="AV2394">
        <v>4</v>
      </c>
      <c r="AW2394">
        <v>0</v>
      </c>
      <c r="AX2394">
        <v>0</v>
      </c>
      <c r="AY2394">
        <v>24</v>
      </c>
      <c r="AZ2394">
        <v>26</v>
      </c>
      <c r="BA2394">
        <v>1198</v>
      </c>
      <c r="BB2394">
        <v>27</v>
      </c>
      <c r="BC2394">
        <v>41</v>
      </c>
      <c r="BD2394">
        <v>4</v>
      </c>
      <c r="BE2394">
        <v>0</v>
      </c>
      <c r="BF2394">
        <v>17</v>
      </c>
      <c r="BG2394">
        <v>24</v>
      </c>
      <c r="BH2394">
        <v>1285</v>
      </c>
      <c r="BI2394">
        <v>216</v>
      </c>
      <c r="BJ2394">
        <v>183</v>
      </c>
      <c r="BK2394">
        <v>161</v>
      </c>
      <c r="BL2394">
        <v>82</v>
      </c>
      <c r="BM2394">
        <v>1311</v>
      </c>
      <c r="BN2394">
        <v>26</v>
      </c>
      <c r="BO2394">
        <v>518</v>
      </c>
      <c r="BP2394">
        <v>151</v>
      </c>
      <c r="BQ2394" s="2">
        <v>1</v>
      </c>
      <c r="BR2394" s="2">
        <v>1</v>
      </c>
      <c r="BS2394" s="2">
        <v>3</v>
      </c>
      <c r="BT2394" s="2">
        <v>0</v>
      </c>
      <c r="BU2394" s="2">
        <v>2</v>
      </c>
      <c r="BV2394" s="2">
        <v>0</v>
      </c>
      <c r="BW2394" s="2">
        <v>2</v>
      </c>
      <c r="BX2394" s="2">
        <v>0</v>
      </c>
      <c r="BY2394" s="2">
        <v>0</v>
      </c>
      <c r="BZ2394" s="2">
        <v>0</v>
      </c>
      <c r="CA2394" s="2">
        <v>0</v>
      </c>
      <c r="CB2394" s="2">
        <v>0</v>
      </c>
      <c r="CC2394" s="2">
        <v>-1</v>
      </c>
      <c r="CD2394" s="2">
        <v>0</v>
      </c>
      <c r="CE2394">
        <v>80.064051240992796</v>
      </c>
      <c r="CF2394">
        <v>14158687169.0977</v>
      </c>
      <c r="CG2394">
        <v>477992.08085291297</v>
      </c>
      <c r="CH2394" s="2">
        <f t="shared" si="151"/>
        <v>127.12941774726673</v>
      </c>
      <c r="CI2394" t="str">
        <f t="shared" si="148"/>
        <v>South Dakota</v>
      </c>
      <c r="CJ2394" t="str">
        <f t="shared" si="149"/>
        <v>Harding</v>
      </c>
      <c r="CK2394" t="str">
        <f t="shared" si="150"/>
        <v>SD</v>
      </c>
      <c r="CL2394" t="str">
        <f>IF(Table1[[#This Row],[3 Day Avg]]&lt;=25,"Green","Red")</f>
        <v>Red</v>
      </c>
    </row>
    <row r="2395" spans="1:90" x14ac:dyDescent="0.25">
      <c r="A2395">
        <v>2394</v>
      </c>
      <c r="B2395" t="s">
        <v>3671</v>
      </c>
      <c r="C2395" t="s">
        <v>4001</v>
      </c>
      <c r="D2395" t="s">
        <v>4002</v>
      </c>
      <c r="E2395">
        <v>46</v>
      </c>
      <c r="F2395">
        <v>46065</v>
      </c>
      <c r="G2395">
        <v>1.0915706488781101</v>
      </c>
      <c r="H2395">
        <v>9342.7800000000007</v>
      </c>
      <c r="I2395">
        <v>101.983002832861</v>
      </c>
      <c r="J2395">
        <v>9.4</v>
      </c>
      <c r="K2395">
        <v>2.6</v>
      </c>
      <c r="L2395">
        <v>122.8818</v>
      </c>
      <c r="M2395">
        <v>1.180225281602</v>
      </c>
      <c r="N2395" s="1">
        <v>44165.342210648145</v>
      </c>
      <c r="O2395" t="s">
        <v>319</v>
      </c>
      <c r="P2395" s="1">
        <v>43904.118356481478</v>
      </c>
      <c r="Q2395" t="s">
        <v>226</v>
      </c>
      <c r="R2395" t="s">
        <v>4052</v>
      </c>
      <c r="S2395" t="s">
        <v>90</v>
      </c>
      <c r="T2395">
        <v>1649</v>
      </c>
      <c r="U2395">
        <v>18</v>
      </c>
      <c r="V2395">
        <v>470</v>
      </c>
      <c r="W2395">
        <v>433</v>
      </c>
      <c r="X2395">
        <v>358</v>
      </c>
      <c r="Y2395">
        <v>716</v>
      </c>
      <c r="Z2395">
        <v>853</v>
      </c>
      <c r="AA2395">
        <v>50</v>
      </c>
      <c r="AB2395">
        <v>50</v>
      </c>
      <c r="AC2395">
        <v>6</v>
      </c>
      <c r="AD2395">
        <v>2</v>
      </c>
      <c r="AE2395">
        <v>17650</v>
      </c>
      <c r="AF2395">
        <v>1590</v>
      </c>
      <c r="AG2395">
        <v>255</v>
      </c>
      <c r="AH2395">
        <v>70093</v>
      </c>
      <c r="AI2395">
        <v>0</v>
      </c>
      <c r="AJ2395">
        <v>0</v>
      </c>
      <c r="AK2395">
        <v>79900</v>
      </c>
      <c r="AL2395">
        <v>943</v>
      </c>
      <c r="AM2395">
        <v>0</v>
      </c>
      <c r="AN2395">
        <v>327744</v>
      </c>
      <c r="AO2395">
        <v>2830</v>
      </c>
      <c r="AP2395">
        <v>9</v>
      </c>
      <c r="AQ2395">
        <v>0</v>
      </c>
      <c r="AR2395">
        <v>17617</v>
      </c>
      <c r="AS2395">
        <v>14565</v>
      </c>
      <c r="AT2395">
        <v>56</v>
      </c>
      <c r="AU2395">
        <v>1939</v>
      </c>
      <c r="AV2395">
        <v>82</v>
      </c>
      <c r="AW2395">
        <v>0</v>
      </c>
      <c r="AX2395">
        <v>0</v>
      </c>
      <c r="AY2395">
        <v>434</v>
      </c>
      <c r="AZ2395">
        <v>541</v>
      </c>
      <c r="BA2395">
        <v>14770</v>
      </c>
      <c r="BB2395">
        <v>56</v>
      </c>
      <c r="BC2395">
        <v>2189</v>
      </c>
      <c r="BD2395">
        <v>82</v>
      </c>
      <c r="BE2395">
        <v>0</v>
      </c>
      <c r="BF2395">
        <v>50</v>
      </c>
      <c r="BG2395">
        <v>470</v>
      </c>
      <c r="BH2395">
        <v>17076</v>
      </c>
      <c r="BI2395">
        <v>3586</v>
      </c>
      <c r="BJ2395">
        <v>1873</v>
      </c>
      <c r="BK2395">
        <v>2534</v>
      </c>
      <c r="BL2395">
        <v>1261</v>
      </c>
      <c r="BM2395">
        <v>17617</v>
      </c>
      <c r="BN2395">
        <v>541</v>
      </c>
      <c r="BO2395">
        <v>6794</v>
      </c>
      <c r="BP2395">
        <v>1569</v>
      </c>
      <c r="BQ2395" s="2">
        <v>9</v>
      </c>
      <c r="BR2395" s="2">
        <v>16</v>
      </c>
      <c r="BS2395" s="2">
        <v>39</v>
      </c>
      <c r="BT2395" s="2">
        <v>0</v>
      </c>
      <c r="BU2395" s="2">
        <v>28</v>
      </c>
      <c r="BV2395" s="2">
        <v>9</v>
      </c>
      <c r="BW2395" s="2">
        <v>13</v>
      </c>
      <c r="BX2395" s="2">
        <v>22</v>
      </c>
      <c r="BY2395" s="2">
        <v>30</v>
      </c>
      <c r="BZ2395" s="2">
        <v>63</v>
      </c>
      <c r="CA2395" s="2">
        <v>12</v>
      </c>
      <c r="CB2395" s="2">
        <v>30</v>
      </c>
      <c r="CC2395" s="2">
        <v>69</v>
      </c>
      <c r="CD2395" s="2">
        <v>11</v>
      </c>
      <c r="CE2395">
        <v>50.991501416430602</v>
      </c>
      <c r="CF2395">
        <v>4059315205.9882798</v>
      </c>
      <c r="CG2395">
        <v>342068.247889383</v>
      </c>
      <c r="CH2395" s="2">
        <f t="shared" si="151"/>
        <v>121.09515430171615</v>
      </c>
      <c r="CI2395" t="str">
        <f t="shared" si="148"/>
        <v>South Dakota</v>
      </c>
      <c r="CJ2395" t="str">
        <f t="shared" si="149"/>
        <v>Hughes</v>
      </c>
      <c r="CK2395" t="str">
        <f t="shared" si="150"/>
        <v>SD</v>
      </c>
      <c r="CL2395" t="str">
        <f>IF(Table1[[#This Row],[3 Day Avg]]&lt;=25,"Green","Red")</f>
        <v>Red</v>
      </c>
    </row>
    <row r="2396" spans="1:90" x14ac:dyDescent="0.25">
      <c r="A2396">
        <v>2395</v>
      </c>
      <c r="B2396" t="s">
        <v>4053</v>
      </c>
      <c r="C2396" t="s">
        <v>4001</v>
      </c>
      <c r="D2396" t="s">
        <v>4002</v>
      </c>
      <c r="E2396">
        <v>46</v>
      </c>
      <c r="F2396">
        <v>46067</v>
      </c>
      <c r="G2396">
        <v>1.40845070422535</v>
      </c>
      <c r="H2396">
        <v>7696.48</v>
      </c>
      <c r="I2396">
        <v>108.40108401083999</v>
      </c>
      <c r="J2396">
        <v>11.5</v>
      </c>
      <c r="K2396">
        <v>2.8</v>
      </c>
      <c r="L2396">
        <v>95.429599999999994</v>
      </c>
      <c r="M2396">
        <v>1.180225281602</v>
      </c>
      <c r="N2396" s="1">
        <v>44165.342210648145</v>
      </c>
      <c r="O2396" t="s">
        <v>319</v>
      </c>
      <c r="P2396" s="1">
        <v>43904.118356481478</v>
      </c>
      <c r="Q2396" t="s">
        <v>226</v>
      </c>
      <c r="R2396" t="s">
        <v>4054</v>
      </c>
      <c r="S2396" t="s">
        <v>90</v>
      </c>
      <c r="T2396">
        <v>568</v>
      </c>
      <c r="U2396">
        <v>8</v>
      </c>
      <c r="V2396">
        <v>458</v>
      </c>
      <c r="W2396">
        <v>236</v>
      </c>
      <c r="X2396">
        <v>263</v>
      </c>
      <c r="Y2396">
        <v>317</v>
      </c>
      <c r="Z2396">
        <v>411</v>
      </c>
      <c r="AA2396">
        <v>50</v>
      </c>
      <c r="AB2396">
        <v>50</v>
      </c>
      <c r="AC2396">
        <v>8</v>
      </c>
      <c r="AD2396">
        <v>0</v>
      </c>
      <c r="AE2396">
        <v>7380</v>
      </c>
      <c r="AF2396">
        <v>784</v>
      </c>
      <c r="AG2396">
        <v>102</v>
      </c>
      <c r="AH2396">
        <v>54434</v>
      </c>
      <c r="AI2396">
        <v>0</v>
      </c>
      <c r="AJ2396">
        <v>0</v>
      </c>
      <c r="AK2396">
        <v>79900</v>
      </c>
      <c r="AL2396">
        <v>943</v>
      </c>
      <c r="AM2396">
        <v>0</v>
      </c>
      <c r="AN2396">
        <v>327744</v>
      </c>
      <c r="AO2396">
        <v>1685</v>
      </c>
      <c r="AP2396">
        <v>6</v>
      </c>
      <c r="AQ2396">
        <v>0</v>
      </c>
      <c r="AR2396">
        <v>7315</v>
      </c>
      <c r="AS2396">
        <v>6928</v>
      </c>
      <c r="AT2396">
        <v>0</v>
      </c>
      <c r="AU2396">
        <v>90</v>
      </c>
      <c r="AV2396">
        <v>28</v>
      </c>
      <c r="AW2396">
        <v>0</v>
      </c>
      <c r="AX2396">
        <v>0</v>
      </c>
      <c r="AY2396">
        <v>103</v>
      </c>
      <c r="AZ2396">
        <v>166</v>
      </c>
      <c r="BA2396">
        <v>7033</v>
      </c>
      <c r="BB2396">
        <v>0</v>
      </c>
      <c r="BC2396">
        <v>149</v>
      </c>
      <c r="BD2396">
        <v>28</v>
      </c>
      <c r="BE2396">
        <v>0</v>
      </c>
      <c r="BF2396">
        <v>2</v>
      </c>
      <c r="BG2396">
        <v>103</v>
      </c>
      <c r="BH2396">
        <v>7149</v>
      </c>
      <c r="BI2396">
        <v>1515</v>
      </c>
      <c r="BJ2396">
        <v>807</v>
      </c>
      <c r="BK2396">
        <v>692</v>
      </c>
      <c r="BL2396">
        <v>957</v>
      </c>
      <c r="BM2396">
        <v>7315</v>
      </c>
      <c r="BN2396">
        <v>166</v>
      </c>
      <c r="BO2396">
        <v>2616</v>
      </c>
      <c r="BP2396">
        <v>728</v>
      </c>
      <c r="BQ2396" s="2">
        <v>6</v>
      </c>
      <c r="BR2396" s="2">
        <v>11</v>
      </c>
      <c r="BS2396" s="2">
        <v>10</v>
      </c>
      <c r="BT2396" s="2">
        <v>0</v>
      </c>
      <c r="BU2396" s="2">
        <v>12</v>
      </c>
      <c r="BV2396" s="2">
        <v>16</v>
      </c>
      <c r="BW2396" s="2">
        <v>5</v>
      </c>
      <c r="BX2396" s="2">
        <v>9</v>
      </c>
      <c r="BY2396" s="2">
        <v>16</v>
      </c>
      <c r="BZ2396" s="2">
        <v>18</v>
      </c>
      <c r="CA2396" s="2">
        <v>4</v>
      </c>
      <c r="CB2396" s="2">
        <v>17</v>
      </c>
      <c r="CC2396" s="2">
        <v>12</v>
      </c>
      <c r="CD2396" s="2">
        <v>12</v>
      </c>
      <c r="CE2396">
        <v>81.300813008130106</v>
      </c>
      <c r="CF2396">
        <v>3988551210.0351601</v>
      </c>
      <c r="CG2396">
        <v>259135.56027850401</v>
      </c>
      <c r="CH2396" s="2">
        <f t="shared" si="151"/>
        <v>123.03485987696513</v>
      </c>
      <c r="CI2396" t="str">
        <f t="shared" si="148"/>
        <v>South Dakota</v>
      </c>
      <c r="CJ2396" t="str">
        <f t="shared" si="149"/>
        <v>Hutchinson</v>
      </c>
      <c r="CK2396" t="str">
        <f t="shared" si="150"/>
        <v>SD</v>
      </c>
      <c r="CL2396" t="str">
        <f>IF(Table1[[#This Row],[3 Day Avg]]&lt;=25,"Green","Red")</f>
        <v>Red</v>
      </c>
    </row>
    <row r="2397" spans="1:90" x14ac:dyDescent="0.25">
      <c r="A2397">
        <v>2396</v>
      </c>
      <c r="B2397" t="s">
        <v>3330</v>
      </c>
      <c r="C2397" t="s">
        <v>4001</v>
      </c>
      <c r="D2397" t="s">
        <v>4002</v>
      </c>
      <c r="E2397">
        <v>46</v>
      </c>
      <c r="F2397">
        <v>46069</v>
      </c>
      <c r="G2397">
        <v>0</v>
      </c>
      <c r="H2397">
        <v>9750.39</v>
      </c>
      <c r="I2397">
        <v>0</v>
      </c>
      <c r="J2397">
        <v>10.3</v>
      </c>
      <c r="K2397">
        <v>3.1</v>
      </c>
      <c r="L2397">
        <v>92.031999999999996</v>
      </c>
      <c r="M2397">
        <v>0</v>
      </c>
      <c r="N2397" s="1">
        <v>44165.342210648145</v>
      </c>
      <c r="O2397" t="s">
        <v>319</v>
      </c>
      <c r="P2397" s="1">
        <v>43904.118356481478</v>
      </c>
      <c r="Q2397" t="s">
        <v>226</v>
      </c>
      <c r="R2397" t="s">
        <v>4055</v>
      </c>
      <c r="S2397" t="s">
        <v>90</v>
      </c>
      <c r="T2397">
        <v>125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1282</v>
      </c>
      <c r="AF2397">
        <v>128</v>
      </c>
      <c r="AG2397">
        <v>21</v>
      </c>
      <c r="AH2397">
        <v>52496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327744</v>
      </c>
      <c r="AO2397">
        <v>0</v>
      </c>
      <c r="AP2397">
        <v>1</v>
      </c>
      <c r="AQ2397">
        <v>0</v>
      </c>
      <c r="AR2397">
        <v>1331</v>
      </c>
      <c r="AS2397">
        <v>1128</v>
      </c>
      <c r="AT2397">
        <v>16</v>
      </c>
      <c r="AU2397">
        <v>151</v>
      </c>
      <c r="AV2397">
        <v>0</v>
      </c>
      <c r="AW2397">
        <v>0</v>
      </c>
      <c r="AX2397">
        <v>0</v>
      </c>
      <c r="AY2397">
        <v>27</v>
      </c>
      <c r="AZ2397">
        <v>9</v>
      </c>
      <c r="BA2397">
        <v>1132</v>
      </c>
      <c r="BB2397">
        <v>16</v>
      </c>
      <c r="BC2397">
        <v>151</v>
      </c>
      <c r="BD2397">
        <v>0</v>
      </c>
      <c r="BE2397">
        <v>0</v>
      </c>
      <c r="BF2397">
        <v>5</v>
      </c>
      <c r="BG2397">
        <v>27</v>
      </c>
      <c r="BH2397">
        <v>1322</v>
      </c>
      <c r="BI2397">
        <v>226</v>
      </c>
      <c r="BJ2397">
        <v>119</v>
      </c>
      <c r="BK2397">
        <v>112</v>
      </c>
      <c r="BL2397">
        <v>201</v>
      </c>
      <c r="BM2397">
        <v>1331</v>
      </c>
      <c r="BN2397">
        <v>9</v>
      </c>
      <c r="BO2397">
        <v>528</v>
      </c>
      <c r="BP2397">
        <v>145</v>
      </c>
      <c r="BQ2397" s="2">
        <v>1</v>
      </c>
      <c r="BR2397" s="2">
        <v>0</v>
      </c>
      <c r="BS2397" s="2">
        <v>8</v>
      </c>
      <c r="BT2397" s="2">
        <v>0</v>
      </c>
      <c r="BU2397" s="2">
        <v>3</v>
      </c>
      <c r="BV2397" s="2">
        <v>1</v>
      </c>
      <c r="BW2397" s="2">
        <v>0</v>
      </c>
      <c r="BX2397" s="2">
        <v>0</v>
      </c>
      <c r="BY2397" s="2">
        <v>3</v>
      </c>
      <c r="BZ2397" s="2">
        <v>1</v>
      </c>
      <c r="CA2397" s="2">
        <v>1</v>
      </c>
      <c r="CB2397" s="2">
        <v>2</v>
      </c>
      <c r="CC2397" s="2">
        <v>6</v>
      </c>
      <c r="CD2397" s="2">
        <v>0</v>
      </c>
      <c r="CE2397">
        <v>78.003120124804994</v>
      </c>
      <c r="CF2397">
        <v>4420092705.6015596</v>
      </c>
      <c r="CG2397">
        <v>300593.69137235102</v>
      </c>
      <c r="CH2397" s="2">
        <f t="shared" si="151"/>
        <v>225.39444027047332</v>
      </c>
      <c r="CI2397" t="str">
        <f t="shared" si="148"/>
        <v>South Dakota</v>
      </c>
      <c r="CJ2397" t="str">
        <f t="shared" si="149"/>
        <v>Hyde</v>
      </c>
      <c r="CK2397" t="str">
        <f t="shared" si="150"/>
        <v>SD</v>
      </c>
      <c r="CL2397" t="str">
        <f>IF(Table1[[#This Row],[3 Day Avg]]&lt;=25,"Green","Red")</f>
        <v>Red</v>
      </c>
    </row>
    <row r="2398" spans="1:90" x14ac:dyDescent="0.25">
      <c r="A2398">
        <v>2397</v>
      </c>
      <c r="B2398" t="s">
        <v>159</v>
      </c>
      <c r="C2398" t="s">
        <v>4001</v>
      </c>
      <c r="D2398" t="s">
        <v>4002</v>
      </c>
      <c r="E2398">
        <v>46</v>
      </c>
      <c r="F2398">
        <v>46071</v>
      </c>
      <c r="G2398">
        <v>4</v>
      </c>
      <c r="H2398">
        <v>6047.78</v>
      </c>
      <c r="I2398">
        <v>241.911097671606</v>
      </c>
      <c r="J2398">
        <v>32.700000000000003</v>
      </c>
      <c r="K2398">
        <v>4.9000000000000004</v>
      </c>
      <c r="L2398">
        <v>59.820099999999996</v>
      </c>
      <c r="M2398">
        <v>0</v>
      </c>
      <c r="N2398" s="1">
        <v>44165.342210648145</v>
      </c>
      <c r="O2398" t="s">
        <v>319</v>
      </c>
      <c r="P2398" s="1">
        <v>43904.118356481478</v>
      </c>
      <c r="Q2398" t="s">
        <v>226</v>
      </c>
      <c r="R2398" t="s">
        <v>4056</v>
      </c>
      <c r="S2398" t="s">
        <v>90</v>
      </c>
      <c r="T2398">
        <v>200</v>
      </c>
      <c r="U2398">
        <v>8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3307</v>
      </c>
      <c r="AF2398">
        <v>1070</v>
      </c>
      <c r="AG2398">
        <v>63</v>
      </c>
      <c r="AH2398">
        <v>34122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327744</v>
      </c>
      <c r="AO2398">
        <v>0</v>
      </c>
      <c r="AP2398">
        <v>2</v>
      </c>
      <c r="AQ2398">
        <v>0</v>
      </c>
      <c r="AR2398">
        <v>3287</v>
      </c>
      <c r="AS2398">
        <v>1286</v>
      </c>
      <c r="AT2398">
        <v>3</v>
      </c>
      <c r="AU2398">
        <v>1823</v>
      </c>
      <c r="AV2398">
        <v>18</v>
      </c>
      <c r="AW2398">
        <v>0</v>
      </c>
      <c r="AX2398">
        <v>0</v>
      </c>
      <c r="AY2398">
        <v>138</v>
      </c>
      <c r="AZ2398">
        <v>19</v>
      </c>
      <c r="BA2398">
        <v>1292</v>
      </c>
      <c r="BB2398">
        <v>3</v>
      </c>
      <c r="BC2398">
        <v>1832</v>
      </c>
      <c r="BD2398">
        <v>18</v>
      </c>
      <c r="BE2398">
        <v>0</v>
      </c>
      <c r="BF2398">
        <v>4</v>
      </c>
      <c r="BG2398">
        <v>138</v>
      </c>
      <c r="BH2398">
        <v>3268</v>
      </c>
      <c r="BI2398">
        <v>901</v>
      </c>
      <c r="BJ2398">
        <v>517</v>
      </c>
      <c r="BK2398">
        <v>372</v>
      </c>
      <c r="BL2398">
        <v>192</v>
      </c>
      <c r="BM2398">
        <v>3287</v>
      </c>
      <c r="BN2398">
        <v>19</v>
      </c>
      <c r="BO2398">
        <v>1030</v>
      </c>
      <c r="BP2398">
        <v>275</v>
      </c>
      <c r="BQ2398" s="2">
        <v>2</v>
      </c>
      <c r="BR2398" s="2">
        <v>2</v>
      </c>
      <c r="BS2398" s="2">
        <v>8</v>
      </c>
      <c r="BT2398" s="2">
        <v>0</v>
      </c>
      <c r="BU2398" s="2">
        <v>2</v>
      </c>
      <c r="BV2398" s="2">
        <v>0</v>
      </c>
      <c r="BW2398" s="2">
        <v>-1</v>
      </c>
      <c r="BX2398" s="2">
        <v>2</v>
      </c>
      <c r="BY2398" s="2">
        <v>2</v>
      </c>
      <c r="BZ2398" s="2">
        <v>0</v>
      </c>
      <c r="CA2398" s="2">
        <v>0</v>
      </c>
      <c r="CB2398" s="2">
        <v>3</v>
      </c>
      <c r="CC2398" s="2">
        <v>0</v>
      </c>
      <c r="CD2398" s="2">
        <v>0</v>
      </c>
      <c r="CE2398">
        <v>60.477774417901401</v>
      </c>
      <c r="CF2398">
        <v>9277524010.7968807</v>
      </c>
      <c r="CG2398">
        <v>454145.06160890701</v>
      </c>
      <c r="CH2398" s="2">
        <f t="shared" si="151"/>
        <v>121.6915120170368</v>
      </c>
      <c r="CI2398" t="str">
        <f t="shared" si="148"/>
        <v>South Dakota</v>
      </c>
      <c r="CJ2398" t="str">
        <f t="shared" si="149"/>
        <v>Jackson</v>
      </c>
      <c r="CK2398" t="str">
        <f t="shared" si="150"/>
        <v>SD</v>
      </c>
      <c r="CL2398" t="str">
        <f>IF(Table1[[#This Row],[3 Day Avg]]&lt;=25,"Green","Red")</f>
        <v>Red</v>
      </c>
    </row>
    <row r="2399" spans="1:90" x14ac:dyDescent="0.25">
      <c r="A2399">
        <v>2398</v>
      </c>
      <c r="B2399" t="s">
        <v>4057</v>
      </c>
      <c r="C2399" t="s">
        <v>4001</v>
      </c>
      <c r="D2399" t="s">
        <v>4002</v>
      </c>
      <c r="E2399">
        <v>46</v>
      </c>
      <c r="F2399">
        <v>46073</v>
      </c>
      <c r="G2399">
        <v>5.4852320675105499</v>
      </c>
      <c r="H2399">
        <v>11600.59</v>
      </c>
      <c r="I2399">
        <v>636.31913852178195</v>
      </c>
      <c r="J2399">
        <v>14.5</v>
      </c>
      <c r="K2399">
        <v>2.5</v>
      </c>
      <c r="L2399">
        <v>83.604799999999997</v>
      </c>
      <c r="M2399">
        <v>1.180225281602</v>
      </c>
      <c r="N2399" s="1">
        <v>44165.342210648145</v>
      </c>
      <c r="O2399" t="s">
        <v>319</v>
      </c>
      <c r="P2399" s="1">
        <v>43904.118356481478</v>
      </c>
      <c r="Q2399" t="s">
        <v>226</v>
      </c>
      <c r="R2399" t="s">
        <v>4058</v>
      </c>
      <c r="S2399" t="s">
        <v>90</v>
      </c>
      <c r="T2399">
        <v>237</v>
      </c>
      <c r="U2399">
        <v>13</v>
      </c>
      <c r="V2399">
        <v>99</v>
      </c>
      <c r="W2399">
        <v>109</v>
      </c>
      <c r="X2399">
        <v>83</v>
      </c>
      <c r="Y2399">
        <v>157</v>
      </c>
      <c r="Z2399">
        <v>100</v>
      </c>
      <c r="AA2399">
        <v>16</v>
      </c>
      <c r="AB2399">
        <v>16</v>
      </c>
      <c r="AC2399">
        <v>3</v>
      </c>
      <c r="AD2399">
        <v>0</v>
      </c>
      <c r="AE2399">
        <v>2043</v>
      </c>
      <c r="AF2399">
        <v>280</v>
      </c>
      <c r="AG2399">
        <v>28</v>
      </c>
      <c r="AH2399">
        <v>47689</v>
      </c>
      <c r="AI2399">
        <v>0</v>
      </c>
      <c r="AJ2399">
        <v>0</v>
      </c>
      <c r="AK2399">
        <v>79900</v>
      </c>
      <c r="AL2399">
        <v>943</v>
      </c>
      <c r="AM2399">
        <v>0</v>
      </c>
      <c r="AN2399">
        <v>327744</v>
      </c>
      <c r="AO2399">
        <v>548</v>
      </c>
      <c r="AP2399">
        <v>0</v>
      </c>
      <c r="AQ2399">
        <v>0</v>
      </c>
      <c r="AR2399">
        <v>2029</v>
      </c>
      <c r="AS2399">
        <v>1951</v>
      </c>
      <c r="AT2399">
        <v>0</v>
      </c>
      <c r="AU2399">
        <v>21</v>
      </c>
      <c r="AV2399">
        <v>0</v>
      </c>
      <c r="AW2399">
        <v>0</v>
      </c>
      <c r="AX2399">
        <v>0</v>
      </c>
      <c r="AY2399">
        <v>20</v>
      </c>
      <c r="AZ2399">
        <v>37</v>
      </c>
      <c r="BA2399">
        <v>1982</v>
      </c>
      <c r="BB2399">
        <v>0</v>
      </c>
      <c r="BC2399">
        <v>21</v>
      </c>
      <c r="BD2399">
        <v>0</v>
      </c>
      <c r="BE2399">
        <v>0</v>
      </c>
      <c r="BF2399">
        <v>6</v>
      </c>
      <c r="BG2399">
        <v>20</v>
      </c>
      <c r="BH2399">
        <v>1992</v>
      </c>
      <c r="BI2399">
        <v>383</v>
      </c>
      <c r="BJ2399">
        <v>153</v>
      </c>
      <c r="BK2399">
        <v>172</v>
      </c>
      <c r="BL2399">
        <v>291</v>
      </c>
      <c r="BM2399">
        <v>2029</v>
      </c>
      <c r="BN2399">
        <v>37</v>
      </c>
      <c r="BO2399">
        <v>773</v>
      </c>
      <c r="BP2399">
        <v>257</v>
      </c>
      <c r="BQ2399" s="2">
        <v>0</v>
      </c>
      <c r="BR2399" s="2">
        <v>1</v>
      </c>
      <c r="BS2399" s="2">
        <v>3</v>
      </c>
      <c r="BT2399" s="2">
        <v>0</v>
      </c>
      <c r="BU2399" s="2">
        <v>2</v>
      </c>
      <c r="BV2399" s="2">
        <v>0</v>
      </c>
      <c r="BW2399" s="2">
        <v>1</v>
      </c>
      <c r="BX2399" s="2">
        <v>1</v>
      </c>
      <c r="BY2399" s="2">
        <v>2</v>
      </c>
      <c r="BZ2399" s="2">
        <v>0</v>
      </c>
      <c r="CA2399" s="2">
        <v>5</v>
      </c>
      <c r="CB2399" s="2">
        <v>1</v>
      </c>
      <c r="CC2399" s="2">
        <v>2</v>
      </c>
      <c r="CD2399" s="2">
        <v>6</v>
      </c>
      <c r="CE2399">
        <v>0</v>
      </c>
      <c r="CF2399">
        <v>2672138668.2070298</v>
      </c>
      <c r="CG2399">
        <v>213051.68778828601</v>
      </c>
      <c r="CH2399" s="2">
        <f t="shared" si="151"/>
        <v>65.713816329883358</v>
      </c>
      <c r="CI2399" t="str">
        <f t="shared" si="148"/>
        <v>South Dakota</v>
      </c>
      <c r="CJ2399" t="str">
        <f t="shared" si="149"/>
        <v>Jerauld</v>
      </c>
      <c r="CK2399" t="str">
        <f t="shared" si="150"/>
        <v>SD</v>
      </c>
      <c r="CL2399" t="str">
        <f>IF(Table1[[#This Row],[3 Day Avg]]&lt;=25,"Green","Red")</f>
        <v>Red</v>
      </c>
    </row>
    <row r="2400" spans="1:90" x14ac:dyDescent="0.25">
      <c r="A2400">
        <v>2399</v>
      </c>
      <c r="B2400" t="s">
        <v>994</v>
      </c>
      <c r="C2400" t="s">
        <v>4001</v>
      </c>
      <c r="D2400" t="s">
        <v>4002</v>
      </c>
      <c r="E2400">
        <v>46</v>
      </c>
      <c r="F2400">
        <v>46075</v>
      </c>
      <c r="G2400">
        <v>0</v>
      </c>
      <c r="H2400">
        <v>6681.03</v>
      </c>
      <c r="I2400">
        <v>0</v>
      </c>
      <c r="J2400">
        <v>13.2</v>
      </c>
      <c r="K2400">
        <v>2.7</v>
      </c>
      <c r="L2400">
        <v>86.970799999999997</v>
      </c>
      <c r="M2400">
        <v>0</v>
      </c>
      <c r="N2400" s="1">
        <v>44165.342210648145</v>
      </c>
      <c r="O2400" t="s">
        <v>319</v>
      </c>
      <c r="P2400" s="1">
        <v>43904.118356481478</v>
      </c>
      <c r="Q2400" t="s">
        <v>226</v>
      </c>
      <c r="R2400" t="s">
        <v>4059</v>
      </c>
      <c r="S2400" t="s">
        <v>90</v>
      </c>
      <c r="T2400">
        <v>62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928</v>
      </c>
      <c r="AF2400">
        <v>122</v>
      </c>
      <c r="AG2400">
        <v>15</v>
      </c>
      <c r="AH2400">
        <v>49609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327744</v>
      </c>
      <c r="AO2400">
        <v>0</v>
      </c>
      <c r="AP2400">
        <v>1</v>
      </c>
      <c r="AQ2400">
        <v>0</v>
      </c>
      <c r="AR2400">
        <v>735</v>
      </c>
      <c r="AS2400">
        <v>725</v>
      </c>
      <c r="AT2400">
        <v>0</v>
      </c>
      <c r="AU2400">
        <v>10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725</v>
      </c>
      <c r="BB2400">
        <v>0</v>
      </c>
      <c r="BC2400">
        <v>10</v>
      </c>
      <c r="BD2400">
        <v>0</v>
      </c>
      <c r="BE2400">
        <v>0</v>
      </c>
      <c r="BF2400">
        <v>0</v>
      </c>
      <c r="BG2400">
        <v>0</v>
      </c>
      <c r="BH2400">
        <v>735</v>
      </c>
      <c r="BI2400">
        <v>82</v>
      </c>
      <c r="BJ2400">
        <v>49</v>
      </c>
      <c r="BK2400">
        <v>58</v>
      </c>
      <c r="BL2400">
        <v>110</v>
      </c>
      <c r="BM2400">
        <v>735</v>
      </c>
      <c r="BN2400">
        <v>0</v>
      </c>
      <c r="BO2400">
        <v>366</v>
      </c>
      <c r="BP2400">
        <v>70</v>
      </c>
      <c r="BQ2400" s="2">
        <v>1</v>
      </c>
      <c r="BR2400" s="2">
        <v>0</v>
      </c>
      <c r="BS2400" s="2">
        <v>2</v>
      </c>
      <c r="BT2400" s="2">
        <v>0</v>
      </c>
      <c r="BU2400" s="2">
        <v>3</v>
      </c>
      <c r="BV2400" s="2">
        <v>0</v>
      </c>
      <c r="BW2400" s="2">
        <v>1</v>
      </c>
      <c r="BX2400" s="2">
        <v>0</v>
      </c>
      <c r="BY2400" s="2">
        <v>2</v>
      </c>
      <c r="BZ2400" s="2">
        <v>2</v>
      </c>
      <c r="CA2400" s="2">
        <v>1</v>
      </c>
      <c r="CB2400" s="2">
        <v>0</v>
      </c>
      <c r="CC2400" s="2">
        <v>4</v>
      </c>
      <c r="CD2400" s="2">
        <v>0</v>
      </c>
      <c r="CE2400">
        <v>107.758620689655</v>
      </c>
      <c r="CF2400">
        <v>4856008872.1406298</v>
      </c>
      <c r="CG2400">
        <v>392013.41831793601</v>
      </c>
      <c r="CH2400" s="2">
        <f t="shared" si="151"/>
        <v>136.05442176870747</v>
      </c>
      <c r="CI2400" t="str">
        <f t="shared" si="148"/>
        <v>South Dakota</v>
      </c>
      <c r="CJ2400" t="str">
        <f t="shared" si="149"/>
        <v>Jones</v>
      </c>
      <c r="CK2400" t="str">
        <f t="shared" si="150"/>
        <v>SD</v>
      </c>
      <c r="CL2400" t="str">
        <f>IF(Table1[[#This Row],[3 Day Avg]]&lt;=25,"Green","Red")</f>
        <v>Red</v>
      </c>
    </row>
    <row r="2401" spans="1:90" x14ac:dyDescent="0.25">
      <c r="A2401">
        <v>2400</v>
      </c>
      <c r="B2401" t="s">
        <v>4060</v>
      </c>
      <c r="C2401" t="s">
        <v>4001</v>
      </c>
      <c r="D2401" t="s">
        <v>4002</v>
      </c>
      <c r="E2401">
        <v>46</v>
      </c>
      <c r="F2401">
        <v>46077</v>
      </c>
      <c r="G2401">
        <v>2.2779043280182201</v>
      </c>
      <c r="H2401">
        <v>8924.58</v>
      </c>
      <c r="I2401">
        <v>203.29335230737999</v>
      </c>
      <c r="J2401">
        <v>9</v>
      </c>
      <c r="K2401">
        <v>2.9</v>
      </c>
      <c r="L2401">
        <v>95.736400000000003</v>
      </c>
      <c r="M2401">
        <v>1.180225281602</v>
      </c>
      <c r="N2401" s="1">
        <v>44165.342210648145</v>
      </c>
      <c r="O2401" t="s">
        <v>319</v>
      </c>
      <c r="P2401" s="1">
        <v>43904.118356481478</v>
      </c>
      <c r="Q2401" t="s">
        <v>226</v>
      </c>
      <c r="R2401" t="s">
        <v>4061</v>
      </c>
      <c r="S2401" t="s">
        <v>90</v>
      </c>
      <c r="T2401">
        <v>439</v>
      </c>
      <c r="U2401">
        <v>10</v>
      </c>
      <c r="V2401">
        <v>238</v>
      </c>
      <c r="W2401">
        <v>129</v>
      </c>
      <c r="X2401">
        <v>173</v>
      </c>
      <c r="Y2401">
        <v>236</v>
      </c>
      <c r="Z2401">
        <v>335</v>
      </c>
      <c r="AA2401">
        <v>6</v>
      </c>
      <c r="AB2401">
        <v>6</v>
      </c>
      <c r="AC2401">
        <v>1</v>
      </c>
      <c r="AD2401">
        <v>1</v>
      </c>
      <c r="AE2401">
        <v>4919</v>
      </c>
      <c r="AF2401">
        <v>432</v>
      </c>
      <c r="AG2401">
        <v>78</v>
      </c>
      <c r="AH2401">
        <v>54609</v>
      </c>
      <c r="AI2401">
        <v>0</v>
      </c>
      <c r="AJ2401">
        <v>0</v>
      </c>
      <c r="AK2401">
        <v>79900</v>
      </c>
      <c r="AL2401">
        <v>943</v>
      </c>
      <c r="AM2401">
        <v>0</v>
      </c>
      <c r="AN2401">
        <v>327744</v>
      </c>
      <c r="AO2401">
        <v>1111</v>
      </c>
      <c r="AP2401">
        <v>2</v>
      </c>
      <c r="AQ2401">
        <v>1</v>
      </c>
      <c r="AR2401">
        <v>4967</v>
      </c>
      <c r="AS2401">
        <v>4814</v>
      </c>
      <c r="AT2401">
        <v>0</v>
      </c>
      <c r="AU2401">
        <v>9</v>
      </c>
      <c r="AV2401">
        <v>10</v>
      </c>
      <c r="AW2401">
        <v>0</v>
      </c>
      <c r="AX2401">
        <v>0</v>
      </c>
      <c r="AY2401">
        <v>26</v>
      </c>
      <c r="AZ2401">
        <v>108</v>
      </c>
      <c r="BA2401">
        <v>4861</v>
      </c>
      <c r="BB2401">
        <v>0</v>
      </c>
      <c r="BC2401">
        <v>9</v>
      </c>
      <c r="BD2401">
        <v>10</v>
      </c>
      <c r="BE2401">
        <v>0</v>
      </c>
      <c r="BF2401">
        <v>61</v>
      </c>
      <c r="BG2401">
        <v>26</v>
      </c>
      <c r="BH2401">
        <v>4859</v>
      </c>
      <c r="BI2401">
        <v>914</v>
      </c>
      <c r="BJ2401">
        <v>512</v>
      </c>
      <c r="BK2401">
        <v>507</v>
      </c>
      <c r="BL2401">
        <v>540</v>
      </c>
      <c r="BM2401">
        <v>4967</v>
      </c>
      <c r="BN2401">
        <v>108</v>
      </c>
      <c r="BO2401">
        <v>1923</v>
      </c>
      <c r="BP2401">
        <v>571</v>
      </c>
      <c r="BQ2401" s="2">
        <v>2</v>
      </c>
      <c r="BR2401" s="2">
        <v>8</v>
      </c>
      <c r="BS2401" s="2">
        <v>12</v>
      </c>
      <c r="BT2401" s="2">
        <v>0</v>
      </c>
      <c r="BU2401" s="2">
        <v>4</v>
      </c>
      <c r="BV2401" s="2">
        <v>6</v>
      </c>
      <c r="BW2401" s="2">
        <v>1</v>
      </c>
      <c r="BX2401" s="2">
        <v>9</v>
      </c>
      <c r="BY2401" s="2">
        <v>6</v>
      </c>
      <c r="BZ2401" s="2">
        <v>3</v>
      </c>
      <c r="CA2401" s="2">
        <v>16</v>
      </c>
      <c r="CB2401" s="2">
        <v>12</v>
      </c>
      <c r="CC2401" s="2">
        <v>8</v>
      </c>
      <c r="CD2401" s="2">
        <v>12</v>
      </c>
      <c r="CE2401">
        <v>40.6586704614759</v>
      </c>
      <c r="CF2401">
        <v>4378487155.0117197</v>
      </c>
      <c r="CG2401">
        <v>269750.19425235101</v>
      </c>
      <c r="CH2401" s="2">
        <f t="shared" si="151"/>
        <v>147.64109791289175</v>
      </c>
      <c r="CI2401" t="str">
        <f t="shared" si="148"/>
        <v>South Dakota</v>
      </c>
      <c r="CJ2401" t="str">
        <f t="shared" si="149"/>
        <v>Kingsbury</v>
      </c>
      <c r="CK2401" t="str">
        <f t="shared" si="150"/>
        <v>SD</v>
      </c>
      <c r="CL2401" t="str">
        <f>IF(Table1[[#This Row],[3 Day Avg]]&lt;=25,"Green","Red")</f>
        <v>Red</v>
      </c>
    </row>
    <row r="2402" spans="1:90" x14ac:dyDescent="0.25">
      <c r="A2402">
        <v>2401</v>
      </c>
      <c r="B2402" t="s">
        <v>487</v>
      </c>
      <c r="C2402" t="s">
        <v>4001</v>
      </c>
      <c r="D2402" t="s">
        <v>4002</v>
      </c>
      <c r="E2402">
        <v>46</v>
      </c>
      <c r="F2402">
        <v>46079</v>
      </c>
      <c r="G2402">
        <v>1.16686114352392</v>
      </c>
      <c r="H2402">
        <v>6563.53</v>
      </c>
      <c r="I2402">
        <v>76.587271195527293</v>
      </c>
      <c r="J2402">
        <v>10.199999999999999</v>
      </c>
      <c r="K2402">
        <v>3.4</v>
      </c>
      <c r="L2402">
        <v>106.4725</v>
      </c>
      <c r="M2402">
        <v>1.180225281602</v>
      </c>
      <c r="N2402" s="1">
        <v>44165.342210648145</v>
      </c>
      <c r="O2402" t="s">
        <v>319</v>
      </c>
      <c r="P2402" s="1">
        <v>43904.118356481478</v>
      </c>
      <c r="Q2402" t="s">
        <v>226</v>
      </c>
      <c r="R2402" t="s">
        <v>4062</v>
      </c>
      <c r="S2402" t="s">
        <v>90</v>
      </c>
      <c r="T2402">
        <v>857</v>
      </c>
      <c r="U2402">
        <v>10</v>
      </c>
      <c r="V2402">
        <v>297</v>
      </c>
      <c r="W2402">
        <v>211</v>
      </c>
      <c r="X2402">
        <v>371</v>
      </c>
      <c r="Y2402">
        <v>669</v>
      </c>
      <c r="Z2402">
        <v>985</v>
      </c>
      <c r="AA2402">
        <v>22</v>
      </c>
      <c r="AB2402">
        <v>22</v>
      </c>
      <c r="AC2402">
        <v>4</v>
      </c>
      <c r="AD2402">
        <v>1</v>
      </c>
      <c r="AE2402">
        <v>13057</v>
      </c>
      <c r="AF2402">
        <v>1258</v>
      </c>
      <c r="AG2402">
        <v>227</v>
      </c>
      <c r="AH2402">
        <v>60733</v>
      </c>
      <c r="AI2402">
        <v>0</v>
      </c>
      <c r="AJ2402">
        <v>0</v>
      </c>
      <c r="AK2402">
        <v>79900</v>
      </c>
      <c r="AL2402">
        <v>943</v>
      </c>
      <c r="AM2402">
        <v>0</v>
      </c>
      <c r="AN2402">
        <v>327744</v>
      </c>
      <c r="AO2402">
        <v>2533</v>
      </c>
      <c r="AP2402">
        <v>4</v>
      </c>
      <c r="AQ2402">
        <v>0</v>
      </c>
      <c r="AR2402">
        <v>12574</v>
      </c>
      <c r="AS2402">
        <v>11763</v>
      </c>
      <c r="AT2402">
        <v>42</v>
      </c>
      <c r="AU2402">
        <v>75</v>
      </c>
      <c r="AV2402">
        <v>231</v>
      </c>
      <c r="AW2402">
        <v>0</v>
      </c>
      <c r="AX2402">
        <v>5</v>
      </c>
      <c r="AY2402">
        <v>264</v>
      </c>
      <c r="AZ2402">
        <v>194</v>
      </c>
      <c r="BA2402">
        <v>11900</v>
      </c>
      <c r="BB2402">
        <v>56</v>
      </c>
      <c r="BC2402">
        <v>75</v>
      </c>
      <c r="BD2402">
        <v>231</v>
      </c>
      <c r="BE2402">
        <v>0</v>
      </c>
      <c r="BF2402">
        <v>21</v>
      </c>
      <c r="BG2402">
        <v>291</v>
      </c>
      <c r="BH2402">
        <v>12380</v>
      </c>
      <c r="BI2402">
        <v>2186</v>
      </c>
      <c r="BJ2402">
        <v>1797</v>
      </c>
      <c r="BK2402">
        <v>1254</v>
      </c>
      <c r="BL2402">
        <v>879</v>
      </c>
      <c r="BM2402">
        <v>12574</v>
      </c>
      <c r="BN2402">
        <v>194</v>
      </c>
      <c r="BO2402">
        <v>4804</v>
      </c>
      <c r="BP2402">
        <v>1654</v>
      </c>
      <c r="BQ2402" s="2">
        <v>4</v>
      </c>
      <c r="BR2402" s="2">
        <v>9</v>
      </c>
      <c r="BS2402" s="2">
        <v>39</v>
      </c>
      <c r="BT2402" s="2">
        <v>0</v>
      </c>
      <c r="BU2402" s="2">
        <v>7</v>
      </c>
      <c r="BV2402" s="2">
        <v>17</v>
      </c>
      <c r="BW2402" s="2">
        <v>13</v>
      </c>
      <c r="BX2402" s="2">
        <v>8</v>
      </c>
      <c r="BY2402" s="2">
        <v>6</v>
      </c>
      <c r="BZ2402" s="2">
        <v>9</v>
      </c>
      <c r="CA2402" s="2">
        <v>11</v>
      </c>
      <c r="CB2402" s="2">
        <v>8</v>
      </c>
      <c r="CC2402" s="2">
        <v>15</v>
      </c>
      <c r="CD2402" s="2">
        <v>23</v>
      </c>
      <c r="CE2402">
        <v>30.6349084782109</v>
      </c>
      <c r="CF2402">
        <v>2881701643.5859399</v>
      </c>
      <c r="CG2402">
        <v>214460.92729125801</v>
      </c>
      <c r="CH2402" s="2">
        <f t="shared" si="151"/>
        <v>137.85059116695825</v>
      </c>
      <c r="CI2402" t="str">
        <f t="shared" si="148"/>
        <v>South Dakota</v>
      </c>
      <c r="CJ2402" t="str">
        <f t="shared" si="149"/>
        <v>Lake</v>
      </c>
      <c r="CK2402" t="str">
        <f t="shared" si="150"/>
        <v>SD</v>
      </c>
      <c r="CL2402" t="str">
        <f>IF(Table1[[#This Row],[3 Day Avg]]&lt;=25,"Green","Red")</f>
        <v>Red</v>
      </c>
    </row>
    <row r="2403" spans="1:90" x14ac:dyDescent="0.25">
      <c r="A2403">
        <v>2402</v>
      </c>
      <c r="B2403" t="s">
        <v>167</v>
      </c>
      <c r="C2403" t="s">
        <v>4001</v>
      </c>
      <c r="D2403" t="s">
        <v>4002</v>
      </c>
      <c r="E2403">
        <v>46</v>
      </c>
      <c r="F2403">
        <v>46081</v>
      </c>
      <c r="G2403">
        <v>1.09507217521155</v>
      </c>
      <c r="H2403">
        <v>7804.67</v>
      </c>
      <c r="I2403">
        <v>85.466765082941606</v>
      </c>
      <c r="J2403">
        <v>12.7</v>
      </c>
      <c r="K2403">
        <v>2.9</v>
      </c>
      <c r="L2403">
        <v>90.766300000000001</v>
      </c>
      <c r="M2403">
        <v>1.180225281602</v>
      </c>
      <c r="N2403" s="1">
        <v>44165.342210648145</v>
      </c>
      <c r="O2403" t="s">
        <v>319</v>
      </c>
      <c r="P2403" s="1">
        <v>43911.565497685187</v>
      </c>
      <c r="Q2403" t="s">
        <v>575</v>
      </c>
      <c r="R2403" t="s">
        <v>4063</v>
      </c>
      <c r="S2403" t="s">
        <v>90</v>
      </c>
      <c r="T2403">
        <v>2009</v>
      </c>
      <c r="U2403">
        <v>22</v>
      </c>
      <c r="V2403">
        <v>654</v>
      </c>
      <c r="W2403">
        <v>608</v>
      </c>
      <c r="X2403">
        <v>893</v>
      </c>
      <c r="Y2403">
        <v>1016</v>
      </c>
      <c r="Z2403">
        <v>1908</v>
      </c>
      <c r="AA2403">
        <v>62</v>
      </c>
      <c r="AB2403">
        <v>45</v>
      </c>
      <c r="AC2403">
        <v>5</v>
      </c>
      <c r="AD2403">
        <v>1</v>
      </c>
      <c r="AE2403">
        <v>25741</v>
      </c>
      <c r="AF2403">
        <v>3155</v>
      </c>
      <c r="AG2403">
        <v>384</v>
      </c>
      <c r="AH2403">
        <v>51774</v>
      </c>
      <c r="AI2403">
        <v>0</v>
      </c>
      <c r="AJ2403">
        <v>0</v>
      </c>
      <c r="AK2403">
        <v>79900</v>
      </c>
      <c r="AL2403">
        <v>943</v>
      </c>
      <c r="AM2403">
        <v>0</v>
      </c>
      <c r="AN2403">
        <v>327744</v>
      </c>
      <c r="AO2403">
        <v>5079</v>
      </c>
      <c r="AP2403">
        <v>31</v>
      </c>
      <c r="AQ2403">
        <v>0</v>
      </c>
      <c r="AR2403">
        <v>25234</v>
      </c>
      <c r="AS2403">
        <v>22980</v>
      </c>
      <c r="AT2403">
        <v>211</v>
      </c>
      <c r="AU2403">
        <v>548</v>
      </c>
      <c r="AV2403">
        <v>293</v>
      </c>
      <c r="AW2403">
        <v>32</v>
      </c>
      <c r="AX2403">
        <v>30</v>
      </c>
      <c r="AY2403">
        <v>335</v>
      </c>
      <c r="AZ2403">
        <v>805</v>
      </c>
      <c r="BA2403">
        <v>23474</v>
      </c>
      <c r="BB2403">
        <v>214</v>
      </c>
      <c r="BC2403">
        <v>595</v>
      </c>
      <c r="BD2403">
        <v>308</v>
      </c>
      <c r="BE2403">
        <v>32</v>
      </c>
      <c r="BF2403">
        <v>80</v>
      </c>
      <c r="BG2403">
        <v>531</v>
      </c>
      <c r="BH2403">
        <v>24429</v>
      </c>
      <c r="BI2403">
        <v>3721</v>
      </c>
      <c r="BJ2403">
        <v>4025</v>
      </c>
      <c r="BK2403">
        <v>2999</v>
      </c>
      <c r="BL2403">
        <v>2155</v>
      </c>
      <c r="BM2403">
        <v>25234</v>
      </c>
      <c r="BN2403">
        <v>805</v>
      </c>
      <c r="BO2403">
        <v>9410</v>
      </c>
      <c r="BP2403">
        <v>2924</v>
      </c>
      <c r="BQ2403" s="2">
        <v>31</v>
      </c>
      <c r="BR2403" s="2">
        <v>12</v>
      </c>
      <c r="BS2403" s="2">
        <v>59</v>
      </c>
      <c r="BT2403" s="2">
        <v>0</v>
      </c>
      <c r="BU2403" s="2">
        <v>38</v>
      </c>
      <c r="BV2403" s="2">
        <v>35</v>
      </c>
      <c r="BW2403" s="2">
        <v>32</v>
      </c>
      <c r="BX2403" s="2">
        <v>12</v>
      </c>
      <c r="BY2403" s="2">
        <v>11</v>
      </c>
      <c r="BZ2403" s="2">
        <v>22</v>
      </c>
      <c r="CA2403" s="2">
        <v>32</v>
      </c>
      <c r="CB2403" s="2">
        <v>35</v>
      </c>
      <c r="CC2403" s="2">
        <v>22</v>
      </c>
      <c r="CD2403" s="2">
        <v>24</v>
      </c>
      <c r="CE2403">
        <v>120.430441707781</v>
      </c>
      <c r="CF2403">
        <v>4054489686.3203101</v>
      </c>
      <c r="CG2403">
        <v>302224.08300801303</v>
      </c>
      <c r="CH2403" s="2">
        <f t="shared" si="151"/>
        <v>134.73884441626379</v>
      </c>
      <c r="CI2403" t="str">
        <f t="shared" si="148"/>
        <v>South Dakota</v>
      </c>
      <c r="CJ2403" t="str">
        <f t="shared" si="149"/>
        <v>Lawrence</v>
      </c>
      <c r="CK2403" t="str">
        <f t="shared" si="150"/>
        <v>SD</v>
      </c>
      <c r="CL2403" t="str">
        <f>IF(Table1[[#This Row],[3 Day Avg]]&lt;=25,"Green","Red")</f>
        <v>Red</v>
      </c>
    </row>
    <row r="2404" spans="1:90" x14ac:dyDescent="0.25">
      <c r="A2404">
        <v>2403</v>
      </c>
      <c r="B2404" t="s">
        <v>387</v>
      </c>
      <c r="C2404" t="s">
        <v>4001</v>
      </c>
      <c r="D2404" t="s">
        <v>4002</v>
      </c>
      <c r="E2404">
        <v>46</v>
      </c>
      <c r="F2404">
        <v>46083</v>
      </c>
      <c r="G2404">
        <v>0.94269870609981499</v>
      </c>
      <c r="H2404">
        <v>9199.59</v>
      </c>
      <c r="I2404">
        <v>86.724369547842997</v>
      </c>
      <c r="J2404">
        <v>4.4000000000000004</v>
      </c>
      <c r="K2404">
        <v>2.2999999999999998</v>
      </c>
      <c r="L2404">
        <v>148.821</v>
      </c>
      <c r="M2404">
        <v>1.180225281602</v>
      </c>
      <c r="N2404" s="1">
        <v>44165.342210648145</v>
      </c>
      <c r="O2404" t="s">
        <v>319</v>
      </c>
      <c r="P2404" s="1">
        <v>43904.118541666663</v>
      </c>
      <c r="Q2404" t="s">
        <v>226</v>
      </c>
      <c r="R2404" t="s">
        <v>4064</v>
      </c>
      <c r="S2404" t="s">
        <v>90</v>
      </c>
      <c r="T2404">
        <v>5410</v>
      </c>
      <c r="U2404">
        <v>51</v>
      </c>
      <c r="V2404">
        <v>818</v>
      </c>
      <c r="W2404">
        <v>738</v>
      </c>
      <c r="X2404">
        <v>918</v>
      </c>
      <c r="Y2404">
        <v>1968</v>
      </c>
      <c r="Z2404">
        <v>1951</v>
      </c>
      <c r="AA2404">
        <v>64</v>
      </c>
      <c r="AB2404">
        <v>64</v>
      </c>
      <c r="AC2404">
        <v>11</v>
      </c>
      <c r="AD2404">
        <v>2</v>
      </c>
      <c r="AE2404">
        <v>58807</v>
      </c>
      <c r="AF2404">
        <v>2585</v>
      </c>
      <c r="AG2404">
        <v>768</v>
      </c>
      <c r="AH2404">
        <v>84889</v>
      </c>
      <c r="AI2404">
        <v>0</v>
      </c>
      <c r="AJ2404">
        <v>0</v>
      </c>
      <c r="AK2404">
        <v>79900</v>
      </c>
      <c r="AL2404">
        <v>943</v>
      </c>
      <c r="AM2404">
        <v>0</v>
      </c>
      <c r="AN2404">
        <v>327744</v>
      </c>
      <c r="AO2404">
        <v>6393</v>
      </c>
      <c r="AP2404">
        <v>57</v>
      </c>
      <c r="AQ2404">
        <v>0</v>
      </c>
      <c r="AR2404">
        <v>54914</v>
      </c>
      <c r="AS2404">
        <v>51261</v>
      </c>
      <c r="AT2404">
        <v>638</v>
      </c>
      <c r="AU2404">
        <v>310</v>
      </c>
      <c r="AV2404">
        <v>605</v>
      </c>
      <c r="AW2404">
        <v>10</v>
      </c>
      <c r="AX2404">
        <v>25</v>
      </c>
      <c r="AY2404">
        <v>966</v>
      </c>
      <c r="AZ2404">
        <v>1099</v>
      </c>
      <c r="BA2404">
        <v>52001</v>
      </c>
      <c r="BB2404">
        <v>646</v>
      </c>
      <c r="BC2404">
        <v>310</v>
      </c>
      <c r="BD2404">
        <v>605</v>
      </c>
      <c r="BE2404">
        <v>17</v>
      </c>
      <c r="BF2404">
        <v>304</v>
      </c>
      <c r="BG2404">
        <v>1031</v>
      </c>
      <c r="BH2404">
        <v>53815</v>
      </c>
      <c r="BI2404">
        <v>13443</v>
      </c>
      <c r="BJ2404">
        <v>6271</v>
      </c>
      <c r="BK2404">
        <v>8118</v>
      </c>
      <c r="BL2404">
        <v>2474</v>
      </c>
      <c r="BM2404">
        <v>54914</v>
      </c>
      <c r="BN2404">
        <v>1099</v>
      </c>
      <c r="BO2404">
        <v>20689</v>
      </c>
      <c r="BP2404">
        <v>3919</v>
      </c>
      <c r="BQ2404" s="2">
        <v>57</v>
      </c>
      <c r="BR2404" s="2">
        <v>32</v>
      </c>
      <c r="BS2404" s="2">
        <v>139</v>
      </c>
      <c r="BT2404" s="2">
        <v>0</v>
      </c>
      <c r="BU2404" s="2">
        <v>83</v>
      </c>
      <c r="BV2404" s="2">
        <v>66</v>
      </c>
      <c r="BW2404" s="2">
        <v>60</v>
      </c>
      <c r="BX2404" s="2">
        <v>52</v>
      </c>
      <c r="BY2404" s="2">
        <v>87</v>
      </c>
      <c r="BZ2404" s="2">
        <v>59</v>
      </c>
      <c r="CA2404" s="2">
        <v>86</v>
      </c>
      <c r="CB2404" s="2">
        <v>88</v>
      </c>
      <c r="CC2404" s="2">
        <v>65</v>
      </c>
      <c r="CD2404" s="2">
        <v>70</v>
      </c>
      <c r="CE2404">
        <v>96.927236553471502</v>
      </c>
      <c r="CF2404">
        <v>2824360553.6406298</v>
      </c>
      <c r="CG2404">
        <v>268034.39877637301</v>
      </c>
      <c r="CH2404" s="2">
        <f t="shared" si="151"/>
        <v>138.39822267545617</v>
      </c>
      <c r="CI2404" t="str">
        <f t="shared" si="148"/>
        <v>South Dakota</v>
      </c>
      <c r="CJ2404" t="str">
        <f t="shared" si="149"/>
        <v>Lincoln</v>
      </c>
      <c r="CK2404" t="str">
        <f t="shared" si="150"/>
        <v>SD</v>
      </c>
      <c r="CL2404" t="str">
        <f>IF(Table1[[#This Row],[3 Day Avg]]&lt;=25,"Green","Red")</f>
        <v>Red</v>
      </c>
    </row>
    <row r="2405" spans="1:90" x14ac:dyDescent="0.25">
      <c r="A2405">
        <v>2404</v>
      </c>
      <c r="B2405" t="s">
        <v>4065</v>
      </c>
      <c r="C2405" t="s">
        <v>4001</v>
      </c>
      <c r="D2405" t="s">
        <v>4002</v>
      </c>
      <c r="E2405">
        <v>46</v>
      </c>
      <c r="F2405">
        <v>46085</v>
      </c>
      <c r="G2405">
        <v>1.75824175824176</v>
      </c>
      <c r="H2405">
        <v>11907.88</v>
      </c>
      <c r="I2405">
        <v>209.36927505888499</v>
      </c>
      <c r="J2405">
        <v>21.1</v>
      </c>
      <c r="K2405">
        <v>4.0999999999999996</v>
      </c>
      <c r="L2405">
        <v>83.149000000000001</v>
      </c>
      <c r="M2405">
        <v>0</v>
      </c>
      <c r="N2405" s="1">
        <v>44165.342210648145</v>
      </c>
      <c r="O2405" t="s">
        <v>319</v>
      </c>
      <c r="P2405" s="1">
        <v>43904.118356481478</v>
      </c>
      <c r="Q2405" t="s">
        <v>226</v>
      </c>
      <c r="R2405" t="s">
        <v>4066</v>
      </c>
      <c r="S2405" t="s">
        <v>90</v>
      </c>
      <c r="T2405">
        <v>455</v>
      </c>
      <c r="U2405">
        <v>8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3821</v>
      </c>
      <c r="AF2405">
        <v>794</v>
      </c>
      <c r="AG2405">
        <v>71</v>
      </c>
      <c r="AH2405">
        <v>47429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327744</v>
      </c>
      <c r="AO2405">
        <v>0</v>
      </c>
      <c r="AP2405">
        <v>3</v>
      </c>
      <c r="AQ2405">
        <v>0</v>
      </c>
      <c r="AR2405">
        <v>3869</v>
      </c>
      <c r="AS2405">
        <v>2169</v>
      </c>
      <c r="AT2405">
        <v>3</v>
      </c>
      <c r="AU2405">
        <v>1536</v>
      </c>
      <c r="AV2405">
        <v>19</v>
      </c>
      <c r="AW2405">
        <v>5</v>
      </c>
      <c r="AX2405">
        <v>0</v>
      </c>
      <c r="AY2405">
        <v>44</v>
      </c>
      <c r="AZ2405">
        <v>93</v>
      </c>
      <c r="BA2405">
        <v>2223</v>
      </c>
      <c r="BB2405">
        <v>3</v>
      </c>
      <c r="BC2405">
        <v>1570</v>
      </c>
      <c r="BD2405">
        <v>19</v>
      </c>
      <c r="BE2405">
        <v>5</v>
      </c>
      <c r="BF2405">
        <v>0</v>
      </c>
      <c r="BG2405">
        <v>49</v>
      </c>
      <c r="BH2405">
        <v>3776</v>
      </c>
      <c r="BI2405">
        <v>928</v>
      </c>
      <c r="BJ2405">
        <v>541</v>
      </c>
      <c r="BK2405">
        <v>426</v>
      </c>
      <c r="BL2405">
        <v>268</v>
      </c>
      <c r="BM2405">
        <v>3869</v>
      </c>
      <c r="BN2405">
        <v>93</v>
      </c>
      <c r="BO2405">
        <v>1381</v>
      </c>
      <c r="BP2405">
        <v>325</v>
      </c>
      <c r="BQ2405" s="2">
        <v>3</v>
      </c>
      <c r="BR2405" s="2">
        <v>7</v>
      </c>
      <c r="BS2405" s="2">
        <v>5</v>
      </c>
      <c r="BT2405" s="2">
        <v>0</v>
      </c>
      <c r="BU2405" s="2">
        <v>7</v>
      </c>
      <c r="BV2405" s="2">
        <v>5</v>
      </c>
      <c r="BW2405" s="2">
        <v>5</v>
      </c>
      <c r="BX2405" s="2">
        <v>1</v>
      </c>
      <c r="BY2405" s="2">
        <v>10</v>
      </c>
      <c r="BZ2405" s="2">
        <v>15</v>
      </c>
      <c r="CA2405" s="2">
        <v>8</v>
      </c>
      <c r="CB2405" s="2">
        <v>8</v>
      </c>
      <c r="CC2405" s="2">
        <v>8</v>
      </c>
      <c r="CD2405" s="2">
        <v>1</v>
      </c>
      <c r="CE2405">
        <v>78.513478147081898</v>
      </c>
      <c r="CF2405">
        <v>8514342220.46875</v>
      </c>
      <c r="CG2405">
        <v>583750.10430532496</v>
      </c>
      <c r="CH2405" s="2">
        <f t="shared" si="151"/>
        <v>129.23235978288963</v>
      </c>
      <c r="CI2405" t="str">
        <f t="shared" si="148"/>
        <v>South Dakota</v>
      </c>
      <c r="CJ2405" t="str">
        <f t="shared" si="149"/>
        <v>Lyman</v>
      </c>
      <c r="CK2405" t="str">
        <f t="shared" si="150"/>
        <v>SD</v>
      </c>
      <c r="CL2405" t="str">
        <f>IF(Table1[[#This Row],[3 Day Avg]]&lt;=25,"Green","Red")</f>
        <v>Red</v>
      </c>
    </row>
    <row r="2406" spans="1:90" x14ac:dyDescent="0.25">
      <c r="A2406">
        <v>2405</v>
      </c>
      <c r="B2406" t="s">
        <v>4067</v>
      </c>
      <c r="C2406" t="s">
        <v>4001</v>
      </c>
      <c r="D2406" t="s">
        <v>4002</v>
      </c>
      <c r="E2406">
        <v>46</v>
      </c>
      <c r="F2406">
        <v>46087</v>
      </c>
      <c r="G2406">
        <v>2.51677852348993</v>
      </c>
      <c r="H2406">
        <v>10746.48</v>
      </c>
      <c r="I2406">
        <v>270.465200144248</v>
      </c>
      <c r="J2406">
        <v>9.6</v>
      </c>
      <c r="K2406">
        <v>2.5</v>
      </c>
      <c r="L2406">
        <v>105.035</v>
      </c>
      <c r="M2406">
        <v>0</v>
      </c>
      <c r="N2406" s="1">
        <v>44165.342210648145</v>
      </c>
      <c r="O2406" t="s">
        <v>319</v>
      </c>
      <c r="P2406" s="1">
        <v>43904.118356481478</v>
      </c>
      <c r="Q2406" t="s">
        <v>226</v>
      </c>
      <c r="R2406" t="s">
        <v>4068</v>
      </c>
      <c r="S2406" t="s">
        <v>90</v>
      </c>
      <c r="T2406">
        <v>596</v>
      </c>
      <c r="U2406">
        <v>15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5546</v>
      </c>
      <c r="AF2406">
        <v>514</v>
      </c>
      <c r="AG2406">
        <v>77</v>
      </c>
      <c r="AH2406">
        <v>59913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327744</v>
      </c>
      <c r="AO2406">
        <v>0</v>
      </c>
      <c r="AP2406">
        <v>7</v>
      </c>
      <c r="AQ2406">
        <v>0</v>
      </c>
      <c r="AR2406">
        <v>5511</v>
      </c>
      <c r="AS2406">
        <v>5184</v>
      </c>
      <c r="AT2406">
        <v>42</v>
      </c>
      <c r="AU2406">
        <v>25</v>
      </c>
      <c r="AV2406">
        <v>0</v>
      </c>
      <c r="AW2406">
        <v>0</v>
      </c>
      <c r="AX2406">
        <v>0</v>
      </c>
      <c r="AY2406">
        <v>68</v>
      </c>
      <c r="AZ2406">
        <v>192</v>
      </c>
      <c r="BA2406">
        <v>5262</v>
      </c>
      <c r="BB2406">
        <v>42</v>
      </c>
      <c r="BC2406">
        <v>29</v>
      </c>
      <c r="BD2406">
        <v>0</v>
      </c>
      <c r="BE2406">
        <v>0</v>
      </c>
      <c r="BF2406">
        <v>92</v>
      </c>
      <c r="BG2406">
        <v>86</v>
      </c>
      <c r="BH2406">
        <v>5319</v>
      </c>
      <c r="BI2406">
        <v>1256</v>
      </c>
      <c r="BJ2406">
        <v>640</v>
      </c>
      <c r="BK2406">
        <v>560</v>
      </c>
      <c r="BL2406">
        <v>508</v>
      </c>
      <c r="BM2406">
        <v>5511</v>
      </c>
      <c r="BN2406">
        <v>192</v>
      </c>
      <c r="BO2406">
        <v>2024</v>
      </c>
      <c r="BP2406">
        <v>523</v>
      </c>
      <c r="BQ2406" s="2">
        <v>7</v>
      </c>
      <c r="BR2406" s="2">
        <v>6</v>
      </c>
      <c r="BS2406" s="2">
        <v>9</v>
      </c>
      <c r="BT2406" s="2">
        <v>0</v>
      </c>
      <c r="BU2406" s="2">
        <v>9</v>
      </c>
      <c r="BV2406" s="2">
        <v>4</v>
      </c>
      <c r="BW2406" s="2">
        <v>5</v>
      </c>
      <c r="BX2406" s="2">
        <v>5</v>
      </c>
      <c r="BY2406" s="2">
        <v>5</v>
      </c>
      <c r="BZ2406" s="2">
        <v>8</v>
      </c>
      <c r="CA2406" s="2">
        <v>13</v>
      </c>
      <c r="CB2406" s="2">
        <v>13</v>
      </c>
      <c r="CC2406" s="2">
        <v>13</v>
      </c>
      <c r="CD2406" s="2">
        <v>9</v>
      </c>
      <c r="CE2406">
        <v>126.21709340064901</v>
      </c>
      <c r="CF2406">
        <v>2856807672.3867202</v>
      </c>
      <c r="CG2406">
        <v>213897.456157571</v>
      </c>
      <c r="CH2406" s="2">
        <f t="shared" si="151"/>
        <v>133.06719893546241</v>
      </c>
      <c r="CI2406" t="str">
        <f t="shared" si="148"/>
        <v>South Dakota</v>
      </c>
      <c r="CJ2406" t="str">
        <f t="shared" si="149"/>
        <v>McCook</v>
      </c>
      <c r="CK2406" t="str">
        <f t="shared" si="150"/>
        <v>SD</v>
      </c>
      <c r="CL2406" t="str">
        <f>IF(Table1[[#This Row],[3 Day Avg]]&lt;=25,"Green","Red")</f>
        <v>Red</v>
      </c>
    </row>
    <row r="2407" spans="1:90" x14ac:dyDescent="0.25">
      <c r="A2407">
        <v>2406</v>
      </c>
      <c r="B2407" t="s">
        <v>1733</v>
      </c>
      <c r="C2407" t="s">
        <v>4001</v>
      </c>
      <c r="D2407" t="s">
        <v>4002</v>
      </c>
      <c r="E2407">
        <v>46</v>
      </c>
      <c r="F2407">
        <v>46089</v>
      </c>
      <c r="G2407">
        <v>0.67114093959731502</v>
      </c>
      <c r="H2407">
        <v>6190.28</v>
      </c>
      <c r="I2407">
        <v>41.545492314083901</v>
      </c>
      <c r="J2407">
        <v>17.100000000000001</v>
      </c>
      <c r="K2407">
        <v>3.8</v>
      </c>
      <c r="L2407">
        <v>69.861999999999995</v>
      </c>
      <c r="M2407">
        <v>1.180225281602</v>
      </c>
      <c r="N2407" s="1">
        <v>44165.342210648145</v>
      </c>
      <c r="O2407" t="s">
        <v>319</v>
      </c>
      <c r="P2407" s="1">
        <v>43904.118356481478</v>
      </c>
      <c r="Q2407" t="s">
        <v>226</v>
      </c>
      <c r="R2407" t="s">
        <v>4069</v>
      </c>
      <c r="S2407" t="s">
        <v>90</v>
      </c>
      <c r="T2407">
        <v>149</v>
      </c>
      <c r="U2407">
        <v>1</v>
      </c>
      <c r="V2407">
        <v>201</v>
      </c>
      <c r="W2407">
        <v>95</v>
      </c>
      <c r="X2407">
        <v>125</v>
      </c>
      <c r="Y2407">
        <v>133</v>
      </c>
      <c r="Z2407">
        <v>138</v>
      </c>
      <c r="AA2407">
        <v>4</v>
      </c>
      <c r="AB2407">
        <v>4</v>
      </c>
      <c r="AC2407">
        <v>1</v>
      </c>
      <c r="AD2407">
        <v>0</v>
      </c>
      <c r="AE2407">
        <v>2407</v>
      </c>
      <c r="AF2407">
        <v>379</v>
      </c>
      <c r="AG2407">
        <v>39</v>
      </c>
      <c r="AH2407">
        <v>39850</v>
      </c>
      <c r="AI2407">
        <v>0</v>
      </c>
      <c r="AJ2407">
        <v>0</v>
      </c>
      <c r="AK2407">
        <v>79900</v>
      </c>
      <c r="AL2407">
        <v>943</v>
      </c>
      <c r="AM2407">
        <v>0</v>
      </c>
      <c r="AN2407">
        <v>327744</v>
      </c>
      <c r="AO2407">
        <v>692</v>
      </c>
      <c r="AP2407">
        <v>1</v>
      </c>
      <c r="AQ2407">
        <v>0</v>
      </c>
      <c r="AR2407">
        <v>2364</v>
      </c>
      <c r="AS2407">
        <v>2250</v>
      </c>
      <c r="AT2407">
        <v>1</v>
      </c>
      <c r="AU2407">
        <v>82</v>
      </c>
      <c r="AV2407">
        <v>10</v>
      </c>
      <c r="AW2407">
        <v>0</v>
      </c>
      <c r="AX2407">
        <v>0</v>
      </c>
      <c r="AY2407">
        <v>6</v>
      </c>
      <c r="AZ2407">
        <v>15</v>
      </c>
      <c r="BA2407">
        <v>2264</v>
      </c>
      <c r="BB2407">
        <v>1</v>
      </c>
      <c r="BC2407">
        <v>82</v>
      </c>
      <c r="BD2407">
        <v>10</v>
      </c>
      <c r="BE2407">
        <v>0</v>
      </c>
      <c r="BF2407">
        <v>0</v>
      </c>
      <c r="BG2407">
        <v>7</v>
      </c>
      <c r="BH2407">
        <v>2349</v>
      </c>
      <c r="BI2407">
        <v>415</v>
      </c>
      <c r="BJ2407">
        <v>196</v>
      </c>
      <c r="BK2407">
        <v>223</v>
      </c>
      <c r="BL2407">
        <v>421</v>
      </c>
      <c r="BM2407">
        <v>2364</v>
      </c>
      <c r="BN2407">
        <v>15</v>
      </c>
      <c r="BO2407">
        <v>838</v>
      </c>
      <c r="BP2407">
        <v>271</v>
      </c>
      <c r="BQ2407" s="2">
        <v>1</v>
      </c>
      <c r="BR2407" s="2">
        <v>2</v>
      </c>
      <c r="BS2407" s="2">
        <v>6</v>
      </c>
      <c r="BT2407" s="2">
        <v>0</v>
      </c>
      <c r="BU2407" s="2">
        <v>3</v>
      </c>
      <c r="BV2407" s="2">
        <v>1</v>
      </c>
      <c r="BW2407" s="2">
        <v>3</v>
      </c>
      <c r="BX2407" s="2">
        <v>4</v>
      </c>
      <c r="BY2407" s="2">
        <v>7</v>
      </c>
      <c r="BZ2407" s="2">
        <v>5</v>
      </c>
      <c r="CA2407" s="2">
        <v>5</v>
      </c>
      <c r="CB2407" s="2">
        <v>2</v>
      </c>
      <c r="CC2407" s="2">
        <v>2</v>
      </c>
      <c r="CD2407" s="2">
        <v>7</v>
      </c>
      <c r="CE2407">
        <v>41.545492314083901</v>
      </c>
      <c r="CF2407">
        <v>6127822936.3125</v>
      </c>
      <c r="CG2407">
        <v>332018.02092969901</v>
      </c>
      <c r="CH2407" s="2">
        <f t="shared" si="151"/>
        <v>126.90355329949237</v>
      </c>
      <c r="CI2407" t="str">
        <f t="shared" si="148"/>
        <v>South Dakota</v>
      </c>
      <c r="CJ2407" t="str">
        <f t="shared" si="149"/>
        <v>McPherson</v>
      </c>
      <c r="CK2407" t="str">
        <f t="shared" si="150"/>
        <v>SD</v>
      </c>
      <c r="CL2407" t="str">
        <f>IF(Table1[[#This Row],[3 Day Avg]]&lt;=25,"Green","Red")</f>
        <v>Red</v>
      </c>
    </row>
    <row r="2408" spans="1:90" x14ac:dyDescent="0.25">
      <c r="A2408">
        <v>2407</v>
      </c>
      <c r="B2408" t="s">
        <v>183</v>
      </c>
      <c r="C2408" t="s">
        <v>4001</v>
      </c>
      <c r="D2408" t="s">
        <v>4002</v>
      </c>
      <c r="E2408">
        <v>46</v>
      </c>
      <c r="F2408">
        <v>46091</v>
      </c>
      <c r="G2408">
        <v>1.68539325842697</v>
      </c>
      <c r="H2408">
        <v>3482</v>
      </c>
      <c r="I2408">
        <v>58.6854460093897</v>
      </c>
      <c r="J2408">
        <v>12</v>
      </c>
      <c r="K2408">
        <v>3.8</v>
      </c>
      <c r="L2408">
        <v>99.686199999999999</v>
      </c>
      <c r="M2408">
        <v>1.180225281602</v>
      </c>
      <c r="N2408" s="1">
        <v>44165.342210648145</v>
      </c>
      <c r="O2408" t="s">
        <v>319</v>
      </c>
      <c r="P2408" s="1">
        <v>43904.118356481478</v>
      </c>
      <c r="Q2408" t="s">
        <v>226</v>
      </c>
      <c r="R2408" t="s">
        <v>4070</v>
      </c>
      <c r="S2408" t="s">
        <v>90</v>
      </c>
      <c r="T2408">
        <v>178</v>
      </c>
      <c r="U2408">
        <v>3</v>
      </c>
      <c r="V2408">
        <v>128</v>
      </c>
      <c r="W2408">
        <v>125</v>
      </c>
      <c r="X2408">
        <v>176</v>
      </c>
      <c r="Y2408">
        <v>256</v>
      </c>
      <c r="Z2408">
        <v>294</v>
      </c>
      <c r="AA2408">
        <v>20</v>
      </c>
      <c r="AB2408">
        <v>20</v>
      </c>
      <c r="AC2408">
        <v>3</v>
      </c>
      <c r="AD2408">
        <v>0</v>
      </c>
      <c r="AE2408">
        <v>5112</v>
      </c>
      <c r="AF2408">
        <v>587</v>
      </c>
      <c r="AG2408">
        <v>91</v>
      </c>
      <c r="AH2408">
        <v>56862</v>
      </c>
      <c r="AI2408">
        <v>0</v>
      </c>
      <c r="AJ2408">
        <v>0</v>
      </c>
      <c r="AK2408">
        <v>79900</v>
      </c>
      <c r="AL2408">
        <v>943</v>
      </c>
      <c r="AM2408">
        <v>0</v>
      </c>
      <c r="AN2408">
        <v>327744</v>
      </c>
      <c r="AO2408">
        <v>979</v>
      </c>
      <c r="AP2408">
        <v>2</v>
      </c>
      <c r="AQ2408">
        <v>0</v>
      </c>
      <c r="AR2408">
        <v>4895</v>
      </c>
      <c r="AS2408">
        <v>4023</v>
      </c>
      <c r="AT2408">
        <v>23</v>
      </c>
      <c r="AU2408">
        <v>340</v>
      </c>
      <c r="AV2408">
        <v>2</v>
      </c>
      <c r="AW2408">
        <v>0</v>
      </c>
      <c r="AX2408">
        <v>2</v>
      </c>
      <c r="AY2408">
        <v>50</v>
      </c>
      <c r="AZ2408">
        <v>455</v>
      </c>
      <c r="BA2408">
        <v>4199</v>
      </c>
      <c r="BB2408">
        <v>23</v>
      </c>
      <c r="BC2408">
        <v>353</v>
      </c>
      <c r="BD2408">
        <v>2</v>
      </c>
      <c r="BE2408">
        <v>0</v>
      </c>
      <c r="BF2408">
        <v>233</v>
      </c>
      <c r="BG2408">
        <v>85</v>
      </c>
      <c r="BH2408">
        <v>4440</v>
      </c>
      <c r="BI2408">
        <v>1105</v>
      </c>
      <c r="BJ2408">
        <v>520</v>
      </c>
      <c r="BK2408">
        <v>583</v>
      </c>
      <c r="BL2408">
        <v>429</v>
      </c>
      <c r="BM2408">
        <v>4895</v>
      </c>
      <c r="BN2408">
        <v>455</v>
      </c>
      <c r="BO2408">
        <v>1708</v>
      </c>
      <c r="BP2408">
        <v>550</v>
      </c>
      <c r="BQ2408" s="2">
        <v>2</v>
      </c>
      <c r="BR2408" s="2">
        <v>6</v>
      </c>
      <c r="BS2408" s="2">
        <v>6</v>
      </c>
      <c r="BT2408" s="2">
        <v>0</v>
      </c>
      <c r="BU2408" s="2">
        <v>6</v>
      </c>
      <c r="BV2408" s="2">
        <v>7</v>
      </c>
      <c r="BW2408" s="2">
        <v>7</v>
      </c>
      <c r="BX2408" s="2">
        <v>1</v>
      </c>
      <c r="BY2408" s="2">
        <v>5</v>
      </c>
      <c r="BZ2408" s="2">
        <v>9</v>
      </c>
      <c r="CA2408" s="2">
        <v>2</v>
      </c>
      <c r="CB2408" s="2">
        <v>4</v>
      </c>
      <c r="CC2408" s="2">
        <v>5</v>
      </c>
      <c r="CD2408" s="2">
        <v>5</v>
      </c>
      <c r="CE2408">
        <v>39.123630672926403</v>
      </c>
      <c r="CF2408">
        <v>4712803138.2539101</v>
      </c>
      <c r="CG2408">
        <v>286646.90816101799</v>
      </c>
      <c r="CH2408" s="2">
        <f t="shared" si="151"/>
        <v>95.335376234252649</v>
      </c>
      <c r="CI2408" t="str">
        <f t="shared" si="148"/>
        <v>South Dakota</v>
      </c>
      <c r="CJ2408" t="str">
        <f t="shared" si="149"/>
        <v>Marshall</v>
      </c>
      <c r="CK2408" t="str">
        <f t="shared" si="150"/>
        <v>SD</v>
      </c>
      <c r="CL2408" t="str">
        <f>IF(Table1[[#This Row],[3 Day Avg]]&lt;=25,"Green","Red")</f>
        <v>Red</v>
      </c>
    </row>
    <row r="2409" spans="1:90" x14ac:dyDescent="0.25">
      <c r="A2409">
        <v>2408</v>
      </c>
      <c r="B2409" t="s">
        <v>1737</v>
      </c>
      <c r="C2409" t="s">
        <v>4001</v>
      </c>
      <c r="D2409" t="s">
        <v>4002</v>
      </c>
      <c r="E2409">
        <v>46</v>
      </c>
      <c r="F2409">
        <v>46093</v>
      </c>
      <c r="G2409">
        <v>0.74841681059297605</v>
      </c>
      <c r="H2409">
        <v>6139.11</v>
      </c>
      <c r="I2409">
        <v>45.946136990174601</v>
      </c>
      <c r="J2409">
        <v>8.4</v>
      </c>
      <c r="K2409">
        <v>3.3</v>
      </c>
      <c r="L2409">
        <v>104.35299999999999</v>
      </c>
      <c r="M2409">
        <v>1.180225281602</v>
      </c>
      <c r="N2409" s="1">
        <v>44165.342210648145</v>
      </c>
      <c r="O2409" t="s">
        <v>319</v>
      </c>
      <c r="P2409" s="1">
        <v>43911.565497685187</v>
      </c>
      <c r="Q2409" t="s">
        <v>575</v>
      </c>
      <c r="R2409" t="s">
        <v>4071</v>
      </c>
      <c r="S2409" t="s">
        <v>90</v>
      </c>
      <c r="T2409">
        <v>1737</v>
      </c>
      <c r="U2409">
        <v>13</v>
      </c>
      <c r="V2409">
        <v>474</v>
      </c>
      <c r="W2409">
        <v>393</v>
      </c>
      <c r="X2409">
        <v>609</v>
      </c>
      <c r="Y2409">
        <v>841</v>
      </c>
      <c r="Z2409">
        <v>1553</v>
      </c>
      <c r="AA2409">
        <v>79</v>
      </c>
      <c r="AB2409">
        <v>79</v>
      </c>
      <c r="AC2409">
        <v>3</v>
      </c>
      <c r="AD2409">
        <v>1</v>
      </c>
      <c r="AE2409">
        <v>28294</v>
      </c>
      <c r="AF2409">
        <v>2309</v>
      </c>
      <c r="AG2409">
        <v>464</v>
      </c>
      <c r="AH2409">
        <v>59524</v>
      </c>
      <c r="AI2409">
        <v>0</v>
      </c>
      <c r="AJ2409">
        <v>0</v>
      </c>
      <c r="AK2409">
        <v>79900</v>
      </c>
      <c r="AL2409">
        <v>943</v>
      </c>
      <c r="AM2409">
        <v>0</v>
      </c>
      <c r="AN2409">
        <v>327744</v>
      </c>
      <c r="AO2409">
        <v>3870</v>
      </c>
      <c r="AP2409">
        <v>22</v>
      </c>
      <c r="AQ2409">
        <v>0</v>
      </c>
      <c r="AR2409">
        <v>27424</v>
      </c>
      <c r="AS2409">
        <v>24066</v>
      </c>
      <c r="AT2409">
        <v>531</v>
      </c>
      <c r="AU2409">
        <v>791</v>
      </c>
      <c r="AV2409">
        <v>341</v>
      </c>
      <c r="AW2409">
        <v>0</v>
      </c>
      <c r="AX2409">
        <v>5</v>
      </c>
      <c r="AY2409">
        <v>534</v>
      </c>
      <c r="AZ2409">
        <v>1156</v>
      </c>
      <c r="BA2409">
        <v>24924</v>
      </c>
      <c r="BB2409">
        <v>531</v>
      </c>
      <c r="BC2409">
        <v>864</v>
      </c>
      <c r="BD2409">
        <v>341</v>
      </c>
      <c r="BE2409">
        <v>11</v>
      </c>
      <c r="BF2409">
        <v>168</v>
      </c>
      <c r="BG2409">
        <v>585</v>
      </c>
      <c r="BH2409">
        <v>26268</v>
      </c>
      <c r="BI2409">
        <v>5581</v>
      </c>
      <c r="BJ2409">
        <v>3950</v>
      </c>
      <c r="BK2409">
        <v>3818</v>
      </c>
      <c r="BL2409">
        <v>1476</v>
      </c>
      <c r="BM2409">
        <v>27424</v>
      </c>
      <c r="BN2409">
        <v>1156</v>
      </c>
      <c r="BO2409">
        <v>10205</v>
      </c>
      <c r="BP2409">
        <v>2394</v>
      </c>
      <c r="BQ2409" s="2">
        <v>22</v>
      </c>
      <c r="BR2409" s="2">
        <v>17</v>
      </c>
      <c r="BS2409" s="2">
        <v>48</v>
      </c>
      <c r="BT2409" s="2">
        <v>0</v>
      </c>
      <c r="BU2409" s="2">
        <v>33</v>
      </c>
      <c r="BV2409" s="2">
        <v>28</v>
      </c>
      <c r="BW2409" s="2">
        <v>19</v>
      </c>
      <c r="BX2409" s="2">
        <v>17</v>
      </c>
      <c r="BY2409" s="2">
        <v>12</v>
      </c>
      <c r="BZ2409" s="2">
        <v>25</v>
      </c>
      <c r="CA2409" s="2">
        <v>12</v>
      </c>
      <c r="CB2409" s="2">
        <v>39</v>
      </c>
      <c r="CC2409" s="2">
        <v>24</v>
      </c>
      <c r="CD2409" s="2">
        <v>22</v>
      </c>
      <c r="CE2409">
        <v>77.755001060295498</v>
      </c>
      <c r="CF2409">
        <v>17777699374.167999</v>
      </c>
      <c r="CG2409">
        <v>646287.65619245998</v>
      </c>
      <c r="CH2409" s="2">
        <f t="shared" si="151"/>
        <v>105.7467911318553</v>
      </c>
      <c r="CI2409" t="str">
        <f t="shared" si="148"/>
        <v>South Dakota</v>
      </c>
      <c r="CJ2409" t="str">
        <f t="shared" si="149"/>
        <v>Meade</v>
      </c>
      <c r="CK2409" t="str">
        <f t="shared" si="150"/>
        <v>SD</v>
      </c>
      <c r="CL2409" t="str">
        <f>IF(Table1[[#This Row],[3 Day Avg]]&lt;=25,"Green","Red")</f>
        <v>Red</v>
      </c>
    </row>
    <row r="2410" spans="1:90" x14ac:dyDescent="0.25">
      <c r="A2410">
        <v>2409</v>
      </c>
      <c r="B2410" t="s">
        <v>4072</v>
      </c>
      <c r="C2410" t="s">
        <v>4001</v>
      </c>
      <c r="D2410" t="s">
        <v>4002</v>
      </c>
      <c r="E2410">
        <v>46</v>
      </c>
      <c r="F2410">
        <v>46095</v>
      </c>
      <c r="G2410">
        <v>0.56818181818181801</v>
      </c>
      <c r="H2410">
        <v>8619</v>
      </c>
      <c r="I2410">
        <v>48.9715964740451</v>
      </c>
      <c r="J2410">
        <v>35.200000000000003</v>
      </c>
      <c r="K2410">
        <v>4.9000000000000004</v>
      </c>
      <c r="L2410">
        <v>57.467399999999998</v>
      </c>
      <c r="M2410">
        <v>0</v>
      </c>
      <c r="N2410" s="1">
        <v>44165.342210648145</v>
      </c>
      <c r="O2410" t="s">
        <v>319</v>
      </c>
      <c r="P2410" s="1">
        <v>43904.118356481478</v>
      </c>
      <c r="Q2410" t="s">
        <v>226</v>
      </c>
      <c r="R2410" t="s">
        <v>4073</v>
      </c>
      <c r="S2410" t="s">
        <v>90</v>
      </c>
      <c r="T2410">
        <v>176</v>
      </c>
      <c r="U2410">
        <v>1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2042</v>
      </c>
      <c r="AF2410">
        <v>699</v>
      </c>
      <c r="AG2410">
        <v>37</v>
      </c>
      <c r="AH2410">
        <v>32780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327744</v>
      </c>
      <c r="AO2410">
        <v>0</v>
      </c>
      <c r="AP2410">
        <v>4</v>
      </c>
      <c r="AQ2410">
        <v>0</v>
      </c>
      <c r="AR2410">
        <v>2055</v>
      </c>
      <c r="AS2410">
        <v>832</v>
      </c>
      <c r="AT2410">
        <v>0</v>
      </c>
      <c r="AU2410">
        <v>1105</v>
      </c>
      <c r="AV2410">
        <v>0</v>
      </c>
      <c r="AW2410">
        <v>0</v>
      </c>
      <c r="AX2410">
        <v>0</v>
      </c>
      <c r="AY2410">
        <v>16</v>
      </c>
      <c r="AZ2410">
        <v>102</v>
      </c>
      <c r="BA2410">
        <v>836</v>
      </c>
      <c r="BB2410">
        <v>0</v>
      </c>
      <c r="BC2410">
        <v>1200</v>
      </c>
      <c r="BD2410">
        <v>0</v>
      </c>
      <c r="BE2410">
        <v>0</v>
      </c>
      <c r="BF2410">
        <v>0</v>
      </c>
      <c r="BG2410">
        <v>19</v>
      </c>
      <c r="BH2410">
        <v>1953</v>
      </c>
      <c r="BI2410">
        <v>590</v>
      </c>
      <c r="BJ2410">
        <v>213</v>
      </c>
      <c r="BK2410">
        <v>280</v>
      </c>
      <c r="BL2410">
        <v>129</v>
      </c>
      <c r="BM2410">
        <v>2055</v>
      </c>
      <c r="BN2410">
        <v>102</v>
      </c>
      <c r="BO2410">
        <v>666</v>
      </c>
      <c r="BP2410">
        <v>177</v>
      </c>
      <c r="BQ2410" s="2">
        <v>4</v>
      </c>
      <c r="BR2410" s="2">
        <v>2</v>
      </c>
      <c r="BS2410" s="2">
        <v>9</v>
      </c>
      <c r="BT2410" s="2">
        <v>0</v>
      </c>
      <c r="BU2410" s="2">
        <v>2</v>
      </c>
      <c r="BV2410" s="2">
        <v>1</v>
      </c>
      <c r="BW2410" s="2">
        <v>0</v>
      </c>
      <c r="BX2410" s="2">
        <v>6</v>
      </c>
      <c r="BY2410" s="2">
        <v>3</v>
      </c>
      <c r="BZ2410" s="2">
        <v>3</v>
      </c>
      <c r="CA2410" s="2">
        <v>5</v>
      </c>
      <c r="CB2410" s="2">
        <v>6</v>
      </c>
      <c r="CC2410" s="2">
        <v>-1</v>
      </c>
      <c r="CD2410" s="2">
        <v>7</v>
      </c>
      <c r="CE2410">
        <v>195.88638589618</v>
      </c>
      <c r="CF2410">
        <v>6467815704.3789101</v>
      </c>
      <c r="CG2410">
        <v>478230.80439342302</v>
      </c>
      <c r="CH2410" s="2">
        <f t="shared" si="151"/>
        <v>243.30900243309003</v>
      </c>
      <c r="CI2410" t="str">
        <f t="shared" si="148"/>
        <v>South Dakota</v>
      </c>
      <c r="CJ2410" t="str">
        <f t="shared" si="149"/>
        <v>Mellette</v>
      </c>
      <c r="CK2410" t="str">
        <f t="shared" si="150"/>
        <v>SD</v>
      </c>
      <c r="CL2410" t="str">
        <f>IF(Table1[[#This Row],[3 Day Avg]]&lt;=25,"Green","Red")</f>
        <v>Red</v>
      </c>
    </row>
    <row r="2411" spans="1:90" x14ac:dyDescent="0.25">
      <c r="A2411">
        <v>2410</v>
      </c>
      <c r="B2411" t="s">
        <v>4074</v>
      </c>
      <c r="C2411" t="s">
        <v>4001</v>
      </c>
      <c r="D2411" t="s">
        <v>4002</v>
      </c>
      <c r="E2411">
        <v>46</v>
      </c>
      <c r="F2411">
        <v>46097</v>
      </c>
      <c r="G2411">
        <v>2.6595744680851099</v>
      </c>
      <c r="H2411">
        <v>8495.26</v>
      </c>
      <c r="I2411">
        <v>225.937641211026</v>
      </c>
      <c r="J2411">
        <v>11.5</v>
      </c>
      <c r="K2411">
        <v>2.8</v>
      </c>
      <c r="L2411">
        <v>87.871899999999997</v>
      </c>
      <c r="M2411">
        <v>0</v>
      </c>
      <c r="N2411" s="1">
        <v>44165.342210648145</v>
      </c>
      <c r="O2411" t="s">
        <v>319</v>
      </c>
      <c r="P2411" s="1">
        <v>43904.118356481478</v>
      </c>
      <c r="Q2411" t="s">
        <v>226</v>
      </c>
      <c r="R2411" t="s">
        <v>4075</v>
      </c>
      <c r="S2411" t="s">
        <v>90</v>
      </c>
      <c r="T2411">
        <v>188</v>
      </c>
      <c r="U2411">
        <v>5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2213</v>
      </c>
      <c r="AF2411">
        <v>247</v>
      </c>
      <c r="AG2411">
        <v>33</v>
      </c>
      <c r="AH2411">
        <v>50123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327744</v>
      </c>
      <c r="AO2411">
        <v>0</v>
      </c>
      <c r="AP2411">
        <v>0</v>
      </c>
      <c r="AQ2411">
        <v>0</v>
      </c>
      <c r="AR2411">
        <v>2229</v>
      </c>
      <c r="AS2411">
        <v>2122</v>
      </c>
      <c r="AT2411">
        <v>21</v>
      </c>
      <c r="AU2411">
        <v>3</v>
      </c>
      <c r="AV2411">
        <v>7</v>
      </c>
      <c r="AW2411">
        <v>0</v>
      </c>
      <c r="AX2411">
        <v>1</v>
      </c>
      <c r="AY2411">
        <v>31</v>
      </c>
      <c r="AZ2411">
        <v>44</v>
      </c>
      <c r="BA2411">
        <v>2152</v>
      </c>
      <c r="BB2411">
        <v>21</v>
      </c>
      <c r="BC2411">
        <v>5</v>
      </c>
      <c r="BD2411">
        <v>7</v>
      </c>
      <c r="BE2411">
        <v>0</v>
      </c>
      <c r="BF2411">
        <v>11</v>
      </c>
      <c r="BG2411">
        <v>33</v>
      </c>
      <c r="BH2411">
        <v>2185</v>
      </c>
      <c r="BI2411">
        <v>480</v>
      </c>
      <c r="BJ2411">
        <v>197</v>
      </c>
      <c r="BK2411">
        <v>232</v>
      </c>
      <c r="BL2411">
        <v>256</v>
      </c>
      <c r="BM2411">
        <v>2229</v>
      </c>
      <c r="BN2411">
        <v>44</v>
      </c>
      <c r="BO2411">
        <v>850</v>
      </c>
      <c r="BP2411">
        <v>214</v>
      </c>
      <c r="BQ2411" s="2">
        <v>0</v>
      </c>
      <c r="BR2411" s="2">
        <v>1</v>
      </c>
      <c r="BS2411" s="2">
        <v>2</v>
      </c>
      <c r="BT2411" s="2">
        <v>0</v>
      </c>
      <c r="BU2411" s="2">
        <v>3</v>
      </c>
      <c r="BV2411" s="2">
        <v>1</v>
      </c>
      <c r="BW2411" s="2">
        <v>0</v>
      </c>
      <c r="BX2411" s="2">
        <v>0</v>
      </c>
      <c r="BY2411" s="2">
        <v>2</v>
      </c>
      <c r="BZ2411" s="2">
        <v>1</v>
      </c>
      <c r="CA2411" s="2">
        <v>2</v>
      </c>
      <c r="CB2411" s="2">
        <v>0</v>
      </c>
      <c r="CC2411" s="2">
        <v>0</v>
      </c>
      <c r="CD2411" s="2">
        <v>0</v>
      </c>
      <c r="CE2411">
        <v>0</v>
      </c>
      <c r="CF2411">
        <v>2865797833.3515601</v>
      </c>
      <c r="CG2411">
        <v>214107.43535854499</v>
      </c>
      <c r="CH2411" s="2">
        <f t="shared" si="151"/>
        <v>44.863167339614172</v>
      </c>
      <c r="CI2411" t="str">
        <f t="shared" si="148"/>
        <v>South Dakota</v>
      </c>
      <c r="CJ2411" t="str">
        <f t="shared" si="149"/>
        <v>Miner</v>
      </c>
      <c r="CK2411" t="str">
        <f t="shared" si="150"/>
        <v>SD</v>
      </c>
      <c r="CL2411" t="str">
        <f>IF(Table1[[#This Row],[3 Day Avg]]&lt;=25,"Green","Red")</f>
        <v>Red</v>
      </c>
    </row>
    <row r="2412" spans="1:90" x14ac:dyDescent="0.25">
      <c r="A2412">
        <v>2411</v>
      </c>
      <c r="B2412" t="s">
        <v>4076</v>
      </c>
      <c r="C2412" t="s">
        <v>4001</v>
      </c>
      <c r="D2412" t="s">
        <v>4002</v>
      </c>
      <c r="E2412">
        <v>46</v>
      </c>
      <c r="F2412">
        <v>46099</v>
      </c>
      <c r="G2412">
        <v>0.89469052508066904</v>
      </c>
      <c r="H2412">
        <v>10604.74</v>
      </c>
      <c r="I2412">
        <v>94.879611771293497</v>
      </c>
      <c r="J2412">
        <v>9.6</v>
      </c>
      <c r="K2412">
        <v>2.6</v>
      </c>
      <c r="L2412">
        <v>105.2453</v>
      </c>
      <c r="M2412">
        <v>1.180225281602</v>
      </c>
      <c r="N2412" s="1">
        <v>44165.342210648145</v>
      </c>
      <c r="O2412" t="s">
        <v>319</v>
      </c>
      <c r="P2412" s="1">
        <v>43904.118541666663</v>
      </c>
      <c r="Q2412" t="s">
        <v>226</v>
      </c>
      <c r="R2412" t="s">
        <v>4077</v>
      </c>
      <c r="S2412" t="s">
        <v>90</v>
      </c>
      <c r="T2412">
        <v>20454</v>
      </c>
      <c r="U2412">
        <v>183</v>
      </c>
      <c r="V2412">
        <v>3365</v>
      </c>
      <c r="W2412">
        <v>2713</v>
      </c>
      <c r="X2412">
        <v>3388</v>
      </c>
      <c r="Y2412">
        <v>5134</v>
      </c>
      <c r="Z2412">
        <v>8611</v>
      </c>
      <c r="AA2412">
        <v>1197</v>
      </c>
      <c r="AB2412">
        <v>1036</v>
      </c>
      <c r="AC2412">
        <v>110</v>
      </c>
      <c r="AD2412">
        <v>52</v>
      </c>
      <c r="AE2412">
        <v>192876</v>
      </c>
      <c r="AF2412">
        <v>18035</v>
      </c>
      <c r="AG2412">
        <v>2891</v>
      </c>
      <c r="AH2412">
        <v>60033</v>
      </c>
      <c r="AI2412">
        <v>0</v>
      </c>
      <c r="AJ2412">
        <v>0</v>
      </c>
      <c r="AK2412">
        <v>79900</v>
      </c>
      <c r="AL2412">
        <v>943</v>
      </c>
      <c r="AM2412">
        <v>0</v>
      </c>
      <c r="AN2412">
        <v>327744</v>
      </c>
      <c r="AO2412">
        <v>23211</v>
      </c>
      <c r="AP2412">
        <v>207</v>
      </c>
      <c r="AQ2412">
        <v>0</v>
      </c>
      <c r="AR2412">
        <v>186749</v>
      </c>
      <c r="AS2412">
        <v>154609</v>
      </c>
      <c r="AT2412">
        <v>9969</v>
      </c>
      <c r="AU2412">
        <v>4248</v>
      </c>
      <c r="AV2412">
        <v>4020</v>
      </c>
      <c r="AW2412">
        <v>17</v>
      </c>
      <c r="AX2412">
        <v>279</v>
      </c>
      <c r="AY2412">
        <v>4540</v>
      </c>
      <c r="AZ2412">
        <v>9067</v>
      </c>
      <c r="BA2412">
        <v>160346</v>
      </c>
      <c r="BB2412">
        <v>10095</v>
      </c>
      <c r="BC2412">
        <v>4415</v>
      </c>
      <c r="BD2412">
        <v>4033</v>
      </c>
      <c r="BE2412">
        <v>39</v>
      </c>
      <c r="BF2412">
        <v>2541</v>
      </c>
      <c r="BG2412">
        <v>5280</v>
      </c>
      <c r="BH2412">
        <v>177682</v>
      </c>
      <c r="BI2412">
        <v>40277</v>
      </c>
      <c r="BJ2412">
        <v>24052</v>
      </c>
      <c r="BK2412">
        <v>29804</v>
      </c>
      <c r="BL2412">
        <v>9466</v>
      </c>
      <c r="BM2412">
        <v>186749</v>
      </c>
      <c r="BN2412">
        <v>9067</v>
      </c>
      <c r="BO2412">
        <v>69405</v>
      </c>
      <c r="BP2412">
        <v>13745</v>
      </c>
      <c r="BQ2412" s="2">
        <v>207</v>
      </c>
      <c r="BR2412" s="2">
        <v>202</v>
      </c>
      <c r="BS2412" s="2">
        <v>552</v>
      </c>
      <c r="BT2412" s="2">
        <v>0</v>
      </c>
      <c r="BU2412" s="2">
        <v>307</v>
      </c>
      <c r="BV2412" s="2">
        <v>248</v>
      </c>
      <c r="BW2412" s="2">
        <v>199</v>
      </c>
      <c r="BX2412" s="2">
        <v>206</v>
      </c>
      <c r="BY2412" s="2">
        <v>286</v>
      </c>
      <c r="BZ2412" s="2">
        <v>234</v>
      </c>
      <c r="CA2412" s="2">
        <v>262</v>
      </c>
      <c r="CB2412" s="2">
        <v>299</v>
      </c>
      <c r="CC2412" s="2">
        <v>230</v>
      </c>
      <c r="CD2412" s="2">
        <v>205</v>
      </c>
      <c r="CE2412">
        <v>107.322839544578</v>
      </c>
      <c r="CF2412">
        <v>4030971907.8984399</v>
      </c>
      <c r="CG2412">
        <v>257896.178276235</v>
      </c>
      <c r="CH2412" s="2">
        <f t="shared" si="151"/>
        <v>171.5314852199119</v>
      </c>
      <c r="CI2412" t="str">
        <f t="shared" si="148"/>
        <v>South Dakota</v>
      </c>
      <c r="CJ2412" t="str">
        <f t="shared" si="149"/>
        <v>Minnehaha</v>
      </c>
      <c r="CK2412" t="str">
        <f t="shared" si="150"/>
        <v>SD</v>
      </c>
      <c r="CL2412" t="str">
        <f>IF(Table1[[#This Row],[3 Day Avg]]&lt;=25,"Green","Red")</f>
        <v>Red</v>
      </c>
    </row>
    <row r="2413" spans="1:90" x14ac:dyDescent="0.25">
      <c r="A2413">
        <v>2412</v>
      </c>
      <c r="B2413" t="s">
        <v>4078</v>
      </c>
      <c r="C2413" t="s">
        <v>4001</v>
      </c>
      <c r="D2413" t="s">
        <v>4002</v>
      </c>
      <c r="E2413">
        <v>46</v>
      </c>
      <c r="F2413">
        <v>46101</v>
      </c>
      <c r="G2413">
        <v>2.4038461538461502</v>
      </c>
      <c r="H2413">
        <v>6323.15</v>
      </c>
      <c r="I2413">
        <v>151.99878400972801</v>
      </c>
      <c r="J2413">
        <v>9.9</v>
      </c>
      <c r="K2413">
        <v>3</v>
      </c>
      <c r="L2413">
        <v>100.6153</v>
      </c>
      <c r="M2413">
        <v>1.180225281602</v>
      </c>
      <c r="N2413" s="1">
        <v>44165.342210648145</v>
      </c>
      <c r="O2413" t="s">
        <v>319</v>
      </c>
      <c r="P2413" s="1">
        <v>43904.118541666663</v>
      </c>
      <c r="Q2413" t="s">
        <v>226</v>
      </c>
      <c r="R2413" t="s">
        <v>4079</v>
      </c>
      <c r="S2413" t="s">
        <v>90</v>
      </c>
      <c r="T2413">
        <v>416</v>
      </c>
      <c r="U2413">
        <v>10</v>
      </c>
      <c r="V2413">
        <v>121</v>
      </c>
      <c r="W2413">
        <v>136</v>
      </c>
      <c r="X2413">
        <v>295</v>
      </c>
      <c r="Y2413">
        <v>263</v>
      </c>
      <c r="Z2413">
        <v>355</v>
      </c>
      <c r="AA2413">
        <v>18</v>
      </c>
      <c r="AB2413">
        <v>18</v>
      </c>
      <c r="AC2413">
        <v>3</v>
      </c>
      <c r="AD2413">
        <v>0</v>
      </c>
      <c r="AE2413">
        <v>6579</v>
      </c>
      <c r="AF2413">
        <v>644</v>
      </c>
      <c r="AG2413">
        <v>121</v>
      </c>
      <c r="AH2413">
        <v>57392</v>
      </c>
      <c r="AI2413">
        <v>0</v>
      </c>
      <c r="AJ2413">
        <v>0</v>
      </c>
      <c r="AK2413">
        <v>79900</v>
      </c>
      <c r="AL2413">
        <v>943</v>
      </c>
      <c r="AM2413">
        <v>0</v>
      </c>
      <c r="AN2413">
        <v>327744</v>
      </c>
      <c r="AO2413">
        <v>1170</v>
      </c>
      <c r="AP2413">
        <v>3</v>
      </c>
      <c r="AQ2413">
        <v>0</v>
      </c>
      <c r="AR2413">
        <v>6506</v>
      </c>
      <c r="AS2413">
        <v>5007</v>
      </c>
      <c r="AT2413">
        <v>6</v>
      </c>
      <c r="AU2413">
        <v>792</v>
      </c>
      <c r="AV2413">
        <v>164</v>
      </c>
      <c r="AW2413">
        <v>0</v>
      </c>
      <c r="AX2413">
        <v>0</v>
      </c>
      <c r="AY2413">
        <v>261</v>
      </c>
      <c r="AZ2413">
        <v>276</v>
      </c>
      <c r="BA2413">
        <v>5210</v>
      </c>
      <c r="BB2413">
        <v>7</v>
      </c>
      <c r="BC2413">
        <v>825</v>
      </c>
      <c r="BD2413">
        <v>164</v>
      </c>
      <c r="BE2413">
        <v>0</v>
      </c>
      <c r="BF2413">
        <v>13</v>
      </c>
      <c r="BG2413">
        <v>287</v>
      </c>
      <c r="BH2413">
        <v>6230</v>
      </c>
      <c r="BI2413">
        <v>1380</v>
      </c>
      <c r="BJ2413">
        <v>701</v>
      </c>
      <c r="BK2413">
        <v>739</v>
      </c>
      <c r="BL2413">
        <v>552</v>
      </c>
      <c r="BM2413">
        <v>6506</v>
      </c>
      <c r="BN2413">
        <v>276</v>
      </c>
      <c r="BO2413">
        <v>2516</v>
      </c>
      <c r="BP2413">
        <v>618</v>
      </c>
      <c r="BQ2413" s="2">
        <v>3</v>
      </c>
      <c r="BR2413" s="2">
        <v>5</v>
      </c>
      <c r="BS2413" s="2">
        <v>12</v>
      </c>
      <c r="BT2413" s="2">
        <v>0</v>
      </c>
      <c r="BU2413" s="2">
        <v>4</v>
      </c>
      <c r="BV2413" s="2">
        <v>3</v>
      </c>
      <c r="BW2413" s="2">
        <v>5</v>
      </c>
      <c r="BX2413" s="2">
        <v>6</v>
      </c>
      <c r="BY2413" s="2">
        <v>4</v>
      </c>
      <c r="BZ2413" s="2">
        <v>8</v>
      </c>
      <c r="CA2413" s="2">
        <v>8</v>
      </c>
      <c r="CB2413" s="2">
        <v>3</v>
      </c>
      <c r="CC2413" s="2">
        <v>17</v>
      </c>
      <c r="CD2413" s="2">
        <v>2</v>
      </c>
      <c r="CE2413">
        <v>45.5996352029184</v>
      </c>
      <c r="CF2413">
        <v>2608667356.6953101</v>
      </c>
      <c r="CG2413">
        <v>204629.058230311</v>
      </c>
      <c r="CH2413" s="2">
        <f t="shared" si="151"/>
        <v>102.46951531919254</v>
      </c>
      <c r="CI2413" t="str">
        <f t="shared" si="148"/>
        <v>South Dakota</v>
      </c>
      <c r="CJ2413" t="str">
        <f t="shared" si="149"/>
        <v>Moody</v>
      </c>
      <c r="CK2413" t="str">
        <f t="shared" si="150"/>
        <v>SD</v>
      </c>
      <c r="CL2413" t="str">
        <f>IF(Table1[[#This Row],[3 Day Avg]]&lt;=25,"Green","Red")</f>
        <v>Red</v>
      </c>
    </row>
    <row r="2414" spans="1:90" x14ac:dyDescent="0.25">
      <c r="A2414">
        <v>2413</v>
      </c>
      <c r="B2414" t="s">
        <v>4080</v>
      </c>
      <c r="C2414" t="s">
        <v>4001</v>
      </c>
      <c r="D2414" t="s">
        <v>4002</v>
      </c>
      <c r="E2414">
        <v>46</v>
      </c>
      <c r="F2414">
        <v>46102</v>
      </c>
      <c r="G2414">
        <v>1.4101778050275899</v>
      </c>
      <c r="H2414">
        <v>11398.42</v>
      </c>
      <c r="I2414">
        <v>160.737997064784</v>
      </c>
      <c r="J2414">
        <v>54</v>
      </c>
      <c r="K2414">
        <v>10.3</v>
      </c>
      <c r="L2414">
        <v>55.507399999999997</v>
      </c>
      <c r="M2414">
        <v>1.180225281602</v>
      </c>
      <c r="N2414" s="1">
        <v>44165.342210648145</v>
      </c>
      <c r="O2414" t="s">
        <v>319</v>
      </c>
      <c r="P2414" t="s">
        <v>226</v>
      </c>
      <c r="Q2414" t="s">
        <v>575</v>
      </c>
      <c r="R2414" t="s">
        <v>4081</v>
      </c>
      <c r="S2414" t="s">
        <v>90</v>
      </c>
      <c r="T2414">
        <v>1631</v>
      </c>
      <c r="U2414">
        <v>23</v>
      </c>
      <c r="V2414">
        <v>60</v>
      </c>
      <c r="W2414">
        <v>83</v>
      </c>
      <c r="X2414">
        <v>232</v>
      </c>
      <c r="Y2414">
        <v>182</v>
      </c>
      <c r="Z2414">
        <v>420</v>
      </c>
      <c r="AA2414">
        <v>45</v>
      </c>
      <c r="AB2414">
        <v>45</v>
      </c>
      <c r="AC2414">
        <v>8</v>
      </c>
      <c r="AD2414">
        <v>0</v>
      </c>
      <c r="AE2414">
        <v>14309</v>
      </c>
      <c r="AF2414">
        <v>7688</v>
      </c>
      <c r="AG2414">
        <v>370</v>
      </c>
      <c r="AH2414">
        <v>31662</v>
      </c>
      <c r="AI2414">
        <v>0</v>
      </c>
      <c r="AJ2414">
        <v>0</v>
      </c>
      <c r="AK2414">
        <v>79900</v>
      </c>
      <c r="AL2414">
        <v>943</v>
      </c>
      <c r="AM2414">
        <v>0</v>
      </c>
      <c r="AN2414">
        <v>327744</v>
      </c>
      <c r="AO2414">
        <v>977</v>
      </c>
      <c r="AP2414">
        <v>12</v>
      </c>
      <c r="AQ2414">
        <v>0</v>
      </c>
      <c r="AR2414">
        <v>14335</v>
      </c>
      <c r="AS2414">
        <v>615</v>
      </c>
      <c r="AT2414">
        <v>12</v>
      </c>
      <c r="AU2414">
        <v>12838</v>
      </c>
      <c r="AV2414">
        <v>0</v>
      </c>
      <c r="AW2414">
        <v>0</v>
      </c>
      <c r="AX2414">
        <v>0</v>
      </c>
      <c r="AY2414">
        <v>308</v>
      </c>
      <c r="AZ2414">
        <v>562</v>
      </c>
      <c r="BA2414">
        <v>713</v>
      </c>
      <c r="BB2414">
        <v>12</v>
      </c>
      <c r="BC2414">
        <v>13257</v>
      </c>
      <c r="BD2414">
        <v>0</v>
      </c>
      <c r="BE2414">
        <v>0</v>
      </c>
      <c r="BF2414">
        <v>16</v>
      </c>
      <c r="BG2414">
        <v>337</v>
      </c>
      <c r="BH2414">
        <v>13773</v>
      </c>
      <c r="BI2414">
        <v>4529</v>
      </c>
      <c r="BJ2414">
        <v>2587</v>
      </c>
      <c r="BK2414">
        <v>2071</v>
      </c>
      <c r="BL2414">
        <v>375</v>
      </c>
      <c r="BM2414">
        <v>14335</v>
      </c>
      <c r="BN2414">
        <v>562</v>
      </c>
      <c r="BO2414">
        <v>4171</v>
      </c>
      <c r="BP2414">
        <v>602</v>
      </c>
      <c r="BQ2414" s="2">
        <v>12</v>
      </c>
      <c r="BR2414" s="2">
        <v>9</v>
      </c>
      <c r="BS2414" s="2">
        <v>25</v>
      </c>
      <c r="BT2414" s="2">
        <v>0</v>
      </c>
      <c r="BU2414" s="2">
        <v>30</v>
      </c>
      <c r="BV2414" s="2">
        <v>16</v>
      </c>
      <c r="BW2414" s="2">
        <v>9</v>
      </c>
      <c r="BX2414" s="2">
        <v>12</v>
      </c>
      <c r="BY2414" s="2">
        <v>20</v>
      </c>
      <c r="BZ2414" s="2">
        <v>21</v>
      </c>
      <c r="CA2414" s="2">
        <v>24</v>
      </c>
      <c r="CB2414" s="2">
        <v>35</v>
      </c>
      <c r="CC2414" s="2">
        <v>11</v>
      </c>
      <c r="CD2414" s="2">
        <v>10</v>
      </c>
      <c r="CE2414">
        <v>83.863302816409302</v>
      </c>
      <c r="CF2414">
        <v>10265297888.9531</v>
      </c>
      <c r="CG2414">
        <v>423471.396865941</v>
      </c>
      <c r="CH2414" s="2">
        <f t="shared" si="151"/>
        <v>106.96430647599118</v>
      </c>
      <c r="CI2414" t="str">
        <f t="shared" si="148"/>
        <v>South Dakota</v>
      </c>
      <c r="CJ2414" t="str">
        <f t="shared" si="149"/>
        <v>Oglala Lakota</v>
      </c>
      <c r="CK2414" t="str">
        <f t="shared" si="150"/>
        <v>SD</v>
      </c>
      <c r="CL2414" t="str">
        <f>IF(Table1[[#This Row],[3 Day Avg]]&lt;=25,"Green","Red")</f>
        <v>Red</v>
      </c>
    </row>
    <row r="2415" spans="1:90" x14ac:dyDescent="0.25">
      <c r="A2415">
        <v>2414</v>
      </c>
      <c r="B2415" t="s">
        <v>2451</v>
      </c>
      <c r="C2415" t="s">
        <v>4001</v>
      </c>
      <c r="D2415" t="s">
        <v>4002</v>
      </c>
      <c r="E2415">
        <v>46</v>
      </c>
      <c r="F2415">
        <v>46103</v>
      </c>
      <c r="G2415">
        <v>0.89493258949325905</v>
      </c>
      <c r="H2415">
        <v>7700.78</v>
      </c>
      <c r="I2415">
        <v>68.916753931387603</v>
      </c>
      <c r="J2415">
        <v>13.3</v>
      </c>
      <c r="K2415">
        <v>3.1</v>
      </c>
      <c r="L2415">
        <v>102.9751</v>
      </c>
      <c r="M2415">
        <v>1.180225281602</v>
      </c>
      <c r="N2415" s="1">
        <v>44165.342210648145</v>
      </c>
      <c r="O2415" t="s">
        <v>319</v>
      </c>
      <c r="P2415" s="1">
        <v>43911.565497685187</v>
      </c>
      <c r="Q2415" t="s">
        <v>575</v>
      </c>
      <c r="R2415" t="s">
        <v>4082</v>
      </c>
      <c r="S2415" t="s">
        <v>90</v>
      </c>
      <c r="T2415">
        <v>8604</v>
      </c>
      <c r="U2415">
        <v>77</v>
      </c>
      <c r="V2415">
        <v>2242</v>
      </c>
      <c r="W2415">
        <v>2228</v>
      </c>
      <c r="X2415">
        <v>2869</v>
      </c>
      <c r="Y2415">
        <v>4597</v>
      </c>
      <c r="Z2415">
        <v>6343</v>
      </c>
      <c r="AA2415">
        <v>449</v>
      </c>
      <c r="AB2415">
        <v>402</v>
      </c>
      <c r="AC2415">
        <v>76</v>
      </c>
      <c r="AD2415">
        <v>6</v>
      </c>
      <c r="AE2415">
        <v>111729</v>
      </c>
      <c r="AF2415">
        <v>14567</v>
      </c>
      <c r="AG2415">
        <v>1720</v>
      </c>
      <c r="AH2415">
        <v>58738</v>
      </c>
      <c r="AI2415">
        <v>0</v>
      </c>
      <c r="AJ2415">
        <v>0</v>
      </c>
      <c r="AK2415">
        <v>79900</v>
      </c>
      <c r="AL2415">
        <v>943</v>
      </c>
      <c r="AM2415">
        <v>0</v>
      </c>
      <c r="AN2415">
        <v>327744</v>
      </c>
      <c r="AO2415">
        <v>18279</v>
      </c>
      <c r="AP2415">
        <v>139</v>
      </c>
      <c r="AQ2415">
        <v>0</v>
      </c>
      <c r="AR2415">
        <v>109294</v>
      </c>
      <c r="AS2415">
        <v>87703</v>
      </c>
      <c r="AT2415">
        <v>1146</v>
      </c>
      <c r="AU2415">
        <v>8697</v>
      </c>
      <c r="AV2415">
        <v>1431</v>
      </c>
      <c r="AW2415">
        <v>68</v>
      </c>
      <c r="AX2415">
        <v>178</v>
      </c>
      <c r="AY2415">
        <v>4635</v>
      </c>
      <c r="AZ2415">
        <v>5436</v>
      </c>
      <c r="BA2415">
        <v>90568</v>
      </c>
      <c r="BB2415">
        <v>1237</v>
      </c>
      <c r="BC2415">
        <v>9604</v>
      </c>
      <c r="BD2415">
        <v>1442</v>
      </c>
      <c r="BE2415">
        <v>73</v>
      </c>
      <c r="BF2415">
        <v>711</v>
      </c>
      <c r="BG2415">
        <v>5659</v>
      </c>
      <c r="BH2415">
        <v>103858</v>
      </c>
      <c r="BI2415">
        <v>21543</v>
      </c>
      <c r="BJ2415">
        <v>13322</v>
      </c>
      <c r="BK2415">
        <v>15108</v>
      </c>
      <c r="BL2415">
        <v>7339</v>
      </c>
      <c r="BM2415">
        <v>109294</v>
      </c>
      <c r="BN2415">
        <v>5436</v>
      </c>
      <c r="BO2415">
        <v>41042</v>
      </c>
      <c r="BP2415">
        <v>10940</v>
      </c>
      <c r="BQ2415" s="2">
        <v>139</v>
      </c>
      <c r="BR2415" s="2">
        <v>90</v>
      </c>
      <c r="BS2415" s="2">
        <v>253</v>
      </c>
      <c r="BT2415" s="2">
        <v>0</v>
      </c>
      <c r="BU2415" s="2">
        <v>162</v>
      </c>
      <c r="BV2415" s="2">
        <v>117</v>
      </c>
      <c r="BW2415" s="2">
        <v>79</v>
      </c>
      <c r="BX2415" s="2">
        <v>85</v>
      </c>
      <c r="BY2415" s="2">
        <v>71</v>
      </c>
      <c r="BZ2415" s="2">
        <v>139</v>
      </c>
      <c r="CA2415" s="2">
        <v>84</v>
      </c>
      <c r="CB2415" s="2">
        <v>226</v>
      </c>
      <c r="CC2415" s="2">
        <v>82</v>
      </c>
      <c r="CD2415" s="2">
        <v>84</v>
      </c>
      <c r="CE2415">
        <v>124.408166187829</v>
      </c>
      <c r="CF2415">
        <v>13948448532.0117</v>
      </c>
      <c r="CG2415">
        <v>763993.98819693201</v>
      </c>
      <c r="CH2415" s="2">
        <f t="shared" si="151"/>
        <v>147.00410513538407</v>
      </c>
      <c r="CI2415" t="str">
        <f t="shared" si="148"/>
        <v>South Dakota</v>
      </c>
      <c r="CJ2415" t="str">
        <f t="shared" si="149"/>
        <v>Pennington</v>
      </c>
      <c r="CK2415" t="str">
        <f t="shared" si="150"/>
        <v>SD</v>
      </c>
      <c r="CL2415" t="str">
        <f>IF(Table1[[#This Row],[3 Day Avg]]&lt;=25,"Green","Red")</f>
        <v>Red</v>
      </c>
    </row>
    <row r="2416" spans="1:90" x14ac:dyDescent="0.25">
      <c r="A2416">
        <v>2415</v>
      </c>
      <c r="B2416" t="s">
        <v>2976</v>
      </c>
      <c r="C2416" t="s">
        <v>4001</v>
      </c>
      <c r="D2416" t="s">
        <v>4002</v>
      </c>
      <c r="E2416">
        <v>46</v>
      </c>
      <c r="F2416">
        <v>46105</v>
      </c>
      <c r="G2416">
        <v>0.99502487562189101</v>
      </c>
      <c r="H2416">
        <v>6878.85</v>
      </c>
      <c r="I2416">
        <v>68.4462696783025</v>
      </c>
      <c r="J2416">
        <v>13.7</v>
      </c>
      <c r="K2416">
        <v>2.9</v>
      </c>
      <c r="L2416">
        <v>97.519300000000001</v>
      </c>
      <c r="M2416">
        <v>0</v>
      </c>
      <c r="N2416" s="1">
        <v>44165.342210648145</v>
      </c>
      <c r="O2416" t="s">
        <v>319</v>
      </c>
      <c r="P2416" s="1">
        <v>43911.565497685187</v>
      </c>
      <c r="Q2416" t="s">
        <v>575</v>
      </c>
      <c r="R2416" t="s">
        <v>4083</v>
      </c>
      <c r="S2416" t="s">
        <v>90</v>
      </c>
      <c r="T2416">
        <v>201</v>
      </c>
      <c r="U2416">
        <v>2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2922</v>
      </c>
      <c r="AF2416">
        <v>394</v>
      </c>
      <c r="AG2416">
        <v>42</v>
      </c>
      <c r="AH2416">
        <v>55626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327744</v>
      </c>
      <c r="AO2416">
        <v>0</v>
      </c>
      <c r="AP2416">
        <v>13</v>
      </c>
      <c r="AQ2416">
        <v>0</v>
      </c>
      <c r="AR2416">
        <v>2907</v>
      </c>
      <c r="AS2416">
        <v>2777</v>
      </c>
      <c r="AT2416">
        <v>0</v>
      </c>
      <c r="AU2416">
        <v>53</v>
      </c>
      <c r="AV2416">
        <v>0</v>
      </c>
      <c r="AW2416">
        <v>0</v>
      </c>
      <c r="AX2416">
        <v>5</v>
      </c>
      <c r="AY2416">
        <v>26</v>
      </c>
      <c r="AZ2416">
        <v>46</v>
      </c>
      <c r="BA2416">
        <v>2802</v>
      </c>
      <c r="BB2416">
        <v>0</v>
      </c>
      <c r="BC2416">
        <v>63</v>
      </c>
      <c r="BD2416">
        <v>0</v>
      </c>
      <c r="BE2416">
        <v>0</v>
      </c>
      <c r="BF2416">
        <v>5</v>
      </c>
      <c r="BG2416">
        <v>37</v>
      </c>
      <c r="BH2416">
        <v>2861</v>
      </c>
      <c r="BI2416">
        <v>510</v>
      </c>
      <c r="BJ2416">
        <v>343</v>
      </c>
      <c r="BK2416">
        <v>250</v>
      </c>
      <c r="BL2416">
        <v>349</v>
      </c>
      <c r="BM2416">
        <v>2907</v>
      </c>
      <c r="BN2416">
        <v>46</v>
      </c>
      <c r="BO2416">
        <v>1140</v>
      </c>
      <c r="BP2416">
        <v>315</v>
      </c>
      <c r="BQ2416" s="2">
        <v>13</v>
      </c>
      <c r="BR2416" s="2">
        <v>2</v>
      </c>
      <c r="BS2416" s="2">
        <v>7</v>
      </c>
      <c r="BT2416" s="2">
        <v>0</v>
      </c>
      <c r="BU2416" s="2">
        <v>8</v>
      </c>
      <c r="BV2416" s="2">
        <v>1</v>
      </c>
      <c r="BW2416" s="2">
        <v>7</v>
      </c>
      <c r="BX2416" s="2">
        <v>10</v>
      </c>
      <c r="BY2416" s="2">
        <v>14</v>
      </c>
      <c r="BZ2416" s="2">
        <v>2</v>
      </c>
      <c r="CA2416" s="2">
        <v>10</v>
      </c>
      <c r="CB2416" s="2">
        <v>7</v>
      </c>
      <c r="CC2416" s="2">
        <v>7</v>
      </c>
      <c r="CD2416" s="2">
        <v>4</v>
      </c>
      <c r="CE2416">
        <v>444.90075290896601</v>
      </c>
      <c r="CF2416">
        <v>15226691528.2383</v>
      </c>
      <c r="CG2416">
        <v>500700.95573686197</v>
      </c>
      <c r="CH2416" s="2">
        <f t="shared" si="151"/>
        <v>252.26464854947827</v>
      </c>
      <c r="CI2416" t="str">
        <f t="shared" si="148"/>
        <v>South Dakota</v>
      </c>
      <c r="CJ2416" t="str">
        <f t="shared" si="149"/>
        <v>Perkins</v>
      </c>
      <c r="CK2416" t="str">
        <f t="shared" si="150"/>
        <v>SD</v>
      </c>
      <c r="CL2416" t="str">
        <f>IF(Table1[[#This Row],[3 Day Avg]]&lt;=25,"Green","Red")</f>
        <v>Red</v>
      </c>
    </row>
    <row r="2417" spans="1:90" x14ac:dyDescent="0.25">
      <c r="A2417">
        <v>2416</v>
      </c>
      <c r="B2417" t="s">
        <v>3894</v>
      </c>
      <c r="C2417" t="s">
        <v>4001</v>
      </c>
      <c r="D2417" t="s">
        <v>4002</v>
      </c>
      <c r="E2417">
        <v>46</v>
      </c>
      <c r="F2417">
        <v>46107</v>
      </c>
      <c r="G2417">
        <v>0.37453183520599298</v>
      </c>
      <c r="H2417">
        <v>12097.87</v>
      </c>
      <c r="I2417">
        <v>45.310376076121401</v>
      </c>
      <c r="J2417">
        <v>10.199999999999999</v>
      </c>
      <c r="K2417">
        <v>3.5</v>
      </c>
      <c r="L2417">
        <v>95.9345</v>
      </c>
      <c r="M2417">
        <v>1.180225281602</v>
      </c>
      <c r="N2417" s="1">
        <v>44165.342210648145</v>
      </c>
      <c r="O2417" t="s">
        <v>319</v>
      </c>
      <c r="P2417" s="1">
        <v>43904.118356481478</v>
      </c>
      <c r="Q2417" t="s">
        <v>226</v>
      </c>
      <c r="R2417" t="s">
        <v>4084</v>
      </c>
      <c r="S2417" t="s">
        <v>90</v>
      </c>
      <c r="T2417">
        <v>267</v>
      </c>
      <c r="U2417">
        <v>1</v>
      </c>
      <c r="V2417">
        <v>131</v>
      </c>
      <c r="W2417">
        <v>110</v>
      </c>
      <c r="X2417">
        <v>74</v>
      </c>
      <c r="Y2417">
        <v>130</v>
      </c>
      <c r="Z2417">
        <v>203</v>
      </c>
      <c r="AA2417">
        <v>6</v>
      </c>
      <c r="AB2417">
        <v>10</v>
      </c>
      <c r="AC2417">
        <v>2</v>
      </c>
      <c r="AD2417">
        <v>0</v>
      </c>
      <c r="AE2417">
        <v>2207</v>
      </c>
      <c r="AF2417">
        <v>217</v>
      </c>
      <c r="AG2417">
        <v>39</v>
      </c>
      <c r="AH2417">
        <v>54722</v>
      </c>
      <c r="AI2417">
        <v>0</v>
      </c>
      <c r="AJ2417">
        <v>0</v>
      </c>
      <c r="AK2417">
        <v>79900</v>
      </c>
      <c r="AL2417">
        <v>943</v>
      </c>
      <c r="AM2417">
        <v>0</v>
      </c>
      <c r="AN2417">
        <v>327744</v>
      </c>
      <c r="AO2417">
        <v>648</v>
      </c>
      <c r="AP2417">
        <v>2</v>
      </c>
      <c r="AQ2417">
        <v>0</v>
      </c>
      <c r="AR2417">
        <v>2326</v>
      </c>
      <c r="AS2417">
        <v>2157</v>
      </c>
      <c r="AT2417">
        <v>0</v>
      </c>
      <c r="AU2417">
        <v>42</v>
      </c>
      <c r="AV2417">
        <v>26</v>
      </c>
      <c r="AW2417">
        <v>0</v>
      </c>
      <c r="AX2417">
        <v>0</v>
      </c>
      <c r="AY2417">
        <v>33</v>
      </c>
      <c r="AZ2417">
        <v>68</v>
      </c>
      <c r="BA2417">
        <v>2181</v>
      </c>
      <c r="BB2417">
        <v>0</v>
      </c>
      <c r="BC2417">
        <v>42</v>
      </c>
      <c r="BD2417">
        <v>33</v>
      </c>
      <c r="BE2417">
        <v>0</v>
      </c>
      <c r="BF2417">
        <v>14</v>
      </c>
      <c r="BG2417">
        <v>56</v>
      </c>
      <c r="BH2417">
        <v>2258</v>
      </c>
      <c r="BI2417">
        <v>429</v>
      </c>
      <c r="BJ2417">
        <v>220</v>
      </c>
      <c r="BK2417">
        <v>214</v>
      </c>
      <c r="BL2417">
        <v>315</v>
      </c>
      <c r="BM2417">
        <v>2326</v>
      </c>
      <c r="BN2417">
        <v>68</v>
      </c>
      <c r="BO2417">
        <v>815</v>
      </c>
      <c r="BP2417">
        <v>333</v>
      </c>
      <c r="BQ2417" s="2">
        <v>2</v>
      </c>
      <c r="BR2417" s="2">
        <v>5</v>
      </c>
      <c r="BS2417" s="2">
        <v>4</v>
      </c>
      <c r="BT2417" s="2">
        <v>0</v>
      </c>
      <c r="BU2417" s="2">
        <v>7</v>
      </c>
      <c r="BV2417" s="2">
        <v>2</v>
      </c>
      <c r="BW2417" s="2">
        <v>3</v>
      </c>
      <c r="BX2417" s="2">
        <v>8</v>
      </c>
      <c r="BY2417" s="2">
        <v>3</v>
      </c>
      <c r="BZ2417" s="2">
        <v>10</v>
      </c>
      <c r="CA2417" s="2">
        <v>2</v>
      </c>
      <c r="CB2417" s="2">
        <v>4</v>
      </c>
      <c r="CC2417" s="2">
        <v>2</v>
      </c>
      <c r="CD2417" s="2">
        <v>5</v>
      </c>
      <c r="CE2417">
        <v>90.6207521522429</v>
      </c>
      <c r="CF2417">
        <v>4665443895.8593798</v>
      </c>
      <c r="CG2417">
        <v>298321.04817038798</v>
      </c>
      <c r="CH2417" s="2">
        <f t="shared" si="151"/>
        <v>157.63829177414732</v>
      </c>
      <c r="CI2417" t="str">
        <f t="shared" si="148"/>
        <v>South Dakota</v>
      </c>
      <c r="CJ2417" t="str">
        <f t="shared" si="149"/>
        <v>Potter</v>
      </c>
      <c r="CK2417" t="str">
        <f t="shared" si="150"/>
        <v>SD</v>
      </c>
      <c r="CL2417" t="str">
        <f>IF(Table1[[#This Row],[3 Day Avg]]&lt;=25,"Green","Red")</f>
        <v>Red</v>
      </c>
    </row>
    <row r="2418" spans="1:90" x14ac:dyDescent="0.25">
      <c r="A2418">
        <v>2417</v>
      </c>
      <c r="B2418" t="s">
        <v>4085</v>
      </c>
      <c r="C2418" t="s">
        <v>4001</v>
      </c>
      <c r="D2418" t="s">
        <v>4002</v>
      </c>
      <c r="E2418">
        <v>46</v>
      </c>
      <c r="F2418">
        <v>46109</v>
      </c>
      <c r="G2418">
        <v>2.7027027027027</v>
      </c>
      <c r="H2418">
        <v>6729.2</v>
      </c>
      <c r="I2418">
        <v>181.87039341437699</v>
      </c>
      <c r="J2418">
        <v>21.3</v>
      </c>
      <c r="K2418">
        <v>4.3</v>
      </c>
      <c r="L2418">
        <v>78.380499999999998</v>
      </c>
      <c r="M2418">
        <v>1.180225281602</v>
      </c>
      <c r="N2418" s="1">
        <v>44165.342210648145</v>
      </c>
      <c r="O2418" t="s">
        <v>319</v>
      </c>
      <c r="P2418" s="1">
        <v>43904.118356481478</v>
      </c>
      <c r="Q2418" t="s">
        <v>226</v>
      </c>
      <c r="R2418" t="s">
        <v>4086</v>
      </c>
      <c r="S2418" t="s">
        <v>90</v>
      </c>
      <c r="T2418">
        <v>703</v>
      </c>
      <c r="U2418">
        <v>19</v>
      </c>
      <c r="V2418">
        <v>233</v>
      </c>
      <c r="W2418">
        <v>289</v>
      </c>
      <c r="X2418">
        <v>332</v>
      </c>
      <c r="Y2418">
        <v>426</v>
      </c>
      <c r="Z2418">
        <v>683</v>
      </c>
      <c r="AA2418">
        <v>25</v>
      </c>
      <c r="AB2418">
        <v>25</v>
      </c>
      <c r="AC2418">
        <v>4</v>
      </c>
      <c r="AD2418">
        <v>1</v>
      </c>
      <c r="AE2418">
        <v>10447</v>
      </c>
      <c r="AF2418">
        <v>2173</v>
      </c>
      <c r="AG2418">
        <v>209</v>
      </c>
      <c r="AH2418">
        <v>44709</v>
      </c>
      <c r="AI2418">
        <v>0</v>
      </c>
      <c r="AJ2418">
        <v>0</v>
      </c>
      <c r="AK2418">
        <v>79900</v>
      </c>
      <c r="AL2418">
        <v>943</v>
      </c>
      <c r="AM2418">
        <v>0</v>
      </c>
      <c r="AN2418">
        <v>327744</v>
      </c>
      <c r="AO2418">
        <v>1963</v>
      </c>
      <c r="AP2418">
        <v>5</v>
      </c>
      <c r="AQ2418">
        <v>0</v>
      </c>
      <c r="AR2418">
        <v>10285</v>
      </c>
      <c r="AS2418">
        <v>5850</v>
      </c>
      <c r="AT2418">
        <v>63</v>
      </c>
      <c r="AU2418">
        <v>3708</v>
      </c>
      <c r="AV2418">
        <v>11</v>
      </c>
      <c r="AW2418">
        <v>0</v>
      </c>
      <c r="AX2418">
        <v>7</v>
      </c>
      <c r="AY2418">
        <v>304</v>
      </c>
      <c r="AZ2418">
        <v>342</v>
      </c>
      <c r="BA2418">
        <v>6020</v>
      </c>
      <c r="BB2418">
        <v>63</v>
      </c>
      <c r="BC2418">
        <v>3821</v>
      </c>
      <c r="BD2418">
        <v>11</v>
      </c>
      <c r="BE2418">
        <v>0</v>
      </c>
      <c r="BF2418">
        <v>57</v>
      </c>
      <c r="BG2418">
        <v>313</v>
      </c>
      <c r="BH2418">
        <v>9943</v>
      </c>
      <c r="BI2418">
        <v>2337</v>
      </c>
      <c r="BJ2418">
        <v>1390</v>
      </c>
      <c r="BK2418">
        <v>1018</v>
      </c>
      <c r="BL2418">
        <v>854</v>
      </c>
      <c r="BM2418">
        <v>10285</v>
      </c>
      <c r="BN2418">
        <v>342</v>
      </c>
      <c r="BO2418">
        <v>3577</v>
      </c>
      <c r="BP2418">
        <v>1109</v>
      </c>
      <c r="BQ2418" s="2">
        <v>5</v>
      </c>
      <c r="BR2418" s="2">
        <v>12</v>
      </c>
      <c r="BS2418" s="2">
        <v>11</v>
      </c>
      <c r="BT2418" s="2">
        <v>0</v>
      </c>
      <c r="BU2418" s="2">
        <v>8</v>
      </c>
      <c r="BV2418" s="2">
        <v>12</v>
      </c>
      <c r="BW2418" s="2">
        <v>10</v>
      </c>
      <c r="BX2418" s="2">
        <v>11</v>
      </c>
      <c r="BY2418" s="2">
        <v>10</v>
      </c>
      <c r="BZ2418" s="2">
        <v>20</v>
      </c>
      <c r="CA2418" s="2">
        <v>8</v>
      </c>
      <c r="CB2418" s="2">
        <v>19</v>
      </c>
      <c r="CC2418" s="2">
        <v>6</v>
      </c>
      <c r="CD2418" s="2">
        <v>10</v>
      </c>
      <c r="CE2418">
        <v>47.860629845888802</v>
      </c>
      <c r="CF2418">
        <v>6015082417.8867197</v>
      </c>
      <c r="CG2418">
        <v>397283.70555793698</v>
      </c>
      <c r="CH2418" s="2">
        <f t="shared" si="151"/>
        <v>90.747042618700377</v>
      </c>
      <c r="CI2418" t="str">
        <f t="shared" si="148"/>
        <v>South Dakota</v>
      </c>
      <c r="CJ2418" t="str">
        <f t="shared" si="149"/>
        <v>Roberts</v>
      </c>
      <c r="CK2418" t="str">
        <f t="shared" si="150"/>
        <v>SD</v>
      </c>
      <c r="CL2418" t="str">
        <f>IF(Table1[[#This Row],[3 Day Avg]]&lt;=25,"Green","Red")</f>
        <v>Red</v>
      </c>
    </row>
    <row r="2419" spans="1:90" x14ac:dyDescent="0.25">
      <c r="A2419">
        <v>2418</v>
      </c>
      <c r="B2419" t="s">
        <v>4087</v>
      </c>
      <c r="C2419" t="s">
        <v>4001</v>
      </c>
      <c r="D2419" t="s">
        <v>4002</v>
      </c>
      <c r="E2419">
        <v>46</v>
      </c>
      <c r="F2419">
        <v>46111</v>
      </c>
      <c r="G2419">
        <v>0.36900369003689998</v>
      </c>
      <c r="H2419">
        <v>11156.85</v>
      </c>
      <c r="I2419">
        <v>41.169205434335097</v>
      </c>
      <c r="J2419">
        <v>12.9</v>
      </c>
      <c r="K2419">
        <v>2.9</v>
      </c>
      <c r="L2419">
        <v>96.200999999999993</v>
      </c>
      <c r="M2419">
        <v>0</v>
      </c>
      <c r="N2419" s="1">
        <v>44165.342210648145</v>
      </c>
      <c r="O2419" t="s">
        <v>319</v>
      </c>
      <c r="P2419" s="1">
        <v>43904.118356481478</v>
      </c>
      <c r="Q2419" t="s">
        <v>226</v>
      </c>
      <c r="R2419" t="s">
        <v>4088</v>
      </c>
      <c r="S2419" t="s">
        <v>90</v>
      </c>
      <c r="T2419">
        <v>271</v>
      </c>
      <c r="U2419">
        <v>1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2429</v>
      </c>
      <c r="AF2419">
        <v>299</v>
      </c>
      <c r="AG2419">
        <v>34</v>
      </c>
      <c r="AH2419">
        <v>54874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327744</v>
      </c>
      <c r="AO2419">
        <v>0</v>
      </c>
      <c r="AP2419">
        <v>1</v>
      </c>
      <c r="AQ2419">
        <v>0</v>
      </c>
      <c r="AR2419">
        <v>2388</v>
      </c>
      <c r="AS2419">
        <v>2250</v>
      </c>
      <c r="AT2419">
        <v>0</v>
      </c>
      <c r="AU2419">
        <v>20</v>
      </c>
      <c r="AV2419">
        <v>10</v>
      </c>
      <c r="AW2419">
        <v>0</v>
      </c>
      <c r="AX2419">
        <v>0</v>
      </c>
      <c r="AY2419">
        <v>21</v>
      </c>
      <c r="AZ2419">
        <v>87</v>
      </c>
      <c r="BA2419">
        <v>2304</v>
      </c>
      <c r="BB2419">
        <v>0</v>
      </c>
      <c r="BC2419">
        <v>20</v>
      </c>
      <c r="BD2419">
        <v>10</v>
      </c>
      <c r="BE2419">
        <v>0</v>
      </c>
      <c r="BF2419">
        <v>33</v>
      </c>
      <c r="BG2419">
        <v>21</v>
      </c>
      <c r="BH2419">
        <v>2301</v>
      </c>
      <c r="BI2419">
        <v>447</v>
      </c>
      <c r="BJ2419">
        <v>280</v>
      </c>
      <c r="BK2419">
        <v>281</v>
      </c>
      <c r="BL2419">
        <v>199</v>
      </c>
      <c r="BM2419">
        <v>2388</v>
      </c>
      <c r="BN2419">
        <v>87</v>
      </c>
      <c r="BO2419">
        <v>931</v>
      </c>
      <c r="BP2419">
        <v>250</v>
      </c>
      <c r="BQ2419" s="2">
        <v>1</v>
      </c>
      <c r="BR2419" s="2">
        <v>2</v>
      </c>
      <c r="BS2419" s="2">
        <v>11</v>
      </c>
      <c r="BT2419" s="2">
        <v>0</v>
      </c>
      <c r="BU2419" s="2">
        <v>8</v>
      </c>
      <c r="BV2419" s="2">
        <v>7</v>
      </c>
      <c r="BW2419" s="2">
        <v>3</v>
      </c>
      <c r="BX2419" s="2">
        <v>1</v>
      </c>
      <c r="BY2419" s="2">
        <v>10</v>
      </c>
      <c r="BZ2419" s="2">
        <v>8</v>
      </c>
      <c r="CA2419" s="2">
        <v>6</v>
      </c>
      <c r="CB2419" s="2">
        <v>3</v>
      </c>
      <c r="CC2419" s="2">
        <v>4</v>
      </c>
      <c r="CD2419" s="2">
        <v>7</v>
      </c>
      <c r="CE2419">
        <v>41.169205434335097</v>
      </c>
      <c r="CF2419">
        <v>2857757342.3085899</v>
      </c>
      <c r="CG2419">
        <v>214178.300110532</v>
      </c>
      <c r="CH2419" s="2">
        <f t="shared" si="151"/>
        <v>195.42155220547181</v>
      </c>
      <c r="CI2419" t="str">
        <f t="shared" si="148"/>
        <v>South Dakota</v>
      </c>
      <c r="CJ2419" t="str">
        <f t="shared" si="149"/>
        <v>Sanborn</v>
      </c>
      <c r="CK2419" t="str">
        <f t="shared" si="150"/>
        <v>SD</v>
      </c>
      <c r="CL2419" t="str">
        <f>IF(Table1[[#This Row],[3 Day Avg]]&lt;=25,"Green","Red")</f>
        <v>Red</v>
      </c>
    </row>
    <row r="2420" spans="1:90" x14ac:dyDescent="0.25">
      <c r="A2420">
        <v>2419</v>
      </c>
      <c r="B2420" t="s">
        <v>4089</v>
      </c>
      <c r="C2420" t="s">
        <v>4001</v>
      </c>
      <c r="D2420" t="s">
        <v>4002</v>
      </c>
      <c r="E2420">
        <v>46</v>
      </c>
      <c r="F2420">
        <v>46115</v>
      </c>
      <c r="G2420">
        <v>2.5316455696202498</v>
      </c>
      <c r="H2420">
        <v>8514.24</v>
      </c>
      <c r="I2420">
        <v>215.55042340261701</v>
      </c>
      <c r="J2420">
        <v>12.6</v>
      </c>
      <c r="K2420">
        <v>3.5</v>
      </c>
      <c r="L2420">
        <v>88.690600000000003</v>
      </c>
      <c r="M2420">
        <v>1.180225281602</v>
      </c>
      <c r="N2420" s="1">
        <v>44165.342210648145</v>
      </c>
      <c r="O2420" t="s">
        <v>319</v>
      </c>
      <c r="P2420" s="1">
        <v>43904.118356481478</v>
      </c>
      <c r="Q2420" t="s">
        <v>226</v>
      </c>
      <c r="R2420" t="s">
        <v>4090</v>
      </c>
      <c r="S2420" t="s">
        <v>90</v>
      </c>
      <c r="T2420">
        <v>553</v>
      </c>
      <c r="U2420">
        <v>14</v>
      </c>
      <c r="V2420">
        <v>239</v>
      </c>
      <c r="W2420">
        <v>200</v>
      </c>
      <c r="X2420">
        <v>254</v>
      </c>
      <c r="Y2420">
        <v>240</v>
      </c>
      <c r="Z2420">
        <v>390</v>
      </c>
      <c r="AA2420">
        <v>25</v>
      </c>
      <c r="AB2420">
        <v>23</v>
      </c>
      <c r="AC2420">
        <v>4</v>
      </c>
      <c r="AD2420">
        <v>0</v>
      </c>
      <c r="AE2420">
        <v>6495</v>
      </c>
      <c r="AF2420">
        <v>781</v>
      </c>
      <c r="AG2420">
        <v>113</v>
      </c>
      <c r="AH2420">
        <v>50590</v>
      </c>
      <c r="AI2420">
        <v>0</v>
      </c>
      <c r="AJ2420">
        <v>0</v>
      </c>
      <c r="AK2420">
        <v>79900</v>
      </c>
      <c r="AL2420">
        <v>943</v>
      </c>
      <c r="AM2420">
        <v>0</v>
      </c>
      <c r="AN2420">
        <v>327744</v>
      </c>
      <c r="AO2420">
        <v>1323</v>
      </c>
      <c r="AP2420">
        <v>5</v>
      </c>
      <c r="AQ2420">
        <v>0</v>
      </c>
      <c r="AR2420">
        <v>6543</v>
      </c>
      <c r="AS2420">
        <v>6135</v>
      </c>
      <c r="AT2420">
        <v>5</v>
      </c>
      <c r="AU2420">
        <v>111</v>
      </c>
      <c r="AV2420">
        <v>0</v>
      </c>
      <c r="AW2420">
        <v>13</v>
      </c>
      <c r="AX2420">
        <v>5</v>
      </c>
      <c r="AY2420">
        <v>74</v>
      </c>
      <c r="AZ2420">
        <v>200</v>
      </c>
      <c r="BA2420">
        <v>6319</v>
      </c>
      <c r="BB2420">
        <v>5</v>
      </c>
      <c r="BC2420">
        <v>111</v>
      </c>
      <c r="BD2420">
        <v>0</v>
      </c>
      <c r="BE2420">
        <v>13</v>
      </c>
      <c r="BF2420">
        <v>21</v>
      </c>
      <c r="BG2420">
        <v>74</v>
      </c>
      <c r="BH2420">
        <v>6343</v>
      </c>
      <c r="BI2420">
        <v>1247</v>
      </c>
      <c r="BJ2420">
        <v>832</v>
      </c>
      <c r="BK2420">
        <v>684</v>
      </c>
      <c r="BL2420">
        <v>693</v>
      </c>
      <c r="BM2420">
        <v>6543</v>
      </c>
      <c r="BN2420">
        <v>200</v>
      </c>
      <c r="BO2420">
        <v>2457</v>
      </c>
      <c r="BP2420">
        <v>630</v>
      </c>
      <c r="BQ2420" s="2">
        <v>5</v>
      </c>
      <c r="BR2420" s="2">
        <v>3</v>
      </c>
      <c r="BS2420" s="2">
        <v>14</v>
      </c>
      <c r="BT2420" s="2">
        <v>0</v>
      </c>
      <c r="BU2420" s="2">
        <v>7</v>
      </c>
      <c r="BV2420" s="2">
        <v>9</v>
      </c>
      <c r="BW2420" s="2">
        <v>2</v>
      </c>
      <c r="BX2420" s="2">
        <v>7</v>
      </c>
      <c r="BY2420" s="2">
        <v>2</v>
      </c>
      <c r="BZ2420" s="2">
        <v>17</v>
      </c>
      <c r="CA2420" s="2">
        <v>12</v>
      </c>
      <c r="CB2420" s="2">
        <v>7</v>
      </c>
      <c r="CC2420" s="2">
        <v>4</v>
      </c>
      <c r="CD2420" s="2">
        <v>3</v>
      </c>
      <c r="CE2420">
        <v>76.982294072363302</v>
      </c>
      <c r="CF2420">
        <v>7802128327.9375</v>
      </c>
      <c r="CG2420">
        <v>356465.36016362201</v>
      </c>
      <c r="CH2420" s="2">
        <f t="shared" si="151"/>
        <v>112.07906668704466</v>
      </c>
      <c r="CI2420" t="str">
        <f t="shared" si="148"/>
        <v>South Dakota</v>
      </c>
      <c r="CJ2420" t="str">
        <f t="shared" si="149"/>
        <v>Spink</v>
      </c>
      <c r="CK2420" t="str">
        <f t="shared" si="150"/>
        <v>SD</v>
      </c>
      <c r="CL2420" t="str">
        <f>IF(Table1[[#This Row],[3 Day Avg]]&lt;=25,"Green","Red")</f>
        <v>Red</v>
      </c>
    </row>
    <row r="2421" spans="1:90" x14ac:dyDescent="0.25">
      <c r="A2421">
        <v>2420</v>
      </c>
      <c r="B2421" t="s">
        <v>4091</v>
      </c>
      <c r="C2421" t="s">
        <v>4001</v>
      </c>
      <c r="D2421" t="s">
        <v>4002</v>
      </c>
      <c r="E2421">
        <v>46</v>
      </c>
      <c r="F2421">
        <v>46117</v>
      </c>
      <c r="G2421">
        <v>0</v>
      </c>
      <c r="H2421">
        <v>7577.76</v>
      </c>
      <c r="I2421">
        <v>0</v>
      </c>
      <c r="J2421">
        <v>7.8</v>
      </c>
      <c r="K2421">
        <v>2.6</v>
      </c>
      <c r="L2421">
        <v>122.703</v>
      </c>
      <c r="M2421">
        <v>0</v>
      </c>
      <c r="N2421" s="1">
        <v>44165.342210648145</v>
      </c>
      <c r="O2421" t="s">
        <v>319</v>
      </c>
      <c r="P2421" s="1">
        <v>43904.118356481478</v>
      </c>
      <c r="Q2421" t="s">
        <v>226</v>
      </c>
      <c r="R2421" t="s">
        <v>4092</v>
      </c>
      <c r="S2421" t="s">
        <v>90</v>
      </c>
      <c r="T2421">
        <v>229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3022</v>
      </c>
      <c r="AF2421">
        <v>235</v>
      </c>
      <c r="AG2421">
        <v>48</v>
      </c>
      <c r="AH2421">
        <v>69991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327744</v>
      </c>
      <c r="AO2421">
        <v>0</v>
      </c>
      <c r="AP2421">
        <v>2</v>
      </c>
      <c r="AQ2421">
        <v>0</v>
      </c>
      <c r="AR2421">
        <v>2997</v>
      </c>
      <c r="AS2421">
        <v>2527</v>
      </c>
      <c r="AT2421">
        <v>0</v>
      </c>
      <c r="AU2421">
        <v>290</v>
      </c>
      <c r="AV2421">
        <v>0</v>
      </c>
      <c r="AW2421">
        <v>35</v>
      </c>
      <c r="AX2421">
        <v>0</v>
      </c>
      <c r="AY2421">
        <v>73</v>
      </c>
      <c r="AZ2421">
        <v>72</v>
      </c>
      <c r="BA2421">
        <v>2586</v>
      </c>
      <c r="BB2421">
        <v>0</v>
      </c>
      <c r="BC2421">
        <v>290</v>
      </c>
      <c r="BD2421">
        <v>0</v>
      </c>
      <c r="BE2421">
        <v>35</v>
      </c>
      <c r="BF2421">
        <v>0</v>
      </c>
      <c r="BG2421">
        <v>86</v>
      </c>
      <c r="BH2421">
        <v>2925</v>
      </c>
      <c r="BI2421">
        <v>669</v>
      </c>
      <c r="BJ2421">
        <v>248</v>
      </c>
      <c r="BK2421">
        <v>328</v>
      </c>
      <c r="BL2421">
        <v>174</v>
      </c>
      <c r="BM2421">
        <v>2997</v>
      </c>
      <c r="BN2421">
        <v>72</v>
      </c>
      <c r="BO2421">
        <v>1203</v>
      </c>
      <c r="BP2421">
        <v>375</v>
      </c>
      <c r="BQ2421" s="2">
        <v>2</v>
      </c>
      <c r="BR2421" s="2">
        <v>1</v>
      </c>
      <c r="BS2421" s="2">
        <v>6</v>
      </c>
      <c r="BT2421" s="2">
        <v>0</v>
      </c>
      <c r="BU2421" s="2">
        <v>3</v>
      </c>
      <c r="BV2421" s="2">
        <v>1</v>
      </c>
      <c r="BW2421" s="2">
        <v>2</v>
      </c>
      <c r="BX2421" s="2">
        <v>2</v>
      </c>
      <c r="BY2421" s="2">
        <v>5</v>
      </c>
      <c r="BZ2421" s="2">
        <v>12</v>
      </c>
      <c r="CA2421" s="2">
        <v>7</v>
      </c>
      <c r="CB2421" s="2">
        <v>4</v>
      </c>
      <c r="CC2421" s="2">
        <v>17</v>
      </c>
      <c r="CD2421" s="2">
        <v>4</v>
      </c>
      <c r="CE2421">
        <v>66.181336863004603</v>
      </c>
      <c r="CF2421">
        <v>7702505830.2343798</v>
      </c>
      <c r="CG2421">
        <v>475703.132308139</v>
      </c>
      <c r="CH2421" s="2">
        <f t="shared" si="151"/>
        <v>100.10010010010009</v>
      </c>
      <c r="CI2421" t="str">
        <f t="shared" si="148"/>
        <v>South Dakota</v>
      </c>
      <c r="CJ2421" t="str">
        <f t="shared" si="149"/>
        <v>Stanley</v>
      </c>
      <c r="CK2421" t="str">
        <f t="shared" si="150"/>
        <v>SD</v>
      </c>
      <c r="CL2421" t="str">
        <f>IF(Table1[[#This Row],[3 Day Avg]]&lt;=25,"Green","Red")</f>
        <v>Red</v>
      </c>
    </row>
    <row r="2422" spans="1:90" x14ac:dyDescent="0.25">
      <c r="A2422">
        <v>2421</v>
      </c>
      <c r="B2422" t="s">
        <v>4093</v>
      </c>
      <c r="C2422" t="s">
        <v>4001</v>
      </c>
      <c r="D2422" t="s">
        <v>4002</v>
      </c>
      <c r="E2422">
        <v>46</v>
      </c>
      <c r="F2422">
        <v>46119</v>
      </c>
      <c r="G2422">
        <v>3.2967032967033001</v>
      </c>
      <c r="H2422">
        <v>6537.36</v>
      </c>
      <c r="I2422">
        <v>215.51724137931001</v>
      </c>
      <c r="J2422">
        <v>8.8000000000000007</v>
      </c>
      <c r="K2422">
        <v>2.6</v>
      </c>
      <c r="L2422">
        <v>104.2355</v>
      </c>
      <c r="M2422">
        <v>0</v>
      </c>
      <c r="N2422" s="1">
        <v>44165.342210648145</v>
      </c>
      <c r="O2422" t="s">
        <v>319</v>
      </c>
      <c r="P2422" s="1">
        <v>43904.118356481478</v>
      </c>
      <c r="Q2422" t="s">
        <v>226</v>
      </c>
      <c r="R2422" t="s">
        <v>4094</v>
      </c>
      <c r="S2422" t="s">
        <v>90</v>
      </c>
      <c r="T2422">
        <v>91</v>
      </c>
      <c r="U2422">
        <v>3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1392</v>
      </c>
      <c r="AF2422">
        <v>123</v>
      </c>
      <c r="AG2422">
        <v>21</v>
      </c>
      <c r="AH2422">
        <v>59457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327744</v>
      </c>
      <c r="AO2422">
        <v>0</v>
      </c>
      <c r="AP2422">
        <v>0</v>
      </c>
      <c r="AQ2422">
        <v>0</v>
      </c>
      <c r="AR2422">
        <v>1331</v>
      </c>
      <c r="AS2422">
        <v>1270</v>
      </c>
      <c r="AT2422">
        <v>0</v>
      </c>
      <c r="AU2422">
        <v>13</v>
      </c>
      <c r="AV2422">
        <v>0</v>
      </c>
      <c r="AW2422">
        <v>0</v>
      </c>
      <c r="AX2422">
        <v>0</v>
      </c>
      <c r="AY2422">
        <v>30</v>
      </c>
      <c r="AZ2422">
        <v>18</v>
      </c>
      <c r="BA2422">
        <v>1270</v>
      </c>
      <c r="BB2422">
        <v>0</v>
      </c>
      <c r="BC2422">
        <v>17</v>
      </c>
      <c r="BD2422">
        <v>0</v>
      </c>
      <c r="BE2422">
        <v>0</v>
      </c>
      <c r="BF2422">
        <v>0</v>
      </c>
      <c r="BG2422">
        <v>44</v>
      </c>
      <c r="BH2422">
        <v>1313</v>
      </c>
      <c r="BI2422">
        <v>262</v>
      </c>
      <c r="BJ2422">
        <v>158</v>
      </c>
      <c r="BK2422">
        <v>90</v>
      </c>
      <c r="BL2422">
        <v>141</v>
      </c>
      <c r="BM2422">
        <v>1331</v>
      </c>
      <c r="BN2422">
        <v>18</v>
      </c>
      <c r="BO2422">
        <v>522</v>
      </c>
      <c r="BP2422">
        <v>158</v>
      </c>
      <c r="BQ2422" s="2">
        <v>0</v>
      </c>
      <c r="BR2422" s="2">
        <v>0</v>
      </c>
      <c r="BS2422" s="2">
        <v>2</v>
      </c>
      <c r="BT2422" s="2">
        <v>0</v>
      </c>
      <c r="BU2422" s="2">
        <v>2</v>
      </c>
      <c r="BV2422" s="2">
        <v>1</v>
      </c>
      <c r="BW2422" s="2">
        <v>1</v>
      </c>
      <c r="BX2422" s="2">
        <v>1</v>
      </c>
      <c r="BY2422" s="2">
        <v>2</v>
      </c>
      <c r="BZ2422" s="2">
        <v>4</v>
      </c>
      <c r="CA2422" s="2">
        <v>1</v>
      </c>
      <c r="CB2422" s="2">
        <v>0</v>
      </c>
      <c r="CC2422" s="2">
        <v>2</v>
      </c>
      <c r="CD2422" s="2">
        <v>0</v>
      </c>
      <c r="CE2422">
        <v>0</v>
      </c>
      <c r="CF2422">
        <v>5489590703.9570303</v>
      </c>
      <c r="CG2422">
        <v>343334.52392684302</v>
      </c>
      <c r="CH2422" s="2">
        <f t="shared" si="151"/>
        <v>50.087653393438515</v>
      </c>
      <c r="CI2422" t="str">
        <f t="shared" si="148"/>
        <v>South Dakota</v>
      </c>
      <c r="CJ2422" t="str">
        <f t="shared" si="149"/>
        <v>Sully</v>
      </c>
      <c r="CK2422" t="str">
        <f t="shared" si="150"/>
        <v>SD</v>
      </c>
      <c r="CL2422" t="str">
        <f>IF(Table1[[#This Row],[3 Day Avg]]&lt;=25,"Green","Red")</f>
        <v>Red</v>
      </c>
    </row>
    <row r="2423" spans="1:90" x14ac:dyDescent="0.25">
      <c r="A2423">
        <v>2422</v>
      </c>
      <c r="B2423" t="s">
        <v>1981</v>
      </c>
      <c r="C2423" t="s">
        <v>4001</v>
      </c>
      <c r="D2423" t="s">
        <v>4002</v>
      </c>
      <c r="E2423">
        <v>46</v>
      </c>
      <c r="F2423">
        <v>46121</v>
      </c>
      <c r="G2423">
        <v>1.26315789473684</v>
      </c>
      <c r="H2423">
        <v>9238.5499999999993</v>
      </c>
      <c r="I2423">
        <v>116.697461830205</v>
      </c>
      <c r="J2423">
        <v>48.4</v>
      </c>
      <c r="K2423">
        <v>6.2</v>
      </c>
      <c r="L2423">
        <v>55.882599999999996</v>
      </c>
      <c r="M2423">
        <v>1.180225281602</v>
      </c>
      <c r="N2423" s="1">
        <v>44165.342210648145</v>
      </c>
      <c r="O2423" t="s">
        <v>319</v>
      </c>
      <c r="P2423" s="1">
        <v>43904.118356481478</v>
      </c>
      <c r="Q2423" t="s">
        <v>226</v>
      </c>
      <c r="R2423" t="s">
        <v>4095</v>
      </c>
      <c r="S2423" t="s">
        <v>90</v>
      </c>
      <c r="T2423">
        <v>950</v>
      </c>
      <c r="U2423">
        <v>12</v>
      </c>
      <c r="V2423">
        <v>71</v>
      </c>
      <c r="W2423">
        <v>96</v>
      </c>
      <c r="X2423">
        <v>108</v>
      </c>
      <c r="Y2423">
        <v>173</v>
      </c>
      <c r="Z2423">
        <v>313</v>
      </c>
      <c r="AA2423">
        <v>35</v>
      </c>
      <c r="AB2423">
        <v>35</v>
      </c>
      <c r="AC2423">
        <v>6</v>
      </c>
      <c r="AD2423">
        <v>0</v>
      </c>
      <c r="AE2423">
        <v>10283</v>
      </c>
      <c r="AF2423">
        <v>4955</v>
      </c>
      <c r="AG2423">
        <v>194</v>
      </c>
      <c r="AH2423">
        <v>31876</v>
      </c>
      <c r="AI2423">
        <v>0</v>
      </c>
      <c r="AJ2423">
        <v>0</v>
      </c>
      <c r="AK2423">
        <v>79900</v>
      </c>
      <c r="AL2423">
        <v>943</v>
      </c>
      <c r="AM2423">
        <v>0</v>
      </c>
      <c r="AN2423">
        <v>327744</v>
      </c>
      <c r="AO2423">
        <v>761</v>
      </c>
      <c r="AP2423">
        <v>9</v>
      </c>
      <c r="AQ2423">
        <v>0</v>
      </c>
      <c r="AR2423">
        <v>10146</v>
      </c>
      <c r="AS2423">
        <v>834</v>
      </c>
      <c r="AT2423">
        <v>18</v>
      </c>
      <c r="AU2423">
        <v>8219</v>
      </c>
      <c r="AV2423">
        <v>154</v>
      </c>
      <c r="AW2423">
        <v>0</v>
      </c>
      <c r="AX2423">
        <v>0</v>
      </c>
      <c r="AY2423">
        <v>484</v>
      </c>
      <c r="AZ2423">
        <v>437</v>
      </c>
      <c r="BA2423">
        <v>949</v>
      </c>
      <c r="BB2423">
        <v>18</v>
      </c>
      <c r="BC2423">
        <v>8345</v>
      </c>
      <c r="BD2423">
        <v>154</v>
      </c>
      <c r="BE2423">
        <v>0</v>
      </c>
      <c r="BF2423">
        <v>10</v>
      </c>
      <c r="BG2423">
        <v>670</v>
      </c>
      <c r="BH2423">
        <v>9709</v>
      </c>
      <c r="BI2423">
        <v>3470</v>
      </c>
      <c r="BJ2423">
        <v>1717</v>
      </c>
      <c r="BK2423">
        <v>1372</v>
      </c>
      <c r="BL2423">
        <v>275</v>
      </c>
      <c r="BM2423">
        <v>10146</v>
      </c>
      <c r="BN2423">
        <v>437</v>
      </c>
      <c r="BO2423">
        <v>2826</v>
      </c>
      <c r="BP2423">
        <v>486</v>
      </c>
      <c r="BQ2423" s="2">
        <v>9</v>
      </c>
      <c r="BR2423" s="2">
        <v>17</v>
      </c>
      <c r="BS2423" s="2">
        <v>48</v>
      </c>
      <c r="BT2423" s="2">
        <v>0</v>
      </c>
      <c r="BU2423" s="2">
        <v>15</v>
      </c>
      <c r="BV2423" s="2">
        <v>15</v>
      </c>
      <c r="BW2423" s="2">
        <v>12</v>
      </c>
      <c r="BX2423" s="2">
        <v>18</v>
      </c>
      <c r="BY2423" s="2">
        <v>13</v>
      </c>
      <c r="BZ2423" s="2">
        <v>27</v>
      </c>
      <c r="CA2423" s="2">
        <v>35</v>
      </c>
      <c r="CB2423" s="2">
        <v>22</v>
      </c>
      <c r="CC2423" s="2">
        <v>8</v>
      </c>
      <c r="CD2423" s="2">
        <v>10</v>
      </c>
      <c r="CE2423">
        <v>87.523096372653896</v>
      </c>
      <c r="CF2423">
        <v>6779739902.0664101</v>
      </c>
      <c r="CG2423">
        <v>348753.050705306</v>
      </c>
      <c r="CH2423" s="2">
        <f t="shared" si="151"/>
        <v>243.11715618634605</v>
      </c>
      <c r="CI2423" t="str">
        <f t="shared" si="148"/>
        <v>South Dakota</v>
      </c>
      <c r="CJ2423" t="str">
        <f t="shared" si="149"/>
        <v>Todd</v>
      </c>
      <c r="CK2423" t="str">
        <f t="shared" si="150"/>
        <v>SD</v>
      </c>
      <c r="CL2423" t="str">
        <f>IF(Table1[[#This Row],[3 Day Avg]]&lt;=25,"Green","Red")</f>
        <v>Red</v>
      </c>
    </row>
    <row r="2424" spans="1:90" x14ac:dyDescent="0.25">
      <c r="A2424">
        <v>2423</v>
      </c>
      <c r="B2424" t="s">
        <v>4096</v>
      </c>
      <c r="C2424" t="s">
        <v>4001</v>
      </c>
      <c r="D2424" t="s">
        <v>4002</v>
      </c>
      <c r="E2424">
        <v>46</v>
      </c>
      <c r="F2424">
        <v>46123</v>
      </c>
      <c r="G2424">
        <v>0.78277886497064597</v>
      </c>
      <c r="H2424">
        <v>9328.2199999999993</v>
      </c>
      <c r="I2424">
        <v>73.019350127783895</v>
      </c>
      <c r="J2424">
        <v>19.899999999999999</v>
      </c>
      <c r="K2424">
        <v>2.6</v>
      </c>
      <c r="L2424">
        <v>80.135300000000001</v>
      </c>
      <c r="M2424">
        <v>1.180225281602</v>
      </c>
      <c r="N2424" s="1">
        <v>44165.342210648145</v>
      </c>
      <c r="O2424" t="s">
        <v>319</v>
      </c>
      <c r="P2424" s="1">
        <v>43904.118356481478</v>
      </c>
      <c r="Q2424" t="s">
        <v>226</v>
      </c>
      <c r="R2424" t="s">
        <v>4097</v>
      </c>
      <c r="S2424" t="s">
        <v>90</v>
      </c>
      <c r="T2424">
        <v>511</v>
      </c>
      <c r="U2424">
        <v>4</v>
      </c>
      <c r="V2424">
        <v>184</v>
      </c>
      <c r="W2424">
        <v>106</v>
      </c>
      <c r="X2424">
        <v>338</v>
      </c>
      <c r="Y2424">
        <v>241</v>
      </c>
      <c r="Z2424">
        <v>337</v>
      </c>
      <c r="AA2424">
        <v>25</v>
      </c>
      <c r="AB2424">
        <v>25</v>
      </c>
      <c r="AC2424">
        <v>4</v>
      </c>
      <c r="AD2424">
        <v>1</v>
      </c>
      <c r="AE2424">
        <v>5478</v>
      </c>
      <c r="AF2424">
        <v>1061</v>
      </c>
      <c r="AG2424">
        <v>79</v>
      </c>
      <c r="AH2424">
        <v>45710</v>
      </c>
      <c r="AI2424">
        <v>0</v>
      </c>
      <c r="AJ2424">
        <v>0</v>
      </c>
      <c r="AK2424">
        <v>79900</v>
      </c>
      <c r="AL2424">
        <v>943</v>
      </c>
      <c r="AM2424">
        <v>0</v>
      </c>
      <c r="AN2424">
        <v>327744</v>
      </c>
      <c r="AO2424">
        <v>1206</v>
      </c>
      <c r="AP2424">
        <v>6</v>
      </c>
      <c r="AQ2424">
        <v>0</v>
      </c>
      <c r="AR2424">
        <v>5468</v>
      </c>
      <c r="AS2424">
        <v>4465</v>
      </c>
      <c r="AT2424">
        <v>0</v>
      </c>
      <c r="AU2424">
        <v>680</v>
      </c>
      <c r="AV2424">
        <v>21</v>
      </c>
      <c r="AW2424">
        <v>0</v>
      </c>
      <c r="AX2424">
        <v>0</v>
      </c>
      <c r="AY2424">
        <v>291</v>
      </c>
      <c r="AZ2424">
        <v>11</v>
      </c>
      <c r="BA2424">
        <v>4476</v>
      </c>
      <c r="BB2424">
        <v>0</v>
      </c>
      <c r="BC2424">
        <v>680</v>
      </c>
      <c r="BD2424">
        <v>21</v>
      </c>
      <c r="BE2424">
        <v>0</v>
      </c>
      <c r="BF2424">
        <v>0</v>
      </c>
      <c r="BG2424">
        <v>291</v>
      </c>
      <c r="BH2424">
        <v>5457</v>
      </c>
      <c r="BI2424">
        <v>1036</v>
      </c>
      <c r="BJ2424">
        <v>572</v>
      </c>
      <c r="BK2424">
        <v>514</v>
      </c>
      <c r="BL2424">
        <v>628</v>
      </c>
      <c r="BM2424">
        <v>5468</v>
      </c>
      <c r="BN2424">
        <v>11</v>
      </c>
      <c r="BO2424">
        <v>2140</v>
      </c>
      <c r="BP2424">
        <v>578</v>
      </c>
      <c r="BQ2424" s="2">
        <v>6</v>
      </c>
      <c r="BR2424" s="2">
        <v>4</v>
      </c>
      <c r="BS2424" s="2">
        <v>16</v>
      </c>
      <c r="BT2424" s="2">
        <v>0</v>
      </c>
      <c r="BU2424" s="2">
        <v>22</v>
      </c>
      <c r="BV2424" s="2">
        <v>5</v>
      </c>
      <c r="BW2424" s="2">
        <v>12</v>
      </c>
      <c r="BX2424" s="2">
        <v>5</v>
      </c>
      <c r="BY2424" s="2">
        <v>1</v>
      </c>
      <c r="BZ2424" s="2">
        <v>15</v>
      </c>
      <c r="CA2424" s="2">
        <v>2</v>
      </c>
      <c r="CB2424" s="2">
        <v>6</v>
      </c>
      <c r="CC2424" s="2">
        <v>0</v>
      </c>
      <c r="CD2424" s="2">
        <v>10</v>
      </c>
      <c r="CE2424">
        <v>109.529025191676</v>
      </c>
      <c r="CF2424">
        <v>7925036479.2617197</v>
      </c>
      <c r="CG2424">
        <v>447226.80437648599</v>
      </c>
      <c r="CH2424" s="2">
        <f t="shared" si="151"/>
        <v>158.4979273347964</v>
      </c>
      <c r="CI2424" t="str">
        <f t="shared" si="148"/>
        <v>South Dakota</v>
      </c>
      <c r="CJ2424" t="str">
        <f t="shared" si="149"/>
        <v>Tripp</v>
      </c>
      <c r="CK2424" t="str">
        <f t="shared" si="150"/>
        <v>SD</v>
      </c>
      <c r="CL2424" t="str">
        <f>IF(Table1[[#This Row],[3 Day Avg]]&lt;=25,"Green","Red")</f>
        <v>Red</v>
      </c>
    </row>
    <row r="2425" spans="1:90" x14ac:dyDescent="0.25">
      <c r="A2425">
        <v>2424</v>
      </c>
      <c r="B2425" t="s">
        <v>1088</v>
      </c>
      <c r="C2425" t="s">
        <v>4001</v>
      </c>
      <c r="D2425" t="s">
        <v>4002</v>
      </c>
      <c r="E2425">
        <v>46</v>
      </c>
      <c r="F2425">
        <v>46125</v>
      </c>
      <c r="G2425">
        <v>5.3708439897698197</v>
      </c>
      <c r="H2425">
        <v>9283</v>
      </c>
      <c r="I2425">
        <v>498.57549857549901</v>
      </c>
      <c r="J2425">
        <v>9.4</v>
      </c>
      <c r="K2425">
        <v>2.7</v>
      </c>
      <c r="L2425">
        <v>110.0822</v>
      </c>
      <c r="M2425">
        <v>1.180225281602</v>
      </c>
      <c r="N2425" s="1">
        <v>44165.342210648145</v>
      </c>
      <c r="O2425" t="s">
        <v>319</v>
      </c>
      <c r="P2425" s="1">
        <v>43904.118356481478</v>
      </c>
      <c r="Q2425" t="s">
        <v>226</v>
      </c>
      <c r="R2425" t="s">
        <v>4098</v>
      </c>
      <c r="S2425" t="s">
        <v>90</v>
      </c>
      <c r="T2425">
        <v>782</v>
      </c>
      <c r="U2425">
        <v>42</v>
      </c>
      <c r="V2425">
        <v>317</v>
      </c>
      <c r="W2425">
        <v>235</v>
      </c>
      <c r="X2425">
        <v>277</v>
      </c>
      <c r="Y2425">
        <v>333</v>
      </c>
      <c r="Z2425">
        <v>515</v>
      </c>
      <c r="AA2425">
        <v>12</v>
      </c>
      <c r="AB2425">
        <v>12</v>
      </c>
      <c r="AC2425">
        <v>2</v>
      </c>
      <c r="AD2425">
        <v>0</v>
      </c>
      <c r="AE2425">
        <v>8424</v>
      </c>
      <c r="AF2425">
        <v>775</v>
      </c>
      <c r="AG2425">
        <v>127</v>
      </c>
      <c r="AH2425">
        <v>62792</v>
      </c>
      <c r="AI2425">
        <v>0</v>
      </c>
      <c r="AJ2425">
        <v>0</v>
      </c>
      <c r="AK2425">
        <v>79900</v>
      </c>
      <c r="AL2425">
        <v>943</v>
      </c>
      <c r="AM2425">
        <v>0</v>
      </c>
      <c r="AN2425">
        <v>327744</v>
      </c>
      <c r="AO2425">
        <v>1677</v>
      </c>
      <c r="AP2425">
        <v>5</v>
      </c>
      <c r="AQ2425">
        <v>0</v>
      </c>
      <c r="AR2425">
        <v>8264</v>
      </c>
      <c r="AS2425">
        <v>7892</v>
      </c>
      <c r="AT2425">
        <v>27</v>
      </c>
      <c r="AU2425">
        <v>44</v>
      </c>
      <c r="AV2425">
        <v>3</v>
      </c>
      <c r="AW2425">
        <v>0</v>
      </c>
      <c r="AX2425">
        <v>0</v>
      </c>
      <c r="AY2425">
        <v>109</v>
      </c>
      <c r="AZ2425">
        <v>189</v>
      </c>
      <c r="BA2425">
        <v>8065</v>
      </c>
      <c r="BB2425">
        <v>27</v>
      </c>
      <c r="BC2425">
        <v>52</v>
      </c>
      <c r="BD2425">
        <v>3</v>
      </c>
      <c r="BE2425">
        <v>0</v>
      </c>
      <c r="BF2425">
        <v>8</v>
      </c>
      <c r="BG2425">
        <v>109</v>
      </c>
      <c r="BH2425">
        <v>8075</v>
      </c>
      <c r="BI2425">
        <v>1640</v>
      </c>
      <c r="BJ2425">
        <v>843</v>
      </c>
      <c r="BK2425">
        <v>865</v>
      </c>
      <c r="BL2425">
        <v>829</v>
      </c>
      <c r="BM2425">
        <v>8264</v>
      </c>
      <c r="BN2425">
        <v>189</v>
      </c>
      <c r="BO2425">
        <v>3239</v>
      </c>
      <c r="BP2425">
        <v>848</v>
      </c>
      <c r="BQ2425" s="2">
        <v>5</v>
      </c>
      <c r="BR2425" s="2">
        <v>5</v>
      </c>
      <c r="BS2425" s="2">
        <v>6</v>
      </c>
      <c r="BT2425" s="2">
        <v>0</v>
      </c>
      <c r="BU2425" s="2">
        <v>6</v>
      </c>
      <c r="BV2425" s="2">
        <v>3</v>
      </c>
      <c r="BW2425" s="2">
        <v>3</v>
      </c>
      <c r="BX2425" s="2">
        <v>3</v>
      </c>
      <c r="BY2425" s="2">
        <v>12</v>
      </c>
      <c r="BZ2425" s="2">
        <v>6</v>
      </c>
      <c r="CA2425" s="2">
        <v>6</v>
      </c>
      <c r="CB2425" s="2">
        <v>11</v>
      </c>
      <c r="CC2425" s="2">
        <v>4</v>
      </c>
      <c r="CD2425" s="2">
        <v>7</v>
      </c>
      <c r="CE2425">
        <v>59.354226020892703</v>
      </c>
      <c r="CF2425">
        <v>3022833449.5</v>
      </c>
      <c r="CG2425">
        <v>233410.16882813699</v>
      </c>
      <c r="CH2425" s="2">
        <f t="shared" si="151"/>
        <v>64.536947402387867</v>
      </c>
      <c r="CI2425" t="str">
        <f t="shared" si="148"/>
        <v>South Dakota</v>
      </c>
      <c r="CJ2425" t="str">
        <f t="shared" si="149"/>
        <v>Turner</v>
      </c>
      <c r="CK2425" t="str">
        <f t="shared" si="150"/>
        <v>SD</v>
      </c>
      <c r="CL2425" t="str">
        <f>IF(Table1[[#This Row],[3 Day Avg]]&lt;=25,"Green","Red")</f>
        <v>Red</v>
      </c>
    </row>
    <row r="2426" spans="1:90" x14ac:dyDescent="0.25">
      <c r="A2426">
        <v>2425</v>
      </c>
      <c r="B2426" t="s">
        <v>441</v>
      </c>
      <c r="C2426" t="s">
        <v>4001</v>
      </c>
      <c r="D2426" t="s">
        <v>4002</v>
      </c>
      <c r="E2426">
        <v>46</v>
      </c>
      <c r="F2426">
        <v>46127</v>
      </c>
      <c r="G2426">
        <v>2.00320512820513</v>
      </c>
      <c r="H2426">
        <v>7990.27</v>
      </c>
      <c r="I2426">
        <v>160.061463602023</v>
      </c>
      <c r="J2426">
        <v>5.9</v>
      </c>
      <c r="K2426">
        <v>3.2</v>
      </c>
      <c r="L2426">
        <v>141.47370000000001</v>
      </c>
      <c r="M2426">
        <v>1.180225281602</v>
      </c>
      <c r="N2426" s="1">
        <v>44165.342210648145</v>
      </c>
      <c r="O2426" t="s">
        <v>319</v>
      </c>
      <c r="P2426" s="1">
        <v>43904.118541666663</v>
      </c>
      <c r="Q2426" t="s">
        <v>226</v>
      </c>
      <c r="R2426" t="s">
        <v>4099</v>
      </c>
      <c r="S2426" t="s">
        <v>90</v>
      </c>
      <c r="T2426">
        <v>1248</v>
      </c>
      <c r="U2426">
        <v>25</v>
      </c>
      <c r="V2426">
        <v>391</v>
      </c>
      <c r="W2426">
        <v>359</v>
      </c>
      <c r="X2426">
        <v>311</v>
      </c>
      <c r="Y2426">
        <v>605</v>
      </c>
      <c r="Z2426">
        <v>893</v>
      </c>
      <c r="AA2426">
        <v>38</v>
      </c>
      <c r="AB2426">
        <v>38</v>
      </c>
      <c r="AC2426">
        <v>7</v>
      </c>
      <c r="AD2426">
        <v>0</v>
      </c>
      <c r="AE2426">
        <v>15619</v>
      </c>
      <c r="AF2426">
        <v>915</v>
      </c>
      <c r="AG2426">
        <v>261</v>
      </c>
      <c r="AH2426">
        <v>80698</v>
      </c>
      <c r="AI2426">
        <v>0</v>
      </c>
      <c r="AJ2426">
        <v>0</v>
      </c>
      <c r="AK2426">
        <v>79900</v>
      </c>
      <c r="AL2426">
        <v>943</v>
      </c>
      <c r="AM2426">
        <v>0</v>
      </c>
      <c r="AN2426">
        <v>327744</v>
      </c>
      <c r="AO2426">
        <v>2559</v>
      </c>
      <c r="AP2426">
        <v>11</v>
      </c>
      <c r="AQ2426">
        <v>0</v>
      </c>
      <c r="AR2426">
        <v>15177</v>
      </c>
      <c r="AS2426">
        <v>14045</v>
      </c>
      <c r="AT2426">
        <v>128</v>
      </c>
      <c r="AU2426">
        <v>105</v>
      </c>
      <c r="AV2426">
        <v>176</v>
      </c>
      <c r="AW2426">
        <v>0</v>
      </c>
      <c r="AX2426">
        <v>0</v>
      </c>
      <c r="AY2426">
        <v>267</v>
      </c>
      <c r="AZ2426">
        <v>456</v>
      </c>
      <c r="BA2426">
        <v>14283</v>
      </c>
      <c r="BB2426">
        <v>128</v>
      </c>
      <c r="BC2426">
        <v>127</v>
      </c>
      <c r="BD2426">
        <v>176</v>
      </c>
      <c r="BE2426">
        <v>0</v>
      </c>
      <c r="BF2426">
        <v>130</v>
      </c>
      <c r="BG2426">
        <v>333</v>
      </c>
      <c r="BH2426">
        <v>14721</v>
      </c>
      <c r="BI2426">
        <v>2991</v>
      </c>
      <c r="BJ2426">
        <v>1759</v>
      </c>
      <c r="BK2426">
        <v>1788</v>
      </c>
      <c r="BL2426">
        <v>1061</v>
      </c>
      <c r="BM2426">
        <v>15177</v>
      </c>
      <c r="BN2426">
        <v>456</v>
      </c>
      <c r="BO2426">
        <v>6080</v>
      </c>
      <c r="BP2426">
        <v>1498</v>
      </c>
      <c r="BQ2426" s="2">
        <v>11</v>
      </c>
      <c r="BR2426" s="2">
        <v>20</v>
      </c>
      <c r="BS2426" s="2">
        <v>23</v>
      </c>
      <c r="BT2426" s="2">
        <v>0</v>
      </c>
      <c r="BU2426" s="2">
        <v>11</v>
      </c>
      <c r="BV2426" s="2">
        <v>12</v>
      </c>
      <c r="BW2426" s="2">
        <v>14</v>
      </c>
      <c r="BX2426" s="2">
        <v>9</v>
      </c>
      <c r="BY2426" s="2">
        <v>21</v>
      </c>
      <c r="BZ2426" s="2">
        <v>18</v>
      </c>
      <c r="CA2426" s="2">
        <v>18</v>
      </c>
      <c r="CB2426" s="2">
        <v>19</v>
      </c>
      <c r="CC2426" s="2">
        <v>21</v>
      </c>
      <c r="CD2426" s="2">
        <v>19</v>
      </c>
      <c r="CE2426">
        <v>70.427043984890204</v>
      </c>
      <c r="CF2426">
        <v>2250876911.9726601</v>
      </c>
      <c r="CG2426">
        <v>343510.97899599298</v>
      </c>
      <c r="CH2426" s="2">
        <f t="shared" si="151"/>
        <v>118.60051393556039</v>
      </c>
      <c r="CI2426" t="str">
        <f t="shared" si="148"/>
        <v>South Dakota</v>
      </c>
      <c r="CJ2426" t="str">
        <f t="shared" si="149"/>
        <v>Union</v>
      </c>
      <c r="CK2426" t="str">
        <f t="shared" si="150"/>
        <v>SD</v>
      </c>
      <c r="CL2426" t="str">
        <f>IF(Table1[[#This Row],[3 Day Avg]]&lt;=25,"Green","Red")</f>
        <v>Red</v>
      </c>
    </row>
    <row r="2427" spans="1:90" x14ac:dyDescent="0.25">
      <c r="A2427">
        <v>2426</v>
      </c>
      <c r="B2427" t="s">
        <v>4100</v>
      </c>
      <c r="C2427" t="s">
        <v>4001</v>
      </c>
      <c r="D2427" t="s">
        <v>4002</v>
      </c>
      <c r="E2427">
        <v>46</v>
      </c>
      <c r="F2427">
        <v>46129</v>
      </c>
      <c r="G2427">
        <v>2.52100840336134</v>
      </c>
      <c r="H2427">
        <v>8519.7800000000007</v>
      </c>
      <c r="I2427">
        <v>214.78432074458601</v>
      </c>
      <c r="J2427">
        <v>15</v>
      </c>
      <c r="K2427">
        <v>4.9000000000000004</v>
      </c>
      <c r="L2427">
        <v>84.840699999999998</v>
      </c>
      <c r="M2427">
        <v>1.180225281602</v>
      </c>
      <c r="N2427" s="1">
        <v>44165.342210648145</v>
      </c>
      <c r="O2427" t="s">
        <v>319</v>
      </c>
      <c r="P2427" s="1">
        <v>43904.118356481478</v>
      </c>
      <c r="Q2427" t="s">
        <v>226</v>
      </c>
      <c r="R2427" t="s">
        <v>4101</v>
      </c>
      <c r="S2427" t="s">
        <v>90</v>
      </c>
      <c r="T2427">
        <v>476</v>
      </c>
      <c r="U2427">
        <v>12</v>
      </c>
      <c r="V2427">
        <v>212</v>
      </c>
      <c r="W2427">
        <v>221</v>
      </c>
      <c r="X2427">
        <v>222</v>
      </c>
      <c r="Y2427">
        <v>264</v>
      </c>
      <c r="Z2427">
        <v>370</v>
      </c>
      <c r="AA2427">
        <v>25</v>
      </c>
      <c r="AB2427">
        <v>25</v>
      </c>
      <c r="AC2427">
        <v>4</v>
      </c>
      <c r="AD2427">
        <v>1</v>
      </c>
      <c r="AE2427">
        <v>5587</v>
      </c>
      <c r="AF2427">
        <v>812</v>
      </c>
      <c r="AG2427">
        <v>109</v>
      </c>
      <c r="AH2427">
        <v>48394</v>
      </c>
      <c r="AI2427">
        <v>0</v>
      </c>
      <c r="AJ2427">
        <v>0</v>
      </c>
      <c r="AK2427">
        <v>79900</v>
      </c>
      <c r="AL2427">
        <v>943</v>
      </c>
      <c r="AM2427">
        <v>0</v>
      </c>
      <c r="AN2427">
        <v>327744</v>
      </c>
      <c r="AO2427">
        <v>1289</v>
      </c>
      <c r="AP2427">
        <v>0</v>
      </c>
      <c r="AQ2427">
        <v>0</v>
      </c>
      <c r="AR2427">
        <v>5510</v>
      </c>
      <c r="AS2427">
        <v>4359</v>
      </c>
      <c r="AT2427">
        <v>262</v>
      </c>
      <c r="AU2427">
        <v>538</v>
      </c>
      <c r="AV2427">
        <v>75</v>
      </c>
      <c r="AW2427">
        <v>0</v>
      </c>
      <c r="AX2427">
        <v>0</v>
      </c>
      <c r="AY2427">
        <v>161</v>
      </c>
      <c r="AZ2427">
        <v>115</v>
      </c>
      <c r="BA2427">
        <v>4375</v>
      </c>
      <c r="BB2427">
        <v>262</v>
      </c>
      <c r="BC2427">
        <v>548</v>
      </c>
      <c r="BD2427">
        <v>75</v>
      </c>
      <c r="BE2427">
        <v>0</v>
      </c>
      <c r="BF2427">
        <v>71</v>
      </c>
      <c r="BG2427">
        <v>179</v>
      </c>
      <c r="BH2427">
        <v>5395</v>
      </c>
      <c r="BI2427">
        <v>1079</v>
      </c>
      <c r="BJ2427">
        <v>545</v>
      </c>
      <c r="BK2427">
        <v>573</v>
      </c>
      <c r="BL2427">
        <v>655</v>
      </c>
      <c r="BM2427">
        <v>5510</v>
      </c>
      <c r="BN2427">
        <v>115</v>
      </c>
      <c r="BO2427">
        <v>2024</v>
      </c>
      <c r="BP2427">
        <v>634</v>
      </c>
      <c r="BQ2427" s="2">
        <v>0</v>
      </c>
      <c r="BR2427" s="2">
        <v>10</v>
      </c>
      <c r="BS2427" s="2">
        <v>11</v>
      </c>
      <c r="BT2427" s="2">
        <v>0</v>
      </c>
      <c r="BU2427" s="2">
        <v>6</v>
      </c>
      <c r="BV2427" s="2">
        <v>4</v>
      </c>
      <c r="BW2427" s="2">
        <v>3</v>
      </c>
      <c r="BX2427" s="2">
        <v>11</v>
      </c>
      <c r="BY2427" s="2">
        <v>11</v>
      </c>
      <c r="BZ2427" s="2">
        <v>15</v>
      </c>
      <c r="CA2427" s="2">
        <v>12</v>
      </c>
      <c r="CB2427" s="2">
        <v>7</v>
      </c>
      <c r="CC2427" s="2">
        <v>4</v>
      </c>
      <c r="CD2427" s="2">
        <v>8</v>
      </c>
      <c r="CE2427">
        <v>0</v>
      </c>
      <c r="CF2427">
        <v>3915834264.7070298</v>
      </c>
      <c r="CG2427">
        <v>271129.09304954001</v>
      </c>
      <c r="CH2427" s="2">
        <f t="shared" si="151"/>
        <v>127.04174228675136</v>
      </c>
      <c r="CI2427" t="str">
        <f t="shared" si="148"/>
        <v>South Dakota</v>
      </c>
      <c r="CJ2427" t="str">
        <f t="shared" si="149"/>
        <v>Walworth</v>
      </c>
      <c r="CK2427" t="str">
        <f t="shared" si="150"/>
        <v>SD</v>
      </c>
      <c r="CL2427" t="str">
        <f>IF(Table1[[#This Row],[3 Day Avg]]&lt;=25,"Green","Red")</f>
        <v>Red</v>
      </c>
    </row>
    <row r="2428" spans="1:90" x14ac:dyDescent="0.25">
      <c r="A2428">
        <v>2427</v>
      </c>
      <c r="B2428" t="s">
        <v>4102</v>
      </c>
      <c r="C2428" t="s">
        <v>4001</v>
      </c>
      <c r="D2428" t="s">
        <v>4002</v>
      </c>
      <c r="E2428">
        <v>46</v>
      </c>
      <c r="F2428">
        <v>46135</v>
      </c>
      <c r="G2428">
        <v>0.50818746470920395</v>
      </c>
      <c r="H2428">
        <v>7744.11</v>
      </c>
      <c r="I2428">
        <v>39.354584809130301</v>
      </c>
      <c r="J2428">
        <v>11</v>
      </c>
      <c r="K2428">
        <v>2.6</v>
      </c>
      <c r="L2428">
        <v>99.112899999999996</v>
      </c>
      <c r="M2428">
        <v>1.180225281602</v>
      </c>
      <c r="N2428" s="1">
        <v>44165.342210648145</v>
      </c>
      <c r="O2428" t="s">
        <v>319</v>
      </c>
      <c r="P2428" s="1">
        <v>43904.118356481478</v>
      </c>
      <c r="Q2428" t="s">
        <v>226</v>
      </c>
      <c r="R2428" t="s">
        <v>4103</v>
      </c>
      <c r="S2428" t="s">
        <v>90</v>
      </c>
      <c r="T2428">
        <v>1771</v>
      </c>
      <c r="U2428">
        <v>9</v>
      </c>
      <c r="V2428">
        <v>617</v>
      </c>
      <c r="W2428">
        <v>536</v>
      </c>
      <c r="X2428">
        <v>759</v>
      </c>
      <c r="Y2428">
        <v>816</v>
      </c>
      <c r="Z2428">
        <v>1350</v>
      </c>
      <c r="AA2428">
        <v>242</v>
      </c>
      <c r="AB2428">
        <v>168</v>
      </c>
      <c r="AC2428">
        <v>12</v>
      </c>
      <c r="AD2428">
        <v>2</v>
      </c>
      <c r="AE2428">
        <v>22869</v>
      </c>
      <c r="AF2428">
        <v>2296</v>
      </c>
      <c r="AG2428">
        <v>312</v>
      </c>
      <c r="AH2428">
        <v>56535</v>
      </c>
      <c r="AI2428">
        <v>0</v>
      </c>
      <c r="AJ2428">
        <v>0</v>
      </c>
      <c r="AK2428">
        <v>79900</v>
      </c>
      <c r="AL2428">
        <v>943</v>
      </c>
      <c r="AM2428">
        <v>0</v>
      </c>
      <c r="AN2428">
        <v>327744</v>
      </c>
      <c r="AO2428">
        <v>4078</v>
      </c>
      <c r="AP2428">
        <v>20</v>
      </c>
      <c r="AQ2428">
        <v>0</v>
      </c>
      <c r="AR2428">
        <v>22717</v>
      </c>
      <c r="AS2428">
        <v>20180</v>
      </c>
      <c r="AT2428">
        <v>346</v>
      </c>
      <c r="AU2428">
        <v>670</v>
      </c>
      <c r="AV2428">
        <v>50</v>
      </c>
      <c r="AW2428">
        <v>15</v>
      </c>
      <c r="AX2428">
        <v>0</v>
      </c>
      <c r="AY2428">
        <v>503</v>
      </c>
      <c r="AZ2428">
        <v>953</v>
      </c>
      <c r="BA2428">
        <v>20919</v>
      </c>
      <c r="BB2428">
        <v>360</v>
      </c>
      <c r="BC2428">
        <v>693</v>
      </c>
      <c r="BD2428">
        <v>50</v>
      </c>
      <c r="BE2428">
        <v>15</v>
      </c>
      <c r="BF2428">
        <v>149</v>
      </c>
      <c r="BG2428">
        <v>531</v>
      </c>
      <c r="BH2428">
        <v>21764</v>
      </c>
      <c r="BI2428">
        <v>4049</v>
      </c>
      <c r="BJ2428">
        <v>2831</v>
      </c>
      <c r="BK2428">
        <v>2639</v>
      </c>
      <c r="BL2428">
        <v>1912</v>
      </c>
      <c r="BM2428">
        <v>22717</v>
      </c>
      <c r="BN2428">
        <v>953</v>
      </c>
      <c r="BO2428">
        <v>9120</v>
      </c>
      <c r="BP2428">
        <v>2166</v>
      </c>
      <c r="BQ2428" s="2">
        <v>20</v>
      </c>
      <c r="BR2428" s="2">
        <v>45</v>
      </c>
      <c r="BS2428" s="2">
        <v>91</v>
      </c>
      <c r="BT2428" s="2">
        <v>0</v>
      </c>
      <c r="BU2428" s="2">
        <v>49</v>
      </c>
      <c r="BV2428" s="2">
        <v>46</v>
      </c>
      <c r="BW2428" s="2">
        <v>8</v>
      </c>
      <c r="BX2428" s="2">
        <v>38</v>
      </c>
      <c r="BY2428" s="2">
        <v>24</v>
      </c>
      <c r="BZ2428" s="2">
        <v>35</v>
      </c>
      <c r="CA2428" s="2">
        <v>27</v>
      </c>
      <c r="CB2428" s="2">
        <v>25</v>
      </c>
      <c r="CC2428" s="2">
        <v>23</v>
      </c>
      <c r="CD2428" s="2">
        <v>29</v>
      </c>
      <c r="CE2428">
        <v>87.4546329091784</v>
      </c>
      <c r="CF2428">
        <v>2578971507.4921899</v>
      </c>
      <c r="CG2428">
        <v>220866.83521341701</v>
      </c>
      <c r="CH2428" s="2">
        <f t="shared" si="151"/>
        <v>228.9034643658934</v>
      </c>
      <c r="CI2428" t="str">
        <f t="shared" si="148"/>
        <v>South Dakota</v>
      </c>
      <c r="CJ2428" t="str">
        <f t="shared" si="149"/>
        <v>Yankton</v>
      </c>
      <c r="CK2428" t="str">
        <f t="shared" si="150"/>
        <v>SD</v>
      </c>
      <c r="CL2428" t="str">
        <f>IF(Table1[[#This Row],[3 Day Avg]]&lt;=25,"Green","Red")</f>
        <v>Red</v>
      </c>
    </row>
    <row r="2429" spans="1:90" x14ac:dyDescent="0.25">
      <c r="A2429">
        <v>2428</v>
      </c>
      <c r="B2429" t="s">
        <v>4104</v>
      </c>
      <c r="C2429" t="s">
        <v>4001</v>
      </c>
      <c r="D2429" t="s">
        <v>4002</v>
      </c>
      <c r="E2429">
        <v>46</v>
      </c>
      <c r="F2429">
        <v>46137</v>
      </c>
      <c r="G2429">
        <v>3.8888888888888902</v>
      </c>
      <c r="H2429">
        <v>6564.55</v>
      </c>
      <c r="I2429">
        <v>255.28811086798001</v>
      </c>
      <c r="J2429">
        <v>43.9</v>
      </c>
      <c r="K2429">
        <v>5.0999999999999996</v>
      </c>
      <c r="L2429">
        <v>56.697800000000001</v>
      </c>
      <c r="M2429">
        <v>1.180225281602</v>
      </c>
      <c r="N2429" s="1">
        <v>44165.342210648145</v>
      </c>
      <c r="O2429" t="s">
        <v>319</v>
      </c>
      <c r="P2429" s="1">
        <v>43904.118356481478</v>
      </c>
      <c r="Q2429" t="s">
        <v>226</v>
      </c>
      <c r="R2429" t="s">
        <v>4105</v>
      </c>
      <c r="S2429" t="s">
        <v>90</v>
      </c>
      <c r="T2429">
        <v>180</v>
      </c>
      <c r="U2429">
        <v>7</v>
      </c>
      <c r="V2429">
        <v>29</v>
      </c>
      <c r="W2429">
        <v>21</v>
      </c>
      <c r="X2429">
        <v>54</v>
      </c>
      <c r="Y2429">
        <v>59</v>
      </c>
      <c r="Z2429">
        <v>89</v>
      </c>
      <c r="AA2429">
        <v>8</v>
      </c>
      <c r="AB2429">
        <v>8</v>
      </c>
      <c r="AC2429">
        <v>1</v>
      </c>
      <c r="AD2429">
        <v>0</v>
      </c>
      <c r="AE2429">
        <v>2742</v>
      </c>
      <c r="AF2429">
        <v>1201</v>
      </c>
      <c r="AG2429">
        <v>48</v>
      </c>
      <c r="AH2429">
        <v>32341</v>
      </c>
      <c r="AI2429">
        <v>0</v>
      </c>
      <c r="AJ2429">
        <v>0</v>
      </c>
      <c r="AK2429">
        <v>79900</v>
      </c>
      <c r="AL2429">
        <v>943</v>
      </c>
      <c r="AM2429">
        <v>0</v>
      </c>
      <c r="AN2429">
        <v>327744</v>
      </c>
      <c r="AO2429">
        <v>252</v>
      </c>
      <c r="AP2429">
        <v>8</v>
      </c>
      <c r="AQ2429">
        <v>0</v>
      </c>
      <c r="AR2429">
        <v>2814</v>
      </c>
      <c r="AS2429">
        <v>663</v>
      </c>
      <c r="AT2429">
        <v>0</v>
      </c>
      <c r="AU2429">
        <v>2105</v>
      </c>
      <c r="AV2429">
        <v>15</v>
      </c>
      <c r="AW2429">
        <v>0</v>
      </c>
      <c r="AX2429">
        <v>0</v>
      </c>
      <c r="AY2429">
        <v>20</v>
      </c>
      <c r="AZ2429">
        <v>11</v>
      </c>
      <c r="BA2429">
        <v>665</v>
      </c>
      <c r="BB2429">
        <v>1</v>
      </c>
      <c r="BC2429">
        <v>2109</v>
      </c>
      <c r="BD2429">
        <v>15</v>
      </c>
      <c r="BE2429">
        <v>0</v>
      </c>
      <c r="BF2429">
        <v>4</v>
      </c>
      <c r="BG2429">
        <v>20</v>
      </c>
      <c r="BH2429">
        <v>2803</v>
      </c>
      <c r="BI2429">
        <v>733</v>
      </c>
      <c r="BJ2429">
        <v>487</v>
      </c>
      <c r="BK2429">
        <v>307</v>
      </c>
      <c r="BL2429">
        <v>104</v>
      </c>
      <c r="BM2429">
        <v>2814</v>
      </c>
      <c r="BN2429">
        <v>11</v>
      </c>
      <c r="BO2429">
        <v>1035</v>
      </c>
      <c r="BP2429">
        <v>148</v>
      </c>
      <c r="BQ2429" s="2">
        <v>8</v>
      </c>
      <c r="BR2429" s="2">
        <v>0</v>
      </c>
      <c r="BS2429" s="2">
        <v>1</v>
      </c>
      <c r="BT2429" s="2">
        <v>0</v>
      </c>
      <c r="BU2429" s="2">
        <v>10</v>
      </c>
      <c r="BV2429" s="2">
        <v>2</v>
      </c>
      <c r="BW2429" s="2">
        <v>0</v>
      </c>
      <c r="BX2429" s="2">
        <v>0</v>
      </c>
      <c r="BY2429" s="2">
        <v>4</v>
      </c>
      <c r="BZ2429" s="2">
        <v>2</v>
      </c>
      <c r="CA2429" s="2">
        <v>0</v>
      </c>
      <c r="CB2429" s="2">
        <v>4</v>
      </c>
      <c r="CC2429" s="2">
        <v>0</v>
      </c>
      <c r="CD2429" s="2">
        <v>0</v>
      </c>
      <c r="CE2429">
        <v>291.75784099197699</v>
      </c>
      <c r="CF2429">
        <v>10202309318.628901</v>
      </c>
      <c r="CG2429">
        <v>518780.92781638203</v>
      </c>
      <c r="CH2429" s="2">
        <f t="shared" si="151"/>
        <v>106.60980810234541</v>
      </c>
      <c r="CI2429" t="str">
        <f t="shared" si="148"/>
        <v>South Dakota</v>
      </c>
      <c r="CJ2429" t="str">
        <f t="shared" si="149"/>
        <v>Ziebach</v>
      </c>
      <c r="CK2429" t="str">
        <f t="shared" si="150"/>
        <v>SD</v>
      </c>
      <c r="CL2429" t="str">
        <f>IF(Table1[[#This Row],[3 Day Avg]]&lt;=25,"Green","Red")</f>
        <v>Red</v>
      </c>
    </row>
    <row r="2430" spans="1:90" x14ac:dyDescent="0.25">
      <c r="A2430">
        <v>2429</v>
      </c>
      <c r="B2430" t="s">
        <v>1647</v>
      </c>
      <c r="C2430" t="s">
        <v>4106</v>
      </c>
      <c r="D2430" t="s">
        <v>4107</v>
      </c>
      <c r="E2430">
        <v>47</v>
      </c>
      <c r="F2430">
        <v>47001</v>
      </c>
      <c r="G2430">
        <v>0.970873786407767</v>
      </c>
      <c r="H2430">
        <v>3905.49</v>
      </c>
      <c r="I2430">
        <v>37.917418477550299</v>
      </c>
      <c r="J2430">
        <v>16.5</v>
      </c>
      <c r="K2430">
        <v>3.8</v>
      </c>
      <c r="L2430">
        <v>96.765100000000004</v>
      </c>
      <c r="M2430">
        <v>1.2425037788048601</v>
      </c>
      <c r="N2430" s="1">
        <v>44165.342210648145</v>
      </c>
      <c r="O2430" t="s">
        <v>87</v>
      </c>
      <c r="P2430" s="1">
        <v>43923.942002314812</v>
      </c>
      <c r="Q2430" t="s">
        <v>3269</v>
      </c>
      <c r="R2430" t="s">
        <v>4108</v>
      </c>
      <c r="S2430" t="s">
        <v>90</v>
      </c>
      <c r="T2430">
        <v>2987</v>
      </c>
      <c r="U2430">
        <v>29</v>
      </c>
      <c r="V2430">
        <v>1732</v>
      </c>
      <c r="W2430">
        <v>2025</v>
      </c>
      <c r="X2430">
        <v>2596</v>
      </c>
      <c r="Y2430">
        <v>3535</v>
      </c>
      <c r="Z2430">
        <v>4843</v>
      </c>
      <c r="AA2430">
        <v>317</v>
      </c>
      <c r="AB2430">
        <v>220</v>
      </c>
      <c r="AC2430">
        <v>25</v>
      </c>
      <c r="AD2430">
        <v>6</v>
      </c>
      <c r="AE2430">
        <v>76482</v>
      </c>
      <c r="AF2430">
        <v>12433</v>
      </c>
      <c r="AG2430">
        <v>1288</v>
      </c>
      <c r="AH2430">
        <v>50672</v>
      </c>
      <c r="AI2430">
        <v>0</v>
      </c>
      <c r="AJ2430">
        <v>0</v>
      </c>
      <c r="AK2430">
        <v>366518</v>
      </c>
      <c r="AL2430">
        <v>4554</v>
      </c>
      <c r="AM2430">
        <v>0</v>
      </c>
      <c r="AN2430">
        <v>4489451</v>
      </c>
      <c r="AO2430">
        <v>14731</v>
      </c>
      <c r="AP2430">
        <v>41</v>
      </c>
      <c r="AQ2430">
        <v>0</v>
      </c>
      <c r="AR2430">
        <v>75775</v>
      </c>
      <c r="AS2430">
        <v>67691</v>
      </c>
      <c r="AT2430">
        <v>2470</v>
      </c>
      <c r="AU2430">
        <v>376</v>
      </c>
      <c r="AV2430">
        <v>1018</v>
      </c>
      <c r="AW2430">
        <v>29</v>
      </c>
      <c r="AX2430">
        <v>145</v>
      </c>
      <c r="AY2430">
        <v>1926</v>
      </c>
      <c r="AZ2430">
        <v>2120</v>
      </c>
      <c r="BA2430">
        <v>69213</v>
      </c>
      <c r="BB2430">
        <v>2470</v>
      </c>
      <c r="BC2430">
        <v>379</v>
      </c>
      <c r="BD2430">
        <v>1018</v>
      </c>
      <c r="BE2430">
        <v>29</v>
      </c>
      <c r="BF2430">
        <v>645</v>
      </c>
      <c r="BG2430">
        <v>2021</v>
      </c>
      <c r="BH2430">
        <v>73655</v>
      </c>
      <c r="BI2430">
        <v>13121</v>
      </c>
      <c r="BJ2430">
        <v>8681</v>
      </c>
      <c r="BK2430">
        <v>8830</v>
      </c>
      <c r="BL2430">
        <v>6353</v>
      </c>
      <c r="BM2430">
        <v>75775</v>
      </c>
      <c r="BN2430">
        <v>2120</v>
      </c>
      <c r="BO2430">
        <v>30412</v>
      </c>
      <c r="BP2430">
        <v>8378</v>
      </c>
      <c r="BQ2430" s="2">
        <v>41</v>
      </c>
      <c r="BR2430" s="2">
        <v>113</v>
      </c>
      <c r="BS2430" s="2">
        <v>27</v>
      </c>
      <c r="BT2430" s="2">
        <v>41</v>
      </c>
      <c r="BU2430" s="2">
        <v>21</v>
      </c>
      <c r="BV2430" s="2">
        <v>7</v>
      </c>
      <c r="BW2430" s="2">
        <v>22</v>
      </c>
      <c r="BX2430" s="2">
        <v>65</v>
      </c>
      <c r="BY2430" s="2">
        <v>61</v>
      </c>
      <c r="BZ2430" s="2">
        <v>54</v>
      </c>
      <c r="CA2430" s="2">
        <v>25</v>
      </c>
      <c r="CB2430" s="2">
        <v>22</v>
      </c>
      <c r="CC2430" s="2">
        <v>36</v>
      </c>
      <c r="CD2430" s="2">
        <v>93</v>
      </c>
      <c r="CE2430">
        <v>53.607384744122797</v>
      </c>
      <c r="CF2430">
        <v>1371466403.6015601</v>
      </c>
      <c r="CG2430">
        <v>223197.76319869701</v>
      </c>
      <c r="CH2430" s="2">
        <f t="shared" si="151"/>
        <v>79.621687011987248</v>
      </c>
      <c r="CI2430" t="str">
        <f t="shared" si="148"/>
        <v>Tennessee</v>
      </c>
      <c r="CJ2430" t="str">
        <f t="shared" si="149"/>
        <v>Anderson</v>
      </c>
      <c r="CK2430" t="str">
        <f t="shared" si="150"/>
        <v>TN</v>
      </c>
      <c r="CL2430" t="str">
        <f>IF(Table1[[#This Row],[3 Day Avg]]&lt;=25,"Green","Red")</f>
        <v>Red</v>
      </c>
    </row>
    <row r="2431" spans="1:90" x14ac:dyDescent="0.25">
      <c r="A2431">
        <v>2430</v>
      </c>
      <c r="B2431" t="s">
        <v>3810</v>
      </c>
      <c r="C2431" t="s">
        <v>4106</v>
      </c>
      <c r="D2431" t="s">
        <v>4107</v>
      </c>
      <c r="E2431">
        <v>47</v>
      </c>
      <c r="F2431">
        <v>47003</v>
      </c>
      <c r="G2431">
        <v>1.0760401721664301</v>
      </c>
      <c r="H2431">
        <v>5685.39</v>
      </c>
      <c r="I2431">
        <v>61.177046372201197</v>
      </c>
      <c r="J2431">
        <v>14.4</v>
      </c>
      <c r="K2431">
        <v>3.7</v>
      </c>
      <c r="L2431">
        <v>95.214500000000001</v>
      </c>
      <c r="M2431">
        <v>1.2425037788048601</v>
      </c>
      <c r="N2431" s="1">
        <v>44165.342210648145</v>
      </c>
      <c r="O2431" t="s">
        <v>87</v>
      </c>
      <c r="P2431" s="1">
        <v>43923.939710648148</v>
      </c>
      <c r="Q2431" t="s">
        <v>3269</v>
      </c>
      <c r="R2431" t="s">
        <v>4109</v>
      </c>
      <c r="S2431" t="s">
        <v>90</v>
      </c>
      <c r="T2431">
        <v>2788</v>
      </c>
      <c r="U2431">
        <v>30</v>
      </c>
      <c r="V2431">
        <v>904</v>
      </c>
      <c r="W2431">
        <v>745</v>
      </c>
      <c r="X2431">
        <v>1052</v>
      </c>
      <c r="Y2431">
        <v>2156</v>
      </c>
      <c r="Z2431">
        <v>2164</v>
      </c>
      <c r="AA2431">
        <v>60</v>
      </c>
      <c r="AB2431">
        <v>44</v>
      </c>
      <c r="AC2431">
        <v>8</v>
      </c>
      <c r="AD2431">
        <v>2</v>
      </c>
      <c r="AE2431">
        <v>49038</v>
      </c>
      <c r="AF2431">
        <v>6955</v>
      </c>
      <c r="AG2431">
        <v>772</v>
      </c>
      <c r="AH2431">
        <v>49860</v>
      </c>
      <c r="AI2431">
        <v>0</v>
      </c>
      <c r="AJ2431">
        <v>0</v>
      </c>
      <c r="AK2431">
        <v>366518</v>
      </c>
      <c r="AL2431">
        <v>4554</v>
      </c>
      <c r="AM2431">
        <v>0</v>
      </c>
      <c r="AN2431">
        <v>4489451</v>
      </c>
      <c r="AO2431">
        <v>7021</v>
      </c>
      <c r="AP2431">
        <v>32</v>
      </c>
      <c r="AQ2431">
        <v>0</v>
      </c>
      <c r="AR2431">
        <v>47558</v>
      </c>
      <c r="AS2431">
        <v>36770</v>
      </c>
      <c r="AT2431">
        <v>3418</v>
      </c>
      <c r="AU2431">
        <v>27</v>
      </c>
      <c r="AV2431">
        <v>79</v>
      </c>
      <c r="AW2431">
        <v>29</v>
      </c>
      <c r="AX2431">
        <v>268</v>
      </c>
      <c r="AY2431">
        <v>1258</v>
      </c>
      <c r="AZ2431">
        <v>5709</v>
      </c>
      <c r="BA2431">
        <v>40019</v>
      </c>
      <c r="BB2431">
        <v>3495</v>
      </c>
      <c r="BC2431">
        <v>27</v>
      </c>
      <c r="BD2431">
        <v>79</v>
      </c>
      <c r="BE2431">
        <v>29</v>
      </c>
      <c r="BF2431">
        <v>2414</v>
      </c>
      <c r="BG2431">
        <v>1495</v>
      </c>
      <c r="BH2431">
        <v>41849</v>
      </c>
      <c r="BI2431">
        <v>10193</v>
      </c>
      <c r="BJ2431">
        <v>5995</v>
      </c>
      <c r="BK2431">
        <v>6174</v>
      </c>
      <c r="BL2431">
        <v>2701</v>
      </c>
      <c r="BM2431">
        <v>47558</v>
      </c>
      <c r="BN2431">
        <v>5709</v>
      </c>
      <c r="BO2431">
        <v>18175</v>
      </c>
      <c r="BP2431">
        <v>4320</v>
      </c>
      <c r="BQ2431" s="2">
        <v>32</v>
      </c>
      <c r="BR2431" s="2">
        <v>55</v>
      </c>
      <c r="BS2431" s="2">
        <v>58</v>
      </c>
      <c r="BT2431" s="2">
        <v>48</v>
      </c>
      <c r="BU2431" s="2">
        <v>31</v>
      </c>
      <c r="BV2431" s="2">
        <v>20</v>
      </c>
      <c r="BW2431" s="2">
        <v>41</v>
      </c>
      <c r="BX2431" s="2">
        <v>45</v>
      </c>
      <c r="BY2431" s="2">
        <v>46</v>
      </c>
      <c r="BZ2431" s="2">
        <v>31</v>
      </c>
      <c r="CA2431" s="2">
        <v>13</v>
      </c>
      <c r="CB2431" s="2">
        <v>25</v>
      </c>
      <c r="CC2431" s="2">
        <v>10</v>
      </c>
      <c r="CD2431" s="2">
        <v>85</v>
      </c>
      <c r="CE2431">
        <v>65.2555161303479</v>
      </c>
      <c r="CF2431">
        <v>1860450222.1289101</v>
      </c>
      <c r="CG2431">
        <v>225516.50966662899</v>
      </c>
      <c r="CH2431" s="2">
        <f t="shared" si="151"/>
        <v>101.63029003182079</v>
      </c>
      <c r="CI2431" t="str">
        <f t="shared" si="148"/>
        <v>Tennessee</v>
      </c>
      <c r="CJ2431" t="str">
        <f t="shared" si="149"/>
        <v>Bedford</v>
      </c>
      <c r="CK2431" t="str">
        <f t="shared" si="150"/>
        <v>TN</v>
      </c>
      <c r="CL2431" t="str">
        <f>IF(Table1[[#This Row],[3 Day Avg]]&lt;=25,"Green","Red")</f>
        <v>Red</v>
      </c>
    </row>
    <row r="2432" spans="1:90" x14ac:dyDescent="0.25">
      <c r="A2432">
        <v>2431</v>
      </c>
      <c r="B2432" t="s">
        <v>325</v>
      </c>
      <c r="C2432" t="s">
        <v>4106</v>
      </c>
      <c r="D2432" t="s">
        <v>4107</v>
      </c>
      <c r="E2432">
        <v>47</v>
      </c>
      <c r="F2432">
        <v>47005</v>
      </c>
      <c r="G2432">
        <v>1.7156862745098</v>
      </c>
      <c r="H2432">
        <v>5042.0200000000004</v>
      </c>
      <c r="I2432">
        <v>86.505190311418701</v>
      </c>
      <c r="J2432">
        <v>19.2</v>
      </c>
      <c r="K2432">
        <v>4.9000000000000004</v>
      </c>
      <c r="L2432">
        <v>74.361199999999997</v>
      </c>
      <c r="M2432">
        <v>1.2425037788048601</v>
      </c>
      <c r="N2432" s="1">
        <v>44165.342210648145</v>
      </c>
      <c r="O2432" t="s">
        <v>87</v>
      </c>
      <c r="P2432" s="1">
        <v>43923.939710648148</v>
      </c>
      <c r="Q2432" t="s">
        <v>3269</v>
      </c>
      <c r="R2432" t="s">
        <v>4110</v>
      </c>
      <c r="S2432" t="s">
        <v>90</v>
      </c>
      <c r="T2432">
        <v>816</v>
      </c>
      <c r="U2432">
        <v>14</v>
      </c>
      <c r="V2432">
        <v>499</v>
      </c>
      <c r="W2432">
        <v>380</v>
      </c>
      <c r="X2432">
        <v>684</v>
      </c>
      <c r="Y2432">
        <v>983</v>
      </c>
      <c r="Z2432">
        <v>1303</v>
      </c>
      <c r="AA2432">
        <v>25</v>
      </c>
      <c r="AB2432">
        <v>25</v>
      </c>
      <c r="AC2432">
        <v>4</v>
      </c>
      <c r="AD2432">
        <v>0</v>
      </c>
      <c r="AE2432">
        <v>16184</v>
      </c>
      <c r="AF2432">
        <v>3068</v>
      </c>
      <c r="AG2432">
        <v>336</v>
      </c>
      <c r="AH2432">
        <v>38940</v>
      </c>
      <c r="AI2432">
        <v>0</v>
      </c>
      <c r="AJ2432">
        <v>0</v>
      </c>
      <c r="AK2432">
        <v>366518</v>
      </c>
      <c r="AL2432">
        <v>4554</v>
      </c>
      <c r="AM2432">
        <v>0</v>
      </c>
      <c r="AN2432">
        <v>4489451</v>
      </c>
      <c r="AO2432">
        <v>3849</v>
      </c>
      <c r="AP2432">
        <v>3</v>
      </c>
      <c r="AQ2432">
        <v>0</v>
      </c>
      <c r="AR2432">
        <v>16112</v>
      </c>
      <c r="AS2432">
        <v>14980</v>
      </c>
      <c r="AT2432">
        <v>511</v>
      </c>
      <c r="AU2432">
        <v>69</v>
      </c>
      <c r="AV2432">
        <v>8</v>
      </c>
      <c r="AW2432">
        <v>0</v>
      </c>
      <c r="AX2432">
        <v>0</v>
      </c>
      <c r="AY2432">
        <v>267</v>
      </c>
      <c r="AZ2432">
        <v>277</v>
      </c>
      <c r="BA2432">
        <v>15213</v>
      </c>
      <c r="BB2432">
        <v>511</v>
      </c>
      <c r="BC2432">
        <v>69</v>
      </c>
      <c r="BD2432">
        <v>34</v>
      </c>
      <c r="BE2432">
        <v>0</v>
      </c>
      <c r="BF2432">
        <v>0</v>
      </c>
      <c r="BG2432">
        <v>285</v>
      </c>
      <c r="BH2432">
        <v>15835</v>
      </c>
      <c r="BI2432">
        <v>2448</v>
      </c>
      <c r="BJ2432">
        <v>1841</v>
      </c>
      <c r="BK2432">
        <v>1447</v>
      </c>
      <c r="BL2432">
        <v>1563</v>
      </c>
      <c r="BM2432">
        <v>16112</v>
      </c>
      <c r="BN2432">
        <v>277</v>
      </c>
      <c r="BO2432">
        <v>6527</v>
      </c>
      <c r="BP2432">
        <v>2286</v>
      </c>
      <c r="BQ2432" s="2">
        <v>3</v>
      </c>
      <c r="BR2432" s="2">
        <v>26</v>
      </c>
      <c r="BS2432" s="2">
        <v>10</v>
      </c>
      <c r="BT2432" s="2">
        <v>5</v>
      </c>
      <c r="BU2432" s="2">
        <v>8</v>
      </c>
      <c r="BV2432" s="2">
        <v>3</v>
      </c>
      <c r="BW2432" s="2">
        <v>12</v>
      </c>
      <c r="BX2432" s="2">
        <v>22</v>
      </c>
      <c r="BY2432" s="2">
        <v>9</v>
      </c>
      <c r="BZ2432" s="2">
        <v>0</v>
      </c>
      <c r="CA2432" s="2">
        <v>29</v>
      </c>
      <c r="CB2432" s="2">
        <v>20</v>
      </c>
      <c r="CC2432" s="2">
        <v>5</v>
      </c>
      <c r="CD2432" s="2">
        <v>13</v>
      </c>
      <c r="CE2432">
        <v>18.536826495303998</v>
      </c>
      <c r="CF2432">
        <v>1734043105.5507801</v>
      </c>
      <c r="CG2432">
        <v>239275.57897802399</v>
      </c>
      <c r="CH2432" s="2">
        <f t="shared" si="151"/>
        <v>80.685203574975176</v>
      </c>
      <c r="CI2432" t="str">
        <f t="shared" si="148"/>
        <v>Tennessee</v>
      </c>
      <c r="CJ2432" t="str">
        <f t="shared" si="149"/>
        <v>Benton</v>
      </c>
      <c r="CK2432" t="str">
        <f t="shared" si="150"/>
        <v>TN</v>
      </c>
      <c r="CL2432" t="str">
        <f>IF(Table1[[#This Row],[3 Day Avg]]&lt;=25,"Green","Red")</f>
        <v>Red</v>
      </c>
    </row>
    <row r="2433" spans="1:90" x14ac:dyDescent="0.25">
      <c r="A2433">
        <v>2432</v>
      </c>
      <c r="B2433" t="s">
        <v>4111</v>
      </c>
      <c r="C2433" t="s">
        <v>4106</v>
      </c>
      <c r="D2433" t="s">
        <v>4107</v>
      </c>
      <c r="E2433">
        <v>47</v>
      </c>
      <c r="F2433">
        <v>47007</v>
      </c>
      <c r="G2433">
        <v>0.425894378194208</v>
      </c>
      <c r="H2433">
        <v>7956.62</v>
      </c>
      <c r="I2433">
        <v>33.8868180277872</v>
      </c>
      <c r="J2433">
        <v>26.7</v>
      </c>
      <c r="K2433">
        <v>5.8</v>
      </c>
      <c r="L2433">
        <v>76.757800000000003</v>
      </c>
      <c r="M2433">
        <v>1.2425037788048601</v>
      </c>
      <c r="N2433" s="1">
        <v>44165.342210648145</v>
      </c>
      <c r="O2433" t="s">
        <v>87</v>
      </c>
      <c r="P2433" s="1">
        <v>43923.939710648148</v>
      </c>
      <c r="Q2433" t="s">
        <v>3269</v>
      </c>
      <c r="R2433" t="s">
        <v>4112</v>
      </c>
      <c r="S2433" t="s">
        <v>90</v>
      </c>
      <c r="T2433">
        <v>1174</v>
      </c>
      <c r="U2433">
        <v>5</v>
      </c>
      <c r="V2433">
        <v>210</v>
      </c>
      <c r="W2433">
        <v>268</v>
      </c>
      <c r="X2433">
        <v>527</v>
      </c>
      <c r="Y2433">
        <v>705</v>
      </c>
      <c r="Z2433">
        <v>938</v>
      </c>
      <c r="AA2433">
        <v>25</v>
      </c>
      <c r="AB2433">
        <v>25</v>
      </c>
      <c r="AC2433">
        <v>4</v>
      </c>
      <c r="AD2433">
        <v>1</v>
      </c>
      <c r="AE2433">
        <v>14755</v>
      </c>
      <c r="AF2433">
        <v>3235</v>
      </c>
      <c r="AG2433">
        <v>250</v>
      </c>
      <c r="AH2433">
        <v>40195</v>
      </c>
      <c r="AI2433">
        <v>0</v>
      </c>
      <c r="AJ2433">
        <v>0</v>
      </c>
      <c r="AK2433">
        <v>366518</v>
      </c>
      <c r="AL2433">
        <v>4554</v>
      </c>
      <c r="AM2433">
        <v>0</v>
      </c>
      <c r="AN2433">
        <v>4489451</v>
      </c>
      <c r="AO2433">
        <v>2648</v>
      </c>
      <c r="AP2433">
        <v>0</v>
      </c>
      <c r="AQ2433">
        <v>0</v>
      </c>
      <c r="AR2433">
        <v>14602</v>
      </c>
      <c r="AS2433">
        <v>12967</v>
      </c>
      <c r="AT2433">
        <v>659</v>
      </c>
      <c r="AU2433">
        <v>223</v>
      </c>
      <c r="AV2433">
        <v>8</v>
      </c>
      <c r="AW2433">
        <v>0</v>
      </c>
      <c r="AX2433">
        <v>23</v>
      </c>
      <c r="AY2433">
        <v>396</v>
      </c>
      <c r="AZ2433">
        <v>326</v>
      </c>
      <c r="BA2433">
        <v>13216</v>
      </c>
      <c r="BB2433">
        <v>659</v>
      </c>
      <c r="BC2433">
        <v>237</v>
      </c>
      <c r="BD2433">
        <v>8</v>
      </c>
      <c r="BE2433">
        <v>0</v>
      </c>
      <c r="BF2433">
        <v>78</v>
      </c>
      <c r="BG2433">
        <v>404</v>
      </c>
      <c r="BH2433">
        <v>14276</v>
      </c>
      <c r="BI2433">
        <v>1859</v>
      </c>
      <c r="BJ2433">
        <v>1592</v>
      </c>
      <c r="BK2433">
        <v>1915</v>
      </c>
      <c r="BL2433">
        <v>1005</v>
      </c>
      <c r="BM2433">
        <v>14602</v>
      </c>
      <c r="BN2433">
        <v>326</v>
      </c>
      <c r="BO2433">
        <v>6588</v>
      </c>
      <c r="BP2433">
        <v>1643</v>
      </c>
      <c r="BQ2433" s="2">
        <v>0</v>
      </c>
      <c r="BR2433" s="2">
        <v>15</v>
      </c>
      <c r="BS2433" s="2">
        <v>11</v>
      </c>
      <c r="BT2433" s="2">
        <v>4</v>
      </c>
      <c r="BU2433" s="2">
        <v>5</v>
      </c>
      <c r="BV2433" s="2">
        <v>-3</v>
      </c>
      <c r="BW2433" s="2">
        <v>2</v>
      </c>
      <c r="BX2433" s="2">
        <v>5</v>
      </c>
      <c r="BY2433" s="2">
        <v>2</v>
      </c>
      <c r="BZ2433" s="2">
        <v>6</v>
      </c>
      <c r="CA2433" s="2">
        <v>9</v>
      </c>
      <c r="CB2433" s="2">
        <v>1</v>
      </c>
      <c r="CC2433" s="2">
        <v>3</v>
      </c>
      <c r="CD2433" s="2">
        <v>8</v>
      </c>
      <c r="CE2433">
        <v>0</v>
      </c>
      <c r="CF2433">
        <v>1596302528.1445301</v>
      </c>
      <c r="CG2433">
        <v>211150.15234720201</v>
      </c>
      <c r="CH2433" s="2">
        <f t="shared" si="151"/>
        <v>59.352600100442857</v>
      </c>
      <c r="CI2433" t="str">
        <f t="shared" si="148"/>
        <v>Tennessee</v>
      </c>
      <c r="CJ2433" t="str">
        <f t="shared" si="149"/>
        <v>Bledsoe</v>
      </c>
      <c r="CK2433" t="str">
        <f t="shared" si="150"/>
        <v>TN</v>
      </c>
      <c r="CL2433" t="str">
        <f>IF(Table1[[#This Row],[3 Day Avg]]&lt;=25,"Green","Red")</f>
        <v>Red</v>
      </c>
    </row>
    <row r="2434" spans="1:90" x14ac:dyDescent="0.25">
      <c r="A2434">
        <v>2433</v>
      </c>
      <c r="B2434" t="s">
        <v>97</v>
      </c>
      <c r="C2434" t="s">
        <v>4106</v>
      </c>
      <c r="D2434" t="s">
        <v>4107</v>
      </c>
      <c r="E2434">
        <v>47</v>
      </c>
      <c r="F2434">
        <v>47009</v>
      </c>
      <c r="G2434">
        <v>1.1028747062014099</v>
      </c>
      <c r="H2434">
        <v>4210.92</v>
      </c>
      <c r="I2434">
        <v>46.441160572215999</v>
      </c>
      <c r="J2434">
        <v>9.9</v>
      </c>
      <c r="K2434">
        <v>3.2</v>
      </c>
      <c r="L2434">
        <v>110.64239999999999</v>
      </c>
      <c r="M2434">
        <v>1.2425037788048601</v>
      </c>
      <c r="N2434" s="1">
        <v>44165.342210648145</v>
      </c>
      <c r="O2434" t="s">
        <v>87</v>
      </c>
      <c r="P2434" s="1">
        <v>43923.942002314812</v>
      </c>
      <c r="Q2434" t="s">
        <v>3269</v>
      </c>
      <c r="R2434" t="s">
        <v>4113</v>
      </c>
      <c r="S2434" t="s">
        <v>90</v>
      </c>
      <c r="T2434">
        <v>5531</v>
      </c>
      <c r="U2434">
        <v>61</v>
      </c>
      <c r="V2434">
        <v>2745</v>
      </c>
      <c r="W2434">
        <v>2892</v>
      </c>
      <c r="X2434">
        <v>4508</v>
      </c>
      <c r="Y2434">
        <v>6583</v>
      </c>
      <c r="Z2434">
        <v>8294</v>
      </c>
      <c r="AA2434">
        <v>459</v>
      </c>
      <c r="AB2434">
        <v>348</v>
      </c>
      <c r="AC2434">
        <v>8</v>
      </c>
      <c r="AD2434">
        <v>4</v>
      </c>
      <c r="AE2434">
        <v>131349</v>
      </c>
      <c r="AF2434">
        <v>12816</v>
      </c>
      <c r="AG2434">
        <v>2009</v>
      </c>
      <c r="AH2434">
        <v>57939</v>
      </c>
      <c r="AI2434">
        <v>0</v>
      </c>
      <c r="AJ2434">
        <v>0</v>
      </c>
      <c r="AK2434">
        <v>366518</v>
      </c>
      <c r="AL2434">
        <v>4554</v>
      </c>
      <c r="AM2434">
        <v>0</v>
      </c>
      <c r="AN2434">
        <v>4489451</v>
      </c>
      <c r="AO2434">
        <v>25022</v>
      </c>
      <c r="AP2434">
        <v>40</v>
      </c>
      <c r="AQ2434">
        <v>1</v>
      </c>
      <c r="AR2434">
        <v>128443</v>
      </c>
      <c r="AS2434">
        <v>117121</v>
      </c>
      <c r="AT2434">
        <v>3299</v>
      </c>
      <c r="AU2434">
        <v>369</v>
      </c>
      <c r="AV2434">
        <v>973</v>
      </c>
      <c r="AW2434">
        <v>80</v>
      </c>
      <c r="AX2434">
        <v>36</v>
      </c>
      <c r="AY2434">
        <v>2385</v>
      </c>
      <c r="AZ2434">
        <v>4180</v>
      </c>
      <c r="BA2434">
        <v>120724</v>
      </c>
      <c r="BB2434">
        <v>3396</v>
      </c>
      <c r="BC2434">
        <v>369</v>
      </c>
      <c r="BD2434">
        <v>993</v>
      </c>
      <c r="BE2434">
        <v>127</v>
      </c>
      <c r="BF2434">
        <v>259</v>
      </c>
      <c r="BG2434">
        <v>2575</v>
      </c>
      <c r="BH2434">
        <v>124263</v>
      </c>
      <c r="BI2434">
        <v>21470</v>
      </c>
      <c r="BJ2434">
        <v>15247</v>
      </c>
      <c r="BK2434">
        <v>14551</v>
      </c>
      <c r="BL2434">
        <v>10145</v>
      </c>
      <c r="BM2434">
        <v>128443</v>
      </c>
      <c r="BN2434">
        <v>4180</v>
      </c>
      <c r="BO2434">
        <v>52153</v>
      </c>
      <c r="BP2434">
        <v>14877</v>
      </c>
      <c r="BQ2434" s="2">
        <v>40</v>
      </c>
      <c r="BR2434" s="2">
        <v>85</v>
      </c>
      <c r="BS2434" s="2">
        <v>87</v>
      </c>
      <c r="BT2434" s="2">
        <v>61</v>
      </c>
      <c r="BU2434" s="2">
        <v>78</v>
      </c>
      <c r="BV2434" s="2">
        <v>57</v>
      </c>
      <c r="BW2434" s="2">
        <v>43</v>
      </c>
      <c r="BX2434" s="2">
        <v>117</v>
      </c>
      <c r="BY2434" s="2">
        <v>63</v>
      </c>
      <c r="BZ2434" s="2">
        <v>96</v>
      </c>
      <c r="CA2434" s="2">
        <v>77</v>
      </c>
      <c r="CB2434" s="2">
        <v>170</v>
      </c>
      <c r="CC2434" s="2">
        <v>90</v>
      </c>
      <c r="CD2434" s="2">
        <v>164</v>
      </c>
      <c r="CE2434">
        <v>30.453220047354801</v>
      </c>
      <c r="CF2434">
        <v>2229324216.71875</v>
      </c>
      <c r="CG2434">
        <v>271025.59810187499</v>
      </c>
      <c r="CH2434" s="2">
        <f t="shared" si="151"/>
        <v>55.017919751692709</v>
      </c>
      <c r="CI2434" t="str">
        <f t="shared" ref="CI2434:CI2497" si="152">C2434</f>
        <v>Tennessee</v>
      </c>
      <c r="CJ2434" t="str">
        <f t="shared" ref="CJ2434:CJ2497" si="153">B2434</f>
        <v>Blount</v>
      </c>
      <c r="CK2434" t="str">
        <f t="shared" ref="CK2434:CK2497" si="154">D2434</f>
        <v>TN</v>
      </c>
      <c r="CL2434" t="str">
        <f>IF(Table1[[#This Row],[3 Day Avg]]&lt;=25,"Green","Red")</f>
        <v>Red</v>
      </c>
    </row>
    <row r="2435" spans="1:90" x14ac:dyDescent="0.25">
      <c r="A2435">
        <v>2434</v>
      </c>
      <c r="B2435" t="s">
        <v>329</v>
      </c>
      <c r="C2435" t="s">
        <v>4106</v>
      </c>
      <c r="D2435" t="s">
        <v>4107</v>
      </c>
      <c r="E2435">
        <v>47</v>
      </c>
      <c r="F2435">
        <v>47011</v>
      </c>
      <c r="G2435">
        <v>0.647372429550647</v>
      </c>
      <c r="H2435">
        <v>4920.97</v>
      </c>
      <c r="I2435">
        <v>31.856980895181199</v>
      </c>
      <c r="J2435">
        <v>14.7</v>
      </c>
      <c r="K2435">
        <v>3.6</v>
      </c>
      <c r="L2435">
        <v>96.297200000000004</v>
      </c>
      <c r="M2435">
        <v>1.2425037788048601</v>
      </c>
      <c r="N2435" s="1">
        <v>44165.342210648145</v>
      </c>
      <c r="O2435" t="s">
        <v>87</v>
      </c>
      <c r="P2435" s="1">
        <v>43923.939710648148</v>
      </c>
      <c r="Q2435" t="s">
        <v>3269</v>
      </c>
      <c r="R2435" t="s">
        <v>4114</v>
      </c>
      <c r="S2435" t="s">
        <v>90</v>
      </c>
      <c r="T2435">
        <v>5252</v>
      </c>
      <c r="U2435">
        <v>34</v>
      </c>
      <c r="V2435">
        <v>1949</v>
      </c>
      <c r="W2435">
        <v>2224</v>
      </c>
      <c r="X2435">
        <v>3037</v>
      </c>
      <c r="Y2435">
        <v>4105</v>
      </c>
      <c r="Z2435">
        <v>6041</v>
      </c>
      <c r="AA2435">
        <v>251</v>
      </c>
      <c r="AB2435">
        <v>177</v>
      </c>
      <c r="AC2435">
        <v>27</v>
      </c>
      <c r="AD2435">
        <v>4</v>
      </c>
      <c r="AE2435">
        <v>106727</v>
      </c>
      <c r="AF2435">
        <v>15216</v>
      </c>
      <c r="AG2435">
        <v>1803</v>
      </c>
      <c r="AH2435">
        <v>50427</v>
      </c>
      <c r="AI2435">
        <v>0</v>
      </c>
      <c r="AJ2435">
        <v>0</v>
      </c>
      <c r="AK2435">
        <v>366518</v>
      </c>
      <c r="AL2435">
        <v>4554</v>
      </c>
      <c r="AM2435">
        <v>0</v>
      </c>
      <c r="AN2435">
        <v>4489451</v>
      </c>
      <c r="AO2435">
        <v>17356</v>
      </c>
      <c r="AP2435">
        <v>55</v>
      </c>
      <c r="AQ2435">
        <v>-1</v>
      </c>
      <c r="AR2435">
        <v>104557</v>
      </c>
      <c r="AS2435">
        <v>89794</v>
      </c>
      <c r="AT2435">
        <v>4941</v>
      </c>
      <c r="AU2435">
        <v>107</v>
      </c>
      <c r="AV2435">
        <v>1191</v>
      </c>
      <c r="AW2435">
        <v>30</v>
      </c>
      <c r="AX2435">
        <v>538</v>
      </c>
      <c r="AY2435">
        <v>1739</v>
      </c>
      <c r="AZ2435">
        <v>6217</v>
      </c>
      <c r="BA2435">
        <v>94477</v>
      </c>
      <c r="BB2435">
        <v>5123</v>
      </c>
      <c r="BC2435">
        <v>122</v>
      </c>
      <c r="BD2435">
        <v>1197</v>
      </c>
      <c r="BE2435">
        <v>30</v>
      </c>
      <c r="BF2435">
        <v>1654</v>
      </c>
      <c r="BG2435">
        <v>1954</v>
      </c>
      <c r="BH2435">
        <v>98340</v>
      </c>
      <c r="BI2435">
        <v>19029</v>
      </c>
      <c r="BJ2435">
        <v>14586</v>
      </c>
      <c r="BK2435">
        <v>12829</v>
      </c>
      <c r="BL2435">
        <v>7210</v>
      </c>
      <c r="BM2435">
        <v>104557</v>
      </c>
      <c r="BN2435">
        <v>6217</v>
      </c>
      <c r="BO2435">
        <v>40757</v>
      </c>
      <c r="BP2435">
        <v>10146</v>
      </c>
      <c r="BQ2435" s="2">
        <v>55</v>
      </c>
      <c r="BR2435" s="2">
        <v>113</v>
      </c>
      <c r="BS2435" s="2">
        <v>70</v>
      </c>
      <c r="BT2435" s="2">
        <v>82</v>
      </c>
      <c r="BU2435" s="2">
        <v>87</v>
      </c>
      <c r="BV2435" s="2">
        <v>13</v>
      </c>
      <c r="BW2435" s="2">
        <v>64</v>
      </c>
      <c r="BX2435" s="2">
        <v>56</v>
      </c>
      <c r="BY2435" s="2">
        <v>63</v>
      </c>
      <c r="BZ2435" s="2">
        <v>27</v>
      </c>
      <c r="CA2435" s="2">
        <v>55</v>
      </c>
      <c r="CB2435" s="2">
        <v>69</v>
      </c>
      <c r="CC2435" s="2">
        <v>38</v>
      </c>
      <c r="CD2435" s="2">
        <v>82</v>
      </c>
      <c r="CE2435">
        <v>51.533351448087203</v>
      </c>
      <c r="CF2435">
        <v>1286717133.1015601</v>
      </c>
      <c r="CG2435">
        <v>169101.25547517199</v>
      </c>
      <c r="CH2435" s="2">
        <f t="shared" ref="CH2435:CH2498" si="155">(AVERAGE(BQ2435:BS2435)/AR2435)*100000</f>
        <v>75.875678656936728</v>
      </c>
      <c r="CI2435" t="str">
        <f t="shared" si="152"/>
        <v>Tennessee</v>
      </c>
      <c r="CJ2435" t="str">
        <f t="shared" si="153"/>
        <v>Bradley</v>
      </c>
      <c r="CK2435" t="str">
        <f t="shared" si="154"/>
        <v>TN</v>
      </c>
      <c r="CL2435" t="str">
        <f>IF(Table1[[#This Row],[3 Day Avg]]&lt;=25,"Green","Red")</f>
        <v>Red</v>
      </c>
    </row>
    <row r="2436" spans="1:90" x14ac:dyDescent="0.25">
      <c r="A2436">
        <v>2435</v>
      </c>
      <c r="B2436" t="s">
        <v>1850</v>
      </c>
      <c r="C2436" t="s">
        <v>4106</v>
      </c>
      <c r="D2436" t="s">
        <v>4107</v>
      </c>
      <c r="E2436">
        <v>47</v>
      </c>
      <c r="F2436">
        <v>47013</v>
      </c>
      <c r="G2436">
        <v>1.4819587628866</v>
      </c>
      <c r="H2436">
        <v>3920.88</v>
      </c>
      <c r="I2436">
        <v>58.105752469494497</v>
      </c>
      <c r="J2436">
        <v>21.6</v>
      </c>
      <c r="K2436">
        <v>4.8</v>
      </c>
      <c r="L2436">
        <v>75.321799999999996</v>
      </c>
      <c r="M2436">
        <v>1.2425037788048601</v>
      </c>
      <c r="N2436" s="1">
        <v>44165.342210648145</v>
      </c>
      <c r="O2436" t="s">
        <v>87</v>
      </c>
      <c r="P2436" s="1">
        <v>43923.942002314812</v>
      </c>
      <c r="Q2436" t="s">
        <v>3269</v>
      </c>
      <c r="R2436" t="s">
        <v>4115</v>
      </c>
      <c r="S2436" t="s">
        <v>90</v>
      </c>
      <c r="T2436">
        <v>1552</v>
      </c>
      <c r="U2436">
        <v>23</v>
      </c>
      <c r="V2436">
        <v>752</v>
      </c>
      <c r="W2436">
        <v>1059</v>
      </c>
      <c r="X2436">
        <v>1542</v>
      </c>
      <c r="Y2436">
        <v>2213</v>
      </c>
      <c r="Z2436">
        <v>2464</v>
      </c>
      <c r="AA2436">
        <v>120</v>
      </c>
      <c r="AB2436">
        <v>82</v>
      </c>
      <c r="AC2436">
        <v>10</v>
      </c>
      <c r="AD2436">
        <v>4</v>
      </c>
      <c r="AE2436">
        <v>39583</v>
      </c>
      <c r="AF2436">
        <v>8392</v>
      </c>
      <c r="AG2436">
        <v>702</v>
      </c>
      <c r="AH2436">
        <v>39443</v>
      </c>
      <c r="AI2436">
        <v>0</v>
      </c>
      <c r="AJ2436">
        <v>0</v>
      </c>
      <c r="AK2436">
        <v>366518</v>
      </c>
      <c r="AL2436">
        <v>4554</v>
      </c>
      <c r="AM2436">
        <v>0</v>
      </c>
      <c r="AN2436">
        <v>4489451</v>
      </c>
      <c r="AO2436">
        <v>8030</v>
      </c>
      <c r="AP2436">
        <v>10</v>
      </c>
      <c r="AQ2436">
        <v>0</v>
      </c>
      <c r="AR2436">
        <v>39687</v>
      </c>
      <c r="AS2436">
        <v>38322</v>
      </c>
      <c r="AT2436">
        <v>128</v>
      </c>
      <c r="AU2436">
        <v>161</v>
      </c>
      <c r="AV2436">
        <v>155</v>
      </c>
      <c r="AW2436">
        <v>0</v>
      </c>
      <c r="AX2436">
        <v>12</v>
      </c>
      <c r="AY2436">
        <v>419</v>
      </c>
      <c r="AZ2436">
        <v>490</v>
      </c>
      <c r="BA2436">
        <v>38679</v>
      </c>
      <c r="BB2436">
        <v>128</v>
      </c>
      <c r="BC2436">
        <v>161</v>
      </c>
      <c r="BD2436">
        <v>155</v>
      </c>
      <c r="BE2436">
        <v>0</v>
      </c>
      <c r="BF2436">
        <v>129</v>
      </c>
      <c r="BG2436">
        <v>435</v>
      </c>
      <c r="BH2436">
        <v>39197</v>
      </c>
      <c r="BI2436">
        <v>6740</v>
      </c>
      <c r="BJ2436">
        <v>4407</v>
      </c>
      <c r="BK2436">
        <v>4500</v>
      </c>
      <c r="BL2436">
        <v>3353</v>
      </c>
      <c r="BM2436">
        <v>39687</v>
      </c>
      <c r="BN2436">
        <v>490</v>
      </c>
      <c r="BO2436">
        <v>16010</v>
      </c>
      <c r="BP2436">
        <v>4677</v>
      </c>
      <c r="BQ2436" s="2">
        <v>10</v>
      </c>
      <c r="BR2436" s="2">
        <v>15</v>
      </c>
      <c r="BS2436" s="2">
        <v>12</v>
      </c>
      <c r="BT2436" s="2">
        <v>15</v>
      </c>
      <c r="BU2436" s="2">
        <v>17</v>
      </c>
      <c r="BV2436" s="2">
        <v>7</v>
      </c>
      <c r="BW2436" s="2">
        <v>11</v>
      </c>
      <c r="BX2436" s="2">
        <v>44</v>
      </c>
      <c r="BY2436" s="2">
        <v>32</v>
      </c>
      <c r="BZ2436" s="2">
        <v>6</v>
      </c>
      <c r="CA2436" s="2">
        <v>6</v>
      </c>
      <c r="CB2436" s="2">
        <v>14</v>
      </c>
      <c r="CC2436" s="2">
        <v>9</v>
      </c>
      <c r="CD2436" s="2">
        <v>25</v>
      </c>
      <c r="CE2436">
        <v>25.263370638910601</v>
      </c>
      <c r="CF2436">
        <v>1996289695.09375</v>
      </c>
      <c r="CG2436">
        <v>247667.177454296</v>
      </c>
      <c r="CH2436" s="2">
        <f t="shared" si="155"/>
        <v>31.076507000613134</v>
      </c>
      <c r="CI2436" t="str">
        <f t="shared" si="152"/>
        <v>Tennessee</v>
      </c>
      <c r="CJ2436" t="str">
        <f t="shared" si="153"/>
        <v>Campbell</v>
      </c>
      <c r="CK2436" t="str">
        <f t="shared" si="154"/>
        <v>TN</v>
      </c>
      <c r="CL2436" t="str">
        <f>IF(Table1[[#This Row],[3 Day Avg]]&lt;=25,"Green","Red")</f>
        <v>Red</v>
      </c>
    </row>
    <row r="2437" spans="1:90" x14ac:dyDescent="0.25">
      <c r="A2437">
        <v>2436</v>
      </c>
      <c r="B2437" t="s">
        <v>4116</v>
      </c>
      <c r="C2437" t="s">
        <v>4106</v>
      </c>
      <c r="D2437" t="s">
        <v>4107</v>
      </c>
      <c r="E2437">
        <v>47</v>
      </c>
      <c r="F2437">
        <v>47015</v>
      </c>
      <c r="G2437">
        <v>0.39011703511053297</v>
      </c>
      <c r="H2437">
        <v>5317.38</v>
      </c>
      <c r="I2437">
        <v>20.7440188079104</v>
      </c>
      <c r="J2437">
        <v>14.2</v>
      </c>
      <c r="K2437">
        <v>3.2</v>
      </c>
      <c r="L2437">
        <v>99.031800000000004</v>
      </c>
      <c r="M2437">
        <v>1.2425037788048601</v>
      </c>
      <c r="N2437" s="1">
        <v>44165.342210648145</v>
      </c>
      <c r="O2437" t="s">
        <v>87</v>
      </c>
      <c r="P2437" s="1">
        <v>43923.939710648148</v>
      </c>
      <c r="Q2437" t="s">
        <v>3269</v>
      </c>
      <c r="R2437" t="s">
        <v>4117</v>
      </c>
      <c r="S2437" t="s">
        <v>90</v>
      </c>
      <c r="T2437">
        <v>769</v>
      </c>
      <c r="U2437">
        <v>3</v>
      </c>
      <c r="V2437">
        <v>331</v>
      </c>
      <c r="W2437">
        <v>273</v>
      </c>
      <c r="X2437">
        <v>439</v>
      </c>
      <c r="Y2437">
        <v>685</v>
      </c>
      <c r="Z2437">
        <v>836</v>
      </c>
      <c r="AA2437">
        <v>60</v>
      </c>
      <c r="AB2437">
        <v>30</v>
      </c>
      <c r="AC2437">
        <v>5</v>
      </c>
      <c r="AD2437">
        <v>1</v>
      </c>
      <c r="AE2437">
        <v>14462</v>
      </c>
      <c r="AF2437">
        <v>2022</v>
      </c>
      <c r="AG2437">
        <v>201</v>
      </c>
      <c r="AH2437">
        <v>51859</v>
      </c>
      <c r="AI2437">
        <v>0</v>
      </c>
      <c r="AJ2437">
        <v>0</v>
      </c>
      <c r="AK2437">
        <v>366518</v>
      </c>
      <c r="AL2437">
        <v>4554</v>
      </c>
      <c r="AM2437">
        <v>0</v>
      </c>
      <c r="AN2437">
        <v>4489451</v>
      </c>
      <c r="AO2437">
        <v>2564</v>
      </c>
      <c r="AP2437">
        <v>3</v>
      </c>
      <c r="AQ2437">
        <v>0</v>
      </c>
      <c r="AR2437">
        <v>13976</v>
      </c>
      <c r="AS2437">
        <v>13167</v>
      </c>
      <c r="AT2437">
        <v>234</v>
      </c>
      <c r="AU2437">
        <v>34</v>
      </c>
      <c r="AV2437">
        <v>4</v>
      </c>
      <c r="AW2437">
        <v>0</v>
      </c>
      <c r="AX2437">
        <v>0</v>
      </c>
      <c r="AY2437">
        <v>237</v>
      </c>
      <c r="AZ2437">
        <v>300</v>
      </c>
      <c r="BA2437">
        <v>13417</v>
      </c>
      <c r="BB2437">
        <v>234</v>
      </c>
      <c r="BC2437">
        <v>34</v>
      </c>
      <c r="BD2437">
        <v>4</v>
      </c>
      <c r="BE2437">
        <v>0</v>
      </c>
      <c r="BF2437">
        <v>43</v>
      </c>
      <c r="BG2437">
        <v>244</v>
      </c>
      <c r="BH2437">
        <v>13676</v>
      </c>
      <c r="BI2437">
        <v>2470</v>
      </c>
      <c r="BJ2437">
        <v>1521</v>
      </c>
      <c r="BK2437">
        <v>1831</v>
      </c>
      <c r="BL2437">
        <v>1043</v>
      </c>
      <c r="BM2437">
        <v>13976</v>
      </c>
      <c r="BN2437">
        <v>300</v>
      </c>
      <c r="BO2437">
        <v>5590</v>
      </c>
      <c r="BP2437">
        <v>1521</v>
      </c>
      <c r="BQ2437" s="2">
        <v>3</v>
      </c>
      <c r="BR2437" s="2">
        <v>37</v>
      </c>
      <c r="BS2437" s="2">
        <v>4</v>
      </c>
      <c r="BT2437" s="2">
        <v>7</v>
      </c>
      <c r="BU2437" s="2">
        <v>5</v>
      </c>
      <c r="BV2437" s="2">
        <v>6</v>
      </c>
      <c r="BW2437" s="2">
        <v>11</v>
      </c>
      <c r="BX2437" s="2">
        <v>18</v>
      </c>
      <c r="BY2437" s="2">
        <v>12</v>
      </c>
      <c r="BZ2437" s="2">
        <v>13</v>
      </c>
      <c r="CA2437" s="2">
        <v>14</v>
      </c>
      <c r="CB2437" s="2">
        <v>8</v>
      </c>
      <c r="CC2437" s="2">
        <v>0</v>
      </c>
      <c r="CD2437" s="2">
        <v>25</v>
      </c>
      <c r="CE2437">
        <v>20.7440188079104</v>
      </c>
      <c r="CF2437">
        <v>1048777086.54688</v>
      </c>
      <c r="CG2437">
        <v>158211.711560275</v>
      </c>
      <c r="CH2437" s="2">
        <f t="shared" si="155"/>
        <v>104.94180499904598</v>
      </c>
      <c r="CI2437" t="str">
        <f t="shared" si="152"/>
        <v>Tennessee</v>
      </c>
      <c r="CJ2437" t="str">
        <f t="shared" si="153"/>
        <v>Cannon</v>
      </c>
      <c r="CK2437" t="str">
        <f t="shared" si="154"/>
        <v>TN</v>
      </c>
      <c r="CL2437" t="str">
        <f>IF(Table1[[#This Row],[3 Day Avg]]&lt;=25,"Green","Red")</f>
        <v>Red</v>
      </c>
    </row>
    <row r="2438" spans="1:90" x14ac:dyDescent="0.25">
      <c r="A2438">
        <v>2437</v>
      </c>
      <c r="B2438" t="s">
        <v>332</v>
      </c>
      <c r="C2438" t="s">
        <v>4106</v>
      </c>
      <c r="D2438" t="s">
        <v>4107</v>
      </c>
      <c r="E2438">
        <v>47</v>
      </c>
      <c r="F2438">
        <v>47017</v>
      </c>
      <c r="G2438">
        <v>1.9274376417233601</v>
      </c>
      <c r="H2438">
        <v>6295.5</v>
      </c>
      <c r="I2438">
        <v>121.341898643826</v>
      </c>
      <c r="J2438">
        <v>18.600000000000001</v>
      </c>
      <c r="K2438">
        <v>4.9000000000000004</v>
      </c>
      <c r="L2438">
        <v>80.252499999999998</v>
      </c>
      <c r="M2438">
        <v>1.2425037788048601</v>
      </c>
      <c r="N2438" s="1">
        <v>44165.342210648145</v>
      </c>
      <c r="O2438" t="s">
        <v>87</v>
      </c>
      <c r="P2438" s="1">
        <v>43923.939710648148</v>
      </c>
      <c r="Q2438" t="s">
        <v>3269</v>
      </c>
      <c r="R2438" t="s">
        <v>4118</v>
      </c>
      <c r="S2438" t="s">
        <v>90</v>
      </c>
      <c r="T2438">
        <v>1764</v>
      </c>
      <c r="U2438">
        <v>34</v>
      </c>
      <c r="V2438">
        <v>757</v>
      </c>
      <c r="W2438">
        <v>681</v>
      </c>
      <c r="X2438">
        <v>846</v>
      </c>
      <c r="Y2438">
        <v>1546</v>
      </c>
      <c r="Z2438">
        <v>1725</v>
      </c>
      <c r="AA2438">
        <v>70</v>
      </c>
      <c r="AB2438">
        <v>42</v>
      </c>
      <c r="AC2438">
        <v>7</v>
      </c>
      <c r="AD2438">
        <v>2</v>
      </c>
      <c r="AE2438">
        <v>28020</v>
      </c>
      <c r="AF2438">
        <v>4963</v>
      </c>
      <c r="AG2438">
        <v>591</v>
      </c>
      <c r="AH2438">
        <v>42025</v>
      </c>
      <c r="AI2438">
        <v>0</v>
      </c>
      <c r="AJ2438">
        <v>0</v>
      </c>
      <c r="AK2438">
        <v>366518</v>
      </c>
      <c r="AL2438">
        <v>4554</v>
      </c>
      <c r="AM2438">
        <v>0</v>
      </c>
      <c r="AN2438">
        <v>4489451</v>
      </c>
      <c r="AO2438">
        <v>5555</v>
      </c>
      <c r="AP2438">
        <v>17</v>
      </c>
      <c r="AQ2438">
        <v>0</v>
      </c>
      <c r="AR2438">
        <v>28018</v>
      </c>
      <c r="AS2438">
        <v>23744</v>
      </c>
      <c r="AT2438">
        <v>2853</v>
      </c>
      <c r="AU2438">
        <v>86</v>
      </c>
      <c r="AV2438">
        <v>95</v>
      </c>
      <c r="AW2438">
        <v>27</v>
      </c>
      <c r="AX2438">
        <v>3</v>
      </c>
      <c r="AY2438">
        <v>495</v>
      </c>
      <c r="AZ2438">
        <v>715</v>
      </c>
      <c r="BA2438">
        <v>24273</v>
      </c>
      <c r="BB2438">
        <v>2872</v>
      </c>
      <c r="BC2438">
        <v>98</v>
      </c>
      <c r="BD2438">
        <v>103</v>
      </c>
      <c r="BE2438">
        <v>49</v>
      </c>
      <c r="BF2438">
        <v>59</v>
      </c>
      <c r="BG2438">
        <v>564</v>
      </c>
      <c r="BH2438">
        <v>27303</v>
      </c>
      <c r="BI2438">
        <v>4955</v>
      </c>
      <c r="BJ2438">
        <v>3671</v>
      </c>
      <c r="BK2438">
        <v>3221</v>
      </c>
      <c r="BL2438">
        <v>2284</v>
      </c>
      <c r="BM2438">
        <v>28018</v>
      </c>
      <c r="BN2438">
        <v>715</v>
      </c>
      <c r="BO2438">
        <v>10616</v>
      </c>
      <c r="BP2438">
        <v>3271</v>
      </c>
      <c r="BQ2438" s="2">
        <v>17</v>
      </c>
      <c r="BR2438" s="2">
        <v>55</v>
      </c>
      <c r="BS2438" s="2">
        <v>24</v>
      </c>
      <c r="BT2438" s="2">
        <v>13</v>
      </c>
      <c r="BU2438" s="2">
        <v>11</v>
      </c>
      <c r="BV2438" s="2">
        <v>-3</v>
      </c>
      <c r="BW2438" s="2">
        <v>19</v>
      </c>
      <c r="BX2438" s="2">
        <v>38</v>
      </c>
      <c r="BY2438" s="2">
        <v>25</v>
      </c>
      <c r="BZ2438" s="2">
        <v>25</v>
      </c>
      <c r="CA2438" s="2">
        <v>28</v>
      </c>
      <c r="CB2438" s="2">
        <v>36</v>
      </c>
      <c r="CC2438" s="2">
        <v>1</v>
      </c>
      <c r="CD2438" s="2">
        <v>33</v>
      </c>
      <c r="CE2438">
        <v>60.6709493219129</v>
      </c>
      <c r="CF2438">
        <v>2377564277.4335899</v>
      </c>
      <c r="CG2438">
        <v>220329.89567992499</v>
      </c>
      <c r="CH2438" s="2">
        <f t="shared" si="155"/>
        <v>114.21229209793704</v>
      </c>
      <c r="CI2438" t="str">
        <f t="shared" si="152"/>
        <v>Tennessee</v>
      </c>
      <c r="CJ2438" t="str">
        <f t="shared" si="153"/>
        <v>Carroll</v>
      </c>
      <c r="CK2438" t="str">
        <f t="shared" si="154"/>
        <v>TN</v>
      </c>
      <c r="CL2438" t="str">
        <f>IF(Table1[[#This Row],[3 Day Avg]]&lt;=25,"Green","Red")</f>
        <v>Red</v>
      </c>
    </row>
    <row r="2439" spans="1:90" x14ac:dyDescent="0.25">
      <c r="A2439">
        <v>2438</v>
      </c>
      <c r="B2439" t="s">
        <v>1855</v>
      </c>
      <c r="C2439" t="s">
        <v>4106</v>
      </c>
      <c r="D2439" t="s">
        <v>4107</v>
      </c>
      <c r="E2439">
        <v>47</v>
      </c>
      <c r="F2439">
        <v>47019</v>
      </c>
      <c r="G2439">
        <v>2.00072753728629</v>
      </c>
      <c r="H2439">
        <v>4878.3500000000004</v>
      </c>
      <c r="I2439">
        <v>97.602527018154106</v>
      </c>
      <c r="J2439">
        <v>19.100000000000001</v>
      </c>
      <c r="K2439">
        <v>4.0999999999999996</v>
      </c>
      <c r="L2439">
        <v>74.861599999999996</v>
      </c>
      <c r="M2439">
        <v>1.2425037788048601</v>
      </c>
      <c r="N2439" s="1">
        <v>44165.342210648145</v>
      </c>
      <c r="O2439" t="s">
        <v>87</v>
      </c>
      <c r="P2439" s="1">
        <v>43923.942824074074</v>
      </c>
      <c r="Q2439" t="s">
        <v>4119</v>
      </c>
      <c r="R2439" t="s">
        <v>4120</v>
      </c>
      <c r="S2439" t="s">
        <v>90</v>
      </c>
      <c r="T2439">
        <v>2749</v>
      </c>
      <c r="U2439">
        <v>55</v>
      </c>
      <c r="V2439">
        <v>1243</v>
      </c>
      <c r="W2439">
        <v>1192</v>
      </c>
      <c r="X2439">
        <v>2498</v>
      </c>
      <c r="Y2439">
        <v>3012</v>
      </c>
      <c r="Z2439">
        <v>3801</v>
      </c>
      <c r="AA2439">
        <v>121</v>
      </c>
      <c r="AB2439">
        <v>109</v>
      </c>
      <c r="AC2439">
        <v>8</v>
      </c>
      <c r="AD2439">
        <v>2</v>
      </c>
      <c r="AE2439">
        <v>56351</v>
      </c>
      <c r="AF2439">
        <v>10530</v>
      </c>
      <c r="AG2439">
        <v>992</v>
      </c>
      <c r="AH2439">
        <v>39202</v>
      </c>
      <c r="AI2439">
        <v>0</v>
      </c>
      <c r="AJ2439">
        <v>0</v>
      </c>
      <c r="AK2439">
        <v>366518</v>
      </c>
      <c r="AL2439">
        <v>4554</v>
      </c>
      <c r="AM2439">
        <v>0</v>
      </c>
      <c r="AN2439">
        <v>4489451</v>
      </c>
      <c r="AO2439">
        <v>11746</v>
      </c>
      <c r="AP2439">
        <v>25</v>
      </c>
      <c r="AQ2439">
        <v>0</v>
      </c>
      <c r="AR2439">
        <v>56391</v>
      </c>
      <c r="AS2439">
        <v>53562</v>
      </c>
      <c r="AT2439">
        <v>850</v>
      </c>
      <c r="AU2439">
        <v>194</v>
      </c>
      <c r="AV2439">
        <v>214</v>
      </c>
      <c r="AW2439">
        <v>0</v>
      </c>
      <c r="AX2439">
        <v>0</v>
      </c>
      <c r="AY2439">
        <v>558</v>
      </c>
      <c r="AZ2439">
        <v>1013</v>
      </c>
      <c r="BA2439">
        <v>54400</v>
      </c>
      <c r="BB2439">
        <v>860</v>
      </c>
      <c r="BC2439">
        <v>198</v>
      </c>
      <c r="BD2439">
        <v>214</v>
      </c>
      <c r="BE2439">
        <v>0</v>
      </c>
      <c r="BF2439">
        <v>111</v>
      </c>
      <c r="BG2439">
        <v>608</v>
      </c>
      <c r="BH2439">
        <v>55378</v>
      </c>
      <c r="BI2439">
        <v>8744</v>
      </c>
      <c r="BJ2439">
        <v>6084</v>
      </c>
      <c r="BK2439">
        <v>6749</v>
      </c>
      <c r="BL2439">
        <v>4933</v>
      </c>
      <c r="BM2439">
        <v>56391</v>
      </c>
      <c r="BN2439">
        <v>1013</v>
      </c>
      <c r="BO2439">
        <v>23068</v>
      </c>
      <c r="BP2439">
        <v>6813</v>
      </c>
      <c r="BQ2439" s="2">
        <v>25</v>
      </c>
      <c r="BR2439" s="2">
        <v>64</v>
      </c>
      <c r="BS2439" s="2">
        <v>54</v>
      </c>
      <c r="BT2439" s="2">
        <v>13</v>
      </c>
      <c r="BU2439" s="2">
        <v>43</v>
      </c>
      <c r="BV2439" s="2">
        <v>16</v>
      </c>
      <c r="BW2439" s="2">
        <v>25</v>
      </c>
      <c r="BX2439" s="2">
        <v>35</v>
      </c>
      <c r="BY2439" s="2">
        <v>21</v>
      </c>
      <c r="BZ2439" s="2">
        <v>26</v>
      </c>
      <c r="CA2439" s="2">
        <v>64</v>
      </c>
      <c r="CB2439" s="2">
        <v>54</v>
      </c>
      <c r="CC2439" s="2">
        <v>15</v>
      </c>
      <c r="CD2439" s="2">
        <v>54</v>
      </c>
      <c r="CE2439">
        <v>44.3647850082519</v>
      </c>
      <c r="CF2439">
        <v>1388707208.0273399</v>
      </c>
      <c r="CG2439">
        <v>200665.256392171</v>
      </c>
      <c r="CH2439" s="2">
        <f t="shared" si="155"/>
        <v>84.528855077346847</v>
      </c>
      <c r="CI2439" t="str">
        <f t="shared" si="152"/>
        <v>Tennessee</v>
      </c>
      <c r="CJ2439" t="str">
        <f t="shared" si="153"/>
        <v>Carter</v>
      </c>
      <c r="CK2439" t="str">
        <f t="shared" si="154"/>
        <v>TN</v>
      </c>
      <c r="CL2439" t="str">
        <f>IF(Table1[[#This Row],[3 Day Avg]]&lt;=25,"Green","Red")</f>
        <v>Red</v>
      </c>
    </row>
    <row r="2440" spans="1:90" x14ac:dyDescent="0.25">
      <c r="A2440">
        <v>2439</v>
      </c>
      <c r="B2440" t="s">
        <v>4121</v>
      </c>
      <c r="C2440" t="s">
        <v>4106</v>
      </c>
      <c r="D2440" t="s">
        <v>4107</v>
      </c>
      <c r="E2440">
        <v>47</v>
      </c>
      <c r="F2440">
        <v>47021</v>
      </c>
      <c r="G2440">
        <v>1.0638297872340401</v>
      </c>
      <c r="H2440">
        <v>3951.63</v>
      </c>
      <c r="I2440">
        <v>42.038626078785299</v>
      </c>
      <c r="J2440">
        <v>10.3</v>
      </c>
      <c r="K2440">
        <v>2.7</v>
      </c>
      <c r="L2440">
        <v>120.76730000000001</v>
      </c>
      <c r="M2440">
        <v>1.2425037788048601</v>
      </c>
      <c r="N2440" s="1">
        <v>44165.342210648145</v>
      </c>
      <c r="O2440" t="s">
        <v>87</v>
      </c>
      <c r="P2440" s="1">
        <v>43923.941446759258</v>
      </c>
      <c r="Q2440" t="s">
        <v>3269</v>
      </c>
      <c r="R2440" t="s">
        <v>4122</v>
      </c>
      <c r="S2440" t="s">
        <v>90</v>
      </c>
      <c r="T2440">
        <v>1598</v>
      </c>
      <c r="U2440">
        <v>17</v>
      </c>
      <c r="V2440">
        <v>439</v>
      </c>
      <c r="W2440">
        <v>661</v>
      </c>
      <c r="X2440">
        <v>930</v>
      </c>
      <c r="Y2440">
        <v>1369</v>
      </c>
      <c r="Z2440">
        <v>2255</v>
      </c>
      <c r="AA2440">
        <v>12</v>
      </c>
      <c r="AB2440">
        <v>12</v>
      </c>
      <c r="AC2440">
        <v>2</v>
      </c>
      <c r="AD2440">
        <v>0</v>
      </c>
      <c r="AE2440">
        <v>40439</v>
      </c>
      <c r="AF2440">
        <v>4122</v>
      </c>
      <c r="AG2440">
        <v>587</v>
      </c>
      <c r="AH2440">
        <v>63241</v>
      </c>
      <c r="AI2440">
        <v>0</v>
      </c>
      <c r="AJ2440">
        <v>0</v>
      </c>
      <c r="AK2440">
        <v>366518</v>
      </c>
      <c r="AL2440">
        <v>4554</v>
      </c>
      <c r="AM2440">
        <v>0</v>
      </c>
      <c r="AN2440">
        <v>4489451</v>
      </c>
      <c r="AO2440">
        <v>5654</v>
      </c>
      <c r="AP2440">
        <v>12</v>
      </c>
      <c r="AQ2440">
        <v>0</v>
      </c>
      <c r="AR2440">
        <v>39929</v>
      </c>
      <c r="AS2440">
        <v>37178</v>
      </c>
      <c r="AT2440">
        <v>550</v>
      </c>
      <c r="AU2440">
        <v>93</v>
      </c>
      <c r="AV2440">
        <v>137</v>
      </c>
      <c r="AW2440">
        <v>12</v>
      </c>
      <c r="AX2440">
        <v>11</v>
      </c>
      <c r="AY2440">
        <v>808</v>
      </c>
      <c r="AZ2440">
        <v>1140</v>
      </c>
      <c r="BA2440">
        <v>37939</v>
      </c>
      <c r="BB2440">
        <v>550</v>
      </c>
      <c r="BC2440">
        <v>95</v>
      </c>
      <c r="BD2440">
        <v>171</v>
      </c>
      <c r="BE2440">
        <v>12</v>
      </c>
      <c r="BF2440">
        <v>314</v>
      </c>
      <c r="BG2440">
        <v>848</v>
      </c>
      <c r="BH2440">
        <v>38789</v>
      </c>
      <c r="BI2440">
        <v>7368</v>
      </c>
      <c r="BJ2440">
        <v>4767</v>
      </c>
      <c r="BK2440">
        <v>4990</v>
      </c>
      <c r="BL2440">
        <v>2030</v>
      </c>
      <c r="BM2440">
        <v>39929</v>
      </c>
      <c r="BN2440">
        <v>1140</v>
      </c>
      <c r="BO2440">
        <v>17150</v>
      </c>
      <c r="BP2440">
        <v>3624</v>
      </c>
      <c r="BQ2440" s="2">
        <v>12</v>
      </c>
      <c r="BR2440" s="2">
        <v>33</v>
      </c>
      <c r="BS2440" s="2">
        <v>25</v>
      </c>
      <c r="BT2440" s="2">
        <v>20</v>
      </c>
      <c r="BU2440" s="2">
        <v>14</v>
      </c>
      <c r="BV2440" s="2">
        <v>0</v>
      </c>
      <c r="BW2440" s="2">
        <v>31</v>
      </c>
      <c r="BX2440" s="2">
        <v>13</v>
      </c>
      <c r="BY2440" s="2">
        <v>18</v>
      </c>
      <c r="BZ2440" s="2">
        <v>11</v>
      </c>
      <c r="CA2440" s="2">
        <v>22</v>
      </c>
      <c r="CB2440" s="2">
        <v>13</v>
      </c>
      <c r="CC2440" s="2">
        <v>11</v>
      </c>
      <c r="CD2440" s="2">
        <v>32</v>
      </c>
      <c r="CE2440">
        <v>29.6743242909073</v>
      </c>
      <c r="CF2440">
        <v>1225623034.6953101</v>
      </c>
      <c r="CG2440">
        <v>213988.816736621</v>
      </c>
      <c r="CH2440" s="2">
        <f t="shared" si="155"/>
        <v>58.437059113259366</v>
      </c>
      <c r="CI2440" t="str">
        <f t="shared" si="152"/>
        <v>Tennessee</v>
      </c>
      <c r="CJ2440" t="str">
        <f t="shared" si="153"/>
        <v>Cheatham</v>
      </c>
      <c r="CK2440" t="str">
        <f t="shared" si="154"/>
        <v>TN</v>
      </c>
      <c r="CL2440" t="str">
        <f>IF(Table1[[#This Row],[3 Day Avg]]&lt;=25,"Green","Red")</f>
        <v>Red</v>
      </c>
    </row>
    <row r="2441" spans="1:90" x14ac:dyDescent="0.25">
      <c r="A2441">
        <v>2440</v>
      </c>
      <c r="B2441" t="s">
        <v>3832</v>
      </c>
      <c r="C2441" t="s">
        <v>4106</v>
      </c>
      <c r="D2441" t="s">
        <v>4107</v>
      </c>
      <c r="E2441">
        <v>47</v>
      </c>
      <c r="F2441">
        <v>47023</v>
      </c>
      <c r="G2441">
        <v>2.0428015564202302</v>
      </c>
      <c r="H2441">
        <v>5950.45</v>
      </c>
      <c r="I2441">
        <v>121.555915721232</v>
      </c>
      <c r="J2441">
        <v>15.9</v>
      </c>
      <c r="K2441">
        <v>3.8</v>
      </c>
      <c r="L2441">
        <v>90.722999999999999</v>
      </c>
      <c r="M2441">
        <v>0</v>
      </c>
      <c r="N2441" s="1">
        <v>44165.342210648145</v>
      </c>
      <c r="O2441" t="s">
        <v>87</v>
      </c>
      <c r="P2441" s="1">
        <v>43923.939710648148</v>
      </c>
      <c r="Q2441" t="s">
        <v>3269</v>
      </c>
      <c r="R2441" t="s">
        <v>4123</v>
      </c>
      <c r="S2441" t="s">
        <v>90</v>
      </c>
      <c r="T2441">
        <v>1028</v>
      </c>
      <c r="U2441">
        <v>21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17276</v>
      </c>
      <c r="AF2441">
        <v>2555</v>
      </c>
      <c r="AG2441">
        <v>318</v>
      </c>
      <c r="AH2441">
        <v>47508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4489451</v>
      </c>
      <c r="AO2441">
        <v>0</v>
      </c>
      <c r="AP2441">
        <v>3</v>
      </c>
      <c r="AQ2441">
        <v>1</v>
      </c>
      <c r="AR2441">
        <v>17150</v>
      </c>
      <c r="AS2441">
        <v>14693</v>
      </c>
      <c r="AT2441">
        <v>1771</v>
      </c>
      <c r="AU2441">
        <v>7</v>
      </c>
      <c r="AV2441">
        <v>86</v>
      </c>
      <c r="AW2441">
        <v>0</v>
      </c>
      <c r="AX2441">
        <v>4</v>
      </c>
      <c r="AY2441">
        <v>401</v>
      </c>
      <c r="AZ2441">
        <v>188</v>
      </c>
      <c r="BA2441">
        <v>14734</v>
      </c>
      <c r="BB2441">
        <v>1776</v>
      </c>
      <c r="BC2441">
        <v>7</v>
      </c>
      <c r="BD2441">
        <v>86</v>
      </c>
      <c r="BE2441">
        <v>0</v>
      </c>
      <c r="BF2441">
        <v>145</v>
      </c>
      <c r="BG2441">
        <v>402</v>
      </c>
      <c r="BH2441">
        <v>16962</v>
      </c>
      <c r="BI2441">
        <v>3093</v>
      </c>
      <c r="BJ2441">
        <v>3059</v>
      </c>
      <c r="BK2441">
        <v>1944</v>
      </c>
      <c r="BL2441">
        <v>1203</v>
      </c>
      <c r="BM2441">
        <v>17150</v>
      </c>
      <c r="BN2441">
        <v>188</v>
      </c>
      <c r="BO2441">
        <v>6214</v>
      </c>
      <c r="BP2441">
        <v>1637</v>
      </c>
      <c r="BQ2441" s="2">
        <v>3</v>
      </c>
      <c r="BR2441" s="2">
        <v>14</v>
      </c>
      <c r="BS2441" s="2">
        <v>6</v>
      </c>
      <c r="BT2441" s="2">
        <v>5</v>
      </c>
      <c r="BU2441" s="2">
        <v>6</v>
      </c>
      <c r="BV2441" s="2">
        <v>6</v>
      </c>
      <c r="BW2441" s="2">
        <v>9</v>
      </c>
      <c r="BX2441" s="2">
        <v>10</v>
      </c>
      <c r="BY2441" s="2">
        <v>20</v>
      </c>
      <c r="BZ2441" s="2">
        <v>18</v>
      </c>
      <c r="CA2441" s="2">
        <v>8</v>
      </c>
      <c r="CB2441" s="2">
        <v>22</v>
      </c>
      <c r="CC2441" s="2">
        <v>8</v>
      </c>
      <c r="CD2441" s="2">
        <v>19</v>
      </c>
      <c r="CE2441">
        <v>17.3651308173188</v>
      </c>
      <c r="CF2441">
        <v>1117914735.5390601</v>
      </c>
      <c r="CG2441">
        <v>189897.91663023399</v>
      </c>
      <c r="CH2441" s="2">
        <f t="shared" si="155"/>
        <v>44.70359572400389</v>
      </c>
      <c r="CI2441" t="str">
        <f t="shared" si="152"/>
        <v>Tennessee</v>
      </c>
      <c r="CJ2441" t="str">
        <f t="shared" si="153"/>
        <v>Chester</v>
      </c>
      <c r="CK2441" t="str">
        <f t="shared" si="154"/>
        <v>TN</v>
      </c>
      <c r="CL2441" t="str">
        <f>IF(Table1[[#This Row],[3 Day Avg]]&lt;=25,"Green","Red")</f>
        <v>Red</v>
      </c>
    </row>
    <row r="2442" spans="1:90" x14ac:dyDescent="0.25">
      <c r="A2442">
        <v>2441</v>
      </c>
      <c r="B2442" t="s">
        <v>2023</v>
      </c>
      <c r="C2442" t="s">
        <v>4106</v>
      </c>
      <c r="D2442" t="s">
        <v>4107</v>
      </c>
      <c r="E2442">
        <v>47</v>
      </c>
      <c r="F2442">
        <v>47025</v>
      </c>
      <c r="G2442">
        <v>1.0600706713780901</v>
      </c>
      <c r="H2442">
        <v>2673.51</v>
      </c>
      <c r="I2442">
        <v>28.341100894319201</v>
      </c>
      <c r="J2442">
        <v>23.4</v>
      </c>
      <c r="K2442">
        <v>4.2</v>
      </c>
      <c r="L2442">
        <v>72.541300000000007</v>
      </c>
      <c r="M2442">
        <v>1.2425037788048601</v>
      </c>
      <c r="N2442" s="1">
        <v>44165.342210648145</v>
      </c>
      <c r="O2442" t="s">
        <v>87</v>
      </c>
      <c r="P2442" s="1">
        <v>43923.941446759258</v>
      </c>
      <c r="Q2442" t="s">
        <v>3269</v>
      </c>
      <c r="R2442" t="s">
        <v>4124</v>
      </c>
      <c r="S2442" t="s">
        <v>90</v>
      </c>
      <c r="T2442">
        <v>849</v>
      </c>
      <c r="U2442">
        <v>9</v>
      </c>
      <c r="V2442">
        <v>728</v>
      </c>
      <c r="W2442">
        <v>633</v>
      </c>
      <c r="X2442">
        <v>967</v>
      </c>
      <c r="Y2442">
        <v>1509</v>
      </c>
      <c r="Z2442">
        <v>2214</v>
      </c>
      <c r="AA2442">
        <v>85</v>
      </c>
      <c r="AB2442">
        <v>33</v>
      </c>
      <c r="AC2442">
        <v>5</v>
      </c>
      <c r="AD2442">
        <v>2</v>
      </c>
      <c r="AE2442">
        <v>31756</v>
      </c>
      <c r="AF2442">
        <v>7129</v>
      </c>
      <c r="AG2442">
        <v>549</v>
      </c>
      <c r="AH2442">
        <v>37987</v>
      </c>
      <c r="AI2442">
        <v>0</v>
      </c>
      <c r="AJ2442">
        <v>0</v>
      </c>
      <c r="AK2442">
        <v>366518</v>
      </c>
      <c r="AL2442">
        <v>4554</v>
      </c>
      <c r="AM2442">
        <v>0</v>
      </c>
      <c r="AN2442">
        <v>4489451</v>
      </c>
      <c r="AO2442">
        <v>6051</v>
      </c>
      <c r="AP2442">
        <v>13</v>
      </c>
      <c r="AQ2442">
        <v>0</v>
      </c>
      <c r="AR2442">
        <v>31613</v>
      </c>
      <c r="AS2442">
        <v>30174</v>
      </c>
      <c r="AT2442">
        <v>346</v>
      </c>
      <c r="AU2442">
        <v>38</v>
      </c>
      <c r="AV2442">
        <v>206</v>
      </c>
      <c r="AW2442">
        <v>84</v>
      </c>
      <c r="AX2442">
        <v>0</v>
      </c>
      <c r="AY2442">
        <v>371</v>
      </c>
      <c r="AZ2442">
        <v>394</v>
      </c>
      <c r="BA2442">
        <v>30507</v>
      </c>
      <c r="BB2442">
        <v>349</v>
      </c>
      <c r="BC2442">
        <v>60</v>
      </c>
      <c r="BD2442">
        <v>206</v>
      </c>
      <c r="BE2442">
        <v>84</v>
      </c>
      <c r="BF2442">
        <v>18</v>
      </c>
      <c r="BG2442">
        <v>389</v>
      </c>
      <c r="BH2442">
        <v>31219</v>
      </c>
      <c r="BI2442">
        <v>4886</v>
      </c>
      <c r="BJ2442">
        <v>4136</v>
      </c>
      <c r="BK2442">
        <v>3872</v>
      </c>
      <c r="BL2442">
        <v>2328</v>
      </c>
      <c r="BM2442">
        <v>31613</v>
      </c>
      <c r="BN2442">
        <v>394</v>
      </c>
      <c r="BO2442">
        <v>12668</v>
      </c>
      <c r="BP2442">
        <v>3723</v>
      </c>
      <c r="BQ2442" s="2">
        <v>13</v>
      </c>
      <c r="BR2442" s="2">
        <v>34</v>
      </c>
      <c r="BS2442" s="2">
        <v>14</v>
      </c>
      <c r="BT2442" s="2">
        <v>11</v>
      </c>
      <c r="BU2442" s="2">
        <v>24</v>
      </c>
      <c r="BV2442" s="2">
        <v>-2</v>
      </c>
      <c r="BW2442" s="2">
        <v>5</v>
      </c>
      <c r="BX2442" s="2">
        <v>16</v>
      </c>
      <c r="BY2442" s="2">
        <v>16</v>
      </c>
      <c r="BZ2442" s="2">
        <v>20</v>
      </c>
      <c r="CA2442" s="2">
        <v>8</v>
      </c>
      <c r="CB2442" s="2">
        <v>17</v>
      </c>
      <c r="CC2442" s="2">
        <v>6</v>
      </c>
      <c r="CD2442" s="2">
        <v>22</v>
      </c>
      <c r="CE2442">
        <v>40.937145736238797</v>
      </c>
      <c r="CF2442">
        <v>1772364521.8125</v>
      </c>
      <c r="CG2442">
        <v>232391.39751037999</v>
      </c>
      <c r="CH2442" s="2">
        <f t="shared" si="155"/>
        <v>64.319530994632998</v>
      </c>
      <c r="CI2442" t="str">
        <f t="shared" si="152"/>
        <v>Tennessee</v>
      </c>
      <c r="CJ2442" t="str">
        <f t="shared" si="153"/>
        <v>Claiborne</v>
      </c>
      <c r="CK2442" t="str">
        <f t="shared" si="154"/>
        <v>TN</v>
      </c>
      <c r="CL2442" t="str">
        <f>IF(Table1[[#This Row],[3 Day Avg]]&lt;=25,"Green","Red")</f>
        <v>Red</v>
      </c>
    </row>
    <row r="2443" spans="1:90" x14ac:dyDescent="0.25">
      <c r="A2443">
        <v>2442</v>
      </c>
      <c r="B2443" t="s">
        <v>115</v>
      </c>
      <c r="C2443" t="s">
        <v>4106</v>
      </c>
      <c r="D2443" t="s">
        <v>4107</v>
      </c>
      <c r="E2443">
        <v>47</v>
      </c>
      <c r="F2443">
        <v>47027</v>
      </c>
      <c r="G2443">
        <v>3.2490974729241899</v>
      </c>
      <c r="H2443">
        <v>7178.96</v>
      </c>
      <c r="I2443">
        <v>233.251263444344</v>
      </c>
      <c r="J2443">
        <v>21</v>
      </c>
      <c r="K2443">
        <v>5</v>
      </c>
      <c r="L2443">
        <v>65.382099999999994</v>
      </c>
      <c r="M2443">
        <v>1.2425037788048601</v>
      </c>
      <c r="N2443" s="1">
        <v>44165.342210648145</v>
      </c>
      <c r="O2443" t="s">
        <v>87</v>
      </c>
      <c r="P2443" s="1">
        <v>43923.941446759258</v>
      </c>
      <c r="Q2443" t="s">
        <v>3269</v>
      </c>
      <c r="R2443" t="s">
        <v>4125</v>
      </c>
      <c r="S2443" t="s">
        <v>90</v>
      </c>
      <c r="T2443">
        <v>554</v>
      </c>
      <c r="U2443">
        <v>18</v>
      </c>
      <c r="V2443">
        <v>100</v>
      </c>
      <c r="W2443">
        <v>251</v>
      </c>
      <c r="X2443">
        <v>403</v>
      </c>
      <c r="Y2443">
        <v>576</v>
      </c>
      <c r="Z2443">
        <v>512</v>
      </c>
      <c r="AA2443">
        <v>0</v>
      </c>
      <c r="AB2443">
        <v>0</v>
      </c>
      <c r="AC2443">
        <v>0</v>
      </c>
      <c r="AD2443">
        <v>0</v>
      </c>
      <c r="AE2443">
        <v>7717</v>
      </c>
      <c r="AF2443">
        <v>1601</v>
      </c>
      <c r="AG2443">
        <v>142</v>
      </c>
      <c r="AH2443">
        <v>34238</v>
      </c>
      <c r="AI2443">
        <v>0</v>
      </c>
      <c r="AJ2443">
        <v>0</v>
      </c>
      <c r="AK2443">
        <v>366518</v>
      </c>
      <c r="AL2443">
        <v>4554</v>
      </c>
      <c r="AM2443">
        <v>0</v>
      </c>
      <c r="AN2443">
        <v>4489451</v>
      </c>
      <c r="AO2443">
        <v>1842</v>
      </c>
      <c r="AP2443">
        <v>1</v>
      </c>
      <c r="AQ2443">
        <v>0</v>
      </c>
      <c r="AR2443">
        <v>7686</v>
      </c>
      <c r="AS2443">
        <v>7258</v>
      </c>
      <c r="AT2443">
        <v>262</v>
      </c>
      <c r="AU2443">
        <v>77</v>
      </c>
      <c r="AV2443">
        <v>7</v>
      </c>
      <c r="AW2443">
        <v>0</v>
      </c>
      <c r="AX2443">
        <v>0</v>
      </c>
      <c r="AY2443">
        <v>30</v>
      </c>
      <c r="AZ2443">
        <v>52</v>
      </c>
      <c r="BA2443">
        <v>7280</v>
      </c>
      <c r="BB2443">
        <v>262</v>
      </c>
      <c r="BC2443">
        <v>77</v>
      </c>
      <c r="BD2443">
        <v>7</v>
      </c>
      <c r="BE2443">
        <v>0</v>
      </c>
      <c r="BF2443">
        <v>10</v>
      </c>
      <c r="BG2443">
        <v>50</v>
      </c>
      <c r="BH2443">
        <v>7634</v>
      </c>
      <c r="BI2443">
        <v>1286</v>
      </c>
      <c r="BJ2443">
        <v>805</v>
      </c>
      <c r="BK2443">
        <v>720</v>
      </c>
      <c r="BL2443">
        <v>754</v>
      </c>
      <c r="BM2443">
        <v>7686</v>
      </c>
      <c r="BN2443">
        <v>52</v>
      </c>
      <c r="BO2443">
        <v>3033</v>
      </c>
      <c r="BP2443">
        <v>1088</v>
      </c>
      <c r="BQ2443" s="2">
        <v>1</v>
      </c>
      <c r="BR2443" s="2">
        <v>13</v>
      </c>
      <c r="BS2443" s="2">
        <v>2</v>
      </c>
      <c r="BT2443" s="2">
        <v>5</v>
      </c>
      <c r="BU2443" s="2">
        <v>5</v>
      </c>
      <c r="BV2443" s="2">
        <v>3</v>
      </c>
      <c r="BW2443" s="2">
        <v>1</v>
      </c>
      <c r="BX2443" s="2">
        <v>4</v>
      </c>
      <c r="BY2443" s="2">
        <v>1</v>
      </c>
      <c r="BZ2443" s="2">
        <v>9</v>
      </c>
      <c r="CA2443" s="2">
        <v>13</v>
      </c>
      <c r="CB2443" s="2">
        <v>12</v>
      </c>
      <c r="CC2443" s="2">
        <v>6</v>
      </c>
      <c r="CD2443" s="2">
        <v>5</v>
      </c>
      <c r="CE2443">
        <v>12.958403524685799</v>
      </c>
      <c r="CF2443">
        <v>1042759477.01563</v>
      </c>
      <c r="CG2443">
        <v>188089.89025605601</v>
      </c>
      <c r="CH2443" s="2">
        <f t="shared" si="155"/>
        <v>69.390233324659548</v>
      </c>
      <c r="CI2443" t="str">
        <f t="shared" si="152"/>
        <v>Tennessee</v>
      </c>
      <c r="CJ2443" t="str">
        <f t="shared" si="153"/>
        <v>Clay</v>
      </c>
      <c r="CK2443" t="str">
        <f t="shared" si="154"/>
        <v>TN</v>
      </c>
      <c r="CL2443" t="str">
        <f>IF(Table1[[#This Row],[3 Day Avg]]&lt;=25,"Green","Red")</f>
        <v>Red</v>
      </c>
    </row>
    <row r="2444" spans="1:90" x14ac:dyDescent="0.25">
      <c r="A2444">
        <v>2443</v>
      </c>
      <c r="B2444" t="s">
        <v>4126</v>
      </c>
      <c r="C2444" t="s">
        <v>4106</v>
      </c>
      <c r="D2444" t="s">
        <v>4107</v>
      </c>
      <c r="E2444">
        <v>47</v>
      </c>
      <c r="F2444">
        <v>47029</v>
      </c>
      <c r="G2444">
        <v>1.8484288354898299</v>
      </c>
      <c r="H2444">
        <v>4536.8100000000004</v>
      </c>
      <c r="I2444">
        <v>83.859786437077204</v>
      </c>
      <c r="J2444">
        <v>22.5</v>
      </c>
      <c r="K2444">
        <v>4.7</v>
      </c>
      <c r="L2444">
        <v>69.113500000000002</v>
      </c>
      <c r="M2444">
        <v>1.2425037788048601</v>
      </c>
      <c r="N2444" s="1">
        <v>44165.342210648145</v>
      </c>
      <c r="O2444" t="s">
        <v>87</v>
      </c>
      <c r="P2444" s="1">
        <v>43923.942002314812</v>
      </c>
      <c r="Q2444" t="s">
        <v>3269</v>
      </c>
      <c r="R2444" t="s">
        <v>4127</v>
      </c>
      <c r="S2444" t="s">
        <v>90</v>
      </c>
      <c r="T2444">
        <v>1623</v>
      </c>
      <c r="U2444">
        <v>30</v>
      </c>
      <c r="V2444">
        <v>553</v>
      </c>
      <c r="W2444">
        <v>761</v>
      </c>
      <c r="X2444">
        <v>1420</v>
      </c>
      <c r="Y2444">
        <v>1860</v>
      </c>
      <c r="Z2444">
        <v>2567</v>
      </c>
      <c r="AA2444">
        <v>74</v>
      </c>
      <c r="AB2444">
        <v>32</v>
      </c>
      <c r="AC2444">
        <v>5</v>
      </c>
      <c r="AD2444">
        <v>2</v>
      </c>
      <c r="AE2444">
        <v>35774</v>
      </c>
      <c r="AF2444">
        <v>7981</v>
      </c>
      <c r="AG2444">
        <v>696</v>
      </c>
      <c r="AH2444">
        <v>36192</v>
      </c>
      <c r="AI2444">
        <v>0</v>
      </c>
      <c r="AJ2444">
        <v>0</v>
      </c>
      <c r="AK2444">
        <v>366518</v>
      </c>
      <c r="AL2444">
        <v>4554</v>
      </c>
      <c r="AM2444">
        <v>0</v>
      </c>
      <c r="AN2444">
        <v>4489451</v>
      </c>
      <c r="AO2444">
        <v>7161</v>
      </c>
      <c r="AP2444">
        <v>17</v>
      </c>
      <c r="AQ2444">
        <v>0</v>
      </c>
      <c r="AR2444">
        <v>35336</v>
      </c>
      <c r="AS2444">
        <v>32999</v>
      </c>
      <c r="AT2444">
        <v>585</v>
      </c>
      <c r="AU2444">
        <v>225</v>
      </c>
      <c r="AV2444">
        <v>0</v>
      </c>
      <c r="AW2444">
        <v>10</v>
      </c>
      <c r="AX2444">
        <v>0</v>
      </c>
      <c r="AY2444">
        <v>710</v>
      </c>
      <c r="AZ2444">
        <v>807</v>
      </c>
      <c r="BA2444">
        <v>33520</v>
      </c>
      <c r="BB2444">
        <v>737</v>
      </c>
      <c r="BC2444">
        <v>290</v>
      </c>
      <c r="BD2444">
        <v>0</v>
      </c>
      <c r="BE2444">
        <v>10</v>
      </c>
      <c r="BF2444">
        <v>21</v>
      </c>
      <c r="BG2444">
        <v>758</v>
      </c>
      <c r="BH2444">
        <v>34529</v>
      </c>
      <c r="BI2444">
        <v>6063</v>
      </c>
      <c r="BJ2444">
        <v>3865</v>
      </c>
      <c r="BK2444">
        <v>3699</v>
      </c>
      <c r="BL2444">
        <v>2734</v>
      </c>
      <c r="BM2444">
        <v>35336</v>
      </c>
      <c r="BN2444">
        <v>807</v>
      </c>
      <c r="BO2444">
        <v>14548</v>
      </c>
      <c r="BP2444">
        <v>4427</v>
      </c>
      <c r="BQ2444" s="2">
        <v>17</v>
      </c>
      <c r="BR2444" s="2">
        <v>11</v>
      </c>
      <c r="BS2444" s="2">
        <v>12</v>
      </c>
      <c r="BT2444" s="2">
        <v>22</v>
      </c>
      <c r="BU2444" s="2">
        <v>6</v>
      </c>
      <c r="BV2444" s="2">
        <v>6</v>
      </c>
      <c r="BW2444" s="2">
        <v>10</v>
      </c>
      <c r="BX2444" s="2">
        <v>27</v>
      </c>
      <c r="BY2444" s="2">
        <v>15</v>
      </c>
      <c r="BZ2444" s="2">
        <v>9</v>
      </c>
      <c r="CA2444" s="2">
        <v>0</v>
      </c>
      <c r="CB2444" s="2">
        <v>18</v>
      </c>
      <c r="CC2444" s="2">
        <v>4</v>
      </c>
      <c r="CD2444" s="2">
        <v>42</v>
      </c>
      <c r="CE2444">
        <v>47.520545647677103</v>
      </c>
      <c r="CF2444">
        <v>1754013080.3984399</v>
      </c>
      <c r="CG2444">
        <v>232485.81336409101</v>
      </c>
      <c r="CH2444" s="2">
        <f t="shared" si="155"/>
        <v>37.733001282922039</v>
      </c>
      <c r="CI2444" t="str">
        <f t="shared" si="152"/>
        <v>Tennessee</v>
      </c>
      <c r="CJ2444" t="str">
        <f t="shared" si="153"/>
        <v>Cocke</v>
      </c>
      <c r="CK2444" t="str">
        <f t="shared" si="154"/>
        <v>TN</v>
      </c>
      <c r="CL2444" t="str">
        <f>IF(Table1[[#This Row],[3 Day Avg]]&lt;=25,"Green","Red")</f>
        <v>Red</v>
      </c>
    </row>
    <row r="2445" spans="1:90" x14ac:dyDescent="0.25">
      <c r="A2445">
        <v>2444</v>
      </c>
      <c r="B2445" t="s">
        <v>119</v>
      </c>
      <c r="C2445" t="s">
        <v>4106</v>
      </c>
      <c r="D2445" t="s">
        <v>4107</v>
      </c>
      <c r="E2445">
        <v>47</v>
      </c>
      <c r="F2445">
        <v>47031</v>
      </c>
      <c r="G2445">
        <v>1.43960674157303</v>
      </c>
      <c r="H2445">
        <v>5113.1099999999997</v>
      </c>
      <c r="I2445">
        <v>73.608617594254895</v>
      </c>
      <c r="J2445">
        <v>15.9</v>
      </c>
      <c r="K2445">
        <v>3.4</v>
      </c>
      <c r="L2445">
        <v>94.515500000000003</v>
      </c>
      <c r="M2445">
        <v>1.2425037788048601</v>
      </c>
      <c r="N2445" s="1">
        <v>44165.342210648145</v>
      </c>
      <c r="O2445" t="s">
        <v>87</v>
      </c>
      <c r="P2445" s="1">
        <v>43923.939710648148</v>
      </c>
      <c r="Q2445" t="s">
        <v>3269</v>
      </c>
      <c r="R2445" t="s">
        <v>4128</v>
      </c>
      <c r="S2445" t="s">
        <v>90</v>
      </c>
      <c r="T2445">
        <v>2848</v>
      </c>
      <c r="U2445">
        <v>41</v>
      </c>
      <c r="V2445">
        <v>1024</v>
      </c>
      <c r="W2445">
        <v>1258</v>
      </c>
      <c r="X2445">
        <v>1758</v>
      </c>
      <c r="Y2445">
        <v>2270</v>
      </c>
      <c r="Z2445">
        <v>3017</v>
      </c>
      <c r="AA2445">
        <v>160</v>
      </c>
      <c r="AB2445">
        <v>123</v>
      </c>
      <c r="AC2445">
        <v>22</v>
      </c>
      <c r="AD2445">
        <v>5</v>
      </c>
      <c r="AE2445">
        <v>55700</v>
      </c>
      <c r="AF2445">
        <v>8745</v>
      </c>
      <c r="AG2445">
        <v>872</v>
      </c>
      <c r="AH2445">
        <v>49494</v>
      </c>
      <c r="AI2445">
        <v>0</v>
      </c>
      <c r="AJ2445">
        <v>0</v>
      </c>
      <c r="AK2445">
        <v>366518</v>
      </c>
      <c r="AL2445">
        <v>4554</v>
      </c>
      <c r="AM2445">
        <v>0</v>
      </c>
      <c r="AN2445">
        <v>4489451</v>
      </c>
      <c r="AO2445">
        <v>9327</v>
      </c>
      <c r="AP2445">
        <v>30</v>
      </c>
      <c r="AQ2445">
        <v>0</v>
      </c>
      <c r="AR2445">
        <v>54531</v>
      </c>
      <c r="AS2445">
        <v>48544</v>
      </c>
      <c r="AT2445">
        <v>1332</v>
      </c>
      <c r="AU2445">
        <v>86</v>
      </c>
      <c r="AV2445">
        <v>520</v>
      </c>
      <c r="AW2445">
        <v>7</v>
      </c>
      <c r="AX2445">
        <v>7</v>
      </c>
      <c r="AY2445">
        <v>1752</v>
      </c>
      <c r="AZ2445">
        <v>2283</v>
      </c>
      <c r="BA2445">
        <v>49509</v>
      </c>
      <c r="BB2445">
        <v>1418</v>
      </c>
      <c r="BC2445">
        <v>86</v>
      </c>
      <c r="BD2445">
        <v>520</v>
      </c>
      <c r="BE2445">
        <v>7</v>
      </c>
      <c r="BF2445">
        <v>1137</v>
      </c>
      <c r="BG2445">
        <v>1854</v>
      </c>
      <c r="BH2445">
        <v>52248</v>
      </c>
      <c r="BI2445">
        <v>10946</v>
      </c>
      <c r="BJ2445">
        <v>6490</v>
      </c>
      <c r="BK2445">
        <v>6662</v>
      </c>
      <c r="BL2445">
        <v>4040</v>
      </c>
      <c r="BM2445">
        <v>54531</v>
      </c>
      <c r="BN2445">
        <v>2283</v>
      </c>
      <c r="BO2445">
        <v>21106</v>
      </c>
      <c r="BP2445">
        <v>5287</v>
      </c>
      <c r="BQ2445" s="2">
        <v>30</v>
      </c>
      <c r="BR2445" s="2">
        <v>42</v>
      </c>
      <c r="BS2445" s="2">
        <v>61</v>
      </c>
      <c r="BT2445" s="2">
        <v>34</v>
      </c>
      <c r="BU2445" s="2">
        <v>42</v>
      </c>
      <c r="BV2445" s="2">
        <v>9</v>
      </c>
      <c r="BW2445" s="2">
        <v>22</v>
      </c>
      <c r="BX2445" s="2">
        <v>26</v>
      </c>
      <c r="BY2445" s="2">
        <v>35</v>
      </c>
      <c r="BZ2445" s="2">
        <v>29</v>
      </c>
      <c r="CA2445" s="2">
        <v>17</v>
      </c>
      <c r="CB2445" s="2">
        <v>50</v>
      </c>
      <c r="CC2445" s="2">
        <v>40</v>
      </c>
      <c r="CD2445" s="2">
        <v>35</v>
      </c>
      <c r="CE2445">
        <v>53.859964093357299</v>
      </c>
      <c r="CF2445">
        <v>1701214463.96875</v>
      </c>
      <c r="CG2445">
        <v>242166.484209199</v>
      </c>
      <c r="CH2445" s="2">
        <f t="shared" si="155"/>
        <v>81.299322098133786</v>
      </c>
      <c r="CI2445" t="str">
        <f t="shared" si="152"/>
        <v>Tennessee</v>
      </c>
      <c r="CJ2445" t="str">
        <f t="shared" si="153"/>
        <v>Coffee</v>
      </c>
      <c r="CK2445" t="str">
        <f t="shared" si="154"/>
        <v>TN</v>
      </c>
      <c r="CL2445" t="str">
        <f>IF(Table1[[#This Row],[3 Day Avg]]&lt;=25,"Green","Red")</f>
        <v>Red</v>
      </c>
    </row>
    <row r="2446" spans="1:90" x14ac:dyDescent="0.25">
      <c r="A2446">
        <v>2445</v>
      </c>
      <c r="B2446" t="s">
        <v>4129</v>
      </c>
      <c r="C2446" t="s">
        <v>4106</v>
      </c>
      <c r="D2446" t="s">
        <v>4107</v>
      </c>
      <c r="E2446">
        <v>47</v>
      </c>
      <c r="F2446">
        <v>47033</v>
      </c>
      <c r="G2446">
        <v>2.2491349480968901</v>
      </c>
      <c r="H2446">
        <v>8068.12</v>
      </c>
      <c r="I2446">
        <v>181.46286990508099</v>
      </c>
      <c r="J2446">
        <v>19.399999999999999</v>
      </c>
      <c r="K2446">
        <v>3.9</v>
      </c>
      <c r="L2446">
        <v>84.846999999999994</v>
      </c>
      <c r="M2446">
        <v>0</v>
      </c>
      <c r="N2446" s="1">
        <v>44165.342210648145</v>
      </c>
      <c r="O2446" t="s">
        <v>87</v>
      </c>
      <c r="P2446" s="1">
        <v>43923.939710648148</v>
      </c>
      <c r="Q2446" t="s">
        <v>3269</v>
      </c>
      <c r="R2446" t="s">
        <v>4130</v>
      </c>
      <c r="S2446" t="s">
        <v>90</v>
      </c>
      <c r="T2446">
        <v>1156</v>
      </c>
      <c r="U2446">
        <v>26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14328</v>
      </c>
      <c r="AF2446">
        <v>2736</v>
      </c>
      <c r="AG2446">
        <v>271</v>
      </c>
      <c r="AH2446">
        <v>44431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4489451</v>
      </c>
      <c r="AO2446">
        <v>0</v>
      </c>
      <c r="AP2446">
        <v>1</v>
      </c>
      <c r="AQ2446">
        <v>0</v>
      </c>
      <c r="AR2446">
        <v>14499</v>
      </c>
      <c r="AS2446">
        <v>10755</v>
      </c>
      <c r="AT2446">
        <v>1911</v>
      </c>
      <c r="AU2446">
        <v>22</v>
      </c>
      <c r="AV2446">
        <v>51</v>
      </c>
      <c r="AW2446">
        <v>0</v>
      </c>
      <c r="AX2446">
        <v>16</v>
      </c>
      <c r="AY2446">
        <v>229</v>
      </c>
      <c r="AZ2446">
        <v>1515</v>
      </c>
      <c r="BA2446">
        <v>11426</v>
      </c>
      <c r="BB2446">
        <v>1918</v>
      </c>
      <c r="BC2446">
        <v>24</v>
      </c>
      <c r="BD2446">
        <v>51</v>
      </c>
      <c r="BE2446">
        <v>0</v>
      </c>
      <c r="BF2446">
        <v>795</v>
      </c>
      <c r="BG2446">
        <v>285</v>
      </c>
      <c r="BH2446">
        <v>12984</v>
      </c>
      <c r="BI2446">
        <v>2939</v>
      </c>
      <c r="BJ2446">
        <v>1714</v>
      </c>
      <c r="BK2446">
        <v>1736</v>
      </c>
      <c r="BL2446">
        <v>1100</v>
      </c>
      <c r="BM2446">
        <v>14499</v>
      </c>
      <c r="BN2446">
        <v>1515</v>
      </c>
      <c r="BO2446">
        <v>5465</v>
      </c>
      <c r="BP2446">
        <v>1545</v>
      </c>
      <c r="BQ2446" s="2">
        <v>1</v>
      </c>
      <c r="BR2446" s="2">
        <v>22</v>
      </c>
      <c r="BS2446" s="2">
        <v>5</v>
      </c>
      <c r="BT2446" s="2">
        <v>6</v>
      </c>
      <c r="BU2446" s="2">
        <v>12</v>
      </c>
      <c r="BV2446" s="2">
        <v>0</v>
      </c>
      <c r="BW2446" s="2">
        <v>1</v>
      </c>
      <c r="BX2446" s="2">
        <v>8</v>
      </c>
      <c r="BY2446" s="2">
        <v>5</v>
      </c>
      <c r="BZ2446" s="2">
        <v>5</v>
      </c>
      <c r="CA2446" s="2">
        <v>7</v>
      </c>
      <c r="CB2446" s="2">
        <v>17</v>
      </c>
      <c r="CC2446" s="2">
        <v>1</v>
      </c>
      <c r="CD2446" s="2">
        <v>10</v>
      </c>
      <c r="CE2446">
        <v>6.9793411501954203</v>
      </c>
      <c r="CF2446">
        <v>1049152496.4726599</v>
      </c>
      <c r="CG2446">
        <v>184279.55948474701</v>
      </c>
      <c r="CH2446" s="2">
        <f t="shared" si="155"/>
        <v>64.372255557854572</v>
      </c>
      <c r="CI2446" t="str">
        <f t="shared" si="152"/>
        <v>Tennessee</v>
      </c>
      <c r="CJ2446" t="str">
        <f t="shared" si="153"/>
        <v>Crockett</v>
      </c>
      <c r="CK2446" t="str">
        <f t="shared" si="154"/>
        <v>TN</v>
      </c>
      <c r="CL2446" t="str">
        <f>IF(Table1[[#This Row],[3 Day Avg]]&lt;=25,"Green","Red")</f>
        <v>Red</v>
      </c>
    </row>
    <row r="2447" spans="1:90" x14ac:dyDescent="0.25">
      <c r="A2447">
        <v>2446</v>
      </c>
      <c r="B2447" t="s">
        <v>1235</v>
      </c>
      <c r="C2447" t="s">
        <v>4106</v>
      </c>
      <c r="D2447" t="s">
        <v>4107</v>
      </c>
      <c r="E2447">
        <v>47</v>
      </c>
      <c r="F2447">
        <v>47035</v>
      </c>
      <c r="G2447">
        <v>1.37878207583301</v>
      </c>
      <c r="H2447">
        <v>4375.51</v>
      </c>
      <c r="I2447">
        <v>60.328791915941899</v>
      </c>
      <c r="J2447">
        <v>14.4</v>
      </c>
      <c r="K2447">
        <v>4.4000000000000004</v>
      </c>
      <c r="L2447">
        <v>88.849599999999995</v>
      </c>
      <c r="M2447">
        <v>1.2425037788048601</v>
      </c>
      <c r="N2447" s="1">
        <v>44165.342210648145</v>
      </c>
      <c r="O2447" t="s">
        <v>87</v>
      </c>
      <c r="P2447" s="1">
        <v>43923.939710648148</v>
      </c>
      <c r="Q2447" t="s">
        <v>3269</v>
      </c>
      <c r="R2447" t="s">
        <v>4131</v>
      </c>
      <c r="S2447" t="s">
        <v>90</v>
      </c>
      <c r="T2447">
        <v>2611</v>
      </c>
      <c r="U2447">
        <v>36</v>
      </c>
      <c r="V2447">
        <v>1391</v>
      </c>
      <c r="W2447">
        <v>2391</v>
      </c>
      <c r="X2447">
        <v>3485</v>
      </c>
      <c r="Y2447">
        <v>4958</v>
      </c>
      <c r="Z2447">
        <v>5296</v>
      </c>
      <c r="AA2447">
        <v>189</v>
      </c>
      <c r="AB2447">
        <v>73</v>
      </c>
      <c r="AC2447">
        <v>12</v>
      </c>
      <c r="AD2447">
        <v>6</v>
      </c>
      <c r="AE2447">
        <v>59673</v>
      </c>
      <c r="AF2447">
        <v>8494</v>
      </c>
      <c r="AG2447">
        <v>1017</v>
      </c>
      <c r="AH2447">
        <v>46527</v>
      </c>
      <c r="AI2447">
        <v>0</v>
      </c>
      <c r="AJ2447">
        <v>0</v>
      </c>
      <c r="AK2447">
        <v>366518</v>
      </c>
      <c r="AL2447">
        <v>4554</v>
      </c>
      <c r="AM2447">
        <v>0</v>
      </c>
      <c r="AN2447">
        <v>4489451</v>
      </c>
      <c r="AO2447">
        <v>17521</v>
      </c>
      <c r="AP2447">
        <v>39</v>
      </c>
      <c r="AQ2447">
        <v>0</v>
      </c>
      <c r="AR2447">
        <v>58634</v>
      </c>
      <c r="AS2447">
        <v>55422</v>
      </c>
      <c r="AT2447">
        <v>328</v>
      </c>
      <c r="AU2447">
        <v>292</v>
      </c>
      <c r="AV2447">
        <v>157</v>
      </c>
      <c r="AW2447">
        <v>0</v>
      </c>
      <c r="AX2447">
        <v>4</v>
      </c>
      <c r="AY2447">
        <v>700</v>
      </c>
      <c r="AZ2447">
        <v>1731</v>
      </c>
      <c r="BA2447">
        <v>56795</v>
      </c>
      <c r="BB2447">
        <v>328</v>
      </c>
      <c r="BC2447">
        <v>375</v>
      </c>
      <c r="BD2447">
        <v>157</v>
      </c>
      <c r="BE2447">
        <v>0</v>
      </c>
      <c r="BF2447">
        <v>160</v>
      </c>
      <c r="BG2447">
        <v>819</v>
      </c>
      <c r="BH2447">
        <v>56903</v>
      </c>
      <c r="BI2447">
        <v>8828</v>
      </c>
      <c r="BJ2447">
        <v>5369</v>
      </c>
      <c r="BK2447">
        <v>5925</v>
      </c>
      <c r="BL2447">
        <v>7267</v>
      </c>
      <c r="BM2447">
        <v>58634</v>
      </c>
      <c r="BN2447">
        <v>1731</v>
      </c>
      <c r="BO2447">
        <v>20991</v>
      </c>
      <c r="BP2447">
        <v>10254</v>
      </c>
      <c r="BQ2447" s="2">
        <v>39</v>
      </c>
      <c r="BR2447" s="2">
        <v>87</v>
      </c>
      <c r="BS2447" s="2">
        <v>15</v>
      </c>
      <c r="BT2447" s="2">
        <v>17</v>
      </c>
      <c r="BU2447" s="2">
        <v>18</v>
      </c>
      <c r="BV2447" s="2">
        <v>12</v>
      </c>
      <c r="BW2447" s="2">
        <v>23</v>
      </c>
      <c r="BX2447" s="2">
        <v>35</v>
      </c>
      <c r="BY2447" s="2">
        <v>37</v>
      </c>
      <c r="BZ2447" s="2">
        <v>57</v>
      </c>
      <c r="CA2447" s="2">
        <v>17</v>
      </c>
      <c r="CB2447" s="2">
        <v>30</v>
      </c>
      <c r="CC2447" s="2">
        <v>0</v>
      </c>
      <c r="CD2447" s="2">
        <v>53</v>
      </c>
      <c r="CE2447">
        <v>65.356191242270398</v>
      </c>
      <c r="CF2447">
        <v>2712788982.1289101</v>
      </c>
      <c r="CG2447">
        <v>248611.82331203201</v>
      </c>
      <c r="CH2447" s="2">
        <f t="shared" si="155"/>
        <v>80.158269945765255</v>
      </c>
      <c r="CI2447" t="str">
        <f t="shared" si="152"/>
        <v>Tennessee</v>
      </c>
      <c r="CJ2447" t="str">
        <f t="shared" si="153"/>
        <v>Cumberland</v>
      </c>
      <c r="CK2447" t="str">
        <f t="shared" si="154"/>
        <v>TN</v>
      </c>
      <c r="CL2447" t="str">
        <f>IF(Table1[[#This Row],[3 Day Avg]]&lt;=25,"Green","Red")</f>
        <v>Red</v>
      </c>
    </row>
    <row r="2448" spans="1:90" x14ac:dyDescent="0.25">
      <c r="A2448">
        <v>2447</v>
      </c>
      <c r="B2448" t="s">
        <v>3297</v>
      </c>
      <c r="C2448" t="s">
        <v>4106</v>
      </c>
      <c r="D2448" t="s">
        <v>4107</v>
      </c>
      <c r="E2448">
        <v>47</v>
      </c>
      <c r="F2448">
        <v>47037</v>
      </c>
      <c r="G2448">
        <v>0.97947761194029903</v>
      </c>
      <c r="H2448">
        <v>6191.28</v>
      </c>
      <c r="I2448">
        <v>60.642200907611603</v>
      </c>
      <c r="J2448">
        <v>15.4</v>
      </c>
      <c r="K2448">
        <v>2.6</v>
      </c>
      <c r="L2448">
        <v>116.104</v>
      </c>
      <c r="M2448">
        <v>1.2425037788048601</v>
      </c>
      <c r="N2448" s="1">
        <v>44165.342210648145</v>
      </c>
      <c r="O2448" t="s">
        <v>87</v>
      </c>
      <c r="P2448" s="1">
        <v>43923.941446759258</v>
      </c>
      <c r="Q2448" t="s">
        <v>3269</v>
      </c>
      <c r="R2448" t="s">
        <v>4132</v>
      </c>
      <c r="S2448" t="s">
        <v>90</v>
      </c>
      <c r="T2448">
        <v>42880</v>
      </c>
      <c r="U2448">
        <v>420</v>
      </c>
      <c r="V2448">
        <v>9452</v>
      </c>
      <c r="W2448">
        <v>9329</v>
      </c>
      <c r="X2448">
        <v>13361</v>
      </c>
      <c r="Y2448">
        <v>18725</v>
      </c>
      <c r="Z2448">
        <v>29024</v>
      </c>
      <c r="AA2448">
        <v>4372</v>
      </c>
      <c r="AB2448">
        <v>3131</v>
      </c>
      <c r="AC2448">
        <v>604</v>
      </c>
      <c r="AD2448">
        <v>93</v>
      </c>
      <c r="AE2448">
        <v>692587</v>
      </c>
      <c r="AF2448">
        <v>102623</v>
      </c>
      <c r="AG2448">
        <v>10438</v>
      </c>
      <c r="AH2448">
        <v>60799</v>
      </c>
      <c r="AI2448">
        <v>0</v>
      </c>
      <c r="AJ2448">
        <v>0</v>
      </c>
      <c r="AK2448">
        <v>366518</v>
      </c>
      <c r="AL2448">
        <v>4554</v>
      </c>
      <c r="AM2448">
        <v>0</v>
      </c>
      <c r="AN2448">
        <v>4489451</v>
      </c>
      <c r="AO2448">
        <v>79891</v>
      </c>
      <c r="AP2448">
        <v>177</v>
      </c>
      <c r="AQ2448">
        <v>0</v>
      </c>
      <c r="AR2448">
        <v>684017</v>
      </c>
      <c r="AS2448">
        <v>384650</v>
      </c>
      <c r="AT2448">
        <v>185754</v>
      </c>
      <c r="AU2448">
        <v>1360</v>
      </c>
      <c r="AV2448">
        <v>24012</v>
      </c>
      <c r="AW2448">
        <v>423</v>
      </c>
      <c r="AX2448">
        <v>2311</v>
      </c>
      <c r="AY2448">
        <v>15873</v>
      </c>
      <c r="AZ2448">
        <v>69634</v>
      </c>
      <c r="BA2448">
        <v>436135</v>
      </c>
      <c r="BB2448">
        <v>187189</v>
      </c>
      <c r="BC2448">
        <v>1640</v>
      </c>
      <c r="BD2448">
        <v>24045</v>
      </c>
      <c r="BE2448">
        <v>452</v>
      </c>
      <c r="BF2448">
        <v>17052</v>
      </c>
      <c r="BG2448">
        <v>17504</v>
      </c>
      <c r="BH2448">
        <v>614383</v>
      </c>
      <c r="BI2448">
        <v>124759</v>
      </c>
      <c r="BJ2448">
        <v>89315</v>
      </c>
      <c r="BK2448">
        <v>134950</v>
      </c>
      <c r="BL2448">
        <v>32142</v>
      </c>
      <c r="BM2448">
        <v>684017</v>
      </c>
      <c r="BN2448">
        <v>69634</v>
      </c>
      <c r="BO2448">
        <v>255102</v>
      </c>
      <c r="BP2448">
        <v>47749</v>
      </c>
      <c r="BQ2448" s="2">
        <v>177</v>
      </c>
      <c r="BR2448" s="2">
        <v>646</v>
      </c>
      <c r="BS2448" s="2">
        <v>597</v>
      </c>
      <c r="BT2448" s="2">
        <v>476</v>
      </c>
      <c r="BU2448" s="2">
        <v>150</v>
      </c>
      <c r="BV2448" s="2">
        <v>14</v>
      </c>
      <c r="BW2448" s="2">
        <v>384</v>
      </c>
      <c r="BX2448" s="2">
        <v>317</v>
      </c>
      <c r="BY2448" s="2">
        <v>349</v>
      </c>
      <c r="BZ2448" s="2">
        <v>365</v>
      </c>
      <c r="CA2448" s="2">
        <v>283</v>
      </c>
      <c r="CB2448" s="2">
        <v>403</v>
      </c>
      <c r="CC2448" s="2">
        <v>136</v>
      </c>
      <c r="CD2448" s="2">
        <v>741</v>
      </c>
      <c r="CE2448">
        <v>25.556356096779201</v>
      </c>
      <c r="CF2448">
        <v>2092093284.1054699</v>
      </c>
      <c r="CG2448">
        <v>255127.54388883401</v>
      </c>
      <c r="CH2448" s="2">
        <f t="shared" si="155"/>
        <v>69.199059867420445</v>
      </c>
      <c r="CI2448" t="str">
        <f t="shared" si="152"/>
        <v>Tennessee</v>
      </c>
      <c r="CJ2448" t="str">
        <f t="shared" si="153"/>
        <v>Davidson</v>
      </c>
      <c r="CK2448" t="str">
        <f t="shared" si="154"/>
        <v>TN</v>
      </c>
      <c r="CL2448" t="str">
        <f>IF(Table1[[#This Row],[3 Day Avg]]&lt;=25,"Green","Red")</f>
        <v>Red</v>
      </c>
    </row>
    <row r="2449" spans="1:90" x14ac:dyDescent="0.25">
      <c r="A2449">
        <v>2448</v>
      </c>
      <c r="B2449" t="s">
        <v>924</v>
      </c>
      <c r="C2449" t="s">
        <v>4106</v>
      </c>
      <c r="D2449" t="s">
        <v>4107</v>
      </c>
      <c r="E2449">
        <v>47</v>
      </c>
      <c r="F2449">
        <v>47039</v>
      </c>
      <c r="G2449">
        <v>1.25391849529781</v>
      </c>
      <c r="H2449">
        <v>8175.29</v>
      </c>
      <c r="I2449">
        <v>102.511532547412</v>
      </c>
      <c r="J2449">
        <v>18.2</v>
      </c>
      <c r="K2449">
        <v>4.8</v>
      </c>
      <c r="L2449">
        <v>81.932900000000004</v>
      </c>
      <c r="M2449">
        <v>0</v>
      </c>
      <c r="N2449" s="1">
        <v>44165.342210648145</v>
      </c>
      <c r="O2449" t="s">
        <v>87</v>
      </c>
      <c r="P2449" s="1">
        <v>43923.939710648148</v>
      </c>
      <c r="Q2449" t="s">
        <v>3269</v>
      </c>
      <c r="R2449" t="s">
        <v>4133</v>
      </c>
      <c r="S2449" t="s">
        <v>90</v>
      </c>
      <c r="T2449">
        <v>957</v>
      </c>
      <c r="U2449">
        <v>12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11706</v>
      </c>
      <c r="AF2449">
        <v>2083</v>
      </c>
      <c r="AG2449">
        <v>226</v>
      </c>
      <c r="AH2449">
        <v>42905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4489451</v>
      </c>
      <c r="AO2449">
        <v>0</v>
      </c>
      <c r="AP2449">
        <v>2</v>
      </c>
      <c r="AQ2449">
        <v>-1</v>
      </c>
      <c r="AR2449">
        <v>11683</v>
      </c>
      <c r="AS2449">
        <v>10722</v>
      </c>
      <c r="AT2449">
        <v>438</v>
      </c>
      <c r="AU2449">
        <v>0</v>
      </c>
      <c r="AV2449">
        <v>47</v>
      </c>
      <c r="AW2449">
        <v>0</v>
      </c>
      <c r="AX2449">
        <v>0</v>
      </c>
      <c r="AY2449">
        <v>278</v>
      </c>
      <c r="AZ2449">
        <v>198</v>
      </c>
      <c r="BA2449">
        <v>10876</v>
      </c>
      <c r="BB2449">
        <v>438</v>
      </c>
      <c r="BC2449">
        <v>0</v>
      </c>
      <c r="BD2449">
        <v>47</v>
      </c>
      <c r="BE2449">
        <v>0</v>
      </c>
      <c r="BF2449">
        <v>22</v>
      </c>
      <c r="BG2449">
        <v>300</v>
      </c>
      <c r="BH2449">
        <v>11485</v>
      </c>
      <c r="BI2449">
        <v>2082</v>
      </c>
      <c r="BJ2449">
        <v>1257</v>
      </c>
      <c r="BK2449">
        <v>1112</v>
      </c>
      <c r="BL2449">
        <v>1150</v>
      </c>
      <c r="BM2449">
        <v>11683</v>
      </c>
      <c r="BN2449">
        <v>198</v>
      </c>
      <c r="BO2449">
        <v>4522</v>
      </c>
      <c r="BP2449">
        <v>1560</v>
      </c>
      <c r="BQ2449" s="2">
        <v>2</v>
      </c>
      <c r="BR2449" s="2">
        <v>18</v>
      </c>
      <c r="BS2449" s="2">
        <v>4</v>
      </c>
      <c r="BT2449" s="2">
        <v>9</v>
      </c>
      <c r="BU2449" s="2">
        <v>8</v>
      </c>
      <c r="BV2449" s="2">
        <v>1</v>
      </c>
      <c r="BW2449" s="2">
        <v>5</v>
      </c>
      <c r="BX2449" s="2">
        <v>13</v>
      </c>
      <c r="BY2449" s="2">
        <v>12</v>
      </c>
      <c r="BZ2449" s="2">
        <v>25</v>
      </c>
      <c r="CA2449" s="2">
        <v>0</v>
      </c>
      <c r="CB2449" s="2">
        <v>34</v>
      </c>
      <c r="CC2449" s="2">
        <v>3</v>
      </c>
      <c r="CD2449" s="2">
        <v>9</v>
      </c>
      <c r="CE2449">
        <v>17.085255424568601</v>
      </c>
      <c r="CF2449">
        <v>1354437204.0585899</v>
      </c>
      <c r="CG2449">
        <v>207200.33724778899</v>
      </c>
      <c r="CH2449" s="2">
        <f t="shared" si="155"/>
        <v>68.475562783531629</v>
      </c>
      <c r="CI2449" t="str">
        <f t="shared" si="152"/>
        <v>Tennessee</v>
      </c>
      <c r="CJ2449" t="str">
        <f t="shared" si="153"/>
        <v>Decatur</v>
      </c>
      <c r="CK2449" t="str">
        <f t="shared" si="154"/>
        <v>TN</v>
      </c>
      <c r="CL2449" t="str">
        <f>IF(Table1[[#This Row],[3 Day Avg]]&lt;=25,"Green","Red")</f>
        <v>Red</v>
      </c>
    </row>
    <row r="2450" spans="1:90" x14ac:dyDescent="0.25">
      <c r="A2450">
        <v>2449</v>
      </c>
      <c r="B2450" t="s">
        <v>137</v>
      </c>
      <c r="C2450" t="s">
        <v>4106</v>
      </c>
      <c r="D2450" t="s">
        <v>4107</v>
      </c>
      <c r="E2450">
        <v>47</v>
      </c>
      <c r="F2450">
        <v>47041</v>
      </c>
      <c r="G2450">
        <v>1.8755328218243801</v>
      </c>
      <c r="H2450">
        <v>5824.81</v>
      </c>
      <c r="I2450">
        <v>109.24620121164</v>
      </c>
      <c r="J2450">
        <v>17.399999999999999</v>
      </c>
      <c r="K2450">
        <v>4.4000000000000004</v>
      </c>
      <c r="L2450">
        <v>90.554900000000004</v>
      </c>
      <c r="M2450">
        <v>1.2425037788048601</v>
      </c>
      <c r="N2450" s="1">
        <v>44165.342210648145</v>
      </c>
      <c r="O2450" t="s">
        <v>87</v>
      </c>
      <c r="P2450" s="1">
        <v>43923.939710648148</v>
      </c>
      <c r="Q2450" t="s">
        <v>3269</v>
      </c>
      <c r="R2450" t="s">
        <v>4134</v>
      </c>
      <c r="S2450" t="s">
        <v>90</v>
      </c>
      <c r="T2450">
        <v>1173</v>
      </c>
      <c r="U2450">
        <v>22</v>
      </c>
      <c r="V2450">
        <v>397</v>
      </c>
      <c r="W2450">
        <v>472</v>
      </c>
      <c r="X2450">
        <v>476</v>
      </c>
      <c r="Y2450">
        <v>935</v>
      </c>
      <c r="Z2450">
        <v>1247</v>
      </c>
      <c r="AA2450">
        <v>71</v>
      </c>
      <c r="AB2450">
        <v>52</v>
      </c>
      <c r="AC2450">
        <v>4</v>
      </c>
      <c r="AD2450">
        <v>2</v>
      </c>
      <c r="AE2450">
        <v>20138</v>
      </c>
      <c r="AF2450">
        <v>3435</v>
      </c>
      <c r="AG2450">
        <v>343</v>
      </c>
      <c r="AH2450">
        <v>47420</v>
      </c>
      <c r="AI2450">
        <v>0</v>
      </c>
      <c r="AJ2450">
        <v>0</v>
      </c>
      <c r="AK2450">
        <v>366518</v>
      </c>
      <c r="AL2450">
        <v>4554</v>
      </c>
      <c r="AM2450">
        <v>0</v>
      </c>
      <c r="AN2450">
        <v>4489451</v>
      </c>
      <c r="AO2450">
        <v>3527</v>
      </c>
      <c r="AP2450">
        <v>15</v>
      </c>
      <c r="AQ2450">
        <v>0</v>
      </c>
      <c r="AR2450">
        <v>19601</v>
      </c>
      <c r="AS2450">
        <v>17312</v>
      </c>
      <c r="AT2450">
        <v>266</v>
      </c>
      <c r="AU2450">
        <v>0</v>
      </c>
      <c r="AV2450">
        <v>158</v>
      </c>
      <c r="AW2450">
        <v>15</v>
      </c>
      <c r="AX2450">
        <v>0</v>
      </c>
      <c r="AY2450">
        <v>276</v>
      </c>
      <c r="AZ2450">
        <v>1574</v>
      </c>
      <c r="BA2450">
        <v>18447</v>
      </c>
      <c r="BB2450">
        <v>293</v>
      </c>
      <c r="BC2450">
        <v>0</v>
      </c>
      <c r="BD2450">
        <v>186</v>
      </c>
      <c r="BE2450">
        <v>15</v>
      </c>
      <c r="BF2450">
        <v>384</v>
      </c>
      <c r="BG2450">
        <v>276</v>
      </c>
      <c r="BH2450">
        <v>18027</v>
      </c>
      <c r="BI2450">
        <v>3433</v>
      </c>
      <c r="BJ2450">
        <v>2210</v>
      </c>
      <c r="BK2450">
        <v>2372</v>
      </c>
      <c r="BL2450">
        <v>1345</v>
      </c>
      <c r="BM2450">
        <v>19601</v>
      </c>
      <c r="BN2450">
        <v>1574</v>
      </c>
      <c r="BO2450">
        <v>8059</v>
      </c>
      <c r="BP2450">
        <v>2182</v>
      </c>
      <c r="BQ2450" s="2">
        <v>15</v>
      </c>
      <c r="BR2450" s="2">
        <v>45</v>
      </c>
      <c r="BS2450" s="2">
        <v>4</v>
      </c>
      <c r="BT2450" s="2">
        <v>10</v>
      </c>
      <c r="BU2450" s="2">
        <v>8</v>
      </c>
      <c r="BV2450" s="2">
        <v>2</v>
      </c>
      <c r="BW2450" s="2">
        <v>7</v>
      </c>
      <c r="BX2450" s="2">
        <v>10</v>
      </c>
      <c r="BY2450" s="2">
        <v>16</v>
      </c>
      <c r="BZ2450" s="2">
        <v>36</v>
      </c>
      <c r="CA2450" s="2">
        <v>3</v>
      </c>
      <c r="CB2450" s="2">
        <v>21</v>
      </c>
      <c r="CC2450" s="2">
        <v>4</v>
      </c>
      <c r="CD2450" s="2">
        <v>21</v>
      </c>
      <c r="CE2450">
        <v>74.486046280663402</v>
      </c>
      <c r="CF2450">
        <v>1303662423.70313</v>
      </c>
      <c r="CG2450">
        <v>211644.181708736</v>
      </c>
      <c r="CH2450" s="2">
        <f t="shared" si="155"/>
        <v>108.83798445657534</v>
      </c>
      <c r="CI2450" t="str">
        <f t="shared" si="152"/>
        <v>Tennessee</v>
      </c>
      <c r="CJ2450" t="str">
        <f t="shared" si="153"/>
        <v>DeKalb</v>
      </c>
      <c r="CK2450" t="str">
        <f t="shared" si="154"/>
        <v>TN</v>
      </c>
      <c r="CL2450" t="str">
        <f>IF(Table1[[#This Row],[3 Day Avg]]&lt;=25,"Green","Red")</f>
        <v>Red</v>
      </c>
    </row>
    <row r="2451" spans="1:90" x14ac:dyDescent="0.25">
      <c r="A2451">
        <v>2450</v>
      </c>
      <c r="B2451" t="s">
        <v>4135</v>
      </c>
      <c r="C2451" t="s">
        <v>4106</v>
      </c>
      <c r="D2451" t="s">
        <v>4107</v>
      </c>
      <c r="E2451">
        <v>47</v>
      </c>
      <c r="F2451">
        <v>47043</v>
      </c>
      <c r="G2451">
        <v>1.1572498298161999</v>
      </c>
      <c r="H2451">
        <v>5497.14</v>
      </c>
      <c r="I2451">
        <v>63.615612019608598</v>
      </c>
      <c r="J2451">
        <v>13.8</v>
      </c>
      <c r="K2451">
        <v>3</v>
      </c>
      <c r="L2451">
        <v>107.25660000000001</v>
      </c>
      <c r="M2451">
        <v>1.2425037788048601</v>
      </c>
      <c r="N2451" s="1">
        <v>44165.342210648145</v>
      </c>
      <c r="O2451" t="s">
        <v>87</v>
      </c>
      <c r="P2451" s="1">
        <v>43923.939710648148</v>
      </c>
      <c r="Q2451" t="s">
        <v>3269</v>
      </c>
      <c r="R2451" t="s">
        <v>4136</v>
      </c>
      <c r="S2451" t="s">
        <v>90</v>
      </c>
      <c r="T2451">
        <v>2938</v>
      </c>
      <c r="U2451">
        <v>34</v>
      </c>
      <c r="V2451">
        <v>798</v>
      </c>
      <c r="W2451">
        <v>1043</v>
      </c>
      <c r="X2451">
        <v>1323</v>
      </c>
      <c r="Y2451">
        <v>1991</v>
      </c>
      <c r="Z2451">
        <v>2896</v>
      </c>
      <c r="AA2451">
        <v>157</v>
      </c>
      <c r="AB2451">
        <v>91</v>
      </c>
      <c r="AC2451">
        <v>6</v>
      </c>
      <c r="AD2451">
        <v>5</v>
      </c>
      <c r="AE2451">
        <v>53446</v>
      </c>
      <c r="AF2451">
        <v>7259</v>
      </c>
      <c r="AG2451">
        <v>793</v>
      </c>
      <c r="AH2451">
        <v>56166</v>
      </c>
      <c r="AI2451">
        <v>0</v>
      </c>
      <c r="AJ2451">
        <v>0</v>
      </c>
      <c r="AK2451">
        <v>366518</v>
      </c>
      <c r="AL2451">
        <v>4554</v>
      </c>
      <c r="AM2451">
        <v>0</v>
      </c>
      <c r="AN2451">
        <v>4489451</v>
      </c>
      <c r="AO2451">
        <v>8051</v>
      </c>
      <c r="AP2451">
        <v>47</v>
      </c>
      <c r="AQ2451">
        <v>1</v>
      </c>
      <c r="AR2451">
        <v>51988</v>
      </c>
      <c r="AS2451">
        <v>46632</v>
      </c>
      <c r="AT2451">
        <v>2150</v>
      </c>
      <c r="AU2451">
        <v>191</v>
      </c>
      <c r="AV2451">
        <v>271</v>
      </c>
      <c r="AW2451">
        <v>0</v>
      </c>
      <c r="AX2451">
        <v>70</v>
      </c>
      <c r="AY2451">
        <v>891</v>
      </c>
      <c r="AZ2451">
        <v>1783</v>
      </c>
      <c r="BA2451">
        <v>48045</v>
      </c>
      <c r="BB2451">
        <v>2164</v>
      </c>
      <c r="BC2451">
        <v>220</v>
      </c>
      <c r="BD2451">
        <v>271</v>
      </c>
      <c r="BE2451">
        <v>0</v>
      </c>
      <c r="BF2451">
        <v>246</v>
      </c>
      <c r="BG2451">
        <v>1042</v>
      </c>
      <c r="BH2451">
        <v>50205</v>
      </c>
      <c r="BI2451">
        <v>10037</v>
      </c>
      <c r="BJ2451">
        <v>6393</v>
      </c>
      <c r="BK2451">
        <v>6523</v>
      </c>
      <c r="BL2451">
        <v>3164</v>
      </c>
      <c r="BM2451">
        <v>51988</v>
      </c>
      <c r="BN2451">
        <v>1783</v>
      </c>
      <c r="BO2451">
        <v>20984</v>
      </c>
      <c r="BP2451">
        <v>4887</v>
      </c>
      <c r="BQ2451" s="2">
        <v>47</v>
      </c>
      <c r="BR2451" s="2">
        <v>43</v>
      </c>
      <c r="BS2451" s="2">
        <v>38</v>
      </c>
      <c r="BT2451" s="2">
        <v>47</v>
      </c>
      <c r="BU2451" s="2">
        <v>21</v>
      </c>
      <c r="BV2451" s="2">
        <v>14</v>
      </c>
      <c r="BW2451" s="2">
        <v>84</v>
      </c>
      <c r="BX2451" s="2">
        <v>16</v>
      </c>
      <c r="BY2451" s="2">
        <v>31</v>
      </c>
      <c r="BZ2451" s="2">
        <v>69</v>
      </c>
      <c r="CA2451" s="2">
        <v>9</v>
      </c>
      <c r="CB2451" s="2">
        <v>58</v>
      </c>
      <c r="CC2451" s="2">
        <v>7</v>
      </c>
      <c r="CD2451" s="2">
        <v>105</v>
      </c>
      <c r="CE2451">
        <v>87.939228380047197</v>
      </c>
      <c r="CF2451">
        <v>1956240163.4335899</v>
      </c>
      <c r="CG2451">
        <v>212309.10550379701</v>
      </c>
      <c r="CH2451" s="2">
        <f t="shared" si="155"/>
        <v>82.07022133312816</v>
      </c>
      <c r="CI2451" t="str">
        <f t="shared" si="152"/>
        <v>Tennessee</v>
      </c>
      <c r="CJ2451" t="str">
        <f t="shared" si="153"/>
        <v>Dickson</v>
      </c>
      <c r="CK2451" t="str">
        <f t="shared" si="154"/>
        <v>TN</v>
      </c>
      <c r="CL2451" t="str">
        <f>IF(Table1[[#This Row],[3 Day Avg]]&lt;=25,"Green","Red")</f>
        <v>Red</v>
      </c>
    </row>
    <row r="2452" spans="1:90" x14ac:dyDescent="0.25">
      <c r="A2452">
        <v>2451</v>
      </c>
      <c r="B2452" t="s">
        <v>4137</v>
      </c>
      <c r="C2452" t="s">
        <v>4106</v>
      </c>
      <c r="D2452" t="s">
        <v>4107</v>
      </c>
      <c r="E2452">
        <v>47</v>
      </c>
      <c r="F2452">
        <v>47045</v>
      </c>
      <c r="G2452">
        <v>1.58385093167702</v>
      </c>
      <c r="H2452">
        <v>8628.08</v>
      </c>
      <c r="I2452">
        <v>136.655948553055</v>
      </c>
      <c r="J2452">
        <v>18.399999999999999</v>
      </c>
      <c r="K2452">
        <v>4.5999999999999996</v>
      </c>
      <c r="L2452">
        <v>84.600700000000003</v>
      </c>
      <c r="M2452">
        <v>1.2425037788048601</v>
      </c>
      <c r="N2452" s="1">
        <v>44165.342210648145</v>
      </c>
      <c r="O2452" t="s">
        <v>87</v>
      </c>
      <c r="P2452" s="1">
        <v>43923.940300925926</v>
      </c>
      <c r="Q2452" t="s">
        <v>3269</v>
      </c>
      <c r="R2452" t="s">
        <v>4138</v>
      </c>
      <c r="S2452" t="s">
        <v>90</v>
      </c>
      <c r="T2452">
        <v>3220</v>
      </c>
      <c r="U2452">
        <v>51</v>
      </c>
      <c r="V2452">
        <v>884</v>
      </c>
      <c r="W2452">
        <v>627</v>
      </c>
      <c r="X2452">
        <v>1105</v>
      </c>
      <c r="Y2452">
        <v>1757</v>
      </c>
      <c r="Z2452">
        <v>1968</v>
      </c>
      <c r="AA2452">
        <v>225</v>
      </c>
      <c r="AB2452">
        <v>109</v>
      </c>
      <c r="AC2452">
        <v>14</v>
      </c>
      <c r="AD2452">
        <v>3</v>
      </c>
      <c r="AE2452">
        <v>37320</v>
      </c>
      <c r="AF2452">
        <v>6735</v>
      </c>
      <c r="AG2452">
        <v>742</v>
      </c>
      <c r="AH2452">
        <v>44302</v>
      </c>
      <c r="AI2452">
        <v>0</v>
      </c>
      <c r="AJ2452">
        <v>0</v>
      </c>
      <c r="AK2452">
        <v>366518</v>
      </c>
      <c r="AL2452">
        <v>4554</v>
      </c>
      <c r="AM2452">
        <v>0</v>
      </c>
      <c r="AN2452">
        <v>4489451</v>
      </c>
      <c r="AO2452">
        <v>6341</v>
      </c>
      <c r="AP2452">
        <v>13</v>
      </c>
      <c r="AQ2452">
        <v>0</v>
      </c>
      <c r="AR2452">
        <v>37576</v>
      </c>
      <c r="AS2452">
        <v>30110</v>
      </c>
      <c r="AT2452">
        <v>4806</v>
      </c>
      <c r="AU2452">
        <v>173</v>
      </c>
      <c r="AV2452">
        <v>282</v>
      </c>
      <c r="AW2452">
        <v>53</v>
      </c>
      <c r="AX2452">
        <v>6</v>
      </c>
      <c r="AY2452">
        <v>892</v>
      </c>
      <c r="AZ2452">
        <v>1254</v>
      </c>
      <c r="BA2452">
        <v>30899</v>
      </c>
      <c r="BB2452">
        <v>4893</v>
      </c>
      <c r="BC2452">
        <v>199</v>
      </c>
      <c r="BD2452">
        <v>282</v>
      </c>
      <c r="BE2452">
        <v>53</v>
      </c>
      <c r="BF2452">
        <v>250</v>
      </c>
      <c r="BG2452">
        <v>1000</v>
      </c>
      <c r="BH2452">
        <v>36322</v>
      </c>
      <c r="BI2452">
        <v>7350</v>
      </c>
      <c r="BJ2452">
        <v>4761</v>
      </c>
      <c r="BK2452">
        <v>4355</v>
      </c>
      <c r="BL2452">
        <v>2616</v>
      </c>
      <c r="BM2452">
        <v>37576</v>
      </c>
      <c r="BN2452">
        <v>1254</v>
      </c>
      <c r="BO2452">
        <v>14769</v>
      </c>
      <c r="BP2452">
        <v>3725</v>
      </c>
      <c r="BQ2452" s="2">
        <v>13</v>
      </c>
      <c r="BR2452" s="2">
        <v>47</v>
      </c>
      <c r="BS2452" s="2">
        <v>13</v>
      </c>
      <c r="BT2452" s="2">
        <v>24</v>
      </c>
      <c r="BU2452" s="2">
        <v>30</v>
      </c>
      <c r="BV2452" s="2">
        <v>7</v>
      </c>
      <c r="BW2452" s="2">
        <v>15</v>
      </c>
      <c r="BX2452" s="2">
        <v>35</v>
      </c>
      <c r="BY2452" s="2">
        <v>32</v>
      </c>
      <c r="BZ2452" s="2">
        <v>32</v>
      </c>
      <c r="CA2452" s="2">
        <v>51</v>
      </c>
      <c r="CB2452" s="2">
        <v>35</v>
      </c>
      <c r="CC2452" s="2">
        <v>8</v>
      </c>
      <c r="CD2452" s="2">
        <v>52</v>
      </c>
      <c r="CE2452">
        <v>34.8338692390139</v>
      </c>
      <c r="CF2452">
        <v>2090285522.15625</v>
      </c>
      <c r="CG2452">
        <v>229439.97954306001</v>
      </c>
      <c r="CH2452" s="2">
        <f t="shared" si="155"/>
        <v>64.757646724859839</v>
      </c>
      <c r="CI2452" t="str">
        <f t="shared" si="152"/>
        <v>Tennessee</v>
      </c>
      <c r="CJ2452" t="str">
        <f t="shared" si="153"/>
        <v>Dyer</v>
      </c>
      <c r="CK2452" t="str">
        <f t="shared" si="154"/>
        <v>TN</v>
      </c>
      <c r="CL2452" t="str">
        <f>IF(Table1[[#This Row],[3 Day Avg]]&lt;=25,"Green","Red")</f>
        <v>Red</v>
      </c>
    </row>
    <row r="2453" spans="1:90" x14ac:dyDescent="0.25">
      <c r="A2453">
        <v>2452</v>
      </c>
      <c r="B2453" t="s">
        <v>145</v>
      </c>
      <c r="C2453" t="s">
        <v>4106</v>
      </c>
      <c r="D2453" t="s">
        <v>4107</v>
      </c>
      <c r="E2453">
        <v>47</v>
      </c>
      <c r="F2453">
        <v>47047</v>
      </c>
      <c r="G2453">
        <v>1.67474658439841</v>
      </c>
      <c r="H2453">
        <v>5601.5</v>
      </c>
      <c r="I2453">
        <v>93.810946256202598</v>
      </c>
      <c r="J2453">
        <v>13.1</v>
      </c>
      <c r="K2453">
        <v>3.7</v>
      </c>
      <c r="L2453">
        <v>113.67870000000001</v>
      </c>
      <c r="M2453">
        <v>0</v>
      </c>
      <c r="N2453" s="1">
        <v>44165.342210648145</v>
      </c>
      <c r="O2453" t="s">
        <v>87</v>
      </c>
      <c r="P2453" s="1">
        <v>43923.940300925926</v>
      </c>
      <c r="Q2453" t="s">
        <v>3269</v>
      </c>
      <c r="R2453" t="s">
        <v>4139</v>
      </c>
      <c r="S2453" t="s">
        <v>90</v>
      </c>
      <c r="T2453">
        <v>2269</v>
      </c>
      <c r="U2453">
        <v>38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40507</v>
      </c>
      <c r="AF2453">
        <v>5227</v>
      </c>
      <c r="AG2453">
        <v>700</v>
      </c>
      <c r="AH2453">
        <v>59529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4489451</v>
      </c>
      <c r="AO2453">
        <v>0</v>
      </c>
      <c r="AP2453">
        <v>16</v>
      </c>
      <c r="AQ2453">
        <v>0</v>
      </c>
      <c r="AR2453">
        <v>39692</v>
      </c>
      <c r="AS2453">
        <v>27057</v>
      </c>
      <c r="AT2453">
        <v>10857</v>
      </c>
      <c r="AU2453">
        <v>155</v>
      </c>
      <c r="AV2453">
        <v>273</v>
      </c>
      <c r="AW2453">
        <v>1</v>
      </c>
      <c r="AX2453">
        <v>4</v>
      </c>
      <c r="AY2453">
        <v>311</v>
      </c>
      <c r="AZ2453">
        <v>1034</v>
      </c>
      <c r="BA2453">
        <v>27653</v>
      </c>
      <c r="BB2453">
        <v>10892</v>
      </c>
      <c r="BC2453">
        <v>334</v>
      </c>
      <c r="BD2453">
        <v>273</v>
      </c>
      <c r="BE2453">
        <v>1</v>
      </c>
      <c r="BF2453">
        <v>225</v>
      </c>
      <c r="BG2453">
        <v>314</v>
      </c>
      <c r="BH2453">
        <v>38658</v>
      </c>
      <c r="BI2453">
        <v>6499</v>
      </c>
      <c r="BJ2453">
        <v>4270</v>
      </c>
      <c r="BK2453">
        <v>4338</v>
      </c>
      <c r="BL2453">
        <v>3033</v>
      </c>
      <c r="BM2453">
        <v>39692</v>
      </c>
      <c r="BN2453">
        <v>1034</v>
      </c>
      <c r="BO2453">
        <v>16637</v>
      </c>
      <c r="BP2453">
        <v>4915</v>
      </c>
      <c r="BQ2453" s="2">
        <v>16</v>
      </c>
      <c r="BR2453" s="2">
        <v>62</v>
      </c>
      <c r="BS2453" s="2">
        <v>14</v>
      </c>
      <c r="BT2453" s="2">
        <v>17</v>
      </c>
      <c r="BU2453" s="2">
        <v>12</v>
      </c>
      <c r="BV2453" s="2">
        <v>4</v>
      </c>
      <c r="BW2453" s="2">
        <v>23</v>
      </c>
      <c r="BX2453" s="2">
        <v>16</v>
      </c>
      <c r="BY2453" s="2">
        <v>17</v>
      </c>
      <c r="BZ2453" s="2">
        <v>17</v>
      </c>
      <c r="CA2453" s="2">
        <v>24</v>
      </c>
      <c r="CB2453" s="2">
        <v>28</v>
      </c>
      <c r="CC2453" s="2">
        <v>3</v>
      </c>
      <c r="CD2453" s="2">
        <v>31</v>
      </c>
      <c r="CE2453">
        <v>39.4993457920853</v>
      </c>
      <c r="CF2453">
        <v>2744673229.9726601</v>
      </c>
      <c r="CG2453">
        <v>211319.42171842701</v>
      </c>
      <c r="CH2453" s="2">
        <f t="shared" si="155"/>
        <v>77.261580839127959</v>
      </c>
      <c r="CI2453" t="str">
        <f t="shared" si="152"/>
        <v>Tennessee</v>
      </c>
      <c r="CJ2453" t="str">
        <f t="shared" si="153"/>
        <v>Fayette</v>
      </c>
      <c r="CK2453" t="str">
        <f t="shared" si="154"/>
        <v>TN</v>
      </c>
      <c r="CL2453" t="str">
        <f>IF(Table1[[#This Row],[3 Day Avg]]&lt;=25,"Green","Red")</f>
        <v>Red</v>
      </c>
    </row>
    <row r="2454" spans="1:90" x14ac:dyDescent="0.25">
      <c r="A2454">
        <v>2453</v>
      </c>
      <c r="B2454" t="s">
        <v>4140</v>
      </c>
      <c r="C2454" t="s">
        <v>4106</v>
      </c>
      <c r="D2454" t="s">
        <v>4107</v>
      </c>
      <c r="E2454">
        <v>47</v>
      </c>
      <c r="F2454">
        <v>47049</v>
      </c>
      <c r="G2454">
        <v>1.63800163800164</v>
      </c>
      <c r="H2454">
        <v>6702.53</v>
      </c>
      <c r="I2454">
        <v>109.78756106933101</v>
      </c>
      <c r="J2454">
        <v>20.6</v>
      </c>
      <c r="K2454">
        <v>4.2</v>
      </c>
      <c r="L2454">
        <v>70.058800000000005</v>
      </c>
      <c r="M2454">
        <v>0</v>
      </c>
      <c r="N2454" s="1">
        <v>44165.342210648145</v>
      </c>
      <c r="O2454" t="s">
        <v>87</v>
      </c>
      <c r="P2454" s="1">
        <v>43923.941446759258</v>
      </c>
      <c r="Q2454" t="s">
        <v>3269</v>
      </c>
      <c r="R2454" t="s">
        <v>4141</v>
      </c>
      <c r="S2454" t="s">
        <v>90</v>
      </c>
      <c r="T2454">
        <v>1221</v>
      </c>
      <c r="U2454">
        <v>20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18217</v>
      </c>
      <c r="AF2454">
        <v>3701</v>
      </c>
      <c r="AG2454">
        <v>299</v>
      </c>
      <c r="AH2454">
        <v>36687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4489451</v>
      </c>
      <c r="AO2454">
        <v>0</v>
      </c>
      <c r="AP2454">
        <v>2</v>
      </c>
      <c r="AQ2454">
        <v>0</v>
      </c>
      <c r="AR2454">
        <v>17994</v>
      </c>
      <c r="AS2454">
        <v>17386</v>
      </c>
      <c r="AT2454">
        <v>30</v>
      </c>
      <c r="AU2454">
        <v>32</v>
      </c>
      <c r="AV2454">
        <v>112</v>
      </c>
      <c r="AW2454">
        <v>0</v>
      </c>
      <c r="AX2454">
        <v>0</v>
      </c>
      <c r="AY2454">
        <v>165</v>
      </c>
      <c r="AZ2454">
        <v>269</v>
      </c>
      <c r="BA2454">
        <v>17602</v>
      </c>
      <c r="BB2454">
        <v>30</v>
      </c>
      <c r="BC2454">
        <v>32</v>
      </c>
      <c r="BD2454">
        <v>112</v>
      </c>
      <c r="BE2454">
        <v>0</v>
      </c>
      <c r="BF2454">
        <v>53</v>
      </c>
      <c r="BG2454">
        <v>165</v>
      </c>
      <c r="BH2454">
        <v>17725</v>
      </c>
      <c r="BI2454">
        <v>3173</v>
      </c>
      <c r="BJ2454">
        <v>2085</v>
      </c>
      <c r="BK2454">
        <v>1768</v>
      </c>
      <c r="BL2454">
        <v>1347</v>
      </c>
      <c r="BM2454">
        <v>17994</v>
      </c>
      <c r="BN2454">
        <v>269</v>
      </c>
      <c r="BO2454">
        <v>7239</v>
      </c>
      <c r="BP2454">
        <v>2382</v>
      </c>
      <c r="BQ2454" s="2">
        <v>2</v>
      </c>
      <c r="BR2454" s="2">
        <v>30</v>
      </c>
      <c r="BS2454" s="2">
        <v>3</v>
      </c>
      <c r="BT2454" s="2">
        <v>5</v>
      </c>
      <c r="BU2454" s="2">
        <v>10</v>
      </c>
      <c r="BV2454" s="2">
        <v>0</v>
      </c>
      <c r="BW2454" s="2">
        <v>9</v>
      </c>
      <c r="BX2454" s="2">
        <v>11</v>
      </c>
      <c r="BY2454" s="2">
        <v>18</v>
      </c>
      <c r="BZ2454" s="2">
        <v>19</v>
      </c>
      <c r="CA2454" s="2">
        <v>4</v>
      </c>
      <c r="CB2454" s="2">
        <v>10</v>
      </c>
      <c r="CC2454" s="2">
        <v>-1</v>
      </c>
      <c r="CD2454" s="2">
        <v>10</v>
      </c>
      <c r="CE2454">
        <v>10.978756106933099</v>
      </c>
      <c r="CF2454">
        <v>1996876340.42188</v>
      </c>
      <c r="CG2454">
        <v>231703.44095917</v>
      </c>
      <c r="CH2454" s="2">
        <f t="shared" si="155"/>
        <v>64.836426957133853</v>
      </c>
      <c r="CI2454" t="str">
        <f t="shared" si="152"/>
        <v>Tennessee</v>
      </c>
      <c r="CJ2454" t="str">
        <f t="shared" si="153"/>
        <v>Fentress</v>
      </c>
      <c r="CK2454" t="str">
        <f t="shared" si="154"/>
        <v>TN</v>
      </c>
      <c r="CL2454" t="str">
        <f>IF(Table1[[#This Row],[3 Day Avg]]&lt;=25,"Green","Red")</f>
        <v>Red</v>
      </c>
    </row>
    <row r="2455" spans="1:90" x14ac:dyDescent="0.25">
      <c r="A2455">
        <v>2454</v>
      </c>
      <c r="B2455" t="s">
        <v>147</v>
      </c>
      <c r="C2455" t="s">
        <v>4106</v>
      </c>
      <c r="D2455" t="s">
        <v>4107</v>
      </c>
      <c r="E2455">
        <v>47</v>
      </c>
      <c r="F2455">
        <v>47051</v>
      </c>
      <c r="G2455">
        <v>1.60453043888627</v>
      </c>
      <c r="H2455">
        <v>5058.49</v>
      </c>
      <c r="I2455">
        <v>81.164955836715194</v>
      </c>
      <c r="J2455">
        <v>16</v>
      </c>
      <c r="K2455">
        <v>3.4</v>
      </c>
      <c r="L2455">
        <v>95.865600000000001</v>
      </c>
      <c r="M2455">
        <v>1.2425037788048601</v>
      </c>
      <c r="N2455" s="1">
        <v>44165.342210648145</v>
      </c>
      <c r="O2455" t="s">
        <v>87</v>
      </c>
      <c r="P2455" s="1">
        <v>43923.939710648148</v>
      </c>
      <c r="Q2455" t="s">
        <v>3269</v>
      </c>
      <c r="R2455" t="s">
        <v>4142</v>
      </c>
      <c r="S2455" t="s">
        <v>90</v>
      </c>
      <c r="T2455">
        <v>2119</v>
      </c>
      <c r="U2455">
        <v>34</v>
      </c>
      <c r="V2455">
        <v>754</v>
      </c>
      <c r="W2455">
        <v>1083</v>
      </c>
      <c r="X2455">
        <v>1429</v>
      </c>
      <c r="Y2455">
        <v>2137</v>
      </c>
      <c r="Z2455">
        <v>2524</v>
      </c>
      <c r="AA2455">
        <v>152</v>
      </c>
      <c r="AB2455">
        <v>131</v>
      </c>
      <c r="AC2455">
        <v>10</v>
      </c>
      <c r="AD2455">
        <v>2</v>
      </c>
      <c r="AE2455">
        <v>41890</v>
      </c>
      <c r="AF2455">
        <v>6335</v>
      </c>
      <c r="AG2455">
        <v>672</v>
      </c>
      <c r="AH2455">
        <v>50201</v>
      </c>
      <c r="AI2455">
        <v>0</v>
      </c>
      <c r="AJ2455">
        <v>0</v>
      </c>
      <c r="AK2455">
        <v>366518</v>
      </c>
      <c r="AL2455">
        <v>4554</v>
      </c>
      <c r="AM2455">
        <v>0</v>
      </c>
      <c r="AN2455">
        <v>4489451</v>
      </c>
      <c r="AO2455">
        <v>7927</v>
      </c>
      <c r="AP2455">
        <v>33</v>
      </c>
      <c r="AQ2455">
        <v>0</v>
      </c>
      <c r="AR2455">
        <v>41512</v>
      </c>
      <c r="AS2455">
        <v>36770</v>
      </c>
      <c r="AT2455">
        <v>1971</v>
      </c>
      <c r="AU2455">
        <v>65</v>
      </c>
      <c r="AV2455">
        <v>226</v>
      </c>
      <c r="AW2455">
        <v>26</v>
      </c>
      <c r="AX2455">
        <v>98</v>
      </c>
      <c r="AY2455">
        <v>994</v>
      </c>
      <c r="AZ2455">
        <v>1362</v>
      </c>
      <c r="BA2455">
        <v>37381</v>
      </c>
      <c r="BB2455">
        <v>2139</v>
      </c>
      <c r="BC2455">
        <v>65</v>
      </c>
      <c r="BD2455">
        <v>231</v>
      </c>
      <c r="BE2455">
        <v>26</v>
      </c>
      <c r="BF2455">
        <v>588</v>
      </c>
      <c r="BG2455">
        <v>1082</v>
      </c>
      <c r="BH2455">
        <v>40150</v>
      </c>
      <c r="BI2455">
        <v>6861</v>
      </c>
      <c r="BJ2455">
        <v>6293</v>
      </c>
      <c r="BK2455">
        <v>4401</v>
      </c>
      <c r="BL2455">
        <v>3266</v>
      </c>
      <c r="BM2455">
        <v>41512</v>
      </c>
      <c r="BN2455">
        <v>1362</v>
      </c>
      <c r="BO2455">
        <v>16030</v>
      </c>
      <c r="BP2455">
        <v>4661</v>
      </c>
      <c r="BQ2455" s="2">
        <v>33</v>
      </c>
      <c r="BR2455" s="2">
        <v>42</v>
      </c>
      <c r="BS2455" s="2">
        <v>36</v>
      </c>
      <c r="BT2455" s="2">
        <v>47</v>
      </c>
      <c r="BU2455" s="2">
        <v>19</v>
      </c>
      <c r="BV2455" s="2">
        <v>6</v>
      </c>
      <c r="BW2455" s="2">
        <v>40</v>
      </c>
      <c r="BX2455" s="2">
        <v>22</v>
      </c>
      <c r="BY2455" s="2">
        <v>30</v>
      </c>
      <c r="BZ2455" s="2">
        <v>23</v>
      </c>
      <c r="CA2455" s="2">
        <v>28</v>
      </c>
      <c r="CB2455" s="2">
        <v>33</v>
      </c>
      <c r="CC2455" s="2">
        <v>21</v>
      </c>
      <c r="CD2455" s="2">
        <v>61</v>
      </c>
      <c r="CE2455">
        <v>78.777751253282403</v>
      </c>
      <c r="CF2455">
        <v>2235355793.8085899</v>
      </c>
      <c r="CG2455">
        <v>228612.83701312999</v>
      </c>
      <c r="CH2455" s="2">
        <f t="shared" si="155"/>
        <v>89.130853729042201</v>
      </c>
      <c r="CI2455" t="str">
        <f t="shared" si="152"/>
        <v>Tennessee</v>
      </c>
      <c r="CJ2455" t="str">
        <f t="shared" si="153"/>
        <v>Franklin</v>
      </c>
      <c r="CK2455" t="str">
        <f t="shared" si="154"/>
        <v>TN</v>
      </c>
      <c r="CL2455" t="str">
        <f>IF(Table1[[#This Row],[3 Day Avg]]&lt;=25,"Green","Red")</f>
        <v>Red</v>
      </c>
    </row>
    <row r="2456" spans="1:90" x14ac:dyDescent="0.25">
      <c r="A2456">
        <v>2455</v>
      </c>
      <c r="B2456" t="s">
        <v>1400</v>
      </c>
      <c r="C2456" t="s">
        <v>4106</v>
      </c>
      <c r="D2456" t="s">
        <v>4107</v>
      </c>
      <c r="E2456">
        <v>47</v>
      </c>
      <c r="F2456">
        <v>47053</v>
      </c>
      <c r="G2456">
        <v>2.0049352251696502</v>
      </c>
      <c r="H2456">
        <v>6610.26</v>
      </c>
      <c r="I2456">
        <v>132.531348761342</v>
      </c>
      <c r="J2456">
        <v>16.5</v>
      </c>
      <c r="K2456">
        <v>4.5</v>
      </c>
      <c r="L2456">
        <v>81.579700000000003</v>
      </c>
      <c r="M2456">
        <v>1.2425037788048601</v>
      </c>
      <c r="N2456" s="1">
        <v>44165.342210648145</v>
      </c>
      <c r="O2456" t="s">
        <v>87</v>
      </c>
      <c r="P2456" s="1">
        <v>43923.939710648148</v>
      </c>
      <c r="Q2456" t="s">
        <v>3269</v>
      </c>
      <c r="R2456" t="s">
        <v>4143</v>
      </c>
      <c r="S2456" t="s">
        <v>90</v>
      </c>
      <c r="T2456">
        <v>3242</v>
      </c>
      <c r="U2456">
        <v>65</v>
      </c>
      <c r="V2456">
        <v>1169</v>
      </c>
      <c r="W2456">
        <v>1204</v>
      </c>
      <c r="X2456">
        <v>1550</v>
      </c>
      <c r="Y2456">
        <v>2377</v>
      </c>
      <c r="Z2456">
        <v>2418</v>
      </c>
      <c r="AA2456">
        <v>70</v>
      </c>
      <c r="AB2456">
        <v>47</v>
      </c>
      <c r="AC2456">
        <v>3</v>
      </c>
      <c r="AD2456">
        <v>2</v>
      </c>
      <c r="AE2456">
        <v>49045</v>
      </c>
      <c r="AF2456">
        <v>7904</v>
      </c>
      <c r="AG2456">
        <v>955</v>
      </c>
      <c r="AH2456">
        <v>42720</v>
      </c>
      <c r="AI2456">
        <v>0</v>
      </c>
      <c r="AJ2456">
        <v>0</v>
      </c>
      <c r="AK2456">
        <v>366518</v>
      </c>
      <c r="AL2456">
        <v>4554</v>
      </c>
      <c r="AM2456">
        <v>0</v>
      </c>
      <c r="AN2456">
        <v>4489451</v>
      </c>
      <c r="AO2456">
        <v>8718</v>
      </c>
      <c r="AP2456">
        <v>9</v>
      </c>
      <c r="AQ2456">
        <v>0</v>
      </c>
      <c r="AR2456">
        <v>49175</v>
      </c>
      <c r="AS2456">
        <v>37770</v>
      </c>
      <c r="AT2456">
        <v>8685</v>
      </c>
      <c r="AU2456">
        <v>157</v>
      </c>
      <c r="AV2456">
        <v>159</v>
      </c>
      <c r="AW2456">
        <v>39</v>
      </c>
      <c r="AX2456">
        <v>68</v>
      </c>
      <c r="AY2456">
        <v>980</v>
      </c>
      <c r="AZ2456">
        <v>1317</v>
      </c>
      <c r="BA2456">
        <v>38399</v>
      </c>
      <c r="BB2456">
        <v>8718</v>
      </c>
      <c r="BC2456">
        <v>189</v>
      </c>
      <c r="BD2456">
        <v>192</v>
      </c>
      <c r="BE2456">
        <v>39</v>
      </c>
      <c r="BF2456">
        <v>307</v>
      </c>
      <c r="BG2456">
        <v>1331</v>
      </c>
      <c r="BH2456">
        <v>47858</v>
      </c>
      <c r="BI2456">
        <v>9717</v>
      </c>
      <c r="BJ2456">
        <v>6223</v>
      </c>
      <c r="BK2456">
        <v>5632</v>
      </c>
      <c r="BL2456">
        <v>3923</v>
      </c>
      <c r="BM2456">
        <v>49175</v>
      </c>
      <c r="BN2456">
        <v>1317</v>
      </c>
      <c r="BO2456">
        <v>18885</v>
      </c>
      <c r="BP2456">
        <v>4795</v>
      </c>
      <c r="BQ2456" s="2">
        <v>9</v>
      </c>
      <c r="BR2456" s="2">
        <v>83</v>
      </c>
      <c r="BS2456" s="2">
        <v>31</v>
      </c>
      <c r="BT2456" s="2">
        <v>36</v>
      </c>
      <c r="BU2456" s="2">
        <v>57</v>
      </c>
      <c r="BV2456" s="2">
        <v>15</v>
      </c>
      <c r="BW2456" s="2">
        <v>34</v>
      </c>
      <c r="BX2456" s="2">
        <v>58</v>
      </c>
      <c r="BY2456" s="2">
        <v>26</v>
      </c>
      <c r="BZ2456" s="2">
        <v>22</v>
      </c>
      <c r="CA2456" s="2">
        <v>41</v>
      </c>
      <c r="CB2456" s="2">
        <v>117</v>
      </c>
      <c r="CC2456" s="2">
        <v>-1</v>
      </c>
      <c r="CD2456" s="2">
        <v>54</v>
      </c>
      <c r="CE2456">
        <v>18.350494443878102</v>
      </c>
      <c r="CF2456">
        <v>2393555611.0703101</v>
      </c>
      <c r="CG2456">
        <v>235007.587940264</v>
      </c>
      <c r="CH2456" s="2">
        <f t="shared" si="155"/>
        <v>83.375699034062023</v>
      </c>
      <c r="CI2456" t="str">
        <f t="shared" si="152"/>
        <v>Tennessee</v>
      </c>
      <c r="CJ2456" t="str">
        <f t="shared" si="153"/>
        <v>Gibson</v>
      </c>
      <c r="CK2456" t="str">
        <f t="shared" si="154"/>
        <v>TN</v>
      </c>
      <c r="CL2456" t="str">
        <f>IF(Table1[[#This Row],[3 Day Avg]]&lt;=25,"Green","Red")</f>
        <v>Red</v>
      </c>
    </row>
    <row r="2457" spans="1:90" x14ac:dyDescent="0.25">
      <c r="A2457">
        <v>2456</v>
      </c>
      <c r="B2457" t="s">
        <v>4144</v>
      </c>
      <c r="C2457" t="s">
        <v>4106</v>
      </c>
      <c r="D2457" t="s">
        <v>4107</v>
      </c>
      <c r="E2457">
        <v>47</v>
      </c>
      <c r="F2457">
        <v>47055</v>
      </c>
      <c r="G2457">
        <v>3.3220338983050799</v>
      </c>
      <c r="H2457">
        <v>4999.49</v>
      </c>
      <c r="I2457">
        <v>166.084804935091</v>
      </c>
      <c r="J2457">
        <v>14.5</v>
      </c>
      <c r="K2457">
        <v>3.7</v>
      </c>
      <c r="L2457">
        <v>91.708399999999997</v>
      </c>
      <c r="M2457">
        <v>1.2425037788048601</v>
      </c>
      <c r="N2457" s="1">
        <v>44165.342210648145</v>
      </c>
      <c r="O2457" t="s">
        <v>87</v>
      </c>
      <c r="P2457" s="1">
        <v>43923.939710648148</v>
      </c>
      <c r="Q2457" t="s">
        <v>3269</v>
      </c>
      <c r="R2457" t="s">
        <v>4145</v>
      </c>
      <c r="S2457" t="s">
        <v>90</v>
      </c>
      <c r="T2457">
        <v>1475</v>
      </c>
      <c r="U2457">
        <v>49</v>
      </c>
      <c r="V2457">
        <v>531</v>
      </c>
      <c r="W2457">
        <v>689</v>
      </c>
      <c r="X2457">
        <v>1001</v>
      </c>
      <c r="Y2457">
        <v>1698</v>
      </c>
      <c r="Z2457">
        <v>1751</v>
      </c>
      <c r="AA2457">
        <v>95</v>
      </c>
      <c r="AB2457">
        <v>81</v>
      </c>
      <c r="AC2457">
        <v>6</v>
      </c>
      <c r="AD2457">
        <v>2</v>
      </c>
      <c r="AE2457">
        <v>29503</v>
      </c>
      <c r="AF2457">
        <v>4160</v>
      </c>
      <c r="AG2457">
        <v>557</v>
      </c>
      <c r="AH2457">
        <v>48024</v>
      </c>
      <c r="AI2457">
        <v>0</v>
      </c>
      <c r="AJ2457">
        <v>0</v>
      </c>
      <c r="AK2457">
        <v>366518</v>
      </c>
      <c r="AL2457">
        <v>4554</v>
      </c>
      <c r="AM2457">
        <v>0</v>
      </c>
      <c r="AN2457">
        <v>4489451</v>
      </c>
      <c r="AO2457">
        <v>5670</v>
      </c>
      <c r="AP2457">
        <v>6</v>
      </c>
      <c r="AQ2457">
        <v>0</v>
      </c>
      <c r="AR2457">
        <v>29167</v>
      </c>
      <c r="AS2457">
        <v>24603</v>
      </c>
      <c r="AT2457">
        <v>2877</v>
      </c>
      <c r="AU2457">
        <v>90</v>
      </c>
      <c r="AV2457">
        <v>65</v>
      </c>
      <c r="AW2457">
        <v>0</v>
      </c>
      <c r="AX2457">
        <v>162</v>
      </c>
      <c r="AY2457">
        <v>707</v>
      </c>
      <c r="AZ2457">
        <v>663</v>
      </c>
      <c r="BA2457">
        <v>25122</v>
      </c>
      <c r="BB2457">
        <v>2917</v>
      </c>
      <c r="BC2457">
        <v>90</v>
      </c>
      <c r="BD2457">
        <v>65</v>
      </c>
      <c r="BE2457">
        <v>0</v>
      </c>
      <c r="BF2457">
        <v>249</v>
      </c>
      <c r="BG2457">
        <v>724</v>
      </c>
      <c r="BH2457">
        <v>28504</v>
      </c>
      <c r="BI2457">
        <v>5031</v>
      </c>
      <c r="BJ2457">
        <v>3546</v>
      </c>
      <c r="BK2457">
        <v>3222</v>
      </c>
      <c r="BL2457">
        <v>2221</v>
      </c>
      <c r="BM2457">
        <v>29167</v>
      </c>
      <c r="BN2457">
        <v>663</v>
      </c>
      <c r="BO2457">
        <v>11698</v>
      </c>
      <c r="BP2457">
        <v>3449</v>
      </c>
      <c r="BQ2457" s="2">
        <v>6</v>
      </c>
      <c r="BR2457" s="2">
        <v>30</v>
      </c>
      <c r="BS2457" s="2">
        <v>30</v>
      </c>
      <c r="BT2457" s="2">
        <v>24</v>
      </c>
      <c r="BU2457" s="2">
        <v>25</v>
      </c>
      <c r="BV2457" s="2">
        <v>4</v>
      </c>
      <c r="BW2457" s="2">
        <v>14</v>
      </c>
      <c r="BX2457" s="2">
        <v>14</v>
      </c>
      <c r="BY2457" s="2">
        <v>17</v>
      </c>
      <c r="BZ2457" s="2">
        <v>11</v>
      </c>
      <c r="CA2457" s="2">
        <v>0</v>
      </c>
      <c r="CB2457" s="2">
        <v>7</v>
      </c>
      <c r="CC2457" s="2">
        <v>11</v>
      </c>
      <c r="CD2457" s="2">
        <v>28</v>
      </c>
      <c r="CE2457">
        <v>20.336914890011201</v>
      </c>
      <c r="CF2457">
        <v>2376090773.1992202</v>
      </c>
      <c r="CG2457">
        <v>236226.15704424499</v>
      </c>
      <c r="CH2457" s="2">
        <f t="shared" si="155"/>
        <v>75.427709397606876</v>
      </c>
      <c r="CI2457" t="str">
        <f t="shared" si="152"/>
        <v>Tennessee</v>
      </c>
      <c r="CJ2457" t="str">
        <f t="shared" si="153"/>
        <v>Giles</v>
      </c>
      <c r="CK2457" t="str">
        <f t="shared" si="154"/>
        <v>TN</v>
      </c>
      <c r="CL2457" t="str">
        <f>IF(Table1[[#This Row],[3 Day Avg]]&lt;=25,"Green","Red")</f>
        <v>Red</v>
      </c>
    </row>
    <row r="2458" spans="1:90" x14ac:dyDescent="0.25">
      <c r="A2458">
        <v>2457</v>
      </c>
      <c r="B2458" t="s">
        <v>4146</v>
      </c>
      <c r="C2458" t="s">
        <v>4106</v>
      </c>
      <c r="D2458" t="s">
        <v>4107</v>
      </c>
      <c r="E2458">
        <v>47</v>
      </c>
      <c r="F2458">
        <v>47057</v>
      </c>
      <c r="G2458">
        <v>1.7733990147783301</v>
      </c>
      <c r="H2458">
        <v>4385.3999999999996</v>
      </c>
      <c r="I2458">
        <v>77.770576798444594</v>
      </c>
      <c r="J2458">
        <v>18.399999999999999</v>
      </c>
      <c r="K2458">
        <v>4</v>
      </c>
      <c r="L2458">
        <v>79.878200000000007</v>
      </c>
      <c r="M2458">
        <v>0</v>
      </c>
      <c r="N2458" s="1">
        <v>44165.342210648145</v>
      </c>
      <c r="O2458" t="s">
        <v>87</v>
      </c>
      <c r="P2458" s="1">
        <v>43923.942002314812</v>
      </c>
      <c r="Q2458" t="s">
        <v>3269</v>
      </c>
      <c r="R2458" t="s">
        <v>4147</v>
      </c>
      <c r="S2458" t="s">
        <v>90</v>
      </c>
      <c r="T2458">
        <v>1015</v>
      </c>
      <c r="U2458">
        <v>18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23145</v>
      </c>
      <c r="AF2458">
        <v>4211</v>
      </c>
      <c r="AG2458">
        <v>372</v>
      </c>
      <c r="AH2458">
        <v>41829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4489451</v>
      </c>
      <c r="AO2458">
        <v>0</v>
      </c>
      <c r="AP2458">
        <v>3</v>
      </c>
      <c r="AQ2458">
        <v>1</v>
      </c>
      <c r="AR2458">
        <v>23013</v>
      </c>
      <c r="AS2458">
        <v>21760</v>
      </c>
      <c r="AT2458">
        <v>94</v>
      </c>
      <c r="AU2458">
        <v>88</v>
      </c>
      <c r="AV2458">
        <v>75</v>
      </c>
      <c r="AW2458">
        <v>0</v>
      </c>
      <c r="AX2458">
        <v>0</v>
      </c>
      <c r="AY2458">
        <v>254</v>
      </c>
      <c r="AZ2458">
        <v>742</v>
      </c>
      <c r="BA2458">
        <v>22501</v>
      </c>
      <c r="BB2458">
        <v>94</v>
      </c>
      <c r="BC2458">
        <v>88</v>
      </c>
      <c r="BD2458">
        <v>75</v>
      </c>
      <c r="BE2458">
        <v>0</v>
      </c>
      <c r="BF2458">
        <v>1</v>
      </c>
      <c r="BG2458">
        <v>254</v>
      </c>
      <c r="BH2458">
        <v>22271</v>
      </c>
      <c r="BI2458">
        <v>3823</v>
      </c>
      <c r="BJ2458">
        <v>2674</v>
      </c>
      <c r="BK2458">
        <v>2405</v>
      </c>
      <c r="BL2458">
        <v>1726</v>
      </c>
      <c r="BM2458">
        <v>23013</v>
      </c>
      <c r="BN2458">
        <v>742</v>
      </c>
      <c r="BO2458">
        <v>9613</v>
      </c>
      <c r="BP2458">
        <v>2772</v>
      </c>
      <c r="BQ2458" s="2">
        <v>3</v>
      </c>
      <c r="BR2458" s="2">
        <v>58</v>
      </c>
      <c r="BS2458" s="2">
        <v>7</v>
      </c>
      <c r="BT2458" s="2">
        <v>8</v>
      </c>
      <c r="BU2458" s="2">
        <v>10</v>
      </c>
      <c r="BV2458" s="2">
        <v>6</v>
      </c>
      <c r="BW2458" s="2">
        <v>10</v>
      </c>
      <c r="BX2458" s="2">
        <v>36</v>
      </c>
      <c r="BY2458" s="2">
        <v>17</v>
      </c>
      <c r="BZ2458" s="2">
        <v>18</v>
      </c>
      <c r="CA2458" s="2">
        <v>5</v>
      </c>
      <c r="CB2458" s="2">
        <v>13</v>
      </c>
      <c r="CC2458" s="2">
        <v>0</v>
      </c>
      <c r="CD2458" s="2">
        <v>18</v>
      </c>
      <c r="CE2458">
        <v>12.9617627997408</v>
      </c>
      <c r="CF2458">
        <v>1208286263.95313</v>
      </c>
      <c r="CG2458">
        <v>267203.290472847</v>
      </c>
      <c r="CH2458" s="2">
        <f t="shared" si="155"/>
        <v>98.495053520473931</v>
      </c>
      <c r="CI2458" t="str">
        <f t="shared" si="152"/>
        <v>Tennessee</v>
      </c>
      <c r="CJ2458" t="str">
        <f t="shared" si="153"/>
        <v>Grainger</v>
      </c>
      <c r="CK2458" t="str">
        <f t="shared" si="154"/>
        <v>TN</v>
      </c>
      <c r="CL2458" t="str">
        <f>IF(Table1[[#This Row],[3 Day Avg]]&lt;=25,"Green","Red")</f>
        <v>Red</v>
      </c>
    </row>
    <row r="2459" spans="1:90" x14ac:dyDescent="0.25">
      <c r="A2459">
        <v>2458</v>
      </c>
      <c r="B2459" t="s">
        <v>151</v>
      </c>
      <c r="C2459" t="s">
        <v>4106</v>
      </c>
      <c r="D2459" t="s">
        <v>4107</v>
      </c>
      <c r="E2459">
        <v>47</v>
      </c>
      <c r="F2459">
        <v>47059</v>
      </c>
      <c r="G2459">
        <v>2.31065468549422</v>
      </c>
      <c r="H2459">
        <v>4510.26</v>
      </c>
      <c r="I2459">
        <v>104.21642277128799</v>
      </c>
      <c r="J2459">
        <v>15.1</v>
      </c>
      <c r="K2459">
        <v>4.5999999999999996</v>
      </c>
      <c r="L2459">
        <v>84.722899999999996</v>
      </c>
      <c r="M2459">
        <v>1.2425037788048601</v>
      </c>
      <c r="N2459" s="1">
        <v>44165.342210648145</v>
      </c>
      <c r="O2459" t="s">
        <v>87</v>
      </c>
      <c r="P2459" s="1">
        <v>43923.942002314812</v>
      </c>
      <c r="Q2459" t="s">
        <v>3269</v>
      </c>
      <c r="R2459" t="s">
        <v>4148</v>
      </c>
      <c r="S2459" t="s">
        <v>90</v>
      </c>
      <c r="T2459">
        <v>3116</v>
      </c>
      <c r="U2459">
        <v>72</v>
      </c>
      <c r="V2459">
        <v>1330</v>
      </c>
      <c r="W2459">
        <v>1675</v>
      </c>
      <c r="X2459">
        <v>2818</v>
      </c>
      <c r="Y2459">
        <v>3965</v>
      </c>
      <c r="Z2459">
        <v>4495</v>
      </c>
      <c r="AA2459">
        <v>240</v>
      </c>
      <c r="AB2459">
        <v>189</v>
      </c>
      <c r="AC2459">
        <v>17</v>
      </c>
      <c r="AD2459">
        <v>5</v>
      </c>
      <c r="AE2459">
        <v>69087</v>
      </c>
      <c r="AF2459">
        <v>10146</v>
      </c>
      <c r="AG2459">
        <v>1376</v>
      </c>
      <c r="AH2459">
        <v>44366</v>
      </c>
      <c r="AI2459">
        <v>0</v>
      </c>
      <c r="AJ2459">
        <v>0</v>
      </c>
      <c r="AK2459">
        <v>366518</v>
      </c>
      <c r="AL2459">
        <v>4554</v>
      </c>
      <c r="AM2459">
        <v>0</v>
      </c>
      <c r="AN2459">
        <v>4489451</v>
      </c>
      <c r="AO2459">
        <v>14283</v>
      </c>
      <c r="AP2459">
        <v>34</v>
      </c>
      <c r="AQ2459">
        <v>0</v>
      </c>
      <c r="AR2459">
        <v>68669</v>
      </c>
      <c r="AS2459">
        <v>64004</v>
      </c>
      <c r="AT2459">
        <v>1314</v>
      </c>
      <c r="AU2459">
        <v>175</v>
      </c>
      <c r="AV2459">
        <v>246</v>
      </c>
      <c r="AW2459">
        <v>0</v>
      </c>
      <c r="AX2459">
        <v>14</v>
      </c>
      <c r="AY2459">
        <v>997</v>
      </c>
      <c r="AZ2459">
        <v>1919</v>
      </c>
      <c r="BA2459">
        <v>65069</v>
      </c>
      <c r="BB2459">
        <v>1459</v>
      </c>
      <c r="BC2459">
        <v>176</v>
      </c>
      <c r="BD2459">
        <v>246</v>
      </c>
      <c r="BE2459">
        <v>48</v>
      </c>
      <c r="BF2459">
        <v>293</v>
      </c>
      <c r="BG2459">
        <v>1378</v>
      </c>
      <c r="BH2459">
        <v>66750</v>
      </c>
      <c r="BI2459">
        <v>10886</v>
      </c>
      <c r="BJ2459">
        <v>8405</v>
      </c>
      <c r="BK2459">
        <v>7120</v>
      </c>
      <c r="BL2459">
        <v>5823</v>
      </c>
      <c r="BM2459">
        <v>68669</v>
      </c>
      <c r="BN2459">
        <v>1919</v>
      </c>
      <c r="BO2459">
        <v>27975</v>
      </c>
      <c r="BP2459">
        <v>8460</v>
      </c>
      <c r="BQ2459" s="2">
        <v>34</v>
      </c>
      <c r="BR2459" s="2">
        <v>76</v>
      </c>
      <c r="BS2459" s="2">
        <v>53</v>
      </c>
      <c r="BT2459" s="2">
        <v>50</v>
      </c>
      <c r="BU2459" s="2">
        <v>25</v>
      </c>
      <c r="BV2459" s="2">
        <v>19</v>
      </c>
      <c r="BW2459" s="2">
        <v>41</v>
      </c>
      <c r="BX2459" s="2">
        <v>77</v>
      </c>
      <c r="BY2459" s="2">
        <v>26</v>
      </c>
      <c r="BZ2459" s="2">
        <v>22</v>
      </c>
      <c r="CA2459" s="2">
        <v>30</v>
      </c>
      <c r="CB2459" s="2">
        <v>72</v>
      </c>
      <c r="CC2459" s="2">
        <v>19</v>
      </c>
      <c r="CD2459" s="2">
        <v>76</v>
      </c>
      <c r="CE2459">
        <v>49.213310753108402</v>
      </c>
      <c r="CF2459">
        <v>2485071964.4570298</v>
      </c>
      <c r="CG2459">
        <v>248437.40252154399</v>
      </c>
      <c r="CH2459" s="2">
        <f t="shared" si="155"/>
        <v>79.123524928764553</v>
      </c>
      <c r="CI2459" t="str">
        <f t="shared" si="152"/>
        <v>Tennessee</v>
      </c>
      <c r="CJ2459" t="str">
        <f t="shared" si="153"/>
        <v>Greene</v>
      </c>
      <c r="CK2459" t="str">
        <f t="shared" si="154"/>
        <v>TN</v>
      </c>
      <c r="CL2459" t="str">
        <f>IF(Table1[[#This Row],[3 Day Avg]]&lt;=25,"Green","Red")</f>
        <v>Red</v>
      </c>
    </row>
    <row r="2460" spans="1:90" x14ac:dyDescent="0.25">
      <c r="A2460">
        <v>2459</v>
      </c>
      <c r="B2460" t="s">
        <v>1256</v>
      </c>
      <c r="C2460" t="s">
        <v>4106</v>
      </c>
      <c r="D2460" t="s">
        <v>4107</v>
      </c>
      <c r="E2460">
        <v>47</v>
      </c>
      <c r="F2460">
        <v>47061</v>
      </c>
      <c r="G2460">
        <v>1.79717586649551</v>
      </c>
      <c r="H2460">
        <v>5836.95</v>
      </c>
      <c r="I2460">
        <v>104.900344672561</v>
      </c>
      <c r="J2460">
        <v>21.2</v>
      </c>
      <c r="K2460">
        <v>4.4000000000000004</v>
      </c>
      <c r="L2460">
        <v>69.3523</v>
      </c>
      <c r="M2460">
        <v>0</v>
      </c>
      <c r="N2460" s="1">
        <v>44165.342210648145</v>
      </c>
      <c r="O2460" t="s">
        <v>87</v>
      </c>
      <c r="P2460" s="1">
        <v>43923.939710648148</v>
      </c>
      <c r="Q2460" t="s">
        <v>3269</v>
      </c>
      <c r="R2460" t="s">
        <v>4149</v>
      </c>
      <c r="S2460" t="s">
        <v>90</v>
      </c>
      <c r="T2460">
        <v>779</v>
      </c>
      <c r="U2460">
        <v>14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13346</v>
      </c>
      <c r="AF2460">
        <v>2787</v>
      </c>
      <c r="AG2460">
        <v>216</v>
      </c>
      <c r="AH2460">
        <v>36317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4489451</v>
      </c>
      <c r="AO2460">
        <v>0</v>
      </c>
      <c r="AP2460">
        <v>2</v>
      </c>
      <c r="AQ2460">
        <v>0</v>
      </c>
      <c r="AR2460">
        <v>13331</v>
      </c>
      <c r="AS2460">
        <v>11150</v>
      </c>
      <c r="AT2460">
        <v>89</v>
      </c>
      <c r="AU2460">
        <v>118</v>
      </c>
      <c r="AV2460">
        <v>25</v>
      </c>
      <c r="AW2460">
        <v>6</v>
      </c>
      <c r="AX2460">
        <v>9</v>
      </c>
      <c r="AY2460">
        <v>1770</v>
      </c>
      <c r="AZ2460">
        <v>164</v>
      </c>
      <c r="BA2460">
        <v>11310</v>
      </c>
      <c r="BB2460">
        <v>89</v>
      </c>
      <c r="BC2460">
        <v>118</v>
      </c>
      <c r="BD2460">
        <v>25</v>
      </c>
      <c r="BE2460">
        <v>6</v>
      </c>
      <c r="BF2460">
        <v>13</v>
      </c>
      <c r="BG2460">
        <v>1770</v>
      </c>
      <c r="BH2460">
        <v>13167</v>
      </c>
      <c r="BI2460">
        <v>2431</v>
      </c>
      <c r="BJ2460">
        <v>1561</v>
      </c>
      <c r="BK2460">
        <v>1460</v>
      </c>
      <c r="BL2460">
        <v>1074</v>
      </c>
      <c r="BM2460">
        <v>13331</v>
      </c>
      <c r="BN2460">
        <v>164</v>
      </c>
      <c r="BO2460">
        <v>5158</v>
      </c>
      <c r="BP2460">
        <v>1647</v>
      </c>
      <c r="BQ2460" s="2">
        <v>2</v>
      </c>
      <c r="BR2460" s="2">
        <v>8</v>
      </c>
      <c r="BS2460" s="2">
        <v>13</v>
      </c>
      <c r="BT2460" s="2">
        <v>7</v>
      </c>
      <c r="BU2460" s="2">
        <v>7</v>
      </c>
      <c r="BV2460" s="2">
        <v>0</v>
      </c>
      <c r="BW2460" s="2">
        <v>8</v>
      </c>
      <c r="BX2460" s="2">
        <v>7</v>
      </c>
      <c r="BY2460" s="2">
        <v>7</v>
      </c>
      <c r="BZ2460" s="2">
        <v>6</v>
      </c>
      <c r="CA2460" s="2">
        <v>6</v>
      </c>
      <c r="CB2460" s="2">
        <v>4</v>
      </c>
      <c r="CC2460" s="2">
        <v>3</v>
      </c>
      <c r="CD2460" s="2">
        <v>7</v>
      </c>
      <c r="CE2460">
        <v>14.985763524651601</v>
      </c>
      <c r="CF2460">
        <v>1410132073.5585899</v>
      </c>
      <c r="CG2460">
        <v>176788.74131696901</v>
      </c>
      <c r="CH2460" s="2">
        <f t="shared" si="155"/>
        <v>57.510064261245724</v>
      </c>
      <c r="CI2460" t="str">
        <f t="shared" si="152"/>
        <v>Tennessee</v>
      </c>
      <c r="CJ2460" t="str">
        <f t="shared" si="153"/>
        <v>Grundy</v>
      </c>
      <c r="CK2460" t="str">
        <f t="shared" si="154"/>
        <v>TN</v>
      </c>
      <c r="CL2460" t="str">
        <f>IF(Table1[[#This Row],[3 Day Avg]]&lt;=25,"Green","Red")</f>
        <v>Red</v>
      </c>
    </row>
    <row r="2461" spans="1:90" x14ac:dyDescent="0.25">
      <c r="A2461">
        <v>2460</v>
      </c>
      <c r="B2461" t="s">
        <v>4150</v>
      </c>
      <c r="C2461" t="s">
        <v>4106</v>
      </c>
      <c r="D2461" t="s">
        <v>4107</v>
      </c>
      <c r="E2461">
        <v>47</v>
      </c>
      <c r="F2461">
        <v>47063</v>
      </c>
      <c r="G2461">
        <v>1.7423593259068799</v>
      </c>
      <c r="H2461">
        <v>5422.11</v>
      </c>
      <c r="I2461">
        <v>94.472579720918702</v>
      </c>
      <c r="J2461">
        <v>17.100000000000001</v>
      </c>
      <c r="K2461">
        <v>3.8</v>
      </c>
      <c r="L2461">
        <v>84.100399999999993</v>
      </c>
      <c r="M2461">
        <v>1.2425037788048601</v>
      </c>
      <c r="N2461" s="1">
        <v>44165.342210648145</v>
      </c>
      <c r="O2461" t="s">
        <v>87</v>
      </c>
      <c r="P2461" s="1">
        <v>43923.942002314812</v>
      </c>
      <c r="Q2461" t="s">
        <v>3269</v>
      </c>
      <c r="R2461" t="s">
        <v>4151</v>
      </c>
      <c r="S2461" t="s">
        <v>90</v>
      </c>
      <c r="T2461">
        <v>3501</v>
      </c>
      <c r="U2461">
        <v>61</v>
      </c>
      <c r="V2461">
        <v>1081</v>
      </c>
      <c r="W2461">
        <v>1420</v>
      </c>
      <c r="X2461">
        <v>2163</v>
      </c>
      <c r="Y2461">
        <v>2695</v>
      </c>
      <c r="Z2461">
        <v>4050</v>
      </c>
      <c r="AA2461">
        <v>167</v>
      </c>
      <c r="AB2461">
        <v>116</v>
      </c>
      <c r="AC2461">
        <v>20</v>
      </c>
      <c r="AD2461">
        <v>5</v>
      </c>
      <c r="AE2461">
        <v>64569</v>
      </c>
      <c r="AF2461">
        <v>10883</v>
      </c>
      <c r="AG2461">
        <v>1050</v>
      </c>
      <c r="AH2461">
        <v>44040</v>
      </c>
      <c r="AI2461">
        <v>0</v>
      </c>
      <c r="AJ2461">
        <v>0</v>
      </c>
      <c r="AK2461">
        <v>366518</v>
      </c>
      <c r="AL2461">
        <v>4554</v>
      </c>
      <c r="AM2461">
        <v>0</v>
      </c>
      <c r="AN2461">
        <v>4489451</v>
      </c>
      <c r="AO2461">
        <v>11409</v>
      </c>
      <c r="AP2461">
        <v>46</v>
      </c>
      <c r="AQ2461">
        <v>1</v>
      </c>
      <c r="AR2461">
        <v>63740</v>
      </c>
      <c r="AS2461">
        <v>52050</v>
      </c>
      <c r="AT2461">
        <v>2227</v>
      </c>
      <c r="AU2461">
        <v>111</v>
      </c>
      <c r="AV2461">
        <v>657</v>
      </c>
      <c r="AW2461">
        <v>139</v>
      </c>
      <c r="AX2461">
        <v>7</v>
      </c>
      <c r="AY2461">
        <v>1175</v>
      </c>
      <c r="AZ2461">
        <v>7374</v>
      </c>
      <c r="BA2461">
        <v>56020</v>
      </c>
      <c r="BB2461">
        <v>2756</v>
      </c>
      <c r="BC2461">
        <v>126</v>
      </c>
      <c r="BD2461">
        <v>657</v>
      </c>
      <c r="BE2461">
        <v>139</v>
      </c>
      <c r="BF2461">
        <v>2568</v>
      </c>
      <c r="BG2461">
        <v>1474</v>
      </c>
      <c r="BH2461">
        <v>56366</v>
      </c>
      <c r="BI2461">
        <v>12209</v>
      </c>
      <c r="BJ2461">
        <v>7882</v>
      </c>
      <c r="BK2461">
        <v>7200</v>
      </c>
      <c r="BL2461">
        <v>4664</v>
      </c>
      <c r="BM2461">
        <v>63740</v>
      </c>
      <c r="BN2461">
        <v>7374</v>
      </c>
      <c r="BO2461">
        <v>25040</v>
      </c>
      <c r="BP2461">
        <v>6745</v>
      </c>
      <c r="BQ2461" s="2">
        <v>46</v>
      </c>
      <c r="BR2461" s="2">
        <v>47</v>
      </c>
      <c r="BS2461" s="2">
        <v>25</v>
      </c>
      <c r="BT2461" s="2">
        <v>23</v>
      </c>
      <c r="BU2461" s="2">
        <v>38</v>
      </c>
      <c r="BV2461" s="2">
        <v>7</v>
      </c>
      <c r="BW2461" s="2">
        <v>33</v>
      </c>
      <c r="BX2461" s="2">
        <v>68</v>
      </c>
      <c r="BY2461" s="2">
        <v>51</v>
      </c>
      <c r="BZ2461" s="2">
        <v>32</v>
      </c>
      <c r="CA2461" s="2">
        <v>22</v>
      </c>
      <c r="CB2461" s="2">
        <v>25</v>
      </c>
      <c r="CC2461" s="2">
        <v>-1</v>
      </c>
      <c r="CD2461" s="2">
        <v>51</v>
      </c>
      <c r="CE2461">
        <v>71.241617494463298</v>
      </c>
      <c r="CF2461">
        <v>700772259.796875</v>
      </c>
      <c r="CG2461">
        <v>181233.264587454</v>
      </c>
      <c r="CH2461" s="2">
        <f t="shared" si="155"/>
        <v>61.709026252484058</v>
      </c>
      <c r="CI2461" t="str">
        <f t="shared" si="152"/>
        <v>Tennessee</v>
      </c>
      <c r="CJ2461" t="str">
        <f t="shared" si="153"/>
        <v>Hamblen</v>
      </c>
      <c r="CK2461" t="str">
        <f t="shared" si="154"/>
        <v>TN</v>
      </c>
      <c r="CL2461" t="str">
        <f>IF(Table1[[#This Row],[3 Day Avg]]&lt;=25,"Green","Red")</f>
        <v>Red</v>
      </c>
    </row>
    <row r="2462" spans="1:90" x14ac:dyDescent="0.25">
      <c r="A2462">
        <v>2461</v>
      </c>
      <c r="B2462" t="s">
        <v>770</v>
      </c>
      <c r="C2462" t="s">
        <v>4106</v>
      </c>
      <c r="D2462" t="s">
        <v>4107</v>
      </c>
      <c r="E2462">
        <v>47</v>
      </c>
      <c r="F2462">
        <v>47065</v>
      </c>
      <c r="G2462">
        <v>0.90148864242927496</v>
      </c>
      <c r="H2462">
        <v>4628.51</v>
      </c>
      <c r="I2462">
        <v>41.725457470229401</v>
      </c>
      <c r="J2462">
        <v>13</v>
      </c>
      <c r="K2462">
        <v>3.4</v>
      </c>
      <c r="L2462">
        <v>109.2235</v>
      </c>
      <c r="M2462">
        <v>1.2425037788048601</v>
      </c>
      <c r="N2462" s="1">
        <v>44165.342210648145</v>
      </c>
      <c r="O2462" t="s">
        <v>87</v>
      </c>
      <c r="P2462" s="1">
        <v>43923.939710648148</v>
      </c>
      <c r="Q2462" t="s">
        <v>3269</v>
      </c>
      <c r="R2462" t="s">
        <v>4152</v>
      </c>
      <c r="S2462" t="s">
        <v>90</v>
      </c>
      <c r="T2462">
        <v>16861</v>
      </c>
      <c r="U2462">
        <v>152</v>
      </c>
      <c r="V2462">
        <v>7953</v>
      </c>
      <c r="W2462">
        <v>7266</v>
      </c>
      <c r="X2462">
        <v>10577</v>
      </c>
      <c r="Y2462">
        <v>15107</v>
      </c>
      <c r="Z2462">
        <v>19355</v>
      </c>
      <c r="AA2462">
        <v>1735</v>
      </c>
      <c r="AB2462">
        <v>1703</v>
      </c>
      <c r="AC2462">
        <v>188</v>
      </c>
      <c r="AD2462">
        <v>47</v>
      </c>
      <c r="AE2462">
        <v>364286</v>
      </c>
      <c r="AF2462">
        <v>46021</v>
      </c>
      <c r="AG2462">
        <v>6107</v>
      </c>
      <c r="AH2462">
        <v>57196</v>
      </c>
      <c r="AI2462">
        <v>0</v>
      </c>
      <c r="AJ2462">
        <v>0</v>
      </c>
      <c r="AK2462">
        <v>366518</v>
      </c>
      <c r="AL2462">
        <v>4554</v>
      </c>
      <c r="AM2462">
        <v>0</v>
      </c>
      <c r="AN2462">
        <v>4489451</v>
      </c>
      <c r="AO2462">
        <v>60258</v>
      </c>
      <c r="AP2462">
        <v>160</v>
      </c>
      <c r="AQ2462">
        <v>0</v>
      </c>
      <c r="AR2462">
        <v>357546</v>
      </c>
      <c r="AS2462">
        <v>254697</v>
      </c>
      <c r="AT2462">
        <v>68493</v>
      </c>
      <c r="AU2462">
        <v>603</v>
      </c>
      <c r="AV2462">
        <v>7114</v>
      </c>
      <c r="AW2462">
        <v>111</v>
      </c>
      <c r="AX2462">
        <v>504</v>
      </c>
      <c r="AY2462">
        <v>6486</v>
      </c>
      <c r="AZ2462">
        <v>19538</v>
      </c>
      <c r="BA2462">
        <v>269435</v>
      </c>
      <c r="BB2462">
        <v>69465</v>
      </c>
      <c r="BC2462">
        <v>623</v>
      </c>
      <c r="BD2462">
        <v>7256</v>
      </c>
      <c r="BE2462">
        <v>147</v>
      </c>
      <c r="BF2462">
        <v>3247</v>
      </c>
      <c r="BG2462">
        <v>7373</v>
      </c>
      <c r="BH2462">
        <v>338008</v>
      </c>
      <c r="BI2462">
        <v>62680</v>
      </c>
      <c r="BJ2462">
        <v>44396</v>
      </c>
      <c r="BK2462">
        <v>50656</v>
      </c>
      <c r="BL2462">
        <v>25796</v>
      </c>
      <c r="BM2462">
        <v>357546</v>
      </c>
      <c r="BN2462">
        <v>19538</v>
      </c>
      <c r="BO2462">
        <v>139556</v>
      </c>
      <c r="BP2462">
        <v>34462</v>
      </c>
      <c r="BQ2462" s="2">
        <v>160</v>
      </c>
      <c r="BR2462" s="2">
        <v>146</v>
      </c>
      <c r="BS2462" s="2">
        <v>186</v>
      </c>
      <c r="BT2462" s="2">
        <v>232</v>
      </c>
      <c r="BU2462" s="2">
        <v>193</v>
      </c>
      <c r="BV2462" s="2">
        <v>83</v>
      </c>
      <c r="BW2462" s="2">
        <v>138</v>
      </c>
      <c r="BX2462" s="2">
        <v>166</v>
      </c>
      <c r="BY2462" s="2">
        <v>175</v>
      </c>
      <c r="BZ2462" s="2">
        <v>136</v>
      </c>
      <c r="CA2462" s="2">
        <v>180</v>
      </c>
      <c r="CB2462" s="2">
        <v>147</v>
      </c>
      <c r="CC2462" s="2">
        <v>122</v>
      </c>
      <c r="CD2462" s="2">
        <v>360</v>
      </c>
      <c r="CE2462">
        <v>43.921534179188903</v>
      </c>
      <c r="CF2462">
        <v>2237273510.4921899</v>
      </c>
      <c r="CG2462">
        <v>240039.20357055799</v>
      </c>
      <c r="CH2462" s="2">
        <f t="shared" si="155"/>
        <v>45.868223948806587</v>
      </c>
      <c r="CI2462" t="str">
        <f t="shared" si="152"/>
        <v>Tennessee</v>
      </c>
      <c r="CJ2462" t="str">
        <f t="shared" si="153"/>
        <v>Hamilton</v>
      </c>
      <c r="CK2462" t="str">
        <f t="shared" si="154"/>
        <v>TN</v>
      </c>
      <c r="CL2462" t="str">
        <f>IF(Table1[[#This Row],[3 Day Avg]]&lt;=25,"Green","Red")</f>
        <v>Red</v>
      </c>
    </row>
    <row r="2463" spans="1:90" x14ac:dyDescent="0.25">
      <c r="A2463">
        <v>2462</v>
      </c>
      <c r="B2463" t="s">
        <v>971</v>
      </c>
      <c r="C2463" t="s">
        <v>4106</v>
      </c>
      <c r="D2463" t="s">
        <v>4107</v>
      </c>
      <c r="E2463">
        <v>47</v>
      </c>
      <c r="F2463">
        <v>47067</v>
      </c>
      <c r="G2463">
        <v>1.7441860465116299</v>
      </c>
      <c r="H2463">
        <v>2626.36</v>
      </c>
      <c r="I2463">
        <v>45.808520384791599</v>
      </c>
      <c r="J2463">
        <v>29.9</v>
      </c>
      <c r="K2463">
        <v>5.0999999999999996</v>
      </c>
      <c r="L2463">
        <v>58.608600000000003</v>
      </c>
      <c r="M2463">
        <v>1.2425037788048601</v>
      </c>
      <c r="N2463" s="1">
        <v>44165.342210648145</v>
      </c>
      <c r="O2463" t="s">
        <v>87</v>
      </c>
      <c r="P2463" s="1">
        <v>43923.941446759258</v>
      </c>
      <c r="Q2463" t="s">
        <v>3269</v>
      </c>
      <c r="R2463" t="s">
        <v>4153</v>
      </c>
      <c r="S2463" t="s">
        <v>90</v>
      </c>
      <c r="T2463">
        <v>172</v>
      </c>
      <c r="U2463">
        <v>3</v>
      </c>
      <c r="V2463">
        <v>160</v>
      </c>
      <c r="W2463">
        <v>147</v>
      </c>
      <c r="X2463">
        <v>235</v>
      </c>
      <c r="Y2463">
        <v>336</v>
      </c>
      <c r="Z2463">
        <v>441</v>
      </c>
      <c r="AA2463">
        <v>10</v>
      </c>
      <c r="AB2463">
        <v>10</v>
      </c>
      <c r="AC2463">
        <v>2</v>
      </c>
      <c r="AD2463">
        <v>1</v>
      </c>
      <c r="AE2463">
        <v>6549</v>
      </c>
      <c r="AF2463">
        <v>1912</v>
      </c>
      <c r="AG2463">
        <v>103</v>
      </c>
      <c r="AH2463">
        <v>30691</v>
      </c>
      <c r="AI2463">
        <v>0</v>
      </c>
      <c r="AJ2463">
        <v>0</v>
      </c>
      <c r="AK2463">
        <v>366518</v>
      </c>
      <c r="AL2463">
        <v>4554</v>
      </c>
      <c r="AM2463">
        <v>0</v>
      </c>
      <c r="AN2463">
        <v>4489451</v>
      </c>
      <c r="AO2463">
        <v>1319</v>
      </c>
      <c r="AP2463">
        <v>5</v>
      </c>
      <c r="AQ2463">
        <v>0</v>
      </c>
      <c r="AR2463">
        <v>6585</v>
      </c>
      <c r="AS2463">
        <v>6384</v>
      </c>
      <c r="AT2463">
        <v>37</v>
      </c>
      <c r="AU2463">
        <v>19</v>
      </c>
      <c r="AV2463">
        <v>51</v>
      </c>
      <c r="AW2463">
        <v>0</v>
      </c>
      <c r="AX2463">
        <v>3</v>
      </c>
      <c r="AY2463">
        <v>36</v>
      </c>
      <c r="AZ2463">
        <v>55</v>
      </c>
      <c r="BA2463">
        <v>6439</v>
      </c>
      <c r="BB2463">
        <v>37</v>
      </c>
      <c r="BC2463">
        <v>19</v>
      </c>
      <c r="BD2463">
        <v>51</v>
      </c>
      <c r="BE2463">
        <v>0</v>
      </c>
      <c r="BF2463">
        <v>3</v>
      </c>
      <c r="BG2463">
        <v>36</v>
      </c>
      <c r="BH2463">
        <v>6530</v>
      </c>
      <c r="BI2463">
        <v>1105</v>
      </c>
      <c r="BJ2463">
        <v>697</v>
      </c>
      <c r="BK2463">
        <v>740</v>
      </c>
      <c r="BL2463">
        <v>542</v>
      </c>
      <c r="BM2463">
        <v>6585</v>
      </c>
      <c r="BN2463">
        <v>55</v>
      </c>
      <c r="BO2463">
        <v>2724</v>
      </c>
      <c r="BP2463">
        <v>777</v>
      </c>
      <c r="BQ2463" s="2">
        <v>5</v>
      </c>
      <c r="BR2463" s="2">
        <v>11</v>
      </c>
      <c r="BS2463" s="2">
        <v>1</v>
      </c>
      <c r="BT2463" s="2">
        <v>5</v>
      </c>
      <c r="BU2463" s="2">
        <v>3</v>
      </c>
      <c r="BV2463" s="2">
        <v>0</v>
      </c>
      <c r="BW2463" s="2">
        <v>2</v>
      </c>
      <c r="BX2463" s="2">
        <v>5</v>
      </c>
      <c r="BY2463" s="2">
        <v>2</v>
      </c>
      <c r="BZ2463" s="2">
        <v>0</v>
      </c>
      <c r="CA2463" s="2">
        <v>3</v>
      </c>
      <c r="CB2463" s="2">
        <v>1</v>
      </c>
      <c r="CC2463" s="2">
        <v>1</v>
      </c>
      <c r="CD2463" s="2">
        <v>2</v>
      </c>
      <c r="CE2463">
        <v>76.347533974652606</v>
      </c>
      <c r="CF2463">
        <v>898141949.25781298</v>
      </c>
      <c r="CG2463">
        <v>190964.998288003</v>
      </c>
      <c r="CH2463" s="2">
        <f t="shared" si="155"/>
        <v>86.054163502910654</v>
      </c>
      <c r="CI2463" t="str">
        <f t="shared" si="152"/>
        <v>Tennessee</v>
      </c>
      <c r="CJ2463" t="str">
        <f t="shared" si="153"/>
        <v>Hancock</v>
      </c>
      <c r="CK2463" t="str">
        <f t="shared" si="154"/>
        <v>TN</v>
      </c>
      <c r="CL2463" t="str">
        <f>IF(Table1[[#This Row],[3 Day Avg]]&lt;=25,"Green","Red")</f>
        <v>Red</v>
      </c>
    </row>
    <row r="2464" spans="1:90" x14ac:dyDescent="0.25">
      <c r="A2464">
        <v>2463</v>
      </c>
      <c r="B2464" t="s">
        <v>4154</v>
      </c>
      <c r="C2464" t="s">
        <v>4106</v>
      </c>
      <c r="D2464" t="s">
        <v>4107</v>
      </c>
      <c r="E2464">
        <v>47</v>
      </c>
      <c r="F2464">
        <v>47069</v>
      </c>
      <c r="G2464">
        <v>1.6422547714158899</v>
      </c>
      <c r="H2464">
        <v>8933.39</v>
      </c>
      <c r="I2464">
        <v>146.70896114195099</v>
      </c>
      <c r="J2464">
        <v>23.5</v>
      </c>
      <c r="K2464">
        <v>5</v>
      </c>
      <c r="L2464">
        <v>72.249200000000002</v>
      </c>
      <c r="M2464">
        <v>1.2425037788048601</v>
      </c>
      <c r="N2464" s="1">
        <v>44165.342210648145</v>
      </c>
      <c r="O2464" t="s">
        <v>87</v>
      </c>
      <c r="P2464" s="1">
        <v>43923.939710648148</v>
      </c>
      <c r="Q2464" t="s">
        <v>3269</v>
      </c>
      <c r="R2464" t="s">
        <v>4155</v>
      </c>
      <c r="S2464" t="s">
        <v>90</v>
      </c>
      <c r="T2464">
        <v>2253</v>
      </c>
      <c r="U2464">
        <v>37</v>
      </c>
      <c r="V2464">
        <v>441</v>
      </c>
      <c r="W2464">
        <v>513</v>
      </c>
      <c r="X2464">
        <v>867</v>
      </c>
      <c r="Y2464">
        <v>1147</v>
      </c>
      <c r="Z2464">
        <v>1512</v>
      </c>
      <c r="AA2464">
        <v>238</v>
      </c>
      <c r="AB2464">
        <v>175</v>
      </c>
      <c r="AC2464">
        <v>4</v>
      </c>
      <c r="AD2464">
        <v>0</v>
      </c>
      <c r="AE2464">
        <v>25220</v>
      </c>
      <c r="AF2464">
        <v>5025</v>
      </c>
      <c r="AG2464">
        <v>459</v>
      </c>
      <c r="AH2464">
        <v>37834</v>
      </c>
      <c r="AI2464">
        <v>0</v>
      </c>
      <c r="AJ2464">
        <v>0</v>
      </c>
      <c r="AK2464">
        <v>366518</v>
      </c>
      <c r="AL2464">
        <v>4554</v>
      </c>
      <c r="AM2464">
        <v>0</v>
      </c>
      <c r="AN2464">
        <v>4489451</v>
      </c>
      <c r="AO2464">
        <v>4480</v>
      </c>
      <c r="AP2464">
        <v>6</v>
      </c>
      <c r="AQ2464">
        <v>0</v>
      </c>
      <c r="AR2464">
        <v>25562</v>
      </c>
      <c r="AS2464">
        <v>13930</v>
      </c>
      <c r="AT2464">
        <v>10615</v>
      </c>
      <c r="AU2464">
        <v>56</v>
      </c>
      <c r="AV2464">
        <v>191</v>
      </c>
      <c r="AW2464">
        <v>0</v>
      </c>
      <c r="AX2464">
        <v>5</v>
      </c>
      <c r="AY2464">
        <v>323</v>
      </c>
      <c r="AZ2464">
        <v>442</v>
      </c>
      <c r="BA2464">
        <v>14240</v>
      </c>
      <c r="BB2464">
        <v>10642</v>
      </c>
      <c r="BC2464">
        <v>56</v>
      </c>
      <c r="BD2464">
        <v>191</v>
      </c>
      <c r="BE2464">
        <v>0</v>
      </c>
      <c r="BF2464">
        <v>85</v>
      </c>
      <c r="BG2464">
        <v>348</v>
      </c>
      <c r="BH2464">
        <v>25120</v>
      </c>
      <c r="BI2464">
        <v>4089</v>
      </c>
      <c r="BJ2464">
        <v>3297</v>
      </c>
      <c r="BK2464">
        <v>3529</v>
      </c>
      <c r="BL2464">
        <v>1821</v>
      </c>
      <c r="BM2464">
        <v>25562</v>
      </c>
      <c r="BN2464">
        <v>442</v>
      </c>
      <c r="BO2464">
        <v>10167</v>
      </c>
      <c r="BP2464">
        <v>2659</v>
      </c>
      <c r="BQ2464" s="2">
        <v>6</v>
      </c>
      <c r="BR2464" s="2">
        <v>15</v>
      </c>
      <c r="BS2464" s="2">
        <v>3</v>
      </c>
      <c r="BT2464" s="2">
        <v>11</v>
      </c>
      <c r="BU2464" s="2">
        <v>9</v>
      </c>
      <c r="BV2464" s="2">
        <v>-1</v>
      </c>
      <c r="BW2464" s="2">
        <v>7</v>
      </c>
      <c r="BX2464" s="2">
        <v>20</v>
      </c>
      <c r="BY2464" s="2">
        <v>8</v>
      </c>
      <c r="BZ2464" s="2">
        <v>7</v>
      </c>
      <c r="CA2464" s="2">
        <v>17</v>
      </c>
      <c r="CB2464" s="2">
        <v>16</v>
      </c>
      <c r="CC2464" s="2">
        <v>3</v>
      </c>
      <c r="CD2464" s="2">
        <v>13</v>
      </c>
      <c r="CE2464">
        <v>23.7906423473434</v>
      </c>
      <c r="CF2464">
        <v>2606719531.5742202</v>
      </c>
      <c r="CG2464">
        <v>204909.29711364501</v>
      </c>
      <c r="CH2464" s="2">
        <f t="shared" si="155"/>
        <v>31.296455676394647</v>
      </c>
      <c r="CI2464" t="str">
        <f t="shared" si="152"/>
        <v>Tennessee</v>
      </c>
      <c r="CJ2464" t="str">
        <f t="shared" si="153"/>
        <v>Hardeman</v>
      </c>
      <c r="CK2464" t="str">
        <f t="shared" si="154"/>
        <v>TN</v>
      </c>
      <c r="CL2464" t="str">
        <f>IF(Table1[[#This Row],[3 Day Avg]]&lt;=25,"Green","Red")</f>
        <v>Red</v>
      </c>
    </row>
    <row r="2465" spans="1:90" x14ac:dyDescent="0.25">
      <c r="A2465">
        <v>2464</v>
      </c>
      <c r="B2465" t="s">
        <v>1260</v>
      </c>
      <c r="C2465" t="s">
        <v>4106</v>
      </c>
      <c r="D2465" t="s">
        <v>4107</v>
      </c>
      <c r="E2465">
        <v>47</v>
      </c>
      <c r="F2465">
        <v>47071</v>
      </c>
      <c r="G2465">
        <v>1.3966480446927401</v>
      </c>
      <c r="H2465">
        <v>6944.44</v>
      </c>
      <c r="I2465">
        <v>96.989447548106796</v>
      </c>
      <c r="J2465">
        <v>20.3</v>
      </c>
      <c r="K2465">
        <v>4.4000000000000004</v>
      </c>
      <c r="L2465">
        <v>71.974199999999996</v>
      </c>
      <c r="M2465">
        <v>1.2425037788048601</v>
      </c>
      <c r="N2465" s="1">
        <v>44165.342210648145</v>
      </c>
      <c r="O2465" t="s">
        <v>87</v>
      </c>
      <c r="P2465" s="1">
        <v>43923.939710648148</v>
      </c>
      <c r="Q2465" t="s">
        <v>3269</v>
      </c>
      <c r="R2465" t="s">
        <v>4156</v>
      </c>
      <c r="S2465" t="s">
        <v>90</v>
      </c>
      <c r="T2465">
        <v>1790</v>
      </c>
      <c r="U2465">
        <v>25</v>
      </c>
      <c r="V2465">
        <v>546</v>
      </c>
      <c r="W2465">
        <v>747</v>
      </c>
      <c r="X2465">
        <v>1094</v>
      </c>
      <c r="Y2465">
        <v>1384</v>
      </c>
      <c r="Z2465">
        <v>1867</v>
      </c>
      <c r="AA2465">
        <v>58</v>
      </c>
      <c r="AB2465">
        <v>49</v>
      </c>
      <c r="AC2465">
        <v>9</v>
      </c>
      <c r="AD2465">
        <v>2</v>
      </c>
      <c r="AE2465">
        <v>25776</v>
      </c>
      <c r="AF2465">
        <v>5149</v>
      </c>
      <c r="AG2465">
        <v>455</v>
      </c>
      <c r="AH2465">
        <v>37690</v>
      </c>
      <c r="AI2465">
        <v>0</v>
      </c>
      <c r="AJ2465">
        <v>0</v>
      </c>
      <c r="AK2465">
        <v>366518</v>
      </c>
      <c r="AL2465">
        <v>4554</v>
      </c>
      <c r="AM2465">
        <v>0</v>
      </c>
      <c r="AN2465">
        <v>4489451</v>
      </c>
      <c r="AO2465">
        <v>5638</v>
      </c>
      <c r="AP2465">
        <v>9</v>
      </c>
      <c r="AQ2465">
        <v>0</v>
      </c>
      <c r="AR2465">
        <v>25771</v>
      </c>
      <c r="AS2465">
        <v>23658</v>
      </c>
      <c r="AT2465">
        <v>1082</v>
      </c>
      <c r="AU2465">
        <v>13</v>
      </c>
      <c r="AV2465">
        <v>149</v>
      </c>
      <c r="AW2465">
        <v>21</v>
      </c>
      <c r="AX2465">
        <v>11</v>
      </c>
      <c r="AY2465">
        <v>195</v>
      </c>
      <c r="AZ2465">
        <v>642</v>
      </c>
      <c r="BA2465">
        <v>24279</v>
      </c>
      <c r="BB2465">
        <v>1082</v>
      </c>
      <c r="BC2465">
        <v>13</v>
      </c>
      <c r="BD2465">
        <v>149</v>
      </c>
      <c r="BE2465">
        <v>21</v>
      </c>
      <c r="BF2465">
        <v>32</v>
      </c>
      <c r="BG2465">
        <v>195</v>
      </c>
      <c r="BH2465">
        <v>25129</v>
      </c>
      <c r="BI2465">
        <v>4326</v>
      </c>
      <c r="BJ2465">
        <v>2861</v>
      </c>
      <c r="BK2465">
        <v>2655</v>
      </c>
      <c r="BL2465">
        <v>2387</v>
      </c>
      <c r="BM2465">
        <v>25771</v>
      </c>
      <c r="BN2465">
        <v>642</v>
      </c>
      <c r="BO2465">
        <v>10291</v>
      </c>
      <c r="BP2465">
        <v>3251</v>
      </c>
      <c r="BQ2465" s="2">
        <v>9</v>
      </c>
      <c r="BR2465" s="2">
        <v>33</v>
      </c>
      <c r="BS2465" s="2">
        <v>7</v>
      </c>
      <c r="BT2465" s="2">
        <v>7</v>
      </c>
      <c r="BU2465" s="2">
        <v>8</v>
      </c>
      <c r="BV2465" s="2">
        <v>8</v>
      </c>
      <c r="BW2465" s="2">
        <v>9</v>
      </c>
      <c r="BX2465" s="2">
        <v>14</v>
      </c>
      <c r="BY2465" s="2">
        <v>15</v>
      </c>
      <c r="BZ2465" s="2">
        <v>7</v>
      </c>
      <c r="CA2465" s="2">
        <v>29</v>
      </c>
      <c r="CB2465" s="2">
        <v>9</v>
      </c>
      <c r="CC2465" s="2">
        <v>5</v>
      </c>
      <c r="CD2465" s="2">
        <v>13</v>
      </c>
      <c r="CE2465">
        <v>34.916201117318401</v>
      </c>
      <c r="CF2465">
        <v>2320163138.8671899</v>
      </c>
      <c r="CG2465">
        <v>215320.08010748099</v>
      </c>
      <c r="CH2465" s="2">
        <f t="shared" si="155"/>
        <v>63.378733201402092</v>
      </c>
      <c r="CI2465" t="str">
        <f t="shared" si="152"/>
        <v>Tennessee</v>
      </c>
      <c r="CJ2465" t="str">
        <f t="shared" si="153"/>
        <v>Hardin</v>
      </c>
      <c r="CK2465" t="str">
        <f t="shared" si="154"/>
        <v>TN</v>
      </c>
      <c r="CL2465" t="str">
        <f>IF(Table1[[#This Row],[3 Day Avg]]&lt;=25,"Green","Red")</f>
        <v>Red</v>
      </c>
    </row>
    <row r="2466" spans="1:90" x14ac:dyDescent="0.25">
      <c r="A2466">
        <v>2465</v>
      </c>
      <c r="B2466" t="s">
        <v>4157</v>
      </c>
      <c r="C2466" t="s">
        <v>4106</v>
      </c>
      <c r="D2466" t="s">
        <v>4107</v>
      </c>
      <c r="E2466">
        <v>47</v>
      </c>
      <c r="F2466">
        <v>47073</v>
      </c>
      <c r="G2466">
        <v>1.7276422764227599</v>
      </c>
      <c r="H2466">
        <v>3481.34</v>
      </c>
      <c r="I2466">
        <v>60.145055722625202</v>
      </c>
      <c r="J2466">
        <v>18.399999999999999</v>
      </c>
      <c r="K2466">
        <v>4</v>
      </c>
      <c r="L2466">
        <v>80.563699999999997</v>
      </c>
      <c r="M2466">
        <v>1.2425037788048601</v>
      </c>
      <c r="N2466" s="1">
        <v>44165.342210648145</v>
      </c>
      <c r="O2466" t="s">
        <v>87</v>
      </c>
      <c r="P2466" s="1">
        <v>43923.941446759258</v>
      </c>
      <c r="Q2466" t="s">
        <v>3269</v>
      </c>
      <c r="R2466" t="s">
        <v>4158</v>
      </c>
      <c r="S2466" t="s">
        <v>90</v>
      </c>
      <c r="T2466">
        <v>1968</v>
      </c>
      <c r="U2466">
        <v>34</v>
      </c>
      <c r="V2466">
        <v>1032</v>
      </c>
      <c r="W2466">
        <v>1163</v>
      </c>
      <c r="X2466">
        <v>2179</v>
      </c>
      <c r="Y2466">
        <v>2911</v>
      </c>
      <c r="Z2466">
        <v>3976</v>
      </c>
      <c r="AA2466">
        <v>50</v>
      </c>
      <c r="AB2466">
        <v>32</v>
      </c>
      <c r="AC2466">
        <v>6</v>
      </c>
      <c r="AD2466">
        <v>2</v>
      </c>
      <c r="AE2466">
        <v>56530</v>
      </c>
      <c r="AF2466">
        <v>10252</v>
      </c>
      <c r="AG2466">
        <v>946</v>
      </c>
      <c r="AH2466">
        <v>42188</v>
      </c>
      <c r="AI2466">
        <v>0</v>
      </c>
      <c r="AJ2466">
        <v>0</v>
      </c>
      <c r="AK2466">
        <v>366518</v>
      </c>
      <c r="AL2466">
        <v>4554</v>
      </c>
      <c r="AM2466">
        <v>0</v>
      </c>
      <c r="AN2466">
        <v>4489451</v>
      </c>
      <c r="AO2466">
        <v>11261</v>
      </c>
      <c r="AP2466">
        <v>19</v>
      </c>
      <c r="AQ2466">
        <v>0</v>
      </c>
      <c r="AR2466">
        <v>56402</v>
      </c>
      <c r="AS2466">
        <v>53692</v>
      </c>
      <c r="AT2466">
        <v>794</v>
      </c>
      <c r="AU2466">
        <v>90</v>
      </c>
      <c r="AV2466">
        <v>271</v>
      </c>
      <c r="AW2466">
        <v>56</v>
      </c>
      <c r="AX2466">
        <v>7</v>
      </c>
      <c r="AY2466">
        <v>651</v>
      </c>
      <c r="AZ2466">
        <v>841</v>
      </c>
      <c r="BA2466">
        <v>54125</v>
      </c>
      <c r="BB2466">
        <v>794</v>
      </c>
      <c r="BC2466">
        <v>90</v>
      </c>
      <c r="BD2466">
        <v>271</v>
      </c>
      <c r="BE2466">
        <v>67</v>
      </c>
      <c r="BF2466">
        <v>301</v>
      </c>
      <c r="BG2466">
        <v>754</v>
      </c>
      <c r="BH2466">
        <v>55561</v>
      </c>
      <c r="BI2466">
        <v>9420</v>
      </c>
      <c r="BJ2466">
        <v>6325</v>
      </c>
      <c r="BK2466">
        <v>6189</v>
      </c>
      <c r="BL2466">
        <v>4374</v>
      </c>
      <c r="BM2466">
        <v>56402</v>
      </c>
      <c r="BN2466">
        <v>841</v>
      </c>
      <c r="BO2466">
        <v>23207</v>
      </c>
      <c r="BP2466">
        <v>6887</v>
      </c>
      <c r="BQ2466" s="2">
        <v>19</v>
      </c>
      <c r="BR2466" s="2">
        <v>51</v>
      </c>
      <c r="BS2466" s="2">
        <v>23</v>
      </c>
      <c r="BT2466" s="2">
        <v>28</v>
      </c>
      <c r="BU2466" s="2">
        <v>24</v>
      </c>
      <c r="BV2466" s="2">
        <v>9</v>
      </c>
      <c r="BW2466" s="2">
        <v>32</v>
      </c>
      <c r="BX2466" s="2">
        <v>33</v>
      </c>
      <c r="BY2466" s="2">
        <v>22</v>
      </c>
      <c r="BZ2466" s="2">
        <v>20</v>
      </c>
      <c r="CA2466" s="2">
        <v>11</v>
      </c>
      <c r="CB2466" s="2">
        <v>26</v>
      </c>
      <c r="CC2466" s="2">
        <v>8</v>
      </c>
      <c r="CD2466" s="2">
        <v>51</v>
      </c>
      <c r="CE2466">
        <v>33.610472315584602</v>
      </c>
      <c r="CF2466">
        <v>2002973029.3671899</v>
      </c>
      <c r="CG2466">
        <v>260739.161851966</v>
      </c>
      <c r="CH2466" s="2">
        <f t="shared" si="155"/>
        <v>54.962589979078757</v>
      </c>
      <c r="CI2466" t="str">
        <f t="shared" si="152"/>
        <v>Tennessee</v>
      </c>
      <c r="CJ2466" t="str">
        <f t="shared" si="153"/>
        <v>Hawkins</v>
      </c>
      <c r="CK2466" t="str">
        <f t="shared" si="154"/>
        <v>TN</v>
      </c>
      <c r="CL2466" t="str">
        <f>IF(Table1[[#This Row],[3 Day Avg]]&lt;=25,"Green","Red")</f>
        <v>Red</v>
      </c>
    </row>
    <row r="2467" spans="1:90" x14ac:dyDescent="0.25">
      <c r="A2467">
        <v>2466</v>
      </c>
      <c r="B2467" t="s">
        <v>3323</v>
      </c>
      <c r="C2467" t="s">
        <v>4106</v>
      </c>
      <c r="D2467" t="s">
        <v>4107</v>
      </c>
      <c r="E2467">
        <v>47</v>
      </c>
      <c r="F2467">
        <v>47075</v>
      </c>
      <c r="G2467">
        <v>1.83710961420698</v>
      </c>
      <c r="H2467">
        <v>9420.25</v>
      </c>
      <c r="I2467">
        <v>173.060282665128</v>
      </c>
      <c r="J2467">
        <v>20.5</v>
      </c>
      <c r="K2467">
        <v>5.4</v>
      </c>
      <c r="L2467">
        <v>75.571899999999999</v>
      </c>
      <c r="M2467">
        <v>0</v>
      </c>
      <c r="N2467" s="1">
        <v>44165.342210648145</v>
      </c>
      <c r="O2467" t="s">
        <v>87</v>
      </c>
      <c r="P2467" s="1">
        <v>43923.940300925926</v>
      </c>
      <c r="Q2467" t="s">
        <v>3269</v>
      </c>
      <c r="R2467" t="s">
        <v>4159</v>
      </c>
      <c r="S2467" t="s">
        <v>90</v>
      </c>
      <c r="T2467">
        <v>1633</v>
      </c>
      <c r="U2467">
        <v>30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17335</v>
      </c>
      <c r="AF2467">
        <v>3513</v>
      </c>
      <c r="AG2467">
        <v>414</v>
      </c>
      <c r="AH2467">
        <v>39574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4489451</v>
      </c>
      <c r="AO2467">
        <v>0</v>
      </c>
      <c r="AP2467">
        <v>4</v>
      </c>
      <c r="AQ2467">
        <v>0</v>
      </c>
      <c r="AR2467">
        <v>17779</v>
      </c>
      <c r="AS2467">
        <v>7853</v>
      </c>
      <c r="AT2467">
        <v>9005</v>
      </c>
      <c r="AU2467">
        <v>0</v>
      </c>
      <c r="AV2467">
        <v>8</v>
      </c>
      <c r="AW2467">
        <v>8</v>
      </c>
      <c r="AX2467">
        <v>7</v>
      </c>
      <c r="AY2467">
        <v>119</v>
      </c>
      <c r="AZ2467">
        <v>779</v>
      </c>
      <c r="BA2467">
        <v>8006</v>
      </c>
      <c r="BB2467">
        <v>9005</v>
      </c>
      <c r="BC2467">
        <v>0</v>
      </c>
      <c r="BD2467">
        <v>8</v>
      </c>
      <c r="BE2467">
        <v>8</v>
      </c>
      <c r="BF2467">
        <v>624</v>
      </c>
      <c r="BG2467">
        <v>128</v>
      </c>
      <c r="BH2467">
        <v>17000</v>
      </c>
      <c r="BI2467">
        <v>3376</v>
      </c>
      <c r="BJ2467">
        <v>2091</v>
      </c>
      <c r="BK2467">
        <v>2172</v>
      </c>
      <c r="BL2467">
        <v>1217</v>
      </c>
      <c r="BM2467">
        <v>17779</v>
      </c>
      <c r="BN2467">
        <v>779</v>
      </c>
      <c r="BO2467">
        <v>7073</v>
      </c>
      <c r="BP2467">
        <v>1850</v>
      </c>
      <c r="BQ2467" s="2">
        <v>4</v>
      </c>
      <c r="BR2467" s="2">
        <v>21</v>
      </c>
      <c r="BS2467" s="2">
        <v>6</v>
      </c>
      <c r="BT2467" s="2">
        <v>2</v>
      </c>
      <c r="BU2467" s="2">
        <v>5</v>
      </c>
      <c r="BV2467" s="2">
        <v>-1</v>
      </c>
      <c r="BW2467" s="2">
        <v>5</v>
      </c>
      <c r="BX2467" s="2">
        <v>15</v>
      </c>
      <c r="BY2467" s="2">
        <v>23</v>
      </c>
      <c r="BZ2467" s="2">
        <v>19</v>
      </c>
      <c r="CA2467" s="2">
        <v>7</v>
      </c>
      <c r="CB2467" s="2">
        <v>21</v>
      </c>
      <c r="CC2467" s="2">
        <v>-5</v>
      </c>
      <c r="CD2467" s="2">
        <v>25</v>
      </c>
      <c r="CE2467">
        <v>23.074704355350399</v>
      </c>
      <c r="CF2467">
        <v>2096457250.54688</v>
      </c>
      <c r="CG2467">
        <v>208954.66139393099</v>
      </c>
      <c r="CH2467" s="2">
        <f t="shared" si="155"/>
        <v>58.121004180962558</v>
      </c>
      <c r="CI2467" t="str">
        <f t="shared" si="152"/>
        <v>Tennessee</v>
      </c>
      <c r="CJ2467" t="str">
        <f t="shared" si="153"/>
        <v>Haywood</v>
      </c>
      <c r="CK2467" t="str">
        <f t="shared" si="154"/>
        <v>TN</v>
      </c>
      <c r="CL2467" t="str">
        <f>IF(Table1[[#This Row],[3 Day Avg]]&lt;=25,"Green","Red")</f>
        <v>Red</v>
      </c>
    </row>
    <row r="2468" spans="1:90" x14ac:dyDescent="0.25">
      <c r="A2468">
        <v>2467</v>
      </c>
      <c r="B2468" t="s">
        <v>1262</v>
      </c>
      <c r="C2468" t="s">
        <v>4106</v>
      </c>
      <c r="D2468" t="s">
        <v>4107</v>
      </c>
      <c r="E2468">
        <v>47</v>
      </c>
      <c r="F2468">
        <v>47077</v>
      </c>
      <c r="G2468">
        <v>1.8338727076591199</v>
      </c>
      <c r="H2468">
        <v>6657.81</v>
      </c>
      <c r="I2468">
        <v>122.095737422344</v>
      </c>
      <c r="J2468">
        <v>18</v>
      </c>
      <c r="K2468">
        <v>4.7</v>
      </c>
      <c r="L2468">
        <v>83.052000000000007</v>
      </c>
      <c r="M2468">
        <v>1.2425037788048601</v>
      </c>
      <c r="N2468" s="1">
        <v>44165.342210648145</v>
      </c>
      <c r="O2468" t="s">
        <v>87</v>
      </c>
      <c r="P2468" s="1">
        <v>43923.939710648148</v>
      </c>
      <c r="Q2468" t="s">
        <v>3269</v>
      </c>
      <c r="R2468" t="s">
        <v>4160</v>
      </c>
      <c r="S2468" t="s">
        <v>90</v>
      </c>
      <c r="T2468">
        <v>1854</v>
      </c>
      <c r="U2468">
        <v>34</v>
      </c>
      <c r="V2468">
        <v>404</v>
      </c>
      <c r="W2468">
        <v>657</v>
      </c>
      <c r="X2468">
        <v>894</v>
      </c>
      <c r="Y2468">
        <v>1050</v>
      </c>
      <c r="Z2468">
        <v>1883</v>
      </c>
      <c r="AA2468">
        <v>45</v>
      </c>
      <c r="AB2468">
        <v>36</v>
      </c>
      <c r="AC2468">
        <v>6</v>
      </c>
      <c r="AD2468">
        <v>1</v>
      </c>
      <c r="AE2468">
        <v>27847</v>
      </c>
      <c r="AF2468">
        <v>4957</v>
      </c>
      <c r="AG2468">
        <v>563</v>
      </c>
      <c r="AH2468">
        <v>43491</v>
      </c>
      <c r="AI2468">
        <v>0</v>
      </c>
      <c r="AJ2468">
        <v>0</v>
      </c>
      <c r="AK2468">
        <v>366518</v>
      </c>
      <c r="AL2468">
        <v>4554</v>
      </c>
      <c r="AM2468">
        <v>0</v>
      </c>
      <c r="AN2468">
        <v>4489451</v>
      </c>
      <c r="AO2468">
        <v>4888</v>
      </c>
      <c r="AP2468">
        <v>3</v>
      </c>
      <c r="AQ2468">
        <v>1</v>
      </c>
      <c r="AR2468">
        <v>27859</v>
      </c>
      <c r="AS2468">
        <v>24398</v>
      </c>
      <c r="AT2468">
        <v>2174</v>
      </c>
      <c r="AU2468">
        <v>0</v>
      </c>
      <c r="AV2468">
        <v>55</v>
      </c>
      <c r="AW2468">
        <v>28</v>
      </c>
      <c r="AX2468">
        <v>16</v>
      </c>
      <c r="AY2468">
        <v>563</v>
      </c>
      <c r="AZ2468">
        <v>625</v>
      </c>
      <c r="BA2468">
        <v>24937</v>
      </c>
      <c r="BB2468">
        <v>2174</v>
      </c>
      <c r="BC2468">
        <v>0</v>
      </c>
      <c r="BD2468">
        <v>55</v>
      </c>
      <c r="BE2468">
        <v>28</v>
      </c>
      <c r="BF2468">
        <v>85</v>
      </c>
      <c r="BG2468">
        <v>580</v>
      </c>
      <c r="BH2468">
        <v>27234</v>
      </c>
      <c r="BI2468">
        <v>5320</v>
      </c>
      <c r="BJ2468">
        <v>3205</v>
      </c>
      <c r="BK2468">
        <v>3129</v>
      </c>
      <c r="BL2468">
        <v>1955</v>
      </c>
      <c r="BM2468">
        <v>27859</v>
      </c>
      <c r="BN2468">
        <v>625</v>
      </c>
      <c r="BO2468">
        <v>11317</v>
      </c>
      <c r="BP2468">
        <v>2933</v>
      </c>
      <c r="BQ2468" s="2">
        <v>3</v>
      </c>
      <c r="BR2468" s="2">
        <v>36</v>
      </c>
      <c r="BS2468" s="2">
        <v>9</v>
      </c>
      <c r="BT2468" s="2">
        <v>12</v>
      </c>
      <c r="BU2468" s="2">
        <v>9</v>
      </c>
      <c r="BV2468" s="2">
        <v>-2</v>
      </c>
      <c r="BW2468" s="2">
        <v>7</v>
      </c>
      <c r="BX2468" s="2">
        <v>22</v>
      </c>
      <c r="BY2468" s="2">
        <v>22</v>
      </c>
      <c r="BZ2468" s="2">
        <v>8</v>
      </c>
      <c r="CA2468" s="2">
        <v>34</v>
      </c>
      <c r="CB2468" s="2">
        <v>35</v>
      </c>
      <c r="CC2468" s="2">
        <v>7</v>
      </c>
      <c r="CD2468" s="2">
        <v>33</v>
      </c>
      <c r="CE2468">
        <v>10.773153301971499</v>
      </c>
      <c r="CF2468">
        <v>2065690962.9414101</v>
      </c>
      <c r="CG2468">
        <v>202950.187394432</v>
      </c>
      <c r="CH2468" s="2">
        <f t="shared" si="155"/>
        <v>57.432068631322011</v>
      </c>
      <c r="CI2468" t="str">
        <f t="shared" si="152"/>
        <v>Tennessee</v>
      </c>
      <c r="CJ2468" t="str">
        <f t="shared" si="153"/>
        <v>Henderson</v>
      </c>
      <c r="CK2468" t="str">
        <f t="shared" si="154"/>
        <v>TN</v>
      </c>
      <c r="CL2468" t="str">
        <f>IF(Table1[[#This Row],[3 Day Avg]]&lt;=25,"Green","Red")</f>
        <v>Red</v>
      </c>
    </row>
    <row r="2469" spans="1:90" x14ac:dyDescent="0.25">
      <c r="A2469">
        <v>2468</v>
      </c>
      <c r="B2469" t="s">
        <v>155</v>
      </c>
      <c r="C2469" t="s">
        <v>4106</v>
      </c>
      <c r="D2469" t="s">
        <v>4107</v>
      </c>
      <c r="E2469">
        <v>47</v>
      </c>
      <c r="F2469">
        <v>47079</v>
      </c>
      <c r="G2469">
        <v>1.2313674659753699</v>
      </c>
      <c r="H2469">
        <v>4768.53</v>
      </c>
      <c r="I2469">
        <v>58.718091352988402</v>
      </c>
      <c r="J2469">
        <v>18.8</v>
      </c>
      <c r="K2469">
        <v>4.2</v>
      </c>
      <c r="L2469">
        <v>82.418000000000006</v>
      </c>
      <c r="M2469">
        <v>1.2425037788048601</v>
      </c>
      <c r="N2469" s="1">
        <v>44165.342210648145</v>
      </c>
      <c r="O2469" t="s">
        <v>87</v>
      </c>
      <c r="P2469" s="1">
        <v>43923.939710648148</v>
      </c>
      <c r="Q2469" t="s">
        <v>3269</v>
      </c>
      <c r="R2469" t="s">
        <v>4161</v>
      </c>
      <c r="S2469" t="s">
        <v>90</v>
      </c>
      <c r="T2469">
        <v>1543</v>
      </c>
      <c r="U2469">
        <v>19</v>
      </c>
      <c r="V2469">
        <v>609</v>
      </c>
      <c r="W2469">
        <v>876</v>
      </c>
      <c r="X2469">
        <v>1487</v>
      </c>
      <c r="Y2469">
        <v>1896</v>
      </c>
      <c r="Z2469">
        <v>2339</v>
      </c>
      <c r="AA2469">
        <v>142</v>
      </c>
      <c r="AB2469">
        <v>64</v>
      </c>
      <c r="AC2469">
        <v>11</v>
      </c>
      <c r="AD2469">
        <v>2</v>
      </c>
      <c r="AE2469">
        <v>32358</v>
      </c>
      <c r="AF2469">
        <v>5982</v>
      </c>
      <c r="AG2469">
        <v>595</v>
      </c>
      <c r="AH2469">
        <v>43159</v>
      </c>
      <c r="AI2469">
        <v>0</v>
      </c>
      <c r="AJ2469">
        <v>0</v>
      </c>
      <c r="AK2469">
        <v>366518</v>
      </c>
      <c r="AL2469">
        <v>4554</v>
      </c>
      <c r="AM2469">
        <v>0</v>
      </c>
      <c r="AN2469">
        <v>4489451</v>
      </c>
      <c r="AO2469">
        <v>7207</v>
      </c>
      <c r="AP2469">
        <v>7</v>
      </c>
      <c r="AQ2469">
        <v>0</v>
      </c>
      <c r="AR2469">
        <v>32279</v>
      </c>
      <c r="AS2469">
        <v>28216</v>
      </c>
      <c r="AT2469">
        <v>2736</v>
      </c>
      <c r="AU2469">
        <v>47</v>
      </c>
      <c r="AV2469">
        <v>81</v>
      </c>
      <c r="AW2469">
        <v>0</v>
      </c>
      <c r="AX2469">
        <v>0</v>
      </c>
      <c r="AY2469">
        <v>396</v>
      </c>
      <c r="AZ2469">
        <v>803</v>
      </c>
      <c r="BA2469">
        <v>28896</v>
      </c>
      <c r="BB2469">
        <v>2736</v>
      </c>
      <c r="BC2469">
        <v>50</v>
      </c>
      <c r="BD2469">
        <v>81</v>
      </c>
      <c r="BE2469">
        <v>0</v>
      </c>
      <c r="BF2469">
        <v>83</v>
      </c>
      <c r="BG2469">
        <v>433</v>
      </c>
      <c r="BH2469">
        <v>31476</v>
      </c>
      <c r="BI2469">
        <v>5563</v>
      </c>
      <c r="BJ2469">
        <v>3370</v>
      </c>
      <c r="BK2469">
        <v>3302</v>
      </c>
      <c r="BL2469">
        <v>2972</v>
      </c>
      <c r="BM2469">
        <v>32279</v>
      </c>
      <c r="BN2469">
        <v>803</v>
      </c>
      <c r="BO2469">
        <v>12837</v>
      </c>
      <c r="BP2469">
        <v>4235</v>
      </c>
      <c r="BQ2469" s="2">
        <v>7</v>
      </c>
      <c r="BR2469" s="2">
        <v>43</v>
      </c>
      <c r="BS2469" s="2">
        <v>4</v>
      </c>
      <c r="BT2469" s="2">
        <v>26</v>
      </c>
      <c r="BU2469" s="2">
        <v>13</v>
      </c>
      <c r="BV2469" s="2">
        <v>4</v>
      </c>
      <c r="BW2469" s="2">
        <v>31</v>
      </c>
      <c r="BX2469" s="2">
        <v>31</v>
      </c>
      <c r="BY2469" s="2">
        <v>32</v>
      </c>
      <c r="BZ2469" s="2">
        <v>13</v>
      </c>
      <c r="CA2469" s="2">
        <v>50</v>
      </c>
      <c r="CB2469" s="2">
        <v>28</v>
      </c>
      <c r="CC2469" s="2">
        <v>12</v>
      </c>
      <c r="CD2469" s="2">
        <v>22</v>
      </c>
      <c r="CE2469">
        <v>21.632981024785199</v>
      </c>
      <c r="CF2469">
        <v>2373692193.4648399</v>
      </c>
      <c r="CG2469">
        <v>234012.951704187</v>
      </c>
      <c r="CH2469" s="2">
        <f t="shared" si="155"/>
        <v>55.76380928777224</v>
      </c>
      <c r="CI2469" t="str">
        <f t="shared" si="152"/>
        <v>Tennessee</v>
      </c>
      <c r="CJ2469" t="str">
        <f t="shared" si="153"/>
        <v>Henry</v>
      </c>
      <c r="CK2469" t="str">
        <f t="shared" si="154"/>
        <v>TN</v>
      </c>
      <c r="CL2469" t="str">
        <f>IF(Table1[[#This Row],[3 Day Avg]]&lt;=25,"Green","Red")</f>
        <v>Red</v>
      </c>
    </row>
    <row r="2470" spans="1:90" x14ac:dyDescent="0.25">
      <c r="A2470">
        <v>2469</v>
      </c>
      <c r="B2470" t="s">
        <v>1899</v>
      </c>
      <c r="C2470" t="s">
        <v>4106</v>
      </c>
      <c r="D2470" t="s">
        <v>4107</v>
      </c>
      <c r="E2470">
        <v>47</v>
      </c>
      <c r="F2470">
        <v>47081</v>
      </c>
      <c r="G2470">
        <v>1.5926236378876799</v>
      </c>
      <c r="H2470">
        <v>4760</v>
      </c>
      <c r="I2470">
        <v>75.808961417228602</v>
      </c>
      <c r="J2470">
        <v>16.3</v>
      </c>
      <c r="K2470">
        <v>3.2</v>
      </c>
      <c r="L2470">
        <v>85.330200000000005</v>
      </c>
      <c r="M2470">
        <v>1.2425037788048601</v>
      </c>
      <c r="N2470" s="1">
        <v>44165.342210648145</v>
      </c>
      <c r="O2470" t="s">
        <v>87</v>
      </c>
      <c r="P2470" s="1">
        <v>43923.939710648148</v>
      </c>
      <c r="Q2470" t="s">
        <v>3269</v>
      </c>
      <c r="R2470" t="s">
        <v>4162</v>
      </c>
      <c r="S2470" t="s">
        <v>90</v>
      </c>
      <c r="T2470">
        <v>1193</v>
      </c>
      <c r="U2470">
        <v>19</v>
      </c>
      <c r="V2470">
        <v>323</v>
      </c>
      <c r="W2470">
        <v>485</v>
      </c>
      <c r="X2470">
        <v>822</v>
      </c>
      <c r="Y2470">
        <v>946</v>
      </c>
      <c r="Z2470">
        <v>1468</v>
      </c>
      <c r="AA2470">
        <v>25</v>
      </c>
      <c r="AB2470">
        <v>25</v>
      </c>
      <c r="AC2470">
        <v>4</v>
      </c>
      <c r="AD2470">
        <v>0</v>
      </c>
      <c r="AE2470">
        <v>25063</v>
      </c>
      <c r="AF2470">
        <v>3827</v>
      </c>
      <c r="AG2470">
        <v>358</v>
      </c>
      <c r="AH2470">
        <v>44684</v>
      </c>
      <c r="AI2470">
        <v>0</v>
      </c>
      <c r="AJ2470">
        <v>0</v>
      </c>
      <c r="AK2470">
        <v>366518</v>
      </c>
      <c r="AL2470">
        <v>4554</v>
      </c>
      <c r="AM2470">
        <v>0</v>
      </c>
      <c r="AN2470">
        <v>4489451</v>
      </c>
      <c r="AO2470">
        <v>4044</v>
      </c>
      <c r="AP2470">
        <v>11</v>
      </c>
      <c r="AQ2470">
        <v>0</v>
      </c>
      <c r="AR2470">
        <v>24678</v>
      </c>
      <c r="AS2470">
        <v>22313</v>
      </c>
      <c r="AT2470">
        <v>1230</v>
      </c>
      <c r="AU2470">
        <v>0</v>
      </c>
      <c r="AV2470">
        <v>86</v>
      </c>
      <c r="AW2470">
        <v>4</v>
      </c>
      <c r="AX2470">
        <v>36</v>
      </c>
      <c r="AY2470">
        <v>413</v>
      </c>
      <c r="AZ2470">
        <v>596</v>
      </c>
      <c r="BA2470">
        <v>22723</v>
      </c>
      <c r="BB2470">
        <v>1230</v>
      </c>
      <c r="BC2470">
        <v>69</v>
      </c>
      <c r="BD2470">
        <v>86</v>
      </c>
      <c r="BE2470">
        <v>4</v>
      </c>
      <c r="BF2470">
        <v>120</v>
      </c>
      <c r="BG2470">
        <v>446</v>
      </c>
      <c r="BH2470">
        <v>24082</v>
      </c>
      <c r="BI2470">
        <v>4272</v>
      </c>
      <c r="BJ2470">
        <v>3097</v>
      </c>
      <c r="BK2470">
        <v>3130</v>
      </c>
      <c r="BL2470">
        <v>1630</v>
      </c>
      <c r="BM2470">
        <v>24678</v>
      </c>
      <c r="BN2470">
        <v>596</v>
      </c>
      <c r="BO2470">
        <v>10135</v>
      </c>
      <c r="BP2470">
        <v>2414</v>
      </c>
      <c r="BQ2470" s="2">
        <v>11</v>
      </c>
      <c r="BR2470" s="2">
        <v>20</v>
      </c>
      <c r="BS2470" s="2">
        <v>16</v>
      </c>
      <c r="BT2470" s="2">
        <v>16</v>
      </c>
      <c r="BU2470" s="2">
        <v>10</v>
      </c>
      <c r="BV2470" s="2">
        <v>5</v>
      </c>
      <c r="BW2470" s="2">
        <v>21</v>
      </c>
      <c r="BX2470" s="2">
        <v>5</v>
      </c>
      <c r="BY2470" s="2">
        <v>12</v>
      </c>
      <c r="BZ2470" s="2">
        <v>17</v>
      </c>
      <c r="CA2470" s="2">
        <v>13</v>
      </c>
      <c r="CB2470" s="2">
        <v>16</v>
      </c>
      <c r="CC2470" s="2">
        <v>13</v>
      </c>
      <c r="CD2470" s="2">
        <v>28</v>
      </c>
      <c r="CE2470">
        <v>43.889398715237597</v>
      </c>
      <c r="CF2470">
        <v>2416586486.9960899</v>
      </c>
      <c r="CG2470">
        <v>224354.06471608701</v>
      </c>
      <c r="CH2470" s="2">
        <f t="shared" si="155"/>
        <v>63.484345030661586</v>
      </c>
      <c r="CI2470" t="str">
        <f t="shared" si="152"/>
        <v>Tennessee</v>
      </c>
      <c r="CJ2470" t="str">
        <f t="shared" si="153"/>
        <v>Hickman</v>
      </c>
      <c r="CK2470" t="str">
        <f t="shared" si="154"/>
        <v>TN</v>
      </c>
      <c r="CL2470" t="str">
        <f>IF(Table1[[#This Row],[3 Day Avg]]&lt;=25,"Green","Red")</f>
        <v>Red</v>
      </c>
    </row>
    <row r="2471" spans="1:90" x14ac:dyDescent="0.25">
      <c r="A2471">
        <v>2470</v>
      </c>
      <c r="B2471" t="s">
        <v>157</v>
      </c>
      <c r="C2471" t="s">
        <v>4106</v>
      </c>
      <c r="D2471" t="s">
        <v>4107</v>
      </c>
      <c r="E2471">
        <v>47</v>
      </c>
      <c r="F2471">
        <v>47083</v>
      </c>
      <c r="G2471">
        <v>3.40136054421769</v>
      </c>
      <c r="H2471">
        <v>7116.06</v>
      </c>
      <c r="I2471">
        <v>242.04284158295999</v>
      </c>
      <c r="J2471">
        <v>16.7</v>
      </c>
      <c r="K2471">
        <v>5.5</v>
      </c>
      <c r="L2471">
        <v>85.337800000000001</v>
      </c>
      <c r="M2471">
        <v>1.2425037788048601</v>
      </c>
      <c r="N2471" s="1">
        <v>44165.342210648145</v>
      </c>
      <c r="O2471" t="s">
        <v>87</v>
      </c>
      <c r="P2471" s="1">
        <v>43923.941446759258</v>
      </c>
      <c r="Q2471" t="s">
        <v>3269</v>
      </c>
      <c r="R2471" t="s">
        <v>4163</v>
      </c>
      <c r="S2471" t="s">
        <v>90</v>
      </c>
      <c r="T2471">
        <v>588</v>
      </c>
      <c r="U2471">
        <v>20</v>
      </c>
      <c r="V2471">
        <v>149</v>
      </c>
      <c r="W2471">
        <v>145</v>
      </c>
      <c r="X2471">
        <v>379</v>
      </c>
      <c r="Y2471">
        <v>567</v>
      </c>
      <c r="Z2471">
        <v>484</v>
      </c>
      <c r="AA2471">
        <v>25</v>
      </c>
      <c r="AB2471">
        <v>25</v>
      </c>
      <c r="AC2471">
        <v>4</v>
      </c>
      <c r="AD2471">
        <v>1</v>
      </c>
      <c r="AE2471">
        <v>8263</v>
      </c>
      <c r="AF2471">
        <v>1349</v>
      </c>
      <c r="AG2471">
        <v>178</v>
      </c>
      <c r="AH2471">
        <v>44688</v>
      </c>
      <c r="AI2471">
        <v>0</v>
      </c>
      <c r="AJ2471">
        <v>0</v>
      </c>
      <c r="AK2471">
        <v>366518</v>
      </c>
      <c r="AL2471">
        <v>4554</v>
      </c>
      <c r="AM2471">
        <v>0</v>
      </c>
      <c r="AN2471">
        <v>4489451</v>
      </c>
      <c r="AO2471">
        <v>1724</v>
      </c>
      <c r="AP2471">
        <v>1</v>
      </c>
      <c r="AQ2471">
        <v>0</v>
      </c>
      <c r="AR2471">
        <v>8176</v>
      </c>
      <c r="AS2471">
        <v>7531</v>
      </c>
      <c r="AT2471">
        <v>320</v>
      </c>
      <c r="AU2471">
        <v>86</v>
      </c>
      <c r="AV2471">
        <v>20</v>
      </c>
      <c r="AW2471">
        <v>17</v>
      </c>
      <c r="AX2471">
        <v>0</v>
      </c>
      <c r="AY2471">
        <v>152</v>
      </c>
      <c r="AZ2471">
        <v>50</v>
      </c>
      <c r="BA2471">
        <v>7581</v>
      </c>
      <c r="BB2471">
        <v>320</v>
      </c>
      <c r="BC2471">
        <v>86</v>
      </c>
      <c r="BD2471">
        <v>20</v>
      </c>
      <c r="BE2471">
        <v>17</v>
      </c>
      <c r="BF2471">
        <v>0</v>
      </c>
      <c r="BG2471">
        <v>152</v>
      </c>
      <c r="BH2471">
        <v>8126</v>
      </c>
      <c r="BI2471">
        <v>1469</v>
      </c>
      <c r="BJ2471">
        <v>955</v>
      </c>
      <c r="BK2471">
        <v>917</v>
      </c>
      <c r="BL2471">
        <v>673</v>
      </c>
      <c r="BM2471">
        <v>8176</v>
      </c>
      <c r="BN2471">
        <v>50</v>
      </c>
      <c r="BO2471">
        <v>3111</v>
      </c>
      <c r="BP2471">
        <v>1051</v>
      </c>
      <c r="BQ2471" s="2">
        <v>1</v>
      </c>
      <c r="BR2471" s="2">
        <v>1</v>
      </c>
      <c r="BS2471" s="2">
        <v>4</v>
      </c>
      <c r="BT2471" s="2">
        <v>3</v>
      </c>
      <c r="BU2471" s="2">
        <v>3</v>
      </c>
      <c r="BV2471" s="2">
        <v>3</v>
      </c>
      <c r="BW2471" s="2">
        <v>5</v>
      </c>
      <c r="BX2471" s="2">
        <v>4</v>
      </c>
      <c r="BY2471" s="2">
        <v>1</v>
      </c>
      <c r="BZ2471" s="2">
        <v>5</v>
      </c>
      <c r="CA2471" s="2">
        <v>4</v>
      </c>
      <c r="CB2471" s="2">
        <v>5</v>
      </c>
      <c r="CC2471" s="2">
        <v>10</v>
      </c>
      <c r="CD2471" s="2">
        <v>6</v>
      </c>
      <c r="CE2471">
        <v>12.102142079148001</v>
      </c>
      <c r="CF2471">
        <v>826841908.05468798</v>
      </c>
      <c r="CG2471">
        <v>144866.94007822301</v>
      </c>
      <c r="CH2471" s="2">
        <f t="shared" si="155"/>
        <v>24.461839530332679</v>
      </c>
      <c r="CI2471" t="str">
        <f t="shared" si="152"/>
        <v>Tennessee</v>
      </c>
      <c r="CJ2471" t="str">
        <f t="shared" si="153"/>
        <v>Houston</v>
      </c>
      <c r="CK2471" t="str">
        <f t="shared" si="154"/>
        <v>TN</v>
      </c>
      <c r="CL2471" t="str">
        <f>IF(Table1[[#This Row],[3 Day Avg]]&lt;=25,"Green","Red")</f>
        <v>Green</v>
      </c>
    </row>
    <row r="2472" spans="1:90" x14ac:dyDescent="0.25">
      <c r="A2472">
        <v>2471</v>
      </c>
      <c r="B2472" t="s">
        <v>2544</v>
      </c>
      <c r="C2472" t="s">
        <v>4106</v>
      </c>
      <c r="D2472" t="s">
        <v>4107</v>
      </c>
      <c r="E2472">
        <v>47</v>
      </c>
      <c r="F2472">
        <v>47085</v>
      </c>
      <c r="G2472">
        <v>1.11265646731572</v>
      </c>
      <c r="H2472">
        <v>3889.43</v>
      </c>
      <c r="I2472">
        <v>43.275992643081302</v>
      </c>
      <c r="J2472">
        <v>13.6</v>
      </c>
      <c r="K2472">
        <v>4.3</v>
      </c>
      <c r="L2472">
        <v>91.769499999999994</v>
      </c>
      <c r="M2472">
        <v>1.2425037788048601</v>
      </c>
      <c r="N2472" s="1">
        <v>44165.342210648145</v>
      </c>
      <c r="O2472" t="s">
        <v>87</v>
      </c>
      <c r="P2472" s="1">
        <v>43923.939710648148</v>
      </c>
      <c r="Q2472" t="s">
        <v>3269</v>
      </c>
      <c r="R2472" t="s">
        <v>4164</v>
      </c>
      <c r="S2472" t="s">
        <v>90</v>
      </c>
      <c r="T2472">
        <v>719</v>
      </c>
      <c r="U2472">
        <v>8</v>
      </c>
      <c r="V2472">
        <v>375</v>
      </c>
      <c r="W2472">
        <v>357</v>
      </c>
      <c r="X2472">
        <v>714</v>
      </c>
      <c r="Y2472">
        <v>939</v>
      </c>
      <c r="Z2472">
        <v>1101</v>
      </c>
      <c r="AA2472">
        <v>25</v>
      </c>
      <c r="AB2472">
        <v>25</v>
      </c>
      <c r="AC2472">
        <v>4</v>
      </c>
      <c r="AD2472">
        <v>0</v>
      </c>
      <c r="AE2472">
        <v>18486</v>
      </c>
      <c r="AF2472">
        <v>2477</v>
      </c>
      <c r="AG2472">
        <v>379</v>
      </c>
      <c r="AH2472">
        <v>48056</v>
      </c>
      <c r="AI2472">
        <v>0</v>
      </c>
      <c r="AJ2472">
        <v>0</v>
      </c>
      <c r="AK2472">
        <v>366518</v>
      </c>
      <c r="AL2472">
        <v>4554</v>
      </c>
      <c r="AM2472">
        <v>0</v>
      </c>
      <c r="AN2472">
        <v>4489451</v>
      </c>
      <c r="AO2472">
        <v>3486</v>
      </c>
      <c r="AP2472">
        <v>10</v>
      </c>
      <c r="AQ2472">
        <v>0</v>
      </c>
      <c r="AR2472">
        <v>18318</v>
      </c>
      <c r="AS2472">
        <v>16975</v>
      </c>
      <c r="AT2472">
        <v>381</v>
      </c>
      <c r="AU2472">
        <v>206</v>
      </c>
      <c r="AV2472">
        <v>122</v>
      </c>
      <c r="AW2472">
        <v>6</v>
      </c>
      <c r="AX2472">
        <v>0</v>
      </c>
      <c r="AY2472">
        <v>192</v>
      </c>
      <c r="AZ2472">
        <v>436</v>
      </c>
      <c r="BA2472">
        <v>17155</v>
      </c>
      <c r="BB2472">
        <v>435</v>
      </c>
      <c r="BC2472">
        <v>206</v>
      </c>
      <c r="BD2472">
        <v>122</v>
      </c>
      <c r="BE2472">
        <v>6</v>
      </c>
      <c r="BF2472">
        <v>57</v>
      </c>
      <c r="BG2472">
        <v>337</v>
      </c>
      <c r="BH2472">
        <v>17882</v>
      </c>
      <c r="BI2472">
        <v>3110</v>
      </c>
      <c r="BJ2472">
        <v>2172</v>
      </c>
      <c r="BK2472">
        <v>2037</v>
      </c>
      <c r="BL2472">
        <v>1446</v>
      </c>
      <c r="BM2472">
        <v>18318</v>
      </c>
      <c r="BN2472">
        <v>436</v>
      </c>
      <c r="BO2472">
        <v>7513</v>
      </c>
      <c r="BP2472">
        <v>2040</v>
      </c>
      <c r="BQ2472" s="2">
        <v>10</v>
      </c>
      <c r="BR2472" s="2">
        <v>15</v>
      </c>
      <c r="BS2472" s="2">
        <v>13</v>
      </c>
      <c r="BT2472" s="2">
        <v>13</v>
      </c>
      <c r="BU2472" s="2">
        <v>7</v>
      </c>
      <c r="BV2472" s="2">
        <v>8</v>
      </c>
      <c r="BW2472" s="2">
        <v>13</v>
      </c>
      <c r="BX2472" s="2">
        <v>9</v>
      </c>
      <c r="BY2472" s="2">
        <v>2</v>
      </c>
      <c r="BZ2472" s="2">
        <v>8</v>
      </c>
      <c r="CA2472" s="2">
        <v>2</v>
      </c>
      <c r="CB2472" s="2">
        <v>9</v>
      </c>
      <c r="CC2472" s="2">
        <v>4</v>
      </c>
      <c r="CD2472" s="2">
        <v>15</v>
      </c>
      <c r="CE2472">
        <v>54.094990803851601</v>
      </c>
      <c r="CF2472">
        <v>2210208627.2421899</v>
      </c>
      <c r="CG2472">
        <v>219689.92468757799</v>
      </c>
      <c r="CH2472" s="2">
        <f t="shared" si="155"/>
        <v>69.148742584707207</v>
      </c>
      <c r="CI2472" t="str">
        <f t="shared" si="152"/>
        <v>Tennessee</v>
      </c>
      <c r="CJ2472" t="str">
        <f t="shared" si="153"/>
        <v>Humphreys</v>
      </c>
      <c r="CK2472" t="str">
        <f t="shared" si="154"/>
        <v>TN</v>
      </c>
      <c r="CL2472" t="str">
        <f>IF(Table1[[#This Row],[3 Day Avg]]&lt;=25,"Green","Red")</f>
        <v>Red</v>
      </c>
    </row>
    <row r="2473" spans="1:90" x14ac:dyDescent="0.25">
      <c r="A2473">
        <v>2472</v>
      </c>
      <c r="B2473" t="s">
        <v>159</v>
      </c>
      <c r="C2473" t="s">
        <v>4106</v>
      </c>
      <c r="D2473" t="s">
        <v>4107</v>
      </c>
      <c r="E2473">
        <v>47</v>
      </c>
      <c r="F2473">
        <v>47087</v>
      </c>
      <c r="G2473">
        <v>1.4619883040935699</v>
      </c>
      <c r="H2473">
        <v>5817.32</v>
      </c>
      <c r="I2473">
        <v>85.048477632250396</v>
      </c>
      <c r="J2473">
        <v>19.8</v>
      </c>
      <c r="K2473">
        <v>4.7</v>
      </c>
      <c r="L2473">
        <v>71.731700000000004</v>
      </c>
      <c r="M2473">
        <v>0</v>
      </c>
      <c r="N2473" s="1">
        <v>44165.342210648145</v>
      </c>
      <c r="O2473" t="s">
        <v>87</v>
      </c>
      <c r="P2473" s="1">
        <v>43923.941446759258</v>
      </c>
      <c r="Q2473" t="s">
        <v>3269</v>
      </c>
      <c r="R2473" t="s">
        <v>4165</v>
      </c>
      <c r="S2473" t="s">
        <v>90</v>
      </c>
      <c r="T2473">
        <v>684</v>
      </c>
      <c r="U2473">
        <v>10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11758</v>
      </c>
      <c r="AF2473">
        <v>2286</v>
      </c>
      <c r="AG2473">
        <v>217</v>
      </c>
      <c r="AH2473">
        <v>37563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4489451</v>
      </c>
      <c r="AO2473">
        <v>0</v>
      </c>
      <c r="AP2473">
        <v>0</v>
      </c>
      <c r="AQ2473">
        <v>0</v>
      </c>
      <c r="AR2473">
        <v>11615</v>
      </c>
      <c r="AS2473">
        <v>11094</v>
      </c>
      <c r="AT2473">
        <v>79</v>
      </c>
      <c r="AU2473">
        <v>0</v>
      </c>
      <c r="AV2473">
        <v>8</v>
      </c>
      <c r="AW2473">
        <v>0</v>
      </c>
      <c r="AX2473">
        <v>10</v>
      </c>
      <c r="AY2473">
        <v>190</v>
      </c>
      <c r="AZ2473">
        <v>234</v>
      </c>
      <c r="BA2473">
        <v>11137</v>
      </c>
      <c r="BB2473">
        <v>82</v>
      </c>
      <c r="BC2473">
        <v>0</v>
      </c>
      <c r="BD2473">
        <v>8</v>
      </c>
      <c r="BE2473">
        <v>0</v>
      </c>
      <c r="BF2473">
        <v>169</v>
      </c>
      <c r="BG2473">
        <v>219</v>
      </c>
      <c r="BH2473">
        <v>11381</v>
      </c>
      <c r="BI2473">
        <v>1713</v>
      </c>
      <c r="BJ2473">
        <v>1328</v>
      </c>
      <c r="BK2473">
        <v>1172</v>
      </c>
      <c r="BL2473">
        <v>952</v>
      </c>
      <c r="BM2473">
        <v>11615</v>
      </c>
      <c r="BN2473">
        <v>234</v>
      </c>
      <c r="BO2473">
        <v>4910</v>
      </c>
      <c r="BP2473">
        <v>1540</v>
      </c>
      <c r="BQ2473" s="2">
        <v>0</v>
      </c>
      <c r="BR2473" s="2">
        <v>9</v>
      </c>
      <c r="BS2473" s="2">
        <v>4</v>
      </c>
      <c r="BT2473" s="2">
        <v>2</v>
      </c>
      <c r="BU2473" s="2">
        <v>5</v>
      </c>
      <c r="BV2473" s="2">
        <v>4</v>
      </c>
      <c r="BW2473" s="2">
        <v>3</v>
      </c>
      <c r="BX2473" s="2">
        <v>5</v>
      </c>
      <c r="BY2473" s="2">
        <v>2</v>
      </c>
      <c r="BZ2473" s="2">
        <v>11</v>
      </c>
      <c r="CA2473" s="2">
        <v>5</v>
      </c>
      <c r="CB2473" s="2">
        <v>5</v>
      </c>
      <c r="CC2473" s="2">
        <v>2</v>
      </c>
      <c r="CD2473" s="2">
        <v>16</v>
      </c>
      <c r="CE2473">
        <v>0</v>
      </c>
      <c r="CF2473">
        <v>1279267701.5625</v>
      </c>
      <c r="CG2473">
        <v>174245.526046043</v>
      </c>
      <c r="CH2473" s="2">
        <f t="shared" si="155"/>
        <v>37.308078633950345</v>
      </c>
      <c r="CI2473" t="str">
        <f t="shared" si="152"/>
        <v>Tennessee</v>
      </c>
      <c r="CJ2473" t="str">
        <f t="shared" si="153"/>
        <v>Jackson</v>
      </c>
      <c r="CK2473" t="str">
        <f t="shared" si="154"/>
        <v>TN</v>
      </c>
      <c r="CL2473" t="str">
        <f>IF(Table1[[#This Row],[3 Day Avg]]&lt;=25,"Green","Red")</f>
        <v>Red</v>
      </c>
    </row>
    <row r="2474" spans="1:90" x14ac:dyDescent="0.25">
      <c r="A2474">
        <v>2473</v>
      </c>
      <c r="B2474" t="s">
        <v>161</v>
      </c>
      <c r="C2474" t="s">
        <v>4106</v>
      </c>
      <c r="D2474" t="s">
        <v>4107</v>
      </c>
      <c r="E2474">
        <v>47</v>
      </c>
      <c r="F2474">
        <v>47089</v>
      </c>
      <c r="G2474">
        <v>1.4379084967320299</v>
      </c>
      <c r="H2474">
        <v>4249.0600000000004</v>
      </c>
      <c r="I2474">
        <v>61.097533881359702</v>
      </c>
      <c r="J2474">
        <v>13.8</v>
      </c>
      <c r="K2474">
        <v>3.8</v>
      </c>
      <c r="L2474">
        <v>94.739000000000004</v>
      </c>
      <c r="M2474">
        <v>1.2425037788048601</v>
      </c>
      <c r="N2474" s="1">
        <v>44165.342210648145</v>
      </c>
      <c r="O2474" t="s">
        <v>87</v>
      </c>
      <c r="P2474" s="1">
        <v>43923.942002314812</v>
      </c>
      <c r="Q2474" t="s">
        <v>3269</v>
      </c>
      <c r="R2474" t="s">
        <v>4166</v>
      </c>
      <c r="S2474" t="s">
        <v>90</v>
      </c>
      <c r="T2474">
        <v>2295</v>
      </c>
      <c r="U2474">
        <v>33</v>
      </c>
      <c r="V2474">
        <v>1057</v>
      </c>
      <c r="W2474">
        <v>1476</v>
      </c>
      <c r="X2474">
        <v>1526</v>
      </c>
      <c r="Y2474">
        <v>2794</v>
      </c>
      <c r="Z2474">
        <v>3459</v>
      </c>
      <c r="AA2474">
        <v>58</v>
      </c>
      <c r="AB2474">
        <v>58</v>
      </c>
      <c r="AC2474">
        <v>6</v>
      </c>
      <c r="AD2474">
        <v>2</v>
      </c>
      <c r="AE2474">
        <v>54012</v>
      </c>
      <c r="AF2474">
        <v>7241</v>
      </c>
      <c r="AG2474">
        <v>917</v>
      </c>
      <c r="AH2474">
        <v>49611</v>
      </c>
      <c r="AI2474">
        <v>0</v>
      </c>
      <c r="AJ2474">
        <v>0</v>
      </c>
      <c r="AK2474">
        <v>366518</v>
      </c>
      <c r="AL2474">
        <v>4554</v>
      </c>
      <c r="AM2474">
        <v>0</v>
      </c>
      <c r="AN2474">
        <v>4489451</v>
      </c>
      <c r="AO2474">
        <v>10312</v>
      </c>
      <c r="AP2474">
        <v>26</v>
      </c>
      <c r="AQ2474">
        <v>1</v>
      </c>
      <c r="AR2474">
        <v>53247</v>
      </c>
      <c r="AS2474">
        <v>49176</v>
      </c>
      <c r="AT2474">
        <v>961</v>
      </c>
      <c r="AU2474">
        <v>64</v>
      </c>
      <c r="AV2474">
        <v>293</v>
      </c>
      <c r="AW2474">
        <v>0</v>
      </c>
      <c r="AX2474">
        <v>0</v>
      </c>
      <c r="AY2474">
        <v>845</v>
      </c>
      <c r="AZ2474">
        <v>1908</v>
      </c>
      <c r="BA2474">
        <v>50837</v>
      </c>
      <c r="BB2474">
        <v>961</v>
      </c>
      <c r="BC2474">
        <v>64</v>
      </c>
      <c r="BD2474">
        <v>302</v>
      </c>
      <c r="BE2474">
        <v>11</v>
      </c>
      <c r="BF2474">
        <v>214</v>
      </c>
      <c r="BG2474">
        <v>858</v>
      </c>
      <c r="BH2474">
        <v>51339</v>
      </c>
      <c r="BI2474">
        <v>8753</v>
      </c>
      <c r="BJ2474">
        <v>7008</v>
      </c>
      <c r="BK2474">
        <v>5823</v>
      </c>
      <c r="BL2474">
        <v>4059</v>
      </c>
      <c r="BM2474">
        <v>53247</v>
      </c>
      <c r="BN2474">
        <v>1908</v>
      </c>
      <c r="BO2474">
        <v>21351</v>
      </c>
      <c r="BP2474">
        <v>6253</v>
      </c>
      <c r="BQ2474" s="2">
        <v>26</v>
      </c>
      <c r="BR2474" s="2">
        <v>42</v>
      </c>
      <c r="BS2474" s="2">
        <v>19</v>
      </c>
      <c r="BT2474" s="2">
        <v>18</v>
      </c>
      <c r="BU2474" s="2">
        <v>26</v>
      </c>
      <c r="BV2474" s="2">
        <v>11</v>
      </c>
      <c r="BW2474" s="2">
        <v>27</v>
      </c>
      <c r="BX2474" s="2">
        <v>40</v>
      </c>
      <c r="BY2474" s="2">
        <v>29</v>
      </c>
      <c r="BZ2474" s="2">
        <v>24</v>
      </c>
      <c r="CA2474" s="2">
        <v>34</v>
      </c>
      <c r="CB2474" s="2">
        <v>25</v>
      </c>
      <c r="CC2474" s="2">
        <v>8</v>
      </c>
      <c r="CD2474" s="2">
        <v>52</v>
      </c>
      <c r="CE2474">
        <v>48.137450936828799</v>
      </c>
      <c r="CF2474">
        <v>1247630375.9257801</v>
      </c>
      <c r="CG2474">
        <v>215394.010469336</v>
      </c>
      <c r="CH2474" s="2">
        <f t="shared" si="155"/>
        <v>54.463162243882287</v>
      </c>
      <c r="CI2474" t="str">
        <f t="shared" si="152"/>
        <v>Tennessee</v>
      </c>
      <c r="CJ2474" t="str">
        <f t="shared" si="153"/>
        <v>Jefferson</v>
      </c>
      <c r="CK2474" t="str">
        <f t="shared" si="154"/>
        <v>TN</v>
      </c>
      <c r="CL2474" t="str">
        <f>IF(Table1[[#This Row],[3 Day Avg]]&lt;=25,"Green","Red")</f>
        <v>Red</v>
      </c>
    </row>
    <row r="2475" spans="1:90" x14ac:dyDescent="0.25">
      <c r="A2475">
        <v>2474</v>
      </c>
      <c r="B2475" t="s">
        <v>381</v>
      </c>
      <c r="C2475" t="s">
        <v>4106</v>
      </c>
      <c r="D2475" t="s">
        <v>4107</v>
      </c>
      <c r="E2475">
        <v>47</v>
      </c>
      <c r="F2475">
        <v>47091</v>
      </c>
      <c r="G2475">
        <v>1.4747191011235901</v>
      </c>
      <c r="H2475">
        <v>8009.9</v>
      </c>
      <c r="I2475">
        <v>118.123523455957</v>
      </c>
      <c r="J2475">
        <v>20.7</v>
      </c>
      <c r="K2475">
        <v>3.5</v>
      </c>
      <c r="L2475">
        <v>68.322999999999993</v>
      </c>
      <c r="M2475">
        <v>1.2425037788048601</v>
      </c>
      <c r="N2475" s="1">
        <v>44165.342210648145</v>
      </c>
      <c r="O2475" t="s">
        <v>87</v>
      </c>
      <c r="P2475" s="1">
        <v>43923.942824074074</v>
      </c>
      <c r="Q2475" t="s">
        <v>4119</v>
      </c>
      <c r="R2475" t="s">
        <v>4167</v>
      </c>
      <c r="S2475" t="s">
        <v>90</v>
      </c>
      <c r="T2475">
        <v>1424</v>
      </c>
      <c r="U2475">
        <v>21</v>
      </c>
      <c r="V2475">
        <v>419</v>
      </c>
      <c r="W2475">
        <v>306</v>
      </c>
      <c r="X2475">
        <v>828</v>
      </c>
      <c r="Y2475">
        <v>1020</v>
      </c>
      <c r="Z2475">
        <v>1329</v>
      </c>
      <c r="AA2475">
        <v>2</v>
      </c>
      <c r="AB2475">
        <v>2</v>
      </c>
      <c r="AC2475">
        <v>1</v>
      </c>
      <c r="AD2475">
        <v>1</v>
      </c>
      <c r="AE2475">
        <v>17778</v>
      </c>
      <c r="AF2475">
        <v>3308</v>
      </c>
      <c r="AG2475">
        <v>263</v>
      </c>
      <c r="AH2475">
        <v>35778</v>
      </c>
      <c r="AI2475">
        <v>0</v>
      </c>
      <c r="AJ2475">
        <v>0</v>
      </c>
      <c r="AK2475">
        <v>366518</v>
      </c>
      <c r="AL2475">
        <v>4554</v>
      </c>
      <c r="AM2475">
        <v>0</v>
      </c>
      <c r="AN2475">
        <v>4489451</v>
      </c>
      <c r="AO2475">
        <v>3902</v>
      </c>
      <c r="AP2475">
        <v>8</v>
      </c>
      <c r="AQ2475">
        <v>0</v>
      </c>
      <c r="AR2475">
        <v>17789</v>
      </c>
      <c r="AS2475">
        <v>16496</v>
      </c>
      <c r="AT2475">
        <v>584</v>
      </c>
      <c r="AU2475">
        <v>85</v>
      </c>
      <c r="AV2475">
        <v>63</v>
      </c>
      <c r="AW2475">
        <v>0</v>
      </c>
      <c r="AX2475">
        <v>5</v>
      </c>
      <c r="AY2475">
        <v>204</v>
      </c>
      <c r="AZ2475">
        <v>352</v>
      </c>
      <c r="BA2475">
        <v>16768</v>
      </c>
      <c r="BB2475">
        <v>584</v>
      </c>
      <c r="BC2475">
        <v>85</v>
      </c>
      <c r="BD2475">
        <v>63</v>
      </c>
      <c r="BE2475">
        <v>0</v>
      </c>
      <c r="BF2475">
        <v>50</v>
      </c>
      <c r="BG2475">
        <v>239</v>
      </c>
      <c r="BH2475">
        <v>17437</v>
      </c>
      <c r="BI2475">
        <v>2414</v>
      </c>
      <c r="BJ2475">
        <v>1807</v>
      </c>
      <c r="BK2475">
        <v>2124</v>
      </c>
      <c r="BL2475">
        <v>1553</v>
      </c>
      <c r="BM2475">
        <v>17789</v>
      </c>
      <c r="BN2475">
        <v>352</v>
      </c>
      <c r="BO2475">
        <v>7542</v>
      </c>
      <c r="BP2475">
        <v>2349</v>
      </c>
      <c r="BQ2475" s="2">
        <v>8</v>
      </c>
      <c r="BR2475" s="2">
        <v>3</v>
      </c>
      <c r="BS2475" s="2">
        <v>8</v>
      </c>
      <c r="BT2475" s="2">
        <v>9</v>
      </c>
      <c r="BU2475" s="2">
        <v>20</v>
      </c>
      <c r="BV2475" s="2">
        <v>0</v>
      </c>
      <c r="BW2475" s="2">
        <v>9</v>
      </c>
      <c r="BX2475" s="2">
        <v>11</v>
      </c>
      <c r="BY2475" s="2">
        <v>5</v>
      </c>
      <c r="BZ2475" s="2">
        <v>1</v>
      </c>
      <c r="CA2475" s="2">
        <v>4</v>
      </c>
      <c r="CB2475" s="2">
        <v>9</v>
      </c>
      <c r="CC2475" s="2">
        <v>2</v>
      </c>
      <c r="CD2475" s="2">
        <v>11</v>
      </c>
      <c r="CE2475">
        <v>44.999437507031203</v>
      </c>
      <c r="CF2475">
        <v>1214397141.0195301</v>
      </c>
      <c r="CG2475">
        <v>188786.42956037601</v>
      </c>
      <c r="CH2475" s="2">
        <f t="shared" si="155"/>
        <v>35.602525905522135</v>
      </c>
      <c r="CI2475" t="str">
        <f t="shared" si="152"/>
        <v>Tennessee</v>
      </c>
      <c r="CJ2475" t="str">
        <f t="shared" si="153"/>
        <v>Johnson</v>
      </c>
      <c r="CK2475" t="str">
        <f t="shared" si="154"/>
        <v>TN</v>
      </c>
      <c r="CL2475" t="str">
        <f>IF(Table1[[#This Row],[3 Day Avg]]&lt;=25,"Green","Red")</f>
        <v>Red</v>
      </c>
    </row>
    <row r="2476" spans="1:90" x14ac:dyDescent="0.25">
      <c r="A2476">
        <v>2475</v>
      </c>
      <c r="B2476" t="s">
        <v>1281</v>
      </c>
      <c r="C2476" t="s">
        <v>4106</v>
      </c>
      <c r="D2476" t="s">
        <v>4107</v>
      </c>
      <c r="E2476">
        <v>47</v>
      </c>
      <c r="F2476">
        <v>47093</v>
      </c>
      <c r="G2476">
        <v>0.78711040676175403</v>
      </c>
      <c r="H2476">
        <v>4068.44</v>
      </c>
      <c r="I2476">
        <v>32.023108218762999</v>
      </c>
      <c r="J2476">
        <v>13.2</v>
      </c>
      <c r="K2476">
        <v>2.9</v>
      </c>
      <c r="L2476">
        <v>106.699</v>
      </c>
      <c r="M2476">
        <v>1.2425037788048601</v>
      </c>
      <c r="N2476" s="1">
        <v>44165.342210648145</v>
      </c>
      <c r="O2476" t="s">
        <v>87</v>
      </c>
      <c r="P2476" s="1">
        <v>43923.942002314812</v>
      </c>
      <c r="Q2476" t="s">
        <v>3269</v>
      </c>
      <c r="R2476" t="s">
        <v>4168</v>
      </c>
      <c r="S2476" t="s">
        <v>90</v>
      </c>
      <c r="T2476">
        <v>18930</v>
      </c>
      <c r="U2476">
        <v>149</v>
      </c>
      <c r="V2476">
        <v>8314</v>
      </c>
      <c r="W2476">
        <v>8246</v>
      </c>
      <c r="X2476">
        <v>11880</v>
      </c>
      <c r="Y2476">
        <v>17445</v>
      </c>
      <c r="Z2476">
        <v>23188</v>
      </c>
      <c r="AA2476">
        <v>1733</v>
      </c>
      <c r="AB2476">
        <v>1606</v>
      </c>
      <c r="AC2476">
        <v>260</v>
      </c>
      <c r="AD2476">
        <v>45</v>
      </c>
      <c r="AE2476">
        <v>465289</v>
      </c>
      <c r="AF2476">
        <v>59817</v>
      </c>
      <c r="AG2476">
        <v>7048</v>
      </c>
      <c r="AH2476">
        <v>55874</v>
      </c>
      <c r="AI2476">
        <v>0</v>
      </c>
      <c r="AJ2476">
        <v>0</v>
      </c>
      <c r="AK2476">
        <v>366518</v>
      </c>
      <c r="AL2476">
        <v>4554</v>
      </c>
      <c r="AM2476">
        <v>0</v>
      </c>
      <c r="AN2476">
        <v>4489451</v>
      </c>
      <c r="AO2476">
        <v>69073</v>
      </c>
      <c r="AP2476">
        <v>166</v>
      </c>
      <c r="AQ2476">
        <v>0</v>
      </c>
      <c r="AR2476">
        <v>456185</v>
      </c>
      <c r="AS2476">
        <v>376585</v>
      </c>
      <c r="AT2476">
        <v>39963</v>
      </c>
      <c r="AU2476">
        <v>1108</v>
      </c>
      <c r="AV2476">
        <v>9983</v>
      </c>
      <c r="AW2476">
        <v>177</v>
      </c>
      <c r="AX2476">
        <v>706</v>
      </c>
      <c r="AY2476">
        <v>8886</v>
      </c>
      <c r="AZ2476">
        <v>18777</v>
      </c>
      <c r="BA2476">
        <v>389831</v>
      </c>
      <c r="BB2476">
        <v>40310</v>
      </c>
      <c r="BC2476">
        <v>1373</v>
      </c>
      <c r="BD2476">
        <v>9983</v>
      </c>
      <c r="BE2476">
        <v>182</v>
      </c>
      <c r="BF2476">
        <v>5145</v>
      </c>
      <c r="BG2476">
        <v>9361</v>
      </c>
      <c r="BH2476">
        <v>437408</v>
      </c>
      <c r="BI2476">
        <v>80388</v>
      </c>
      <c r="BJ2476">
        <v>71706</v>
      </c>
      <c r="BK2476">
        <v>61529</v>
      </c>
      <c r="BL2476">
        <v>28440</v>
      </c>
      <c r="BM2476">
        <v>456185</v>
      </c>
      <c r="BN2476">
        <v>18777</v>
      </c>
      <c r="BO2476">
        <v>173489</v>
      </c>
      <c r="BP2476">
        <v>40633</v>
      </c>
      <c r="BQ2476" s="2">
        <v>166</v>
      </c>
      <c r="BR2476" s="2">
        <v>297</v>
      </c>
      <c r="BS2476" s="2">
        <v>284</v>
      </c>
      <c r="BT2476" s="2">
        <v>305</v>
      </c>
      <c r="BU2476" s="2">
        <v>192</v>
      </c>
      <c r="BV2476" s="2">
        <v>96</v>
      </c>
      <c r="BW2476" s="2">
        <v>177</v>
      </c>
      <c r="BX2476" s="2">
        <v>171</v>
      </c>
      <c r="BY2476" s="2">
        <v>216</v>
      </c>
      <c r="BZ2476" s="2">
        <v>209</v>
      </c>
      <c r="CA2476" s="2">
        <v>101</v>
      </c>
      <c r="CB2476" s="2">
        <v>242</v>
      </c>
      <c r="CC2476" s="2">
        <v>141</v>
      </c>
      <c r="CD2476" s="2">
        <v>374</v>
      </c>
      <c r="CE2476">
        <v>35.676751438353399</v>
      </c>
      <c r="CF2476">
        <v>2085904790.3828101</v>
      </c>
      <c r="CG2476">
        <v>274836.05441898998</v>
      </c>
      <c r="CH2476" s="2">
        <f t="shared" si="155"/>
        <v>54.583118690881989</v>
      </c>
      <c r="CI2476" t="str">
        <f t="shared" si="152"/>
        <v>Tennessee</v>
      </c>
      <c r="CJ2476" t="str">
        <f t="shared" si="153"/>
        <v>Knox</v>
      </c>
      <c r="CK2476" t="str">
        <f t="shared" si="154"/>
        <v>TN</v>
      </c>
      <c r="CL2476" t="str">
        <f>IF(Table1[[#This Row],[3 Day Avg]]&lt;=25,"Green","Red")</f>
        <v>Red</v>
      </c>
    </row>
    <row r="2477" spans="1:90" x14ac:dyDescent="0.25">
      <c r="A2477">
        <v>2476</v>
      </c>
      <c r="B2477" t="s">
        <v>487</v>
      </c>
      <c r="C2477" t="s">
        <v>4106</v>
      </c>
      <c r="D2477" t="s">
        <v>4107</v>
      </c>
      <c r="E2477">
        <v>47</v>
      </c>
      <c r="F2477">
        <v>47095</v>
      </c>
      <c r="G2477">
        <v>0.50933786078098497</v>
      </c>
      <c r="H2477">
        <v>15895.29</v>
      </c>
      <c r="I2477">
        <v>80.960734043988694</v>
      </c>
      <c r="J2477">
        <v>36.5</v>
      </c>
      <c r="K2477">
        <v>5.2</v>
      </c>
      <c r="L2477">
        <v>64.371899999999997</v>
      </c>
      <c r="M2477">
        <v>0</v>
      </c>
      <c r="N2477" s="1">
        <v>44165.342210648145</v>
      </c>
      <c r="O2477" t="s">
        <v>87</v>
      </c>
      <c r="P2477" s="1">
        <v>43923.940300925926</v>
      </c>
      <c r="Q2477" t="s">
        <v>3269</v>
      </c>
      <c r="R2477" t="s">
        <v>4169</v>
      </c>
      <c r="S2477" t="s">
        <v>90</v>
      </c>
      <c r="T2477">
        <v>1178</v>
      </c>
      <c r="U2477">
        <v>6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7411</v>
      </c>
      <c r="AF2477">
        <v>1795</v>
      </c>
      <c r="AG2477">
        <v>93</v>
      </c>
      <c r="AH2477">
        <v>33709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4489451</v>
      </c>
      <c r="AO2477">
        <v>0</v>
      </c>
      <c r="AP2477">
        <v>2</v>
      </c>
      <c r="AQ2477">
        <v>0</v>
      </c>
      <c r="AR2477">
        <v>7526</v>
      </c>
      <c r="AS2477">
        <v>5026</v>
      </c>
      <c r="AT2477">
        <v>2180</v>
      </c>
      <c r="AU2477">
        <v>16</v>
      </c>
      <c r="AV2477">
        <v>10</v>
      </c>
      <c r="AW2477">
        <v>0</v>
      </c>
      <c r="AX2477">
        <v>20</v>
      </c>
      <c r="AY2477">
        <v>105</v>
      </c>
      <c r="AZ2477">
        <v>169</v>
      </c>
      <c r="BA2477">
        <v>5112</v>
      </c>
      <c r="BB2477">
        <v>2190</v>
      </c>
      <c r="BC2477">
        <v>16</v>
      </c>
      <c r="BD2477">
        <v>10</v>
      </c>
      <c r="BE2477">
        <v>0</v>
      </c>
      <c r="BF2477">
        <v>83</v>
      </c>
      <c r="BG2477">
        <v>115</v>
      </c>
      <c r="BH2477">
        <v>7357</v>
      </c>
      <c r="BI2477">
        <v>926</v>
      </c>
      <c r="BJ2477">
        <v>939</v>
      </c>
      <c r="BK2477">
        <v>1251</v>
      </c>
      <c r="BL2477">
        <v>502</v>
      </c>
      <c r="BM2477">
        <v>7526</v>
      </c>
      <c r="BN2477">
        <v>169</v>
      </c>
      <c r="BO2477">
        <v>3269</v>
      </c>
      <c r="BP2477">
        <v>639</v>
      </c>
      <c r="BQ2477" s="2">
        <v>2</v>
      </c>
      <c r="BR2477" s="2">
        <v>11</v>
      </c>
      <c r="BS2477" s="2">
        <v>2</v>
      </c>
      <c r="BT2477" s="2">
        <v>9</v>
      </c>
      <c r="BU2477" s="2">
        <v>2</v>
      </c>
      <c r="BV2477" s="2">
        <v>1</v>
      </c>
      <c r="BW2477" s="2">
        <v>7</v>
      </c>
      <c r="BX2477" s="2">
        <v>7</v>
      </c>
      <c r="BY2477" s="2">
        <v>5</v>
      </c>
      <c r="BZ2477" s="2">
        <v>5</v>
      </c>
      <c r="CA2477" s="2">
        <v>5</v>
      </c>
      <c r="CB2477" s="2">
        <v>6</v>
      </c>
      <c r="CC2477" s="2">
        <v>2</v>
      </c>
      <c r="CD2477" s="2">
        <v>7</v>
      </c>
      <c r="CE2477">
        <v>26.986911347996202</v>
      </c>
      <c r="CF2477">
        <v>776316604.82031298</v>
      </c>
      <c r="CG2477">
        <v>181548.70926090499</v>
      </c>
      <c r="CH2477" s="2">
        <f t="shared" si="155"/>
        <v>66.436353972893968</v>
      </c>
      <c r="CI2477" t="str">
        <f t="shared" si="152"/>
        <v>Tennessee</v>
      </c>
      <c r="CJ2477" t="str">
        <f t="shared" si="153"/>
        <v>Lake</v>
      </c>
      <c r="CK2477" t="str">
        <f t="shared" si="154"/>
        <v>TN</v>
      </c>
      <c r="CL2477" t="str">
        <f>IF(Table1[[#This Row],[3 Day Avg]]&lt;=25,"Green","Red")</f>
        <v>Red</v>
      </c>
    </row>
    <row r="2478" spans="1:90" x14ac:dyDescent="0.25">
      <c r="A2478">
        <v>2477</v>
      </c>
      <c r="B2478" t="s">
        <v>165</v>
      </c>
      <c r="C2478" t="s">
        <v>4106</v>
      </c>
      <c r="D2478" t="s">
        <v>4107</v>
      </c>
      <c r="E2478">
        <v>47</v>
      </c>
      <c r="F2478">
        <v>47097</v>
      </c>
      <c r="G2478">
        <v>1.1175898931001</v>
      </c>
      <c r="H2478">
        <v>7969.02</v>
      </c>
      <c r="I2478">
        <v>89.060987415295301</v>
      </c>
      <c r="J2478">
        <v>24.9</v>
      </c>
      <c r="K2478">
        <v>5.8</v>
      </c>
      <c r="L2478">
        <v>74.187399999999997</v>
      </c>
      <c r="M2478">
        <v>1.2425037788048601</v>
      </c>
      <c r="N2478" s="1">
        <v>44165.342210648145</v>
      </c>
      <c r="O2478" t="s">
        <v>87</v>
      </c>
      <c r="P2478" s="1">
        <v>43923.940300925926</v>
      </c>
      <c r="Q2478" t="s">
        <v>3269</v>
      </c>
      <c r="R2478" t="s">
        <v>4170</v>
      </c>
      <c r="S2478" t="s">
        <v>90</v>
      </c>
      <c r="T2478">
        <v>2058</v>
      </c>
      <c r="U2478">
        <v>23</v>
      </c>
      <c r="V2478">
        <v>355</v>
      </c>
      <c r="W2478">
        <v>476</v>
      </c>
      <c r="X2478">
        <v>723</v>
      </c>
      <c r="Y2478">
        <v>1220</v>
      </c>
      <c r="Z2478">
        <v>1223</v>
      </c>
      <c r="AA2478">
        <v>25</v>
      </c>
      <c r="AB2478">
        <v>25</v>
      </c>
      <c r="AC2478">
        <v>4</v>
      </c>
      <c r="AD2478">
        <v>0</v>
      </c>
      <c r="AE2478">
        <v>25825</v>
      </c>
      <c r="AF2478">
        <v>5907</v>
      </c>
      <c r="AG2478">
        <v>554</v>
      </c>
      <c r="AH2478">
        <v>38849</v>
      </c>
      <c r="AI2478">
        <v>0</v>
      </c>
      <c r="AJ2478">
        <v>0</v>
      </c>
      <c r="AK2478">
        <v>366518</v>
      </c>
      <c r="AL2478">
        <v>4554</v>
      </c>
      <c r="AM2478">
        <v>0</v>
      </c>
      <c r="AN2478">
        <v>4489451</v>
      </c>
      <c r="AO2478">
        <v>3997</v>
      </c>
      <c r="AP2478">
        <v>8</v>
      </c>
      <c r="AQ2478">
        <v>0</v>
      </c>
      <c r="AR2478">
        <v>26297</v>
      </c>
      <c r="AS2478">
        <v>15976</v>
      </c>
      <c r="AT2478">
        <v>8804</v>
      </c>
      <c r="AU2478">
        <v>198</v>
      </c>
      <c r="AV2478">
        <v>84</v>
      </c>
      <c r="AW2478">
        <v>0</v>
      </c>
      <c r="AX2478">
        <v>14</v>
      </c>
      <c r="AY2478">
        <v>579</v>
      </c>
      <c r="AZ2478">
        <v>642</v>
      </c>
      <c r="BA2478">
        <v>16395</v>
      </c>
      <c r="BB2478">
        <v>8804</v>
      </c>
      <c r="BC2478">
        <v>198</v>
      </c>
      <c r="BD2478">
        <v>84</v>
      </c>
      <c r="BE2478">
        <v>0</v>
      </c>
      <c r="BF2478">
        <v>215</v>
      </c>
      <c r="BG2478">
        <v>601</v>
      </c>
      <c r="BH2478">
        <v>25655</v>
      </c>
      <c r="BI2478">
        <v>4936</v>
      </c>
      <c r="BJ2478">
        <v>3429</v>
      </c>
      <c r="BK2478">
        <v>3613</v>
      </c>
      <c r="BL2478">
        <v>1554</v>
      </c>
      <c r="BM2478">
        <v>26297</v>
      </c>
      <c r="BN2478">
        <v>642</v>
      </c>
      <c r="BO2478">
        <v>10322</v>
      </c>
      <c r="BP2478">
        <v>2443</v>
      </c>
      <c r="BQ2478" s="2">
        <v>8</v>
      </c>
      <c r="BR2478" s="2">
        <v>25</v>
      </c>
      <c r="BS2478" s="2">
        <v>10</v>
      </c>
      <c r="BT2478" s="2">
        <v>8</v>
      </c>
      <c r="BU2478" s="2">
        <v>4</v>
      </c>
      <c r="BV2478" s="2">
        <v>0</v>
      </c>
      <c r="BW2478" s="2">
        <v>16</v>
      </c>
      <c r="BX2478" s="2">
        <v>20</v>
      </c>
      <c r="BY2478" s="2">
        <v>8</v>
      </c>
      <c r="BZ2478" s="2">
        <v>27</v>
      </c>
      <c r="CA2478" s="2">
        <v>23</v>
      </c>
      <c r="CB2478" s="2">
        <v>26</v>
      </c>
      <c r="CC2478" s="2">
        <v>-2</v>
      </c>
      <c r="CD2478" s="2">
        <v>39</v>
      </c>
      <c r="CE2478">
        <v>30.977734753146201</v>
      </c>
      <c r="CF2478">
        <v>2000815647.5195301</v>
      </c>
      <c r="CG2478">
        <v>337408.55048032902</v>
      </c>
      <c r="CH2478" s="2">
        <f t="shared" si="155"/>
        <v>54.505583653395192</v>
      </c>
      <c r="CI2478" t="str">
        <f t="shared" si="152"/>
        <v>Tennessee</v>
      </c>
      <c r="CJ2478" t="str">
        <f t="shared" si="153"/>
        <v>Lauderdale</v>
      </c>
      <c r="CK2478" t="str">
        <f t="shared" si="154"/>
        <v>TN</v>
      </c>
      <c r="CL2478" t="str">
        <f>IF(Table1[[#This Row],[3 Day Avg]]&lt;=25,"Green","Red")</f>
        <v>Red</v>
      </c>
    </row>
    <row r="2479" spans="1:90" x14ac:dyDescent="0.25">
      <c r="A2479">
        <v>2478</v>
      </c>
      <c r="B2479" t="s">
        <v>167</v>
      </c>
      <c r="C2479" t="s">
        <v>4106</v>
      </c>
      <c r="D2479" t="s">
        <v>4107</v>
      </c>
      <c r="E2479">
        <v>47</v>
      </c>
      <c r="F2479">
        <v>47099</v>
      </c>
      <c r="G2479">
        <v>1.25879303961496</v>
      </c>
      <c r="H2479">
        <v>6175.97</v>
      </c>
      <c r="I2479">
        <v>77.742717336626001</v>
      </c>
      <c r="J2479">
        <v>17.7</v>
      </c>
      <c r="K2479">
        <v>4</v>
      </c>
      <c r="L2479">
        <v>83.357500000000002</v>
      </c>
      <c r="M2479">
        <v>1.2425037788048601</v>
      </c>
      <c r="N2479" s="1">
        <v>44165.342210648145</v>
      </c>
      <c r="O2479" t="s">
        <v>87</v>
      </c>
      <c r="P2479" s="1">
        <v>43923.939710648148</v>
      </c>
      <c r="Q2479" t="s">
        <v>3269</v>
      </c>
      <c r="R2479" t="s">
        <v>4171</v>
      </c>
      <c r="S2479" t="s">
        <v>90</v>
      </c>
      <c r="T2479">
        <v>2701</v>
      </c>
      <c r="U2479">
        <v>34</v>
      </c>
      <c r="V2479">
        <v>1020</v>
      </c>
      <c r="W2479">
        <v>894</v>
      </c>
      <c r="X2479">
        <v>1320</v>
      </c>
      <c r="Y2479">
        <v>1979</v>
      </c>
      <c r="Z2479">
        <v>2354</v>
      </c>
      <c r="AA2479">
        <v>99</v>
      </c>
      <c r="AB2479">
        <v>89</v>
      </c>
      <c r="AC2479">
        <v>6</v>
      </c>
      <c r="AD2479">
        <v>3</v>
      </c>
      <c r="AE2479">
        <v>43734</v>
      </c>
      <c r="AF2479">
        <v>7643</v>
      </c>
      <c r="AG2479">
        <v>739</v>
      </c>
      <c r="AH2479">
        <v>43651</v>
      </c>
      <c r="AI2479">
        <v>0</v>
      </c>
      <c r="AJ2479">
        <v>0</v>
      </c>
      <c r="AK2479">
        <v>366518</v>
      </c>
      <c r="AL2479">
        <v>4554</v>
      </c>
      <c r="AM2479">
        <v>0</v>
      </c>
      <c r="AN2479">
        <v>4489451</v>
      </c>
      <c r="AO2479">
        <v>7567</v>
      </c>
      <c r="AP2479">
        <v>1</v>
      </c>
      <c r="AQ2479">
        <v>0</v>
      </c>
      <c r="AR2479">
        <v>42937</v>
      </c>
      <c r="AS2479">
        <v>40235</v>
      </c>
      <c r="AT2479">
        <v>746</v>
      </c>
      <c r="AU2479">
        <v>119</v>
      </c>
      <c r="AV2479">
        <v>229</v>
      </c>
      <c r="AW2479">
        <v>49</v>
      </c>
      <c r="AX2479">
        <v>108</v>
      </c>
      <c r="AY2479">
        <v>559</v>
      </c>
      <c r="AZ2479">
        <v>892</v>
      </c>
      <c r="BA2479">
        <v>41010</v>
      </c>
      <c r="BB2479">
        <v>746</v>
      </c>
      <c r="BC2479">
        <v>119</v>
      </c>
      <c r="BD2479">
        <v>229</v>
      </c>
      <c r="BE2479">
        <v>49</v>
      </c>
      <c r="BF2479">
        <v>137</v>
      </c>
      <c r="BG2479">
        <v>647</v>
      </c>
      <c r="BH2479">
        <v>42045</v>
      </c>
      <c r="BI2479">
        <v>8908</v>
      </c>
      <c r="BJ2479">
        <v>5141</v>
      </c>
      <c r="BK2479">
        <v>5042</v>
      </c>
      <c r="BL2479">
        <v>3234</v>
      </c>
      <c r="BM2479">
        <v>42937</v>
      </c>
      <c r="BN2479">
        <v>892</v>
      </c>
      <c r="BO2479">
        <v>16279</v>
      </c>
      <c r="BP2479">
        <v>4333</v>
      </c>
      <c r="BQ2479" s="2">
        <v>1</v>
      </c>
      <c r="BR2479" s="2">
        <v>61</v>
      </c>
      <c r="BS2479" s="2">
        <v>39</v>
      </c>
      <c r="BT2479" s="2">
        <v>65</v>
      </c>
      <c r="BU2479" s="2">
        <v>20</v>
      </c>
      <c r="BV2479" s="2">
        <v>8</v>
      </c>
      <c r="BW2479" s="2">
        <v>11</v>
      </c>
      <c r="BX2479" s="2">
        <v>39</v>
      </c>
      <c r="BY2479" s="2">
        <v>27</v>
      </c>
      <c r="BZ2479" s="2">
        <v>31</v>
      </c>
      <c r="CA2479" s="2">
        <v>35</v>
      </c>
      <c r="CB2479" s="2">
        <v>25</v>
      </c>
      <c r="CC2479" s="2">
        <v>24</v>
      </c>
      <c r="CD2479" s="2">
        <v>62</v>
      </c>
      <c r="CE2479">
        <v>2.2865505099007599</v>
      </c>
      <c r="CF2479">
        <v>2402100955.2460899</v>
      </c>
      <c r="CG2479">
        <v>233627.67307205501</v>
      </c>
      <c r="CH2479" s="2">
        <f t="shared" si="155"/>
        <v>78.409452608861045</v>
      </c>
      <c r="CI2479" t="str">
        <f t="shared" si="152"/>
        <v>Tennessee</v>
      </c>
      <c r="CJ2479" t="str">
        <f t="shared" si="153"/>
        <v>Lawrence</v>
      </c>
      <c r="CK2479" t="str">
        <f t="shared" si="154"/>
        <v>TN</v>
      </c>
      <c r="CL2479" t="str">
        <f>IF(Table1[[#This Row],[3 Day Avg]]&lt;=25,"Green","Red")</f>
        <v>Red</v>
      </c>
    </row>
    <row r="2480" spans="1:90" x14ac:dyDescent="0.25">
      <c r="A2480">
        <v>2479</v>
      </c>
      <c r="B2480" t="s">
        <v>1182</v>
      </c>
      <c r="C2480" t="s">
        <v>4106</v>
      </c>
      <c r="D2480" t="s">
        <v>4107</v>
      </c>
      <c r="E2480">
        <v>47</v>
      </c>
      <c r="F2480">
        <v>47101</v>
      </c>
      <c r="G2480">
        <v>1.8300653594771199</v>
      </c>
      <c r="H2480">
        <v>6329.64</v>
      </c>
      <c r="I2480">
        <v>115.83650504716201</v>
      </c>
      <c r="J2480">
        <v>17.5</v>
      </c>
      <c r="K2480">
        <v>4.4000000000000004</v>
      </c>
      <c r="L2480">
        <v>77.418599999999998</v>
      </c>
      <c r="M2480">
        <v>0</v>
      </c>
      <c r="N2480" s="1">
        <v>44165.342210648145</v>
      </c>
      <c r="O2480" t="s">
        <v>87</v>
      </c>
      <c r="P2480" s="1">
        <v>43923.939710648148</v>
      </c>
      <c r="Q2480" t="s">
        <v>3269</v>
      </c>
      <c r="R2480" t="s">
        <v>4172</v>
      </c>
      <c r="S2480" t="s">
        <v>90</v>
      </c>
      <c r="T2480">
        <v>765</v>
      </c>
      <c r="U2480">
        <v>14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12086</v>
      </c>
      <c r="AF2480">
        <v>2074</v>
      </c>
      <c r="AG2480">
        <v>225</v>
      </c>
      <c r="AH2480">
        <v>40541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4489451</v>
      </c>
      <c r="AO2480">
        <v>0</v>
      </c>
      <c r="AP2480">
        <v>2</v>
      </c>
      <c r="AQ2480">
        <v>0</v>
      </c>
      <c r="AR2480">
        <v>11956</v>
      </c>
      <c r="AS2480">
        <v>11170</v>
      </c>
      <c r="AT2480">
        <v>195</v>
      </c>
      <c r="AU2480">
        <v>0</v>
      </c>
      <c r="AV2480">
        <v>83</v>
      </c>
      <c r="AW2480">
        <v>0</v>
      </c>
      <c r="AX2480">
        <v>12</v>
      </c>
      <c r="AY2480">
        <v>228</v>
      </c>
      <c r="AZ2480">
        <v>268</v>
      </c>
      <c r="BA2480">
        <v>11407</v>
      </c>
      <c r="BB2480">
        <v>195</v>
      </c>
      <c r="BC2480">
        <v>0</v>
      </c>
      <c r="BD2480">
        <v>83</v>
      </c>
      <c r="BE2480">
        <v>0</v>
      </c>
      <c r="BF2480">
        <v>33</v>
      </c>
      <c r="BG2480">
        <v>238</v>
      </c>
      <c r="BH2480">
        <v>11688</v>
      </c>
      <c r="BI2480">
        <v>2182</v>
      </c>
      <c r="BJ2480">
        <v>1334</v>
      </c>
      <c r="BK2480">
        <v>1291</v>
      </c>
      <c r="BL2480">
        <v>944</v>
      </c>
      <c r="BM2480">
        <v>11956</v>
      </c>
      <c r="BN2480">
        <v>268</v>
      </c>
      <c r="BO2480">
        <v>4681</v>
      </c>
      <c r="BP2480">
        <v>1524</v>
      </c>
      <c r="BQ2480" s="2">
        <v>2</v>
      </c>
      <c r="BR2480" s="2">
        <v>16</v>
      </c>
      <c r="BS2480" s="2">
        <v>11</v>
      </c>
      <c r="BT2480" s="2">
        <v>9</v>
      </c>
      <c r="BU2480" s="2">
        <v>8</v>
      </c>
      <c r="BV2480" s="2">
        <v>4</v>
      </c>
      <c r="BW2480" s="2">
        <v>11</v>
      </c>
      <c r="BX2480" s="2">
        <v>7</v>
      </c>
      <c r="BY2480" s="2">
        <v>7</v>
      </c>
      <c r="BZ2480" s="2">
        <v>10</v>
      </c>
      <c r="CA2480" s="2">
        <v>-1</v>
      </c>
      <c r="CB2480" s="2">
        <v>10</v>
      </c>
      <c r="CC2480" s="2">
        <v>5</v>
      </c>
      <c r="CD2480" s="2">
        <v>19</v>
      </c>
      <c r="CE2480">
        <v>16.548072149594599</v>
      </c>
      <c r="CF2480">
        <v>1106820348.0507801</v>
      </c>
      <c r="CG2480">
        <v>183273.23881461899</v>
      </c>
      <c r="CH2480" s="2">
        <f t="shared" si="155"/>
        <v>80.852012936322069</v>
      </c>
      <c r="CI2480" t="str">
        <f t="shared" si="152"/>
        <v>Tennessee</v>
      </c>
      <c r="CJ2480" t="str">
        <f t="shared" si="153"/>
        <v>Lewis</v>
      </c>
      <c r="CK2480" t="str">
        <f t="shared" si="154"/>
        <v>TN</v>
      </c>
      <c r="CL2480" t="str">
        <f>IF(Table1[[#This Row],[3 Day Avg]]&lt;=25,"Green","Red")</f>
        <v>Red</v>
      </c>
    </row>
    <row r="2481" spans="1:90" x14ac:dyDescent="0.25">
      <c r="A2481">
        <v>2480</v>
      </c>
      <c r="B2481" t="s">
        <v>387</v>
      </c>
      <c r="C2481" t="s">
        <v>4106</v>
      </c>
      <c r="D2481" t="s">
        <v>4107</v>
      </c>
      <c r="E2481">
        <v>47</v>
      </c>
      <c r="F2481">
        <v>47103</v>
      </c>
      <c r="G2481">
        <v>0.99132589838909502</v>
      </c>
      <c r="H2481">
        <v>4730.78</v>
      </c>
      <c r="I2481">
        <v>46.897441158366803</v>
      </c>
      <c r="J2481">
        <v>14.4</v>
      </c>
      <c r="K2481">
        <v>3.1</v>
      </c>
      <c r="L2481">
        <v>97.866900000000001</v>
      </c>
      <c r="M2481">
        <v>1.2425037788048601</v>
      </c>
      <c r="N2481" s="1">
        <v>44165.342210648145</v>
      </c>
      <c r="O2481" t="s">
        <v>87</v>
      </c>
      <c r="P2481" s="1">
        <v>43923.939710648148</v>
      </c>
      <c r="Q2481" t="s">
        <v>3269</v>
      </c>
      <c r="R2481" t="s">
        <v>4173</v>
      </c>
      <c r="S2481" t="s">
        <v>90</v>
      </c>
      <c r="T2481">
        <v>1614</v>
      </c>
      <c r="U2481">
        <v>16</v>
      </c>
      <c r="V2481">
        <v>677</v>
      </c>
      <c r="W2481">
        <v>864</v>
      </c>
      <c r="X2481">
        <v>1157</v>
      </c>
      <c r="Y2481">
        <v>1491</v>
      </c>
      <c r="Z2481">
        <v>2162</v>
      </c>
      <c r="AA2481">
        <v>59</v>
      </c>
      <c r="AB2481">
        <v>49</v>
      </c>
      <c r="AC2481">
        <v>6</v>
      </c>
      <c r="AD2481">
        <v>2</v>
      </c>
      <c r="AE2481">
        <v>34117</v>
      </c>
      <c r="AF2481">
        <v>4853</v>
      </c>
      <c r="AG2481">
        <v>506</v>
      </c>
      <c r="AH2481">
        <v>51249</v>
      </c>
      <c r="AI2481">
        <v>0</v>
      </c>
      <c r="AJ2481">
        <v>0</v>
      </c>
      <c r="AK2481">
        <v>366518</v>
      </c>
      <c r="AL2481">
        <v>4554</v>
      </c>
      <c r="AM2481">
        <v>0</v>
      </c>
      <c r="AN2481">
        <v>4489451</v>
      </c>
      <c r="AO2481">
        <v>6351</v>
      </c>
      <c r="AP2481">
        <v>2</v>
      </c>
      <c r="AQ2481">
        <v>1</v>
      </c>
      <c r="AR2481">
        <v>33711</v>
      </c>
      <c r="AS2481">
        <v>29347</v>
      </c>
      <c r="AT2481">
        <v>2342</v>
      </c>
      <c r="AU2481">
        <v>54</v>
      </c>
      <c r="AV2481">
        <v>175</v>
      </c>
      <c r="AW2481">
        <v>0</v>
      </c>
      <c r="AX2481">
        <v>0</v>
      </c>
      <c r="AY2481">
        <v>639</v>
      </c>
      <c r="AZ2481">
        <v>1154</v>
      </c>
      <c r="BA2481">
        <v>30196</v>
      </c>
      <c r="BB2481">
        <v>2371</v>
      </c>
      <c r="BC2481">
        <v>69</v>
      </c>
      <c r="BD2481">
        <v>186</v>
      </c>
      <c r="BE2481">
        <v>0</v>
      </c>
      <c r="BF2481">
        <v>40</v>
      </c>
      <c r="BG2481">
        <v>849</v>
      </c>
      <c r="BH2481">
        <v>32557</v>
      </c>
      <c r="BI2481">
        <v>6188</v>
      </c>
      <c r="BJ2481">
        <v>3780</v>
      </c>
      <c r="BK2481">
        <v>3572</v>
      </c>
      <c r="BL2481">
        <v>2698</v>
      </c>
      <c r="BM2481">
        <v>33711</v>
      </c>
      <c r="BN2481">
        <v>1154</v>
      </c>
      <c r="BO2481">
        <v>13820</v>
      </c>
      <c r="BP2481">
        <v>3653</v>
      </c>
      <c r="BQ2481" s="2">
        <v>2</v>
      </c>
      <c r="BR2481" s="2">
        <v>33</v>
      </c>
      <c r="BS2481" s="2">
        <v>30</v>
      </c>
      <c r="BT2481" s="2">
        <v>55</v>
      </c>
      <c r="BU2481" s="2">
        <v>23</v>
      </c>
      <c r="BV2481" s="2">
        <v>8</v>
      </c>
      <c r="BW2481" s="2">
        <v>19</v>
      </c>
      <c r="BX2481" s="2">
        <v>24</v>
      </c>
      <c r="BY2481" s="2">
        <v>62</v>
      </c>
      <c r="BZ2481" s="2">
        <v>21</v>
      </c>
      <c r="CA2481" s="2">
        <v>15</v>
      </c>
      <c r="CB2481" s="2">
        <v>18</v>
      </c>
      <c r="CC2481" s="2">
        <v>-4</v>
      </c>
      <c r="CD2481" s="2">
        <v>37</v>
      </c>
      <c r="CE2481">
        <v>5.8621801447958504</v>
      </c>
      <c r="CF2481">
        <v>2214120505.28125</v>
      </c>
      <c r="CG2481">
        <v>226354.62692893899</v>
      </c>
      <c r="CH2481" s="2">
        <f t="shared" si="155"/>
        <v>64.271800500331253</v>
      </c>
      <c r="CI2481" t="str">
        <f t="shared" si="152"/>
        <v>Tennessee</v>
      </c>
      <c r="CJ2481" t="str">
        <f t="shared" si="153"/>
        <v>Lincoln</v>
      </c>
      <c r="CK2481" t="str">
        <f t="shared" si="154"/>
        <v>TN</v>
      </c>
      <c r="CL2481" t="str">
        <f>IF(Table1[[#This Row],[3 Day Avg]]&lt;=25,"Green","Red")</f>
        <v>Red</v>
      </c>
    </row>
    <row r="2482" spans="1:90" x14ac:dyDescent="0.25">
      <c r="A2482">
        <v>2481</v>
      </c>
      <c r="B2482" t="s">
        <v>4174</v>
      </c>
      <c r="C2482" t="s">
        <v>4106</v>
      </c>
      <c r="D2482" t="s">
        <v>4107</v>
      </c>
      <c r="E2482">
        <v>47</v>
      </c>
      <c r="F2482">
        <v>47105</v>
      </c>
      <c r="G2482">
        <v>0.82860880941997395</v>
      </c>
      <c r="H2482">
        <v>4322.01</v>
      </c>
      <c r="I2482">
        <v>35.812568326610602</v>
      </c>
      <c r="J2482">
        <v>9.1</v>
      </c>
      <c r="K2482">
        <v>3.4</v>
      </c>
      <c r="L2482">
        <v>111.11409999999999</v>
      </c>
      <c r="M2482">
        <v>1.2425037788048601</v>
      </c>
      <c r="N2482" s="1">
        <v>44165.342210648145</v>
      </c>
      <c r="O2482" t="s">
        <v>87</v>
      </c>
      <c r="P2482" s="1">
        <v>43923.942002314812</v>
      </c>
      <c r="Q2482" t="s">
        <v>3269</v>
      </c>
      <c r="R2482" t="s">
        <v>4175</v>
      </c>
      <c r="S2482" t="s">
        <v>90</v>
      </c>
      <c r="T2482">
        <v>2293</v>
      </c>
      <c r="U2482">
        <v>19</v>
      </c>
      <c r="V2482">
        <v>1171</v>
      </c>
      <c r="W2482">
        <v>1741</v>
      </c>
      <c r="X2482">
        <v>2327</v>
      </c>
      <c r="Y2482">
        <v>3458</v>
      </c>
      <c r="Z2482">
        <v>4438</v>
      </c>
      <c r="AA2482">
        <v>50</v>
      </c>
      <c r="AB2482">
        <v>30</v>
      </c>
      <c r="AC2482">
        <v>5</v>
      </c>
      <c r="AD2482">
        <v>2</v>
      </c>
      <c r="AE2482">
        <v>53054</v>
      </c>
      <c r="AF2482">
        <v>4754</v>
      </c>
      <c r="AG2482">
        <v>779</v>
      </c>
      <c r="AH2482">
        <v>58186</v>
      </c>
      <c r="AI2482">
        <v>0</v>
      </c>
      <c r="AJ2482">
        <v>0</v>
      </c>
      <c r="AK2482">
        <v>366518</v>
      </c>
      <c r="AL2482">
        <v>4554</v>
      </c>
      <c r="AM2482">
        <v>0</v>
      </c>
      <c r="AN2482">
        <v>4489451</v>
      </c>
      <c r="AO2482">
        <v>13135</v>
      </c>
      <c r="AP2482">
        <v>13</v>
      </c>
      <c r="AQ2482">
        <v>0</v>
      </c>
      <c r="AR2482">
        <v>51610</v>
      </c>
      <c r="AS2482">
        <v>45436</v>
      </c>
      <c r="AT2482">
        <v>502</v>
      </c>
      <c r="AU2482">
        <v>73</v>
      </c>
      <c r="AV2482">
        <v>371</v>
      </c>
      <c r="AW2482">
        <v>0</v>
      </c>
      <c r="AX2482">
        <v>42</v>
      </c>
      <c r="AY2482">
        <v>793</v>
      </c>
      <c r="AZ2482">
        <v>4393</v>
      </c>
      <c r="BA2482">
        <v>48775</v>
      </c>
      <c r="BB2482">
        <v>522</v>
      </c>
      <c r="BC2482">
        <v>94</v>
      </c>
      <c r="BD2482">
        <v>371</v>
      </c>
      <c r="BE2482">
        <v>0</v>
      </c>
      <c r="BF2482">
        <v>994</v>
      </c>
      <c r="BG2482">
        <v>854</v>
      </c>
      <c r="BH2482">
        <v>47217</v>
      </c>
      <c r="BI2482">
        <v>8443</v>
      </c>
      <c r="BJ2482">
        <v>5403</v>
      </c>
      <c r="BK2482">
        <v>5001</v>
      </c>
      <c r="BL2482">
        <v>5239</v>
      </c>
      <c r="BM2482">
        <v>51610</v>
      </c>
      <c r="BN2482">
        <v>4393</v>
      </c>
      <c r="BO2482">
        <v>19628</v>
      </c>
      <c r="BP2482">
        <v>7896</v>
      </c>
      <c r="BQ2482" s="2">
        <v>13</v>
      </c>
      <c r="BR2482" s="2">
        <v>35</v>
      </c>
      <c r="BS2482" s="2">
        <v>15</v>
      </c>
      <c r="BT2482" s="2">
        <v>23</v>
      </c>
      <c r="BU2482" s="2">
        <v>22</v>
      </c>
      <c r="BV2482" s="2">
        <v>1</v>
      </c>
      <c r="BW2482" s="2">
        <v>19</v>
      </c>
      <c r="BX2482" s="2">
        <v>40</v>
      </c>
      <c r="BY2482" s="2">
        <v>41</v>
      </c>
      <c r="BZ2482" s="2">
        <v>11</v>
      </c>
      <c r="CA2482" s="2">
        <v>-6</v>
      </c>
      <c r="CB2482" s="2">
        <v>30</v>
      </c>
      <c r="CC2482" s="2">
        <v>10</v>
      </c>
      <c r="CD2482" s="2">
        <v>33</v>
      </c>
      <c r="CE2482">
        <v>24.503336223470399</v>
      </c>
      <c r="CF2482">
        <v>973677711.42578101</v>
      </c>
      <c r="CG2482">
        <v>233046.066534132</v>
      </c>
      <c r="CH2482" s="2">
        <f t="shared" si="155"/>
        <v>40.689788800620036</v>
      </c>
      <c r="CI2482" t="str">
        <f t="shared" si="152"/>
        <v>Tennessee</v>
      </c>
      <c r="CJ2482" t="str">
        <f t="shared" si="153"/>
        <v>Loudon</v>
      </c>
      <c r="CK2482" t="str">
        <f t="shared" si="154"/>
        <v>TN</v>
      </c>
      <c r="CL2482" t="str">
        <f>IF(Table1[[#This Row],[3 Day Avg]]&lt;=25,"Green","Red")</f>
        <v>Red</v>
      </c>
    </row>
    <row r="2483" spans="1:90" x14ac:dyDescent="0.25">
      <c r="A2483">
        <v>2482</v>
      </c>
      <c r="B2483" t="s">
        <v>4176</v>
      </c>
      <c r="C2483" t="s">
        <v>4106</v>
      </c>
      <c r="D2483" t="s">
        <v>4107</v>
      </c>
      <c r="E2483">
        <v>47</v>
      </c>
      <c r="F2483">
        <v>47107</v>
      </c>
      <c r="G2483">
        <v>2.15686274509804</v>
      </c>
      <c r="H2483">
        <v>4785.59</v>
      </c>
      <c r="I2483">
        <v>103.218541803509</v>
      </c>
      <c r="J2483">
        <v>15.9</v>
      </c>
      <c r="K2483">
        <v>4.0999999999999996</v>
      </c>
      <c r="L2483">
        <v>87.898600000000002</v>
      </c>
      <c r="M2483">
        <v>1.2425037788048601</v>
      </c>
      <c r="N2483" s="1">
        <v>44165.342210648145</v>
      </c>
      <c r="O2483" t="s">
        <v>87</v>
      </c>
      <c r="P2483" s="1">
        <v>43923.939710648148</v>
      </c>
      <c r="Q2483" t="s">
        <v>3269</v>
      </c>
      <c r="R2483" t="s">
        <v>4177</v>
      </c>
      <c r="S2483" t="s">
        <v>90</v>
      </c>
      <c r="T2483">
        <v>2550</v>
      </c>
      <c r="U2483">
        <v>55</v>
      </c>
      <c r="V2483">
        <v>861</v>
      </c>
      <c r="W2483">
        <v>1289</v>
      </c>
      <c r="X2483">
        <v>2019</v>
      </c>
      <c r="Y2483">
        <v>2584</v>
      </c>
      <c r="Z2483">
        <v>3355</v>
      </c>
      <c r="AA2483">
        <v>118</v>
      </c>
      <c r="AB2483">
        <v>88</v>
      </c>
      <c r="AC2483">
        <v>4</v>
      </c>
      <c r="AD2483">
        <v>3</v>
      </c>
      <c r="AE2483">
        <v>53285</v>
      </c>
      <c r="AF2483">
        <v>8307</v>
      </c>
      <c r="AG2483">
        <v>928</v>
      </c>
      <c r="AH2483">
        <v>46029</v>
      </c>
      <c r="AI2483">
        <v>0</v>
      </c>
      <c r="AJ2483">
        <v>0</v>
      </c>
      <c r="AK2483">
        <v>366518</v>
      </c>
      <c r="AL2483">
        <v>4554</v>
      </c>
      <c r="AM2483">
        <v>0</v>
      </c>
      <c r="AN2483">
        <v>4489451</v>
      </c>
      <c r="AO2483">
        <v>10108</v>
      </c>
      <c r="AP2483">
        <v>27</v>
      </c>
      <c r="AQ2483">
        <v>0</v>
      </c>
      <c r="AR2483">
        <v>52773</v>
      </c>
      <c r="AS2483">
        <v>47177</v>
      </c>
      <c r="AT2483">
        <v>1963</v>
      </c>
      <c r="AU2483">
        <v>135</v>
      </c>
      <c r="AV2483">
        <v>396</v>
      </c>
      <c r="AW2483">
        <v>26</v>
      </c>
      <c r="AX2483">
        <v>17</v>
      </c>
      <c r="AY2483">
        <v>1018</v>
      </c>
      <c r="AZ2483">
        <v>2041</v>
      </c>
      <c r="BA2483">
        <v>48645</v>
      </c>
      <c r="BB2483">
        <v>2018</v>
      </c>
      <c r="BC2483">
        <v>135</v>
      </c>
      <c r="BD2483">
        <v>396</v>
      </c>
      <c r="BE2483">
        <v>26</v>
      </c>
      <c r="BF2483">
        <v>478</v>
      </c>
      <c r="BG2483">
        <v>1075</v>
      </c>
      <c r="BH2483">
        <v>50732</v>
      </c>
      <c r="BI2483">
        <v>9276</v>
      </c>
      <c r="BJ2483">
        <v>6285</v>
      </c>
      <c r="BK2483">
        <v>6005</v>
      </c>
      <c r="BL2483">
        <v>4169</v>
      </c>
      <c r="BM2483">
        <v>52773</v>
      </c>
      <c r="BN2483">
        <v>2041</v>
      </c>
      <c r="BO2483">
        <v>21099</v>
      </c>
      <c r="BP2483">
        <v>5939</v>
      </c>
      <c r="BQ2483" s="2">
        <v>27</v>
      </c>
      <c r="BR2483" s="2">
        <v>78</v>
      </c>
      <c r="BS2483" s="2">
        <v>53</v>
      </c>
      <c r="BT2483" s="2">
        <v>34</v>
      </c>
      <c r="BU2483" s="2">
        <v>11</v>
      </c>
      <c r="BV2483" s="2">
        <v>4</v>
      </c>
      <c r="BW2483" s="2">
        <v>21</v>
      </c>
      <c r="BX2483" s="2">
        <v>28</v>
      </c>
      <c r="BY2483" s="2">
        <v>23</v>
      </c>
      <c r="BZ2483" s="2">
        <v>22</v>
      </c>
      <c r="CA2483" s="2">
        <v>30</v>
      </c>
      <c r="CB2483" s="2">
        <v>33</v>
      </c>
      <c r="CC2483" s="2">
        <v>13</v>
      </c>
      <c r="CD2483" s="2">
        <v>40</v>
      </c>
      <c r="CE2483">
        <v>50.670920521722799</v>
      </c>
      <c r="CF2483">
        <v>1689837374.1484399</v>
      </c>
      <c r="CG2483">
        <v>208121.98655059401</v>
      </c>
      <c r="CH2483" s="2">
        <f t="shared" si="155"/>
        <v>99.798508075467879</v>
      </c>
      <c r="CI2483" t="str">
        <f t="shared" si="152"/>
        <v>Tennessee</v>
      </c>
      <c r="CJ2483" t="str">
        <f t="shared" si="153"/>
        <v>McMinn</v>
      </c>
      <c r="CK2483" t="str">
        <f t="shared" si="154"/>
        <v>TN</v>
      </c>
      <c r="CL2483" t="str">
        <f>IF(Table1[[#This Row],[3 Day Avg]]&lt;=25,"Green","Red")</f>
        <v>Red</v>
      </c>
    </row>
    <row r="2484" spans="1:90" x14ac:dyDescent="0.25">
      <c r="A2484">
        <v>2483</v>
      </c>
      <c r="B2484" t="s">
        <v>4178</v>
      </c>
      <c r="C2484" t="s">
        <v>4106</v>
      </c>
      <c r="D2484" t="s">
        <v>4107</v>
      </c>
      <c r="E2484">
        <v>47</v>
      </c>
      <c r="F2484">
        <v>47109</v>
      </c>
      <c r="G2484">
        <v>2.33876683203402</v>
      </c>
      <c r="H2484">
        <v>5462.22</v>
      </c>
      <c r="I2484">
        <v>127.748528956333</v>
      </c>
      <c r="J2484">
        <v>17.399999999999999</v>
      </c>
      <c r="K2484">
        <v>5.4</v>
      </c>
      <c r="L2484">
        <v>76.116200000000006</v>
      </c>
      <c r="M2484">
        <v>0</v>
      </c>
      <c r="N2484" s="1">
        <v>44165.342210648145</v>
      </c>
      <c r="O2484" t="s">
        <v>87</v>
      </c>
      <c r="P2484" s="1">
        <v>43923.939710648148</v>
      </c>
      <c r="Q2484" t="s">
        <v>3269</v>
      </c>
      <c r="R2484" t="s">
        <v>4179</v>
      </c>
      <c r="S2484" t="s">
        <v>90</v>
      </c>
      <c r="T2484">
        <v>1411</v>
      </c>
      <c r="U2484">
        <v>33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25832</v>
      </c>
      <c r="AF2484">
        <v>4408</v>
      </c>
      <c r="AG2484">
        <v>457</v>
      </c>
      <c r="AH2484">
        <v>39859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4489451</v>
      </c>
      <c r="AO2484">
        <v>0</v>
      </c>
      <c r="AP2484">
        <v>9</v>
      </c>
      <c r="AQ2484">
        <v>0</v>
      </c>
      <c r="AR2484">
        <v>25903</v>
      </c>
      <c r="AS2484">
        <v>23306</v>
      </c>
      <c r="AT2484">
        <v>1520</v>
      </c>
      <c r="AU2484">
        <v>46</v>
      </c>
      <c r="AV2484">
        <v>50</v>
      </c>
      <c r="AW2484">
        <v>0</v>
      </c>
      <c r="AX2484">
        <v>12</v>
      </c>
      <c r="AY2484">
        <v>440</v>
      </c>
      <c r="AZ2484">
        <v>529</v>
      </c>
      <c r="BA2484">
        <v>23731</v>
      </c>
      <c r="BB2484">
        <v>1521</v>
      </c>
      <c r="BC2484">
        <v>46</v>
      </c>
      <c r="BD2484">
        <v>50</v>
      </c>
      <c r="BE2484">
        <v>0</v>
      </c>
      <c r="BF2484">
        <v>97</v>
      </c>
      <c r="BG2484">
        <v>458</v>
      </c>
      <c r="BH2484">
        <v>25374</v>
      </c>
      <c r="BI2484">
        <v>4672</v>
      </c>
      <c r="BJ2484">
        <v>3080</v>
      </c>
      <c r="BK2484">
        <v>2832</v>
      </c>
      <c r="BL2484">
        <v>2121</v>
      </c>
      <c r="BM2484">
        <v>25903</v>
      </c>
      <c r="BN2484">
        <v>529</v>
      </c>
      <c r="BO2484">
        <v>10066</v>
      </c>
      <c r="BP2484">
        <v>3132</v>
      </c>
      <c r="BQ2484" s="2">
        <v>9</v>
      </c>
      <c r="BR2484" s="2">
        <v>15</v>
      </c>
      <c r="BS2484" s="2">
        <v>2</v>
      </c>
      <c r="BT2484" s="2">
        <v>4</v>
      </c>
      <c r="BU2484" s="2">
        <v>6</v>
      </c>
      <c r="BV2484" s="2">
        <v>-1</v>
      </c>
      <c r="BW2484" s="2">
        <v>4</v>
      </c>
      <c r="BX2484" s="2">
        <v>8</v>
      </c>
      <c r="BY2484" s="2">
        <v>7</v>
      </c>
      <c r="BZ2484" s="2">
        <v>3</v>
      </c>
      <c r="CA2484" s="2">
        <v>3</v>
      </c>
      <c r="CB2484" s="2">
        <v>25</v>
      </c>
      <c r="CC2484" s="2">
        <v>2</v>
      </c>
      <c r="CD2484" s="2">
        <v>9</v>
      </c>
      <c r="CE2484">
        <v>34.840507897181801</v>
      </c>
      <c r="CF2484">
        <v>2188865681.9765601</v>
      </c>
      <c r="CG2484">
        <v>206860.260356076</v>
      </c>
      <c r="CH2484" s="2">
        <f t="shared" si="155"/>
        <v>33.458157999716889</v>
      </c>
      <c r="CI2484" t="str">
        <f t="shared" si="152"/>
        <v>Tennessee</v>
      </c>
      <c r="CJ2484" t="str">
        <f t="shared" si="153"/>
        <v>McNairy</v>
      </c>
      <c r="CK2484" t="str">
        <f t="shared" si="154"/>
        <v>TN</v>
      </c>
      <c r="CL2484" t="str">
        <f>IF(Table1[[#This Row],[3 Day Avg]]&lt;=25,"Green","Red")</f>
        <v>Red</v>
      </c>
    </row>
    <row r="2485" spans="1:90" x14ac:dyDescent="0.25">
      <c r="A2485">
        <v>2484</v>
      </c>
      <c r="B2485" t="s">
        <v>175</v>
      </c>
      <c r="C2485" t="s">
        <v>4106</v>
      </c>
      <c r="D2485" t="s">
        <v>4107</v>
      </c>
      <c r="E2485">
        <v>47</v>
      </c>
      <c r="F2485">
        <v>47111</v>
      </c>
      <c r="G2485">
        <v>1.51679306608884</v>
      </c>
      <c r="H2485">
        <v>7607.67</v>
      </c>
      <c r="I2485">
        <v>115.392540696476</v>
      </c>
      <c r="J2485">
        <v>18.100000000000001</v>
      </c>
      <c r="K2485">
        <v>3.2</v>
      </c>
      <c r="L2485">
        <v>80.710800000000006</v>
      </c>
      <c r="M2485">
        <v>1.2425037788048601</v>
      </c>
      <c r="N2485" s="1">
        <v>44165.342210648145</v>
      </c>
      <c r="O2485" t="s">
        <v>87</v>
      </c>
      <c r="P2485" s="1">
        <v>43923.941446759258</v>
      </c>
      <c r="Q2485" t="s">
        <v>3269</v>
      </c>
      <c r="R2485" t="s">
        <v>4180</v>
      </c>
      <c r="S2485" t="s">
        <v>90</v>
      </c>
      <c r="T2485">
        <v>1846</v>
      </c>
      <c r="U2485">
        <v>28</v>
      </c>
      <c r="V2485">
        <v>386</v>
      </c>
      <c r="W2485">
        <v>298</v>
      </c>
      <c r="X2485">
        <v>733</v>
      </c>
      <c r="Y2485">
        <v>1047</v>
      </c>
      <c r="Z2485">
        <v>1202</v>
      </c>
      <c r="AA2485">
        <v>25</v>
      </c>
      <c r="AB2485">
        <v>25</v>
      </c>
      <c r="AC2485">
        <v>4</v>
      </c>
      <c r="AD2485">
        <v>1</v>
      </c>
      <c r="AE2485">
        <v>24265</v>
      </c>
      <c r="AF2485">
        <v>4309</v>
      </c>
      <c r="AG2485">
        <v>353</v>
      </c>
      <c r="AH2485">
        <v>42265</v>
      </c>
      <c r="AI2485">
        <v>0</v>
      </c>
      <c r="AJ2485">
        <v>0</v>
      </c>
      <c r="AK2485">
        <v>366518</v>
      </c>
      <c r="AL2485">
        <v>4554</v>
      </c>
      <c r="AM2485">
        <v>0</v>
      </c>
      <c r="AN2485">
        <v>4489451</v>
      </c>
      <c r="AO2485">
        <v>3666</v>
      </c>
      <c r="AP2485">
        <v>6</v>
      </c>
      <c r="AQ2485">
        <v>0</v>
      </c>
      <c r="AR2485">
        <v>23487</v>
      </c>
      <c r="AS2485">
        <v>21643</v>
      </c>
      <c r="AT2485">
        <v>72</v>
      </c>
      <c r="AU2485">
        <v>56</v>
      </c>
      <c r="AV2485">
        <v>188</v>
      </c>
      <c r="AW2485">
        <v>32</v>
      </c>
      <c r="AX2485">
        <v>0</v>
      </c>
      <c r="AY2485">
        <v>284</v>
      </c>
      <c r="AZ2485">
        <v>1212</v>
      </c>
      <c r="BA2485">
        <v>22633</v>
      </c>
      <c r="BB2485">
        <v>72</v>
      </c>
      <c r="BC2485">
        <v>56</v>
      </c>
      <c r="BD2485">
        <v>188</v>
      </c>
      <c r="BE2485">
        <v>32</v>
      </c>
      <c r="BF2485">
        <v>156</v>
      </c>
      <c r="BG2485">
        <v>350</v>
      </c>
      <c r="BH2485">
        <v>22275</v>
      </c>
      <c r="BI2485">
        <v>4797</v>
      </c>
      <c r="BJ2485">
        <v>2869</v>
      </c>
      <c r="BK2485">
        <v>3066</v>
      </c>
      <c r="BL2485">
        <v>1417</v>
      </c>
      <c r="BM2485">
        <v>23487</v>
      </c>
      <c r="BN2485">
        <v>1212</v>
      </c>
      <c r="BO2485">
        <v>9089</v>
      </c>
      <c r="BP2485">
        <v>2249</v>
      </c>
      <c r="BQ2485" s="2">
        <v>6</v>
      </c>
      <c r="BR2485" s="2">
        <v>48</v>
      </c>
      <c r="BS2485" s="2">
        <v>5</v>
      </c>
      <c r="BT2485" s="2">
        <v>10</v>
      </c>
      <c r="BU2485" s="2">
        <v>7</v>
      </c>
      <c r="BV2485" s="2">
        <v>6</v>
      </c>
      <c r="BW2485" s="2">
        <v>7</v>
      </c>
      <c r="BX2485" s="2">
        <v>17</v>
      </c>
      <c r="BY2485" s="2">
        <v>14</v>
      </c>
      <c r="BZ2485" s="2">
        <v>19</v>
      </c>
      <c r="CA2485" s="2">
        <v>36</v>
      </c>
      <c r="CB2485" s="2">
        <v>19</v>
      </c>
      <c r="CC2485" s="2">
        <v>8</v>
      </c>
      <c r="CD2485" s="2">
        <v>27</v>
      </c>
      <c r="CE2485">
        <v>24.726973006387801</v>
      </c>
      <c r="CF2485">
        <v>1235921109.4140601</v>
      </c>
      <c r="CG2485">
        <v>150335.02862478601</v>
      </c>
      <c r="CH2485" s="2">
        <f t="shared" si="155"/>
        <v>83.734264344814861</v>
      </c>
      <c r="CI2485" t="str">
        <f t="shared" si="152"/>
        <v>Tennessee</v>
      </c>
      <c r="CJ2485" t="str">
        <f t="shared" si="153"/>
        <v>Macon</v>
      </c>
      <c r="CK2485" t="str">
        <f t="shared" si="154"/>
        <v>TN</v>
      </c>
      <c r="CL2485" t="str">
        <f>IF(Table1[[#This Row],[3 Day Avg]]&lt;=25,"Green","Red")</f>
        <v>Red</v>
      </c>
    </row>
    <row r="2486" spans="1:90" x14ac:dyDescent="0.25">
      <c r="A2486">
        <v>2485</v>
      </c>
      <c r="B2486" t="s">
        <v>177</v>
      </c>
      <c r="C2486" t="s">
        <v>4106</v>
      </c>
      <c r="D2486" t="s">
        <v>4107</v>
      </c>
      <c r="E2486">
        <v>47</v>
      </c>
      <c r="F2486">
        <v>47113</v>
      </c>
      <c r="G2486">
        <v>2.0491803278688501</v>
      </c>
      <c r="H2486">
        <v>5499.72</v>
      </c>
      <c r="I2486">
        <v>112.69914451103899</v>
      </c>
      <c r="J2486">
        <v>17.8</v>
      </c>
      <c r="K2486">
        <v>3.8</v>
      </c>
      <c r="L2486">
        <v>89.086399999999998</v>
      </c>
      <c r="M2486">
        <v>1.2425037788048601</v>
      </c>
      <c r="N2486" s="1">
        <v>44165.342210648145</v>
      </c>
      <c r="O2486" t="s">
        <v>87</v>
      </c>
      <c r="P2486" s="1">
        <v>43923.939710648148</v>
      </c>
      <c r="Q2486" t="s">
        <v>3269</v>
      </c>
      <c r="R2486" t="s">
        <v>4181</v>
      </c>
      <c r="S2486" t="s">
        <v>90</v>
      </c>
      <c r="T2486">
        <v>5368</v>
      </c>
      <c r="U2486">
        <v>110</v>
      </c>
      <c r="V2486">
        <v>1872</v>
      </c>
      <c r="W2486">
        <v>1926</v>
      </c>
      <c r="X2486">
        <v>2599</v>
      </c>
      <c r="Y2486">
        <v>3714</v>
      </c>
      <c r="Z2486">
        <v>5445</v>
      </c>
      <c r="AA2486">
        <v>900</v>
      </c>
      <c r="AB2486">
        <v>870</v>
      </c>
      <c r="AC2486">
        <v>89</v>
      </c>
      <c r="AD2486">
        <v>20</v>
      </c>
      <c r="AE2486">
        <v>97605</v>
      </c>
      <c r="AF2486">
        <v>16631</v>
      </c>
      <c r="AG2486">
        <v>1832</v>
      </c>
      <c r="AH2486">
        <v>46651</v>
      </c>
      <c r="AI2486">
        <v>0</v>
      </c>
      <c r="AJ2486">
        <v>0</v>
      </c>
      <c r="AK2486">
        <v>366518</v>
      </c>
      <c r="AL2486">
        <v>4554</v>
      </c>
      <c r="AM2486">
        <v>0</v>
      </c>
      <c r="AN2486">
        <v>4489451</v>
      </c>
      <c r="AO2486">
        <v>15556</v>
      </c>
      <c r="AP2486">
        <v>19</v>
      </c>
      <c r="AQ2486">
        <v>0</v>
      </c>
      <c r="AR2486">
        <v>97682</v>
      </c>
      <c r="AS2486">
        <v>54942</v>
      </c>
      <c r="AT2486">
        <v>36271</v>
      </c>
      <c r="AU2486">
        <v>56</v>
      </c>
      <c r="AV2486">
        <v>955</v>
      </c>
      <c r="AW2486">
        <v>0</v>
      </c>
      <c r="AX2486">
        <v>49</v>
      </c>
      <c r="AY2486">
        <v>1717</v>
      </c>
      <c r="AZ2486">
        <v>3692</v>
      </c>
      <c r="BA2486">
        <v>57277</v>
      </c>
      <c r="BB2486">
        <v>36549</v>
      </c>
      <c r="BC2486">
        <v>80</v>
      </c>
      <c r="BD2486">
        <v>955</v>
      </c>
      <c r="BE2486">
        <v>0</v>
      </c>
      <c r="BF2486">
        <v>969</v>
      </c>
      <c r="BG2486">
        <v>1852</v>
      </c>
      <c r="BH2486">
        <v>93990</v>
      </c>
      <c r="BI2486">
        <v>18286</v>
      </c>
      <c r="BJ2486">
        <v>14506</v>
      </c>
      <c r="BK2486">
        <v>12244</v>
      </c>
      <c r="BL2486">
        <v>6397</v>
      </c>
      <c r="BM2486">
        <v>97682</v>
      </c>
      <c r="BN2486">
        <v>3692</v>
      </c>
      <c r="BO2486">
        <v>37090</v>
      </c>
      <c r="BP2486">
        <v>9159</v>
      </c>
      <c r="BQ2486" s="2">
        <v>19</v>
      </c>
      <c r="BR2486" s="2">
        <v>74</v>
      </c>
      <c r="BS2486" s="2">
        <v>63</v>
      </c>
      <c r="BT2486" s="2">
        <v>48</v>
      </c>
      <c r="BU2486" s="2">
        <v>52</v>
      </c>
      <c r="BV2486" s="2">
        <v>4</v>
      </c>
      <c r="BW2486" s="2">
        <v>44</v>
      </c>
      <c r="BX2486" s="2">
        <v>90</v>
      </c>
      <c r="BY2486" s="2">
        <v>10</v>
      </c>
      <c r="BZ2486" s="2">
        <v>42</v>
      </c>
      <c r="CA2486" s="2">
        <v>57</v>
      </c>
      <c r="CB2486" s="2">
        <v>147</v>
      </c>
      <c r="CC2486" s="2">
        <v>21</v>
      </c>
      <c r="CD2486" s="2">
        <v>70</v>
      </c>
      <c r="CE2486">
        <v>19.4662158700886</v>
      </c>
      <c r="CF2486">
        <v>2193468759.0429702</v>
      </c>
      <c r="CG2486">
        <v>197805.553208756</v>
      </c>
      <c r="CH2486" s="2">
        <f t="shared" si="155"/>
        <v>53.233963268565347</v>
      </c>
      <c r="CI2486" t="str">
        <f t="shared" si="152"/>
        <v>Tennessee</v>
      </c>
      <c r="CJ2486" t="str">
        <f t="shared" si="153"/>
        <v>Madison</v>
      </c>
      <c r="CK2486" t="str">
        <f t="shared" si="154"/>
        <v>TN</v>
      </c>
      <c r="CL2486" t="str">
        <f>IF(Table1[[#This Row],[3 Day Avg]]&lt;=25,"Green","Red")</f>
        <v>Red</v>
      </c>
    </row>
    <row r="2487" spans="1:90" x14ac:dyDescent="0.25">
      <c r="A2487">
        <v>2486</v>
      </c>
      <c r="B2487" t="s">
        <v>181</v>
      </c>
      <c r="C2487" t="s">
        <v>4106</v>
      </c>
      <c r="D2487" t="s">
        <v>4107</v>
      </c>
      <c r="E2487">
        <v>47</v>
      </c>
      <c r="F2487">
        <v>47115</v>
      </c>
      <c r="G2487">
        <v>1.72570390554042</v>
      </c>
      <c r="H2487">
        <v>3853.02</v>
      </c>
      <c r="I2487">
        <v>66.491688538932607</v>
      </c>
      <c r="J2487">
        <v>15.3</v>
      </c>
      <c r="K2487">
        <v>4.7</v>
      </c>
      <c r="L2487">
        <v>97.0458</v>
      </c>
      <c r="M2487">
        <v>0</v>
      </c>
      <c r="N2487" s="1">
        <v>44165.342210648145</v>
      </c>
      <c r="O2487" t="s">
        <v>87</v>
      </c>
      <c r="P2487" s="1">
        <v>43923.939710648148</v>
      </c>
      <c r="Q2487" t="s">
        <v>3269</v>
      </c>
      <c r="R2487" t="s">
        <v>4182</v>
      </c>
      <c r="S2487" t="s">
        <v>90</v>
      </c>
      <c r="T2487">
        <v>1101</v>
      </c>
      <c r="U2487">
        <v>19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28575</v>
      </c>
      <c r="AF2487">
        <v>4337</v>
      </c>
      <c r="AG2487">
        <v>575</v>
      </c>
      <c r="AH2487">
        <v>50819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4489451</v>
      </c>
      <c r="AO2487">
        <v>0</v>
      </c>
      <c r="AP2487">
        <v>3</v>
      </c>
      <c r="AQ2487">
        <v>0</v>
      </c>
      <c r="AR2487">
        <v>28417</v>
      </c>
      <c r="AS2487">
        <v>26118</v>
      </c>
      <c r="AT2487">
        <v>603</v>
      </c>
      <c r="AU2487">
        <v>58</v>
      </c>
      <c r="AV2487">
        <v>121</v>
      </c>
      <c r="AW2487">
        <v>0</v>
      </c>
      <c r="AX2487">
        <v>12</v>
      </c>
      <c r="AY2487">
        <v>1007</v>
      </c>
      <c r="AZ2487">
        <v>498</v>
      </c>
      <c r="BA2487">
        <v>26522</v>
      </c>
      <c r="BB2487">
        <v>603</v>
      </c>
      <c r="BC2487">
        <v>62</v>
      </c>
      <c r="BD2487">
        <v>131</v>
      </c>
      <c r="BE2487">
        <v>0</v>
      </c>
      <c r="BF2487">
        <v>38</v>
      </c>
      <c r="BG2487">
        <v>1061</v>
      </c>
      <c r="BH2487">
        <v>27919</v>
      </c>
      <c r="BI2487">
        <v>4967</v>
      </c>
      <c r="BJ2487">
        <v>3157</v>
      </c>
      <c r="BK2487">
        <v>3349</v>
      </c>
      <c r="BL2487">
        <v>2113</v>
      </c>
      <c r="BM2487">
        <v>28417</v>
      </c>
      <c r="BN2487">
        <v>498</v>
      </c>
      <c r="BO2487">
        <v>11511</v>
      </c>
      <c r="BP2487">
        <v>3320</v>
      </c>
      <c r="BQ2487" s="2">
        <v>3</v>
      </c>
      <c r="BR2487" s="2">
        <v>21</v>
      </c>
      <c r="BS2487" s="2">
        <v>15</v>
      </c>
      <c r="BT2487" s="2">
        <v>8</v>
      </c>
      <c r="BU2487" s="2">
        <v>14</v>
      </c>
      <c r="BV2487" s="2">
        <v>1</v>
      </c>
      <c r="BW2487" s="2">
        <v>8</v>
      </c>
      <c r="BX2487" s="2">
        <v>9</v>
      </c>
      <c r="BY2487" s="2">
        <v>8</v>
      </c>
      <c r="BZ2487" s="2">
        <v>5</v>
      </c>
      <c r="CA2487" s="2">
        <v>8</v>
      </c>
      <c r="CB2487" s="2">
        <v>10</v>
      </c>
      <c r="CC2487" s="2">
        <v>5</v>
      </c>
      <c r="CD2487" s="2">
        <v>18</v>
      </c>
      <c r="CE2487">
        <v>10.498687664042</v>
      </c>
      <c r="CF2487">
        <v>1989165333.8515601</v>
      </c>
      <c r="CG2487">
        <v>194649.67760875801</v>
      </c>
      <c r="CH2487" s="2">
        <f t="shared" si="155"/>
        <v>45.74726396171306</v>
      </c>
      <c r="CI2487" t="str">
        <f t="shared" si="152"/>
        <v>Tennessee</v>
      </c>
      <c r="CJ2487" t="str">
        <f t="shared" si="153"/>
        <v>Marion</v>
      </c>
      <c r="CK2487" t="str">
        <f t="shared" si="154"/>
        <v>TN</v>
      </c>
      <c r="CL2487" t="str">
        <f>IF(Table1[[#This Row],[3 Day Avg]]&lt;=25,"Green","Red")</f>
        <v>Red</v>
      </c>
    </row>
    <row r="2488" spans="1:90" x14ac:dyDescent="0.25">
      <c r="A2488">
        <v>2487</v>
      </c>
      <c r="B2488" t="s">
        <v>183</v>
      </c>
      <c r="C2488" t="s">
        <v>4106</v>
      </c>
      <c r="D2488" t="s">
        <v>4107</v>
      </c>
      <c r="E2488">
        <v>47</v>
      </c>
      <c r="F2488">
        <v>47117</v>
      </c>
      <c r="G2488">
        <v>1.1331444759206799</v>
      </c>
      <c r="H2488">
        <v>5240.03</v>
      </c>
      <c r="I2488">
        <v>59.377133865748299</v>
      </c>
      <c r="J2488">
        <v>14.1</v>
      </c>
      <c r="K2488">
        <v>3.4</v>
      </c>
      <c r="L2488">
        <v>99.049000000000007</v>
      </c>
      <c r="M2488">
        <v>1.2425037788048601</v>
      </c>
      <c r="N2488" s="1">
        <v>44165.342210648145</v>
      </c>
      <c r="O2488" t="s">
        <v>87</v>
      </c>
      <c r="P2488" s="1">
        <v>43923.939710648148</v>
      </c>
      <c r="Q2488" t="s">
        <v>3269</v>
      </c>
      <c r="R2488" t="s">
        <v>4183</v>
      </c>
      <c r="S2488" t="s">
        <v>90</v>
      </c>
      <c r="T2488">
        <v>1765</v>
      </c>
      <c r="U2488">
        <v>20</v>
      </c>
      <c r="V2488">
        <v>481</v>
      </c>
      <c r="W2488">
        <v>658</v>
      </c>
      <c r="X2488">
        <v>769</v>
      </c>
      <c r="Y2488">
        <v>1240</v>
      </c>
      <c r="Z2488">
        <v>1886</v>
      </c>
      <c r="AA2488">
        <v>25</v>
      </c>
      <c r="AB2488">
        <v>25</v>
      </c>
      <c r="AC2488">
        <v>4</v>
      </c>
      <c r="AD2488">
        <v>1</v>
      </c>
      <c r="AE2488">
        <v>33683</v>
      </c>
      <c r="AF2488">
        <v>4702</v>
      </c>
      <c r="AG2488">
        <v>528</v>
      </c>
      <c r="AH2488">
        <v>51868</v>
      </c>
      <c r="AI2488">
        <v>0</v>
      </c>
      <c r="AJ2488">
        <v>0</v>
      </c>
      <c r="AK2488">
        <v>366518</v>
      </c>
      <c r="AL2488">
        <v>4554</v>
      </c>
      <c r="AM2488">
        <v>0</v>
      </c>
      <c r="AN2488">
        <v>4489451</v>
      </c>
      <c r="AO2488">
        <v>5034</v>
      </c>
      <c r="AP2488">
        <v>21</v>
      </c>
      <c r="AQ2488">
        <v>0</v>
      </c>
      <c r="AR2488">
        <v>32269</v>
      </c>
      <c r="AS2488">
        <v>27495</v>
      </c>
      <c r="AT2488">
        <v>2367</v>
      </c>
      <c r="AU2488">
        <v>0</v>
      </c>
      <c r="AV2488">
        <v>103</v>
      </c>
      <c r="AW2488">
        <v>0</v>
      </c>
      <c r="AX2488">
        <v>200</v>
      </c>
      <c r="AY2488">
        <v>461</v>
      </c>
      <c r="AZ2488">
        <v>1643</v>
      </c>
      <c r="BA2488">
        <v>28913</v>
      </c>
      <c r="BB2488">
        <v>2373</v>
      </c>
      <c r="BC2488">
        <v>7</v>
      </c>
      <c r="BD2488">
        <v>103</v>
      </c>
      <c r="BE2488">
        <v>0</v>
      </c>
      <c r="BF2488">
        <v>346</v>
      </c>
      <c r="BG2488">
        <v>527</v>
      </c>
      <c r="BH2488">
        <v>30626</v>
      </c>
      <c r="BI2488">
        <v>6191</v>
      </c>
      <c r="BJ2488">
        <v>3920</v>
      </c>
      <c r="BK2488">
        <v>3959</v>
      </c>
      <c r="BL2488">
        <v>1908</v>
      </c>
      <c r="BM2488">
        <v>32269</v>
      </c>
      <c r="BN2488">
        <v>1643</v>
      </c>
      <c r="BO2488">
        <v>13165</v>
      </c>
      <c r="BP2488">
        <v>3126</v>
      </c>
      <c r="BQ2488" s="2">
        <v>21</v>
      </c>
      <c r="BR2488" s="2">
        <v>29</v>
      </c>
      <c r="BS2488" s="2">
        <v>36</v>
      </c>
      <c r="BT2488" s="2">
        <v>12</v>
      </c>
      <c r="BU2488" s="2">
        <v>9</v>
      </c>
      <c r="BV2488" s="2">
        <v>5</v>
      </c>
      <c r="BW2488" s="2">
        <v>22</v>
      </c>
      <c r="BX2488" s="2">
        <v>31</v>
      </c>
      <c r="BY2488" s="2">
        <v>23</v>
      </c>
      <c r="BZ2488" s="2">
        <v>16</v>
      </c>
      <c r="CA2488" s="2">
        <v>12</v>
      </c>
      <c r="CB2488" s="2">
        <v>29</v>
      </c>
      <c r="CC2488" s="2">
        <v>12</v>
      </c>
      <c r="CD2488" s="2">
        <v>36</v>
      </c>
      <c r="CE2488">
        <v>62.345990559035698</v>
      </c>
      <c r="CF2488">
        <v>1472184951.375</v>
      </c>
      <c r="CG2488">
        <v>227269.17459441401</v>
      </c>
      <c r="CH2488" s="2">
        <f t="shared" si="155"/>
        <v>88.836551075851958</v>
      </c>
      <c r="CI2488" t="str">
        <f t="shared" si="152"/>
        <v>Tennessee</v>
      </c>
      <c r="CJ2488" t="str">
        <f t="shared" si="153"/>
        <v>Marshall</v>
      </c>
      <c r="CK2488" t="str">
        <f t="shared" si="154"/>
        <v>TN</v>
      </c>
      <c r="CL2488" t="str">
        <f>IF(Table1[[#This Row],[3 Day Avg]]&lt;=25,"Green","Red")</f>
        <v>Red</v>
      </c>
    </row>
    <row r="2489" spans="1:90" x14ac:dyDescent="0.25">
      <c r="A2489">
        <v>2488</v>
      </c>
      <c r="B2489" t="s">
        <v>4184</v>
      </c>
      <c r="C2489" t="s">
        <v>4106</v>
      </c>
      <c r="D2489" t="s">
        <v>4107</v>
      </c>
      <c r="E2489">
        <v>47</v>
      </c>
      <c r="F2489">
        <v>47119</v>
      </c>
      <c r="G2489">
        <v>1.1321392362284599</v>
      </c>
      <c r="H2489">
        <v>6273.05</v>
      </c>
      <c r="I2489">
        <v>71.019715921136296</v>
      </c>
      <c r="J2489">
        <v>10.8</v>
      </c>
      <c r="K2489">
        <v>3.2</v>
      </c>
      <c r="L2489">
        <v>109.4928</v>
      </c>
      <c r="M2489">
        <v>1.2425037788048601</v>
      </c>
      <c r="N2489" s="1">
        <v>44165.342210648145</v>
      </c>
      <c r="O2489" t="s">
        <v>87</v>
      </c>
      <c r="P2489" s="1">
        <v>43923.939710648148</v>
      </c>
      <c r="Q2489" t="s">
        <v>3269</v>
      </c>
      <c r="R2489" t="s">
        <v>4185</v>
      </c>
      <c r="S2489" t="s">
        <v>90</v>
      </c>
      <c r="T2489">
        <v>5918</v>
      </c>
      <c r="U2489">
        <v>67</v>
      </c>
      <c r="V2489">
        <v>1445</v>
      </c>
      <c r="W2489">
        <v>1541</v>
      </c>
      <c r="X2489">
        <v>2358</v>
      </c>
      <c r="Y2489">
        <v>3679</v>
      </c>
      <c r="Z2489">
        <v>4693</v>
      </c>
      <c r="AA2489">
        <v>271</v>
      </c>
      <c r="AB2489">
        <v>281</v>
      </c>
      <c r="AC2489">
        <v>41</v>
      </c>
      <c r="AD2489">
        <v>6</v>
      </c>
      <c r="AE2489">
        <v>94340</v>
      </c>
      <c r="AF2489">
        <v>10032</v>
      </c>
      <c r="AG2489">
        <v>1536</v>
      </c>
      <c r="AH2489">
        <v>57337</v>
      </c>
      <c r="AI2489">
        <v>0</v>
      </c>
      <c r="AJ2489">
        <v>0</v>
      </c>
      <c r="AK2489">
        <v>366518</v>
      </c>
      <c r="AL2489">
        <v>4554</v>
      </c>
      <c r="AM2489">
        <v>0</v>
      </c>
      <c r="AN2489">
        <v>4489451</v>
      </c>
      <c r="AO2489">
        <v>13716</v>
      </c>
      <c r="AP2489">
        <v>76</v>
      </c>
      <c r="AQ2489">
        <v>0</v>
      </c>
      <c r="AR2489">
        <v>89776</v>
      </c>
      <c r="AS2489">
        <v>71404</v>
      </c>
      <c r="AT2489">
        <v>10376</v>
      </c>
      <c r="AU2489">
        <v>246</v>
      </c>
      <c r="AV2489">
        <v>833</v>
      </c>
      <c r="AW2489">
        <v>11</v>
      </c>
      <c r="AX2489">
        <v>198</v>
      </c>
      <c r="AY2489">
        <v>1622</v>
      </c>
      <c r="AZ2489">
        <v>5086</v>
      </c>
      <c r="BA2489">
        <v>75671</v>
      </c>
      <c r="BB2489">
        <v>10408</v>
      </c>
      <c r="BC2489">
        <v>286</v>
      </c>
      <c r="BD2489">
        <v>833</v>
      </c>
      <c r="BE2489">
        <v>19</v>
      </c>
      <c r="BF2489">
        <v>619</v>
      </c>
      <c r="BG2489">
        <v>1940</v>
      </c>
      <c r="BH2489">
        <v>84690</v>
      </c>
      <c r="BI2489">
        <v>17649</v>
      </c>
      <c r="BJ2489">
        <v>10273</v>
      </c>
      <c r="BK2489">
        <v>12002</v>
      </c>
      <c r="BL2489">
        <v>5344</v>
      </c>
      <c r="BM2489">
        <v>89776</v>
      </c>
      <c r="BN2489">
        <v>5086</v>
      </c>
      <c r="BO2489">
        <v>36136</v>
      </c>
      <c r="BP2489">
        <v>8372</v>
      </c>
      <c r="BQ2489" s="2">
        <v>76</v>
      </c>
      <c r="BR2489" s="2">
        <v>59</v>
      </c>
      <c r="BS2489" s="2">
        <v>105</v>
      </c>
      <c r="BT2489" s="2">
        <v>76</v>
      </c>
      <c r="BU2489" s="2">
        <v>36</v>
      </c>
      <c r="BV2489" s="2">
        <v>17</v>
      </c>
      <c r="BW2489" s="2">
        <v>130</v>
      </c>
      <c r="BX2489" s="2">
        <v>46</v>
      </c>
      <c r="BY2489" s="2">
        <v>107</v>
      </c>
      <c r="BZ2489" s="2">
        <v>40</v>
      </c>
      <c r="CA2489" s="2">
        <v>68</v>
      </c>
      <c r="CB2489" s="2">
        <v>33</v>
      </c>
      <c r="CC2489" s="2">
        <v>31</v>
      </c>
      <c r="CD2489" s="2">
        <v>275</v>
      </c>
      <c r="CE2489">
        <v>80.559677761288995</v>
      </c>
      <c r="CF2489">
        <v>2417043127.6953101</v>
      </c>
      <c r="CG2489">
        <v>259639.26774290201</v>
      </c>
      <c r="CH2489" s="2">
        <f t="shared" si="155"/>
        <v>89.110675458919971</v>
      </c>
      <c r="CI2489" t="str">
        <f t="shared" si="152"/>
        <v>Tennessee</v>
      </c>
      <c r="CJ2489" t="str">
        <f t="shared" si="153"/>
        <v>Maury</v>
      </c>
      <c r="CK2489" t="str">
        <f t="shared" si="154"/>
        <v>TN</v>
      </c>
      <c r="CL2489" t="str">
        <f>IF(Table1[[#This Row],[3 Day Avg]]&lt;=25,"Green","Red")</f>
        <v>Red</v>
      </c>
    </row>
    <row r="2490" spans="1:90" x14ac:dyDescent="0.25">
      <c r="A2490">
        <v>2489</v>
      </c>
      <c r="B2490" t="s">
        <v>3573</v>
      </c>
      <c r="C2490" t="s">
        <v>4106</v>
      </c>
      <c r="D2490" t="s">
        <v>4107</v>
      </c>
      <c r="E2490">
        <v>47</v>
      </c>
      <c r="F2490">
        <v>47121</v>
      </c>
      <c r="G2490">
        <v>2.6262626262626299</v>
      </c>
      <c r="H2490">
        <v>4022.43</v>
      </c>
      <c r="I2490">
        <v>105.639525434747</v>
      </c>
      <c r="J2490">
        <v>17.8</v>
      </c>
      <c r="K2490">
        <v>4.5</v>
      </c>
      <c r="L2490">
        <v>96.560699999999997</v>
      </c>
      <c r="M2490">
        <v>0</v>
      </c>
      <c r="N2490" s="1">
        <v>44165.342210648145</v>
      </c>
      <c r="O2490" t="s">
        <v>87</v>
      </c>
      <c r="P2490" s="1">
        <v>43923.939710648148</v>
      </c>
      <c r="Q2490" t="s">
        <v>3269</v>
      </c>
      <c r="R2490" t="s">
        <v>4186</v>
      </c>
      <c r="S2490" t="s">
        <v>90</v>
      </c>
      <c r="T2490">
        <v>495</v>
      </c>
      <c r="U2490">
        <v>13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12306</v>
      </c>
      <c r="AF2490">
        <v>2153</v>
      </c>
      <c r="AG2490">
        <v>228</v>
      </c>
      <c r="AH2490">
        <v>50565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4489451</v>
      </c>
      <c r="AO2490">
        <v>0</v>
      </c>
      <c r="AP2490">
        <v>6</v>
      </c>
      <c r="AQ2490">
        <v>0</v>
      </c>
      <c r="AR2490">
        <v>11962</v>
      </c>
      <c r="AS2490">
        <v>11279</v>
      </c>
      <c r="AT2490">
        <v>236</v>
      </c>
      <c r="AU2490">
        <v>27</v>
      </c>
      <c r="AV2490">
        <v>11</v>
      </c>
      <c r="AW2490">
        <v>0</v>
      </c>
      <c r="AX2490">
        <v>0</v>
      </c>
      <c r="AY2490">
        <v>168</v>
      </c>
      <c r="AZ2490">
        <v>241</v>
      </c>
      <c r="BA2490">
        <v>11520</v>
      </c>
      <c r="BB2490">
        <v>236</v>
      </c>
      <c r="BC2490">
        <v>27</v>
      </c>
      <c r="BD2490">
        <v>11</v>
      </c>
      <c r="BE2490">
        <v>0</v>
      </c>
      <c r="BF2490">
        <v>0</v>
      </c>
      <c r="BG2490">
        <v>168</v>
      </c>
      <c r="BH2490">
        <v>11721</v>
      </c>
      <c r="BI2490">
        <v>2058</v>
      </c>
      <c r="BJ2490">
        <v>1315</v>
      </c>
      <c r="BK2490">
        <v>1206</v>
      </c>
      <c r="BL2490">
        <v>841</v>
      </c>
      <c r="BM2490">
        <v>11962</v>
      </c>
      <c r="BN2490">
        <v>241</v>
      </c>
      <c r="BO2490">
        <v>4921</v>
      </c>
      <c r="BP2490">
        <v>1621</v>
      </c>
      <c r="BQ2490" s="2">
        <v>6</v>
      </c>
      <c r="BR2490" s="2">
        <v>6</v>
      </c>
      <c r="BS2490" s="2">
        <v>14</v>
      </c>
      <c r="BT2490" s="2">
        <v>9</v>
      </c>
      <c r="BU2490" s="2">
        <v>-1</v>
      </c>
      <c r="BV2490" s="2">
        <v>0</v>
      </c>
      <c r="BW2490" s="2">
        <v>2</v>
      </c>
      <c r="BX2490" s="2">
        <v>4</v>
      </c>
      <c r="BY2490" s="2">
        <v>12</v>
      </c>
      <c r="BZ2490" s="2">
        <v>6</v>
      </c>
      <c r="CA2490" s="2">
        <v>6</v>
      </c>
      <c r="CB2490" s="2">
        <v>4</v>
      </c>
      <c r="CC2490" s="2">
        <v>2</v>
      </c>
      <c r="CD2490" s="2">
        <v>10</v>
      </c>
      <c r="CE2490">
        <v>48.756704046806398</v>
      </c>
      <c r="CF2490">
        <v>848780923.75</v>
      </c>
      <c r="CG2490">
        <v>223143.558502781</v>
      </c>
      <c r="CH2490" s="2">
        <f t="shared" si="155"/>
        <v>72.451652454996378</v>
      </c>
      <c r="CI2490" t="str">
        <f t="shared" si="152"/>
        <v>Tennessee</v>
      </c>
      <c r="CJ2490" t="str">
        <f t="shared" si="153"/>
        <v>Meigs</v>
      </c>
      <c r="CK2490" t="str">
        <f t="shared" si="154"/>
        <v>TN</v>
      </c>
      <c r="CL2490" t="str">
        <f>IF(Table1[[#This Row],[3 Day Avg]]&lt;=25,"Green","Red")</f>
        <v>Red</v>
      </c>
    </row>
    <row r="2491" spans="1:90" x14ac:dyDescent="0.25">
      <c r="A2491">
        <v>2490</v>
      </c>
      <c r="B2491" t="s">
        <v>187</v>
      </c>
      <c r="C2491" t="s">
        <v>4106</v>
      </c>
      <c r="D2491" t="s">
        <v>4107</v>
      </c>
      <c r="E2491">
        <v>47</v>
      </c>
      <c r="F2491">
        <v>47123</v>
      </c>
      <c r="G2491">
        <v>2.0202020202020199</v>
      </c>
      <c r="H2491">
        <v>4698.32</v>
      </c>
      <c r="I2491">
        <v>94.915546735120898</v>
      </c>
      <c r="J2491">
        <v>15.7</v>
      </c>
      <c r="K2491">
        <v>3.7</v>
      </c>
      <c r="L2491">
        <v>87.014499999999998</v>
      </c>
      <c r="M2491">
        <v>1.2425037788048601</v>
      </c>
      <c r="N2491" s="1">
        <v>44165.342210648145</v>
      </c>
      <c r="O2491" t="s">
        <v>87</v>
      </c>
      <c r="P2491" s="1">
        <v>43923.942002314812</v>
      </c>
      <c r="Q2491" t="s">
        <v>3269</v>
      </c>
      <c r="R2491" t="s">
        <v>4187</v>
      </c>
      <c r="S2491" t="s">
        <v>90</v>
      </c>
      <c r="T2491">
        <v>2178</v>
      </c>
      <c r="U2491">
        <v>44</v>
      </c>
      <c r="V2491">
        <v>863</v>
      </c>
      <c r="W2491">
        <v>954</v>
      </c>
      <c r="X2491">
        <v>1629</v>
      </c>
      <c r="Y2491">
        <v>2844</v>
      </c>
      <c r="Z2491">
        <v>3067</v>
      </c>
      <c r="AA2491">
        <v>59</v>
      </c>
      <c r="AB2491">
        <v>59</v>
      </c>
      <c r="AC2491">
        <v>10</v>
      </c>
      <c r="AD2491">
        <v>2</v>
      </c>
      <c r="AE2491">
        <v>46357</v>
      </c>
      <c r="AF2491">
        <v>7151</v>
      </c>
      <c r="AG2491">
        <v>740</v>
      </c>
      <c r="AH2491">
        <v>45566</v>
      </c>
      <c r="AI2491">
        <v>0</v>
      </c>
      <c r="AJ2491">
        <v>0</v>
      </c>
      <c r="AK2491">
        <v>366518</v>
      </c>
      <c r="AL2491">
        <v>4554</v>
      </c>
      <c r="AM2491">
        <v>0</v>
      </c>
      <c r="AN2491">
        <v>4489451</v>
      </c>
      <c r="AO2491">
        <v>9357</v>
      </c>
      <c r="AP2491">
        <v>51</v>
      </c>
      <c r="AQ2491">
        <v>0</v>
      </c>
      <c r="AR2491">
        <v>45876</v>
      </c>
      <c r="AS2491">
        <v>41804</v>
      </c>
      <c r="AT2491">
        <v>935</v>
      </c>
      <c r="AU2491">
        <v>352</v>
      </c>
      <c r="AV2491">
        <v>187</v>
      </c>
      <c r="AW2491">
        <v>0</v>
      </c>
      <c r="AX2491">
        <v>0</v>
      </c>
      <c r="AY2491">
        <v>623</v>
      </c>
      <c r="AZ2491">
        <v>1975</v>
      </c>
      <c r="BA2491">
        <v>43427</v>
      </c>
      <c r="BB2491">
        <v>958</v>
      </c>
      <c r="BC2491">
        <v>367</v>
      </c>
      <c r="BD2491">
        <v>187</v>
      </c>
      <c r="BE2491">
        <v>0</v>
      </c>
      <c r="BF2491">
        <v>248</v>
      </c>
      <c r="BG2491">
        <v>689</v>
      </c>
      <c r="BH2491">
        <v>43901</v>
      </c>
      <c r="BI2491">
        <v>8094</v>
      </c>
      <c r="BJ2491">
        <v>5413</v>
      </c>
      <c r="BK2491">
        <v>4963</v>
      </c>
      <c r="BL2491">
        <v>3446</v>
      </c>
      <c r="BM2491">
        <v>45876</v>
      </c>
      <c r="BN2491">
        <v>1975</v>
      </c>
      <c r="BO2491">
        <v>18049</v>
      </c>
      <c r="BP2491">
        <v>5911</v>
      </c>
      <c r="BQ2491" s="2">
        <v>51</v>
      </c>
      <c r="BR2491" s="2">
        <v>53</v>
      </c>
      <c r="BS2491" s="2">
        <v>18</v>
      </c>
      <c r="BT2491" s="2">
        <v>17</v>
      </c>
      <c r="BU2491" s="2">
        <v>39</v>
      </c>
      <c r="BV2491" s="2">
        <v>10</v>
      </c>
      <c r="BW2491" s="2">
        <v>20</v>
      </c>
      <c r="BX2491" s="2">
        <v>19</v>
      </c>
      <c r="BY2491" s="2">
        <v>35</v>
      </c>
      <c r="BZ2491" s="2">
        <v>27</v>
      </c>
      <c r="CA2491" s="2">
        <v>19</v>
      </c>
      <c r="CB2491" s="2">
        <v>21</v>
      </c>
      <c r="CC2491" s="2">
        <v>14</v>
      </c>
      <c r="CD2491" s="2">
        <v>46</v>
      </c>
      <c r="CE2491">
        <v>110.015747352072</v>
      </c>
      <c r="CF2491">
        <v>2552248988.4453101</v>
      </c>
      <c r="CG2491">
        <v>312832.63239357702</v>
      </c>
      <c r="CH2491" s="2">
        <f t="shared" si="155"/>
        <v>88.644752521289263</v>
      </c>
      <c r="CI2491" t="str">
        <f t="shared" si="152"/>
        <v>Tennessee</v>
      </c>
      <c r="CJ2491" t="str">
        <f t="shared" si="153"/>
        <v>Monroe</v>
      </c>
      <c r="CK2491" t="str">
        <f t="shared" si="154"/>
        <v>TN</v>
      </c>
      <c r="CL2491" t="str">
        <f>IF(Table1[[#This Row],[3 Day Avg]]&lt;=25,"Green","Red")</f>
        <v>Red</v>
      </c>
    </row>
    <row r="2492" spans="1:90" x14ac:dyDescent="0.25">
      <c r="A2492">
        <v>2491</v>
      </c>
      <c r="B2492" t="s">
        <v>189</v>
      </c>
      <c r="C2492" t="s">
        <v>4106</v>
      </c>
      <c r="D2492" t="s">
        <v>4107</v>
      </c>
      <c r="E2492">
        <v>47</v>
      </c>
      <c r="F2492">
        <v>47125</v>
      </c>
      <c r="G2492">
        <v>1.2425149700598801</v>
      </c>
      <c r="H2492">
        <v>3243.51</v>
      </c>
      <c r="I2492">
        <v>40.301043942704503</v>
      </c>
      <c r="J2492">
        <v>12</v>
      </c>
      <c r="K2492">
        <v>3.8</v>
      </c>
      <c r="L2492">
        <v>107.1344</v>
      </c>
      <c r="M2492">
        <v>1.2425037788048601</v>
      </c>
      <c r="N2492" s="1">
        <v>44165.342210648145</v>
      </c>
      <c r="O2492" t="s">
        <v>87</v>
      </c>
      <c r="P2492" s="1">
        <v>43923.941446759258</v>
      </c>
      <c r="Q2492" t="s">
        <v>3269</v>
      </c>
      <c r="R2492" t="s">
        <v>4188</v>
      </c>
      <c r="S2492" t="s">
        <v>90</v>
      </c>
      <c r="T2492">
        <v>6680</v>
      </c>
      <c r="U2492">
        <v>83</v>
      </c>
      <c r="V2492">
        <v>1720</v>
      </c>
      <c r="W2492">
        <v>1749</v>
      </c>
      <c r="X2492">
        <v>3246</v>
      </c>
      <c r="Y2492">
        <v>3946</v>
      </c>
      <c r="Z2492">
        <v>6835</v>
      </c>
      <c r="AA2492">
        <v>337</v>
      </c>
      <c r="AB2492">
        <v>301</v>
      </c>
      <c r="AC2492">
        <v>21</v>
      </c>
      <c r="AD2492">
        <v>5</v>
      </c>
      <c r="AE2492">
        <v>205950</v>
      </c>
      <c r="AF2492">
        <v>24251</v>
      </c>
      <c r="AG2492">
        <v>3187</v>
      </c>
      <c r="AH2492">
        <v>56102</v>
      </c>
      <c r="AI2492">
        <v>0</v>
      </c>
      <c r="AJ2492">
        <v>0</v>
      </c>
      <c r="AK2492">
        <v>366518</v>
      </c>
      <c r="AL2492">
        <v>4554</v>
      </c>
      <c r="AM2492">
        <v>0</v>
      </c>
      <c r="AN2492">
        <v>4489451</v>
      </c>
      <c r="AO2492">
        <v>17496</v>
      </c>
      <c r="AP2492">
        <v>94</v>
      </c>
      <c r="AQ2492">
        <v>0</v>
      </c>
      <c r="AR2492">
        <v>196387</v>
      </c>
      <c r="AS2492">
        <v>125395</v>
      </c>
      <c r="AT2492">
        <v>37580</v>
      </c>
      <c r="AU2492">
        <v>972</v>
      </c>
      <c r="AV2492">
        <v>4325</v>
      </c>
      <c r="AW2492">
        <v>689</v>
      </c>
      <c r="AX2492">
        <v>769</v>
      </c>
      <c r="AY2492">
        <v>7174</v>
      </c>
      <c r="AZ2492">
        <v>19483</v>
      </c>
      <c r="BA2492">
        <v>139288</v>
      </c>
      <c r="BB2492">
        <v>39308</v>
      </c>
      <c r="BC2492">
        <v>1109</v>
      </c>
      <c r="BD2492">
        <v>4467</v>
      </c>
      <c r="BE2492">
        <v>747</v>
      </c>
      <c r="BF2492">
        <v>2961</v>
      </c>
      <c r="BG2492">
        <v>8507</v>
      </c>
      <c r="BH2492">
        <v>176904</v>
      </c>
      <c r="BI2492">
        <v>45358</v>
      </c>
      <c r="BJ2492">
        <v>29928</v>
      </c>
      <c r="BK2492">
        <v>37827</v>
      </c>
      <c r="BL2492">
        <v>6715</v>
      </c>
      <c r="BM2492">
        <v>196387</v>
      </c>
      <c r="BN2492">
        <v>19483</v>
      </c>
      <c r="BO2492">
        <v>65778</v>
      </c>
      <c r="BP2492">
        <v>10781</v>
      </c>
      <c r="BQ2492" s="2">
        <v>94</v>
      </c>
      <c r="BR2492" s="2">
        <v>90</v>
      </c>
      <c r="BS2492" s="2">
        <v>122</v>
      </c>
      <c r="BT2492" s="2">
        <v>103</v>
      </c>
      <c r="BU2492" s="2">
        <v>36</v>
      </c>
      <c r="BV2492" s="2">
        <v>12</v>
      </c>
      <c r="BW2492" s="2">
        <v>79</v>
      </c>
      <c r="BX2492" s="2">
        <v>100</v>
      </c>
      <c r="BY2492" s="2">
        <v>88</v>
      </c>
      <c r="BZ2492" s="2">
        <v>151</v>
      </c>
      <c r="CA2492" s="2">
        <v>46</v>
      </c>
      <c r="CB2492" s="2">
        <v>54</v>
      </c>
      <c r="CC2492" s="2">
        <v>33</v>
      </c>
      <c r="CD2492" s="2">
        <v>179</v>
      </c>
      <c r="CE2492">
        <v>45.642146151978601</v>
      </c>
      <c r="CF2492">
        <v>2183794570.6328101</v>
      </c>
      <c r="CG2492">
        <v>215140.995088311</v>
      </c>
      <c r="CH2492" s="2">
        <f t="shared" si="155"/>
        <v>51.938264752758577</v>
      </c>
      <c r="CI2492" t="str">
        <f t="shared" si="152"/>
        <v>Tennessee</v>
      </c>
      <c r="CJ2492" t="str">
        <f t="shared" si="153"/>
        <v>Montgomery</v>
      </c>
      <c r="CK2492" t="str">
        <f t="shared" si="154"/>
        <v>TN</v>
      </c>
      <c r="CL2492" t="str">
        <f>IF(Table1[[#This Row],[3 Day Avg]]&lt;=25,"Green","Red")</f>
        <v>Red</v>
      </c>
    </row>
    <row r="2493" spans="1:90" x14ac:dyDescent="0.25">
      <c r="A2493">
        <v>2492</v>
      </c>
      <c r="B2493" t="s">
        <v>3351</v>
      </c>
      <c r="C2493" t="s">
        <v>4106</v>
      </c>
      <c r="D2493" t="s">
        <v>4107</v>
      </c>
      <c r="E2493">
        <v>47</v>
      </c>
      <c r="F2493">
        <v>47127</v>
      </c>
      <c r="G2493">
        <v>0.76142131979695404</v>
      </c>
      <c r="H2493">
        <v>6145.69</v>
      </c>
      <c r="I2493">
        <v>46.794571829667802</v>
      </c>
      <c r="J2493">
        <v>9.1</v>
      </c>
      <c r="K2493">
        <v>3</v>
      </c>
      <c r="L2493">
        <v>111.20569999999999</v>
      </c>
      <c r="M2493">
        <v>0</v>
      </c>
      <c r="N2493" s="1">
        <v>44165.342210648145</v>
      </c>
      <c r="O2493" t="s">
        <v>87</v>
      </c>
      <c r="P2493" s="1">
        <v>43923.939710648148</v>
      </c>
      <c r="Q2493" t="s">
        <v>3269</v>
      </c>
      <c r="R2493" t="s">
        <v>4189</v>
      </c>
      <c r="S2493" t="s">
        <v>90</v>
      </c>
      <c r="T2493">
        <v>394</v>
      </c>
      <c r="U2493">
        <v>3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6411</v>
      </c>
      <c r="AF2493">
        <v>575</v>
      </c>
      <c r="AG2493">
        <v>107</v>
      </c>
      <c r="AH2493">
        <v>58234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4489451</v>
      </c>
      <c r="AO2493">
        <v>0</v>
      </c>
      <c r="AP2493">
        <v>-2</v>
      </c>
      <c r="AQ2493">
        <v>0</v>
      </c>
      <c r="AR2493">
        <v>6322</v>
      </c>
      <c r="AS2493">
        <v>5886</v>
      </c>
      <c r="AT2493">
        <v>84</v>
      </c>
      <c r="AU2493">
        <v>149</v>
      </c>
      <c r="AV2493">
        <v>107</v>
      </c>
      <c r="AW2493">
        <v>0</v>
      </c>
      <c r="AX2493">
        <v>0</v>
      </c>
      <c r="AY2493">
        <v>83</v>
      </c>
      <c r="AZ2493">
        <v>13</v>
      </c>
      <c r="BA2493">
        <v>5899</v>
      </c>
      <c r="BB2493">
        <v>84</v>
      </c>
      <c r="BC2493">
        <v>149</v>
      </c>
      <c r="BD2493">
        <v>107</v>
      </c>
      <c r="BE2493">
        <v>0</v>
      </c>
      <c r="BF2493">
        <v>0</v>
      </c>
      <c r="BG2493">
        <v>83</v>
      </c>
      <c r="BH2493">
        <v>6309</v>
      </c>
      <c r="BI2493">
        <v>1038</v>
      </c>
      <c r="BJ2493">
        <v>731</v>
      </c>
      <c r="BK2493">
        <v>588</v>
      </c>
      <c r="BL2493">
        <v>537</v>
      </c>
      <c r="BM2493">
        <v>6322</v>
      </c>
      <c r="BN2493">
        <v>13</v>
      </c>
      <c r="BO2493">
        <v>2614</v>
      </c>
      <c r="BP2493">
        <v>814</v>
      </c>
      <c r="BQ2493" s="2">
        <v>-2</v>
      </c>
      <c r="BR2493" s="2">
        <v>7</v>
      </c>
      <c r="BS2493" s="2">
        <v>6</v>
      </c>
      <c r="BT2493" s="2">
        <v>6</v>
      </c>
      <c r="BU2493" s="2">
        <v>7</v>
      </c>
      <c r="BV2493" s="2">
        <v>1</v>
      </c>
      <c r="BW2493" s="2">
        <v>4</v>
      </c>
      <c r="BX2493" s="2">
        <v>4</v>
      </c>
      <c r="BY2493" s="2">
        <v>6</v>
      </c>
      <c r="BZ2493" s="2">
        <v>3</v>
      </c>
      <c r="CA2493" s="2">
        <v>4</v>
      </c>
      <c r="CB2493" s="2">
        <v>5</v>
      </c>
      <c r="CC2493" s="2">
        <v>5</v>
      </c>
      <c r="CD2493" s="2">
        <v>6</v>
      </c>
      <c r="CE2493">
        <v>-31.196381219778502</v>
      </c>
      <c r="CF2493">
        <v>508103683.84375</v>
      </c>
      <c r="CG2493">
        <v>195088.89416183499</v>
      </c>
      <c r="CH2493" s="2">
        <f t="shared" si="155"/>
        <v>57.998523673942842</v>
      </c>
      <c r="CI2493" t="str">
        <f t="shared" si="152"/>
        <v>Tennessee</v>
      </c>
      <c r="CJ2493" t="str">
        <f t="shared" si="153"/>
        <v>Moore</v>
      </c>
      <c r="CK2493" t="str">
        <f t="shared" si="154"/>
        <v>TN</v>
      </c>
      <c r="CL2493" t="str">
        <f>IF(Table1[[#This Row],[3 Day Avg]]&lt;=25,"Green","Red")</f>
        <v>Red</v>
      </c>
    </row>
    <row r="2494" spans="1:90" x14ac:dyDescent="0.25">
      <c r="A2494">
        <v>2493</v>
      </c>
      <c r="B2494" t="s">
        <v>191</v>
      </c>
      <c r="C2494" t="s">
        <v>4106</v>
      </c>
      <c r="D2494" t="s">
        <v>4107</v>
      </c>
      <c r="E2494">
        <v>47</v>
      </c>
      <c r="F2494">
        <v>47129</v>
      </c>
      <c r="G2494">
        <v>0.81190798376184004</v>
      </c>
      <c r="H2494">
        <v>3424.63</v>
      </c>
      <c r="I2494">
        <v>27.804810232170201</v>
      </c>
      <c r="J2494">
        <v>20.399999999999999</v>
      </c>
      <c r="K2494">
        <v>4.5</v>
      </c>
      <c r="L2494">
        <v>77.143600000000006</v>
      </c>
      <c r="M2494">
        <v>0</v>
      </c>
      <c r="N2494" s="1">
        <v>44165.342210648145</v>
      </c>
      <c r="O2494" t="s">
        <v>87</v>
      </c>
      <c r="P2494" s="1">
        <v>43923.942002314812</v>
      </c>
      <c r="Q2494" t="s">
        <v>3269</v>
      </c>
      <c r="R2494" t="s">
        <v>4190</v>
      </c>
      <c r="S2494" t="s">
        <v>90</v>
      </c>
      <c r="T2494">
        <v>739</v>
      </c>
      <c r="U2494">
        <v>6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21579</v>
      </c>
      <c r="AF2494">
        <v>3919</v>
      </c>
      <c r="AG2494">
        <v>351</v>
      </c>
      <c r="AH2494">
        <v>40397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4489451</v>
      </c>
      <c r="AO2494">
        <v>0</v>
      </c>
      <c r="AP2494">
        <v>9</v>
      </c>
      <c r="AQ2494">
        <v>0</v>
      </c>
      <c r="AR2494">
        <v>21596</v>
      </c>
      <c r="AS2494">
        <v>20134</v>
      </c>
      <c r="AT2494">
        <v>1091</v>
      </c>
      <c r="AU2494">
        <v>31</v>
      </c>
      <c r="AV2494">
        <v>0</v>
      </c>
      <c r="AW2494">
        <v>0</v>
      </c>
      <c r="AX2494">
        <v>0</v>
      </c>
      <c r="AY2494">
        <v>67</v>
      </c>
      <c r="AZ2494">
        <v>273</v>
      </c>
      <c r="BA2494">
        <v>20293</v>
      </c>
      <c r="BB2494">
        <v>1093</v>
      </c>
      <c r="BC2494">
        <v>31</v>
      </c>
      <c r="BD2494">
        <v>0</v>
      </c>
      <c r="BE2494">
        <v>0</v>
      </c>
      <c r="BF2494">
        <v>94</v>
      </c>
      <c r="BG2494">
        <v>85</v>
      </c>
      <c r="BH2494">
        <v>21323</v>
      </c>
      <c r="BI2494">
        <v>3344</v>
      </c>
      <c r="BJ2494">
        <v>2601</v>
      </c>
      <c r="BK2494">
        <v>2996</v>
      </c>
      <c r="BL2494">
        <v>1382</v>
      </c>
      <c r="BM2494">
        <v>21596</v>
      </c>
      <c r="BN2494">
        <v>273</v>
      </c>
      <c r="BO2494">
        <v>9082</v>
      </c>
      <c r="BP2494">
        <v>2191</v>
      </c>
      <c r="BQ2494" s="2">
        <v>9</v>
      </c>
      <c r="BR2494" s="2">
        <v>21</v>
      </c>
      <c r="BS2494" s="2">
        <v>14</v>
      </c>
      <c r="BT2494" s="2">
        <v>7</v>
      </c>
      <c r="BU2494" s="2">
        <v>9</v>
      </c>
      <c r="BV2494" s="2">
        <v>7</v>
      </c>
      <c r="BW2494" s="2">
        <v>18</v>
      </c>
      <c r="BX2494" s="2">
        <v>15</v>
      </c>
      <c r="BY2494" s="2">
        <v>30</v>
      </c>
      <c r="BZ2494" s="2">
        <v>9</v>
      </c>
      <c r="CA2494" s="2">
        <v>6</v>
      </c>
      <c r="CB2494" s="2">
        <v>13</v>
      </c>
      <c r="CC2494" s="2">
        <v>2</v>
      </c>
      <c r="CD2494" s="2">
        <v>11</v>
      </c>
      <c r="CE2494">
        <v>41.707215348255303</v>
      </c>
      <c r="CF2494">
        <v>2079084285.9492199</v>
      </c>
      <c r="CG2494">
        <v>229229.583813151</v>
      </c>
      <c r="CH2494" s="2">
        <f t="shared" si="155"/>
        <v>67.913811199604865</v>
      </c>
      <c r="CI2494" t="str">
        <f t="shared" si="152"/>
        <v>Tennessee</v>
      </c>
      <c r="CJ2494" t="str">
        <f t="shared" si="153"/>
        <v>Morgan</v>
      </c>
      <c r="CK2494" t="str">
        <f t="shared" si="154"/>
        <v>TN</v>
      </c>
      <c r="CL2494" t="str">
        <f>IF(Table1[[#This Row],[3 Day Avg]]&lt;=25,"Green","Red")</f>
        <v>Red</v>
      </c>
    </row>
    <row r="2495" spans="1:90" x14ac:dyDescent="0.25">
      <c r="A2495">
        <v>2494</v>
      </c>
      <c r="B2495" t="s">
        <v>4191</v>
      </c>
      <c r="C2495" t="s">
        <v>4106</v>
      </c>
      <c r="D2495" t="s">
        <v>4107</v>
      </c>
      <c r="E2495">
        <v>47</v>
      </c>
      <c r="F2495">
        <v>47131</v>
      </c>
      <c r="G2495">
        <v>1.89873417721519</v>
      </c>
      <c r="H2495">
        <v>8874.35</v>
      </c>
      <c r="I2495">
        <v>168.50034691247899</v>
      </c>
      <c r="J2495">
        <v>17.7</v>
      </c>
      <c r="K2495">
        <v>4.9000000000000004</v>
      </c>
      <c r="L2495">
        <v>81.220600000000005</v>
      </c>
      <c r="M2495">
        <v>1.2425037788048601</v>
      </c>
      <c r="N2495" s="1">
        <v>44165.342210648145</v>
      </c>
      <c r="O2495" t="s">
        <v>87</v>
      </c>
      <c r="P2495" s="1">
        <v>43923.940300925926</v>
      </c>
      <c r="Q2495" t="s">
        <v>3269</v>
      </c>
      <c r="R2495" t="s">
        <v>4192</v>
      </c>
      <c r="S2495" t="s">
        <v>90</v>
      </c>
      <c r="T2495">
        <v>2686</v>
      </c>
      <c r="U2495">
        <v>51</v>
      </c>
      <c r="V2495">
        <v>742</v>
      </c>
      <c r="W2495">
        <v>737</v>
      </c>
      <c r="X2495">
        <v>1033</v>
      </c>
      <c r="Y2495">
        <v>1585</v>
      </c>
      <c r="Z2495">
        <v>1882</v>
      </c>
      <c r="AA2495">
        <v>173</v>
      </c>
      <c r="AB2495">
        <v>63</v>
      </c>
      <c r="AC2495">
        <v>11</v>
      </c>
      <c r="AD2495">
        <v>2</v>
      </c>
      <c r="AE2495">
        <v>30267</v>
      </c>
      <c r="AF2495">
        <v>5267</v>
      </c>
      <c r="AG2495">
        <v>608</v>
      </c>
      <c r="AH2495">
        <v>42532</v>
      </c>
      <c r="AI2495">
        <v>0</v>
      </c>
      <c r="AJ2495">
        <v>0</v>
      </c>
      <c r="AK2495">
        <v>366518</v>
      </c>
      <c r="AL2495">
        <v>4554</v>
      </c>
      <c r="AM2495">
        <v>0</v>
      </c>
      <c r="AN2495">
        <v>4489451</v>
      </c>
      <c r="AO2495">
        <v>5979</v>
      </c>
      <c r="AP2495">
        <v>27</v>
      </c>
      <c r="AQ2495">
        <v>1</v>
      </c>
      <c r="AR2495">
        <v>30520</v>
      </c>
      <c r="AS2495">
        <v>25386</v>
      </c>
      <c r="AT2495">
        <v>3039</v>
      </c>
      <c r="AU2495">
        <v>72</v>
      </c>
      <c r="AV2495">
        <v>113</v>
      </c>
      <c r="AW2495">
        <v>11</v>
      </c>
      <c r="AX2495">
        <v>24</v>
      </c>
      <c r="AY2495">
        <v>590</v>
      </c>
      <c r="AZ2495">
        <v>1285</v>
      </c>
      <c r="BA2495">
        <v>25980</v>
      </c>
      <c r="BB2495">
        <v>3072</v>
      </c>
      <c r="BC2495">
        <v>72</v>
      </c>
      <c r="BD2495">
        <v>113</v>
      </c>
      <c r="BE2495">
        <v>11</v>
      </c>
      <c r="BF2495">
        <v>551</v>
      </c>
      <c r="BG2495">
        <v>721</v>
      </c>
      <c r="BH2495">
        <v>29235</v>
      </c>
      <c r="BI2495">
        <v>5446</v>
      </c>
      <c r="BJ2495">
        <v>3702</v>
      </c>
      <c r="BK2495">
        <v>3169</v>
      </c>
      <c r="BL2495">
        <v>2512</v>
      </c>
      <c r="BM2495">
        <v>30520</v>
      </c>
      <c r="BN2495">
        <v>1285</v>
      </c>
      <c r="BO2495">
        <v>12224</v>
      </c>
      <c r="BP2495">
        <v>3467</v>
      </c>
      <c r="BQ2495" s="2">
        <v>27</v>
      </c>
      <c r="BR2495" s="2">
        <v>55</v>
      </c>
      <c r="BS2495" s="2">
        <v>21</v>
      </c>
      <c r="BT2495" s="2">
        <v>29</v>
      </c>
      <c r="BU2495" s="2">
        <v>26</v>
      </c>
      <c r="BV2495" s="2">
        <v>6</v>
      </c>
      <c r="BW2495" s="2">
        <v>19</v>
      </c>
      <c r="BX2495" s="2">
        <v>37</v>
      </c>
      <c r="BY2495" s="2">
        <v>26</v>
      </c>
      <c r="BZ2495" s="2">
        <v>43</v>
      </c>
      <c r="CA2495" s="2">
        <v>47</v>
      </c>
      <c r="CB2495" s="2">
        <v>59</v>
      </c>
      <c r="CC2495" s="2">
        <v>12</v>
      </c>
      <c r="CD2495" s="2">
        <v>32</v>
      </c>
      <c r="CE2495">
        <v>89.206066012488805</v>
      </c>
      <c r="CF2495">
        <v>2222484723.5820298</v>
      </c>
      <c r="CG2495">
        <v>228664.77491363499</v>
      </c>
      <c r="CH2495" s="2">
        <f t="shared" si="155"/>
        <v>112.4945391000437</v>
      </c>
      <c r="CI2495" t="str">
        <f t="shared" si="152"/>
        <v>Tennessee</v>
      </c>
      <c r="CJ2495" t="str">
        <f t="shared" si="153"/>
        <v>Obion</v>
      </c>
      <c r="CK2495" t="str">
        <f t="shared" si="154"/>
        <v>TN</v>
      </c>
      <c r="CL2495" t="str">
        <f>IF(Table1[[#This Row],[3 Day Avg]]&lt;=25,"Green","Red")</f>
        <v>Red</v>
      </c>
    </row>
    <row r="2496" spans="1:90" x14ac:dyDescent="0.25">
      <c r="A2496">
        <v>2495</v>
      </c>
      <c r="B2496" t="s">
        <v>4193</v>
      </c>
      <c r="C2496" t="s">
        <v>4106</v>
      </c>
      <c r="D2496" t="s">
        <v>4107</v>
      </c>
      <c r="E2496">
        <v>47</v>
      </c>
      <c r="F2496">
        <v>47133</v>
      </c>
      <c r="G2496">
        <v>2.2580645161290298</v>
      </c>
      <c r="H2496">
        <v>7023.74</v>
      </c>
      <c r="I2496">
        <v>158.60068878013399</v>
      </c>
      <c r="J2496">
        <v>15</v>
      </c>
      <c r="K2496">
        <v>3.8</v>
      </c>
      <c r="L2496">
        <v>80.489199999999997</v>
      </c>
      <c r="M2496">
        <v>1.2425037788048601</v>
      </c>
      <c r="N2496" s="1">
        <v>44165.342210648145</v>
      </c>
      <c r="O2496" t="s">
        <v>87</v>
      </c>
      <c r="P2496" s="1">
        <v>43923.941446759258</v>
      </c>
      <c r="Q2496" t="s">
        <v>3269</v>
      </c>
      <c r="R2496" t="s">
        <v>4194</v>
      </c>
      <c r="S2496" t="s">
        <v>90</v>
      </c>
      <c r="T2496">
        <v>1550</v>
      </c>
      <c r="U2496">
        <v>35</v>
      </c>
      <c r="V2496">
        <v>340</v>
      </c>
      <c r="W2496">
        <v>364</v>
      </c>
      <c r="X2496">
        <v>1026</v>
      </c>
      <c r="Y2496">
        <v>1103</v>
      </c>
      <c r="Z2496">
        <v>1529</v>
      </c>
      <c r="AA2496">
        <v>114</v>
      </c>
      <c r="AB2496">
        <v>90</v>
      </c>
      <c r="AC2496">
        <v>6</v>
      </c>
      <c r="AD2496">
        <v>2</v>
      </c>
      <c r="AE2496">
        <v>22068</v>
      </c>
      <c r="AF2496">
        <v>3251</v>
      </c>
      <c r="AG2496">
        <v>369</v>
      </c>
      <c r="AH2496">
        <v>42149</v>
      </c>
      <c r="AI2496">
        <v>0</v>
      </c>
      <c r="AJ2496">
        <v>0</v>
      </c>
      <c r="AK2496">
        <v>366518</v>
      </c>
      <c r="AL2496">
        <v>4554</v>
      </c>
      <c r="AM2496">
        <v>0</v>
      </c>
      <c r="AN2496">
        <v>4489451</v>
      </c>
      <c r="AO2496">
        <v>4362</v>
      </c>
      <c r="AP2496">
        <v>7</v>
      </c>
      <c r="AQ2496">
        <v>0</v>
      </c>
      <c r="AR2496">
        <v>22004</v>
      </c>
      <c r="AS2496">
        <v>21174</v>
      </c>
      <c r="AT2496">
        <v>139</v>
      </c>
      <c r="AU2496">
        <v>0</v>
      </c>
      <c r="AV2496">
        <v>104</v>
      </c>
      <c r="AW2496">
        <v>75</v>
      </c>
      <c r="AX2496">
        <v>7</v>
      </c>
      <c r="AY2496">
        <v>201</v>
      </c>
      <c r="AZ2496">
        <v>304</v>
      </c>
      <c r="BA2496">
        <v>21473</v>
      </c>
      <c r="BB2496">
        <v>139</v>
      </c>
      <c r="BC2496">
        <v>0</v>
      </c>
      <c r="BD2496">
        <v>104</v>
      </c>
      <c r="BE2496">
        <v>75</v>
      </c>
      <c r="BF2496">
        <v>7</v>
      </c>
      <c r="BG2496">
        <v>206</v>
      </c>
      <c r="BH2496">
        <v>21700</v>
      </c>
      <c r="BI2496">
        <v>4030</v>
      </c>
      <c r="BJ2496">
        <v>2578</v>
      </c>
      <c r="BK2496">
        <v>2319</v>
      </c>
      <c r="BL2496">
        <v>1730</v>
      </c>
      <c r="BM2496">
        <v>22004</v>
      </c>
      <c r="BN2496">
        <v>304</v>
      </c>
      <c r="BO2496">
        <v>8715</v>
      </c>
      <c r="BP2496">
        <v>2632</v>
      </c>
      <c r="BQ2496" s="2">
        <v>7</v>
      </c>
      <c r="BR2496" s="2">
        <v>14</v>
      </c>
      <c r="BS2496" s="2">
        <v>4</v>
      </c>
      <c r="BT2496" s="2">
        <v>13</v>
      </c>
      <c r="BU2496" s="2">
        <v>4</v>
      </c>
      <c r="BV2496" s="2">
        <v>3</v>
      </c>
      <c r="BW2496" s="2">
        <v>5</v>
      </c>
      <c r="BX2496" s="2">
        <v>13</v>
      </c>
      <c r="BY2496" s="2">
        <v>14</v>
      </c>
      <c r="BZ2496" s="2">
        <v>25</v>
      </c>
      <c r="CA2496" s="2">
        <v>8</v>
      </c>
      <c r="CB2496" s="2">
        <v>9</v>
      </c>
      <c r="CC2496" s="2">
        <v>3</v>
      </c>
      <c r="CD2496" s="2">
        <v>13</v>
      </c>
      <c r="CE2496">
        <v>31.720137756026801</v>
      </c>
      <c r="CF2496">
        <v>1738620983.3671899</v>
      </c>
      <c r="CG2496">
        <v>194309.45105833601</v>
      </c>
      <c r="CH2496" s="2">
        <f t="shared" si="155"/>
        <v>37.871902078409988</v>
      </c>
      <c r="CI2496" t="str">
        <f t="shared" si="152"/>
        <v>Tennessee</v>
      </c>
      <c r="CJ2496" t="str">
        <f t="shared" si="153"/>
        <v>Overton</v>
      </c>
      <c r="CK2496" t="str">
        <f t="shared" si="154"/>
        <v>TN</v>
      </c>
      <c r="CL2496" t="str">
        <f>IF(Table1[[#This Row],[3 Day Avg]]&lt;=25,"Green","Red")</f>
        <v>Red</v>
      </c>
    </row>
    <row r="2497" spans="1:90" x14ac:dyDescent="0.25">
      <c r="A2497">
        <v>2496</v>
      </c>
      <c r="B2497" t="s">
        <v>193</v>
      </c>
      <c r="C2497" t="s">
        <v>4106</v>
      </c>
      <c r="D2497" t="s">
        <v>4107</v>
      </c>
      <c r="E2497">
        <v>47</v>
      </c>
      <c r="F2497">
        <v>47135</v>
      </c>
      <c r="G2497">
        <v>4.3388429752066102</v>
      </c>
      <c r="H2497">
        <v>6001.98</v>
      </c>
      <c r="I2497">
        <v>260.41666666666703</v>
      </c>
      <c r="J2497">
        <v>17.600000000000001</v>
      </c>
      <c r="K2497">
        <v>4.3</v>
      </c>
      <c r="L2497">
        <v>80.128299999999996</v>
      </c>
      <c r="M2497">
        <v>1.2425037788048601</v>
      </c>
      <c r="N2497" s="1">
        <v>44165.342210648145</v>
      </c>
      <c r="O2497" t="s">
        <v>87</v>
      </c>
      <c r="P2497" s="1">
        <v>43923.939710648148</v>
      </c>
      <c r="Q2497" t="s">
        <v>3269</v>
      </c>
      <c r="R2497" t="s">
        <v>4195</v>
      </c>
      <c r="S2497" t="s">
        <v>90</v>
      </c>
      <c r="T2497">
        <v>484</v>
      </c>
      <c r="U2497">
        <v>21</v>
      </c>
      <c r="V2497">
        <v>174</v>
      </c>
      <c r="W2497">
        <v>193</v>
      </c>
      <c r="X2497">
        <v>277</v>
      </c>
      <c r="Y2497">
        <v>474</v>
      </c>
      <c r="Z2497">
        <v>495</v>
      </c>
      <c r="AA2497">
        <v>53</v>
      </c>
      <c r="AB2497">
        <v>21</v>
      </c>
      <c r="AC2497">
        <v>4</v>
      </c>
      <c r="AD2497">
        <v>0</v>
      </c>
      <c r="AE2497">
        <v>8064</v>
      </c>
      <c r="AF2497">
        <v>1390</v>
      </c>
      <c r="AG2497">
        <v>139</v>
      </c>
      <c r="AH2497">
        <v>41960</v>
      </c>
      <c r="AI2497">
        <v>0</v>
      </c>
      <c r="AJ2497">
        <v>0</v>
      </c>
      <c r="AK2497">
        <v>366518</v>
      </c>
      <c r="AL2497">
        <v>4554</v>
      </c>
      <c r="AM2497">
        <v>0</v>
      </c>
      <c r="AN2497">
        <v>4489451</v>
      </c>
      <c r="AO2497">
        <v>1613</v>
      </c>
      <c r="AP2497">
        <v>1</v>
      </c>
      <c r="AQ2497">
        <v>0</v>
      </c>
      <c r="AR2497">
        <v>7912</v>
      </c>
      <c r="AS2497">
        <v>7296</v>
      </c>
      <c r="AT2497">
        <v>274</v>
      </c>
      <c r="AU2497">
        <v>9</v>
      </c>
      <c r="AV2497">
        <v>35</v>
      </c>
      <c r="AW2497">
        <v>0</v>
      </c>
      <c r="AX2497">
        <v>0</v>
      </c>
      <c r="AY2497">
        <v>106</v>
      </c>
      <c r="AZ2497">
        <v>192</v>
      </c>
      <c r="BA2497">
        <v>7459</v>
      </c>
      <c r="BB2497">
        <v>274</v>
      </c>
      <c r="BC2497">
        <v>9</v>
      </c>
      <c r="BD2497">
        <v>35</v>
      </c>
      <c r="BE2497">
        <v>0</v>
      </c>
      <c r="BF2497">
        <v>9</v>
      </c>
      <c r="BG2497">
        <v>126</v>
      </c>
      <c r="BH2497">
        <v>7720</v>
      </c>
      <c r="BI2497">
        <v>1409</v>
      </c>
      <c r="BJ2497">
        <v>932</v>
      </c>
      <c r="BK2497">
        <v>881</v>
      </c>
      <c r="BL2497">
        <v>644</v>
      </c>
      <c r="BM2497">
        <v>7912</v>
      </c>
      <c r="BN2497">
        <v>192</v>
      </c>
      <c r="BO2497">
        <v>3077</v>
      </c>
      <c r="BP2497">
        <v>969</v>
      </c>
      <c r="BQ2497" s="2">
        <v>1</v>
      </c>
      <c r="BR2497" s="2">
        <v>6</v>
      </c>
      <c r="BS2497" s="2">
        <v>4</v>
      </c>
      <c r="BT2497" s="2">
        <v>8</v>
      </c>
      <c r="BU2497" s="2">
        <v>4</v>
      </c>
      <c r="BV2497" s="2">
        <v>1</v>
      </c>
      <c r="BW2497" s="2">
        <v>5</v>
      </c>
      <c r="BX2497" s="2">
        <v>-1</v>
      </c>
      <c r="BY2497" s="2">
        <v>4</v>
      </c>
      <c r="BZ2497" s="2">
        <v>2</v>
      </c>
      <c r="CA2497" s="2">
        <v>5</v>
      </c>
      <c r="CB2497" s="2">
        <v>3</v>
      </c>
      <c r="CC2497" s="2">
        <v>5</v>
      </c>
      <c r="CD2497" s="2">
        <v>8</v>
      </c>
      <c r="CE2497">
        <v>12.4007936507937</v>
      </c>
      <c r="CF2497">
        <v>1661911395.5585899</v>
      </c>
      <c r="CG2497">
        <v>214149.792509033</v>
      </c>
      <c r="CH2497" s="2">
        <f t="shared" si="155"/>
        <v>46.343107516009432</v>
      </c>
      <c r="CI2497" t="str">
        <f t="shared" si="152"/>
        <v>Tennessee</v>
      </c>
      <c r="CJ2497" t="str">
        <f t="shared" si="153"/>
        <v>Perry</v>
      </c>
      <c r="CK2497" t="str">
        <f t="shared" si="154"/>
        <v>TN</v>
      </c>
      <c r="CL2497" t="str">
        <f>IF(Table1[[#This Row],[3 Day Avg]]&lt;=25,"Green","Red")</f>
        <v>Red</v>
      </c>
    </row>
    <row r="2498" spans="1:90" x14ac:dyDescent="0.25">
      <c r="A2498">
        <v>2497</v>
      </c>
      <c r="B2498" t="s">
        <v>4196</v>
      </c>
      <c r="C2498" t="s">
        <v>4106</v>
      </c>
      <c r="D2498" t="s">
        <v>4107</v>
      </c>
      <c r="E2498">
        <v>47</v>
      </c>
      <c r="F2498">
        <v>47137</v>
      </c>
      <c r="G2498">
        <v>3.3419023136246802</v>
      </c>
      <c r="H2498">
        <v>7654.47</v>
      </c>
      <c r="I2498">
        <v>255.80480125934699</v>
      </c>
      <c r="J2498">
        <v>16</v>
      </c>
      <c r="K2498">
        <v>3.8</v>
      </c>
      <c r="L2498">
        <v>76.733000000000004</v>
      </c>
      <c r="M2498">
        <v>0</v>
      </c>
      <c r="N2498" s="1">
        <v>44165.342210648145</v>
      </c>
      <c r="O2498" t="s">
        <v>87</v>
      </c>
      <c r="P2498" s="1">
        <v>43923.941446759258</v>
      </c>
      <c r="Q2498" t="s">
        <v>3269</v>
      </c>
      <c r="R2498" t="s">
        <v>4197</v>
      </c>
      <c r="S2498" t="s">
        <v>90</v>
      </c>
      <c r="T2498">
        <v>389</v>
      </c>
      <c r="U2498">
        <v>13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5082</v>
      </c>
      <c r="AF2498">
        <v>797</v>
      </c>
      <c r="AG2498">
        <v>93</v>
      </c>
      <c r="AH2498">
        <v>40182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4489451</v>
      </c>
      <c r="AO2498">
        <v>0</v>
      </c>
      <c r="AP2498">
        <v>-1</v>
      </c>
      <c r="AQ2498">
        <v>0</v>
      </c>
      <c r="AR2498">
        <v>5088</v>
      </c>
      <c r="AS2498">
        <v>5031</v>
      </c>
      <c r="AT2498">
        <v>26</v>
      </c>
      <c r="AU2498">
        <v>0</v>
      </c>
      <c r="AV2498">
        <v>0</v>
      </c>
      <c r="AW2498">
        <v>0</v>
      </c>
      <c r="AX2498">
        <v>0</v>
      </c>
      <c r="AY2498">
        <v>4</v>
      </c>
      <c r="AZ2498">
        <v>27</v>
      </c>
      <c r="BA2498">
        <v>5051</v>
      </c>
      <c r="BB2498">
        <v>26</v>
      </c>
      <c r="BC2498">
        <v>0</v>
      </c>
      <c r="BD2498">
        <v>0</v>
      </c>
      <c r="BE2498">
        <v>0</v>
      </c>
      <c r="BF2498">
        <v>0</v>
      </c>
      <c r="BG2498">
        <v>11</v>
      </c>
      <c r="BH2498">
        <v>5061</v>
      </c>
      <c r="BI2498">
        <v>754</v>
      </c>
      <c r="BJ2498">
        <v>512</v>
      </c>
      <c r="BK2498">
        <v>417</v>
      </c>
      <c r="BL2498">
        <v>556</v>
      </c>
      <c r="BM2498">
        <v>5088</v>
      </c>
      <c r="BN2498">
        <v>27</v>
      </c>
      <c r="BO2498">
        <v>2056</v>
      </c>
      <c r="BP2498">
        <v>793</v>
      </c>
      <c r="BQ2498" s="2">
        <v>-1</v>
      </c>
      <c r="BR2498" s="2">
        <v>6</v>
      </c>
      <c r="BS2498" s="2">
        <v>1</v>
      </c>
      <c r="BT2498" s="2">
        <v>7</v>
      </c>
      <c r="BU2498" s="2">
        <v>9</v>
      </c>
      <c r="BV2498" s="2">
        <v>1</v>
      </c>
      <c r="BW2498" s="2">
        <v>1</v>
      </c>
      <c r="BX2498" s="2">
        <v>3</v>
      </c>
      <c r="BY2498" s="2">
        <v>3</v>
      </c>
      <c r="BZ2498" s="2">
        <v>7</v>
      </c>
      <c r="CA2498" s="2">
        <v>5</v>
      </c>
      <c r="CB2498" s="2">
        <v>2</v>
      </c>
      <c r="CC2498" s="2">
        <v>0</v>
      </c>
      <c r="CD2498" s="2">
        <v>4</v>
      </c>
      <c r="CE2498">
        <v>-19.677292404565101</v>
      </c>
      <c r="CF2498">
        <v>702109100.07421899</v>
      </c>
      <c r="CG2498">
        <v>182367.657708496</v>
      </c>
      <c r="CH2498" s="2">
        <f t="shared" si="155"/>
        <v>39.308176100628934</v>
      </c>
      <c r="CI2498" t="str">
        <f t="shared" ref="CI2498:CI2561" si="156">C2498</f>
        <v>Tennessee</v>
      </c>
      <c r="CJ2498" t="str">
        <f t="shared" ref="CJ2498:CJ2561" si="157">B2498</f>
        <v>Pickett</v>
      </c>
      <c r="CK2498" t="str">
        <f t="shared" ref="CK2498:CK2561" si="158">D2498</f>
        <v>TN</v>
      </c>
      <c r="CL2498" t="str">
        <f>IF(Table1[[#This Row],[3 Day Avg]]&lt;=25,"Green","Red")</f>
        <v>Red</v>
      </c>
    </row>
    <row r="2499" spans="1:90" x14ac:dyDescent="0.25">
      <c r="A2499">
        <v>2498</v>
      </c>
      <c r="B2499" t="s">
        <v>416</v>
      </c>
      <c r="C2499" t="s">
        <v>4106</v>
      </c>
      <c r="D2499" t="s">
        <v>4107</v>
      </c>
      <c r="E2499">
        <v>47</v>
      </c>
      <c r="F2499">
        <v>47139</v>
      </c>
      <c r="G2499">
        <v>2.2288261515601802</v>
      </c>
      <c r="H2499">
        <v>3982.72</v>
      </c>
      <c r="I2499">
        <v>88.767901526807904</v>
      </c>
      <c r="J2499">
        <v>15.8</v>
      </c>
      <c r="K2499">
        <v>4.2</v>
      </c>
      <c r="L2499">
        <v>80.143600000000006</v>
      </c>
      <c r="M2499">
        <v>0</v>
      </c>
      <c r="N2499" s="1">
        <v>44165.342210648145</v>
      </c>
      <c r="O2499" t="s">
        <v>87</v>
      </c>
      <c r="P2499" s="1">
        <v>43923.939710648148</v>
      </c>
      <c r="Q2499" t="s">
        <v>3269</v>
      </c>
      <c r="R2499" t="s">
        <v>4198</v>
      </c>
      <c r="S2499" t="s">
        <v>90</v>
      </c>
      <c r="T2499">
        <v>673</v>
      </c>
      <c r="U2499">
        <v>15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16898</v>
      </c>
      <c r="AF2499">
        <v>2623</v>
      </c>
      <c r="AG2499">
        <v>305</v>
      </c>
      <c r="AH2499">
        <v>41968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4489451</v>
      </c>
      <c r="AO2499">
        <v>0</v>
      </c>
      <c r="AP2499">
        <v>8</v>
      </c>
      <c r="AQ2499">
        <v>0</v>
      </c>
      <c r="AR2499">
        <v>16782</v>
      </c>
      <c r="AS2499">
        <v>15961</v>
      </c>
      <c r="AT2499">
        <v>37</v>
      </c>
      <c r="AU2499">
        <v>45</v>
      </c>
      <c r="AV2499">
        <v>10</v>
      </c>
      <c r="AW2499">
        <v>0</v>
      </c>
      <c r="AX2499">
        <v>35</v>
      </c>
      <c r="AY2499">
        <v>359</v>
      </c>
      <c r="AZ2499">
        <v>335</v>
      </c>
      <c r="BA2499">
        <v>16168</v>
      </c>
      <c r="BB2499">
        <v>37</v>
      </c>
      <c r="BC2499">
        <v>45</v>
      </c>
      <c r="BD2499">
        <v>10</v>
      </c>
      <c r="BE2499">
        <v>0</v>
      </c>
      <c r="BF2499">
        <v>150</v>
      </c>
      <c r="BG2499">
        <v>372</v>
      </c>
      <c r="BH2499">
        <v>16447</v>
      </c>
      <c r="BI2499">
        <v>2719</v>
      </c>
      <c r="BJ2499">
        <v>1865</v>
      </c>
      <c r="BK2499">
        <v>1715</v>
      </c>
      <c r="BL2499">
        <v>1326</v>
      </c>
      <c r="BM2499">
        <v>16782</v>
      </c>
      <c r="BN2499">
        <v>335</v>
      </c>
      <c r="BO2499">
        <v>7117</v>
      </c>
      <c r="BP2499">
        <v>2040</v>
      </c>
      <c r="BQ2499" s="2">
        <v>8</v>
      </c>
      <c r="BR2499" s="2">
        <v>15</v>
      </c>
      <c r="BS2499" s="2">
        <v>5</v>
      </c>
      <c r="BT2499" s="2">
        <v>4</v>
      </c>
      <c r="BU2499" s="2">
        <v>4</v>
      </c>
      <c r="BV2499" s="2">
        <v>5</v>
      </c>
      <c r="BW2499" s="2">
        <v>3</v>
      </c>
      <c r="BX2499" s="2">
        <v>10</v>
      </c>
      <c r="BY2499" s="2">
        <v>5</v>
      </c>
      <c r="BZ2499" s="2">
        <v>2</v>
      </c>
      <c r="CA2499" s="2">
        <v>5</v>
      </c>
      <c r="CB2499" s="2">
        <v>0</v>
      </c>
      <c r="CC2499" s="2">
        <v>5</v>
      </c>
      <c r="CD2499" s="2">
        <v>3</v>
      </c>
      <c r="CE2499">
        <v>47.342880814297601</v>
      </c>
      <c r="CF2499">
        <v>1716660052.4609399</v>
      </c>
      <c r="CG2499">
        <v>178639.50064559499</v>
      </c>
      <c r="CH2499" s="2">
        <f t="shared" ref="CH2499:CH2562" si="159">(AVERAGE(BQ2499:BS2499)/AR2499)*100000</f>
        <v>55.615143208993764</v>
      </c>
      <c r="CI2499" t="str">
        <f t="shared" si="156"/>
        <v>Tennessee</v>
      </c>
      <c r="CJ2499" t="str">
        <f t="shared" si="157"/>
        <v>Polk</v>
      </c>
      <c r="CK2499" t="str">
        <f t="shared" si="158"/>
        <v>TN</v>
      </c>
      <c r="CL2499" t="str">
        <f>IF(Table1[[#This Row],[3 Day Avg]]&lt;=25,"Green","Red")</f>
        <v>Red</v>
      </c>
    </row>
    <row r="2500" spans="1:90" x14ac:dyDescent="0.25">
      <c r="A2500">
        <v>2499</v>
      </c>
      <c r="B2500" t="s">
        <v>823</v>
      </c>
      <c r="C2500" t="s">
        <v>4106</v>
      </c>
      <c r="D2500" t="s">
        <v>4107</v>
      </c>
      <c r="E2500">
        <v>47</v>
      </c>
      <c r="F2500">
        <v>47141</v>
      </c>
      <c r="G2500">
        <v>1.37238493723849</v>
      </c>
      <c r="H2500">
        <v>7578.35</v>
      </c>
      <c r="I2500">
        <v>104.004160166407</v>
      </c>
      <c r="J2500">
        <v>14.5</v>
      </c>
      <c r="K2500">
        <v>3.6</v>
      </c>
      <c r="L2500">
        <v>86.9114</v>
      </c>
      <c r="M2500">
        <v>1.2425037788048601</v>
      </c>
      <c r="N2500" s="1">
        <v>44165.342210648145</v>
      </c>
      <c r="O2500" t="s">
        <v>87</v>
      </c>
      <c r="P2500" s="1">
        <v>43923.939710648148</v>
      </c>
      <c r="Q2500" t="s">
        <v>3269</v>
      </c>
      <c r="R2500" t="s">
        <v>4199</v>
      </c>
      <c r="S2500" t="s">
        <v>90</v>
      </c>
      <c r="T2500">
        <v>5975</v>
      </c>
      <c r="U2500">
        <v>82</v>
      </c>
      <c r="V2500">
        <v>1404</v>
      </c>
      <c r="W2500">
        <v>1400</v>
      </c>
      <c r="X2500">
        <v>2355</v>
      </c>
      <c r="Y2500">
        <v>3291</v>
      </c>
      <c r="Z2500">
        <v>4167</v>
      </c>
      <c r="AA2500">
        <v>285</v>
      </c>
      <c r="AB2500">
        <v>247</v>
      </c>
      <c r="AC2500">
        <v>38</v>
      </c>
      <c r="AD2500">
        <v>8</v>
      </c>
      <c r="AE2500">
        <v>78843</v>
      </c>
      <c r="AF2500">
        <v>10996</v>
      </c>
      <c r="AG2500">
        <v>1219</v>
      </c>
      <c r="AH2500">
        <v>45512</v>
      </c>
      <c r="AI2500">
        <v>0</v>
      </c>
      <c r="AJ2500">
        <v>0</v>
      </c>
      <c r="AK2500">
        <v>366518</v>
      </c>
      <c r="AL2500">
        <v>4554</v>
      </c>
      <c r="AM2500">
        <v>0</v>
      </c>
      <c r="AN2500">
        <v>4489451</v>
      </c>
      <c r="AO2500">
        <v>12617</v>
      </c>
      <c r="AP2500">
        <v>62</v>
      </c>
      <c r="AQ2500">
        <v>0</v>
      </c>
      <c r="AR2500">
        <v>76440</v>
      </c>
      <c r="AS2500">
        <v>67691</v>
      </c>
      <c r="AT2500">
        <v>1703</v>
      </c>
      <c r="AU2500">
        <v>294</v>
      </c>
      <c r="AV2500">
        <v>935</v>
      </c>
      <c r="AW2500">
        <v>31</v>
      </c>
      <c r="AX2500">
        <v>109</v>
      </c>
      <c r="AY2500">
        <v>956</v>
      </c>
      <c r="AZ2500">
        <v>4721</v>
      </c>
      <c r="BA2500">
        <v>71568</v>
      </c>
      <c r="BB2500">
        <v>1716</v>
      </c>
      <c r="BC2500">
        <v>294</v>
      </c>
      <c r="BD2500">
        <v>965</v>
      </c>
      <c r="BE2500">
        <v>31</v>
      </c>
      <c r="BF2500">
        <v>477</v>
      </c>
      <c r="BG2500">
        <v>1389</v>
      </c>
      <c r="BH2500">
        <v>71719</v>
      </c>
      <c r="BI2500">
        <v>13221</v>
      </c>
      <c r="BJ2500">
        <v>14189</v>
      </c>
      <c r="BK2500">
        <v>9545</v>
      </c>
      <c r="BL2500">
        <v>5159</v>
      </c>
      <c r="BM2500">
        <v>76440</v>
      </c>
      <c r="BN2500">
        <v>4721</v>
      </c>
      <c r="BO2500">
        <v>26868</v>
      </c>
      <c r="BP2500">
        <v>7458</v>
      </c>
      <c r="BQ2500" s="2">
        <v>62</v>
      </c>
      <c r="BR2500" s="2">
        <v>131</v>
      </c>
      <c r="BS2500" s="2">
        <v>8</v>
      </c>
      <c r="BT2500" s="2">
        <v>22</v>
      </c>
      <c r="BU2500" s="2">
        <v>15</v>
      </c>
      <c r="BV2500" s="2">
        <v>-6</v>
      </c>
      <c r="BW2500" s="2">
        <v>21</v>
      </c>
      <c r="BX2500" s="2">
        <v>75</v>
      </c>
      <c r="BY2500" s="2">
        <v>80</v>
      </c>
      <c r="BZ2500" s="2">
        <v>69</v>
      </c>
      <c r="CA2500" s="2">
        <v>-7</v>
      </c>
      <c r="CB2500" s="2">
        <v>54</v>
      </c>
      <c r="CC2500" s="2">
        <v>7</v>
      </c>
      <c r="CD2500" s="2">
        <v>109</v>
      </c>
      <c r="CE2500">
        <v>78.6372918331367</v>
      </c>
      <c r="CF2500">
        <v>1602173937.4375</v>
      </c>
      <c r="CG2500">
        <v>295562.13449289597</v>
      </c>
      <c r="CH2500" s="2">
        <f t="shared" si="159"/>
        <v>87.650444793301943</v>
      </c>
      <c r="CI2500" t="str">
        <f t="shared" si="156"/>
        <v>Tennessee</v>
      </c>
      <c r="CJ2500" t="str">
        <f t="shared" si="157"/>
        <v>Putnam</v>
      </c>
      <c r="CK2500" t="str">
        <f t="shared" si="158"/>
        <v>TN</v>
      </c>
      <c r="CL2500" t="str">
        <f>IF(Table1[[#This Row],[3 Day Avg]]&lt;=25,"Green","Red")</f>
        <v>Red</v>
      </c>
    </row>
    <row r="2501" spans="1:90" x14ac:dyDescent="0.25">
      <c r="A2501">
        <v>2500</v>
      </c>
      <c r="B2501" t="s">
        <v>4200</v>
      </c>
      <c r="C2501" t="s">
        <v>4106</v>
      </c>
      <c r="D2501" t="s">
        <v>4107</v>
      </c>
      <c r="E2501">
        <v>47</v>
      </c>
      <c r="F2501">
        <v>47143</v>
      </c>
      <c r="G2501">
        <v>1.8086347724620799</v>
      </c>
      <c r="H2501">
        <v>5187.0200000000004</v>
      </c>
      <c r="I2501">
        <v>93.814308195133805</v>
      </c>
      <c r="J2501">
        <v>18.399999999999999</v>
      </c>
      <c r="K2501">
        <v>5.6</v>
      </c>
      <c r="L2501">
        <v>84.2761</v>
      </c>
      <c r="M2501">
        <v>1.2425037788048601</v>
      </c>
      <c r="N2501" s="1">
        <v>44165.342210648145</v>
      </c>
      <c r="O2501" t="s">
        <v>87</v>
      </c>
      <c r="P2501" s="1">
        <v>43923.939710648148</v>
      </c>
      <c r="Q2501" t="s">
        <v>3269</v>
      </c>
      <c r="R2501" t="s">
        <v>4201</v>
      </c>
      <c r="S2501" t="s">
        <v>90</v>
      </c>
      <c r="T2501">
        <v>1714</v>
      </c>
      <c r="U2501">
        <v>31</v>
      </c>
      <c r="V2501">
        <v>520</v>
      </c>
      <c r="W2501">
        <v>821</v>
      </c>
      <c r="X2501">
        <v>972</v>
      </c>
      <c r="Y2501">
        <v>1509</v>
      </c>
      <c r="Z2501">
        <v>2027</v>
      </c>
      <c r="AA2501">
        <v>25</v>
      </c>
      <c r="AB2501">
        <v>25</v>
      </c>
      <c r="AC2501">
        <v>3</v>
      </c>
      <c r="AD2501">
        <v>2</v>
      </c>
      <c r="AE2501">
        <v>33044</v>
      </c>
      <c r="AF2501">
        <v>5886</v>
      </c>
      <c r="AG2501">
        <v>731</v>
      </c>
      <c r="AH2501">
        <v>44132</v>
      </c>
      <c r="AI2501">
        <v>0</v>
      </c>
      <c r="AJ2501">
        <v>0</v>
      </c>
      <c r="AK2501">
        <v>366518</v>
      </c>
      <c r="AL2501">
        <v>4554</v>
      </c>
      <c r="AM2501">
        <v>0</v>
      </c>
      <c r="AN2501">
        <v>4489451</v>
      </c>
      <c r="AO2501">
        <v>5849</v>
      </c>
      <c r="AP2501">
        <v>17</v>
      </c>
      <c r="AQ2501">
        <v>0</v>
      </c>
      <c r="AR2501">
        <v>32628</v>
      </c>
      <c r="AS2501">
        <v>29557</v>
      </c>
      <c r="AT2501">
        <v>727</v>
      </c>
      <c r="AU2501">
        <v>31</v>
      </c>
      <c r="AV2501">
        <v>109</v>
      </c>
      <c r="AW2501">
        <v>0</v>
      </c>
      <c r="AX2501">
        <v>0</v>
      </c>
      <c r="AY2501">
        <v>590</v>
      </c>
      <c r="AZ2501">
        <v>1614</v>
      </c>
      <c r="BA2501">
        <v>30802</v>
      </c>
      <c r="BB2501">
        <v>732</v>
      </c>
      <c r="BC2501">
        <v>68</v>
      </c>
      <c r="BD2501">
        <v>109</v>
      </c>
      <c r="BE2501">
        <v>0</v>
      </c>
      <c r="BF2501">
        <v>231</v>
      </c>
      <c r="BG2501">
        <v>686</v>
      </c>
      <c r="BH2501">
        <v>31014</v>
      </c>
      <c r="BI2501">
        <v>6306</v>
      </c>
      <c r="BJ2501">
        <v>4268</v>
      </c>
      <c r="BK2501">
        <v>3783</v>
      </c>
      <c r="BL2501">
        <v>2313</v>
      </c>
      <c r="BM2501">
        <v>32628</v>
      </c>
      <c r="BN2501">
        <v>1614</v>
      </c>
      <c r="BO2501">
        <v>12422</v>
      </c>
      <c r="BP2501">
        <v>3536</v>
      </c>
      <c r="BQ2501" s="2">
        <v>17</v>
      </c>
      <c r="BR2501" s="2">
        <v>68</v>
      </c>
      <c r="BS2501" s="2">
        <v>28</v>
      </c>
      <c r="BT2501" s="2">
        <v>18</v>
      </c>
      <c r="BU2501" s="2">
        <v>16</v>
      </c>
      <c r="BV2501" s="2">
        <v>-4</v>
      </c>
      <c r="BW2501" s="2">
        <v>16</v>
      </c>
      <c r="BX2501" s="2">
        <v>30</v>
      </c>
      <c r="BY2501" s="2">
        <v>27</v>
      </c>
      <c r="BZ2501" s="2">
        <v>13</v>
      </c>
      <c r="CA2501" s="2">
        <v>8</v>
      </c>
      <c r="CB2501" s="2">
        <v>29</v>
      </c>
      <c r="CC2501" s="2">
        <v>10</v>
      </c>
      <c r="CD2501" s="2">
        <v>47</v>
      </c>
      <c r="CE2501">
        <v>51.446556107008803</v>
      </c>
      <c r="CF2501">
        <v>1321091969.5976601</v>
      </c>
      <c r="CG2501">
        <v>214883.01961626799</v>
      </c>
      <c r="CH2501" s="2">
        <f t="shared" si="159"/>
        <v>115.44276899186792</v>
      </c>
      <c r="CI2501" t="str">
        <f t="shared" si="156"/>
        <v>Tennessee</v>
      </c>
      <c r="CJ2501" t="str">
        <f t="shared" si="157"/>
        <v>Rhea</v>
      </c>
      <c r="CK2501" t="str">
        <f t="shared" si="158"/>
        <v>TN</v>
      </c>
      <c r="CL2501" t="str">
        <f>IF(Table1[[#This Row],[3 Day Avg]]&lt;=25,"Green","Red")</f>
        <v>Red</v>
      </c>
    </row>
    <row r="2502" spans="1:90" x14ac:dyDescent="0.25">
      <c r="A2502">
        <v>2501</v>
      </c>
      <c r="B2502" t="s">
        <v>4202</v>
      </c>
      <c r="C2502" t="s">
        <v>4106</v>
      </c>
      <c r="D2502" t="s">
        <v>4107</v>
      </c>
      <c r="E2502">
        <v>47</v>
      </c>
      <c r="F2502">
        <v>47145</v>
      </c>
      <c r="G2502">
        <v>1.2236286919831201</v>
      </c>
      <c r="H2502">
        <v>4459.92</v>
      </c>
      <c r="I2502">
        <v>54.572826496048201</v>
      </c>
      <c r="J2502">
        <v>14.8</v>
      </c>
      <c r="K2502">
        <v>4.0999999999999996</v>
      </c>
      <c r="L2502">
        <v>103.9606</v>
      </c>
      <c r="M2502">
        <v>1.2425037788048601</v>
      </c>
      <c r="N2502" s="1">
        <v>44165.342210648145</v>
      </c>
      <c r="O2502" t="s">
        <v>87</v>
      </c>
      <c r="P2502" s="1">
        <v>43923.942002314812</v>
      </c>
      <c r="Q2502" t="s">
        <v>3269</v>
      </c>
      <c r="R2502" t="s">
        <v>4203</v>
      </c>
      <c r="S2502" t="s">
        <v>90</v>
      </c>
      <c r="T2502">
        <v>2370</v>
      </c>
      <c r="U2502">
        <v>29</v>
      </c>
      <c r="V2502">
        <v>1188</v>
      </c>
      <c r="W2502">
        <v>1297</v>
      </c>
      <c r="X2502">
        <v>2278</v>
      </c>
      <c r="Y2502">
        <v>3098</v>
      </c>
      <c r="Z2502">
        <v>3757</v>
      </c>
      <c r="AA2502">
        <v>54</v>
      </c>
      <c r="AB2502">
        <v>52</v>
      </c>
      <c r="AC2502">
        <v>6</v>
      </c>
      <c r="AD2502">
        <v>2</v>
      </c>
      <c r="AE2502">
        <v>53140</v>
      </c>
      <c r="AF2502">
        <v>7779</v>
      </c>
      <c r="AG2502">
        <v>952</v>
      </c>
      <c r="AH2502">
        <v>54440</v>
      </c>
      <c r="AI2502">
        <v>0</v>
      </c>
      <c r="AJ2502">
        <v>0</v>
      </c>
      <c r="AK2502">
        <v>366518</v>
      </c>
      <c r="AL2502">
        <v>4554</v>
      </c>
      <c r="AM2502">
        <v>0</v>
      </c>
      <c r="AN2502">
        <v>4489451</v>
      </c>
      <c r="AO2502">
        <v>11618</v>
      </c>
      <c r="AP2502">
        <v>18</v>
      </c>
      <c r="AQ2502">
        <v>0</v>
      </c>
      <c r="AR2502">
        <v>52897</v>
      </c>
      <c r="AS2502">
        <v>49154</v>
      </c>
      <c r="AT2502">
        <v>1282</v>
      </c>
      <c r="AU2502">
        <v>138</v>
      </c>
      <c r="AV2502">
        <v>381</v>
      </c>
      <c r="AW2502">
        <v>16</v>
      </c>
      <c r="AX2502">
        <v>7</v>
      </c>
      <c r="AY2502">
        <v>979</v>
      </c>
      <c r="AZ2502">
        <v>940</v>
      </c>
      <c r="BA2502">
        <v>49726</v>
      </c>
      <c r="BB2502">
        <v>1282</v>
      </c>
      <c r="BC2502">
        <v>138</v>
      </c>
      <c r="BD2502">
        <v>402</v>
      </c>
      <c r="BE2502">
        <v>16</v>
      </c>
      <c r="BF2502">
        <v>174</v>
      </c>
      <c r="BG2502">
        <v>1159</v>
      </c>
      <c r="BH2502">
        <v>51957</v>
      </c>
      <c r="BI2502">
        <v>8003</v>
      </c>
      <c r="BJ2502">
        <v>5957</v>
      </c>
      <c r="BK2502">
        <v>5454</v>
      </c>
      <c r="BL2502">
        <v>4763</v>
      </c>
      <c r="BM2502">
        <v>52897</v>
      </c>
      <c r="BN2502">
        <v>940</v>
      </c>
      <c r="BO2502">
        <v>21865</v>
      </c>
      <c r="BP2502">
        <v>6855</v>
      </c>
      <c r="BQ2502" s="2">
        <v>18</v>
      </c>
      <c r="BR2502" s="2">
        <v>43</v>
      </c>
      <c r="BS2502" s="2">
        <v>35</v>
      </c>
      <c r="BT2502" s="2">
        <v>36</v>
      </c>
      <c r="BU2502" s="2">
        <v>32</v>
      </c>
      <c r="BV2502" s="2">
        <v>2</v>
      </c>
      <c r="BW2502" s="2">
        <v>27</v>
      </c>
      <c r="BX2502" s="2">
        <v>28</v>
      </c>
      <c r="BY2502" s="2">
        <v>33</v>
      </c>
      <c r="BZ2502" s="2">
        <v>20</v>
      </c>
      <c r="CA2502" s="2">
        <v>12</v>
      </c>
      <c r="CB2502" s="2">
        <v>32</v>
      </c>
      <c r="CC2502" s="2">
        <v>30</v>
      </c>
      <c r="CD2502" s="2">
        <v>48</v>
      </c>
      <c r="CE2502">
        <v>33.872788859616101</v>
      </c>
      <c r="CF2502">
        <v>1560940510.26563</v>
      </c>
      <c r="CG2502">
        <v>229972.96834451699</v>
      </c>
      <c r="CH2502" s="2">
        <f t="shared" si="159"/>
        <v>60.49492409777492</v>
      </c>
      <c r="CI2502" t="str">
        <f t="shared" si="156"/>
        <v>Tennessee</v>
      </c>
      <c r="CJ2502" t="str">
        <f t="shared" si="157"/>
        <v>Roane</v>
      </c>
      <c r="CK2502" t="str">
        <f t="shared" si="158"/>
        <v>TN</v>
      </c>
      <c r="CL2502" t="str">
        <f>IF(Table1[[#This Row],[3 Day Avg]]&lt;=25,"Green","Red")</f>
        <v>Red</v>
      </c>
    </row>
    <row r="2503" spans="1:90" x14ac:dyDescent="0.25">
      <c r="A2503">
        <v>2502</v>
      </c>
      <c r="B2503" t="s">
        <v>1968</v>
      </c>
      <c r="C2503" t="s">
        <v>4106</v>
      </c>
      <c r="D2503" t="s">
        <v>4107</v>
      </c>
      <c r="E2503">
        <v>47</v>
      </c>
      <c r="F2503">
        <v>47147</v>
      </c>
      <c r="G2503">
        <v>1.3903462749213</v>
      </c>
      <c r="H2503">
        <v>5368.11</v>
      </c>
      <c r="I2503">
        <v>74.635272911620604</v>
      </c>
      <c r="J2503">
        <v>10.6</v>
      </c>
      <c r="K2503">
        <v>3.1</v>
      </c>
      <c r="L2503">
        <v>126.0474</v>
      </c>
      <c r="M2503">
        <v>1.2425037788048601</v>
      </c>
      <c r="N2503" s="1">
        <v>44165.342210648145</v>
      </c>
      <c r="O2503" t="s">
        <v>87</v>
      </c>
      <c r="P2503" s="1">
        <v>43923.941446759258</v>
      </c>
      <c r="Q2503" t="s">
        <v>3269</v>
      </c>
      <c r="R2503" t="s">
        <v>4204</v>
      </c>
      <c r="S2503" t="s">
        <v>90</v>
      </c>
      <c r="T2503">
        <v>3812</v>
      </c>
      <c r="U2503">
        <v>53</v>
      </c>
      <c r="V2503">
        <v>808</v>
      </c>
      <c r="W2503">
        <v>1203</v>
      </c>
      <c r="X2503">
        <v>1748</v>
      </c>
      <c r="Y2503">
        <v>2352</v>
      </c>
      <c r="Z2503">
        <v>3642</v>
      </c>
      <c r="AA2503">
        <v>109</v>
      </c>
      <c r="AB2503">
        <v>109</v>
      </c>
      <c r="AC2503">
        <v>8</v>
      </c>
      <c r="AD2503">
        <v>4</v>
      </c>
      <c r="AE2503">
        <v>71012</v>
      </c>
      <c r="AF2503">
        <v>7414</v>
      </c>
      <c r="AG2503">
        <v>1160</v>
      </c>
      <c r="AH2503">
        <v>66006</v>
      </c>
      <c r="AI2503">
        <v>0</v>
      </c>
      <c r="AJ2503">
        <v>0</v>
      </c>
      <c r="AK2503">
        <v>366518</v>
      </c>
      <c r="AL2503">
        <v>4554</v>
      </c>
      <c r="AM2503">
        <v>0</v>
      </c>
      <c r="AN2503">
        <v>4489451</v>
      </c>
      <c r="AO2503">
        <v>9753</v>
      </c>
      <c r="AP2503">
        <v>38</v>
      </c>
      <c r="AQ2503">
        <v>0</v>
      </c>
      <c r="AR2503">
        <v>69344</v>
      </c>
      <c r="AS2503">
        <v>58035</v>
      </c>
      <c r="AT2503">
        <v>4830</v>
      </c>
      <c r="AU2503">
        <v>207</v>
      </c>
      <c r="AV2503">
        <v>378</v>
      </c>
      <c r="AW2503">
        <v>48</v>
      </c>
      <c r="AX2503">
        <v>29</v>
      </c>
      <c r="AY2503">
        <v>1144</v>
      </c>
      <c r="AZ2503">
        <v>4673</v>
      </c>
      <c r="BA2503">
        <v>61017</v>
      </c>
      <c r="BB2503">
        <v>4883</v>
      </c>
      <c r="BC2503">
        <v>218</v>
      </c>
      <c r="BD2503">
        <v>378</v>
      </c>
      <c r="BE2503">
        <v>48</v>
      </c>
      <c r="BF2503">
        <v>1189</v>
      </c>
      <c r="BG2503">
        <v>1611</v>
      </c>
      <c r="BH2503">
        <v>64671</v>
      </c>
      <c r="BI2503">
        <v>13990</v>
      </c>
      <c r="BJ2503">
        <v>8457</v>
      </c>
      <c r="BK2503">
        <v>8734</v>
      </c>
      <c r="BL2503">
        <v>3759</v>
      </c>
      <c r="BM2503">
        <v>69344</v>
      </c>
      <c r="BN2503">
        <v>4673</v>
      </c>
      <c r="BO2503">
        <v>28410</v>
      </c>
      <c r="BP2503">
        <v>5994</v>
      </c>
      <c r="BQ2503" s="2">
        <v>38</v>
      </c>
      <c r="BR2503" s="2">
        <v>64</v>
      </c>
      <c r="BS2503" s="2">
        <v>64</v>
      </c>
      <c r="BT2503" s="2">
        <v>42</v>
      </c>
      <c r="BU2503" s="2">
        <v>27</v>
      </c>
      <c r="BV2503" s="2">
        <v>4</v>
      </c>
      <c r="BW2503" s="2">
        <v>48</v>
      </c>
      <c r="BX2503" s="2">
        <v>58</v>
      </c>
      <c r="BY2503" s="2">
        <v>52</v>
      </c>
      <c r="BZ2503" s="2">
        <v>62</v>
      </c>
      <c r="CA2503" s="2">
        <v>34</v>
      </c>
      <c r="CB2503" s="2">
        <v>37</v>
      </c>
      <c r="CC2503" s="2">
        <v>27</v>
      </c>
      <c r="CD2503" s="2">
        <v>94</v>
      </c>
      <c r="CE2503">
        <v>53.512082464935503</v>
      </c>
      <c r="CF2503">
        <v>1914841571.84375</v>
      </c>
      <c r="CG2503">
        <v>210857.03274846901</v>
      </c>
      <c r="CH2503" s="2">
        <f t="shared" si="159"/>
        <v>79.795416089832329</v>
      </c>
      <c r="CI2503" t="str">
        <f t="shared" si="156"/>
        <v>Tennessee</v>
      </c>
      <c r="CJ2503" t="str">
        <f t="shared" si="157"/>
        <v>Robertson</v>
      </c>
      <c r="CK2503" t="str">
        <f t="shared" si="158"/>
        <v>TN</v>
      </c>
      <c r="CL2503" t="str">
        <f>IF(Table1[[#This Row],[3 Day Avg]]&lt;=25,"Green","Red")</f>
        <v>Red</v>
      </c>
    </row>
    <row r="2504" spans="1:90" x14ac:dyDescent="0.25">
      <c r="A2504">
        <v>2503</v>
      </c>
      <c r="B2504" t="s">
        <v>3381</v>
      </c>
      <c r="C2504" t="s">
        <v>4106</v>
      </c>
      <c r="D2504" t="s">
        <v>4107</v>
      </c>
      <c r="E2504">
        <v>47</v>
      </c>
      <c r="F2504">
        <v>47149</v>
      </c>
      <c r="G2504">
        <v>0.89793641940881197</v>
      </c>
      <c r="H2504">
        <v>5518.79</v>
      </c>
      <c r="I2504">
        <v>49.5552340792268</v>
      </c>
      <c r="J2504">
        <v>10.4</v>
      </c>
      <c r="K2504">
        <v>2.7</v>
      </c>
      <c r="L2504">
        <v>122.54130000000001</v>
      </c>
      <c r="M2504">
        <v>1.2425037788048601</v>
      </c>
      <c r="N2504" s="1">
        <v>44165.342210648145</v>
      </c>
      <c r="O2504" t="s">
        <v>87</v>
      </c>
      <c r="P2504" s="1">
        <v>43923.939710648148</v>
      </c>
      <c r="Q2504" t="s">
        <v>3269</v>
      </c>
      <c r="R2504" t="s">
        <v>4205</v>
      </c>
      <c r="S2504" t="s">
        <v>90</v>
      </c>
      <c r="T2504">
        <v>17930</v>
      </c>
      <c r="U2504">
        <v>161</v>
      </c>
      <c r="V2504">
        <v>2888</v>
      </c>
      <c r="W2504">
        <v>3000</v>
      </c>
      <c r="X2504">
        <v>5395</v>
      </c>
      <c r="Y2504">
        <v>8169</v>
      </c>
      <c r="Z2504">
        <v>11120</v>
      </c>
      <c r="AA2504">
        <v>838</v>
      </c>
      <c r="AB2504">
        <v>759</v>
      </c>
      <c r="AC2504">
        <v>82</v>
      </c>
      <c r="AD2504">
        <v>12</v>
      </c>
      <c r="AE2504">
        <v>324890</v>
      </c>
      <c r="AF2504">
        <v>33172</v>
      </c>
      <c r="AG2504">
        <v>4750</v>
      </c>
      <c r="AH2504">
        <v>64170</v>
      </c>
      <c r="AI2504">
        <v>0</v>
      </c>
      <c r="AJ2504">
        <v>0</v>
      </c>
      <c r="AK2504">
        <v>366518</v>
      </c>
      <c r="AL2504">
        <v>4554</v>
      </c>
      <c r="AM2504">
        <v>0</v>
      </c>
      <c r="AN2504">
        <v>4489451</v>
      </c>
      <c r="AO2504">
        <v>30572</v>
      </c>
      <c r="AP2504">
        <v>181</v>
      </c>
      <c r="AQ2504">
        <v>0</v>
      </c>
      <c r="AR2504">
        <v>307128</v>
      </c>
      <c r="AS2504">
        <v>220085</v>
      </c>
      <c r="AT2504">
        <v>43527</v>
      </c>
      <c r="AU2504">
        <v>639</v>
      </c>
      <c r="AV2504">
        <v>9806</v>
      </c>
      <c r="AW2504">
        <v>32</v>
      </c>
      <c r="AX2504">
        <v>310</v>
      </c>
      <c r="AY2504">
        <v>8829</v>
      </c>
      <c r="AZ2504">
        <v>23900</v>
      </c>
      <c r="BA2504">
        <v>237854</v>
      </c>
      <c r="BB2504">
        <v>44030</v>
      </c>
      <c r="BC2504">
        <v>724</v>
      </c>
      <c r="BD2504">
        <v>9918</v>
      </c>
      <c r="BE2504">
        <v>37</v>
      </c>
      <c r="BF2504">
        <v>4849</v>
      </c>
      <c r="BG2504">
        <v>9716</v>
      </c>
      <c r="BH2504">
        <v>283228</v>
      </c>
      <c r="BI2504">
        <v>63557</v>
      </c>
      <c r="BJ2504">
        <v>51767</v>
      </c>
      <c r="BK2504">
        <v>45005</v>
      </c>
      <c r="BL2504">
        <v>11283</v>
      </c>
      <c r="BM2504">
        <v>307128</v>
      </c>
      <c r="BN2504">
        <v>23900</v>
      </c>
      <c r="BO2504">
        <v>116227</v>
      </c>
      <c r="BP2504">
        <v>19289</v>
      </c>
      <c r="BQ2504" s="2">
        <v>181</v>
      </c>
      <c r="BR2504" s="2">
        <v>310</v>
      </c>
      <c r="BS2504" s="2">
        <v>227</v>
      </c>
      <c r="BT2504" s="2">
        <v>187</v>
      </c>
      <c r="BU2504" s="2">
        <v>107</v>
      </c>
      <c r="BV2504" s="2">
        <v>11</v>
      </c>
      <c r="BW2504" s="2">
        <v>239</v>
      </c>
      <c r="BX2504" s="2">
        <v>210</v>
      </c>
      <c r="BY2504" s="2">
        <v>194</v>
      </c>
      <c r="BZ2504" s="2">
        <v>212</v>
      </c>
      <c r="CA2504" s="2">
        <v>195</v>
      </c>
      <c r="CB2504" s="2">
        <v>222</v>
      </c>
      <c r="CC2504" s="2">
        <v>105</v>
      </c>
      <c r="CD2504" s="2">
        <v>384</v>
      </c>
      <c r="CE2504">
        <v>55.7111637785097</v>
      </c>
      <c r="CF2504">
        <v>2464747164.65625</v>
      </c>
      <c r="CG2504">
        <v>303945.79002407403</v>
      </c>
      <c r="CH2504" s="2">
        <f t="shared" si="159"/>
        <v>77.926250075972675</v>
      </c>
      <c r="CI2504" t="str">
        <f t="shared" si="156"/>
        <v>Tennessee</v>
      </c>
      <c r="CJ2504" t="str">
        <f t="shared" si="157"/>
        <v>Rutherford</v>
      </c>
      <c r="CK2504" t="str">
        <f t="shared" si="158"/>
        <v>TN</v>
      </c>
      <c r="CL2504" t="str">
        <f>IF(Table1[[#This Row],[3 Day Avg]]&lt;=25,"Green","Red")</f>
        <v>Red</v>
      </c>
    </row>
    <row r="2505" spans="1:90" x14ac:dyDescent="0.25">
      <c r="A2505">
        <v>2504</v>
      </c>
      <c r="B2505" t="s">
        <v>427</v>
      </c>
      <c r="C2505" t="s">
        <v>4106</v>
      </c>
      <c r="D2505" t="s">
        <v>4107</v>
      </c>
      <c r="E2505">
        <v>47</v>
      </c>
      <c r="F2505">
        <v>47151</v>
      </c>
      <c r="G2505">
        <v>0.64516129032258096</v>
      </c>
      <c r="H2505">
        <v>4923.09</v>
      </c>
      <c r="I2505">
        <v>31.761876673170299</v>
      </c>
      <c r="J2505">
        <v>21.2</v>
      </c>
      <c r="K2505">
        <v>4.3</v>
      </c>
      <c r="L2505">
        <v>68.145399999999995</v>
      </c>
      <c r="M2505">
        <v>1.2425037788048601</v>
      </c>
      <c r="N2505" s="1">
        <v>44165.342210648145</v>
      </c>
      <c r="O2505" t="s">
        <v>87</v>
      </c>
      <c r="P2505" s="1">
        <v>43923.941446759258</v>
      </c>
      <c r="Q2505" t="s">
        <v>3269</v>
      </c>
      <c r="R2505" t="s">
        <v>4206</v>
      </c>
      <c r="S2505" t="s">
        <v>90</v>
      </c>
      <c r="T2505">
        <v>1085</v>
      </c>
      <c r="U2505">
        <v>7</v>
      </c>
      <c r="V2505">
        <v>398</v>
      </c>
      <c r="W2505">
        <v>426</v>
      </c>
      <c r="X2505">
        <v>569</v>
      </c>
      <c r="Y2505">
        <v>837</v>
      </c>
      <c r="Z2505">
        <v>1332</v>
      </c>
      <c r="AA2505">
        <v>25</v>
      </c>
      <c r="AB2505">
        <v>25</v>
      </c>
      <c r="AC2505">
        <v>4</v>
      </c>
      <c r="AD2505">
        <v>2</v>
      </c>
      <c r="AE2505">
        <v>22039</v>
      </c>
      <c r="AF2505">
        <v>4591</v>
      </c>
      <c r="AG2505">
        <v>365</v>
      </c>
      <c r="AH2505">
        <v>35685</v>
      </c>
      <c r="AI2505">
        <v>0</v>
      </c>
      <c r="AJ2505">
        <v>0</v>
      </c>
      <c r="AK2505">
        <v>366518</v>
      </c>
      <c r="AL2505">
        <v>4554</v>
      </c>
      <c r="AM2505">
        <v>0</v>
      </c>
      <c r="AN2505">
        <v>4489451</v>
      </c>
      <c r="AO2505">
        <v>3562</v>
      </c>
      <c r="AP2505">
        <v>13</v>
      </c>
      <c r="AQ2505">
        <v>0</v>
      </c>
      <c r="AR2505">
        <v>21954</v>
      </c>
      <c r="AS2505">
        <v>21370</v>
      </c>
      <c r="AT2505">
        <v>116</v>
      </c>
      <c r="AU2505">
        <v>47</v>
      </c>
      <c r="AV2505">
        <v>3</v>
      </c>
      <c r="AW2505">
        <v>0</v>
      </c>
      <c r="AX2505">
        <v>0</v>
      </c>
      <c r="AY2505">
        <v>223</v>
      </c>
      <c r="AZ2505">
        <v>195</v>
      </c>
      <c r="BA2505">
        <v>21521</v>
      </c>
      <c r="BB2505">
        <v>116</v>
      </c>
      <c r="BC2505">
        <v>62</v>
      </c>
      <c r="BD2505">
        <v>3</v>
      </c>
      <c r="BE2505">
        <v>0</v>
      </c>
      <c r="BF2505">
        <v>22</v>
      </c>
      <c r="BG2505">
        <v>230</v>
      </c>
      <c r="BH2505">
        <v>21759</v>
      </c>
      <c r="BI2505">
        <v>4391</v>
      </c>
      <c r="BJ2505">
        <v>2680</v>
      </c>
      <c r="BK2505">
        <v>2586</v>
      </c>
      <c r="BL2505">
        <v>1393</v>
      </c>
      <c r="BM2505">
        <v>21954</v>
      </c>
      <c r="BN2505">
        <v>195</v>
      </c>
      <c r="BO2505">
        <v>8735</v>
      </c>
      <c r="BP2505">
        <v>2169</v>
      </c>
      <c r="BQ2505" s="2">
        <v>13</v>
      </c>
      <c r="BR2505" s="2">
        <v>22</v>
      </c>
      <c r="BS2505" s="2">
        <v>28</v>
      </c>
      <c r="BT2505" s="2">
        <v>26</v>
      </c>
      <c r="BU2505" s="2">
        <v>30</v>
      </c>
      <c r="BV2505" s="2">
        <v>8</v>
      </c>
      <c r="BW2505" s="2">
        <v>18</v>
      </c>
      <c r="BX2505" s="2">
        <v>29</v>
      </c>
      <c r="BY2505" s="2">
        <v>36</v>
      </c>
      <c r="BZ2505" s="2">
        <v>32</v>
      </c>
      <c r="CA2505" s="2">
        <v>41</v>
      </c>
      <c r="CB2505" s="2">
        <v>21</v>
      </c>
      <c r="CC2505" s="2">
        <v>17</v>
      </c>
      <c r="CD2505" s="2">
        <v>43</v>
      </c>
      <c r="CE2505">
        <v>58.986342393030498</v>
      </c>
      <c r="CF2505">
        <v>2136593995.0234399</v>
      </c>
      <c r="CG2505">
        <v>238079.90188148001</v>
      </c>
      <c r="CH2505" s="2">
        <f t="shared" si="159"/>
        <v>95.654550423613017</v>
      </c>
      <c r="CI2505" t="str">
        <f t="shared" si="156"/>
        <v>Tennessee</v>
      </c>
      <c r="CJ2505" t="str">
        <f t="shared" si="157"/>
        <v>Scott</v>
      </c>
      <c r="CK2505" t="str">
        <f t="shared" si="158"/>
        <v>TN</v>
      </c>
      <c r="CL2505" t="str">
        <f>IF(Table1[[#This Row],[3 Day Avg]]&lt;=25,"Green","Red")</f>
        <v>Red</v>
      </c>
    </row>
    <row r="2506" spans="1:90" x14ac:dyDescent="0.25">
      <c r="A2506">
        <v>2505</v>
      </c>
      <c r="B2506" t="s">
        <v>4207</v>
      </c>
      <c r="C2506" t="s">
        <v>4106</v>
      </c>
      <c r="D2506" t="s">
        <v>4107</v>
      </c>
      <c r="E2506">
        <v>47</v>
      </c>
      <c r="F2506">
        <v>47153</v>
      </c>
      <c r="G2506">
        <v>0.93984962406015005</v>
      </c>
      <c r="H2506">
        <v>3576.23</v>
      </c>
      <c r="I2506">
        <v>33.611185802635099</v>
      </c>
      <c r="J2506">
        <v>16</v>
      </c>
      <c r="K2506">
        <v>4.3</v>
      </c>
      <c r="L2506">
        <v>94.922300000000007</v>
      </c>
      <c r="M2506">
        <v>0</v>
      </c>
      <c r="N2506" s="1">
        <v>44165.342210648145</v>
      </c>
      <c r="O2506" t="s">
        <v>87</v>
      </c>
      <c r="P2506" s="1">
        <v>43923.939710648148</v>
      </c>
      <c r="Q2506" t="s">
        <v>3269</v>
      </c>
      <c r="R2506" t="s">
        <v>4208</v>
      </c>
      <c r="S2506" t="s">
        <v>90</v>
      </c>
      <c r="T2506">
        <v>532</v>
      </c>
      <c r="U2506">
        <v>5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14876</v>
      </c>
      <c r="AF2506">
        <v>2339</v>
      </c>
      <c r="AG2506">
        <v>262</v>
      </c>
      <c r="AH2506">
        <v>49707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4489451</v>
      </c>
      <c r="AO2506">
        <v>0</v>
      </c>
      <c r="AP2506">
        <v>4</v>
      </c>
      <c r="AQ2506">
        <v>0</v>
      </c>
      <c r="AR2506">
        <v>14730</v>
      </c>
      <c r="AS2506">
        <v>13805</v>
      </c>
      <c r="AT2506">
        <v>28</v>
      </c>
      <c r="AU2506">
        <v>9</v>
      </c>
      <c r="AV2506">
        <v>0</v>
      </c>
      <c r="AW2506">
        <v>0</v>
      </c>
      <c r="AX2506">
        <v>9</v>
      </c>
      <c r="AY2506">
        <v>362</v>
      </c>
      <c r="AZ2506">
        <v>517</v>
      </c>
      <c r="BA2506">
        <v>14305</v>
      </c>
      <c r="BB2506">
        <v>28</v>
      </c>
      <c r="BC2506">
        <v>9</v>
      </c>
      <c r="BD2506">
        <v>0</v>
      </c>
      <c r="BE2506">
        <v>0</v>
      </c>
      <c r="BF2506">
        <v>26</v>
      </c>
      <c r="BG2506">
        <v>362</v>
      </c>
      <c r="BH2506">
        <v>14213</v>
      </c>
      <c r="BI2506">
        <v>2551</v>
      </c>
      <c r="BJ2506">
        <v>1672</v>
      </c>
      <c r="BK2506">
        <v>1675</v>
      </c>
      <c r="BL2506">
        <v>1109</v>
      </c>
      <c r="BM2506">
        <v>14730</v>
      </c>
      <c r="BN2506">
        <v>517</v>
      </c>
      <c r="BO2506">
        <v>5961</v>
      </c>
      <c r="BP2506">
        <v>1762</v>
      </c>
      <c r="BQ2506" s="2">
        <v>4</v>
      </c>
      <c r="BR2506" s="2">
        <v>7</v>
      </c>
      <c r="BS2506" s="2">
        <v>13</v>
      </c>
      <c r="BT2506" s="2">
        <v>6</v>
      </c>
      <c r="BU2506" s="2">
        <v>1</v>
      </c>
      <c r="BV2506" s="2">
        <v>5</v>
      </c>
      <c r="BW2506" s="2">
        <v>7</v>
      </c>
      <c r="BX2506" s="2">
        <v>2</v>
      </c>
      <c r="BY2506" s="2">
        <v>3</v>
      </c>
      <c r="BZ2506" s="2">
        <v>5</v>
      </c>
      <c r="CA2506" s="2">
        <v>9</v>
      </c>
      <c r="CB2506" s="2">
        <v>6</v>
      </c>
      <c r="CC2506" s="2">
        <v>2</v>
      </c>
      <c r="CD2506" s="2">
        <v>14</v>
      </c>
      <c r="CE2506">
        <v>26.888948642108101</v>
      </c>
      <c r="CF2506">
        <v>1039316052.71094</v>
      </c>
      <c r="CG2506">
        <v>178797.01648230699</v>
      </c>
      <c r="CH2506" s="2">
        <f t="shared" si="159"/>
        <v>54.310930074677529</v>
      </c>
      <c r="CI2506" t="str">
        <f t="shared" si="156"/>
        <v>Tennessee</v>
      </c>
      <c r="CJ2506" t="str">
        <f t="shared" si="157"/>
        <v>Sequatchie</v>
      </c>
      <c r="CK2506" t="str">
        <f t="shared" si="158"/>
        <v>TN</v>
      </c>
      <c r="CL2506" t="str">
        <f>IF(Table1[[#This Row],[3 Day Avg]]&lt;=25,"Green","Red")</f>
        <v>Red</v>
      </c>
    </row>
    <row r="2507" spans="1:90" x14ac:dyDescent="0.25">
      <c r="A2507">
        <v>2506</v>
      </c>
      <c r="B2507" t="s">
        <v>433</v>
      </c>
      <c r="C2507" t="s">
        <v>4106</v>
      </c>
      <c r="D2507" t="s">
        <v>4107</v>
      </c>
      <c r="E2507">
        <v>47</v>
      </c>
      <c r="F2507">
        <v>47155</v>
      </c>
      <c r="G2507">
        <v>0.627911687259469</v>
      </c>
      <c r="H2507">
        <v>5043.3100000000004</v>
      </c>
      <c r="I2507">
        <v>31.6675519960773</v>
      </c>
      <c r="J2507">
        <v>13.9</v>
      </c>
      <c r="K2507">
        <v>3.5</v>
      </c>
      <c r="L2507">
        <v>90.138599999999997</v>
      </c>
      <c r="M2507">
        <v>1.2425037788048601</v>
      </c>
      <c r="N2507" s="1">
        <v>44165.342210648145</v>
      </c>
      <c r="O2507" t="s">
        <v>87</v>
      </c>
      <c r="P2507" s="1">
        <v>43923.942002314812</v>
      </c>
      <c r="Q2507" t="s">
        <v>3269</v>
      </c>
      <c r="R2507" t="s">
        <v>4209</v>
      </c>
      <c r="S2507" t="s">
        <v>90</v>
      </c>
      <c r="T2507">
        <v>4937</v>
      </c>
      <c r="U2507">
        <v>31</v>
      </c>
      <c r="V2507">
        <v>1915</v>
      </c>
      <c r="W2507">
        <v>1975</v>
      </c>
      <c r="X2507">
        <v>2931</v>
      </c>
      <c r="Y2507">
        <v>5176</v>
      </c>
      <c r="Z2507">
        <v>5937</v>
      </c>
      <c r="AA2507">
        <v>79</v>
      </c>
      <c r="AB2507">
        <v>58</v>
      </c>
      <c r="AC2507">
        <v>16</v>
      </c>
      <c r="AD2507">
        <v>3</v>
      </c>
      <c r="AE2507">
        <v>97892</v>
      </c>
      <c r="AF2507">
        <v>13466</v>
      </c>
      <c r="AG2507">
        <v>1855</v>
      </c>
      <c r="AH2507">
        <v>47202</v>
      </c>
      <c r="AI2507">
        <v>0</v>
      </c>
      <c r="AJ2507">
        <v>0</v>
      </c>
      <c r="AK2507">
        <v>366518</v>
      </c>
      <c r="AL2507">
        <v>4554</v>
      </c>
      <c r="AM2507">
        <v>0</v>
      </c>
      <c r="AN2507">
        <v>4489451</v>
      </c>
      <c r="AO2507">
        <v>17934</v>
      </c>
      <c r="AP2507">
        <v>89</v>
      </c>
      <c r="AQ2507">
        <v>0</v>
      </c>
      <c r="AR2507">
        <v>96287</v>
      </c>
      <c r="AS2507">
        <v>87002</v>
      </c>
      <c r="AT2507">
        <v>692</v>
      </c>
      <c r="AU2507">
        <v>288</v>
      </c>
      <c r="AV2507">
        <v>828</v>
      </c>
      <c r="AW2507">
        <v>9</v>
      </c>
      <c r="AX2507">
        <v>34</v>
      </c>
      <c r="AY2507">
        <v>1822</v>
      </c>
      <c r="AZ2507">
        <v>5612</v>
      </c>
      <c r="BA2507">
        <v>91233</v>
      </c>
      <c r="BB2507">
        <v>724</v>
      </c>
      <c r="BC2507">
        <v>338</v>
      </c>
      <c r="BD2507">
        <v>828</v>
      </c>
      <c r="BE2507">
        <v>9</v>
      </c>
      <c r="BF2507">
        <v>1215</v>
      </c>
      <c r="BG2507">
        <v>1940</v>
      </c>
      <c r="BH2507">
        <v>90675</v>
      </c>
      <c r="BI2507">
        <v>16517</v>
      </c>
      <c r="BJ2507">
        <v>11390</v>
      </c>
      <c r="BK2507">
        <v>11507</v>
      </c>
      <c r="BL2507">
        <v>6821</v>
      </c>
      <c r="BM2507">
        <v>96287</v>
      </c>
      <c r="BN2507">
        <v>5612</v>
      </c>
      <c r="BO2507">
        <v>38939</v>
      </c>
      <c r="BP2507">
        <v>11113</v>
      </c>
      <c r="BQ2507" s="2">
        <v>89</v>
      </c>
      <c r="BR2507" s="2">
        <v>80</v>
      </c>
      <c r="BS2507" s="2">
        <v>30</v>
      </c>
      <c r="BT2507" s="2">
        <v>26</v>
      </c>
      <c r="BU2507" s="2">
        <v>21</v>
      </c>
      <c r="BV2507" s="2">
        <v>10</v>
      </c>
      <c r="BW2507" s="2">
        <v>96</v>
      </c>
      <c r="BX2507" s="2">
        <v>90</v>
      </c>
      <c r="BY2507" s="2">
        <v>76</v>
      </c>
      <c r="BZ2507" s="2">
        <v>73</v>
      </c>
      <c r="CA2507" s="2">
        <v>9</v>
      </c>
      <c r="CB2507" s="2">
        <v>87</v>
      </c>
      <c r="CC2507" s="2">
        <v>25</v>
      </c>
      <c r="CD2507" s="2">
        <v>99</v>
      </c>
      <c r="CE2507">
        <v>90.916520246802605</v>
      </c>
      <c r="CF2507">
        <v>2357658379.4023399</v>
      </c>
      <c r="CG2507">
        <v>258043.73708460201</v>
      </c>
      <c r="CH2507" s="2">
        <f t="shared" si="159"/>
        <v>68.891266041452454</v>
      </c>
      <c r="CI2507" t="str">
        <f t="shared" si="156"/>
        <v>Tennessee</v>
      </c>
      <c r="CJ2507" t="str">
        <f t="shared" si="157"/>
        <v>Sevier</v>
      </c>
      <c r="CK2507" t="str">
        <f t="shared" si="158"/>
        <v>TN</v>
      </c>
      <c r="CL2507" t="str">
        <f>IF(Table1[[#This Row],[3 Day Avg]]&lt;=25,"Green","Red")</f>
        <v>Red</v>
      </c>
    </row>
    <row r="2508" spans="1:90" x14ac:dyDescent="0.25">
      <c r="A2508">
        <v>2507</v>
      </c>
      <c r="B2508" t="s">
        <v>203</v>
      </c>
      <c r="C2508" t="s">
        <v>4106</v>
      </c>
      <c r="D2508" t="s">
        <v>4107</v>
      </c>
      <c r="E2508">
        <v>47</v>
      </c>
      <c r="F2508">
        <v>47157</v>
      </c>
      <c r="G2508">
        <v>1.3760607134666301</v>
      </c>
      <c r="H2508">
        <v>5125.54</v>
      </c>
      <c r="I2508">
        <v>70.530603870206605</v>
      </c>
      <c r="J2508">
        <v>21.7</v>
      </c>
      <c r="K2508">
        <v>4.2</v>
      </c>
      <c r="L2508">
        <v>91.517399999999995</v>
      </c>
      <c r="M2508">
        <v>1.2425037788048601</v>
      </c>
      <c r="N2508" s="1">
        <v>44165.342210648145</v>
      </c>
      <c r="O2508" t="s">
        <v>87</v>
      </c>
      <c r="P2508" s="1">
        <v>43915.948784722219</v>
      </c>
      <c r="Q2508" t="s">
        <v>4210</v>
      </c>
      <c r="R2508" t="s">
        <v>4211</v>
      </c>
      <c r="S2508" t="s">
        <v>90</v>
      </c>
      <c r="T2508">
        <v>47963</v>
      </c>
      <c r="U2508">
        <v>660</v>
      </c>
      <c r="V2508">
        <v>14056</v>
      </c>
      <c r="W2508">
        <v>13093</v>
      </c>
      <c r="X2508">
        <v>19265</v>
      </c>
      <c r="Y2508">
        <v>28081</v>
      </c>
      <c r="Z2508">
        <v>44071</v>
      </c>
      <c r="AA2508">
        <v>4052</v>
      </c>
      <c r="AB2508">
        <v>3283</v>
      </c>
      <c r="AC2508">
        <v>353</v>
      </c>
      <c r="AD2508">
        <v>84</v>
      </c>
      <c r="AE2508">
        <v>935764</v>
      </c>
      <c r="AF2508">
        <v>198554</v>
      </c>
      <c r="AG2508">
        <v>18374</v>
      </c>
      <c r="AH2508">
        <v>47924</v>
      </c>
      <c r="AI2508">
        <v>0</v>
      </c>
      <c r="AJ2508">
        <v>0</v>
      </c>
      <c r="AK2508">
        <v>366518</v>
      </c>
      <c r="AL2508">
        <v>4554</v>
      </c>
      <c r="AM2508">
        <v>0</v>
      </c>
      <c r="AN2508">
        <v>4489451</v>
      </c>
      <c r="AO2508">
        <v>118566</v>
      </c>
      <c r="AP2508">
        <v>281</v>
      </c>
      <c r="AQ2508">
        <v>2</v>
      </c>
      <c r="AR2508">
        <v>937005</v>
      </c>
      <c r="AS2508">
        <v>338174</v>
      </c>
      <c r="AT2508">
        <v>499489</v>
      </c>
      <c r="AU2508">
        <v>1037</v>
      </c>
      <c r="AV2508">
        <v>23821</v>
      </c>
      <c r="AW2508">
        <v>201</v>
      </c>
      <c r="AX2508">
        <v>1895</v>
      </c>
      <c r="AY2508">
        <v>13851</v>
      </c>
      <c r="AZ2508">
        <v>58537</v>
      </c>
      <c r="BA2508">
        <v>368340</v>
      </c>
      <c r="BB2508">
        <v>501627</v>
      </c>
      <c r="BC2508">
        <v>1607</v>
      </c>
      <c r="BD2508">
        <v>23924</v>
      </c>
      <c r="BE2508">
        <v>251</v>
      </c>
      <c r="BF2508">
        <v>25207</v>
      </c>
      <c r="BG2508">
        <v>16049</v>
      </c>
      <c r="BH2508">
        <v>878468</v>
      </c>
      <c r="BI2508">
        <v>196892</v>
      </c>
      <c r="BJ2508">
        <v>130277</v>
      </c>
      <c r="BK2508">
        <v>136048</v>
      </c>
      <c r="BL2508">
        <v>46414</v>
      </c>
      <c r="BM2508">
        <v>937005</v>
      </c>
      <c r="BN2508">
        <v>58537</v>
      </c>
      <c r="BO2508">
        <v>355222</v>
      </c>
      <c r="BP2508">
        <v>72152</v>
      </c>
      <c r="BQ2508" s="2">
        <v>281</v>
      </c>
      <c r="BR2508" s="2">
        <v>594</v>
      </c>
      <c r="BS2508" s="2">
        <v>539</v>
      </c>
      <c r="BT2508" s="2">
        <v>373</v>
      </c>
      <c r="BU2508" s="2">
        <v>326</v>
      </c>
      <c r="BV2508" s="2">
        <v>79</v>
      </c>
      <c r="BW2508" s="2">
        <v>335</v>
      </c>
      <c r="BX2508" s="2">
        <v>391</v>
      </c>
      <c r="BY2508" s="2">
        <v>430</v>
      </c>
      <c r="BZ2508" s="2">
        <v>241</v>
      </c>
      <c r="CA2508" s="2">
        <v>272</v>
      </c>
      <c r="CB2508" s="2">
        <v>402</v>
      </c>
      <c r="CC2508" s="2">
        <v>222</v>
      </c>
      <c r="CD2508" s="2">
        <v>818</v>
      </c>
      <c r="CE2508">
        <v>30.028938920497001</v>
      </c>
      <c r="CF2508">
        <v>3051179400.625</v>
      </c>
      <c r="CG2508">
        <v>287141.34276735201</v>
      </c>
      <c r="CH2508" s="2">
        <f t="shared" si="159"/>
        <v>50.30211507231374</v>
      </c>
      <c r="CI2508" t="str">
        <f t="shared" si="156"/>
        <v>Tennessee</v>
      </c>
      <c r="CJ2508" t="str">
        <f t="shared" si="157"/>
        <v>Shelby</v>
      </c>
      <c r="CK2508" t="str">
        <f t="shared" si="158"/>
        <v>TN</v>
      </c>
      <c r="CL2508" t="str">
        <f>IF(Table1[[#This Row],[3 Day Avg]]&lt;=25,"Green","Red")</f>
        <v>Red</v>
      </c>
    </row>
    <row r="2509" spans="1:90" x14ac:dyDescent="0.25">
      <c r="A2509">
        <v>2508</v>
      </c>
      <c r="B2509" t="s">
        <v>1792</v>
      </c>
      <c r="C2509" t="s">
        <v>4106</v>
      </c>
      <c r="D2509" t="s">
        <v>4107</v>
      </c>
      <c r="E2509">
        <v>47</v>
      </c>
      <c r="F2509">
        <v>47159</v>
      </c>
      <c r="G2509">
        <v>1.3076393668272499</v>
      </c>
      <c r="H2509">
        <v>7286.13</v>
      </c>
      <c r="I2509">
        <v>95.276301273693704</v>
      </c>
      <c r="J2509">
        <v>13.9</v>
      </c>
      <c r="K2509">
        <v>3.1</v>
      </c>
      <c r="L2509">
        <v>96.8262</v>
      </c>
      <c r="M2509">
        <v>1.2425037788048601</v>
      </c>
      <c r="N2509" s="1">
        <v>44165.342210648145</v>
      </c>
      <c r="O2509" t="s">
        <v>87</v>
      </c>
      <c r="P2509" s="1">
        <v>43923.941446759258</v>
      </c>
      <c r="Q2509" t="s">
        <v>3269</v>
      </c>
      <c r="R2509" t="s">
        <v>4212</v>
      </c>
      <c r="S2509" t="s">
        <v>90</v>
      </c>
      <c r="T2509">
        <v>1453</v>
      </c>
      <c r="U2509">
        <v>19</v>
      </c>
      <c r="V2509">
        <v>284</v>
      </c>
      <c r="W2509">
        <v>310</v>
      </c>
      <c r="X2509">
        <v>569</v>
      </c>
      <c r="Y2509">
        <v>975</v>
      </c>
      <c r="Z2509">
        <v>999</v>
      </c>
      <c r="AA2509">
        <v>25</v>
      </c>
      <c r="AB2509">
        <v>25</v>
      </c>
      <c r="AC2509">
        <v>2</v>
      </c>
      <c r="AD2509">
        <v>2</v>
      </c>
      <c r="AE2509">
        <v>19942</v>
      </c>
      <c r="AF2509">
        <v>2739</v>
      </c>
      <c r="AG2509">
        <v>279</v>
      </c>
      <c r="AH2509">
        <v>50704</v>
      </c>
      <c r="AI2509">
        <v>0</v>
      </c>
      <c r="AJ2509">
        <v>0</v>
      </c>
      <c r="AK2509">
        <v>366518</v>
      </c>
      <c r="AL2509">
        <v>4554</v>
      </c>
      <c r="AM2509">
        <v>0</v>
      </c>
      <c r="AN2509">
        <v>4489451</v>
      </c>
      <c r="AO2509">
        <v>3137</v>
      </c>
      <c r="AP2509">
        <v>15</v>
      </c>
      <c r="AQ2509">
        <v>0</v>
      </c>
      <c r="AR2509">
        <v>19458</v>
      </c>
      <c r="AS2509">
        <v>18100</v>
      </c>
      <c r="AT2509">
        <v>512</v>
      </c>
      <c r="AU2509">
        <v>88</v>
      </c>
      <c r="AV2509">
        <v>20</v>
      </c>
      <c r="AW2509">
        <v>0</v>
      </c>
      <c r="AX2509">
        <v>23</v>
      </c>
      <c r="AY2509">
        <v>204</v>
      </c>
      <c r="AZ2509">
        <v>511</v>
      </c>
      <c r="BA2509">
        <v>18492</v>
      </c>
      <c r="BB2509">
        <v>512</v>
      </c>
      <c r="BC2509">
        <v>88</v>
      </c>
      <c r="BD2509">
        <v>20</v>
      </c>
      <c r="BE2509">
        <v>0</v>
      </c>
      <c r="BF2509">
        <v>114</v>
      </c>
      <c r="BG2509">
        <v>232</v>
      </c>
      <c r="BH2509">
        <v>18947</v>
      </c>
      <c r="BI2509">
        <v>3642</v>
      </c>
      <c r="BJ2509">
        <v>2371</v>
      </c>
      <c r="BK2509">
        <v>2267</v>
      </c>
      <c r="BL2509">
        <v>1163</v>
      </c>
      <c r="BM2509">
        <v>19458</v>
      </c>
      <c r="BN2509">
        <v>511</v>
      </c>
      <c r="BO2509">
        <v>8041</v>
      </c>
      <c r="BP2509">
        <v>1974</v>
      </c>
      <c r="BQ2509" s="2">
        <v>15</v>
      </c>
      <c r="BR2509" s="2">
        <v>29</v>
      </c>
      <c r="BS2509" s="2">
        <v>3</v>
      </c>
      <c r="BT2509" s="2">
        <v>12</v>
      </c>
      <c r="BU2509" s="2">
        <v>10</v>
      </c>
      <c r="BV2509" s="2">
        <v>1</v>
      </c>
      <c r="BW2509" s="2">
        <v>14</v>
      </c>
      <c r="BX2509" s="2">
        <v>7</v>
      </c>
      <c r="BY2509" s="2">
        <v>24</v>
      </c>
      <c r="BZ2509" s="2">
        <v>24</v>
      </c>
      <c r="CA2509" s="2">
        <v>10</v>
      </c>
      <c r="CB2509" s="2">
        <v>15</v>
      </c>
      <c r="CC2509" s="2">
        <v>9</v>
      </c>
      <c r="CD2509" s="2">
        <v>11</v>
      </c>
      <c r="CE2509">
        <v>75.218132584494995</v>
      </c>
      <c r="CF2509">
        <v>1297923485.6914101</v>
      </c>
      <c r="CG2509">
        <v>196121.26514567799</v>
      </c>
      <c r="CH2509" s="2">
        <f t="shared" si="159"/>
        <v>80.515297906602257</v>
      </c>
      <c r="CI2509" t="str">
        <f t="shared" si="156"/>
        <v>Tennessee</v>
      </c>
      <c r="CJ2509" t="str">
        <f t="shared" si="157"/>
        <v>Smith</v>
      </c>
      <c r="CK2509" t="str">
        <f t="shared" si="158"/>
        <v>TN</v>
      </c>
      <c r="CL2509" t="str">
        <f>IF(Table1[[#This Row],[3 Day Avg]]&lt;=25,"Green","Red")</f>
        <v>Red</v>
      </c>
    </row>
    <row r="2510" spans="1:90" x14ac:dyDescent="0.25">
      <c r="A2510">
        <v>2509</v>
      </c>
      <c r="B2510" t="s">
        <v>1062</v>
      </c>
      <c r="C2510" t="s">
        <v>4106</v>
      </c>
      <c r="D2510" t="s">
        <v>4107</v>
      </c>
      <c r="E2510">
        <v>47</v>
      </c>
      <c r="F2510">
        <v>47161</v>
      </c>
      <c r="G2510">
        <v>2.49584026622296</v>
      </c>
      <c r="H2510">
        <v>4431.83</v>
      </c>
      <c r="I2510">
        <v>110.611311850159</v>
      </c>
      <c r="J2510">
        <v>13.9</v>
      </c>
      <c r="K2510">
        <v>5</v>
      </c>
      <c r="L2510">
        <v>88.922200000000004</v>
      </c>
      <c r="M2510">
        <v>0</v>
      </c>
      <c r="N2510" s="1">
        <v>44165.342210648145</v>
      </c>
      <c r="O2510" t="s">
        <v>87</v>
      </c>
      <c r="P2510" s="1">
        <v>43923.941446759258</v>
      </c>
      <c r="Q2510" t="s">
        <v>3269</v>
      </c>
      <c r="R2510" t="s">
        <v>4213</v>
      </c>
      <c r="S2510" t="s">
        <v>90</v>
      </c>
      <c r="T2510">
        <v>601</v>
      </c>
      <c r="U2510">
        <v>15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13561</v>
      </c>
      <c r="AF2510">
        <v>1867</v>
      </c>
      <c r="AG2510">
        <v>259</v>
      </c>
      <c r="AH2510">
        <v>46565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4489451</v>
      </c>
      <c r="AO2510">
        <v>0</v>
      </c>
      <c r="AP2510">
        <v>7</v>
      </c>
      <c r="AQ2510">
        <v>0</v>
      </c>
      <c r="AR2510">
        <v>13301</v>
      </c>
      <c r="AS2510">
        <v>12251</v>
      </c>
      <c r="AT2510">
        <v>139</v>
      </c>
      <c r="AU2510">
        <v>61</v>
      </c>
      <c r="AV2510">
        <v>99</v>
      </c>
      <c r="AW2510">
        <v>50</v>
      </c>
      <c r="AX2510">
        <v>2</v>
      </c>
      <c r="AY2510">
        <v>329</v>
      </c>
      <c r="AZ2510">
        <v>370</v>
      </c>
      <c r="BA2510">
        <v>12516</v>
      </c>
      <c r="BB2510">
        <v>151</v>
      </c>
      <c r="BC2510">
        <v>61</v>
      </c>
      <c r="BD2510">
        <v>99</v>
      </c>
      <c r="BE2510">
        <v>50</v>
      </c>
      <c r="BF2510">
        <v>65</v>
      </c>
      <c r="BG2510">
        <v>359</v>
      </c>
      <c r="BH2510">
        <v>12931</v>
      </c>
      <c r="BI2510">
        <v>2297</v>
      </c>
      <c r="BJ2510">
        <v>1479</v>
      </c>
      <c r="BK2510">
        <v>1451</v>
      </c>
      <c r="BL2510">
        <v>998</v>
      </c>
      <c r="BM2510">
        <v>13301</v>
      </c>
      <c r="BN2510">
        <v>370</v>
      </c>
      <c r="BO2510">
        <v>5457</v>
      </c>
      <c r="BP2510">
        <v>1619</v>
      </c>
      <c r="BQ2510" s="2">
        <v>7</v>
      </c>
      <c r="BR2510" s="2">
        <v>10</v>
      </c>
      <c r="BS2510" s="2">
        <v>4</v>
      </c>
      <c r="BT2510" s="2">
        <v>8</v>
      </c>
      <c r="BU2510" s="2">
        <v>3</v>
      </c>
      <c r="BV2510" s="2">
        <v>15</v>
      </c>
      <c r="BW2510" s="2">
        <v>8</v>
      </c>
      <c r="BX2510" s="2">
        <v>7</v>
      </c>
      <c r="BY2510" s="2">
        <v>4</v>
      </c>
      <c r="BZ2510" s="2">
        <v>8</v>
      </c>
      <c r="CA2510" s="2">
        <v>2</v>
      </c>
      <c r="CB2510" s="2">
        <v>6</v>
      </c>
      <c r="CC2510" s="2">
        <v>10</v>
      </c>
      <c r="CD2510" s="2">
        <v>22</v>
      </c>
      <c r="CE2510">
        <v>51.6186121967406</v>
      </c>
      <c r="CF2510">
        <v>1979102015.3320301</v>
      </c>
      <c r="CG2510">
        <v>185986.550998505</v>
      </c>
      <c r="CH2510" s="2">
        <f t="shared" si="159"/>
        <v>52.627621983309531</v>
      </c>
      <c r="CI2510" t="str">
        <f t="shared" si="156"/>
        <v>Tennessee</v>
      </c>
      <c r="CJ2510" t="str">
        <f t="shared" si="157"/>
        <v>Stewart</v>
      </c>
      <c r="CK2510" t="str">
        <f t="shared" si="158"/>
        <v>TN</v>
      </c>
      <c r="CL2510" t="str">
        <f>IF(Table1[[#This Row],[3 Day Avg]]&lt;=25,"Green","Red")</f>
        <v>Red</v>
      </c>
    </row>
    <row r="2511" spans="1:90" x14ac:dyDescent="0.25">
      <c r="A2511">
        <v>2510</v>
      </c>
      <c r="B2511" t="s">
        <v>1473</v>
      </c>
      <c r="C2511" t="s">
        <v>4106</v>
      </c>
      <c r="D2511" t="s">
        <v>4107</v>
      </c>
      <c r="E2511">
        <v>47</v>
      </c>
      <c r="F2511">
        <v>47163</v>
      </c>
      <c r="G2511">
        <v>1.49575944487278</v>
      </c>
      <c r="H2511">
        <v>4113.07</v>
      </c>
      <c r="I2511">
        <v>61.521678463607103</v>
      </c>
      <c r="J2511">
        <v>16.5</v>
      </c>
      <c r="K2511">
        <v>3.7</v>
      </c>
      <c r="L2511">
        <v>87.889099999999999</v>
      </c>
      <c r="M2511">
        <v>1.2425037788048601</v>
      </c>
      <c r="N2511" s="1">
        <v>44165.342210648145</v>
      </c>
      <c r="O2511" t="s">
        <v>87</v>
      </c>
      <c r="P2511" s="1">
        <v>43923.942824074074</v>
      </c>
      <c r="Q2511" t="s">
        <v>4119</v>
      </c>
      <c r="R2511" t="s">
        <v>4214</v>
      </c>
      <c r="S2511" t="s">
        <v>90</v>
      </c>
      <c r="T2511">
        <v>6485</v>
      </c>
      <c r="U2511">
        <v>97</v>
      </c>
      <c r="V2511">
        <v>3853</v>
      </c>
      <c r="W2511">
        <v>4044</v>
      </c>
      <c r="X2511">
        <v>6360</v>
      </c>
      <c r="Y2511">
        <v>8141</v>
      </c>
      <c r="Z2511">
        <v>10716</v>
      </c>
      <c r="AA2511">
        <v>1211</v>
      </c>
      <c r="AB2511">
        <v>851</v>
      </c>
      <c r="AC2511">
        <v>101</v>
      </c>
      <c r="AD2511">
        <v>36</v>
      </c>
      <c r="AE2511">
        <v>157668</v>
      </c>
      <c r="AF2511">
        <v>25549</v>
      </c>
      <c r="AG2511">
        <v>2591</v>
      </c>
      <c r="AH2511">
        <v>46024</v>
      </c>
      <c r="AI2511">
        <v>0</v>
      </c>
      <c r="AJ2511">
        <v>0</v>
      </c>
      <c r="AK2511">
        <v>366518</v>
      </c>
      <c r="AL2511">
        <v>4554</v>
      </c>
      <c r="AM2511">
        <v>0</v>
      </c>
      <c r="AN2511">
        <v>4489451</v>
      </c>
      <c r="AO2511">
        <v>33114</v>
      </c>
      <c r="AP2511">
        <v>46</v>
      </c>
      <c r="AQ2511">
        <v>1</v>
      </c>
      <c r="AR2511">
        <v>156734</v>
      </c>
      <c r="AS2511">
        <v>146608</v>
      </c>
      <c r="AT2511">
        <v>2873</v>
      </c>
      <c r="AU2511">
        <v>168</v>
      </c>
      <c r="AV2511">
        <v>892</v>
      </c>
      <c r="AW2511">
        <v>89</v>
      </c>
      <c r="AX2511">
        <v>59</v>
      </c>
      <c r="AY2511">
        <v>3178</v>
      </c>
      <c r="AZ2511">
        <v>2867</v>
      </c>
      <c r="BA2511">
        <v>148189</v>
      </c>
      <c r="BB2511">
        <v>3063</v>
      </c>
      <c r="BC2511">
        <v>188</v>
      </c>
      <c r="BD2511">
        <v>892</v>
      </c>
      <c r="BE2511">
        <v>125</v>
      </c>
      <c r="BF2511">
        <v>943</v>
      </c>
      <c r="BG2511">
        <v>3334</v>
      </c>
      <c r="BH2511">
        <v>153867</v>
      </c>
      <c r="BI2511">
        <v>25050</v>
      </c>
      <c r="BJ2511">
        <v>17843</v>
      </c>
      <c r="BK2511">
        <v>17192</v>
      </c>
      <c r="BL2511">
        <v>14257</v>
      </c>
      <c r="BM2511">
        <v>156734</v>
      </c>
      <c r="BN2511">
        <v>2867</v>
      </c>
      <c r="BO2511">
        <v>63535</v>
      </c>
      <c r="BP2511">
        <v>18857</v>
      </c>
      <c r="BQ2511" s="2">
        <v>46</v>
      </c>
      <c r="BR2511" s="2">
        <v>139</v>
      </c>
      <c r="BS2511" s="2">
        <v>51</v>
      </c>
      <c r="BT2511" s="2">
        <v>61</v>
      </c>
      <c r="BU2511" s="2">
        <v>64</v>
      </c>
      <c r="BV2511" s="2">
        <v>31</v>
      </c>
      <c r="BW2511" s="2">
        <v>147</v>
      </c>
      <c r="BX2511" s="2">
        <v>91</v>
      </c>
      <c r="BY2511" s="2">
        <v>100</v>
      </c>
      <c r="BZ2511" s="2">
        <v>135</v>
      </c>
      <c r="CA2511" s="2">
        <v>116</v>
      </c>
      <c r="CB2511" s="2">
        <v>110</v>
      </c>
      <c r="CC2511" s="2">
        <v>12</v>
      </c>
      <c r="CD2511" s="2">
        <v>129</v>
      </c>
      <c r="CE2511">
        <v>29.175228962122901</v>
      </c>
      <c r="CF2511">
        <v>1727037774.1914101</v>
      </c>
      <c r="CG2511">
        <v>255561.50911676601</v>
      </c>
      <c r="CH2511" s="2">
        <f t="shared" si="159"/>
        <v>50.191194422822527</v>
      </c>
      <c r="CI2511" t="str">
        <f t="shared" si="156"/>
        <v>Tennessee</v>
      </c>
      <c r="CJ2511" t="str">
        <f t="shared" si="157"/>
        <v>Sullivan</v>
      </c>
      <c r="CK2511" t="str">
        <f t="shared" si="158"/>
        <v>TN</v>
      </c>
      <c r="CL2511" t="str">
        <f>IF(Table1[[#This Row],[3 Day Avg]]&lt;=25,"Green","Red")</f>
        <v>Red</v>
      </c>
    </row>
    <row r="2512" spans="1:90" x14ac:dyDescent="0.25">
      <c r="A2512">
        <v>2511</v>
      </c>
      <c r="B2512" t="s">
        <v>1800</v>
      </c>
      <c r="C2512" t="s">
        <v>4106</v>
      </c>
      <c r="D2512" t="s">
        <v>4107</v>
      </c>
      <c r="E2512">
        <v>47</v>
      </c>
      <c r="F2512">
        <v>47165</v>
      </c>
      <c r="G2512">
        <v>1.3955383518386499</v>
      </c>
      <c r="H2512">
        <v>5245.55</v>
      </c>
      <c r="I2512">
        <v>73.203704000555703</v>
      </c>
      <c r="J2512">
        <v>8.9</v>
      </c>
      <c r="K2512">
        <v>2.8</v>
      </c>
      <c r="L2512">
        <v>126.3625</v>
      </c>
      <c r="M2512">
        <v>1.2425037788048601</v>
      </c>
      <c r="N2512" s="1">
        <v>44165.342210648145</v>
      </c>
      <c r="O2512" t="s">
        <v>87</v>
      </c>
      <c r="P2512" s="1">
        <v>43923.941446759258</v>
      </c>
      <c r="Q2512" t="s">
        <v>3269</v>
      </c>
      <c r="R2512" t="s">
        <v>4215</v>
      </c>
      <c r="S2512" t="s">
        <v>90</v>
      </c>
      <c r="T2512">
        <v>9817</v>
      </c>
      <c r="U2512">
        <v>137</v>
      </c>
      <c r="V2512">
        <v>3140</v>
      </c>
      <c r="W2512">
        <v>2831</v>
      </c>
      <c r="X2512">
        <v>4555</v>
      </c>
      <c r="Y2512">
        <v>7097</v>
      </c>
      <c r="Z2512">
        <v>9653</v>
      </c>
      <c r="AA2512">
        <v>265</v>
      </c>
      <c r="AB2512">
        <v>255</v>
      </c>
      <c r="AC2512">
        <v>38</v>
      </c>
      <c r="AD2512">
        <v>7</v>
      </c>
      <c r="AE2512">
        <v>187149</v>
      </c>
      <c r="AF2512">
        <v>16426</v>
      </c>
      <c r="AG2512">
        <v>2746</v>
      </c>
      <c r="AH2512">
        <v>66171</v>
      </c>
      <c r="AI2512">
        <v>0</v>
      </c>
      <c r="AJ2512">
        <v>0</v>
      </c>
      <c r="AK2512">
        <v>366518</v>
      </c>
      <c r="AL2512">
        <v>4554</v>
      </c>
      <c r="AM2512">
        <v>0</v>
      </c>
      <c r="AN2512">
        <v>4489451</v>
      </c>
      <c r="AO2512">
        <v>27276</v>
      </c>
      <c r="AP2512">
        <v>73</v>
      </c>
      <c r="AQ2512">
        <v>0</v>
      </c>
      <c r="AR2512">
        <v>179473</v>
      </c>
      <c r="AS2512">
        <v>152093</v>
      </c>
      <c r="AT2512">
        <v>12587</v>
      </c>
      <c r="AU2512">
        <v>498</v>
      </c>
      <c r="AV2512">
        <v>2282</v>
      </c>
      <c r="AW2512">
        <v>110</v>
      </c>
      <c r="AX2512">
        <v>164</v>
      </c>
      <c r="AY2512">
        <v>3305</v>
      </c>
      <c r="AZ2512">
        <v>8434</v>
      </c>
      <c r="BA2512">
        <v>157397</v>
      </c>
      <c r="BB2512">
        <v>12715</v>
      </c>
      <c r="BC2512">
        <v>593</v>
      </c>
      <c r="BD2512">
        <v>2282</v>
      </c>
      <c r="BE2512">
        <v>228</v>
      </c>
      <c r="BF2512">
        <v>2404</v>
      </c>
      <c r="BG2512">
        <v>3854</v>
      </c>
      <c r="BH2512">
        <v>171039</v>
      </c>
      <c r="BI2512">
        <v>35417</v>
      </c>
      <c r="BJ2512">
        <v>21519</v>
      </c>
      <c r="BK2512">
        <v>22124</v>
      </c>
      <c r="BL2512">
        <v>10526</v>
      </c>
      <c r="BM2512">
        <v>179473</v>
      </c>
      <c r="BN2512">
        <v>8434</v>
      </c>
      <c r="BO2512">
        <v>73137</v>
      </c>
      <c r="BP2512">
        <v>16750</v>
      </c>
      <c r="BQ2512" s="2">
        <v>73</v>
      </c>
      <c r="BR2512" s="2">
        <v>171</v>
      </c>
      <c r="BS2512" s="2">
        <v>161</v>
      </c>
      <c r="BT2512" s="2">
        <v>164</v>
      </c>
      <c r="BU2512" s="2">
        <v>85</v>
      </c>
      <c r="BV2512" s="2">
        <v>22</v>
      </c>
      <c r="BW2512" s="2">
        <v>125</v>
      </c>
      <c r="BX2512" s="2">
        <v>183</v>
      </c>
      <c r="BY2512" s="2">
        <v>137</v>
      </c>
      <c r="BZ2512" s="2">
        <v>167</v>
      </c>
      <c r="CA2512" s="2">
        <v>107</v>
      </c>
      <c r="CB2512" s="2">
        <v>110</v>
      </c>
      <c r="CC2512" s="2">
        <v>101</v>
      </c>
      <c r="CD2512" s="2">
        <v>216</v>
      </c>
      <c r="CE2512">
        <v>39.006353226573502</v>
      </c>
      <c r="CF2512">
        <v>2179671126.3476601</v>
      </c>
      <c r="CG2512">
        <v>243639.08326710699</v>
      </c>
      <c r="CH2512" s="2">
        <f t="shared" si="159"/>
        <v>75.220228112306586</v>
      </c>
      <c r="CI2512" t="str">
        <f t="shared" si="156"/>
        <v>Tennessee</v>
      </c>
      <c r="CJ2512" t="str">
        <f t="shared" si="157"/>
        <v>Sumner</v>
      </c>
      <c r="CK2512" t="str">
        <f t="shared" si="158"/>
        <v>TN</v>
      </c>
      <c r="CL2512" t="str">
        <f>IF(Table1[[#This Row],[3 Day Avg]]&lt;=25,"Green","Red")</f>
        <v>Red</v>
      </c>
    </row>
    <row r="2513" spans="1:90" x14ac:dyDescent="0.25">
      <c r="A2513">
        <v>2512</v>
      </c>
      <c r="B2513" t="s">
        <v>1479</v>
      </c>
      <c r="C2513" t="s">
        <v>4106</v>
      </c>
      <c r="D2513" t="s">
        <v>4107</v>
      </c>
      <c r="E2513">
        <v>47</v>
      </c>
      <c r="F2513">
        <v>47167</v>
      </c>
      <c r="G2513">
        <v>1.0509296685529499</v>
      </c>
      <c r="H2513">
        <v>6026.21</v>
      </c>
      <c r="I2513">
        <v>63.331222292590198</v>
      </c>
      <c r="J2513">
        <v>12</v>
      </c>
      <c r="K2513">
        <v>4.2</v>
      </c>
      <c r="L2513">
        <v>116.24720000000001</v>
      </c>
      <c r="M2513">
        <v>1.2425037788048601</v>
      </c>
      <c r="N2513" s="1">
        <v>44165.342210648145</v>
      </c>
      <c r="O2513" t="s">
        <v>87</v>
      </c>
      <c r="P2513" s="1">
        <v>43923.940821759257</v>
      </c>
      <c r="Q2513" t="s">
        <v>4216</v>
      </c>
      <c r="R2513" t="s">
        <v>4217</v>
      </c>
      <c r="S2513" t="s">
        <v>90</v>
      </c>
      <c r="T2513">
        <v>3711</v>
      </c>
      <c r="U2513">
        <v>39</v>
      </c>
      <c r="V2513">
        <v>851</v>
      </c>
      <c r="W2513">
        <v>1041</v>
      </c>
      <c r="X2513">
        <v>1380</v>
      </c>
      <c r="Y2513">
        <v>2032</v>
      </c>
      <c r="Z2513">
        <v>3165</v>
      </c>
      <c r="AA2513">
        <v>100</v>
      </c>
      <c r="AB2513">
        <v>47</v>
      </c>
      <c r="AC2513">
        <v>8</v>
      </c>
      <c r="AD2513">
        <v>2</v>
      </c>
      <c r="AE2513">
        <v>61581</v>
      </c>
      <c r="AF2513">
        <v>7240</v>
      </c>
      <c r="AG2513">
        <v>1176</v>
      </c>
      <c r="AH2513">
        <v>60874</v>
      </c>
      <c r="AI2513">
        <v>0</v>
      </c>
      <c r="AJ2513">
        <v>0</v>
      </c>
      <c r="AK2513">
        <v>366518</v>
      </c>
      <c r="AL2513">
        <v>4554</v>
      </c>
      <c r="AM2513">
        <v>0</v>
      </c>
      <c r="AN2513">
        <v>4489451</v>
      </c>
      <c r="AO2513">
        <v>8469</v>
      </c>
      <c r="AP2513">
        <v>52</v>
      </c>
      <c r="AQ2513">
        <v>1</v>
      </c>
      <c r="AR2513">
        <v>61446</v>
      </c>
      <c r="AS2513">
        <v>46642</v>
      </c>
      <c r="AT2513">
        <v>11092</v>
      </c>
      <c r="AU2513">
        <v>196</v>
      </c>
      <c r="AV2513">
        <v>402</v>
      </c>
      <c r="AW2513">
        <v>94</v>
      </c>
      <c r="AX2513">
        <v>60</v>
      </c>
      <c r="AY2513">
        <v>1285</v>
      </c>
      <c r="AZ2513">
        <v>1675</v>
      </c>
      <c r="BA2513">
        <v>47936</v>
      </c>
      <c r="BB2513">
        <v>11113</v>
      </c>
      <c r="BC2513">
        <v>230</v>
      </c>
      <c r="BD2513">
        <v>469</v>
      </c>
      <c r="BE2513">
        <v>94</v>
      </c>
      <c r="BF2513">
        <v>272</v>
      </c>
      <c r="BG2513">
        <v>1332</v>
      </c>
      <c r="BH2513">
        <v>59771</v>
      </c>
      <c r="BI2513">
        <v>12525</v>
      </c>
      <c r="BJ2513">
        <v>8117</v>
      </c>
      <c r="BK2513">
        <v>7784</v>
      </c>
      <c r="BL2513">
        <v>3272</v>
      </c>
      <c r="BM2513">
        <v>61446</v>
      </c>
      <c r="BN2513">
        <v>1675</v>
      </c>
      <c r="BO2513">
        <v>24551</v>
      </c>
      <c r="BP2513">
        <v>5197</v>
      </c>
      <c r="BQ2513" s="2">
        <v>52</v>
      </c>
      <c r="BR2513" s="2">
        <v>82</v>
      </c>
      <c r="BS2513" s="2">
        <v>11</v>
      </c>
      <c r="BT2513" s="2">
        <v>29</v>
      </c>
      <c r="BU2513" s="2">
        <v>46</v>
      </c>
      <c r="BV2513" s="2">
        <v>4</v>
      </c>
      <c r="BW2513" s="2">
        <v>36</v>
      </c>
      <c r="BX2513" s="2">
        <v>84</v>
      </c>
      <c r="BY2513" s="2">
        <v>73</v>
      </c>
      <c r="BZ2513" s="2">
        <v>61</v>
      </c>
      <c r="CA2513" s="2">
        <v>29</v>
      </c>
      <c r="CB2513" s="2">
        <v>66</v>
      </c>
      <c r="CC2513" s="2">
        <v>-6</v>
      </c>
      <c r="CD2513" s="2">
        <v>79</v>
      </c>
      <c r="CE2513">
        <v>84.441629723453701</v>
      </c>
      <c r="CF2513">
        <v>1853641828.4726601</v>
      </c>
      <c r="CG2513">
        <v>311164.47292476502</v>
      </c>
      <c r="CH2513" s="2">
        <f t="shared" si="159"/>
        <v>78.659853095943319</v>
      </c>
      <c r="CI2513" t="str">
        <f t="shared" si="156"/>
        <v>Tennessee</v>
      </c>
      <c r="CJ2513" t="str">
        <f t="shared" si="157"/>
        <v>Tipton</v>
      </c>
      <c r="CK2513" t="str">
        <f t="shared" si="158"/>
        <v>TN</v>
      </c>
      <c r="CL2513" t="str">
        <f>IF(Table1[[#This Row],[3 Day Avg]]&lt;=25,"Green","Red")</f>
        <v>Red</v>
      </c>
    </row>
    <row r="2514" spans="1:90" x14ac:dyDescent="0.25">
      <c r="A2514">
        <v>2513</v>
      </c>
      <c r="B2514" t="s">
        <v>4218</v>
      </c>
      <c r="C2514" t="s">
        <v>4106</v>
      </c>
      <c r="D2514" t="s">
        <v>4107</v>
      </c>
      <c r="E2514">
        <v>47</v>
      </c>
      <c r="F2514">
        <v>47169</v>
      </c>
      <c r="G2514">
        <v>0.62893081761006298</v>
      </c>
      <c r="H2514">
        <v>17326.55</v>
      </c>
      <c r="I2514">
        <v>108.972030512169</v>
      </c>
      <c r="J2514">
        <v>18.600000000000001</v>
      </c>
      <c r="K2514">
        <v>3.3</v>
      </c>
      <c r="L2514">
        <v>94.106899999999996</v>
      </c>
      <c r="M2514">
        <v>1.2425037788048601</v>
      </c>
      <c r="N2514" s="1">
        <v>44165.342210648145</v>
      </c>
      <c r="O2514" t="s">
        <v>87</v>
      </c>
      <c r="P2514" s="1">
        <v>43923.941446759258</v>
      </c>
      <c r="Q2514" t="s">
        <v>3269</v>
      </c>
      <c r="R2514" t="s">
        <v>4219</v>
      </c>
      <c r="S2514" t="s">
        <v>90</v>
      </c>
      <c r="T2514">
        <v>1908</v>
      </c>
      <c r="U2514">
        <v>12</v>
      </c>
      <c r="V2514">
        <v>118</v>
      </c>
      <c r="W2514">
        <v>164</v>
      </c>
      <c r="X2514">
        <v>184</v>
      </c>
      <c r="Y2514">
        <v>377</v>
      </c>
      <c r="Z2514">
        <v>508</v>
      </c>
      <c r="AA2514">
        <v>25</v>
      </c>
      <c r="AB2514">
        <v>23</v>
      </c>
      <c r="AC2514">
        <v>4</v>
      </c>
      <c r="AD2514">
        <v>0</v>
      </c>
      <c r="AE2514">
        <v>11012</v>
      </c>
      <c r="AF2514">
        <v>1570</v>
      </c>
      <c r="AG2514">
        <v>159</v>
      </c>
      <c r="AH2514">
        <v>49280</v>
      </c>
      <c r="AI2514">
        <v>0</v>
      </c>
      <c r="AJ2514">
        <v>0</v>
      </c>
      <c r="AK2514">
        <v>366518</v>
      </c>
      <c r="AL2514">
        <v>4554</v>
      </c>
      <c r="AM2514">
        <v>0</v>
      </c>
      <c r="AN2514">
        <v>4489451</v>
      </c>
      <c r="AO2514">
        <v>1351</v>
      </c>
      <c r="AP2514">
        <v>3</v>
      </c>
      <c r="AQ2514">
        <v>0</v>
      </c>
      <c r="AR2514">
        <v>9573</v>
      </c>
      <c r="AS2514">
        <v>8087</v>
      </c>
      <c r="AT2514">
        <v>911</v>
      </c>
      <c r="AU2514">
        <v>24</v>
      </c>
      <c r="AV2514">
        <v>18</v>
      </c>
      <c r="AW2514">
        <v>0</v>
      </c>
      <c r="AX2514">
        <v>0</v>
      </c>
      <c r="AY2514">
        <v>468</v>
      </c>
      <c r="AZ2514">
        <v>65</v>
      </c>
      <c r="BA2514">
        <v>8152</v>
      </c>
      <c r="BB2514">
        <v>911</v>
      </c>
      <c r="BC2514">
        <v>24</v>
      </c>
      <c r="BD2514">
        <v>18</v>
      </c>
      <c r="BE2514">
        <v>0</v>
      </c>
      <c r="BF2514">
        <v>0</v>
      </c>
      <c r="BG2514">
        <v>468</v>
      </c>
      <c r="BH2514">
        <v>9508</v>
      </c>
      <c r="BI2514">
        <v>1606</v>
      </c>
      <c r="BJ2514">
        <v>1382</v>
      </c>
      <c r="BK2514">
        <v>1692</v>
      </c>
      <c r="BL2514">
        <v>466</v>
      </c>
      <c r="BM2514">
        <v>9573</v>
      </c>
      <c r="BN2514">
        <v>65</v>
      </c>
      <c r="BO2514">
        <v>3542</v>
      </c>
      <c r="BP2514">
        <v>885</v>
      </c>
      <c r="BQ2514" s="2">
        <v>3</v>
      </c>
      <c r="BR2514" s="2">
        <v>3</v>
      </c>
      <c r="BS2514" s="2">
        <v>3</v>
      </c>
      <c r="BT2514" s="2">
        <v>-1</v>
      </c>
      <c r="BU2514" s="2">
        <v>3</v>
      </c>
      <c r="BV2514" s="2">
        <v>3</v>
      </c>
      <c r="BW2514" s="2">
        <v>4</v>
      </c>
      <c r="BX2514" s="2">
        <v>2</v>
      </c>
      <c r="BY2514" s="2">
        <v>3</v>
      </c>
      <c r="BZ2514" s="2">
        <v>0</v>
      </c>
      <c r="CA2514" s="2">
        <v>8</v>
      </c>
      <c r="CB2514" s="2">
        <v>3</v>
      </c>
      <c r="CC2514" s="2">
        <v>4</v>
      </c>
      <c r="CD2514" s="2">
        <v>7</v>
      </c>
      <c r="CE2514">
        <v>27.243007628042101</v>
      </c>
      <c r="CF2514">
        <v>467137626.06640601</v>
      </c>
      <c r="CG2514">
        <v>122109.10531589499</v>
      </c>
      <c r="CH2514" s="2">
        <f t="shared" si="159"/>
        <v>31.338138514572233</v>
      </c>
      <c r="CI2514" t="str">
        <f t="shared" si="156"/>
        <v>Tennessee</v>
      </c>
      <c r="CJ2514" t="str">
        <f t="shared" si="157"/>
        <v>Trousdale</v>
      </c>
      <c r="CK2514" t="str">
        <f t="shared" si="158"/>
        <v>TN</v>
      </c>
      <c r="CL2514" t="str">
        <f>IF(Table1[[#This Row],[3 Day Avg]]&lt;=25,"Green","Red")</f>
        <v>Red</v>
      </c>
    </row>
    <row r="2515" spans="1:90" x14ac:dyDescent="0.25">
      <c r="A2515">
        <v>2514</v>
      </c>
      <c r="B2515" t="s">
        <v>4220</v>
      </c>
      <c r="C2515" t="s">
        <v>4106</v>
      </c>
      <c r="D2515" t="s">
        <v>4107</v>
      </c>
      <c r="E2515">
        <v>47</v>
      </c>
      <c r="F2515">
        <v>47171</v>
      </c>
      <c r="G2515">
        <v>3.0162412993039398</v>
      </c>
      <c r="H2515">
        <v>4853.33</v>
      </c>
      <c r="I2515">
        <v>146.38815382016799</v>
      </c>
      <c r="J2515">
        <v>16.100000000000001</v>
      </c>
      <c r="K2515">
        <v>4.9000000000000004</v>
      </c>
      <c r="L2515">
        <v>83.428200000000004</v>
      </c>
      <c r="M2515">
        <v>1.2425037788048601</v>
      </c>
      <c r="N2515" s="1">
        <v>44165.342210648145</v>
      </c>
      <c r="O2515" t="s">
        <v>87</v>
      </c>
      <c r="P2515" s="1">
        <v>43923.942002314812</v>
      </c>
      <c r="Q2515" t="s">
        <v>3269</v>
      </c>
      <c r="R2515" t="s">
        <v>4221</v>
      </c>
      <c r="S2515" t="s">
        <v>90</v>
      </c>
      <c r="T2515">
        <v>862</v>
      </c>
      <c r="U2515">
        <v>26</v>
      </c>
      <c r="V2515">
        <v>382</v>
      </c>
      <c r="W2515">
        <v>611</v>
      </c>
      <c r="X2515">
        <v>796</v>
      </c>
      <c r="Y2515">
        <v>1108</v>
      </c>
      <c r="Z2515">
        <v>1233</v>
      </c>
      <c r="AA2515">
        <v>48</v>
      </c>
      <c r="AB2515">
        <v>10</v>
      </c>
      <c r="AC2515">
        <v>3</v>
      </c>
      <c r="AD2515">
        <v>2</v>
      </c>
      <c r="AE2515">
        <v>17761</v>
      </c>
      <c r="AF2515">
        <v>2797</v>
      </c>
      <c r="AG2515">
        <v>346</v>
      </c>
      <c r="AH2515">
        <v>43688</v>
      </c>
      <c r="AI2515">
        <v>0</v>
      </c>
      <c r="AJ2515">
        <v>0</v>
      </c>
      <c r="AK2515">
        <v>366518</v>
      </c>
      <c r="AL2515">
        <v>4554</v>
      </c>
      <c r="AM2515">
        <v>0</v>
      </c>
      <c r="AN2515">
        <v>4489451</v>
      </c>
      <c r="AO2515">
        <v>4130</v>
      </c>
      <c r="AP2515">
        <v>4</v>
      </c>
      <c r="AQ2515">
        <v>0</v>
      </c>
      <c r="AR2515">
        <v>17780</v>
      </c>
      <c r="AS2515">
        <v>16614</v>
      </c>
      <c r="AT2515">
        <v>65</v>
      </c>
      <c r="AU2515">
        <v>18</v>
      </c>
      <c r="AV2515">
        <v>70</v>
      </c>
      <c r="AW2515">
        <v>0</v>
      </c>
      <c r="AX2515">
        <v>14</v>
      </c>
      <c r="AY2515">
        <v>175</v>
      </c>
      <c r="AZ2515">
        <v>824</v>
      </c>
      <c r="BA2515">
        <v>17156</v>
      </c>
      <c r="BB2515">
        <v>65</v>
      </c>
      <c r="BC2515">
        <v>18</v>
      </c>
      <c r="BD2515">
        <v>70</v>
      </c>
      <c r="BE2515">
        <v>0</v>
      </c>
      <c r="BF2515">
        <v>256</v>
      </c>
      <c r="BG2515">
        <v>215</v>
      </c>
      <c r="BH2515">
        <v>16956</v>
      </c>
      <c r="BI2515">
        <v>2627</v>
      </c>
      <c r="BJ2515">
        <v>1978</v>
      </c>
      <c r="BK2515">
        <v>1843</v>
      </c>
      <c r="BL2515">
        <v>1789</v>
      </c>
      <c r="BM2515">
        <v>17780</v>
      </c>
      <c r="BN2515">
        <v>824</v>
      </c>
      <c r="BO2515">
        <v>7202</v>
      </c>
      <c r="BP2515">
        <v>2341</v>
      </c>
      <c r="BQ2515" s="2">
        <v>4</v>
      </c>
      <c r="BR2515" s="2">
        <v>22</v>
      </c>
      <c r="BS2515" s="2">
        <v>12</v>
      </c>
      <c r="BT2515" s="2">
        <v>14</v>
      </c>
      <c r="BU2515" s="2">
        <v>19</v>
      </c>
      <c r="BV2515" s="2">
        <v>6</v>
      </c>
      <c r="BW2515" s="2">
        <v>14</v>
      </c>
      <c r="BX2515" s="2">
        <v>17</v>
      </c>
      <c r="BY2515" s="2">
        <v>26</v>
      </c>
      <c r="BZ2515" s="2">
        <v>9</v>
      </c>
      <c r="CA2515" s="2">
        <v>6</v>
      </c>
      <c r="CB2515" s="2">
        <v>20</v>
      </c>
      <c r="CC2515" s="2">
        <v>6</v>
      </c>
      <c r="CD2515" s="2">
        <v>26</v>
      </c>
      <c r="CE2515">
        <v>22.521254433871999</v>
      </c>
      <c r="CF2515">
        <v>741228468.453125</v>
      </c>
      <c r="CG2515">
        <v>148361.360894777</v>
      </c>
      <c r="CH2515" s="2">
        <f t="shared" si="159"/>
        <v>71.241094863142109</v>
      </c>
      <c r="CI2515" t="str">
        <f t="shared" si="156"/>
        <v>Tennessee</v>
      </c>
      <c r="CJ2515" t="str">
        <f t="shared" si="157"/>
        <v>Unicoi</v>
      </c>
      <c r="CK2515" t="str">
        <f t="shared" si="158"/>
        <v>TN</v>
      </c>
      <c r="CL2515" t="str">
        <f>IF(Table1[[#This Row],[3 Day Avg]]&lt;=25,"Green","Red")</f>
        <v>Red</v>
      </c>
    </row>
    <row r="2516" spans="1:90" x14ac:dyDescent="0.25">
      <c r="A2516">
        <v>2515</v>
      </c>
      <c r="B2516" t="s">
        <v>441</v>
      </c>
      <c r="C2516" t="s">
        <v>4106</v>
      </c>
      <c r="D2516" t="s">
        <v>4107</v>
      </c>
      <c r="E2516">
        <v>47</v>
      </c>
      <c r="F2516">
        <v>47173</v>
      </c>
      <c r="G2516">
        <v>0.69252077562326897</v>
      </c>
      <c r="H2516">
        <v>3667.21</v>
      </c>
      <c r="I2516">
        <v>25.3961804144657</v>
      </c>
      <c r="J2516">
        <v>19.8</v>
      </c>
      <c r="K2516">
        <v>4.0999999999999996</v>
      </c>
      <c r="L2516">
        <v>77.000299999999996</v>
      </c>
      <c r="M2516">
        <v>0</v>
      </c>
      <c r="N2516" s="1">
        <v>44165.342210648145</v>
      </c>
      <c r="O2516" t="s">
        <v>87</v>
      </c>
      <c r="P2516" s="1">
        <v>43923.942002314812</v>
      </c>
      <c r="Q2516" t="s">
        <v>3269</v>
      </c>
      <c r="R2516" t="s">
        <v>4222</v>
      </c>
      <c r="S2516" t="s">
        <v>90</v>
      </c>
      <c r="T2516">
        <v>722</v>
      </c>
      <c r="U2516">
        <v>5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19688</v>
      </c>
      <c r="AF2516">
        <v>3858</v>
      </c>
      <c r="AG2516">
        <v>304</v>
      </c>
      <c r="AH2516">
        <v>40322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4489451</v>
      </c>
      <c r="AO2516">
        <v>0</v>
      </c>
      <c r="AP2516">
        <v>3</v>
      </c>
      <c r="AQ2516">
        <v>0</v>
      </c>
      <c r="AR2516">
        <v>19293</v>
      </c>
      <c r="AS2516">
        <v>18602</v>
      </c>
      <c r="AT2516">
        <v>86</v>
      </c>
      <c r="AU2516">
        <v>6</v>
      </c>
      <c r="AV2516">
        <v>33</v>
      </c>
      <c r="AW2516">
        <v>44</v>
      </c>
      <c r="AX2516">
        <v>0</v>
      </c>
      <c r="AY2516">
        <v>219</v>
      </c>
      <c r="AZ2516">
        <v>303</v>
      </c>
      <c r="BA2516">
        <v>18851</v>
      </c>
      <c r="BB2516">
        <v>86</v>
      </c>
      <c r="BC2516">
        <v>6</v>
      </c>
      <c r="BD2516">
        <v>33</v>
      </c>
      <c r="BE2516">
        <v>44</v>
      </c>
      <c r="BF2516">
        <v>25</v>
      </c>
      <c r="BG2516">
        <v>248</v>
      </c>
      <c r="BH2516">
        <v>18990</v>
      </c>
      <c r="BI2516">
        <v>3498</v>
      </c>
      <c r="BJ2516">
        <v>2180</v>
      </c>
      <c r="BK2516">
        <v>2256</v>
      </c>
      <c r="BL2516">
        <v>1247</v>
      </c>
      <c r="BM2516">
        <v>19293</v>
      </c>
      <c r="BN2516">
        <v>303</v>
      </c>
      <c r="BO2516">
        <v>7989</v>
      </c>
      <c r="BP2516">
        <v>2123</v>
      </c>
      <c r="BQ2516" s="2">
        <v>3</v>
      </c>
      <c r="BR2516" s="2">
        <v>13</v>
      </c>
      <c r="BS2516" s="2">
        <v>2</v>
      </c>
      <c r="BT2516" s="2">
        <v>4</v>
      </c>
      <c r="BU2516" s="2">
        <v>6</v>
      </c>
      <c r="BV2516" s="2">
        <v>3</v>
      </c>
      <c r="BW2516" s="2">
        <v>5</v>
      </c>
      <c r="BX2516" s="2">
        <v>13</v>
      </c>
      <c r="BY2516" s="2">
        <v>4</v>
      </c>
      <c r="BZ2516" s="2">
        <v>3</v>
      </c>
      <c r="CA2516" s="2">
        <v>4</v>
      </c>
      <c r="CB2516" s="2">
        <v>5</v>
      </c>
      <c r="CC2516" s="2">
        <v>6</v>
      </c>
      <c r="CD2516" s="2">
        <v>12</v>
      </c>
      <c r="CE2516">
        <v>15.2377082486794</v>
      </c>
      <c r="CF2516">
        <v>986891967.15625</v>
      </c>
      <c r="CG2516">
        <v>165782.798910696</v>
      </c>
      <c r="CH2516" s="2">
        <f t="shared" si="159"/>
        <v>31.099362463069507</v>
      </c>
      <c r="CI2516" t="str">
        <f t="shared" si="156"/>
        <v>Tennessee</v>
      </c>
      <c r="CJ2516" t="str">
        <f t="shared" si="157"/>
        <v>Union</v>
      </c>
      <c r="CK2516" t="str">
        <f t="shared" si="158"/>
        <v>TN</v>
      </c>
      <c r="CL2516" t="str">
        <f>IF(Table1[[#This Row],[3 Day Avg]]&lt;=25,"Green","Red")</f>
        <v>Red</v>
      </c>
    </row>
    <row r="2517" spans="1:90" x14ac:dyDescent="0.25">
      <c r="A2517">
        <v>2516</v>
      </c>
      <c r="B2517" t="s">
        <v>443</v>
      </c>
      <c r="C2517" t="s">
        <v>4106</v>
      </c>
      <c r="D2517" t="s">
        <v>4107</v>
      </c>
      <c r="E2517">
        <v>47</v>
      </c>
      <c r="F2517">
        <v>47175</v>
      </c>
      <c r="G2517">
        <v>0.54200542005420005</v>
      </c>
      <c r="H2517">
        <v>6400.69</v>
      </c>
      <c r="I2517">
        <v>34.692107545533403</v>
      </c>
      <c r="J2517">
        <v>16.3</v>
      </c>
      <c r="K2517">
        <v>4.7</v>
      </c>
      <c r="L2517">
        <v>73.072199999999995</v>
      </c>
      <c r="M2517">
        <v>0</v>
      </c>
      <c r="N2517" s="1">
        <v>44165.342210648145</v>
      </c>
      <c r="O2517" t="s">
        <v>87</v>
      </c>
      <c r="P2517" s="1">
        <v>43923.939710648148</v>
      </c>
      <c r="Q2517" t="s">
        <v>3269</v>
      </c>
      <c r="R2517" t="s">
        <v>4223</v>
      </c>
      <c r="S2517" t="s">
        <v>90</v>
      </c>
      <c r="T2517">
        <v>369</v>
      </c>
      <c r="U2517">
        <v>2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5765</v>
      </c>
      <c r="AF2517">
        <v>918</v>
      </c>
      <c r="AG2517">
        <v>97</v>
      </c>
      <c r="AH2517">
        <v>38265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4489451</v>
      </c>
      <c r="AO2517">
        <v>0</v>
      </c>
      <c r="AP2517">
        <v>2</v>
      </c>
      <c r="AQ2517">
        <v>0</v>
      </c>
      <c r="AR2517">
        <v>5704</v>
      </c>
      <c r="AS2517">
        <v>5476</v>
      </c>
      <c r="AT2517">
        <v>13</v>
      </c>
      <c r="AU2517">
        <v>0</v>
      </c>
      <c r="AV2517">
        <v>0</v>
      </c>
      <c r="AW2517">
        <v>0</v>
      </c>
      <c r="AX2517">
        <v>0</v>
      </c>
      <c r="AY2517">
        <v>157</v>
      </c>
      <c r="AZ2517">
        <v>58</v>
      </c>
      <c r="BA2517">
        <v>5523</v>
      </c>
      <c r="BB2517">
        <v>13</v>
      </c>
      <c r="BC2517">
        <v>0</v>
      </c>
      <c r="BD2517">
        <v>0</v>
      </c>
      <c r="BE2517">
        <v>0</v>
      </c>
      <c r="BF2517">
        <v>11</v>
      </c>
      <c r="BG2517">
        <v>157</v>
      </c>
      <c r="BH2517">
        <v>5646</v>
      </c>
      <c r="BI2517">
        <v>872</v>
      </c>
      <c r="BJ2517">
        <v>585</v>
      </c>
      <c r="BK2517">
        <v>543</v>
      </c>
      <c r="BL2517">
        <v>449</v>
      </c>
      <c r="BM2517">
        <v>5704</v>
      </c>
      <c r="BN2517">
        <v>58</v>
      </c>
      <c r="BO2517">
        <v>2442</v>
      </c>
      <c r="BP2517">
        <v>813</v>
      </c>
      <c r="BQ2517" s="2">
        <v>2</v>
      </c>
      <c r="BR2517" s="2">
        <v>19</v>
      </c>
      <c r="BS2517" s="2">
        <v>1</v>
      </c>
      <c r="BT2517" s="2">
        <v>1</v>
      </c>
      <c r="BU2517" s="2">
        <v>4</v>
      </c>
      <c r="BV2517" s="2">
        <v>0</v>
      </c>
      <c r="BW2517" s="2">
        <v>4</v>
      </c>
      <c r="BX2517" s="2">
        <v>2</v>
      </c>
      <c r="BY2517" s="2">
        <v>19</v>
      </c>
      <c r="BZ2517" s="2">
        <v>8</v>
      </c>
      <c r="CA2517" s="2">
        <v>8</v>
      </c>
      <c r="CB2517" s="2">
        <v>11</v>
      </c>
      <c r="CC2517" s="2">
        <v>2</v>
      </c>
      <c r="CD2517" s="2">
        <v>1</v>
      </c>
      <c r="CE2517">
        <v>34.692107545533403</v>
      </c>
      <c r="CF2517">
        <v>1080855106.57813</v>
      </c>
      <c r="CG2517">
        <v>165798.87495251501</v>
      </c>
      <c r="CH2517" s="2">
        <f t="shared" si="159"/>
        <v>128.56474988312297</v>
      </c>
      <c r="CI2517" t="str">
        <f t="shared" si="156"/>
        <v>Tennessee</v>
      </c>
      <c r="CJ2517" t="str">
        <f t="shared" si="157"/>
        <v>Van Buren</v>
      </c>
      <c r="CK2517" t="str">
        <f t="shared" si="158"/>
        <v>TN</v>
      </c>
      <c r="CL2517" t="str">
        <f>IF(Table1[[#This Row],[3 Day Avg]]&lt;=25,"Green","Red")</f>
        <v>Red</v>
      </c>
    </row>
    <row r="2518" spans="1:90" x14ac:dyDescent="0.25">
      <c r="A2518">
        <v>2517</v>
      </c>
      <c r="B2518" t="s">
        <v>1099</v>
      </c>
      <c r="C2518" t="s">
        <v>4106</v>
      </c>
      <c r="D2518" t="s">
        <v>4107</v>
      </c>
      <c r="E2518">
        <v>47</v>
      </c>
      <c r="F2518">
        <v>47177</v>
      </c>
      <c r="G2518">
        <v>0.829875518672199</v>
      </c>
      <c r="H2518">
        <v>5895.59</v>
      </c>
      <c r="I2518">
        <v>48.926072704143998</v>
      </c>
      <c r="J2518">
        <v>22.5</v>
      </c>
      <c r="K2518">
        <v>3.9</v>
      </c>
      <c r="L2518">
        <v>81.111800000000002</v>
      </c>
      <c r="M2518">
        <v>1.2425037788048601</v>
      </c>
      <c r="N2518" s="1">
        <v>44165.342210648145</v>
      </c>
      <c r="O2518" t="s">
        <v>87</v>
      </c>
      <c r="P2518" s="1">
        <v>43923.939710648148</v>
      </c>
      <c r="Q2518" t="s">
        <v>3269</v>
      </c>
      <c r="R2518" t="s">
        <v>4224</v>
      </c>
      <c r="S2518" t="s">
        <v>90</v>
      </c>
      <c r="T2518">
        <v>2410</v>
      </c>
      <c r="U2518">
        <v>20</v>
      </c>
      <c r="V2518">
        <v>664</v>
      </c>
      <c r="W2518">
        <v>841</v>
      </c>
      <c r="X2518">
        <v>1334</v>
      </c>
      <c r="Y2518">
        <v>1789</v>
      </c>
      <c r="Z2518">
        <v>2301</v>
      </c>
      <c r="AA2518">
        <v>125</v>
      </c>
      <c r="AB2518">
        <v>100</v>
      </c>
      <c r="AC2518">
        <v>8</v>
      </c>
      <c r="AD2518">
        <v>3</v>
      </c>
      <c r="AE2518">
        <v>40878</v>
      </c>
      <c r="AF2518">
        <v>9025</v>
      </c>
      <c r="AG2518">
        <v>661</v>
      </c>
      <c r="AH2518">
        <v>42475</v>
      </c>
      <c r="AI2518">
        <v>0</v>
      </c>
      <c r="AJ2518">
        <v>0</v>
      </c>
      <c r="AK2518">
        <v>366518</v>
      </c>
      <c r="AL2518">
        <v>4554</v>
      </c>
      <c r="AM2518">
        <v>0</v>
      </c>
      <c r="AN2518">
        <v>4489451</v>
      </c>
      <c r="AO2518">
        <v>6929</v>
      </c>
      <c r="AP2518">
        <v>10</v>
      </c>
      <c r="AQ2518">
        <v>0</v>
      </c>
      <c r="AR2518">
        <v>40454</v>
      </c>
      <c r="AS2518">
        <v>34601</v>
      </c>
      <c r="AT2518">
        <v>569</v>
      </c>
      <c r="AU2518">
        <v>134</v>
      </c>
      <c r="AV2518">
        <v>234</v>
      </c>
      <c r="AW2518">
        <v>115</v>
      </c>
      <c r="AX2518">
        <v>17</v>
      </c>
      <c r="AY2518">
        <v>1172</v>
      </c>
      <c r="AZ2518">
        <v>3612</v>
      </c>
      <c r="BA2518">
        <v>37141</v>
      </c>
      <c r="BB2518">
        <v>603</v>
      </c>
      <c r="BC2518">
        <v>141</v>
      </c>
      <c r="BD2518">
        <v>241</v>
      </c>
      <c r="BE2518">
        <v>119</v>
      </c>
      <c r="BF2518">
        <v>873</v>
      </c>
      <c r="BG2518">
        <v>1336</v>
      </c>
      <c r="BH2518">
        <v>36842</v>
      </c>
      <c r="BI2518">
        <v>7927</v>
      </c>
      <c r="BJ2518">
        <v>4806</v>
      </c>
      <c r="BK2518">
        <v>4814</v>
      </c>
      <c r="BL2518">
        <v>2839</v>
      </c>
      <c r="BM2518">
        <v>40454</v>
      </c>
      <c r="BN2518">
        <v>3612</v>
      </c>
      <c r="BO2518">
        <v>15978</v>
      </c>
      <c r="BP2518">
        <v>4090</v>
      </c>
      <c r="BQ2518" s="2">
        <v>10</v>
      </c>
      <c r="BR2518" s="2">
        <v>106</v>
      </c>
      <c r="BS2518" s="2">
        <v>12</v>
      </c>
      <c r="BT2518" s="2">
        <v>4</v>
      </c>
      <c r="BU2518" s="2">
        <v>7</v>
      </c>
      <c r="BV2518" s="2">
        <v>1</v>
      </c>
      <c r="BW2518" s="2">
        <v>5</v>
      </c>
      <c r="BX2518" s="2">
        <v>36</v>
      </c>
      <c r="BY2518" s="2">
        <v>63</v>
      </c>
      <c r="BZ2518" s="2">
        <v>26</v>
      </c>
      <c r="CA2518" s="2">
        <v>20</v>
      </c>
      <c r="CB2518" s="2">
        <v>42</v>
      </c>
      <c r="CC2518" s="2">
        <v>5</v>
      </c>
      <c r="CD2518" s="2">
        <v>42</v>
      </c>
      <c r="CE2518">
        <v>24.463036352071999</v>
      </c>
      <c r="CF2518">
        <v>1706899591.2460899</v>
      </c>
      <c r="CG2518">
        <v>194962.04005644601</v>
      </c>
      <c r="CH2518" s="2">
        <f t="shared" si="159"/>
        <v>105.46958685585274</v>
      </c>
      <c r="CI2518" t="str">
        <f t="shared" si="156"/>
        <v>Tennessee</v>
      </c>
      <c r="CJ2518" t="str">
        <f t="shared" si="157"/>
        <v>Warren</v>
      </c>
      <c r="CK2518" t="str">
        <f t="shared" si="158"/>
        <v>TN</v>
      </c>
      <c r="CL2518" t="str">
        <f>IF(Table1[[#This Row],[3 Day Avg]]&lt;=25,"Green","Red")</f>
        <v>Red</v>
      </c>
    </row>
    <row r="2519" spans="1:90" x14ac:dyDescent="0.25">
      <c r="A2519">
        <v>2518</v>
      </c>
      <c r="B2519" t="s">
        <v>217</v>
      </c>
      <c r="C2519" t="s">
        <v>4106</v>
      </c>
      <c r="D2519" t="s">
        <v>4107</v>
      </c>
      <c r="E2519">
        <v>47</v>
      </c>
      <c r="F2519">
        <v>47179</v>
      </c>
      <c r="G2519">
        <v>1.74543059443438</v>
      </c>
      <c r="H2519">
        <v>4722.1400000000003</v>
      </c>
      <c r="I2519">
        <v>82.421641123733494</v>
      </c>
      <c r="J2519">
        <v>14.9</v>
      </c>
      <c r="K2519">
        <v>3.5</v>
      </c>
      <c r="L2519">
        <v>94.034300000000002</v>
      </c>
      <c r="M2519">
        <v>1.2425037788048601</v>
      </c>
      <c r="N2519" s="1">
        <v>44165.342210648145</v>
      </c>
      <c r="O2519" t="s">
        <v>87</v>
      </c>
      <c r="P2519" s="1">
        <v>43923.942002314812</v>
      </c>
      <c r="Q2519" t="s">
        <v>3269</v>
      </c>
      <c r="R2519" t="s">
        <v>4225</v>
      </c>
      <c r="S2519" t="s">
        <v>90</v>
      </c>
      <c r="T2519">
        <v>6073</v>
      </c>
      <c r="U2519">
        <v>106</v>
      </c>
      <c r="V2519">
        <v>2518</v>
      </c>
      <c r="W2519">
        <v>2468</v>
      </c>
      <c r="X2519">
        <v>4180</v>
      </c>
      <c r="Y2519">
        <v>5933</v>
      </c>
      <c r="Z2519">
        <v>7128</v>
      </c>
      <c r="AA2519">
        <v>607</v>
      </c>
      <c r="AB2519">
        <v>561</v>
      </c>
      <c r="AC2519">
        <v>77</v>
      </c>
      <c r="AD2519">
        <v>15</v>
      </c>
      <c r="AE2519">
        <v>128607</v>
      </c>
      <c r="AF2519">
        <v>18528</v>
      </c>
      <c r="AG2519">
        <v>2112</v>
      </c>
      <c r="AH2519">
        <v>49242</v>
      </c>
      <c r="AI2519">
        <v>0</v>
      </c>
      <c r="AJ2519">
        <v>0</v>
      </c>
      <c r="AK2519">
        <v>366518</v>
      </c>
      <c r="AL2519">
        <v>4554</v>
      </c>
      <c r="AM2519">
        <v>0</v>
      </c>
      <c r="AN2519">
        <v>4489451</v>
      </c>
      <c r="AO2519">
        <v>22227</v>
      </c>
      <c r="AP2519">
        <v>73</v>
      </c>
      <c r="AQ2519">
        <v>0</v>
      </c>
      <c r="AR2519">
        <v>127055</v>
      </c>
      <c r="AS2519">
        <v>112918</v>
      </c>
      <c r="AT2519">
        <v>5084</v>
      </c>
      <c r="AU2519">
        <v>311</v>
      </c>
      <c r="AV2519">
        <v>1970</v>
      </c>
      <c r="AW2519">
        <v>5</v>
      </c>
      <c r="AX2519">
        <v>53</v>
      </c>
      <c r="AY2519">
        <v>2441</v>
      </c>
      <c r="AZ2519">
        <v>4273</v>
      </c>
      <c r="BA2519">
        <v>116028</v>
      </c>
      <c r="BB2519">
        <v>5340</v>
      </c>
      <c r="BC2519">
        <v>377</v>
      </c>
      <c r="BD2519">
        <v>2010</v>
      </c>
      <c r="BE2519">
        <v>5</v>
      </c>
      <c r="BF2519">
        <v>718</v>
      </c>
      <c r="BG2519">
        <v>2577</v>
      </c>
      <c r="BH2519">
        <v>122782</v>
      </c>
      <c r="BI2519">
        <v>20436</v>
      </c>
      <c r="BJ2519">
        <v>19844</v>
      </c>
      <c r="BK2519">
        <v>15697</v>
      </c>
      <c r="BL2519">
        <v>9166</v>
      </c>
      <c r="BM2519">
        <v>127055</v>
      </c>
      <c r="BN2519">
        <v>4273</v>
      </c>
      <c r="BO2519">
        <v>48851</v>
      </c>
      <c r="BP2519">
        <v>13061</v>
      </c>
      <c r="BQ2519" s="2">
        <v>73</v>
      </c>
      <c r="BR2519" s="2">
        <v>156</v>
      </c>
      <c r="BS2519" s="2">
        <v>93</v>
      </c>
      <c r="BT2519" s="2">
        <v>84</v>
      </c>
      <c r="BU2519" s="2">
        <v>58</v>
      </c>
      <c r="BV2519" s="2">
        <v>13</v>
      </c>
      <c r="BW2519" s="2">
        <v>94</v>
      </c>
      <c r="BX2519" s="2">
        <v>87</v>
      </c>
      <c r="BY2519" s="2">
        <v>77</v>
      </c>
      <c r="BZ2519" s="2">
        <v>61</v>
      </c>
      <c r="CA2519" s="2">
        <v>80</v>
      </c>
      <c r="CB2519" s="2">
        <v>72</v>
      </c>
      <c r="CC2519" s="2">
        <v>48</v>
      </c>
      <c r="CD2519" s="2">
        <v>147</v>
      </c>
      <c r="CE2519">
        <v>56.762073604080598</v>
      </c>
      <c r="CF2519">
        <v>1317442009.64063</v>
      </c>
      <c r="CG2519">
        <v>187888.677064068</v>
      </c>
      <c r="CH2519" s="2">
        <f t="shared" si="159"/>
        <v>84.477850799522514</v>
      </c>
      <c r="CI2519" t="str">
        <f t="shared" si="156"/>
        <v>Tennessee</v>
      </c>
      <c r="CJ2519" t="str">
        <f t="shared" si="157"/>
        <v>Washington</v>
      </c>
      <c r="CK2519" t="str">
        <f t="shared" si="158"/>
        <v>TN</v>
      </c>
      <c r="CL2519" t="str">
        <f>IF(Table1[[#This Row],[3 Day Avg]]&lt;=25,"Green","Red")</f>
        <v>Red</v>
      </c>
    </row>
    <row r="2520" spans="1:90" x14ac:dyDescent="0.25">
      <c r="A2520">
        <v>2519</v>
      </c>
      <c r="B2520" t="s">
        <v>1102</v>
      </c>
      <c r="C2520" t="s">
        <v>4106</v>
      </c>
      <c r="D2520" t="s">
        <v>4107</v>
      </c>
      <c r="E2520">
        <v>47</v>
      </c>
      <c r="F2520">
        <v>47181</v>
      </c>
      <c r="G2520">
        <v>0.51867219917012397</v>
      </c>
      <c r="H2520">
        <v>11643.92</v>
      </c>
      <c r="I2520">
        <v>60.393767363208099</v>
      </c>
      <c r="J2520">
        <v>21.3</v>
      </c>
      <c r="K2520">
        <v>4.9000000000000004</v>
      </c>
      <c r="L2520">
        <v>74.244699999999995</v>
      </c>
      <c r="M2520">
        <v>1.2425037788048601</v>
      </c>
      <c r="N2520" s="1">
        <v>44165.342210648145</v>
      </c>
      <c r="O2520" t="s">
        <v>87</v>
      </c>
      <c r="P2520" s="1">
        <v>43923.939710648148</v>
      </c>
      <c r="Q2520" t="s">
        <v>3269</v>
      </c>
      <c r="R2520" t="s">
        <v>4226</v>
      </c>
      <c r="S2520" t="s">
        <v>90</v>
      </c>
      <c r="T2520">
        <v>1928</v>
      </c>
      <c r="U2520">
        <v>10</v>
      </c>
      <c r="V2520">
        <v>280</v>
      </c>
      <c r="W2520">
        <v>479</v>
      </c>
      <c r="X2520">
        <v>547</v>
      </c>
      <c r="Y2520">
        <v>900</v>
      </c>
      <c r="Z2520">
        <v>928</v>
      </c>
      <c r="AA2520">
        <v>80</v>
      </c>
      <c r="AB2520">
        <v>30</v>
      </c>
      <c r="AC2520">
        <v>5</v>
      </c>
      <c r="AD2520">
        <v>1</v>
      </c>
      <c r="AE2520">
        <v>16558</v>
      </c>
      <c r="AF2520">
        <v>3066</v>
      </c>
      <c r="AG2520">
        <v>298</v>
      </c>
      <c r="AH2520">
        <v>38879</v>
      </c>
      <c r="AI2520">
        <v>0</v>
      </c>
      <c r="AJ2520">
        <v>0</v>
      </c>
      <c r="AK2520">
        <v>366518</v>
      </c>
      <c r="AL2520">
        <v>4554</v>
      </c>
      <c r="AM2520">
        <v>0</v>
      </c>
      <c r="AN2520">
        <v>4489451</v>
      </c>
      <c r="AO2520">
        <v>3134</v>
      </c>
      <c r="AP2520">
        <v>8</v>
      </c>
      <c r="AQ2520">
        <v>0</v>
      </c>
      <c r="AR2520">
        <v>16649</v>
      </c>
      <c r="AS2520">
        <v>15001</v>
      </c>
      <c r="AT2520">
        <v>1136</v>
      </c>
      <c r="AU2520">
        <v>60</v>
      </c>
      <c r="AV2520">
        <v>64</v>
      </c>
      <c r="AW2520">
        <v>0</v>
      </c>
      <c r="AX2520">
        <v>10</v>
      </c>
      <c r="AY2520">
        <v>43</v>
      </c>
      <c r="AZ2520">
        <v>335</v>
      </c>
      <c r="BA2520">
        <v>15311</v>
      </c>
      <c r="BB2520">
        <v>1136</v>
      </c>
      <c r="BC2520">
        <v>60</v>
      </c>
      <c r="BD2520">
        <v>64</v>
      </c>
      <c r="BE2520">
        <v>0</v>
      </c>
      <c r="BF2520">
        <v>35</v>
      </c>
      <c r="BG2520">
        <v>43</v>
      </c>
      <c r="BH2520">
        <v>16314</v>
      </c>
      <c r="BI2520">
        <v>2537</v>
      </c>
      <c r="BJ2520">
        <v>1916</v>
      </c>
      <c r="BK2520">
        <v>2192</v>
      </c>
      <c r="BL2520">
        <v>1306</v>
      </c>
      <c r="BM2520">
        <v>16649</v>
      </c>
      <c r="BN2520">
        <v>335</v>
      </c>
      <c r="BO2520">
        <v>6870</v>
      </c>
      <c r="BP2520">
        <v>1828</v>
      </c>
      <c r="BQ2520" s="2">
        <v>8</v>
      </c>
      <c r="BR2520" s="2">
        <v>29</v>
      </c>
      <c r="BS2520" s="2">
        <v>21</v>
      </c>
      <c r="BT2520" s="2">
        <v>54</v>
      </c>
      <c r="BU2520" s="2">
        <v>4</v>
      </c>
      <c r="BV2520" s="2">
        <v>4</v>
      </c>
      <c r="BW2520" s="2">
        <v>15</v>
      </c>
      <c r="BX2520" s="2">
        <v>8</v>
      </c>
      <c r="BY2520" s="2">
        <v>21</v>
      </c>
      <c r="BZ2520" s="2">
        <v>15</v>
      </c>
      <c r="CA2520" s="2">
        <v>11</v>
      </c>
      <c r="CB2520" s="2">
        <v>12</v>
      </c>
      <c r="CC2520" s="2">
        <v>14</v>
      </c>
      <c r="CD2520" s="2">
        <v>17</v>
      </c>
      <c r="CE2520">
        <v>48.315013890566497</v>
      </c>
      <c r="CF2520">
        <v>2862228547.1914101</v>
      </c>
      <c r="CG2520">
        <v>245900.86020645199</v>
      </c>
      <c r="CH2520" s="2">
        <f t="shared" si="159"/>
        <v>116.12309047590445</v>
      </c>
      <c r="CI2520" t="str">
        <f t="shared" si="156"/>
        <v>Tennessee</v>
      </c>
      <c r="CJ2520" t="str">
        <f t="shared" si="157"/>
        <v>Wayne</v>
      </c>
      <c r="CK2520" t="str">
        <f t="shared" si="158"/>
        <v>TN</v>
      </c>
      <c r="CL2520" t="str">
        <f>IF(Table1[[#This Row],[3 Day Avg]]&lt;=25,"Green","Red")</f>
        <v>Red</v>
      </c>
    </row>
    <row r="2521" spans="1:90" x14ac:dyDescent="0.25">
      <c r="A2521">
        <v>2520</v>
      </c>
      <c r="B2521" t="s">
        <v>4227</v>
      </c>
      <c r="C2521" t="s">
        <v>4106</v>
      </c>
      <c r="D2521" t="s">
        <v>4107</v>
      </c>
      <c r="E2521">
        <v>47</v>
      </c>
      <c r="F2521">
        <v>47183</v>
      </c>
      <c r="G2521">
        <v>1.6988062442607901</v>
      </c>
      <c r="H2521">
        <v>6518.03</v>
      </c>
      <c r="I2521">
        <v>110.72871464911</v>
      </c>
      <c r="J2521">
        <v>19.7</v>
      </c>
      <c r="K2521">
        <v>4.2</v>
      </c>
      <c r="L2521">
        <v>80.875</v>
      </c>
      <c r="M2521">
        <v>1.2425037788048601</v>
      </c>
      <c r="N2521" s="1">
        <v>44165.342210648145</v>
      </c>
      <c r="O2521" t="s">
        <v>87</v>
      </c>
      <c r="P2521" s="1">
        <v>43923.939710648148</v>
      </c>
      <c r="Q2521" t="s">
        <v>3269</v>
      </c>
      <c r="R2521" t="s">
        <v>4228</v>
      </c>
      <c r="S2521" t="s">
        <v>90</v>
      </c>
      <c r="T2521">
        <v>2178</v>
      </c>
      <c r="U2521">
        <v>37</v>
      </c>
      <c r="V2521">
        <v>824</v>
      </c>
      <c r="W2521">
        <v>857</v>
      </c>
      <c r="X2521">
        <v>1004</v>
      </c>
      <c r="Y2521">
        <v>1219</v>
      </c>
      <c r="Z2521">
        <v>2047</v>
      </c>
      <c r="AA2521">
        <v>156</v>
      </c>
      <c r="AB2521">
        <v>94</v>
      </c>
      <c r="AC2521">
        <v>7</v>
      </c>
      <c r="AD2521">
        <v>2</v>
      </c>
      <c r="AE2521">
        <v>33415</v>
      </c>
      <c r="AF2521">
        <v>6252</v>
      </c>
      <c r="AG2521">
        <v>675</v>
      </c>
      <c r="AH2521">
        <v>42351</v>
      </c>
      <c r="AI2521">
        <v>0</v>
      </c>
      <c r="AJ2521">
        <v>0</v>
      </c>
      <c r="AK2521">
        <v>366518</v>
      </c>
      <c r="AL2521">
        <v>4554</v>
      </c>
      <c r="AM2521">
        <v>0</v>
      </c>
      <c r="AN2521">
        <v>4489451</v>
      </c>
      <c r="AO2521">
        <v>5951</v>
      </c>
      <c r="AP2521">
        <v>9</v>
      </c>
      <c r="AQ2521">
        <v>0</v>
      </c>
      <c r="AR2521">
        <v>33626</v>
      </c>
      <c r="AS2521">
        <v>29247</v>
      </c>
      <c r="AT2521">
        <v>2908</v>
      </c>
      <c r="AU2521">
        <v>94</v>
      </c>
      <c r="AV2521">
        <v>75</v>
      </c>
      <c r="AW2521">
        <v>18</v>
      </c>
      <c r="AX2521">
        <v>39</v>
      </c>
      <c r="AY2521">
        <v>431</v>
      </c>
      <c r="AZ2521">
        <v>814</v>
      </c>
      <c r="BA2521">
        <v>29763</v>
      </c>
      <c r="BB2521">
        <v>2908</v>
      </c>
      <c r="BC2521">
        <v>106</v>
      </c>
      <c r="BD2521">
        <v>75</v>
      </c>
      <c r="BE2521">
        <v>18</v>
      </c>
      <c r="BF2521">
        <v>280</v>
      </c>
      <c r="BG2521">
        <v>476</v>
      </c>
      <c r="BH2521">
        <v>32812</v>
      </c>
      <c r="BI2521">
        <v>5366</v>
      </c>
      <c r="BJ2521">
        <v>6775</v>
      </c>
      <c r="BK2521">
        <v>3563</v>
      </c>
      <c r="BL2521">
        <v>2685</v>
      </c>
      <c r="BM2521">
        <v>33626</v>
      </c>
      <c r="BN2521">
        <v>814</v>
      </c>
      <c r="BO2521">
        <v>11971</v>
      </c>
      <c r="BP2521">
        <v>3266</v>
      </c>
      <c r="BQ2521" s="2">
        <v>9</v>
      </c>
      <c r="BR2521" s="2">
        <v>43</v>
      </c>
      <c r="BS2521" s="2">
        <v>13</v>
      </c>
      <c r="BT2521" s="2">
        <v>17</v>
      </c>
      <c r="BU2521" s="2">
        <v>16</v>
      </c>
      <c r="BV2521" s="2">
        <v>3</v>
      </c>
      <c r="BW2521" s="2">
        <v>18</v>
      </c>
      <c r="BX2521" s="2">
        <v>19</v>
      </c>
      <c r="BY2521" s="2">
        <v>16</v>
      </c>
      <c r="BZ2521" s="2">
        <v>12</v>
      </c>
      <c r="CA2521" s="2">
        <v>27</v>
      </c>
      <c r="CB2521" s="2">
        <v>40</v>
      </c>
      <c r="CC2521" s="2">
        <v>2</v>
      </c>
      <c r="CD2521" s="2">
        <v>30</v>
      </c>
      <c r="CE2521">
        <v>26.934011671405099</v>
      </c>
      <c r="CF2521">
        <v>2324769222.1523399</v>
      </c>
      <c r="CG2521">
        <v>231795.304133128</v>
      </c>
      <c r="CH2521" s="2">
        <f t="shared" si="159"/>
        <v>64.434267134558581</v>
      </c>
      <c r="CI2521" t="str">
        <f t="shared" si="156"/>
        <v>Tennessee</v>
      </c>
      <c r="CJ2521" t="str">
        <f t="shared" si="157"/>
        <v>Weakley</v>
      </c>
      <c r="CK2521" t="str">
        <f t="shared" si="158"/>
        <v>TN</v>
      </c>
      <c r="CL2521" t="str">
        <f>IF(Table1[[#This Row],[3 Day Avg]]&lt;=25,"Green","Red")</f>
        <v>Red</v>
      </c>
    </row>
    <row r="2522" spans="1:90" x14ac:dyDescent="0.25">
      <c r="A2522">
        <v>2521</v>
      </c>
      <c r="B2522" t="s">
        <v>446</v>
      </c>
      <c r="C2522" t="s">
        <v>4106</v>
      </c>
      <c r="D2522" t="s">
        <v>4107</v>
      </c>
      <c r="E2522">
        <v>47</v>
      </c>
      <c r="F2522">
        <v>47185</v>
      </c>
      <c r="G2522">
        <v>1.0186757215619699</v>
      </c>
      <c r="H2522">
        <v>6518.61</v>
      </c>
      <c r="I2522">
        <v>66.403512007968402</v>
      </c>
      <c r="J2522">
        <v>17.3</v>
      </c>
      <c r="K2522">
        <v>3.7</v>
      </c>
      <c r="L2522">
        <v>81.356200000000001</v>
      </c>
      <c r="M2522">
        <v>1.2425037788048601</v>
      </c>
      <c r="N2522" s="1">
        <v>44165.342210648145</v>
      </c>
      <c r="O2522" t="s">
        <v>87</v>
      </c>
      <c r="P2522" s="1">
        <v>43923.939710648148</v>
      </c>
      <c r="Q2522" t="s">
        <v>3269</v>
      </c>
      <c r="R2522" t="s">
        <v>4229</v>
      </c>
      <c r="S2522" t="s">
        <v>90</v>
      </c>
      <c r="T2522">
        <v>1767</v>
      </c>
      <c r="U2522">
        <v>18</v>
      </c>
      <c r="V2522">
        <v>531</v>
      </c>
      <c r="W2522">
        <v>701</v>
      </c>
      <c r="X2522">
        <v>994</v>
      </c>
      <c r="Y2522">
        <v>1505</v>
      </c>
      <c r="Z2522">
        <v>1532</v>
      </c>
      <c r="AA2522">
        <v>60</v>
      </c>
      <c r="AB2522">
        <v>32</v>
      </c>
      <c r="AC2522">
        <v>4</v>
      </c>
      <c r="AD2522">
        <v>2</v>
      </c>
      <c r="AE2522">
        <v>27107</v>
      </c>
      <c r="AF2522">
        <v>4612</v>
      </c>
      <c r="AG2522">
        <v>439</v>
      </c>
      <c r="AH2522">
        <v>42603</v>
      </c>
      <c r="AI2522">
        <v>0</v>
      </c>
      <c r="AJ2522">
        <v>0</v>
      </c>
      <c r="AK2522">
        <v>366518</v>
      </c>
      <c r="AL2522">
        <v>4554</v>
      </c>
      <c r="AM2522">
        <v>0</v>
      </c>
      <c r="AN2522">
        <v>4489451</v>
      </c>
      <c r="AO2522">
        <v>5263</v>
      </c>
      <c r="AP2522">
        <v>-2</v>
      </c>
      <c r="AQ2522">
        <v>0</v>
      </c>
      <c r="AR2522">
        <v>26580</v>
      </c>
      <c r="AS2522">
        <v>24876</v>
      </c>
      <c r="AT2522">
        <v>534</v>
      </c>
      <c r="AU2522">
        <v>8</v>
      </c>
      <c r="AV2522">
        <v>51</v>
      </c>
      <c r="AW2522">
        <v>0</v>
      </c>
      <c r="AX2522">
        <v>12</v>
      </c>
      <c r="AY2522">
        <v>445</v>
      </c>
      <c r="AZ2522">
        <v>654</v>
      </c>
      <c r="BA2522">
        <v>25499</v>
      </c>
      <c r="BB2522">
        <v>534</v>
      </c>
      <c r="BC2522">
        <v>8</v>
      </c>
      <c r="BD2522">
        <v>51</v>
      </c>
      <c r="BE2522">
        <v>0</v>
      </c>
      <c r="BF2522">
        <v>12</v>
      </c>
      <c r="BG2522">
        <v>476</v>
      </c>
      <c r="BH2522">
        <v>25926</v>
      </c>
      <c r="BI2522">
        <v>4942</v>
      </c>
      <c r="BJ2522">
        <v>2977</v>
      </c>
      <c r="BK2522">
        <v>2976</v>
      </c>
      <c r="BL2522">
        <v>2226</v>
      </c>
      <c r="BM2522">
        <v>26580</v>
      </c>
      <c r="BN2522">
        <v>654</v>
      </c>
      <c r="BO2522">
        <v>10422</v>
      </c>
      <c r="BP2522">
        <v>3037</v>
      </c>
      <c r="BQ2522" s="2">
        <v>-2</v>
      </c>
      <c r="BR2522" s="2">
        <v>60</v>
      </c>
      <c r="BS2522" s="2">
        <v>7</v>
      </c>
      <c r="BT2522" s="2">
        <v>16</v>
      </c>
      <c r="BU2522" s="2">
        <v>12</v>
      </c>
      <c r="BV2522" s="2">
        <v>-1</v>
      </c>
      <c r="BW2522" s="2">
        <v>11</v>
      </c>
      <c r="BX2522" s="2">
        <v>17</v>
      </c>
      <c r="BY2522" s="2">
        <v>15</v>
      </c>
      <c r="BZ2522" s="2">
        <v>30</v>
      </c>
      <c r="CA2522" s="2">
        <v>3</v>
      </c>
      <c r="CB2522" s="2">
        <v>19</v>
      </c>
      <c r="CC2522" s="2">
        <v>8</v>
      </c>
      <c r="CD2522" s="2">
        <v>43</v>
      </c>
      <c r="CE2522">
        <v>-7.3781680008853803</v>
      </c>
      <c r="CF2522">
        <v>1501208990.5976601</v>
      </c>
      <c r="CG2522">
        <v>223252.07349976801</v>
      </c>
      <c r="CH2522" s="2">
        <f t="shared" si="159"/>
        <v>81.514923501379485</v>
      </c>
      <c r="CI2522" t="str">
        <f t="shared" si="156"/>
        <v>Tennessee</v>
      </c>
      <c r="CJ2522" t="str">
        <f t="shared" si="157"/>
        <v>White</v>
      </c>
      <c r="CK2522" t="str">
        <f t="shared" si="158"/>
        <v>TN</v>
      </c>
      <c r="CL2522" t="str">
        <f>IF(Table1[[#This Row],[3 Day Avg]]&lt;=25,"Green","Red")</f>
        <v>Red</v>
      </c>
    </row>
    <row r="2523" spans="1:90" x14ac:dyDescent="0.25">
      <c r="A2523">
        <v>2522</v>
      </c>
      <c r="B2523" t="s">
        <v>1359</v>
      </c>
      <c r="C2523" t="s">
        <v>4106</v>
      </c>
      <c r="D2523" t="s">
        <v>4107</v>
      </c>
      <c r="E2523">
        <v>47</v>
      </c>
      <c r="F2523">
        <v>47187</v>
      </c>
      <c r="G2523">
        <v>0.69625761531766694</v>
      </c>
      <c r="H2523">
        <v>4958.38</v>
      </c>
      <c r="I2523">
        <v>34.523085155504901</v>
      </c>
      <c r="J2523">
        <v>3.8</v>
      </c>
      <c r="K2523">
        <v>2.5</v>
      </c>
      <c r="L2523">
        <v>221.38409999999999</v>
      </c>
      <c r="M2523">
        <v>1.2425037788048601</v>
      </c>
      <c r="N2523" s="1">
        <v>44165.342210648145</v>
      </c>
      <c r="O2523" t="s">
        <v>87</v>
      </c>
      <c r="P2523" s="1">
        <v>43923.939710648148</v>
      </c>
      <c r="Q2523" t="s">
        <v>3269</v>
      </c>
      <c r="R2523" t="s">
        <v>4230</v>
      </c>
      <c r="S2523" t="s">
        <v>90</v>
      </c>
      <c r="T2523">
        <v>11490</v>
      </c>
      <c r="U2523">
        <v>80</v>
      </c>
      <c r="V2523">
        <v>2609</v>
      </c>
      <c r="W2523">
        <v>3231</v>
      </c>
      <c r="X2523">
        <v>4279</v>
      </c>
      <c r="Y2523">
        <v>6311</v>
      </c>
      <c r="Z2523">
        <v>10710</v>
      </c>
      <c r="AA2523">
        <v>310</v>
      </c>
      <c r="AB2523">
        <v>305</v>
      </c>
      <c r="AC2523">
        <v>29</v>
      </c>
      <c r="AD2523">
        <v>3</v>
      </c>
      <c r="AE2523">
        <v>231729</v>
      </c>
      <c r="AF2523">
        <v>8794</v>
      </c>
      <c r="AG2523">
        <v>3056</v>
      </c>
      <c r="AH2523">
        <v>115930</v>
      </c>
      <c r="AI2523">
        <v>0</v>
      </c>
      <c r="AJ2523">
        <v>0</v>
      </c>
      <c r="AK2523">
        <v>366518</v>
      </c>
      <c r="AL2523">
        <v>4554</v>
      </c>
      <c r="AM2523">
        <v>0</v>
      </c>
      <c r="AN2523">
        <v>4489451</v>
      </c>
      <c r="AO2523">
        <v>27140</v>
      </c>
      <c r="AP2523">
        <v>90</v>
      </c>
      <c r="AQ2523">
        <v>0</v>
      </c>
      <c r="AR2523">
        <v>218648</v>
      </c>
      <c r="AS2523">
        <v>185913</v>
      </c>
      <c r="AT2523">
        <v>9220</v>
      </c>
      <c r="AU2523">
        <v>255</v>
      </c>
      <c r="AV2523">
        <v>9057</v>
      </c>
      <c r="AW2523">
        <v>56</v>
      </c>
      <c r="AX2523">
        <v>111</v>
      </c>
      <c r="AY2523">
        <v>3679</v>
      </c>
      <c r="AZ2523">
        <v>10357</v>
      </c>
      <c r="BA2523">
        <v>195112</v>
      </c>
      <c r="BB2523">
        <v>9305</v>
      </c>
      <c r="BC2523">
        <v>424</v>
      </c>
      <c r="BD2523">
        <v>9057</v>
      </c>
      <c r="BE2523">
        <v>56</v>
      </c>
      <c r="BF2523">
        <v>709</v>
      </c>
      <c r="BG2523">
        <v>3985</v>
      </c>
      <c r="BH2523">
        <v>208291</v>
      </c>
      <c r="BI2523">
        <v>49051</v>
      </c>
      <c r="BJ2523">
        <v>27907</v>
      </c>
      <c r="BK2523">
        <v>20059</v>
      </c>
      <c r="BL2523">
        <v>10119</v>
      </c>
      <c r="BM2523">
        <v>218648</v>
      </c>
      <c r="BN2523">
        <v>10357</v>
      </c>
      <c r="BO2523">
        <v>94491</v>
      </c>
      <c r="BP2523">
        <v>17021</v>
      </c>
      <c r="BQ2523" s="2">
        <v>90</v>
      </c>
      <c r="BR2523" s="2">
        <v>233</v>
      </c>
      <c r="BS2523" s="2">
        <v>246</v>
      </c>
      <c r="BT2523" s="2">
        <v>142</v>
      </c>
      <c r="BU2523" s="2">
        <v>98</v>
      </c>
      <c r="BV2523" s="2">
        <v>17</v>
      </c>
      <c r="BW2523" s="2">
        <v>161</v>
      </c>
      <c r="BX2523" s="2">
        <v>180</v>
      </c>
      <c r="BY2523" s="2">
        <v>92</v>
      </c>
      <c r="BZ2523" s="2">
        <v>176</v>
      </c>
      <c r="CA2523" s="2">
        <v>62</v>
      </c>
      <c r="CB2523" s="2">
        <v>101</v>
      </c>
      <c r="CC2523" s="2">
        <v>77</v>
      </c>
      <c r="CD2523" s="2">
        <v>326</v>
      </c>
      <c r="CE2523">
        <v>38.838470799943003</v>
      </c>
      <c r="CF2523">
        <v>2310123079.2578101</v>
      </c>
      <c r="CG2523">
        <v>253173.74678974299</v>
      </c>
      <c r="CH2523" s="2">
        <f t="shared" si="159"/>
        <v>86.745209956947534</v>
      </c>
      <c r="CI2523" t="str">
        <f t="shared" si="156"/>
        <v>Tennessee</v>
      </c>
      <c r="CJ2523" t="str">
        <f t="shared" si="157"/>
        <v>Williamson</v>
      </c>
      <c r="CK2523" t="str">
        <f t="shared" si="158"/>
        <v>TN</v>
      </c>
      <c r="CL2523" t="str">
        <f>IF(Table1[[#This Row],[3 Day Avg]]&lt;=25,"Green","Red")</f>
        <v>Red</v>
      </c>
    </row>
    <row r="2524" spans="1:90" x14ac:dyDescent="0.25">
      <c r="A2524">
        <v>2523</v>
      </c>
      <c r="B2524" t="s">
        <v>1812</v>
      </c>
      <c r="C2524" t="s">
        <v>4106</v>
      </c>
      <c r="D2524" t="s">
        <v>4107</v>
      </c>
      <c r="E2524">
        <v>47</v>
      </c>
      <c r="F2524">
        <v>47189</v>
      </c>
      <c r="G2524">
        <v>1.03640712197715</v>
      </c>
      <c r="H2524">
        <v>5351.82</v>
      </c>
      <c r="I2524">
        <v>55.466666666666697</v>
      </c>
      <c r="J2524">
        <v>7.8</v>
      </c>
      <c r="K2524">
        <v>2.8</v>
      </c>
      <c r="L2524">
        <v>146.10050000000001</v>
      </c>
      <c r="M2524">
        <v>1.2425037788048601</v>
      </c>
      <c r="N2524" s="1">
        <v>44165.342210648145</v>
      </c>
      <c r="O2524" t="s">
        <v>87</v>
      </c>
      <c r="P2524" s="1">
        <v>43923.939710648148</v>
      </c>
      <c r="Q2524" t="s">
        <v>3269</v>
      </c>
      <c r="R2524" t="s">
        <v>4231</v>
      </c>
      <c r="S2524" t="s">
        <v>90</v>
      </c>
      <c r="T2524">
        <v>7526</v>
      </c>
      <c r="U2524">
        <v>78</v>
      </c>
      <c r="V2524">
        <v>1541</v>
      </c>
      <c r="W2524">
        <v>2112</v>
      </c>
      <c r="X2524">
        <v>3625</v>
      </c>
      <c r="Y2524">
        <v>5075</v>
      </c>
      <c r="Z2524">
        <v>7678</v>
      </c>
      <c r="AA2524">
        <v>170</v>
      </c>
      <c r="AB2524">
        <v>170</v>
      </c>
      <c r="AC2524">
        <v>12</v>
      </c>
      <c r="AD2524">
        <v>3</v>
      </c>
      <c r="AE2524">
        <v>140625</v>
      </c>
      <c r="AF2524">
        <v>10888</v>
      </c>
      <c r="AG2524">
        <v>2031</v>
      </c>
      <c r="AH2524">
        <v>76507</v>
      </c>
      <c r="AI2524">
        <v>0</v>
      </c>
      <c r="AJ2524">
        <v>0</v>
      </c>
      <c r="AK2524">
        <v>366518</v>
      </c>
      <c r="AL2524">
        <v>4554</v>
      </c>
      <c r="AM2524">
        <v>0</v>
      </c>
      <c r="AN2524">
        <v>4489451</v>
      </c>
      <c r="AO2524">
        <v>20031</v>
      </c>
      <c r="AP2524">
        <v>45</v>
      </c>
      <c r="AQ2524">
        <v>0</v>
      </c>
      <c r="AR2524">
        <v>132663</v>
      </c>
      <c r="AS2524">
        <v>113507</v>
      </c>
      <c r="AT2524">
        <v>9253</v>
      </c>
      <c r="AU2524">
        <v>269</v>
      </c>
      <c r="AV2524">
        <v>1985</v>
      </c>
      <c r="AW2524">
        <v>69</v>
      </c>
      <c r="AX2524">
        <v>84</v>
      </c>
      <c r="AY2524">
        <v>2124</v>
      </c>
      <c r="AZ2524">
        <v>5372</v>
      </c>
      <c r="BA2524">
        <v>116765</v>
      </c>
      <c r="BB2524">
        <v>9283</v>
      </c>
      <c r="BC2524">
        <v>370</v>
      </c>
      <c r="BD2524">
        <v>1998</v>
      </c>
      <c r="BE2524">
        <v>69</v>
      </c>
      <c r="BF2524">
        <v>1876</v>
      </c>
      <c r="BG2524">
        <v>2302</v>
      </c>
      <c r="BH2524">
        <v>127291</v>
      </c>
      <c r="BI2524">
        <v>26206</v>
      </c>
      <c r="BJ2524">
        <v>15509</v>
      </c>
      <c r="BK2524">
        <v>15356</v>
      </c>
      <c r="BL2524">
        <v>7278</v>
      </c>
      <c r="BM2524">
        <v>132663</v>
      </c>
      <c r="BN2524">
        <v>5372</v>
      </c>
      <c r="BO2524">
        <v>55561</v>
      </c>
      <c r="BP2524">
        <v>12753</v>
      </c>
      <c r="BQ2524" s="2">
        <v>45</v>
      </c>
      <c r="BR2524" s="2">
        <v>165</v>
      </c>
      <c r="BS2524" s="2">
        <v>116</v>
      </c>
      <c r="BT2524" s="2">
        <v>116</v>
      </c>
      <c r="BU2524" s="2">
        <v>34</v>
      </c>
      <c r="BV2524" s="2">
        <v>-5</v>
      </c>
      <c r="BW2524" s="2">
        <v>131</v>
      </c>
      <c r="BX2524" s="2">
        <v>130</v>
      </c>
      <c r="BY2524" s="2">
        <v>113</v>
      </c>
      <c r="BZ2524" s="2">
        <v>100</v>
      </c>
      <c r="CA2524" s="2">
        <v>105</v>
      </c>
      <c r="CB2524" s="2">
        <v>99</v>
      </c>
      <c r="CC2524" s="2">
        <v>33</v>
      </c>
      <c r="CD2524" s="2">
        <v>176</v>
      </c>
      <c r="CE2524">
        <v>32</v>
      </c>
      <c r="CF2524">
        <v>2322503032.0742202</v>
      </c>
      <c r="CG2524">
        <v>281231.00409228902</v>
      </c>
      <c r="CH2524" s="2">
        <f t="shared" si="159"/>
        <v>81.911811632984836</v>
      </c>
      <c r="CI2524" t="str">
        <f t="shared" si="156"/>
        <v>Tennessee</v>
      </c>
      <c r="CJ2524" t="str">
        <f t="shared" si="157"/>
        <v>Wilson</v>
      </c>
      <c r="CK2524" t="str">
        <f t="shared" si="158"/>
        <v>TN</v>
      </c>
      <c r="CL2524" t="str">
        <f>IF(Table1[[#This Row],[3 Day Avg]]&lt;=25,"Green","Red")</f>
        <v>Red</v>
      </c>
    </row>
    <row r="2525" spans="1:90" x14ac:dyDescent="0.25">
      <c r="A2525">
        <v>2524</v>
      </c>
      <c r="B2525" t="s">
        <v>1647</v>
      </c>
      <c r="C2525" t="s">
        <v>2770</v>
      </c>
      <c r="D2525" t="s">
        <v>4232</v>
      </c>
      <c r="E2525">
        <v>48</v>
      </c>
      <c r="F2525">
        <v>48001</v>
      </c>
      <c r="G2525">
        <v>1.5472055573097601</v>
      </c>
      <c r="H2525">
        <v>5454.98</v>
      </c>
      <c r="I2525">
        <v>84.399813975920196</v>
      </c>
      <c r="J2525">
        <v>19.8</v>
      </c>
      <c r="K2525">
        <v>3.1</v>
      </c>
      <c r="L2525">
        <v>75.816400000000002</v>
      </c>
      <c r="M2525">
        <v>1.78293029732646</v>
      </c>
      <c r="N2525" s="1">
        <v>44165.342210648145</v>
      </c>
      <c r="O2525" t="s">
        <v>319</v>
      </c>
      <c r="P2525" s="1">
        <v>43909.794791666667</v>
      </c>
      <c r="Q2525" t="s">
        <v>398</v>
      </c>
      <c r="R2525" t="s">
        <v>4233</v>
      </c>
      <c r="S2525" t="s">
        <v>90</v>
      </c>
      <c r="T2525">
        <v>3167</v>
      </c>
      <c r="U2525">
        <v>49</v>
      </c>
      <c r="V2525">
        <v>859</v>
      </c>
      <c r="W2525">
        <v>1010</v>
      </c>
      <c r="X2525">
        <v>1471</v>
      </c>
      <c r="Y2525">
        <v>2043</v>
      </c>
      <c r="Z2525">
        <v>2816</v>
      </c>
      <c r="AA2525">
        <v>156</v>
      </c>
      <c r="AB2525">
        <v>150</v>
      </c>
      <c r="AC2525">
        <v>10</v>
      </c>
      <c r="AD2525">
        <v>2</v>
      </c>
      <c r="AE2525">
        <v>58057</v>
      </c>
      <c r="AF2525">
        <v>8778</v>
      </c>
      <c r="AG2525">
        <v>728</v>
      </c>
      <c r="AH2525">
        <v>45969</v>
      </c>
      <c r="AI2525">
        <v>0</v>
      </c>
      <c r="AJ2525">
        <v>0</v>
      </c>
      <c r="AK2525">
        <v>1225118</v>
      </c>
      <c r="AL2525">
        <v>21843</v>
      </c>
      <c r="AM2525">
        <v>0</v>
      </c>
      <c r="AN2525">
        <v>10703677</v>
      </c>
      <c r="AO2525">
        <v>8199</v>
      </c>
      <c r="AP2525">
        <v>0</v>
      </c>
      <c r="AQ2525">
        <v>0</v>
      </c>
      <c r="AR2525">
        <v>57863</v>
      </c>
      <c r="AS2525">
        <v>34312</v>
      </c>
      <c r="AT2525">
        <v>12127</v>
      </c>
      <c r="AU2525">
        <v>158</v>
      </c>
      <c r="AV2525">
        <v>319</v>
      </c>
      <c r="AW2525">
        <v>9</v>
      </c>
      <c r="AX2525">
        <v>15</v>
      </c>
      <c r="AY2525">
        <v>781</v>
      </c>
      <c r="AZ2525">
        <v>10142</v>
      </c>
      <c r="BA2525">
        <v>42549</v>
      </c>
      <c r="BB2525">
        <v>12141</v>
      </c>
      <c r="BC2525">
        <v>270</v>
      </c>
      <c r="BD2525">
        <v>319</v>
      </c>
      <c r="BE2525">
        <v>9</v>
      </c>
      <c r="BF2525">
        <v>1674</v>
      </c>
      <c r="BG2525">
        <v>901</v>
      </c>
      <c r="BH2525">
        <v>47721</v>
      </c>
      <c r="BI2525">
        <v>9252</v>
      </c>
      <c r="BJ2525">
        <v>6602</v>
      </c>
      <c r="BK2525">
        <v>8821</v>
      </c>
      <c r="BL2525">
        <v>3340</v>
      </c>
      <c r="BM2525">
        <v>57863</v>
      </c>
      <c r="BN2525">
        <v>10142</v>
      </c>
      <c r="BO2525">
        <v>24989</v>
      </c>
      <c r="BP2525">
        <v>4859</v>
      </c>
      <c r="BQ2525" s="2">
        <v>0</v>
      </c>
      <c r="BR2525" s="2">
        <v>-5</v>
      </c>
      <c r="BS2525" s="2">
        <v>1</v>
      </c>
      <c r="BT2525" s="2">
        <v>21</v>
      </c>
      <c r="BU2525" s="2">
        <v>7</v>
      </c>
      <c r="BV2525" s="2">
        <v>25</v>
      </c>
      <c r="BW2525" s="2">
        <v>-9</v>
      </c>
      <c r="BX2525" s="2">
        <v>0</v>
      </c>
      <c r="BY2525" s="2">
        <v>35</v>
      </c>
      <c r="BZ2525" s="2">
        <v>-9</v>
      </c>
      <c r="CA2525" s="2">
        <v>6</v>
      </c>
      <c r="CB2525" s="2">
        <v>30</v>
      </c>
      <c r="CC2525" s="2">
        <v>14</v>
      </c>
      <c r="CD2525" s="2">
        <v>0</v>
      </c>
      <c r="CE2525">
        <v>0</v>
      </c>
      <c r="CF2525">
        <v>3876681959.0507798</v>
      </c>
      <c r="CG2525">
        <v>422064.59106010501</v>
      </c>
      <c r="CH2525" s="2">
        <f t="shared" si="159"/>
        <v>-2.3042934748169528</v>
      </c>
      <c r="CI2525" t="str">
        <f t="shared" si="156"/>
        <v>Texas</v>
      </c>
      <c r="CJ2525" t="str">
        <f t="shared" si="157"/>
        <v>Anderson</v>
      </c>
      <c r="CK2525" t="str">
        <f t="shared" si="158"/>
        <v>TX</v>
      </c>
      <c r="CL2525" t="str">
        <f>IF(Table1[[#This Row],[3 Day Avg]]&lt;=25,"Green","Red")</f>
        <v>Green</v>
      </c>
    </row>
    <row r="2526" spans="1:90" x14ac:dyDescent="0.25">
      <c r="A2526">
        <v>2525</v>
      </c>
      <c r="B2526" t="s">
        <v>4234</v>
      </c>
      <c r="C2526" t="s">
        <v>2770</v>
      </c>
      <c r="D2526" t="s">
        <v>4232</v>
      </c>
      <c r="E2526">
        <v>48</v>
      </c>
      <c r="F2526">
        <v>48003</v>
      </c>
      <c r="G2526">
        <v>1.2770137524558001</v>
      </c>
      <c r="H2526">
        <v>5615.62</v>
      </c>
      <c r="I2526">
        <v>71.712268314210107</v>
      </c>
      <c r="J2526">
        <v>10.7</v>
      </c>
      <c r="K2526">
        <v>2.4</v>
      </c>
      <c r="L2526">
        <v>140.1009</v>
      </c>
      <c r="M2526">
        <v>1.78293029732646</v>
      </c>
      <c r="N2526" s="1">
        <v>44165.342210648145</v>
      </c>
      <c r="O2526" t="s">
        <v>319</v>
      </c>
      <c r="P2526" s="1">
        <v>43909.791319444441</v>
      </c>
      <c r="Q2526" t="s">
        <v>398</v>
      </c>
      <c r="R2526" t="s">
        <v>4235</v>
      </c>
      <c r="S2526" t="s">
        <v>90</v>
      </c>
      <c r="T2526">
        <v>1018</v>
      </c>
      <c r="U2526">
        <v>13</v>
      </c>
      <c r="V2526">
        <v>237</v>
      </c>
      <c r="W2526">
        <v>294</v>
      </c>
      <c r="X2526">
        <v>269</v>
      </c>
      <c r="Y2526">
        <v>431</v>
      </c>
      <c r="Z2526">
        <v>612</v>
      </c>
      <c r="AA2526">
        <v>34</v>
      </c>
      <c r="AB2526">
        <v>30</v>
      </c>
      <c r="AC2526">
        <v>5</v>
      </c>
      <c r="AD2526">
        <v>2</v>
      </c>
      <c r="AE2526">
        <v>18128</v>
      </c>
      <c r="AF2526">
        <v>1922</v>
      </c>
      <c r="AG2526">
        <v>225</v>
      </c>
      <c r="AH2526">
        <v>84946</v>
      </c>
      <c r="AI2526">
        <v>0</v>
      </c>
      <c r="AJ2526">
        <v>0</v>
      </c>
      <c r="AK2526">
        <v>1225118</v>
      </c>
      <c r="AL2526">
        <v>21843</v>
      </c>
      <c r="AM2526">
        <v>0</v>
      </c>
      <c r="AN2526">
        <v>10703677</v>
      </c>
      <c r="AO2526">
        <v>1843</v>
      </c>
      <c r="AP2526">
        <v>0</v>
      </c>
      <c r="AQ2526">
        <v>0</v>
      </c>
      <c r="AR2526">
        <v>17818</v>
      </c>
      <c r="AS2526">
        <v>7215</v>
      </c>
      <c r="AT2526">
        <v>321</v>
      </c>
      <c r="AU2526">
        <v>0</v>
      </c>
      <c r="AV2526">
        <v>63</v>
      </c>
      <c r="AW2526">
        <v>21</v>
      </c>
      <c r="AX2526">
        <v>0</v>
      </c>
      <c r="AY2526">
        <v>219</v>
      </c>
      <c r="AZ2526">
        <v>9979</v>
      </c>
      <c r="BA2526">
        <v>16464</v>
      </c>
      <c r="BB2526">
        <v>353</v>
      </c>
      <c r="BC2526">
        <v>0</v>
      </c>
      <c r="BD2526">
        <v>63</v>
      </c>
      <c r="BE2526">
        <v>21</v>
      </c>
      <c r="BF2526">
        <v>698</v>
      </c>
      <c r="BG2526">
        <v>219</v>
      </c>
      <c r="BH2526">
        <v>7839</v>
      </c>
      <c r="BI2526">
        <v>4634</v>
      </c>
      <c r="BJ2526">
        <v>2574</v>
      </c>
      <c r="BK2526">
        <v>2680</v>
      </c>
      <c r="BL2526">
        <v>800</v>
      </c>
      <c r="BM2526">
        <v>17818</v>
      </c>
      <c r="BN2526">
        <v>9979</v>
      </c>
      <c r="BO2526">
        <v>6087</v>
      </c>
      <c r="BP2526">
        <v>1043</v>
      </c>
      <c r="BQ2526" s="2">
        <v>0</v>
      </c>
      <c r="BR2526" s="2">
        <v>0</v>
      </c>
      <c r="BS2526" s="2">
        <v>0</v>
      </c>
      <c r="BT2526" s="2">
        <v>0</v>
      </c>
      <c r="BU2526" s="2">
        <v>41</v>
      </c>
      <c r="BV2526" s="2">
        <v>0</v>
      </c>
      <c r="BW2526" s="2">
        <v>0</v>
      </c>
      <c r="BX2526" s="2">
        <v>0</v>
      </c>
      <c r="BY2526" s="2">
        <v>37</v>
      </c>
      <c r="BZ2526" s="2">
        <v>0</v>
      </c>
      <c r="CA2526" s="2">
        <v>14</v>
      </c>
      <c r="CB2526" s="2">
        <v>30</v>
      </c>
      <c r="CC2526" s="2">
        <v>37</v>
      </c>
      <c r="CD2526" s="2">
        <v>0</v>
      </c>
      <c r="CE2526">
        <v>0</v>
      </c>
      <c r="CF2526">
        <v>5458361877.1289101</v>
      </c>
      <c r="CG2526">
        <v>304869.85175762099</v>
      </c>
      <c r="CH2526" s="2">
        <f t="shared" si="159"/>
        <v>0</v>
      </c>
      <c r="CI2526" t="str">
        <f t="shared" si="156"/>
        <v>Texas</v>
      </c>
      <c r="CJ2526" t="str">
        <f t="shared" si="157"/>
        <v>Andrews</v>
      </c>
      <c r="CK2526" t="str">
        <f t="shared" si="158"/>
        <v>TX</v>
      </c>
      <c r="CL2526" t="str">
        <f>IF(Table1[[#This Row],[3 Day Avg]]&lt;=25,"Green","Red")</f>
        <v>Green</v>
      </c>
    </row>
    <row r="2527" spans="1:90" x14ac:dyDescent="0.25">
      <c r="A2527">
        <v>2526</v>
      </c>
      <c r="B2527" t="s">
        <v>4236</v>
      </c>
      <c r="C2527" t="s">
        <v>2770</v>
      </c>
      <c r="D2527" t="s">
        <v>4232</v>
      </c>
      <c r="E2527">
        <v>48</v>
      </c>
      <c r="F2527">
        <v>48005</v>
      </c>
      <c r="G2527">
        <v>3.8268264398917702</v>
      </c>
      <c r="H2527">
        <v>2970.42</v>
      </c>
      <c r="I2527">
        <v>113.672897625499</v>
      </c>
      <c r="J2527">
        <v>17.899999999999999</v>
      </c>
      <c r="K2527">
        <v>4.4000000000000004</v>
      </c>
      <c r="L2527">
        <v>76.944500000000005</v>
      </c>
      <c r="M2527">
        <v>1.78293029732646</v>
      </c>
      <c r="N2527" s="1">
        <v>44165.342210648145</v>
      </c>
      <c r="O2527" t="s">
        <v>319</v>
      </c>
      <c r="P2527" s="1">
        <v>43909.794791666667</v>
      </c>
      <c r="Q2527" t="s">
        <v>398</v>
      </c>
      <c r="R2527" t="s">
        <v>4237</v>
      </c>
      <c r="S2527" t="s">
        <v>90</v>
      </c>
      <c r="T2527">
        <v>2587</v>
      </c>
      <c r="U2527">
        <v>99</v>
      </c>
      <c r="V2527">
        <v>1941</v>
      </c>
      <c r="W2527">
        <v>1511</v>
      </c>
      <c r="X2527">
        <v>2407</v>
      </c>
      <c r="Y2527">
        <v>3170</v>
      </c>
      <c r="Z2527">
        <v>4598</v>
      </c>
      <c r="AA2527">
        <v>465</v>
      </c>
      <c r="AB2527">
        <v>367</v>
      </c>
      <c r="AC2527">
        <v>43</v>
      </c>
      <c r="AD2527">
        <v>12</v>
      </c>
      <c r="AE2527">
        <v>87092</v>
      </c>
      <c r="AF2527">
        <v>15052</v>
      </c>
      <c r="AG2527">
        <v>1589</v>
      </c>
      <c r="AH2527">
        <v>46653</v>
      </c>
      <c r="AI2527">
        <v>0</v>
      </c>
      <c r="AJ2527">
        <v>0</v>
      </c>
      <c r="AK2527">
        <v>1225118</v>
      </c>
      <c r="AL2527">
        <v>21843</v>
      </c>
      <c r="AM2527">
        <v>0</v>
      </c>
      <c r="AN2527">
        <v>10703677</v>
      </c>
      <c r="AO2527">
        <v>13627</v>
      </c>
      <c r="AP2527">
        <v>0</v>
      </c>
      <c r="AQ2527">
        <v>0</v>
      </c>
      <c r="AR2527">
        <v>87607</v>
      </c>
      <c r="AS2527">
        <v>53216</v>
      </c>
      <c r="AT2527">
        <v>12834</v>
      </c>
      <c r="AU2527">
        <v>107</v>
      </c>
      <c r="AV2527">
        <v>987</v>
      </c>
      <c r="AW2527">
        <v>5</v>
      </c>
      <c r="AX2527">
        <v>163</v>
      </c>
      <c r="AY2527">
        <v>1121</v>
      </c>
      <c r="AZ2527">
        <v>19174</v>
      </c>
      <c r="BA2527">
        <v>69372</v>
      </c>
      <c r="BB2527">
        <v>12962</v>
      </c>
      <c r="BC2527">
        <v>599</v>
      </c>
      <c r="BD2527">
        <v>1007</v>
      </c>
      <c r="BE2527">
        <v>5</v>
      </c>
      <c r="BF2527">
        <v>2421</v>
      </c>
      <c r="BG2527">
        <v>1241</v>
      </c>
      <c r="BH2527">
        <v>68433</v>
      </c>
      <c r="BI2527">
        <v>18808</v>
      </c>
      <c r="BJ2527">
        <v>11556</v>
      </c>
      <c r="BK2527">
        <v>11212</v>
      </c>
      <c r="BL2527">
        <v>5859</v>
      </c>
      <c r="BM2527">
        <v>87607</v>
      </c>
      <c r="BN2527">
        <v>19174</v>
      </c>
      <c r="BO2527">
        <v>32404</v>
      </c>
      <c r="BP2527">
        <v>7768</v>
      </c>
      <c r="BQ2527" s="2">
        <v>0</v>
      </c>
      <c r="BR2527" s="2">
        <v>0</v>
      </c>
      <c r="BS2527" s="2">
        <v>0</v>
      </c>
      <c r="BT2527" s="2">
        <v>0</v>
      </c>
      <c r="BU2527" s="2">
        <v>32</v>
      </c>
      <c r="BV2527" s="2">
        <v>40</v>
      </c>
      <c r="BW2527" s="2">
        <v>0</v>
      </c>
      <c r="BX2527" s="2">
        <v>0</v>
      </c>
      <c r="BY2527" s="2">
        <v>0</v>
      </c>
      <c r="BZ2527" s="2">
        <v>18</v>
      </c>
      <c r="CA2527" s="2">
        <v>51</v>
      </c>
      <c r="CB2527" s="2">
        <v>0</v>
      </c>
      <c r="CC2527" s="2">
        <v>7</v>
      </c>
      <c r="CD2527" s="2">
        <v>34</v>
      </c>
      <c r="CE2527">
        <v>0</v>
      </c>
      <c r="CF2527">
        <v>3073767271.7148399</v>
      </c>
      <c r="CG2527">
        <v>379152.39323998499</v>
      </c>
      <c r="CH2527" s="2">
        <f t="shared" si="159"/>
        <v>0</v>
      </c>
      <c r="CI2527" t="str">
        <f t="shared" si="156"/>
        <v>Texas</v>
      </c>
      <c r="CJ2527" t="str">
        <f t="shared" si="157"/>
        <v>Angelina</v>
      </c>
      <c r="CK2527" t="str">
        <f t="shared" si="158"/>
        <v>TX</v>
      </c>
      <c r="CL2527" t="str">
        <f>IF(Table1[[#This Row],[3 Day Avg]]&lt;=25,"Green","Red")</f>
        <v>Green</v>
      </c>
    </row>
    <row r="2528" spans="1:90" x14ac:dyDescent="0.25">
      <c r="A2528">
        <v>2527</v>
      </c>
      <c r="B2528" t="s">
        <v>4238</v>
      </c>
      <c r="C2528" t="s">
        <v>2770</v>
      </c>
      <c r="D2528" t="s">
        <v>4232</v>
      </c>
      <c r="E2528">
        <v>48</v>
      </c>
      <c r="F2528">
        <v>48007</v>
      </c>
      <c r="G2528">
        <v>4.3269230769230802</v>
      </c>
      <c r="H2528">
        <v>1748.49</v>
      </c>
      <c r="I2528">
        <v>75.655682582380607</v>
      </c>
      <c r="J2528">
        <v>19.899999999999999</v>
      </c>
      <c r="K2528">
        <v>5.7</v>
      </c>
      <c r="L2528">
        <v>77.371700000000004</v>
      </c>
      <c r="M2528">
        <v>0</v>
      </c>
      <c r="N2528" s="1">
        <v>44165.342210648145</v>
      </c>
      <c r="O2528" t="s">
        <v>87</v>
      </c>
      <c r="P2528" s="1">
        <v>43921.952002314814</v>
      </c>
      <c r="Q2528" t="s">
        <v>398</v>
      </c>
      <c r="R2528" t="s">
        <v>4239</v>
      </c>
      <c r="S2528" t="s">
        <v>90</v>
      </c>
      <c r="T2528">
        <v>416</v>
      </c>
      <c r="U2528">
        <v>18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23792</v>
      </c>
      <c r="AF2528">
        <v>4642</v>
      </c>
      <c r="AG2528">
        <v>589</v>
      </c>
      <c r="AH2528">
        <v>46912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10703677</v>
      </c>
      <c r="AO2528">
        <v>0</v>
      </c>
      <c r="AP2528">
        <v>9</v>
      </c>
      <c r="AQ2528">
        <v>0</v>
      </c>
      <c r="AR2528">
        <v>24763</v>
      </c>
      <c r="AS2528">
        <v>16691</v>
      </c>
      <c r="AT2528">
        <v>365</v>
      </c>
      <c r="AU2528">
        <v>14</v>
      </c>
      <c r="AV2528">
        <v>488</v>
      </c>
      <c r="AW2528">
        <v>0</v>
      </c>
      <c r="AX2528">
        <v>33</v>
      </c>
      <c r="AY2528">
        <v>416</v>
      </c>
      <c r="AZ2528">
        <v>6756</v>
      </c>
      <c r="BA2528">
        <v>22104</v>
      </c>
      <c r="BB2528">
        <v>381</v>
      </c>
      <c r="BC2528">
        <v>50</v>
      </c>
      <c r="BD2528">
        <v>488</v>
      </c>
      <c r="BE2528">
        <v>0</v>
      </c>
      <c r="BF2528">
        <v>681</v>
      </c>
      <c r="BG2528">
        <v>1059</v>
      </c>
      <c r="BH2528">
        <v>18007</v>
      </c>
      <c r="BI2528">
        <v>3830</v>
      </c>
      <c r="BJ2528">
        <v>2797</v>
      </c>
      <c r="BK2528">
        <v>2010</v>
      </c>
      <c r="BL2528">
        <v>2752</v>
      </c>
      <c r="BM2528">
        <v>24763</v>
      </c>
      <c r="BN2528">
        <v>6756</v>
      </c>
      <c r="BO2528">
        <v>9545</v>
      </c>
      <c r="BP2528">
        <v>3829</v>
      </c>
      <c r="BQ2528" s="2">
        <v>9</v>
      </c>
      <c r="BR2528" s="2">
        <v>3</v>
      </c>
      <c r="BS2528" s="2">
        <v>0</v>
      </c>
      <c r="BT2528" s="2">
        <v>2</v>
      </c>
      <c r="BU2528" s="2">
        <v>4</v>
      </c>
      <c r="BV2528" s="2">
        <v>5</v>
      </c>
      <c r="BW2528" s="2">
        <v>0</v>
      </c>
      <c r="BX2528" s="2">
        <v>17</v>
      </c>
      <c r="BY2528" s="2">
        <v>0</v>
      </c>
      <c r="BZ2528" s="2">
        <v>0</v>
      </c>
      <c r="CA2528" s="2">
        <v>0</v>
      </c>
      <c r="CB2528" s="2">
        <v>1</v>
      </c>
      <c r="CC2528" s="2">
        <v>1</v>
      </c>
      <c r="CD2528" s="2">
        <v>0</v>
      </c>
      <c r="CE2528">
        <v>37.827841291190303</v>
      </c>
      <c r="CF2528">
        <v>869179322.70898402</v>
      </c>
      <c r="CG2528">
        <v>801008.54204632598</v>
      </c>
      <c r="CH2528" s="2">
        <f t="shared" si="159"/>
        <v>16.153131688406091</v>
      </c>
      <c r="CI2528" t="str">
        <f t="shared" si="156"/>
        <v>Texas</v>
      </c>
      <c r="CJ2528" t="str">
        <f t="shared" si="157"/>
        <v>Aransas</v>
      </c>
      <c r="CK2528" t="str">
        <f t="shared" si="158"/>
        <v>TX</v>
      </c>
      <c r="CL2528" t="str">
        <f>IF(Table1[[#This Row],[3 Day Avg]]&lt;=25,"Green","Red")</f>
        <v>Green</v>
      </c>
    </row>
    <row r="2529" spans="1:90" x14ac:dyDescent="0.25">
      <c r="A2529">
        <v>2528</v>
      </c>
      <c r="B2529" t="s">
        <v>4240</v>
      </c>
      <c r="C2529" t="s">
        <v>2770</v>
      </c>
      <c r="D2529" t="s">
        <v>4232</v>
      </c>
      <c r="E2529">
        <v>48</v>
      </c>
      <c r="F2529">
        <v>48009</v>
      </c>
      <c r="G2529">
        <v>0.76923076923076905</v>
      </c>
      <c r="H2529">
        <v>2959.25</v>
      </c>
      <c r="I2529">
        <v>22.763487366264499</v>
      </c>
      <c r="J2529">
        <v>10.6</v>
      </c>
      <c r="K2529">
        <v>3.1</v>
      </c>
      <c r="L2529">
        <v>100.9203</v>
      </c>
      <c r="M2529">
        <v>0</v>
      </c>
      <c r="N2529" s="1">
        <v>44165.342210648145</v>
      </c>
      <c r="O2529" t="s">
        <v>319</v>
      </c>
      <c r="P2529" s="1">
        <v>43909.794236111113</v>
      </c>
      <c r="Q2529" t="s">
        <v>398</v>
      </c>
      <c r="R2529" t="s">
        <v>4241</v>
      </c>
      <c r="S2529" t="s">
        <v>90</v>
      </c>
      <c r="T2529">
        <v>260</v>
      </c>
      <c r="U2529">
        <v>2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8786</v>
      </c>
      <c r="AF2529">
        <v>922</v>
      </c>
      <c r="AG2529">
        <v>129</v>
      </c>
      <c r="AH2529">
        <v>61190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10703677</v>
      </c>
      <c r="AO2529">
        <v>0</v>
      </c>
      <c r="AP2529">
        <v>9</v>
      </c>
      <c r="AQ2529">
        <v>0</v>
      </c>
      <c r="AR2529">
        <v>8789</v>
      </c>
      <c r="AS2529">
        <v>7772</v>
      </c>
      <c r="AT2529">
        <v>76</v>
      </c>
      <c r="AU2529">
        <v>27</v>
      </c>
      <c r="AV2529">
        <v>47</v>
      </c>
      <c r="AW2529">
        <v>0</v>
      </c>
      <c r="AX2529">
        <v>0</v>
      </c>
      <c r="AY2529">
        <v>140</v>
      </c>
      <c r="AZ2529">
        <v>727</v>
      </c>
      <c r="BA2529">
        <v>8334</v>
      </c>
      <c r="BB2529">
        <v>81</v>
      </c>
      <c r="BC2529">
        <v>40</v>
      </c>
      <c r="BD2529">
        <v>47</v>
      </c>
      <c r="BE2529">
        <v>0</v>
      </c>
      <c r="BF2529">
        <v>95</v>
      </c>
      <c r="BG2529">
        <v>192</v>
      </c>
      <c r="BH2529">
        <v>8062</v>
      </c>
      <c r="BI2529">
        <v>1516</v>
      </c>
      <c r="BJ2529">
        <v>1092</v>
      </c>
      <c r="BK2529">
        <v>881</v>
      </c>
      <c r="BL2529">
        <v>786</v>
      </c>
      <c r="BM2529">
        <v>8789</v>
      </c>
      <c r="BN2529">
        <v>727</v>
      </c>
      <c r="BO2529">
        <v>3606</v>
      </c>
      <c r="BP2529">
        <v>908</v>
      </c>
      <c r="BQ2529" s="2">
        <v>9</v>
      </c>
      <c r="BR2529" s="2">
        <v>0</v>
      </c>
      <c r="BS2529" s="2">
        <v>0</v>
      </c>
      <c r="BT2529" s="2">
        <v>3</v>
      </c>
      <c r="BU2529" s="2">
        <v>4</v>
      </c>
      <c r="BV2529" s="2">
        <v>13</v>
      </c>
      <c r="BW2529" s="2">
        <v>0</v>
      </c>
      <c r="BX2529" s="2">
        <v>0</v>
      </c>
      <c r="BY2529" s="2">
        <v>4</v>
      </c>
      <c r="BZ2529" s="2">
        <v>7</v>
      </c>
      <c r="CA2529" s="2">
        <v>11</v>
      </c>
      <c r="CB2529" s="2">
        <v>2</v>
      </c>
      <c r="CC2529" s="2">
        <v>10</v>
      </c>
      <c r="CD2529" s="2">
        <v>0</v>
      </c>
      <c r="CE2529">
        <v>102.43569314819</v>
      </c>
      <c r="CF2529">
        <v>3466366083.2773399</v>
      </c>
      <c r="CG2529">
        <v>235471.25085242401</v>
      </c>
      <c r="CH2529" s="2">
        <f t="shared" si="159"/>
        <v>34.13357606098532</v>
      </c>
      <c r="CI2529" t="str">
        <f t="shared" si="156"/>
        <v>Texas</v>
      </c>
      <c r="CJ2529" t="str">
        <f t="shared" si="157"/>
        <v>Archer</v>
      </c>
      <c r="CK2529" t="str">
        <f t="shared" si="158"/>
        <v>TX</v>
      </c>
      <c r="CL2529" t="str">
        <f>IF(Table1[[#This Row],[3 Day Avg]]&lt;=25,"Green","Red")</f>
        <v>Red</v>
      </c>
    </row>
    <row r="2530" spans="1:90" x14ac:dyDescent="0.25">
      <c r="A2530">
        <v>2529</v>
      </c>
      <c r="B2530" t="s">
        <v>3805</v>
      </c>
      <c r="C2530" t="s">
        <v>2770</v>
      </c>
      <c r="D2530" t="s">
        <v>4232</v>
      </c>
      <c r="E2530">
        <v>48</v>
      </c>
      <c r="F2530">
        <v>48011</v>
      </c>
      <c r="G2530">
        <v>2</v>
      </c>
      <c r="H2530">
        <v>2642.71</v>
      </c>
      <c r="I2530">
        <v>52.8541226215645</v>
      </c>
      <c r="J2530">
        <v>10.7</v>
      </c>
      <c r="K2530">
        <v>2.8</v>
      </c>
      <c r="L2530">
        <v>94.356099999999998</v>
      </c>
      <c r="M2530">
        <v>0</v>
      </c>
      <c r="N2530" s="1">
        <v>44165.342210648145</v>
      </c>
      <c r="O2530" t="s">
        <v>319</v>
      </c>
      <c r="P2530" s="1">
        <v>43909.791319444441</v>
      </c>
      <c r="Q2530" t="s">
        <v>398</v>
      </c>
      <c r="R2530" t="s">
        <v>4242</v>
      </c>
      <c r="S2530" t="s">
        <v>90</v>
      </c>
      <c r="T2530">
        <v>50</v>
      </c>
      <c r="U2530">
        <v>1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1892</v>
      </c>
      <c r="AF2530">
        <v>197</v>
      </c>
      <c r="AG2530">
        <v>26</v>
      </c>
      <c r="AH2530">
        <v>57210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10703677</v>
      </c>
      <c r="AO2530">
        <v>0</v>
      </c>
      <c r="AP2530">
        <v>0</v>
      </c>
      <c r="AQ2530">
        <v>0</v>
      </c>
      <c r="AR2530">
        <v>1916</v>
      </c>
      <c r="AS2530">
        <v>1737</v>
      </c>
      <c r="AT2530">
        <v>7</v>
      </c>
      <c r="AU2530">
        <v>29</v>
      </c>
      <c r="AV2530">
        <v>0</v>
      </c>
      <c r="AW2530">
        <v>0</v>
      </c>
      <c r="AX2530">
        <v>0</v>
      </c>
      <c r="AY2530">
        <v>12</v>
      </c>
      <c r="AZ2530">
        <v>131</v>
      </c>
      <c r="BA2530">
        <v>1830</v>
      </c>
      <c r="BB2530">
        <v>7</v>
      </c>
      <c r="BC2530">
        <v>29</v>
      </c>
      <c r="BD2530">
        <v>0</v>
      </c>
      <c r="BE2530">
        <v>0</v>
      </c>
      <c r="BF2530">
        <v>37</v>
      </c>
      <c r="BG2530">
        <v>13</v>
      </c>
      <c r="BH2530">
        <v>1785</v>
      </c>
      <c r="BI2530">
        <v>321</v>
      </c>
      <c r="BJ2530">
        <v>182</v>
      </c>
      <c r="BK2530">
        <v>197</v>
      </c>
      <c r="BL2530">
        <v>168</v>
      </c>
      <c r="BM2530">
        <v>1916</v>
      </c>
      <c r="BN2530">
        <v>131</v>
      </c>
      <c r="BO2530">
        <v>816</v>
      </c>
      <c r="BP2530">
        <v>232</v>
      </c>
      <c r="BQ2530" s="2">
        <v>0</v>
      </c>
      <c r="BR2530" s="2">
        <v>2</v>
      </c>
      <c r="BS2530" s="2">
        <v>0</v>
      </c>
      <c r="BT2530" s="2">
        <v>1</v>
      </c>
      <c r="BU2530" s="2">
        <v>0</v>
      </c>
      <c r="BV2530" s="2">
        <v>5</v>
      </c>
      <c r="BW2530" s="2">
        <v>0</v>
      </c>
      <c r="BX2530" s="2">
        <v>0</v>
      </c>
      <c r="BY2530" s="2">
        <v>3</v>
      </c>
      <c r="BZ2530" s="2">
        <v>1</v>
      </c>
      <c r="CA2530" s="2">
        <v>1</v>
      </c>
      <c r="CB2530" s="2">
        <v>0</v>
      </c>
      <c r="CC2530" s="2">
        <v>0</v>
      </c>
      <c r="CD2530" s="2">
        <v>0</v>
      </c>
      <c r="CE2530">
        <v>0</v>
      </c>
      <c r="CF2530">
        <v>3531270554.1875</v>
      </c>
      <c r="CG2530">
        <v>237795.02395000699</v>
      </c>
      <c r="CH2530" s="2">
        <f t="shared" si="159"/>
        <v>34.794711203897002</v>
      </c>
      <c r="CI2530" t="str">
        <f t="shared" si="156"/>
        <v>Texas</v>
      </c>
      <c r="CJ2530" t="str">
        <f t="shared" si="157"/>
        <v>Armstrong</v>
      </c>
      <c r="CK2530" t="str">
        <f t="shared" si="158"/>
        <v>TX</v>
      </c>
      <c r="CL2530" t="str">
        <f>IF(Table1[[#This Row],[3 Day Avg]]&lt;=25,"Green","Red")</f>
        <v>Red</v>
      </c>
    </row>
    <row r="2531" spans="1:90" x14ac:dyDescent="0.25">
      <c r="A2531">
        <v>2530</v>
      </c>
      <c r="B2531" t="s">
        <v>4243</v>
      </c>
      <c r="C2531" t="s">
        <v>2770</v>
      </c>
      <c r="D2531" t="s">
        <v>4232</v>
      </c>
      <c r="E2531">
        <v>48</v>
      </c>
      <c r="F2531">
        <v>48013</v>
      </c>
      <c r="G2531">
        <v>2.7461486939048898</v>
      </c>
      <c r="H2531">
        <v>2967.6</v>
      </c>
      <c r="I2531">
        <v>81.4947326575234</v>
      </c>
      <c r="J2531">
        <v>15.7</v>
      </c>
      <c r="K2531">
        <v>3.8</v>
      </c>
      <c r="L2531">
        <v>83.444400000000002</v>
      </c>
      <c r="M2531">
        <v>1.78293029732646</v>
      </c>
      <c r="N2531" s="1">
        <v>44165.342210648145</v>
      </c>
      <c r="O2531" t="s">
        <v>319</v>
      </c>
      <c r="P2531" s="1">
        <v>43909.794791666667</v>
      </c>
      <c r="Q2531" t="s">
        <v>398</v>
      </c>
      <c r="R2531" t="s">
        <v>4244</v>
      </c>
      <c r="S2531" t="s">
        <v>90</v>
      </c>
      <c r="T2531">
        <v>1493</v>
      </c>
      <c r="U2531">
        <v>41</v>
      </c>
      <c r="V2531">
        <v>737</v>
      </c>
      <c r="W2531">
        <v>1092</v>
      </c>
      <c r="X2531">
        <v>998</v>
      </c>
      <c r="Y2531">
        <v>1533</v>
      </c>
      <c r="Z2531">
        <v>2561</v>
      </c>
      <c r="AA2531">
        <v>67</v>
      </c>
      <c r="AB2531">
        <v>67</v>
      </c>
      <c r="AC2531">
        <v>6</v>
      </c>
      <c r="AD2531">
        <v>2</v>
      </c>
      <c r="AE2531">
        <v>50310</v>
      </c>
      <c r="AF2531">
        <v>7803</v>
      </c>
      <c r="AG2531">
        <v>800</v>
      </c>
      <c r="AH2531">
        <v>50594</v>
      </c>
      <c r="AI2531">
        <v>0</v>
      </c>
      <c r="AJ2531">
        <v>0</v>
      </c>
      <c r="AK2531">
        <v>1225118</v>
      </c>
      <c r="AL2531">
        <v>21843</v>
      </c>
      <c r="AM2531">
        <v>0</v>
      </c>
      <c r="AN2531">
        <v>10703677</v>
      </c>
      <c r="AO2531">
        <v>6921</v>
      </c>
      <c r="AP2531">
        <v>0</v>
      </c>
      <c r="AQ2531">
        <v>0</v>
      </c>
      <c r="AR2531">
        <v>48828</v>
      </c>
      <c r="AS2531">
        <v>16541</v>
      </c>
      <c r="AT2531">
        <v>124</v>
      </c>
      <c r="AU2531">
        <v>29</v>
      </c>
      <c r="AV2531">
        <v>152</v>
      </c>
      <c r="AW2531">
        <v>0</v>
      </c>
      <c r="AX2531">
        <v>12</v>
      </c>
      <c r="AY2531">
        <v>770</v>
      </c>
      <c r="AZ2531">
        <v>31200</v>
      </c>
      <c r="BA2531">
        <v>45293</v>
      </c>
      <c r="BB2531">
        <v>124</v>
      </c>
      <c r="BC2531">
        <v>91</v>
      </c>
      <c r="BD2531">
        <v>152</v>
      </c>
      <c r="BE2531">
        <v>0</v>
      </c>
      <c r="BF2531">
        <v>1059</v>
      </c>
      <c r="BG2531">
        <v>2109</v>
      </c>
      <c r="BH2531">
        <v>17628</v>
      </c>
      <c r="BI2531">
        <v>11241</v>
      </c>
      <c r="BJ2531">
        <v>6671</v>
      </c>
      <c r="BK2531">
        <v>6308</v>
      </c>
      <c r="BL2531">
        <v>2827</v>
      </c>
      <c r="BM2531">
        <v>48828</v>
      </c>
      <c r="BN2531">
        <v>31200</v>
      </c>
      <c r="BO2531">
        <v>17687</v>
      </c>
      <c r="BP2531">
        <v>4094</v>
      </c>
      <c r="BQ2531" s="2">
        <v>0</v>
      </c>
      <c r="BR2531" s="2">
        <v>0</v>
      </c>
      <c r="BS2531" s="2">
        <v>0</v>
      </c>
      <c r="BT2531" s="2">
        <v>3</v>
      </c>
      <c r="BU2531" s="2">
        <v>62</v>
      </c>
      <c r="BV2531" s="2">
        <v>11</v>
      </c>
      <c r="BW2531" s="2">
        <v>0</v>
      </c>
      <c r="BX2531" s="2">
        <v>0</v>
      </c>
      <c r="BY2531" s="2">
        <v>-1</v>
      </c>
      <c r="BZ2531" s="2">
        <v>2</v>
      </c>
      <c r="CA2531" s="2">
        <v>1</v>
      </c>
      <c r="CB2531" s="2">
        <v>30</v>
      </c>
      <c r="CC2531" s="2">
        <v>10</v>
      </c>
      <c r="CD2531" s="2">
        <v>0</v>
      </c>
      <c r="CE2531">
        <v>0</v>
      </c>
      <c r="CF2531">
        <v>4141857701.5898399</v>
      </c>
      <c r="CG2531">
        <v>269112.711797703</v>
      </c>
      <c r="CH2531" s="2">
        <f t="shared" si="159"/>
        <v>0</v>
      </c>
      <c r="CI2531" t="str">
        <f t="shared" si="156"/>
        <v>Texas</v>
      </c>
      <c r="CJ2531" t="str">
        <f t="shared" si="157"/>
        <v>Atascosa</v>
      </c>
      <c r="CK2531" t="str">
        <f t="shared" si="158"/>
        <v>TX</v>
      </c>
      <c r="CL2531" t="str">
        <f>IF(Table1[[#This Row],[3 Day Avg]]&lt;=25,"Green","Red")</f>
        <v>Green</v>
      </c>
    </row>
    <row r="2532" spans="1:90" x14ac:dyDescent="0.25">
      <c r="A2532">
        <v>2531</v>
      </c>
      <c r="B2532" t="s">
        <v>4245</v>
      </c>
      <c r="C2532" t="s">
        <v>2770</v>
      </c>
      <c r="D2532" t="s">
        <v>4232</v>
      </c>
      <c r="E2532">
        <v>48</v>
      </c>
      <c r="F2532">
        <v>48015</v>
      </c>
      <c r="G2532">
        <v>1.7828200972447299</v>
      </c>
      <c r="H2532">
        <v>2057.42</v>
      </c>
      <c r="I2532">
        <v>36.680116042548903</v>
      </c>
      <c r="J2532">
        <v>10.199999999999999</v>
      </c>
      <c r="K2532">
        <v>3.6</v>
      </c>
      <c r="L2532">
        <v>98.861999999999995</v>
      </c>
      <c r="M2532">
        <v>1.78293029732646</v>
      </c>
      <c r="N2532" s="1">
        <v>44165.342210648145</v>
      </c>
      <c r="O2532" t="s">
        <v>319</v>
      </c>
      <c r="P2532" s="1">
        <v>43909.794791666667</v>
      </c>
      <c r="Q2532" t="s">
        <v>398</v>
      </c>
      <c r="R2532" t="s">
        <v>4246</v>
      </c>
      <c r="S2532" t="s">
        <v>90</v>
      </c>
      <c r="T2532">
        <v>617</v>
      </c>
      <c r="U2532">
        <v>11</v>
      </c>
      <c r="V2532">
        <v>619</v>
      </c>
      <c r="W2532">
        <v>527</v>
      </c>
      <c r="X2532">
        <v>1005</v>
      </c>
      <c r="Y2532">
        <v>1670</v>
      </c>
      <c r="Z2532">
        <v>1573</v>
      </c>
      <c r="AA2532">
        <v>30</v>
      </c>
      <c r="AB2532">
        <v>32</v>
      </c>
      <c r="AC2532">
        <v>6</v>
      </c>
      <c r="AD2532">
        <v>0</v>
      </c>
      <c r="AE2532">
        <v>29989</v>
      </c>
      <c r="AF2532">
        <v>3031</v>
      </c>
      <c r="AG2532">
        <v>509</v>
      </c>
      <c r="AH2532">
        <v>59942</v>
      </c>
      <c r="AI2532">
        <v>0</v>
      </c>
      <c r="AJ2532">
        <v>0</v>
      </c>
      <c r="AK2532">
        <v>1225118</v>
      </c>
      <c r="AL2532">
        <v>21843</v>
      </c>
      <c r="AM2532">
        <v>0</v>
      </c>
      <c r="AN2532">
        <v>10703677</v>
      </c>
      <c r="AO2532">
        <v>5394</v>
      </c>
      <c r="AP2532">
        <v>13</v>
      </c>
      <c r="AQ2532">
        <v>0</v>
      </c>
      <c r="AR2532">
        <v>29565</v>
      </c>
      <c r="AS2532">
        <v>18525</v>
      </c>
      <c r="AT2532">
        <v>2576</v>
      </c>
      <c r="AU2532">
        <v>48</v>
      </c>
      <c r="AV2532">
        <v>89</v>
      </c>
      <c r="AW2532">
        <v>0</v>
      </c>
      <c r="AX2532">
        <v>52</v>
      </c>
      <c r="AY2532">
        <v>456</v>
      </c>
      <c r="AZ2532">
        <v>7819</v>
      </c>
      <c r="BA2532">
        <v>23810</v>
      </c>
      <c r="BB2532">
        <v>2626</v>
      </c>
      <c r="BC2532">
        <v>48</v>
      </c>
      <c r="BD2532">
        <v>89</v>
      </c>
      <c r="BE2532">
        <v>0</v>
      </c>
      <c r="BF2532">
        <v>2431</v>
      </c>
      <c r="BG2532">
        <v>561</v>
      </c>
      <c r="BH2532">
        <v>21746</v>
      </c>
      <c r="BI2532">
        <v>5858</v>
      </c>
      <c r="BJ2532">
        <v>3573</v>
      </c>
      <c r="BK2532">
        <v>3339</v>
      </c>
      <c r="BL2532">
        <v>2151</v>
      </c>
      <c r="BM2532">
        <v>29565</v>
      </c>
      <c r="BN2532">
        <v>7819</v>
      </c>
      <c r="BO2532">
        <v>11401</v>
      </c>
      <c r="BP2532">
        <v>3243</v>
      </c>
      <c r="BQ2532" s="2">
        <v>13</v>
      </c>
      <c r="BR2532" s="2">
        <v>4</v>
      </c>
      <c r="BS2532" s="2">
        <v>8</v>
      </c>
      <c r="BT2532" s="2">
        <v>2</v>
      </c>
      <c r="BU2532" s="2">
        <v>11</v>
      </c>
      <c r="BV2532" s="2">
        <v>8</v>
      </c>
      <c r="BW2532" s="2">
        <v>9</v>
      </c>
      <c r="BX2532" s="2">
        <v>4</v>
      </c>
      <c r="BY2532" s="2">
        <v>4</v>
      </c>
      <c r="BZ2532" s="2">
        <v>2</v>
      </c>
      <c r="CA2532" s="2">
        <v>6</v>
      </c>
      <c r="CB2532" s="2">
        <v>0</v>
      </c>
      <c r="CC2532" s="2">
        <v>2</v>
      </c>
      <c r="CD2532" s="2">
        <v>0</v>
      </c>
      <c r="CE2532">
        <v>43.349228050285099</v>
      </c>
      <c r="CF2532">
        <v>2269116121.1210899</v>
      </c>
      <c r="CG2532">
        <v>288455.15800471202</v>
      </c>
      <c r="CH2532" s="2">
        <f t="shared" si="159"/>
        <v>28.186481763346301</v>
      </c>
      <c r="CI2532" t="str">
        <f t="shared" si="156"/>
        <v>Texas</v>
      </c>
      <c r="CJ2532" t="str">
        <f t="shared" si="157"/>
        <v>Austin</v>
      </c>
      <c r="CK2532" t="str">
        <f t="shared" si="158"/>
        <v>TX</v>
      </c>
      <c r="CL2532" t="str">
        <f>IF(Table1[[#This Row],[3 Day Avg]]&lt;=25,"Green","Red")</f>
        <v>Red</v>
      </c>
    </row>
    <row r="2533" spans="1:90" x14ac:dyDescent="0.25">
      <c r="A2533">
        <v>2532</v>
      </c>
      <c r="B2533" t="s">
        <v>4247</v>
      </c>
      <c r="C2533" t="s">
        <v>2770</v>
      </c>
      <c r="D2533" t="s">
        <v>4232</v>
      </c>
      <c r="E2533">
        <v>48</v>
      </c>
      <c r="F2533">
        <v>48017</v>
      </c>
      <c r="G2533">
        <v>1.2738853503184699</v>
      </c>
      <c r="H2533">
        <v>6702.72</v>
      </c>
      <c r="I2533">
        <v>85.384943788245394</v>
      </c>
      <c r="J2533">
        <v>15.8</v>
      </c>
      <c r="K2533">
        <v>4.4000000000000004</v>
      </c>
      <c r="L2533">
        <v>74.302300000000002</v>
      </c>
      <c r="M2533">
        <v>1.78293029732646</v>
      </c>
      <c r="N2533" s="1">
        <v>44165.342210648145</v>
      </c>
      <c r="O2533" t="s">
        <v>319</v>
      </c>
      <c r="P2533" s="1">
        <v>43909.791319444441</v>
      </c>
      <c r="Q2533" t="s">
        <v>398</v>
      </c>
      <c r="R2533" t="s">
        <v>4248</v>
      </c>
      <c r="S2533" t="s">
        <v>90</v>
      </c>
      <c r="T2533">
        <v>471</v>
      </c>
      <c r="U2533">
        <v>6</v>
      </c>
      <c r="V2533">
        <v>90</v>
      </c>
      <c r="W2533">
        <v>156</v>
      </c>
      <c r="X2533">
        <v>260</v>
      </c>
      <c r="Y2533">
        <v>188</v>
      </c>
      <c r="Z2533">
        <v>306</v>
      </c>
      <c r="AA2533">
        <v>25</v>
      </c>
      <c r="AB2533">
        <v>25</v>
      </c>
      <c r="AC2533">
        <v>4</v>
      </c>
      <c r="AD2533">
        <v>1</v>
      </c>
      <c r="AE2533">
        <v>7027</v>
      </c>
      <c r="AF2533">
        <v>1087</v>
      </c>
      <c r="AG2533">
        <v>116</v>
      </c>
      <c r="AH2533">
        <v>45051</v>
      </c>
      <c r="AI2533">
        <v>0</v>
      </c>
      <c r="AJ2533">
        <v>0</v>
      </c>
      <c r="AK2533">
        <v>1225118</v>
      </c>
      <c r="AL2533">
        <v>21843</v>
      </c>
      <c r="AM2533">
        <v>0</v>
      </c>
      <c r="AN2533">
        <v>10703677</v>
      </c>
      <c r="AO2533">
        <v>1000</v>
      </c>
      <c r="AP2533">
        <v>0</v>
      </c>
      <c r="AQ2533">
        <v>0</v>
      </c>
      <c r="AR2533">
        <v>7092</v>
      </c>
      <c r="AS2533">
        <v>2346</v>
      </c>
      <c r="AT2533">
        <v>46</v>
      </c>
      <c r="AU2533">
        <v>72</v>
      </c>
      <c r="AV2533">
        <v>70</v>
      </c>
      <c r="AW2533">
        <v>0</v>
      </c>
      <c r="AX2533">
        <v>0</v>
      </c>
      <c r="AY2533">
        <v>0</v>
      </c>
      <c r="AZ2533">
        <v>4558</v>
      </c>
      <c r="BA2533">
        <v>5917</v>
      </c>
      <c r="BB2533">
        <v>56</v>
      </c>
      <c r="BC2533">
        <v>75</v>
      </c>
      <c r="BD2533">
        <v>70</v>
      </c>
      <c r="BE2533">
        <v>0</v>
      </c>
      <c r="BF2533">
        <v>963</v>
      </c>
      <c r="BG2533">
        <v>11</v>
      </c>
      <c r="BH2533">
        <v>2534</v>
      </c>
      <c r="BI2533">
        <v>1554</v>
      </c>
      <c r="BJ2533">
        <v>1131</v>
      </c>
      <c r="BK2533">
        <v>940</v>
      </c>
      <c r="BL2533">
        <v>506</v>
      </c>
      <c r="BM2533">
        <v>7092</v>
      </c>
      <c r="BN2533">
        <v>4558</v>
      </c>
      <c r="BO2533">
        <v>2467</v>
      </c>
      <c r="BP2533">
        <v>494</v>
      </c>
      <c r="BQ2533" s="2">
        <v>0</v>
      </c>
      <c r="BR2533" s="2">
        <v>1</v>
      </c>
      <c r="BS2533" s="2">
        <v>0</v>
      </c>
      <c r="BT2533" s="2">
        <v>15</v>
      </c>
      <c r="BU2533" s="2">
        <v>0</v>
      </c>
      <c r="BV2533" s="2">
        <v>1</v>
      </c>
      <c r="BW2533" s="2">
        <v>0</v>
      </c>
      <c r="BX2533" s="2">
        <v>0</v>
      </c>
      <c r="BY2533" s="2">
        <v>15</v>
      </c>
      <c r="BZ2533" s="2">
        <v>4</v>
      </c>
      <c r="CA2533" s="2">
        <v>13</v>
      </c>
      <c r="CB2533" s="2">
        <v>0</v>
      </c>
      <c r="CC2533" s="2">
        <v>13</v>
      </c>
      <c r="CD2533" s="2">
        <v>1</v>
      </c>
      <c r="CE2533">
        <v>0</v>
      </c>
      <c r="CF2533">
        <v>3131744683.2734399</v>
      </c>
      <c r="CG2533">
        <v>226944.67326178899</v>
      </c>
      <c r="CH2533" s="2">
        <f t="shared" si="159"/>
        <v>4.7001316036849028</v>
      </c>
      <c r="CI2533" t="str">
        <f t="shared" si="156"/>
        <v>Texas</v>
      </c>
      <c r="CJ2533" t="str">
        <f t="shared" si="157"/>
        <v>Bailey</v>
      </c>
      <c r="CK2533" t="str">
        <f t="shared" si="158"/>
        <v>TX</v>
      </c>
      <c r="CL2533" t="str">
        <f>IF(Table1[[#This Row],[3 Day Avg]]&lt;=25,"Green","Red")</f>
        <v>Green</v>
      </c>
    </row>
    <row r="2534" spans="1:90" x14ac:dyDescent="0.25">
      <c r="A2534">
        <v>2533</v>
      </c>
      <c r="B2534" t="s">
        <v>4249</v>
      </c>
      <c r="C2534" t="s">
        <v>2770</v>
      </c>
      <c r="D2534" t="s">
        <v>4232</v>
      </c>
      <c r="E2534">
        <v>48</v>
      </c>
      <c r="F2534">
        <v>48019</v>
      </c>
      <c r="G2534">
        <v>4.7413793103448301</v>
      </c>
      <c r="H2534">
        <v>1016.47</v>
      </c>
      <c r="I2534">
        <v>48.1948825797406</v>
      </c>
      <c r="J2534">
        <v>13.4</v>
      </c>
      <c r="K2534">
        <v>3.4</v>
      </c>
      <c r="L2534">
        <v>87.425799999999995</v>
      </c>
      <c r="M2534">
        <v>0</v>
      </c>
      <c r="N2534" s="1">
        <v>44165.342210648145</v>
      </c>
      <c r="O2534" t="s">
        <v>319</v>
      </c>
      <c r="P2534" s="1">
        <v>43909.794791666667</v>
      </c>
      <c r="Q2534" t="s">
        <v>398</v>
      </c>
      <c r="R2534" t="s">
        <v>4250</v>
      </c>
      <c r="S2534" t="s">
        <v>90</v>
      </c>
      <c r="T2534">
        <v>232</v>
      </c>
      <c r="U2534">
        <v>11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22824</v>
      </c>
      <c r="AF2534">
        <v>3016</v>
      </c>
      <c r="AG2534">
        <v>338</v>
      </c>
      <c r="AH2534">
        <v>53008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10703677</v>
      </c>
      <c r="AO2534">
        <v>0</v>
      </c>
      <c r="AP2534">
        <v>0</v>
      </c>
      <c r="AQ2534">
        <v>0</v>
      </c>
      <c r="AR2534">
        <v>21763</v>
      </c>
      <c r="AS2534">
        <v>17032</v>
      </c>
      <c r="AT2534">
        <v>172</v>
      </c>
      <c r="AU2534">
        <v>88</v>
      </c>
      <c r="AV2534">
        <v>59</v>
      </c>
      <c r="AW2534">
        <v>0</v>
      </c>
      <c r="AX2534">
        <v>17</v>
      </c>
      <c r="AY2534">
        <v>385</v>
      </c>
      <c r="AZ2534">
        <v>4010</v>
      </c>
      <c r="BA2534">
        <v>19849</v>
      </c>
      <c r="BB2534">
        <v>172</v>
      </c>
      <c r="BC2534">
        <v>296</v>
      </c>
      <c r="BD2534">
        <v>59</v>
      </c>
      <c r="BE2534">
        <v>0</v>
      </c>
      <c r="BF2534">
        <v>191</v>
      </c>
      <c r="BG2534">
        <v>1196</v>
      </c>
      <c r="BH2534">
        <v>17753</v>
      </c>
      <c r="BI2534">
        <v>2996</v>
      </c>
      <c r="BJ2534">
        <v>2089</v>
      </c>
      <c r="BK2534">
        <v>1924</v>
      </c>
      <c r="BL2534">
        <v>2161</v>
      </c>
      <c r="BM2534">
        <v>21763</v>
      </c>
      <c r="BN2534">
        <v>4010</v>
      </c>
      <c r="BO2534">
        <v>9121</v>
      </c>
      <c r="BP2534">
        <v>3472</v>
      </c>
      <c r="BQ2534" s="2">
        <v>0</v>
      </c>
      <c r="BR2534" s="2">
        <v>0</v>
      </c>
      <c r="BS2534" s="2">
        <v>0</v>
      </c>
      <c r="BT2534" s="2">
        <v>0</v>
      </c>
      <c r="BU2534" s="2">
        <v>9</v>
      </c>
      <c r="BV2534" s="2">
        <v>0</v>
      </c>
      <c r="BW2534" s="2">
        <v>0</v>
      </c>
      <c r="BX2534" s="2">
        <v>0</v>
      </c>
      <c r="BY2534" s="2">
        <v>4</v>
      </c>
      <c r="BZ2534" s="2">
        <v>4</v>
      </c>
      <c r="CA2534" s="2">
        <v>0</v>
      </c>
      <c r="CB2534" s="2">
        <v>4</v>
      </c>
      <c r="CC2534" s="2">
        <v>3</v>
      </c>
      <c r="CD2534" s="2">
        <v>0</v>
      </c>
      <c r="CE2534">
        <v>0</v>
      </c>
      <c r="CF2534">
        <v>2747418090.8398399</v>
      </c>
      <c r="CG2534">
        <v>245023.10910245599</v>
      </c>
      <c r="CH2534" s="2">
        <f t="shared" si="159"/>
        <v>0</v>
      </c>
      <c r="CI2534" t="str">
        <f t="shared" si="156"/>
        <v>Texas</v>
      </c>
      <c r="CJ2534" t="str">
        <f t="shared" si="157"/>
        <v>Bandera</v>
      </c>
      <c r="CK2534" t="str">
        <f t="shared" si="158"/>
        <v>TX</v>
      </c>
      <c r="CL2534" t="str">
        <f>IF(Table1[[#This Row],[3 Day Avg]]&lt;=25,"Green","Red")</f>
        <v>Green</v>
      </c>
    </row>
    <row r="2535" spans="1:90" x14ac:dyDescent="0.25">
      <c r="A2535">
        <v>2534</v>
      </c>
      <c r="B2535" t="s">
        <v>4251</v>
      </c>
      <c r="C2535" t="s">
        <v>2770</v>
      </c>
      <c r="D2535" t="s">
        <v>4232</v>
      </c>
      <c r="E2535">
        <v>48</v>
      </c>
      <c r="F2535">
        <v>48021</v>
      </c>
      <c r="G2535">
        <v>1.5831134564643801</v>
      </c>
      <c r="H2535">
        <v>2614.5100000000002</v>
      </c>
      <c r="I2535">
        <v>41.390728476821202</v>
      </c>
      <c r="J2535">
        <v>12.6</v>
      </c>
      <c r="K2535">
        <v>3.4</v>
      </c>
      <c r="L2535">
        <v>102.0633</v>
      </c>
      <c r="M2535">
        <v>1.78293029732646</v>
      </c>
      <c r="N2535" s="1">
        <v>44165.342210648145</v>
      </c>
      <c r="O2535" t="s">
        <v>319</v>
      </c>
      <c r="P2535" s="1">
        <v>43909.794791666667</v>
      </c>
      <c r="Q2535" t="s">
        <v>398</v>
      </c>
      <c r="R2535" t="s">
        <v>4252</v>
      </c>
      <c r="S2535" t="s">
        <v>90</v>
      </c>
      <c r="T2535">
        <v>2274</v>
      </c>
      <c r="U2535">
        <v>36</v>
      </c>
      <c r="V2535">
        <v>1182</v>
      </c>
      <c r="W2535">
        <v>1346</v>
      </c>
      <c r="X2535">
        <v>1602</v>
      </c>
      <c r="Y2535">
        <v>3288</v>
      </c>
      <c r="Z2535">
        <v>4307</v>
      </c>
      <c r="AA2535">
        <v>8</v>
      </c>
      <c r="AB2535">
        <v>8</v>
      </c>
      <c r="AC2535">
        <v>1</v>
      </c>
      <c r="AD2535">
        <v>2</v>
      </c>
      <c r="AE2535">
        <v>86976</v>
      </c>
      <c r="AF2535">
        <v>10673</v>
      </c>
      <c r="AG2535">
        <v>1395</v>
      </c>
      <c r="AH2535">
        <v>61883</v>
      </c>
      <c r="AI2535">
        <v>0</v>
      </c>
      <c r="AJ2535">
        <v>0</v>
      </c>
      <c r="AK2535">
        <v>1225118</v>
      </c>
      <c r="AL2535">
        <v>21843</v>
      </c>
      <c r="AM2535">
        <v>0</v>
      </c>
      <c r="AN2535">
        <v>10703677</v>
      </c>
      <c r="AO2535">
        <v>11725</v>
      </c>
      <c r="AP2535">
        <v>0</v>
      </c>
      <c r="AQ2535">
        <v>0</v>
      </c>
      <c r="AR2535">
        <v>82577</v>
      </c>
      <c r="AS2535">
        <v>43757</v>
      </c>
      <c r="AT2535">
        <v>6097</v>
      </c>
      <c r="AU2535">
        <v>358</v>
      </c>
      <c r="AV2535">
        <v>704</v>
      </c>
      <c r="AW2535">
        <v>0</v>
      </c>
      <c r="AX2535">
        <v>434</v>
      </c>
      <c r="AY2535">
        <v>838</v>
      </c>
      <c r="AZ2535">
        <v>30389</v>
      </c>
      <c r="BA2535">
        <v>58681</v>
      </c>
      <c r="BB2535">
        <v>6498</v>
      </c>
      <c r="BC2535">
        <v>408</v>
      </c>
      <c r="BD2535">
        <v>736</v>
      </c>
      <c r="BE2535">
        <v>0</v>
      </c>
      <c r="BF2535">
        <v>14140</v>
      </c>
      <c r="BG2535">
        <v>2114</v>
      </c>
      <c r="BH2535">
        <v>52188</v>
      </c>
      <c r="BI2535">
        <v>17358</v>
      </c>
      <c r="BJ2535">
        <v>10791</v>
      </c>
      <c r="BK2535">
        <v>9376</v>
      </c>
      <c r="BL2535">
        <v>4130</v>
      </c>
      <c r="BM2535">
        <v>82577</v>
      </c>
      <c r="BN2535">
        <v>30389</v>
      </c>
      <c r="BO2535">
        <v>33327</v>
      </c>
      <c r="BP2535">
        <v>7595</v>
      </c>
      <c r="BQ2535" s="2">
        <v>0</v>
      </c>
      <c r="BR2535" s="2">
        <v>0</v>
      </c>
      <c r="BS2535" s="2">
        <v>0</v>
      </c>
      <c r="BT2535" s="2">
        <v>9</v>
      </c>
      <c r="BU2535" s="2">
        <v>25</v>
      </c>
      <c r="BV2535" s="2">
        <v>19</v>
      </c>
      <c r="BW2535" s="2">
        <v>3</v>
      </c>
      <c r="BX2535" s="2">
        <v>2</v>
      </c>
      <c r="BY2535" s="2">
        <v>18</v>
      </c>
      <c r="BZ2535" s="2">
        <v>12</v>
      </c>
      <c r="CA2535" s="2">
        <v>20</v>
      </c>
      <c r="CB2535" s="2">
        <v>24</v>
      </c>
      <c r="CC2535" s="2">
        <v>15</v>
      </c>
      <c r="CD2535" s="2">
        <v>0</v>
      </c>
      <c r="CE2535">
        <v>0</v>
      </c>
      <c r="CF2535">
        <v>3108720021.90625</v>
      </c>
      <c r="CG2535">
        <v>220160.36972721</v>
      </c>
      <c r="CH2535" s="2">
        <f t="shared" si="159"/>
        <v>0</v>
      </c>
      <c r="CI2535" t="str">
        <f t="shared" si="156"/>
        <v>Texas</v>
      </c>
      <c r="CJ2535" t="str">
        <f t="shared" si="157"/>
        <v>Bastrop</v>
      </c>
      <c r="CK2535" t="str">
        <f t="shared" si="158"/>
        <v>TX</v>
      </c>
      <c r="CL2535" t="str">
        <f>IF(Table1[[#This Row],[3 Day Avg]]&lt;=25,"Green","Red")</f>
        <v>Green</v>
      </c>
    </row>
    <row r="2536" spans="1:90" x14ac:dyDescent="0.25">
      <c r="A2536">
        <v>2535</v>
      </c>
      <c r="B2536" t="s">
        <v>4253</v>
      </c>
      <c r="C2536" t="s">
        <v>2770</v>
      </c>
      <c r="D2536" t="s">
        <v>4232</v>
      </c>
      <c r="E2536">
        <v>48</v>
      </c>
      <c r="F2536">
        <v>48023</v>
      </c>
      <c r="G2536">
        <v>7.4074074074074101</v>
      </c>
      <c r="H2536">
        <v>1507.54</v>
      </c>
      <c r="I2536">
        <v>111.669458403127</v>
      </c>
      <c r="J2536">
        <v>16.100000000000001</v>
      </c>
      <c r="K2536">
        <v>3.3</v>
      </c>
      <c r="L2536">
        <v>67.917900000000003</v>
      </c>
      <c r="M2536">
        <v>1.78293029732646</v>
      </c>
      <c r="N2536" s="1">
        <v>44165.342210648145</v>
      </c>
      <c r="O2536" t="s">
        <v>319</v>
      </c>
      <c r="P2536" s="1">
        <v>43909.794236111113</v>
      </c>
      <c r="Q2536" t="s">
        <v>398</v>
      </c>
      <c r="R2536" t="s">
        <v>4254</v>
      </c>
      <c r="S2536" t="s">
        <v>90</v>
      </c>
      <c r="T2536">
        <v>54</v>
      </c>
      <c r="U2536">
        <v>4</v>
      </c>
      <c r="V2536">
        <v>99</v>
      </c>
      <c r="W2536">
        <v>178</v>
      </c>
      <c r="X2536">
        <v>157</v>
      </c>
      <c r="Y2536">
        <v>157</v>
      </c>
      <c r="Z2536">
        <v>281</v>
      </c>
      <c r="AA2536">
        <v>25</v>
      </c>
      <c r="AB2536">
        <v>27</v>
      </c>
      <c r="AC2536">
        <v>5</v>
      </c>
      <c r="AD2536">
        <v>1</v>
      </c>
      <c r="AE2536">
        <v>3582</v>
      </c>
      <c r="AF2536">
        <v>563</v>
      </c>
      <c r="AG2536">
        <v>51</v>
      </c>
      <c r="AH2536">
        <v>41180</v>
      </c>
      <c r="AI2536">
        <v>0</v>
      </c>
      <c r="AJ2536">
        <v>0</v>
      </c>
      <c r="AK2536">
        <v>1225118</v>
      </c>
      <c r="AL2536">
        <v>21843</v>
      </c>
      <c r="AM2536">
        <v>0</v>
      </c>
      <c r="AN2536">
        <v>10703677</v>
      </c>
      <c r="AO2536">
        <v>872</v>
      </c>
      <c r="AP2536">
        <v>0</v>
      </c>
      <c r="AQ2536">
        <v>0</v>
      </c>
      <c r="AR2536">
        <v>3591</v>
      </c>
      <c r="AS2536">
        <v>3050</v>
      </c>
      <c r="AT2536">
        <v>112</v>
      </c>
      <c r="AU2536">
        <v>0</v>
      </c>
      <c r="AV2536">
        <v>0</v>
      </c>
      <c r="AW2536">
        <v>0</v>
      </c>
      <c r="AX2536">
        <v>0</v>
      </c>
      <c r="AY2536">
        <v>59</v>
      </c>
      <c r="AZ2536">
        <v>370</v>
      </c>
      <c r="BA2536">
        <v>3335</v>
      </c>
      <c r="BB2536">
        <v>119</v>
      </c>
      <c r="BC2536">
        <v>0</v>
      </c>
      <c r="BD2536">
        <v>0</v>
      </c>
      <c r="BE2536">
        <v>0</v>
      </c>
      <c r="BF2536">
        <v>72</v>
      </c>
      <c r="BG2536">
        <v>65</v>
      </c>
      <c r="BH2536">
        <v>3221</v>
      </c>
      <c r="BI2536">
        <v>650</v>
      </c>
      <c r="BJ2536">
        <v>412</v>
      </c>
      <c r="BK2536">
        <v>272</v>
      </c>
      <c r="BL2536">
        <v>434</v>
      </c>
      <c r="BM2536">
        <v>3591</v>
      </c>
      <c r="BN2536">
        <v>370</v>
      </c>
      <c r="BO2536">
        <v>1385</v>
      </c>
      <c r="BP2536">
        <v>438</v>
      </c>
      <c r="BQ2536" s="2">
        <v>0</v>
      </c>
      <c r="BR2536" s="2">
        <v>0</v>
      </c>
      <c r="BS2536" s="2">
        <v>0</v>
      </c>
      <c r="BT2536" s="2">
        <v>0</v>
      </c>
      <c r="BU2536" s="2">
        <v>1</v>
      </c>
      <c r="BV2536" s="2">
        <v>1</v>
      </c>
      <c r="BW2536" s="2">
        <v>0</v>
      </c>
      <c r="BX2536" s="2">
        <v>0</v>
      </c>
      <c r="BY2536" s="2">
        <v>0</v>
      </c>
      <c r="BZ2536" s="2">
        <v>0</v>
      </c>
      <c r="CA2536" s="2">
        <v>1</v>
      </c>
      <c r="CB2536" s="2">
        <v>1</v>
      </c>
      <c r="CC2536" s="2">
        <v>1</v>
      </c>
      <c r="CD2536" s="2">
        <v>0</v>
      </c>
      <c r="CE2536">
        <v>0</v>
      </c>
      <c r="CF2536">
        <v>3373569641.4726601</v>
      </c>
      <c r="CG2536">
        <v>232378.04775552201</v>
      </c>
      <c r="CH2536" s="2">
        <f t="shared" si="159"/>
        <v>0</v>
      </c>
      <c r="CI2536" t="str">
        <f t="shared" si="156"/>
        <v>Texas</v>
      </c>
      <c r="CJ2536" t="str">
        <f t="shared" si="157"/>
        <v>Baylor</v>
      </c>
      <c r="CK2536" t="str">
        <f t="shared" si="158"/>
        <v>TX</v>
      </c>
      <c r="CL2536" t="str">
        <f>IF(Table1[[#This Row],[3 Day Avg]]&lt;=25,"Green","Red")</f>
        <v>Green</v>
      </c>
    </row>
    <row r="2537" spans="1:90" x14ac:dyDescent="0.25">
      <c r="A2537">
        <v>2536</v>
      </c>
      <c r="B2537" t="s">
        <v>4255</v>
      </c>
      <c r="C2537" t="s">
        <v>2770</v>
      </c>
      <c r="D2537" t="s">
        <v>4232</v>
      </c>
      <c r="E2537">
        <v>48</v>
      </c>
      <c r="F2537">
        <v>48025</v>
      </c>
      <c r="G2537">
        <v>1.9617459538989701</v>
      </c>
      <c r="H2537">
        <v>6257.1</v>
      </c>
      <c r="I2537">
        <v>122.748335225704</v>
      </c>
      <c r="J2537">
        <v>26.7</v>
      </c>
      <c r="K2537">
        <v>5.0999999999999996</v>
      </c>
      <c r="L2537">
        <v>68.950400000000002</v>
      </c>
      <c r="M2537">
        <v>1.78293029732646</v>
      </c>
      <c r="N2537" s="1">
        <v>44165.342210648145</v>
      </c>
      <c r="O2537" t="s">
        <v>87</v>
      </c>
      <c r="P2537" s="1">
        <v>43921.016400462962</v>
      </c>
      <c r="Q2537" t="s">
        <v>398</v>
      </c>
      <c r="R2537" t="s">
        <v>4256</v>
      </c>
      <c r="S2537" t="s">
        <v>90</v>
      </c>
      <c r="T2537">
        <v>2039</v>
      </c>
      <c r="U2537">
        <v>40</v>
      </c>
      <c r="V2537">
        <v>499</v>
      </c>
      <c r="W2537">
        <v>591</v>
      </c>
      <c r="X2537">
        <v>566</v>
      </c>
      <c r="Y2537">
        <v>994</v>
      </c>
      <c r="Z2537">
        <v>1229</v>
      </c>
      <c r="AA2537">
        <v>69</v>
      </c>
      <c r="AB2537">
        <v>40</v>
      </c>
      <c r="AC2537">
        <v>8</v>
      </c>
      <c r="AD2537">
        <v>2</v>
      </c>
      <c r="AE2537">
        <v>32587</v>
      </c>
      <c r="AF2537">
        <v>6607</v>
      </c>
      <c r="AG2537">
        <v>507</v>
      </c>
      <c r="AH2537">
        <v>41806</v>
      </c>
      <c r="AI2537">
        <v>0</v>
      </c>
      <c r="AJ2537">
        <v>0</v>
      </c>
      <c r="AK2537">
        <v>1225118</v>
      </c>
      <c r="AL2537">
        <v>21843</v>
      </c>
      <c r="AM2537">
        <v>0</v>
      </c>
      <c r="AN2537">
        <v>10703677</v>
      </c>
      <c r="AO2537">
        <v>3879</v>
      </c>
      <c r="AP2537">
        <v>19</v>
      </c>
      <c r="AQ2537">
        <v>0</v>
      </c>
      <c r="AR2537">
        <v>32691</v>
      </c>
      <c r="AS2537">
        <v>10392</v>
      </c>
      <c r="AT2537">
        <v>2535</v>
      </c>
      <c r="AU2537">
        <v>186</v>
      </c>
      <c r="AV2537">
        <v>141</v>
      </c>
      <c r="AW2537">
        <v>4</v>
      </c>
      <c r="AX2537">
        <v>13</v>
      </c>
      <c r="AY2537">
        <v>268</v>
      </c>
      <c r="AZ2537">
        <v>19152</v>
      </c>
      <c r="BA2537">
        <v>28554</v>
      </c>
      <c r="BB2537">
        <v>2610</v>
      </c>
      <c r="BC2537">
        <v>213</v>
      </c>
      <c r="BD2537">
        <v>147</v>
      </c>
      <c r="BE2537">
        <v>4</v>
      </c>
      <c r="BF2537">
        <v>522</v>
      </c>
      <c r="BG2537">
        <v>641</v>
      </c>
      <c r="BH2537">
        <v>13539</v>
      </c>
      <c r="BI2537">
        <v>5792</v>
      </c>
      <c r="BJ2537">
        <v>4658</v>
      </c>
      <c r="BK2537">
        <v>5676</v>
      </c>
      <c r="BL2537">
        <v>1656</v>
      </c>
      <c r="BM2537">
        <v>32691</v>
      </c>
      <c r="BN2537">
        <v>19152</v>
      </c>
      <c r="BO2537">
        <v>12686</v>
      </c>
      <c r="BP2537">
        <v>2223</v>
      </c>
      <c r="BQ2537" s="2">
        <v>19</v>
      </c>
      <c r="BR2537" s="2">
        <v>9</v>
      </c>
      <c r="BS2537" s="2">
        <v>0</v>
      </c>
      <c r="BT2537" s="2">
        <v>-4</v>
      </c>
      <c r="BU2537" s="2">
        <v>-2</v>
      </c>
      <c r="BV2537" s="2">
        <v>35</v>
      </c>
      <c r="BW2537" s="2">
        <v>0</v>
      </c>
      <c r="BX2537" s="2">
        <v>46</v>
      </c>
      <c r="BY2537" s="2">
        <v>-7</v>
      </c>
      <c r="BZ2537" s="2">
        <v>10</v>
      </c>
      <c r="CA2537" s="2">
        <v>0</v>
      </c>
      <c r="CB2537" s="2">
        <v>8</v>
      </c>
      <c r="CC2537" s="2">
        <v>1</v>
      </c>
      <c r="CD2537" s="2">
        <v>0</v>
      </c>
      <c r="CE2537">
        <v>58.305459232209202</v>
      </c>
      <c r="CF2537">
        <v>2959900765.8164101</v>
      </c>
      <c r="CG2537">
        <v>258440.68100952101</v>
      </c>
      <c r="CH2537" s="2">
        <f t="shared" si="159"/>
        <v>28.550161614307711</v>
      </c>
      <c r="CI2537" t="str">
        <f t="shared" si="156"/>
        <v>Texas</v>
      </c>
      <c r="CJ2537" t="str">
        <f t="shared" si="157"/>
        <v>Bee</v>
      </c>
      <c r="CK2537" t="str">
        <f t="shared" si="158"/>
        <v>TX</v>
      </c>
      <c r="CL2537" t="str">
        <f>IF(Table1[[#This Row],[3 Day Avg]]&lt;=25,"Green","Red")</f>
        <v>Red</v>
      </c>
    </row>
    <row r="2538" spans="1:90" x14ac:dyDescent="0.25">
      <c r="A2538">
        <v>2537</v>
      </c>
      <c r="B2538" t="s">
        <v>1829</v>
      </c>
      <c r="C2538" t="s">
        <v>2770</v>
      </c>
      <c r="D2538" t="s">
        <v>4232</v>
      </c>
      <c r="E2538">
        <v>48</v>
      </c>
      <c r="F2538">
        <v>48027</v>
      </c>
      <c r="G2538">
        <v>1.3857633542579699</v>
      </c>
      <c r="H2538">
        <v>2374.02</v>
      </c>
      <c r="I2538">
        <v>32.898251612576701</v>
      </c>
      <c r="J2538">
        <v>13</v>
      </c>
      <c r="K2538">
        <v>4.0999999999999996</v>
      </c>
      <c r="L2538">
        <v>89.543499999999995</v>
      </c>
      <c r="M2538">
        <v>1.78293029732646</v>
      </c>
      <c r="N2538" s="1">
        <v>44165.342210648145</v>
      </c>
      <c r="O2538" t="s">
        <v>87</v>
      </c>
      <c r="P2538" s="1">
        <v>43914.716944444444</v>
      </c>
      <c r="Q2538" t="s">
        <v>398</v>
      </c>
      <c r="R2538" t="s">
        <v>4257</v>
      </c>
      <c r="S2538" t="s">
        <v>90</v>
      </c>
      <c r="T2538">
        <v>8443</v>
      </c>
      <c r="U2538">
        <v>117</v>
      </c>
      <c r="V2538">
        <v>4158</v>
      </c>
      <c r="W2538">
        <v>3956</v>
      </c>
      <c r="X2538">
        <v>5977</v>
      </c>
      <c r="Y2538">
        <v>8495</v>
      </c>
      <c r="Z2538">
        <v>12613</v>
      </c>
      <c r="AA2538">
        <v>1125</v>
      </c>
      <c r="AB2538">
        <v>1129</v>
      </c>
      <c r="AC2538">
        <v>95</v>
      </c>
      <c r="AD2538">
        <v>50</v>
      </c>
      <c r="AE2538">
        <v>355642</v>
      </c>
      <c r="AF2538">
        <v>44865</v>
      </c>
      <c r="AG2538">
        <v>5860</v>
      </c>
      <c r="AH2538">
        <v>54292</v>
      </c>
      <c r="AI2538">
        <v>0</v>
      </c>
      <c r="AJ2538">
        <v>0</v>
      </c>
      <c r="AK2538">
        <v>1225118</v>
      </c>
      <c r="AL2538">
        <v>21843</v>
      </c>
      <c r="AM2538">
        <v>0</v>
      </c>
      <c r="AN2538">
        <v>10703677</v>
      </c>
      <c r="AO2538">
        <v>35199</v>
      </c>
      <c r="AP2538">
        <v>0</v>
      </c>
      <c r="AQ2538">
        <v>1</v>
      </c>
      <c r="AR2538">
        <v>342236</v>
      </c>
      <c r="AS2538">
        <v>158804</v>
      </c>
      <c r="AT2538">
        <v>72677</v>
      </c>
      <c r="AU2538">
        <v>1066</v>
      </c>
      <c r="AV2538">
        <v>9767</v>
      </c>
      <c r="AW2538">
        <v>2156</v>
      </c>
      <c r="AX2538">
        <v>286</v>
      </c>
      <c r="AY2538">
        <v>13850</v>
      </c>
      <c r="AZ2538">
        <v>83630</v>
      </c>
      <c r="BA2538">
        <v>217203</v>
      </c>
      <c r="BB2538">
        <v>80527</v>
      </c>
      <c r="BC2538">
        <v>2434</v>
      </c>
      <c r="BD2538">
        <v>10088</v>
      </c>
      <c r="BE2538">
        <v>2338</v>
      </c>
      <c r="BF2538">
        <v>11467</v>
      </c>
      <c r="BG2538">
        <v>18179</v>
      </c>
      <c r="BH2538">
        <v>258606</v>
      </c>
      <c r="BI2538">
        <v>80996</v>
      </c>
      <c r="BJ2538">
        <v>54395</v>
      </c>
      <c r="BK2538">
        <v>58312</v>
      </c>
      <c r="BL2538">
        <v>14091</v>
      </c>
      <c r="BM2538">
        <v>342236</v>
      </c>
      <c r="BN2538">
        <v>83630</v>
      </c>
      <c r="BO2538">
        <v>113334</v>
      </c>
      <c r="BP2538">
        <v>21108</v>
      </c>
      <c r="BQ2538" s="2">
        <v>0</v>
      </c>
      <c r="BR2538" s="2">
        <v>0</v>
      </c>
      <c r="BS2538" s="2">
        <v>0</v>
      </c>
      <c r="BT2538" s="2">
        <v>99</v>
      </c>
      <c r="BU2538" s="2">
        <v>126</v>
      </c>
      <c r="BV2538" s="2">
        <v>200</v>
      </c>
      <c r="BW2538" s="2">
        <v>0</v>
      </c>
      <c r="BX2538" s="2">
        <v>0</v>
      </c>
      <c r="BY2538" s="2">
        <v>107</v>
      </c>
      <c r="BZ2538" s="2">
        <v>91</v>
      </c>
      <c r="CA2538" s="2">
        <v>87</v>
      </c>
      <c r="CB2538" s="2">
        <v>184</v>
      </c>
      <c r="CC2538" s="2">
        <v>197</v>
      </c>
      <c r="CD2538" s="2">
        <v>0</v>
      </c>
      <c r="CE2538">
        <v>0</v>
      </c>
      <c r="CF2538">
        <v>3850296970.46875</v>
      </c>
      <c r="CG2538">
        <v>257894.34812872499</v>
      </c>
      <c r="CH2538" s="2">
        <f t="shared" si="159"/>
        <v>0</v>
      </c>
      <c r="CI2538" t="str">
        <f t="shared" si="156"/>
        <v>Texas</v>
      </c>
      <c r="CJ2538" t="str">
        <f t="shared" si="157"/>
        <v>Bell</v>
      </c>
      <c r="CK2538" t="str">
        <f t="shared" si="158"/>
        <v>TX</v>
      </c>
      <c r="CL2538" t="str">
        <f>IF(Table1[[#This Row],[3 Day Avg]]&lt;=25,"Green","Red")</f>
        <v>Green</v>
      </c>
    </row>
    <row r="2539" spans="1:90" x14ac:dyDescent="0.25">
      <c r="A2539">
        <v>2538</v>
      </c>
      <c r="B2539" t="s">
        <v>4258</v>
      </c>
      <c r="C2539" t="s">
        <v>2770</v>
      </c>
      <c r="D2539" t="s">
        <v>4232</v>
      </c>
      <c r="E2539">
        <v>48</v>
      </c>
      <c r="F2539">
        <v>48029</v>
      </c>
      <c r="G2539">
        <v>1.86866857364128</v>
      </c>
      <c r="H2539">
        <v>4030.97</v>
      </c>
      <c r="I2539">
        <v>75.325432554785905</v>
      </c>
      <c r="J2539">
        <v>17.2</v>
      </c>
      <c r="K2539">
        <v>3.3</v>
      </c>
      <c r="L2539">
        <v>89.408199999999994</v>
      </c>
      <c r="M2539">
        <v>1.78293029732646</v>
      </c>
      <c r="N2539" s="1">
        <v>44165.342210648145</v>
      </c>
      <c r="O2539" t="s">
        <v>87</v>
      </c>
      <c r="P2539" s="1">
        <v>43914.032488425924</v>
      </c>
      <c r="Q2539" t="s">
        <v>398</v>
      </c>
      <c r="R2539" t="s">
        <v>4259</v>
      </c>
      <c r="S2539" t="s">
        <v>90</v>
      </c>
      <c r="T2539">
        <v>80057</v>
      </c>
      <c r="U2539">
        <v>1496</v>
      </c>
      <c r="V2539">
        <v>26143</v>
      </c>
      <c r="W2539">
        <v>27495</v>
      </c>
      <c r="X2539">
        <v>37600</v>
      </c>
      <c r="Y2539">
        <v>55773</v>
      </c>
      <c r="Z2539">
        <v>76794</v>
      </c>
      <c r="AA2539">
        <v>5873</v>
      </c>
      <c r="AB2539">
        <v>6451</v>
      </c>
      <c r="AC2539">
        <v>659</v>
      </c>
      <c r="AD2539">
        <v>124</v>
      </c>
      <c r="AE2539">
        <v>1986049</v>
      </c>
      <c r="AF2539">
        <v>334215</v>
      </c>
      <c r="AG2539">
        <v>31319</v>
      </c>
      <c r="AH2539">
        <v>54210</v>
      </c>
      <c r="AI2539">
        <v>0</v>
      </c>
      <c r="AJ2539">
        <v>0</v>
      </c>
      <c r="AK2539">
        <v>1225118</v>
      </c>
      <c r="AL2539">
        <v>21843</v>
      </c>
      <c r="AM2539">
        <v>0</v>
      </c>
      <c r="AN2539">
        <v>10703677</v>
      </c>
      <c r="AO2539">
        <v>223805</v>
      </c>
      <c r="AP2539">
        <v>1646</v>
      </c>
      <c r="AQ2539">
        <v>2</v>
      </c>
      <c r="AR2539">
        <v>1925865</v>
      </c>
      <c r="AS2539">
        <v>539435</v>
      </c>
      <c r="AT2539">
        <v>136411</v>
      </c>
      <c r="AU2539">
        <v>2863</v>
      </c>
      <c r="AV2539">
        <v>52513</v>
      </c>
      <c r="AW2539">
        <v>1589</v>
      </c>
      <c r="AX2539">
        <v>2655</v>
      </c>
      <c r="AY2539">
        <v>34894</v>
      </c>
      <c r="AZ2539">
        <v>1155505</v>
      </c>
      <c r="BA2539">
        <v>1535359</v>
      </c>
      <c r="BB2539">
        <v>146703</v>
      </c>
      <c r="BC2539">
        <v>13229</v>
      </c>
      <c r="BD2539">
        <v>54366</v>
      </c>
      <c r="BE2539">
        <v>2058</v>
      </c>
      <c r="BF2539">
        <v>112433</v>
      </c>
      <c r="BG2539">
        <v>61717</v>
      </c>
      <c r="BH2539">
        <v>770360</v>
      </c>
      <c r="BI2539">
        <v>416664</v>
      </c>
      <c r="BJ2539">
        <v>285031</v>
      </c>
      <c r="BK2539">
        <v>305358</v>
      </c>
      <c r="BL2539">
        <v>91238</v>
      </c>
      <c r="BM2539">
        <v>1925865</v>
      </c>
      <c r="BN2539">
        <v>1155505</v>
      </c>
      <c r="BO2539">
        <v>695007</v>
      </c>
      <c r="BP2539">
        <v>132567</v>
      </c>
      <c r="BQ2539" s="2">
        <v>1646</v>
      </c>
      <c r="BR2539" s="2">
        <v>1661</v>
      </c>
      <c r="BS2539" s="2">
        <v>0</v>
      </c>
      <c r="BT2539" s="2">
        <v>0</v>
      </c>
      <c r="BU2539" s="2">
        <v>1032</v>
      </c>
      <c r="BV2539" s="2">
        <v>1127</v>
      </c>
      <c r="BW2539" s="2">
        <v>709</v>
      </c>
      <c r="BX2539" s="2">
        <v>1077</v>
      </c>
      <c r="BY2539" s="2">
        <v>492</v>
      </c>
      <c r="BZ2539" s="2">
        <v>936</v>
      </c>
      <c r="CA2539" s="2">
        <v>483</v>
      </c>
      <c r="CB2539" s="2">
        <v>366</v>
      </c>
      <c r="CC2539" s="2">
        <v>292</v>
      </c>
      <c r="CD2539" s="2">
        <v>194</v>
      </c>
      <c r="CE2539">
        <v>82.878116300252401</v>
      </c>
      <c r="CF2539">
        <v>4304535278.6679697</v>
      </c>
      <c r="CG2539">
        <v>320411.702120687</v>
      </c>
      <c r="CH2539" s="2">
        <f t="shared" si="159"/>
        <v>57.238349174699849</v>
      </c>
      <c r="CI2539" t="str">
        <f t="shared" si="156"/>
        <v>Texas</v>
      </c>
      <c r="CJ2539" t="str">
        <f t="shared" si="157"/>
        <v>Bexar</v>
      </c>
      <c r="CK2539" t="str">
        <f t="shared" si="158"/>
        <v>TX</v>
      </c>
      <c r="CL2539" t="str">
        <f>IF(Table1[[#This Row],[3 Day Avg]]&lt;=25,"Green","Red")</f>
        <v>Red</v>
      </c>
    </row>
    <row r="2540" spans="1:90" x14ac:dyDescent="0.25">
      <c r="A2540">
        <v>2539</v>
      </c>
      <c r="B2540" t="s">
        <v>4260</v>
      </c>
      <c r="C2540" t="s">
        <v>2770</v>
      </c>
      <c r="D2540" t="s">
        <v>4232</v>
      </c>
      <c r="E2540">
        <v>48</v>
      </c>
      <c r="F2540">
        <v>48031</v>
      </c>
      <c r="G2540">
        <v>3.3333333333333299</v>
      </c>
      <c r="H2540">
        <v>1538.2</v>
      </c>
      <c r="I2540">
        <v>51.273286617672198</v>
      </c>
      <c r="J2540">
        <v>10.1</v>
      </c>
      <c r="K2540">
        <v>2.6</v>
      </c>
      <c r="L2540">
        <v>106.92700000000001</v>
      </c>
      <c r="M2540">
        <v>0</v>
      </c>
      <c r="N2540" s="1">
        <v>44165.342210648145</v>
      </c>
      <c r="O2540" t="s">
        <v>319</v>
      </c>
      <c r="P2540" s="1">
        <v>43909.794791666667</v>
      </c>
      <c r="Q2540" t="s">
        <v>398</v>
      </c>
      <c r="R2540" t="s">
        <v>4261</v>
      </c>
      <c r="S2540" t="s">
        <v>90</v>
      </c>
      <c r="T2540">
        <v>180</v>
      </c>
      <c r="U2540">
        <v>6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11702</v>
      </c>
      <c r="AF2540">
        <v>1176</v>
      </c>
      <c r="AG2540">
        <v>164</v>
      </c>
      <c r="AH2540">
        <v>64832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10703677</v>
      </c>
      <c r="AO2540">
        <v>0</v>
      </c>
      <c r="AP2540">
        <v>0</v>
      </c>
      <c r="AQ2540">
        <v>0</v>
      </c>
      <c r="AR2540">
        <v>11279</v>
      </c>
      <c r="AS2540">
        <v>8712</v>
      </c>
      <c r="AT2540">
        <v>2</v>
      </c>
      <c r="AU2540">
        <v>0</v>
      </c>
      <c r="AV2540">
        <v>165</v>
      </c>
      <c r="AW2540">
        <v>39</v>
      </c>
      <c r="AX2540">
        <v>0</v>
      </c>
      <c r="AY2540">
        <v>188</v>
      </c>
      <c r="AZ2540">
        <v>2173</v>
      </c>
      <c r="BA2540">
        <v>10171</v>
      </c>
      <c r="BB2540">
        <v>58</v>
      </c>
      <c r="BC2540">
        <v>116</v>
      </c>
      <c r="BD2540">
        <v>165</v>
      </c>
      <c r="BE2540">
        <v>39</v>
      </c>
      <c r="BF2540">
        <v>353</v>
      </c>
      <c r="BG2540">
        <v>377</v>
      </c>
      <c r="BH2540">
        <v>9106</v>
      </c>
      <c r="BI2540">
        <v>1638</v>
      </c>
      <c r="BJ2540">
        <v>1178</v>
      </c>
      <c r="BK2540">
        <v>854</v>
      </c>
      <c r="BL2540">
        <v>991</v>
      </c>
      <c r="BM2540">
        <v>11279</v>
      </c>
      <c r="BN2540">
        <v>2173</v>
      </c>
      <c r="BO2540">
        <v>4912</v>
      </c>
      <c r="BP2540">
        <v>1706</v>
      </c>
      <c r="BQ2540" s="2">
        <v>0</v>
      </c>
      <c r="BR2540" s="2">
        <v>0</v>
      </c>
      <c r="BS2540" s="2">
        <v>0</v>
      </c>
      <c r="BT2540" s="2">
        <v>0</v>
      </c>
      <c r="BU2540" s="2">
        <v>0</v>
      </c>
      <c r="BV2540" s="2">
        <v>2</v>
      </c>
      <c r="BW2540" s="2">
        <v>0</v>
      </c>
      <c r="BX2540" s="2">
        <v>0</v>
      </c>
      <c r="BY2540" s="2">
        <v>2</v>
      </c>
      <c r="BZ2540" s="2">
        <v>2</v>
      </c>
      <c r="CA2540" s="2">
        <v>3</v>
      </c>
      <c r="CB2540" s="2">
        <v>0</v>
      </c>
      <c r="CC2540" s="2">
        <v>1</v>
      </c>
      <c r="CD2540" s="2">
        <v>0</v>
      </c>
      <c r="CE2540">
        <v>0</v>
      </c>
      <c r="CF2540">
        <v>2485054003.6640601</v>
      </c>
      <c r="CG2540">
        <v>204277.644435719</v>
      </c>
      <c r="CH2540" s="2">
        <f t="shared" si="159"/>
        <v>0</v>
      </c>
      <c r="CI2540" t="str">
        <f t="shared" si="156"/>
        <v>Texas</v>
      </c>
      <c r="CJ2540" t="str">
        <f t="shared" si="157"/>
        <v>Blanco</v>
      </c>
      <c r="CK2540" t="str">
        <f t="shared" si="158"/>
        <v>TX</v>
      </c>
      <c r="CL2540" t="str">
        <f>IF(Table1[[#This Row],[3 Day Avg]]&lt;=25,"Green","Red")</f>
        <v>Green</v>
      </c>
    </row>
    <row r="2541" spans="1:90" x14ac:dyDescent="0.25">
      <c r="A2541">
        <v>2540</v>
      </c>
      <c r="B2541" t="s">
        <v>4262</v>
      </c>
      <c r="C2541" t="s">
        <v>2770</v>
      </c>
      <c r="D2541" t="s">
        <v>4232</v>
      </c>
      <c r="E2541">
        <v>48</v>
      </c>
      <c r="F2541">
        <v>48033</v>
      </c>
      <c r="G2541">
        <v>0</v>
      </c>
      <c r="H2541">
        <v>771.6</v>
      </c>
      <c r="I2541">
        <v>0</v>
      </c>
      <c r="J2541">
        <v>10</v>
      </c>
      <c r="K2541">
        <v>3.2</v>
      </c>
      <c r="L2541">
        <v>109.02</v>
      </c>
      <c r="M2541">
        <v>0</v>
      </c>
      <c r="N2541" s="1">
        <v>44165.342210648145</v>
      </c>
      <c r="O2541" t="s">
        <v>319</v>
      </c>
      <c r="P2541" s="1">
        <v>43909.791319444441</v>
      </c>
      <c r="Q2541" t="s">
        <v>398</v>
      </c>
      <c r="R2541" t="s">
        <v>4263</v>
      </c>
      <c r="S2541" t="s">
        <v>90</v>
      </c>
      <c r="T2541">
        <v>5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648</v>
      </c>
      <c r="AF2541">
        <v>65</v>
      </c>
      <c r="AG2541">
        <v>11</v>
      </c>
      <c r="AH2541">
        <v>66101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10703677</v>
      </c>
      <c r="AO2541">
        <v>0</v>
      </c>
      <c r="AP2541">
        <v>0</v>
      </c>
      <c r="AQ2541">
        <v>0</v>
      </c>
      <c r="AR2541">
        <v>665</v>
      </c>
      <c r="AS2541">
        <v>595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14</v>
      </c>
      <c r="AZ2541">
        <v>56</v>
      </c>
      <c r="BA2541">
        <v>651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14</v>
      </c>
      <c r="BH2541">
        <v>609</v>
      </c>
      <c r="BI2541">
        <v>137</v>
      </c>
      <c r="BJ2541">
        <v>65</v>
      </c>
      <c r="BK2541">
        <v>90</v>
      </c>
      <c r="BL2541">
        <v>68</v>
      </c>
      <c r="BM2541">
        <v>665</v>
      </c>
      <c r="BN2541">
        <v>56</v>
      </c>
      <c r="BO2541">
        <v>200</v>
      </c>
      <c r="BP2541">
        <v>105</v>
      </c>
      <c r="BQ2541" s="2">
        <v>0</v>
      </c>
      <c r="BR2541" s="2">
        <v>0</v>
      </c>
      <c r="BS2541" s="2">
        <v>0</v>
      </c>
      <c r="BT2541" s="2">
        <v>0</v>
      </c>
      <c r="BU2541" s="2">
        <v>0</v>
      </c>
      <c r="BV2541" s="2">
        <v>0</v>
      </c>
      <c r="BW2541" s="2">
        <v>0</v>
      </c>
      <c r="BX2541" s="2">
        <v>0</v>
      </c>
      <c r="BY2541" s="2">
        <v>1</v>
      </c>
      <c r="BZ2541" s="2">
        <v>0</v>
      </c>
      <c r="CA2541" s="2">
        <v>0</v>
      </c>
      <c r="CB2541" s="2">
        <v>0</v>
      </c>
      <c r="CC2541" s="2">
        <v>0</v>
      </c>
      <c r="CD2541" s="2">
        <v>0</v>
      </c>
      <c r="CE2541">
        <v>0</v>
      </c>
      <c r="CF2541">
        <v>3326043918.6171899</v>
      </c>
      <c r="CG2541">
        <v>230852.72108629401</v>
      </c>
      <c r="CH2541" s="2">
        <f t="shared" si="159"/>
        <v>0</v>
      </c>
      <c r="CI2541" t="str">
        <f t="shared" si="156"/>
        <v>Texas</v>
      </c>
      <c r="CJ2541" t="str">
        <f t="shared" si="157"/>
        <v>Borden</v>
      </c>
      <c r="CK2541" t="str">
        <f t="shared" si="158"/>
        <v>TX</v>
      </c>
      <c r="CL2541" t="str">
        <f>IF(Table1[[#This Row],[3 Day Avg]]&lt;=25,"Green","Red")</f>
        <v>Green</v>
      </c>
    </row>
    <row r="2542" spans="1:90" x14ac:dyDescent="0.25">
      <c r="A2542">
        <v>2541</v>
      </c>
      <c r="B2542" t="s">
        <v>4264</v>
      </c>
      <c r="C2542" t="s">
        <v>2770</v>
      </c>
      <c r="D2542" t="s">
        <v>4232</v>
      </c>
      <c r="E2542">
        <v>48</v>
      </c>
      <c r="F2542">
        <v>48035</v>
      </c>
      <c r="G2542">
        <v>2.8248587570621502</v>
      </c>
      <c r="H2542">
        <v>2840.94</v>
      </c>
      <c r="I2542">
        <v>80.252527954630594</v>
      </c>
      <c r="J2542">
        <v>14.9</v>
      </c>
      <c r="K2542">
        <v>3.7</v>
      </c>
      <c r="L2542">
        <v>79.924800000000005</v>
      </c>
      <c r="M2542">
        <v>1.78293029732646</v>
      </c>
      <c r="N2542" s="1">
        <v>44165.342210648145</v>
      </c>
      <c r="O2542" t="s">
        <v>319</v>
      </c>
      <c r="P2542" s="1">
        <v>43909.794791666667</v>
      </c>
      <c r="Q2542" t="s">
        <v>398</v>
      </c>
      <c r="R2542" t="s">
        <v>4265</v>
      </c>
      <c r="S2542" t="s">
        <v>90</v>
      </c>
      <c r="T2542">
        <v>531</v>
      </c>
      <c r="U2542">
        <v>15</v>
      </c>
      <c r="V2542">
        <v>526</v>
      </c>
      <c r="W2542">
        <v>518</v>
      </c>
      <c r="X2542">
        <v>859</v>
      </c>
      <c r="Y2542">
        <v>1125</v>
      </c>
      <c r="Z2542">
        <v>1400</v>
      </c>
      <c r="AA2542">
        <v>25</v>
      </c>
      <c r="AB2542">
        <v>25</v>
      </c>
      <c r="AC2542">
        <v>4</v>
      </c>
      <c r="AD2542">
        <v>2</v>
      </c>
      <c r="AE2542">
        <v>18691</v>
      </c>
      <c r="AF2542">
        <v>2721</v>
      </c>
      <c r="AG2542">
        <v>304</v>
      </c>
      <c r="AH2542">
        <v>48460</v>
      </c>
      <c r="AI2542">
        <v>0</v>
      </c>
      <c r="AJ2542">
        <v>0</v>
      </c>
      <c r="AK2542">
        <v>1225118</v>
      </c>
      <c r="AL2542">
        <v>21843</v>
      </c>
      <c r="AM2542">
        <v>0</v>
      </c>
      <c r="AN2542">
        <v>10703677</v>
      </c>
      <c r="AO2542">
        <v>4428</v>
      </c>
      <c r="AP2542">
        <v>0</v>
      </c>
      <c r="AQ2542">
        <v>0</v>
      </c>
      <c r="AR2542">
        <v>18122</v>
      </c>
      <c r="AS2542">
        <v>14167</v>
      </c>
      <c r="AT2542">
        <v>280</v>
      </c>
      <c r="AU2542">
        <v>59</v>
      </c>
      <c r="AV2542">
        <v>92</v>
      </c>
      <c r="AW2542">
        <v>0</v>
      </c>
      <c r="AX2542">
        <v>0</v>
      </c>
      <c r="AY2542">
        <v>261</v>
      </c>
      <c r="AZ2542">
        <v>3263</v>
      </c>
      <c r="BA2542">
        <v>17231</v>
      </c>
      <c r="BB2542">
        <v>290</v>
      </c>
      <c r="BC2542">
        <v>84</v>
      </c>
      <c r="BD2542">
        <v>92</v>
      </c>
      <c r="BE2542">
        <v>0</v>
      </c>
      <c r="BF2542">
        <v>120</v>
      </c>
      <c r="BG2542">
        <v>305</v>
      </c>
      <c r="BH2542">
        <v>14859</v>
      </c>
      <c r="BI2542">
        <v>3193</v>
      </c>
      <c r="BJ2542">
        <v>1940</v>
      </c>
      <c r="BK2542">
        <v>1725</v>
      </c>
      <c r="BL2542">
        <v>1903</v>
      </c>
      <c r="BM2542">
        <v>18122</v>
      </c>
      <c r="BN2542">
        <v>3263</v>
      </c>
      <c r="BO2542">
        <v>6836</v>
      </c>
      <c r="BP2542">
        <v>2525</v>
      </c>
      <c r="BQ2542" s="2">
        <v>0</v>
      </c>
      <c r="BR2542" s="2">
        <v>0</v>
      </c>
      <c r="BS2542" s="2">
        <v>0</v>
      </c>
      <c r="BT2542" s="2">
        <v>4</v>
      </c>
      <c r="BU2542" s="2">
        <v>7</v>
      </c>
      <c r="BV2542" s="2">
        <v>13</v>
      </c>
      <c r="BW2542" s="2">
        <v>0</v>
      </c>
      <c r="BX2542" s="2">
        <v>0</v>
      </c>
      <c r="BY2542" s="2">
        <v>0</v>
      </c>
      <c r="BZ2542" s="2">
        <v>7</v>
      </c>
      <c r="CA2542" s="2">
        <v>5</v>
      </c>
      <c r="CB2542" s="2">
        <v>12</v>
      </c>
      <c r="CC2542" s="2">
        <v>7</v>
      </c>
      <c r="CD2542" s="2">
        <v>0</v>
      </c>
      <c r="CE2542">
        <v>0</v>
      </c>
      <c r="CF2542">
        <v>3612501157.03125</v>
      </c>
      <c r="CG2542">
        <v>303531.42192767601</v>
      </c>
      <c r="CH2542" s="2">
        <f t="shared" si="159"/>
        <v>0</v>
      </c>
      <c r="CI2542" t="str">
        <f t="shared" si="156"/>
        <v>Texas</v>
      </c>
      <c r="CJ2542" t="str">
        <f t="shared" si="157"/>
        <v>Bosque</v>
      </c>
      <c r="CK2542" t="str">
        <f t="shared" si="158"/>
        <v>TX</v>
      </c>
      <c r="CL2542" t="str">
        <f>IF(Table1[[#This Row],[3 Day Avg]]&lt;=25,"Green","Red")</f>
        <v>Green</v>
      </c>
    </row>
    <row r="2543" spans="1:90" x14ac:dyDescent="0.25">
      <c r="A2543">
        <v>2542</v>
      </c>
      <c r="B2543" t="s">
        <v>4266</v>
      </c>
      <c r="C2543" t="s">
        <v>2770</v>
      </c>
      <c r="D2543" t="s">
        <v>4232</v>
      </c>
      <c r="E2543">
        <v>48</v>
      </c>
      <c r="F2543">
        <v>48037</v>
      </c>
      <c r="G2543">
        <v>3.9952057530962799</v>
      </c>
      <c r="H2543">
        <v>2653.62</v>
      </c>
      <c r="I2543">
        <v>106.01755650735799</v>
      </c>
      <c r="J2543">
        <v>19.100000000000001</v>
      </c>
      <c r="K2543">
        <v>4.9000000000000004</v>
      </c>
      <c r="L2543">
        <v>78.075900000000004</v>
      </c>
      <c r="M2543">
        <v>1.78293029732646</v>
      </c>
      <c r="N2543" s="1">
        <v>44165.342210648145</v>
      </c>
      <c r="O2543" t="s">
        <v>87</v>
      </c>
      <c r="P2543" s="1">
        <v>43918.453067129631</v>
      </c>
      <c r="Q2543" t="s">
        <v>398</v>
      </c>
      <c r="R2543" t="s">
        <v>4267</v>
      </c>
      <c r="S2543" t="s">
        <v>90</v>
      </c>
      <c r="T2543">
        <v>2503</v>
      </c>
      <c r="U2543">
        <v>100</v>
      </c>
      <c r="V2543">
        <v>1725</v>
      </c>
      <c r="W2543">
        <v>1650</v>
      </c>
      <c r="X2543">
        <v>3006</v>
      </c>
      <c r="Y2543">
        <v>3694</v>
      </c>
      <c r="Z2543">
        <v>4917</v>
      </c>
      <c r="AA2543">
        <v>821</v>
      </c>
      <c r="AB2543">
        <v>679</v>
      </c>
      <c r="AC2543">
        <v>71</v>
      </c>
      <c r="AD2543">
        <v>19</v>
      </c>
      <c r="AE2543">
        <v>94324</v>
      </c>
      <c r="AF2543">
        <v>16794</v>
      </c>
      <c r="AG2543">
        <v>1953</v>
      </c>
      <c r="AH2543">
        <v>47339</v>
      </c>
      <c r="AI2543">
        <v>0</v>
      </c>
      <c r="AJ2543">
        <v>0</v>
      </c>
      <c r="AK2543">
        <v>1225118</v>
      </c>
      <c r="AL2543">
        <v>21843</v>
      </c>
      <c r="AM2543">
        <v>0</v>
      </c>
      <c r="AN2543">
        <v>10703677</v>
      </c>
      <c r="AO2543">
        <v>14992</v>
      </c>
      <c r="AP2543">
        <v>6</v>
      </c>
      <c r="AQ2543">
        <v>0</v>
      </c>
      <c r="AR2543">
        <v>93858</v>
      </c>
      <c r="AS2543">
        <v>60017</v>
      </c>
      <c r="AT2543">
        <v>22765</v>
      </c>
      <c r="AU2543">
        <v>822</v>
      </c>
      <c r="AV2543">
        <v>997</v>
      </c>
      <c r="AW2543">
        <v>17</v>
      </c>
      <c r="AX2543">
        <v>49</v>
      </c>
      <c r="AY2543">
        <v>2093</v>
      </c>
      <c r="AZ2543">
        <v>7098</v>
      </c>
      <c r="BA2543">
        <v>64640</v>
      </c>
      <c r="BB2543">
        <v>23061</v>
      </c>
      <c r="BC2543">
        <v>877</v>
      </c>
      <c r="BD2543">
        <v>1012</v>
      </c>
      <c r="BE2543">
        <v>44</v>
      </c>
      <c r="BF2543">
        <v>1692</v>
      </c>
      <c r="BG2543">
        <v>2532</v>
      </c>
      <c r="BH2543">
        <v>86760</v>
      </c>
      <c r="BI2543">
        <v>18612</v>
      </c>
      <c r="BJ2543">
        <v>11757</v>
      </c>
      <c r="BK2543">
        <v>12531</v>
      </c>
      <c r="BL2543">
        <v>6381</v>
      </c>
      <c r="BM2543">
        <v>93858</v>
      </c>
      <c r="BN2543">
        <v>7098</v>
      </c>
      <c r="BO2543">
        <v>35966</v>
      </c>
      <c r="BP2543">
        <v>8611</v>
      </c>
      <c r="BQ2543" s="2">
        <v>6</v>
      </c>
      <c r="BR2543" s="2">
        <v>0</v>
      </c>
      <c r="BS2543" s="2">
        <v>3</v>
      </c>
      <c r="BT2543" s="2">
        <v>37</v>
      </c>
      <c r="BU2543" s="2">
        <v>21</v>
      </c>
      <c r="BV2543" s="2">
        <v>21</v>
      </c>
      <c r="BW2543" s="2">
        <v>0</v>
      </c>
      <c r="BX2543" s="2">
        <v>1</v>
      </c>
      <c r="BY2543" s="2">
        <v>8</v>
      </c>
      <c r="BZ2543" s="2">
        <v>1</v>
      </c>
      <c r="CA2543" s="2">
        <v>10</v>
      </c>
      <c r="CB2543" s="2">
        <v>9</v>
      </c>
      <c r="CC2543" s="2">
        <v>39</v>
      </c>
      <c r="CD2543" s="2">
        <v>2</v>
      </c>
      <c r="CE2543">
        <v>6.3610533904414597</v>
      </c>
      <c r="CF2543">
        <v>3442491845.4726601</v>
      </c>
      <c r="CG2543">
        <v>477156.69837508397</v>
      </c>
      <c r="CH2543" s="2">
        <f t="shared" si="159"/>
        <v>3.1963178418461928</v>
      </c>
      <c r="CI2543" t="str">
        <f t="shared" si="156"/>
        <v>Texas</v>
      </c>
      <c r="CJ2543" t="str">
        <f t="shared" si="157"/>
        <v>Bowie</v>
      </c>
      <c r="CK2543" t="str">
        <f t="shared" si="158"/>
        <v>TX</v>
      </c>
      <c r="CL2543" t="str">
        <f>IF(Table1[[#This Row],[3 Day Avg]]&lt;=25,"Green","Red")</f>
        <v>Green</v>
      </c>
    </row>
    <row r="2544" spans="1:90" x14ac:dyDescent="0.25">
      <c r="A2544">
        <v>2543</v>
      </c>
      <c r="B2544" t="s">
        <v>4268</v>
      </c>
      <c r="C2544" t="s">
        <v>2770</v>
      </c>
      <c r="D2544" t="s">
        <v>4232</v>
      </c>
      <c r="E2544">
        <v>48</v>
      </c>
      <c r="F2544">
        <v>48039</v>
      </c>
      <c r="G2544">
        <v>1.3899506567516899</v>
      </c>
      <c r="H2544">
        <v>3886.82</v>
      </c>
      <c r="I2544">
        <v>54.024851431658597</v>
      </c>
      <c r="J2544">
        <v>10.1</v>
      </c>
      <c r="K2544">
        <v>4.5</v>
      </c>
      <c r="L2544">
        <v>122.41889999999999</v>
      </c>
      <c r="M2544">
        <v>1.78293029732646</v>
      </c>
      <c r="N2544" s="1">
        <v>44165.342210648145</v>
      </c>
      <c r="O2544" t="s">
        <v>87</v>
      </c>
      <c r="P2544" s="1">
        <v>43916.677233796298</v>
      </c>
      <c r="Q2544" t="s">
        <v>398</v>
      </c>
      <c r="R2544" t="s">
        <v>4269</v>
      </c>
      <c r="S2544" t="s">
        <v>90</v>
      </c>
      <c r="T2544">
        <v>14389</v>
      </c>
      <c r="U2544">
        <v>200</v>
      </c>
      <c r="V2544">
        <v>3659</v>
      </c>
      <c r="W2544">
        <v>4443</v>
      </c>
      <c r="X2544">
        <v>7099</v>
      </c>
      <c r="Y2544">
        <v>10671</v>
      </c>
      <c r="Z2544">
        <v>14108</v>
      </c>
      <c r="AA2544">
        <v>267</v>
      </c>
      <c r="AB2544">
        <v>183</v>
      </c>
      <c r="AC2544">
        <v>19</v>
      </c>
      <c r="AD2544">
        <v>8</v>
      </c>
      <c r="AE2544">
        <v>370200</v>
      </c>
      <c r="AF2544">
        <v>36342</v>
      </c>
      <c r="AG2544">
        <v>7964</v>
      </c>
      <c r="AH2544">
        <v>74225</v>
      </c>
      <c r="AI2544">
        <v>0</v>
      </c>
      <c r="AJ2544">
        <v>0</v>
      </c>
      <c r="AK2544">
        <v>1225118</v>
      </c>
      <c r="AL2544">
        <v>21843</v>
      </c>
      <c r="AM2544">
        <v>0</v>
      </c>
      <c r="AN2544">
        <v>10703677</v>
      </c>
      <c r="AO2544">
        <v>39980</v>
      </c>
      <c r="AP2544">
        <v>134</v>
      </c>
      <c r="AQ2544">
        <v>0</v>
      </c>
      <c r="AR2544">
        <v>353999</v>
      </c>
      <c r="AS2544">
        <v>170322</v>
      </c>
      <c r="AT2544">
        <v>47228</v>
      </c>
      <c r="AU2544">
        <v>1013</v>
      </c>
      <c r="AV2544">
        <v>22670</v>
      </c>
      <c r="AW2544">
        <v>21</v>
      </c>
      <c r="AX2544">
        <v>595</v>
      </c>
      <c r="AY2544">
        <v>5419</v>
      </c>
      <c r="AZ2544">
        <v>106731</v>
      </c>
      <c r="BA2544">
        <v>258490</v>
      </c>
      <c r="BB2544">
        <v>48391</v>
      </c>
      <c r="BC2544">
        <v>2024</v>
      </c>
      <c r="BD2544">
        <v>22847</v>
      </c>
      <c r="BE2544">
        <v>56</v>
      </c>
      <c r="BF2544">
        <v>13968</v>
      </c>
      <c r="BG2544">
        <v>8223</v>
      </c>
      <c r="BH2544">
        <v>247268</v>
      </c>
      <c r="BI2544">
        <v>78834</v>
      </c>
      <c r="BJ2544">
        <v>44949</v>
      </c>
      <c r="BK2544">
        <v>49737</v>
      </c>
      <c r="BL2544">
        <v>15201</v>
      </c>
      <c r="BM2544">
        <v>353999</v>
      </c>
      <c r="BN2544">
        <v>106731</v>
      </c>
      <c r="BO2544">
        <v>140499</v>
      </c>
      <c r="BP2544">
        <v>24779</v>
      </c>
      <c r="BQ2544" s="2">
        <v>134</v>
      </c>
      <c r="BR2544" s="2">
        <v>101</v>
      </c>
      <c r="BS2544" s="2">
        <v>0</v>
      </c>
      <c r="BT2544" s="2">
        <v>104</v>
      </c>
      <c r="BU2544" s="2">
        <v>126</v>
      </c>
      <c r="BV2544" s="2">
        <v>67</v>
      </c>
      <c r="BW2544" s="2">
        <v>33</v>
      </c>
      <c r="BX2544" s="2">
        <v>102</v>
      </c>
      <c r="BY2544" s="2">
        <v>96</v>
      </c>
      <c r="BZ2544" s="2">
        <v>110</v>
      </c>
      <c r="CA2544" s="2">
        <v>61</v>
      </c>
      <c r="CB2544" s="2">
        <v>91</v>
      </c>
      <c r="CC2544" s="2">
        <v>56</v>
      </c>
      <c r="CD2544" s="2">
        <v>0</v>
      </c>
      <c r="CE2544">
        <v>36.196650459211199</v>
      </c>
      <c r="CF2544">
        <v>4908930340.1953096</v>
      </c>
      <c r="CG2544">
        <v>477701.62114506599</v>
      </c>
      <c r="CH2544" s="2">
        <f t="shared" si="159"/>
        <v>22.128122772474875</v>
      </c>
      <c r="CI2544" t="str">
        <f t="shared" si="156"/>
        <v>Texas</v>
      </c>
      <c r="CJ2544" t="str">
        <f t="shared" si="157"/>
        <v>Brazoria</v>
      </c>
      <c r="CK2544" t="str">
        <f t="shared" si="158"/>
        <v>TX</v>
      </c>
      <c r="CL2544" t="str">
        <f>IF(Table1[[#This Row],[3 Day Avg]]&lt;=25,"Green","Red")</f>
        <v>Green</v>
      </c>
    </row>
    <row r="2545" spans="1:90" x14ac:dyDescent="0.25">
      <c r="A2545">
        <v>2544</v>
      </c>
      <c r="B2545" t="s">
        <v>4270</v>
      </c>
      <c r="C2545" t="s">
        <v>2770</v>
      </c>
      <c r="D2545" t="s">
        <v>4232</v>
      </c>
      <c r="E2545">
        <v>48</v>
      </c>
      <c r="F2545">
        <v>48041</v>
      </c>
      <c r="G2545">
        <v>0.96180019961890895</v>
      </c>
      <c r="H2545">
        <v>4860.25</v>
      </c>
      <c r="I2545">
        <v>46.745870046481301</v>
      </c>
      <c r="J2545">
        <v>23.2</v>
      </c>
      <c r="K2545">
        <v>2.8</v>
      </c>
      <c r="L2545">
        <v>82.6511</v>
      </c>
      <c r="M2545">
        <v>1.78293029732646</v>
      </c>
      <c r="N2545" s="1">
        <v>44165.342210648145</v>
      </c>
      <c r="O2545" t="s">
        <v>87</v>
      </c>
      <c r="P2545" s="1">
        <v>43914.514930555553</v>
      </c>
      <c r="Q2545" t="s">
        <v>398</v>
      </c>
      <c r="R2545" t="s">
        <v>4271</v>
      </c>
      <c r="S2545" t="s">
        <v>90</v>
      </c>
      <c r="T2545">
        <v>11021</v>
      </c>
      <c r="U2545">
        <v>106</v>
      </c>
      <c r="V2545">
        <v>2121</v>
      </c>
      <c r="W2545">
        <v>2245</v>
      </c>
      <c r="X2545">
        <v>3364</v>
      </c>
      <c r="Y2545">
        <v>4690</v>
      </c>
      <c r="Z2545">
        <v>6487</v>
      </c>
      <c r="AA2545">
        <v>684</v>
      </c>
      <c r="AB2545">
        <v>579</v>
      </c>
      <c r="AC2545">
        <v>85</v>
      </c>
      <c r="AD2545">
        <v>27</v>
      </c>
      <c r="AE2545">
        <v>226758</v>
      </c>
      <c r="AF2545">
        <v>49310</v>
      </c>
      <c r="AG2545">
        <v>3319</v>
      </c>
      <c r="AH2545">
        <v>50113</v>
      </c>
      <c r="AI2545">
        <v>0</v>
      </c>
      <c r="AJ2545">
        <v>0</v>
      </c>
      <c r="AK2545">
        <v>1225118</v>
      </c>
      <c r="AL2545">
        <v>21843</v>
      </c>
      <c r="AM2545">
        <v>0</v>
      </c>
      <c r="AN2545">
        <v>10703677</v>
      </c>
      <c r="AO2545">
        <v>18907</v>
      </c>
      <c r="AP2545">
        <v>70</v>
      </c>
      <c r="AQ2545">
        <v>0</v>
      </c>
      <c r="AR2545">
        <v>219193</v>
      </c>
      <c r="AS2545">
        <v>122867</v>
      </c>
      <c r="AT2545">
        <v>22279</v>
      </c>
      <c r="AU2545">
        <v>211</v>
      </c>
      <c r="AV2545">
        <v>13706</v>
      </c>
      <c r="AW2545">
        <v>46</v>
      </c>
      <c r="AX2545">
        <v>296</v>
      </c>
      <c r="AY2545">
        <v>4269</v>
      </c>
      <c r="AZ2545">
        <v>55519</v>
      </c>
      <c r="BA2545">
        <v>166133</v>
      </c>
      <c r="BB2545">
        <v>22995</v>
      </c>
      <c r="BC2545">
        <v>823</v>
      </c>
      <c r="BD2545">
        <v>13763</v>
      </c>
      <c r="BE2545">
        <v>46</v>
      </c>
      <c r="BF2545">
        <v>8849</v>
      </c>
      <c r="BG2545">
        <v>6584</v>
      </c>
      <c r="BH2545">
        <v>163674</v>
      </c>
      <c r="BI2545">
        <v>38175</v>
      </c>
      <c r="BJ2545">
        <v>65731</v>
      </c>
      <c r="BK2545">
        <v>35033</v>
      </c>
      <c r="BL2545">
        <v>7730</v>
      </c>
      <c r="BM2545">
        <v>219193</v>
      </c>
      <c r="BN2545">
        <v>55519</v>
      </c>
      <c r="BO2545">
        <v>61347</v>
      </c>
      <c r="BP2545">
        <v>11177</v>
      </c>
      <c r="BQ2545" s="2">
        <v>70</v>
      </c>
      <c r="BR2545" s="2">
        <v>0</v>
      </c>
      <c r="BS2545" s="2">
        <v>0</v>
      </c>
      <c r="BT2545" s="2">
        <v>93</v>
      </c>
      <c r="BU2545" s="2">
        <v>147</v>
      </c>
      <c r="BV2545" s="2">
        <v>56</v>
      </c>
      <c r="BW2545" s="2">
        <v>79</v>
      </c>
      <c r="BX2545" s="2">
        <v>81</v>
      </c>
      <c r="BY2545" s="2">
        <v>103</v>
      </c>
      <c r="BZ2545" s="2">
        <v>113</v>
      </c>
      <c r="CA2545" s="2">
        <v>75</v>
      </c>
      <c r="CB2545" s="2">
        <v>98</v>
      </c>
      <c r="CC2545" s="2">
        <v>64</v>
      </c>
      <c r="CD2545" s="2">
        <v>94</v>
      </c>
      <c r="CE2545">
        <v>30.869914181638599</v>
      </c>
      <c r="CF2545">
        <v>2076509112.40625</v>
      </c>
      <c r="CG2545">
        <v>325246.70093009999</v>
      </c>
      <c r="CH2545" s="2">
        <f t="shared" si="159"/>
        <v>10.645108800615592</v>
      </c>
      <c r="CI2545" t="str">
        <f t="shared" si="156"/>
        <v>Texas</v>
      </c>
      <c r="CJ2545" t="str">
        <f t="shared" si="157"/>
        <v>Brazos</v>
      </c>
      <c r="CK2545" t="str">
        <f t="shared" si="158"/>
        <v>TX</v>
      </c>
      <c r="CL2545" t="str">
        <f>IF(Table1[[#This Row],[3 Day Avg]]&lt;=25,"Green","Red")</f>
        <v>Green</v>
      </c>
    </row>
    <row r="2546" spans="1:90" x14ac:dyDescent="0.25">
      <c r="A2546">
        <v>2545</v>
      </c>
      <c r="B2546" t="s">
        <v>4272</v>
      </c>
      <c r="C2546" t="s">
        <v>2770</v>
      </c>
      <c r="D2546" t="s">
        <v>4232</v>
      </c>
      <c r="E2546">
        <v>48</v>
      </c>
      <c r="F2546">
        <v>48043</v>
      </c>
      <c r="G2546">
        <v>0.85836909871244604</v>
      </c>
      <c r="H2546">
        <v>7542.89</v>
      </c>
      <c r="I2546">
        <v>64.745872450631296</v>
      </c>
      <c r="J2546">
        <v>16</v>
      </c>
      <c r="K2546">
        <v>3.4</v>
      </c>
      <c r="L2546">
        <v>75.323300000000003</v>
      </c>
      <c r="M2546">
        <v>1.78293029732646</v>
      </c>
      <c r="N2546" s="1">
        <v>44165.342210648145</v>
      </c>
      <c r="O2546" t="s">
        <v>319</v>
      </c>
      <c r="P2546" s="1">
        <v>43909.793483796297</v>
      </c>
      <c r="Q2546" t="s">
        <v>398</v>
      </c>
      <c r="R2546" t="s">
        <v>4273</v>
      </c>
      <c r="S2546" t="s">
        <v>90</v>
      </c>
      <c r="T2546">
        <v>699</v>
      </c>
      <c r="U2546">
        <v>6</v>
      </c>
      <c r="V2546">
        <v>153</v>
      </c>
      <c r="W2546">
        <v>210</v>
      </c>
      <c r="X2546">
        <v>409</v>
      </c>
      <c r="Y2546">
        <v>413</v>
      </c>
      <c r="Z2546">
        <v>802</v>
      </c>
      <c r="AA2546">
        <v>25</v>
      </c>
      <c r="AB2546">
        <v>25</v>
      </c>
      <c r="AC2546">
        <v>3</v>
      </c>
      <c r="AD2546">
        <v>2</v>
      </c>
      <c r="AE2546">
        <v>9267</v>
      </c>
      <c r="AF2546">
        <v>1475</v>
      </c>
      <c r="AG2546">
        <v>137</v>
      </c>
      <c r="AH2546">
        <v>45670</v>
      </c>
      <c r="AI2546">
        <v>0</v>
      </c>
      <c r="AJ2546">
        <v>0</v>
      </c>
      <c r="AK2546">
        <v>1225118</v>
      </c>
      <c r="AL2546">
        <v>21843</v>
      </c>
      <c r="AM2546">
        <v>0</v>
      </c>
      <c r="AN2546">
        <v>10703677</v>
      </c>
      <c r="AO2546">
        <v>1987</v>
      </c>
      <c r="AP2546">
        <v>62</v>
      </c>
      <c r="AQ2546">
        <v>0</v>
      </c>
      <c r="AR2546">
        <v>9216</v>
      </c>
      <c r="AS2546">
        <v>4722</v>
      </c>
      <c r="AT2546">
        <v>21</v>
      </c>
      <c r="AU2546">
        <v>168</v>
      </c>
      <c r="AV2546">
        <v>111</v>
      </c>
      <c r="AW2546">
        <v>0</v>
      </c>
      <c r="AX2546">
        <v>16</v>
      </c>
      <c r="AY2546">
        <v>79</v>
      </c>
      <c r="AZ2546">
        <v>4099</v>
      </c>
      <c r="BA2546">
        <v>8504</v>
      </c>
      <c r="BB2546">
        <v>21</v>
      </c>
      <c r="BC2546">
        <v>179</v>
      </c>
      <c r="BD2546">
        <v>154</v>
      </c>
      <c r="BE2546">
        <v>0</v>
      </c>
      <c r="BF2546">
        <v>201</v>
      </c>
      <c r="BG2546">
        <v>157</v>
      </c>
      <c r="BH2546">
        <v>5117</v>
      </c>
      <c r="BI2546">
        <v>1523</v>
      </c>
      <c r="BJ2546">
        <v>961</v>
      </c>
      <c r="BK2546">
        <v>1160</v>
      </c>
      <c r="BL2546">
        <v>772</v>
      </c>
      <c r="BM2546">
        <v>9216</v>
      </c>
      <c r="BN2546">
        <v>4099</v>
      </c>
      <c r="BO2546">
        <v>3585</v>
      </c>
      <c r="BP2546">
        <v>1215</v>
      </c>
      <c r="BQ2546" s="2">
        <v>62</v>
      </c>
      <c r="BR2546" s="2">
        <v>26</v>
      </c>
      <c r="BS2546" s="2">
        <v>129</v>
      </c>
      <c r="BT2546" s="2">
        <v>0</v>
      </c>
      <c r="BU2546" s="2">
        <v>13</v>
      </c>
      <c r="BV2546" s="2">
        <v>25</v>
      </c>
      <c r="BW2546" s="2">
        <v>3</v>
      </c>
      <c r="BX2546" s="2">
        <v>2</v>
      </c>
      <c r="BY2546" s="2">
        <v>12</v>
      </c>
      <c r="BZ2546" s="2">
        <v>8</v>
      </c>
      <c r="CA2546" s="2">
        <v>0</v>
      </c>
      <c r="CB2546" s="2">
        <v>28</v>
      </c>
      <c r="CC2546" s="2">
        <v>90</v>
      </c>
      <c r="CD2546" s="2">
        <v>0</v>
      </c>
      <c r="CE2546">
        <v>669.04068198985601</v>
      </c>
      <c r="CF2546">
        <v>21374205098.214802</v>
      </c>
      <c r="CG2546">
        <v>718242.553112522</v>
      </c>
      <c r="CH2546" s="2">
        <f t="shared" si="159"/>
        <v>784.86689814814804</v>
      </c>
      <c r="CI2546" t="str">
        <f t="shared" si="156"/>
        <v>Texas</v>
      </c>
      <c r="CJ2546" t="str">
        <f t="shared" si="157"/>
        <v>Brewster</v>
      </c>
      <c r="CK2546" t="str">
        <f t="shared" si="158"/>
        <v>TX</v>
      </c>
      <c r="CL2546" t="str">
        <f>IF(Table1[[#This Row],[3 Day Avg]]&lt;=25,"Green","Red")</f>
        <v>Red</v>
      </c>
    </row>
    <row r="2547" spans="1:90" x14ac:dyDescent="0.25">
      <c r="A2547">
        <v>2546</v>
      </c>
      <c r="B2547" t="s">
        <v>4274</v>
      </c>
      <c r="C2547" t="s">
        <v>2770</v>
      </c>
      <c r="D2547" t="s">
        <v>4232</v>
      </c>
      <c r="E2547">
        <v>48</v>
      </c>
      <c r="F2547">
        <v>48045</v>
      </c>
      <c r="G2547">
        <v>2.5</v>
      </c>
      <c r="H2547">
        <v>2638.52</v>
      </c>
      <c r="I2547">
        <v>65.963060686015794</v>
      </c>
      <c r="J2547">
        <v>16.2</v>
      </c>
      <c r="K2547">
        <v>3.9</v>
      </c>
      <c r="L2547">
        <v>73.243499999999997</v>
      </c>
      <c r="M2547">
        <v>0</v>
      </c>
      <c r="N2547" s="1">
        <v>44165.342210648145</v>
      </c>
      <c r="O2547" t="s">
        <v>319</v>
      </c>
      <c r="P2547" s="1">
        <v>43909.791319444441</v>
      </c>
      <c r="Q2547" t="s">
        <v>398</v>
      </c>
      <c r="R2547" t="s">
        <v>4275</v>
      </c>
      <c r="S2547" t="s">
        <v>90</v>
      </c>
      <c r="T2547">
        <v>40</v>
      </c>
      <c r="U2547">
        <v>1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1516</v>
      </c>
      <c r="AF2547">
        <v>245</v>
      </c>
      <c r="AG2547">
        <v>22</v>
      </c>
      <c r="AH2547">
        <v>44409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10703677</v>
      </c>
      <c r="AO2547">
        <v>0</v>
      </c>
      <c r="AP2547">
        <v>0</v>
      </c>
      <c r="AQ2547">
        <v>0</v>
      </c>
      <c r="AR2547">
        <v>1546</v>
      </c>
      <c r="AS2547">
        <v>885</v>
      </c>
      <c r="AT2547">
        <v>38</v>
      </c>
      <c r="AU2547">
        <v>0</v>
      </c>
      <c r="AV2547">
        <v>0</v>
      </c>
      <c r="AW2547">
        <v>17</v>
      </c>
      <c r="AX2547">
        <v>0</v>
      </c>
      <c r="AY2547">
        <v>61</v>
      </c>
      <c r="AZ2547">
        <v>545</v>
      </c>
      <c r="BA2547">
        <v>1319</v>
      </c>
      <c r="BB2547">
        <v>38</v>
      </c>
      <c r="BC2547">
        <v>0</v>
      </c>
      <c r="BD2547">
        <v>0</v>
      </c>
      <c r="BE2547">
        <v>17</v>
      </c>
      <c r="BF2547">
        <v>26</v>
      </c>
      <c r="BG2547">
        <v>146</v>
      </c>
      <c r="BH2547">
        <v>1001</v>
      </c>
      <c r="BI2547">
        <v>223</v>
      </c>
      <c r="BJ2547">
        <v>227</v>
      </c>
      <c r="BK2547">
        <v>150</v>
      </c>
      <c r="BL2547">
        <v>182</v>
      </c>
      <c r="BM2547">
        <v>1546</v>
      </c>
      <c r="BN2547">
        <v>545</v>
      </c>
      <c r="BO2547">
        <v>582</v>
      </c>
      <c r="BP2547">
        <v>182</v>
      </c>
      <c r="BQ2547" s="2">
        <v>0</v>
      </c>
      <c r="BR2547" s="2">
        <v>0</v>
      </c>
      <c r="BS2547" s="2">
        <v>0</v>
      </c>
      <c r="BT2547" s="2">
        <v>1</v>
      </c>
      <c r="BU2547" s="2">
        <v>0</v>
      </c>
      <c r="BV2547" s="2">
        <v>0</v>
      </c>
      <c r="BW2547" s="2">
        <v>0</v>
      </c>
      <c r="BX2547" s="2">
        <v>0</v>
      </c>
      <c r="BY2547" s="2">
        <v>0</v>
      </c>
      <c r="BZ2547" s="2">
        <v>2</v>
      </c>
      <c r="CA2547" s="2">
        <v>0</v>
      </c>
      <c r="CB2547" s="2">
        <v>0</v>
      </c>
      <c r="CC2547" s="2">
        <v>1</v>
      </c>
      <c r="CD2547" s="2">
        <v>0</v>
      </c>
      <c r="CE2547">
        <v>0</v>
      </c>
      <c r="CF2547">
        <v>3449197141.4531298</v>
      </c>
      <c r="CG2547">
        <v>234782.33622484101</v>
      </c>
      <c r="CH2547" s="2">
        <f t="shared" si="159"/>
        <v>0</v>
      </c>
      <c r="CI2547" t="str">
        <f t="shared" si="156"/>
        <v>Texas</v>
      </c>
      <c r="CJ2547" t="str">
        <f t="shared" si="157"/>
        <v>Briscoe</v>
      </c>
      <c r="CK2547" t="str">
        <f t="shared" si="158"/>
        <v>TX</v>
      </c>
      <c r="CL2547" t="str">
        <f>IF(Table1[[#This Row],[3 Day Avg]]&lt;=25,"Green","Red")</f>
        <v>Green</v>
      </c>
    </row>
    <row r="2548" spans="1:90" x14ac:dyDescent="0.25">
      <c r="A2548">
        <v>2547</v>
      </c>
      <c r="B2548" t="s">
        <v>874</v>
      </c>
      <c r="C2548" t="s">
        <v>2770</v>
      </c>
      <c r="D2548" t="s">
        <v>4232</v>
      </c>
      <c r="E2548">
        <v>48</v>
      </c>
      <c r="F2548">
        <v>48047</v>
      </c>
      <c r="G2548">
        <v>6.2034739454094296</v>
      </c>
      <c r="H2548">
        <v>5664.89</v>
      </c>
      <c r="I2548">
        <v>351.41973573235902</v>
      </c>
      <c r="J2548">
        <v>31</v>
      </c>
      <c r="K2548">
        <v>6.5</v>
      </c>
      <c r="L2548">
        <v>49.670099999999998</v>
      </c>
      <c r="M2548">
        <v>0</v>
      </c>
      <c r="N2548" s="1">
        <v>44165.342210648145</v>
      </c>
      <c r="O2548" t="s">
        <v>319</v>
      </c>
      <c r="P2548" s="1">
        <v>43909.794791666667</v>
      </c>
      <c r="Q2548" t="s">
        <v>398</v>
      </c>
      <c r="R2548" t="s">
        <v>4276</v>
      </c>
      <c r="S2548" t="s">
        <v>90</v>
      </c>
      <c r="T2548">
        <v>403</v>
      </c>
      <c r="U2548">
        <v>25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7114</v>
      </c>
      <c r="AF2548">
        <v>2183</v>
      </c>
      <c r="AG2548">
        <v>158</v>
      </c>
      <c r="AH2548">
        <v>30116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10703677</v>
      </c>
      <c r="AO2548">
        <v>0</v>
      </c>
      <c r="AP2548">
        <v>4</v>
      </c>
      <c r="AQ2548">
        <v>0</v>
      </c>
      <c r="AR2548">
        <v>7180</v>
      </c>
      <c r="AS2548">
        <v>400</v>
      </c>
      <c r="AT2548">
        <v>4</v>
      </c>
      <c r="AU2548">
        <v>0</v>
      </c>
      <c r="AV2548">
        <v>0</v>
      </c>
      <c r="AW2548">
        <v>0</v>
      </c>
      <c r="AX2548">
        <v>0</v>
      </c>
      <c r="AY2548">
        <v>35</v>
      </c>
      <c r="AZ2548">
        <v>6741</v>
      </c>
      <c r="BA2548">
        <v>6461</v>
      </c>
      <c r="BB2548">
        <v>49</v>
      </c>
      <c r="BC2548">
        <v>64</v>
      </c>
      <c r="BD2548">
        <v>0</v>
      </c>
      <c r="BE2548">
        <v>0</v>
      </c>
      <c r="BF2548">
        <v>435</v>
      </c>
      <c r="BG2548">
        <v>171</v>
      </c>
      <c r="BH2548">
        <v>439</v>
      </c>
      <c r="BI2548">
        <v>1498</v>
      </c>
      <c r="BJ2548">
        <v>1539</v>
      </c>
      <c r="BK2548">
        <v>831</v>
      </c>
      <c r="BL2548">
        <v>464</v>
      </c>
      <c r="BM2548">
        <v>7180</v>
      </c>
      <c r="BN2548">
        <v>6741</v>
      </c>
      <c r="BO2548">
        <v>2199</v>
      </c>
      <c r="BP2548">
        <v>649</v>
      </c>
      <c r="BQ2548" s="2">
        <v>4</v>
      </c>
      <c r="BR2548" s="2">
        <v>1</v>
      </c>
      <c r="BS2548" s="2">
        <v>0</v>
      </c>
      <c r="BT2548" s="2">
        <v>3</v>
      </c>
      <c r="BU2548" s="2">
        <v>-2</v>
      </c>
      <c r="BV2548" s="2">
        <v>8</v>
      </c>
      <c r="BW2548" s="2">
        <v>0</v>
      </c>
      <c r="BX2548" s="2">
        <v>0</v>
      </c>
      <c r="BY2548" s="2">
        <v>1</v>
      </c>
      <c r="BZ2548" s="2">
        <v>4</v>
      </c>
      <c r="CA2548" s="2">
        <v>4</v>
      </c>
      <c r="CB2548" s="2">
        <v>0</v>
      </c>
      <c r="CC2548" s="2">
        <v>0</v>
      </c>
      <c r="CD2548" s="2">
        <v>0</v>
      </c>
      <c r="CE2548">
        <v>56.227157717177398</v>
      </c>
      <c r="CF2548">
        <v>3091877333.1933599</v>
      </c>
      <c r="CG2548">
        <v>241838.907924178</v>
      </c>
      <c r="CH2548" s="2">
        <f t="shared" si="159"/>
        <v>23.212627669452182</v>
      </c>
      <c r="CI2548" t="str">
        <f t="shared" si="156"/>
        <v>Texas</v>
      </c>
      <c r="CJ2548" t="str">
        <f t="shared" si="157"/>
        <v>Brooks</v>
      </c>
      <c r="CK2548" t="str">
        <f t="shared" si="158"/>
        <v>TX</v>
      </c>
      <c r="CL2548" t="str">
        <f>IF(Table1[[#This Row],[3 Day Avg]]&lt;=25,"Green","Red")</f>
        <v>Green</v>
      </c>
    </row>
    <row r="2549" spans="1:90" x14ac:dyDescent="0.25">
      <c r="A2549">
        <v>2548</v>
      </c>
      <c r="B2549" t="s">
        <v>1215</v>
      </c>
      <c r="C2549" t="s">
        <v>2770</v>
      </c>
      <c r="D2549" t="s">
        <v>4232</v>
      </c>
      <c r="E2549">
        <v>48</v>
      </c>
      <c r="F2549">
        <v>48049</v>
      </c>
      <c r="G2549">
        <v>3.4744842562432101</v>
      </c>
      <c r="H2549">
        <v>2428.54</v>
      </c>
      <c r="I2549">
        <v>84.379284885560594</v>
      </c>
      <c r="J2549">
        <v>13.2</v>
      </c>
      <c r="K2549">
        <v>3.7</v>
      </c>
      <c r="L2549">
        <v>77.6768</v>
      </c>
      <c r="M2549">
        <v>1.78293029732646</v>
      </c>
      <c r="N2549" s="1">
        <v>44165.342210648145</v>
      </c>
      <c r="O2549" t="s">
        <v>87</v>
      </c>
      <c r="P2549" s="1">
        <v>43923.042824074073</v>
      </c>
      <c r="Q2549" t="s">
        <v>398</v>
      </c>
      <c r="R2549" t="s">
        <v>4277</v>
      </c>
      <c r="S2549" t="s">
        <v>90</v>
      </c>
      <c r="T2549">
        <v>921</v>
      </c>
      <c r="U2549">
        <v>32</v>
      </c>
      <c r="V2549">
        <v>798</v>
      </c>
      <c r="W2549">
        <v>888</v>
      </c>
      <c r="X2549">
        <v>1421</v>
      </c>
      <c r="Y2549">
        <v>2065</v>
      </c>
      <c r="Z2549">
        <v>2064</v>
      </c>
      <c r="AA2549">
        <v>188</v>
      </c>
      <c r="AB2549">
        <v>63</v>
      </c>
      <c r="AC2549">
        <v>12</v>
      </c>
      <c r="AD2549">
        <v>3</v>
      </c>
      <c r="AE2549">
        <v>37924</v>
      </c>
      <c r="AF2549">
        <v>4778</v>
      </c>
      <c r="AG2549">
        <v>603</v>
      </c>
      <c r="AH2549">
        <v>47097</v>
      </c>
      <c r="AI2549">
        <v>0</v>
      </c>
      <c r="AJ2549">
        <v>0</v>
      </c>
      <c r="AK2549">
        <v>1225118</v>
      </c>
      <c r="AL2549">
        <v>21843</v>
      </c>
      <c r="AM2549">
        <v>0</v>
      </c>
      <c r="AN2549">
        <v>10703677</v>
      </c>
      <c r="AO2549">
        <v>7236</v>
      </c>
      <c r="AP2549">
        <v>0</v>
      </c>
      <c r="AQ2549">
        <v>0</v>
      </c>
      <c r="AR2549">
        <v>37834</v>
      </c>
      <c r="AS2549">
        <v>27253</v>
      </c>
      <c r="AT2549">
        <v>1340</v>
      </c>
      <c r="AU2549">
        <v>140</v>
      </c>
      <c r="AV2549">
        <v>281</v>
      </c>
      <c r="AW2549">
        <v>0</v>
      </c>
      <c r="AX2549">
        <v>0</v>
      </c>
      <c r="AY2549">
        <v>521</v>
      </c>
      <c r="AZ2549">
        <v>8299</v>
      </c>
      <c r="BA2549">
        <v>34631</v>
      </c>
      <c r="BB2549">
        <v>1464</v>
      </c>
      <c r="BC2549">
        <v>198</v>
      </c>
      <c r="BD2549">
        <v>281</v>
      </c>
      <c r="BE2549">
        <v>0</v>
      </c>
      <c r="BF2549">
        <v>543</v>
      </c>
      <c r="BG2549">
        <v>717</v>
      </c>
      <c r="BH2549">
        <v>29535</v>
      </c>
      <c r="BI2549">
        <v>6935</v>
      </c>
      <c r="BJ2549">
        <v>5177</v>
      </c>
      <c r="BK2549">
        <v>4417</v>
      </c>
      <c r="BL2549">
        <v>3107</v>
      </c>
      <c r="BM2549">
        <v>37834</v>
      </c>
      <c r="BN2549">
        <v>8299</v>
      </c>
      <c r="BO2549">
        <v>14069</v>
      </c>
      <c r="BP2549">
        <v>4129</v>
      </c>
      <c r="BQ2549" s="2">
        <v>0</v>
      </c>
      <c r="BR2549" s="2">
        <v>0</v>
      </c>
      <c r="BS2549" s="2">
        <v>0</v>
      </c>
      <c r="BT2549" s="2">
        <v>13</v>
      </c>
      <c r="BU2549" s="2">
        <v>0</v>
      </c>
      <c r="BV2549" s="2">
        <v>23</v>
      </c>
      <c r="BW2549" s="2">
        <v>0</v>
      </c>
      <c r="BX2549" s="2">
        <v>0</v>
      </c>
      <c r="BY2549" s="2">
        <v>10</v>
      </c>
      <c r="BZ2549" s="2">
        <v>8</v>
      </c>
      <c r="CA2549" s="2">
        <v>25</v>
      </c>
      <c r="CB2549" s="2">
        <v>5</v>
      </c>
      <c r="CC2549" s="2">
        <v>19</v>
      </c>
      <c r="CD2549" s="2">
        <v>0</v>
      </c>
      <c r="CE2549">
        <v>0</v>
      </c>
      <c r="CF2549">
        <v>3440464456.1015601</v>
      </c>
      <c r="CG2549">
        <v>254787.61606116599</v>
      </c>
      <c r="CH2549" s="2">
        <f t="shared" si="159"/>
        <v>0</v>
      </c>
      <c r="CI2549" t="str">
        <f t="shared" si="156"/>
        <v>Texas</v>
      </c>
      <c r="CJ2549" t="str">
        <f t="shared" si="157"/>
        <v>Brown</v>
      </c>
      <c r="CK2549" t="str">
        <f t="shared" si="158"/>
        <v>TX</v>
      </c>
      <c r="CL2549" t="str">
        <f>IF(Table1[[#This Row],[3 Day Avg]]&lt;=25,"Green","Red")</f>
        <v>Green</v>
      </c>
    </row>
    <row r="2550" spans="1:90" x14ac:dyDescent="0.25">
      <c r="A2550">
        <v>2549</v>
      </c>
      <c r="B2550" t="s">
        <v>4278</v>
      </c>
      <c r="C2550" t="s">
        <v>2770</v>
      </c>
      <c r="D2550" t="s">
        <v>4232</v>
      </c>
      <c r="E2550">
        <v>48</v>
      </c>
      <c r="F2550">
        <v>48051</v>
      </c>
      <c r="G2550">
        <v>1.3615733736762501</v>
      </c>
      <c r="H2550">
        <v>3594.54</v>
      </c>
      <c r="I2550">
        <v>48.942302463429201</v>
      </c>
      <c r="J2550">
        <v>14.8</v>
      </c>
      <c r="K2550">
        <v>3.6</v>
      </c>
      <c r="L2550">
        <v>88.444999999999993</v>
      </c>
      <c r="M2550">
        <v>1.78293029732646</v>
      </c>
      <c r="N2550" s="1">
        <v>44165.342210648145</v>
      </c>
      <c r="O2550" t="s">
        <v>319</v>
      </c>
      <c r="P2550" s="1">
        <v>43909.794791666667</v>
      </c>
      <c r="Q2550" t="s">
        <v>398</v>
      </c>
      <c r="R2550" t="s">
        <v>4279</v>
      </c>
      <c r="S2550" t="s">
        <v>90</v>
      </c>
      <c r="T2550">
        <v>661</v>
      </c>
      <c r="U2550">
        <v>9</v>
      </c>
      <c r="V2550">
        <v>405</v>
      </c>
      <c r="W2550">
        <v>391</v>
      </c>
      <c r="X2550">
        <v>729</v>
      </c>
      <c r="Y2550">
        <v>1111</v>
      </c>
      <c r="Z2550">
        <v>992</v>
      </c>
      <c r="AA2550">
        <v>25</v>
      </c>
      <c r="AB2550">
        <v>15</v>
      </c>
      <c r="AC2550">
        <v>3</v>
      </c>
      <c r="AD2550">
        <v>1</v>
      </c>
      <c r="AE2550">
        <v>18389</v>
      </c>
      <c r="AF2550">
        <v>2686</v>
      </c>
      <c r="AG2550">
        <v>295</v>
      </c>
      <c r="AH2550">
        <v>53626</v>
      </c>
      <c r="AI2550">
        <v>0</v>
      </c>
      <c r="AJ2550">
        <v>0</v>
      </c>
      <c r="AK2550">
        <v>1225118</v>
      </c>
      <c r="AL2550">
        <v>21843</v>
      </c>
      <c r="AM2550">
        <v>0</v>
      </c>
      <c r="AN2550">
        <v>10703677</v>
      </c>
      <c r="AO2550">
        <v>3628</v>
      </c>
      <c r="AP2550">
        <v>4</v>
      </c>
      <c r="AQ2550">
        <v>0</v>
      </c>
      <c r="AR2550">
        <v>17863</v>
      </c>
      <c r="AS2550">
        <v>11617</v>
      </c>
      <c r="AT2550">
        <v>2240</v>
      </c>
      <c r="AU2550">
        <v>52</v>
      </c>
      <c r="AV2550">
        <v>40</v>
      </c>
      <c r="AW2550">
        <v>0</v>
      </c>
      <c r="AX2550">
        <v>8</v>
      </c>
      <c r="AY2550">
        <v>249</v>
      </c>
      <c r="AZ2550">
        <v>3657</v>
      </c>
      <c r="BA2550">
        <v>14298</v>
      </c>
      <c r="BB2550">
        <v>2259</v>
      </c>
      <c r="BC2550">
        <v>59</v>
      </c>
      <c r="BD2550">
        <v>40</v>
      </c>
      <c r="BE2550">
        <v>0</v>
      </c>
      <c r="BF2550">
        <v>798</v>
      </c>
      <c r="BG2550">
        <v>409</v>
      </c>
      <c r="BH2550">
        <v>14206</v>
      </c>
      <c r="BI2550">
        <v>3253</v>
      </c>
      <c r="BJ2550">
        <v>2214</v>
      </c>
      <c r="BK2550">
        <v>1986</v>
      </c>
      <c r="BL2550">
        <v>1525</v>
      </c>
      <c r="BM2550">
        <v>17863</v>
      </c>
      <c r="BN2550">
        <v>3657</v>
      </c>
      <c r="BO2550">
        <v>6782</v>
      </c>
      <c r="BP2550">
        <v>2103</v>
      </c>
      <c r="BQ2550" s="2">
        <v>4</v>
      </c>
      <c r="BR2550" s="2">
        <v>0</v>
      </c>
      <c r="BS2550" s="2">
        <v>1</v>
      </c>
      <c r="BT2550" s="2">
        <v>2</v>
      </c>
      <c r="BU2550" s="2">
        <v>23</v>
      </c>
      <c r="BV2550" s="2">
        <v>2</v>
      </c>
      <c r="BW2550" s="2">
        <v>1</v>
      </c>
      <c r="BX2550" s="2">
        <v>0</v>
      </c>
      <c r="BY2550" s="2">
        <v>11</v>
      </c>
      <c r="BZ2550" s="2">
        <v>14</v>
      </c>
      <c r="CA2550" s="2">
        <v>11</v>
      </c>
      <c r="CB2550" s="2">
        <v>14</v>
      </c>
      <c r="CC2550" s="2">
        <v>3</v>
      </c>
      <c r="CD2550" s="2">
        <v>39</v>
      </c>
      <c r="CE2550">
        <v>21.7521344281908</v>
      </c>
      <c r="CF2550">
        <v>2368942871.7343798</v>
      </c>
      <c r="CG2550">
        <v>280386.43038290599</v>
      </c>
      <c r="CH2550" s="2">
        <f t="shared" si="159"/>
        <v>9.3302730037880917</v>
      </c>
      <c r="CI2550" t="str">
        <f t="shared" si="156"/>
        <v>Texas</v>
      </c>
      <c r="CJ2550" t="str">
        <f t="shared" si="157"/>
        <v>Burleson</v>
      </c>
      <c r="CK2550" t="str">
        <f t="shared" si="158"/>
        <v>TX</v>
      </c>
      <c r="CL2550" t="str">
        <f>IF(Table1[[#This Row],[3 Day Avg]]&lt;=25,"Green","Red")</f>
        <v>Green</v>
      </c>
    </row>
    <row r="2551" spans="1:90" x14ac:dyDescent="0.25">
      <c r="A2551">
        <v>2550</v>
      </c>
      <c r="B2551" t="s">
        <v>4280</v>
      </c>
      <c r="C2551" t="s">
        <v>2770</v>
      </c>
      <c r="D2551" t="s">
        <v>4232</v>
      </c>
      <c r="E2551">
        <v>48</v>
      </c>
      <c r="F2551">
        <v>48053</v>
      </c>
      <c r="G2551">
        <v>1.3456090651558099</v>
      </c>
      <c r="H2551">
        <v>2970.01</v>
      </c>
      <c r="I2551">
        <v>39.964662824450002</v>
      </c>
      <c r="J2551">
        <v>11</v>
      </c>
      <c r="K2551">
        <v>2.9</v>
      </c>
      <c r="L2551">
        <v>93.508399999999995</v>
      </c>
      <c r="M2551">
        <v>1.78293029732646</v>
      </c>
      <c r="N2551" s="1">
        <v>44165.342210648145</v>
      </c>
      <c r="O2551" t="s">
        <v>87</v>
      </c>
      <c r="P2551" s="1">
        <v>43916.940150462964</v>
      </c>
      <c r="Q2551" t="s">
        <v>398</v>
      </c>
      <c r="R2551" t="s">
        <v>4281</v>
      </c>
      <c r="S2551" t="s">
        <v>90</v>
      </c>
      <c r="T2551">
        <v>1412</v>
      </c>
      <c r="U2551">
        <v>19</v>
      </c>
      <c r="V2551">
        <v>955</v>
      </c>
      <c r="W2551">
        <v>1314</v>
      </c>
      <c r="X2551">
        <v>1740</v>
      </c>
      <c r="Y2551">
        <v>2732</v>
      </c>
      <c r="Z2551">
        <v>3198</v>
      </c>
      <c r="AA2551">
        <v>71</v>
      </c>
      <c r="AB2551">
        <v>71</v>
      </c>
      <c r="AC2551">
        <v>12</v>
      </c>
      <c r="AD2551">
        <v>5</v>
      </c>
      <c r="AE2551">
        <v>47542</v>
      </c>
      <c r="AF2551">
        <v>5099</v>
      </c>
      <c r="AG2551">
        <v>660</v>
      </c>
      <c r="AH2551">
        <v>56696</v>
      </c>
      <c r="AI2551">
        <v>0</v>
      </c>
      <c r="AJ2551">
        <v>0</v>
      </c>
      <c r="AK2551">
        <v>1225118</v>
      </c>
      <c r="AL2551">
        <v>21843</v>
      </c>
      <c r="AM2551">
        <v>0</v>
      </c>
      <c r="AN2551">
        <v>10703677</v>
      </c>
      <c r="AO2551">
        <v>9939</v>
      </c>
      <c r="AP2551">
        <v>11</v>
      </c>
      <c r="AQ2551">
        <v>0</v>
      </c>
      <c r="AR2551">
        <v>45750</v>
      </c>
      <c r="AS2551">
        <v>33745</v>
      </c>
      <c r="AT2551">
        <v>831</v>
      </c>
      <c r="AU2551">
        <v>292</v>
      </c>
      <c r="AV2551">
        <v>383</v>
      </c>
      <c r="AW2551">
        <v>0</v>
      </c>
      <c r="AX2551">
        <v>0</v>
      </c>
      <c r="AY2551">
        <v>379</v>
      </c>
      <c r="AZ2551">
        <v>10120</v>
      </c>
      <c r="BA2551">
        <v>42092</v>
      </c>
      <c r="BB2551">
        <v>831</v>
      </c>
      <c r="BC2551">
        <v>323</v>
      </c>
      <c r="BD2551">
        <v>383</v>
      </c>
      <c r="BE2551">
        <v>0</v>
      </c>
      <c r="BF2551">
        <v>1537</v>
      </c>
      <c r="BG2551">
        <v>584</v>
      </c>
      <c r="BH2551">
        <v>35630</v>
      </c>
      <c r="BI2551">
        <v>7967</v>
      </c>
      <c r="BJ2551">
        <v>5668</v>
      </c>
      <c r="BK2551">
        <v>4428</v>
      </c>
      <c r="BL2551">
        <v>4009</v>
      </c>
      <c r="BM2551">
        <v>45750</v>
      </c>
      <c r="BN2551">
        <v>10120</v>
      </c>
      <c r="BO2551">
        <v>17748</v>
      </c>
      <c r="BP2551">
        <v>5930</v>
      </c>
      <c r="BQ2551" s="2">
        <v>11</v>
      </c>
      <c r="BR2551" s="2">
        <v>14</v>
      </c>
      <c r="BS2551" s="2">
        <v>0</v>
      </c>
      <c r="BT2551" s="2">
        <v>16</v>
      </c>
      <c r="BU2551" s="2">
        <v>15</v>
      </c>
      <c r="BV2551" s="2">
        <v>28</v>
      </c>
      <c r="BW2551" s="2">
        <v>1</v>
      </c>
      <c r="BX2551" s="2">
        <v>3</v>
      </c>
      <c r="BY2551" s="2">
        <v>21</v>
      </c>
      <c r="BZ2551" s="2">
        <v>6</v>
      </c>
      <c r="CA2551" s="2">
        <v>22</v>
      </c>
      <c r="CB2551" s="2">
        <v>16</v>
      </c>
      <c r="CC2551" s="2">
        <v>7</v>
      </c>
      <c r="CD2551" s="2">
        <v>46</v>
      </c>
      <c r="CE2551">
        <v>23.137436372050001</v>
      </c>
      <c r="CF2551">
        <v>3595588355.8125</v>
      </c>
      <c r="CG2551">
        <v>295730.89288120199</v>
      </c>
      <c r="CH2551" s="2">
        <f t="shared" si="159"/>
        <v>18.214936247723134</v>
      </c>
      <c r="CI2551" t="str">
        <f t="shared" si="156"/>
        <v>Texas</v>
      </c>
      <c r="CJ2551" t="str">
        <f t="shared" si="157"/>
        <v>Burnet</v>
      </c>
      <c r="CK2551" t="str">
        <f t="shared" si="158"/>
        <v>TX</v>
      </c>
      <c r="CL2551" t="str">
        <f>IF(Table1[[#This Row],[3 Day Avg]]&lt;=25,"Green","Red")</f>
        <v>Green</v>
      </c>
    </row>
    <row r="2552" spans="1:90" x14ac:dyDescent="0.25">
      <c r="A2552">
        <v>2551</v>
      </c>
      <c r="B2552" t="s">
        <v>1846</v>
      </c>
      <c r="C2552" t="s">
        <v>2770</v>
      </c>
      <c r="D2552" t="s">
        <v>4232</v>
      </c>
      <c r="E2552">
        <v>48</v>
      </c>
      <c r="F2552">
        <v>48055</v>
      </c>
      <c r="G2552">
        <v>2.0811099252934899</v>
      </c>
      <c r="H2552">
        <v>4333.25</v>
      </c>
      <c r="I2552">
        <v>90.179665641547402</v>
      </c>
      <c r="J2552">
        <v>14.1</v>
      </c>
      <c r="K2552">
        <v>3.6</v>
      </c>
      <c r="L2552">
        <v>86.733099999999993</v>
      </c>
      <c r="M2552">
        <v>1.78293029732646</v>
      </c>
      <c r="N2552" s="1">
        <v>44165.342210648145</v>
      </c>
      <c r="O2552" t="s">
        <v>87</v>
      </c>
      <c r="P2552" s="1">
        <v>43921.018206018518</v>
      </c>
      <c r="Q2552" t="s">
        <v>398</v>
      </c>
      <c r="R2552" t="s">
        <v>4282</v>
      </c>
      <c r="S2552" t="s">
        <v>90</v>
      </c>
      <c r="T2552">
        <v>1874</v>
      </c>
      <c r="U2552">
        <v>39</v>
      </c>
      <c r="V2552">
        <v>725</v>
      </c>
      <c r="W2552">
        <v>493</v>
      </c>
      <c r="X2552">
        <v>997</v>
      </c>
      <c r="Y2552">
        <v>1501</v>
      </c>
      <c r="Z2552">
        <v>1846</v>
      </c>
      <c r="AA2552">
        <v>58</v>
      </c>
      <c r="AB2552">
        <v>57</v>
      </c>
      <c r="AC2552">
        <v>10</v>
      </c>
      <c r="AD2552">
        <v>4</v>
      </c>
      <c r="AE2552">
        <v>43247</v>
      </c>
      <c r="AF2552">
        <v>5850</v>
      </c>
      <c r="AG2552">
        <v>691</v>
      </c>
      <c r="AH2552">
        <v>52588</v>
      </c>
      <c r="AI2552">
        <v>0</v>
      </c>
      <c r="AJ2552">
        <v>0</v>
      </c>
      <c r="AK2552">
        <v>1225118</v>
      </c>
      <c r="AL2552">
        <v>21843</v>
      </c>
      <c r="AM2552">
        <v>0</v>
      </c>
      <c r="AN2552">
        <v>10703677</v>
      </c>
      <c r="AO2552">
        <v>5562</v>
      </c>
      <c r="AP2552">
        <v>1</v>
      </c>
      <c r="AQ2552">
        <v>0</v>
      </c>
      <c r="AR2552">
        <v>41401</v>
      </c>
      <c r="AS2552">
        <v>16686</v>
      </c>
      <c r="AT2552">
        <v>2425</v>
      </c>
      <c r="AU2552">
        <v>136</v>
      </c>
      <c r="AV2552">
        <v>401</v>
      </c>
      <c r="AW2552">
        <v>26</v>
      </c>
      <c r="AX2552">
        <v>0</v>
      </c>
      <c r="AY2552">
        <v>415</v>
      </c>
      <c r="AZ2552">
        <v>21312</v>
      </c>
      <c r="BA2552">
        <v>33001</v>
      </c>
      <c r="BB2552">
        <v>2636</v>
      </c>
      <c r="BC2552">
        <v>270</v>
      </c>
      <c r="BD2552">
        <v>420</v>
      </c>
      <c r="BE2552">
        <v>26</v>
      </c>
      <c r="BF2552">
        <v>4381</v>
      </c>
      <c r="BG2552">
        <v>667</v>
      </c>
      <c r="BH2552">
        <v>20089</v>
      </c>
      <c r="BI2552">
        <v>8126</v>
      </c>
      <c r="BJ2552">
        <v>6780</v>
      </c>
      <c r="BK2552">
        <v>5517</v>
      </c>
      <c r="BL2552">
        <v>2215</v>
      </c>
      <c r="BM2552">
        <v>41401</v>
      </c>
      <c r="BN2552">
        <v>21312</v>
      </c>
      <c r="BO2552">
        <v>15416</v>
      </c>
      <c r="BP2552">
        <v>3347</v>
      </c>
      <c r="BQ2552" s="2">
        <v>1</v>
      </c>
      <c r="BR2552" s="2">
        <v>0</v>
      </c>
      <c r="BS2552" s="2">
        <v>0</v>
      </c>
      <c r="BT2552" s="2">
        <v>15</v>
      </c>
      <c r="BU2552" s="2">
        <v>10</v>
      </c>
      <c r="BV2552" s="2">
        <v>24</v>
      </c>
      <c r="BW2552" s="2">
        <v>0</v>
      </c>
      <c r="BX2552" s="2">
        <v>4</v>
      </c>
      <c r="BY2552" s="2">
        <v>7</v>
      </c>
      <c r="BZ2552" s="2">
        <v>11</v>
      </c>
      <c r="CA2552" s="2">
        <v>6</v>
      </c>
      <c r="CB2552" s="2">
        <v>7</v>
      </c>
      <c r="CC2552" s="2">
        <v>2</v>
      </c>
      <c r="CD2552" s="2">
        <v>0</v>
      </c>
      <c r="CE2552">
        <v>2.3122991190140398</v>
      </c>
      <c r="CF2552">
        <v>1889604798.0234399</v>
      </c>
      <c r="CG2552">
        <v>217459.54001464401</v>
      </c>
      <c r="CH2552" s="2">
        <f t="shared" si="159"/>
        <v>0.80513353139618193</v>
      </c>
      <c r="CI2552" t="str">
        <f t="shared" si="156"/>
        <v>Texas</v>
      </c>
      <c r="CJ2552" t="str">
        <f t="shared" si="157"/>
        <v>Caldwell</v>
      </c>
      <c r="CK2552" t="str">
        <f t="shared" si="158"/>
        <v>TX</v>
      </c>
      <c r="CL2552" t="str">
        <f>IF(Table1[[#This Row],[3 Day Avg]]&lt;=25,"Green","Red")</f>
        <v>Green</v>
      </c>
    </row>
    <row r="2553" spans="1:90" x14ac:dyDescent="0.25">
      <c r="A2553">
        <v>2552</v>
      </c>
      <c r="B2553" t="s">
        <v>103</v>
      </c>
      <c r="C2553" t="s">
        <v>2770</v>
      </c>
      <c r="D2553" t="s">
        <v>4232</v>
      </c>
      <c r="E2553">
        <v>48</v>
      </c>
      <c r="F2553">
        <v>48057</v>
      </c>
      <c r="G2553">
        <v>1.0152284263959399</v>
      </c>
      <c r="H2553">
        <v>4568.43</v>
      </c>
      <c r="I2553">
        <v>46.380038031631202</v>
      </c>
      <c r="J2553">
        <v>14.2</v>
      </c>
      <c r="K2553">
        <v>4.0999999999999996</v>
      </c>
      <c r="L2553">
        <v>85.903499999999994</v>
      </c>
      <c r="M2553">
        <v>1.78293029732646</v>
      </c>
      <c r="N2553" s="1">
        <v>44165.342210648145</v>
      </c>
      <c r="O2553" t="s">
        <v>319</v>
      </c>
      <c r="P2553" s="1">
        <v>43909.794791666667</v>
      </c>
      <c r="Q2553" t="s">
        <v>398</v>
      </c>
      <c r="R2553" t="s">
        <v>4283</v>
      </c>
      <c r="S2553" t="s">
        <v>90</v>
      </c>
      <c r="T2553">
        <v>985</v>
      </c>
      <c r="U2553">
        <v>10</v>
      </c>
      <c r="V2553">
        <v>552</v>
      </c>
      <c r="W2553">
        <v>400</v>
      </c>
      <c r="X2553">
        <v>641</v>
      </c>
      <c r="Y2553">
        <v>827</v>
      </c>
      <c r="Z2553">
        <v>1249</v>
      </c>
      <c r="AA2553">
        <v>25</v>
      </c>
      <c r="AB2553">
        <v>25</v>
      </c>
      <c r="AC2553">
        <v>6</v>
      </c>
      <c r="AD2553">
        <v>2</v>
      </c>
      <c r="AE2553">
        <v>21561</v>
      </c>
      <c r="AF2553">
        <v>3036</v>
      </c>
      <c r="AG2553">
        <v>464</v>
      </c>
      <c r="AH2553">
        <v>52085</v>
      </c>
      <c r="AI2553">
        <v>0</v>
      </c>
      <c r="AJ2553">
        <v>0</v>
      </c>
      <c r="AK2553">
        <v>1225118</v>
      </c>
      <c r="AL2553">
        <v>21843</v>
      </c>
      <c r="AM2553">
        <v>0</v>
      </c>
      <c r="AN2553">
        <v>10703677</v>
      </c>
      <c r="AO2553">
        <v>3669</v>
      </c>
      <c r="AP2553">
        <v>0</v>
      </c>
      <c r="AQ2553">
        <v>0</v>
      </c>
      <c r="AR2553">
        <v>21807</v>
      </c>
      <c r="AS2553">
        <v>9314</v>
      </c>
      <c r="AT2553">
        <v>528</v>
      </c>
      <c r="AU2553">
        <v>3</v>
      </c>
      <c r="AV2553">
        <v>998</v>
      </c>
      <c r="AW2553">
        <v>17</v>
      </c>
      <c r="AX2553">
        <v>0</v>
      </c>
      <c r="AY2553">
        <v>383</v>
      </c>
      <c r="AZ2553">
        <v>10564</v>
      </c>
      <c r="BA2553">
        <v>18896</v>
      </c>
      <c r="BB2553">
        <v>561</v>
      </c>
      <c r="BC2553">
        <v>19</v>
      </c>
      <c r="BD2553">
        <v>1032</v>
      </c>
      <c r="BE2553">
        <v>17</v>
      </c>
      <c r="BF2553">
        <v>339</v>
      </c>
      <c r="BG2553">
        <v>943</v>
      </c>
      <c r="BH2553">
        <v>11243</v>
      </c>
      <c r="BI2553">
        <v>4524</v>
      </c>
      <c r="BJ2553">
        <v>2808</v>
      </c>
      <c r="BK2553">
        <v>2795</v>
      </c>
      <c r="BL2553">
        <v>1593</v>
      </c>
      <c r="BM2553">
        <v>21807</v>
      </c>
      <c r="BN2553">
        <v>10564</v>
      </c>
      <c r="BO2553">
        <v>8011</v>
      </c>
      <c r="BP2553">
        <v>2076</v>
      </c>
      <c r="BQ2553" s="2">
        <v>0</v>
      </c>
      <c r="BR2553" s="2">
        <v>0</v>
      </c>
      <c r="BS2553" s="2">
        <v>0</v>
      </c>
      <c r="BT2553" s="2">
        <v>0</v>
      </c>
      <c r="BU2553" s="2">
        <v>10</v>
      </c>
      <c r="BV2553" s="2">
        <v>2</v>
      </c>
      <c r="BW2553" s="2">
        <v>0</v>
      </c>
      <c r="BX2553" s="2">
        <v>0</v>
      </c>
      <c r="BY2553" s="2">
        <v>5</v>
      </c>
      <c r="BZ2553" s="2">
        <v>4</v>
      </c>
      <c r="CA2553" s="2">
        <v>2</v>
      </c>
      <c r="CB2553" s="2">
        <v>4</v>
      </c>
      <c r="CC2553" s="2">
        <v>3</v>
      </c>
      <c r="CD2553" s="2">
        <v>0</v>
      </c>
      <c r="CE2553">
        <v>0</v>
      </c>
      <c r="CF2553">
        <v>1836326144.1621101</v>
      </c>
      <c r="CG2553">
        <v>839516.21604090999</v>
      </c>
      <c r="CH2553" s="2">
        <f t="shared" si="159"/>
        <v>0</v>
      </c>
      <c r="CI2553" t="str">
        <f t="shared" si="156"/>
        <v>Texas</v>
      </c>
      <c r="CJ2553" t="str">
        <f t="shared" si="157"/>
        <v>Calhoun</v>
      </c>
      <c r="CK2553" t="str">
        <f t="shared" si="158"/>
        <v>TX</v>
      </c>
      <c r="CL2553" t="str">
        <f>IF(Table1[[#This Row],[3 Day Avg]]&lt;=25,"Green","Red")</f>
        <v>Green</v>
      </c>
    </row>
    <row r="2554" spans="1:90" x14ac:dyDescent="0.25">
      <c r="A2554">
        <v>2553</v>
      </c>
      <c r="B2554" t="s">
        <v>4284</v>
      </c>
      <c r="C2554" t="s">
        <v>2770</v>
      </c>
      <c r="D2554" t="s">
        <v>4232</v>
      </c>
      <c r="E2554">
        <v>48</v>
      </c>
      <c r="F2554">
        <v>48059</v>
      </c>
      <c r="G2554">
        <v>3.5874439461883401</v>
      </c>
      <c r="H2554">
        <v>1593.54</v>
      </c>
      <c r="I2554">
        <v>57.1673574389024</v>
      </c>
      <c r="J2554">
        <v>12</v>
      </c>
      <c r="K2554">
        <v>3.4</v>
      </c>
      <c r="L2554">
        <v>83.009</v>
      </c>
      <c r="M2554">
        <v>0</v>
      </c>
      <c r="N2554" s="1">
        <v>44165.342210648145</v>
      </c>
      <c r="O2554" t="s">
        <v>319</v>
      </c>
      <c r="P2554" s="1">
        <v>43909.792349537034</v>
      </c>
      <c r="Q2554" t="s">
        <v>398</v>
      </c>
      <c r="R2554" t="s">
        <v>4285</v>
      </c>
      <c r="S2554" t="s">
        <v>90</v>
      </c>
      <c r="T2554">
        <v>223</v>
      </c>
      <c r="U2554">
        <v>8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13994</v>
      </c>
      <c r="AF2554">
        <v>1661</v>
      </c>
      <c r="AG2554">
        <v>202</v>
      </c>
      <c r="AH2554">
        <v>50330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10703677</v>
      </c>
      <c r="AO2554">
        <v>0</v>
      </c>
      <c r="AP2554">
        <v>5</v>
      </c>
      <c r="AQ2554">
        <v>0</v>
      </c>
      <c r="AR2554">
        <v>13770</v>
      </c>
      <c r="AS2554">
        <v>11900</v>
      </c>
      <c r="AT2554">
        <v>66</v>
      </c>
      <c r="AU2554">
        <v>11</v>
      </c>
      <c r="AV2554">
        <v>39</v>
      </c>
      <c r="AW2554">
        <v>0</v>
      </c>
      <c r="AX2554">
        <v>0</v>
      </c>
      <c r="AY2554">
        <v>454</v>
      </c>
      <c r="AZ2554">
        <v>1300</v>
      </c>
      <c r="BA2554">
        <v>13045</v>
      </c>
      <c r="BB2554">
        <v>66</v>
      </c>
      <c r="BC2554">
        <v>11</v>
      </c>
      <c r="BD2554">
        <v>39</v>
      </c>
      <c r="BE2554">
        <v>0</v>
      </c>
      <c r="BF2554">
        <v>117</v>
      </c>
      <c r="BG2554">
        <v>492</v>
      </c>
      <c r="BH2554">
        <v>12470</v>
      </c>
      <c r="BI2554">
        <v>2650</v>
      </c>
      <c r="BJ2554">
        <v>1483</v>
      </c>
      <c r="BK2554">
        <v>1520</v>
      </c>
      <c r="BL2554">
        <v>1186</v>
      </c>
      <c r="BM2554">
        <v>13770</v>
      </c>
      <c r="BN2554">
        <v>1300</v>
      </c>
      <c r="BO2554">
        <v>5366</v>
      </c>
      <c r="BP2554">
        <v>1565</v>
      </c>
      <c r="BQ2554" s="2">
        <v>5</v>
      </c>
      <c r="BR2554" s="2">
        <v>0</v>
      </c>
      <c r="BS2554" s="2">
        <v>0</v>
      </c>
      <c r="BT2554" s="2">
        <v>3</v>
      </c>
      <c r="BU2554" s="2">
        <v>4</v>
      </c>
      <c r="BV2554" s="2">
        <v>14</v>
      </c>
      <c r="BW2554" s="2">
        <v>0</v>
      </c>
      <c r="BX2554" s="2">
        <v>0</v>
      </c>
      <c r="BY2554" s="2">
        <v>1</v>
      </c>
      <c r="BZ2554" s="2">
        <v>7</v>
      </c>
      <c r="CA2554" s="2">
        <v>7</v>
      </c>
      <c r="CB2554" s="2">
        <v>2</v>
      </c>
      <c r="CC2554" s="2">
        <v>0</v>
      </c>
      <c r="CD2554" s="2">
        <v>0</v>
      </c>
      <c r="CE2554">
        <v>35.729598399314</v>
      </c>
      <c r="CF2554">
        <v>3276192500.0703101</v>
      </c>
      <c r="CG2554">
        <v>228854.13816722299</v>
      </c>
      <c r="CH2554" s="2">
        <f t="shared" si="159"/>
        <v>12.103606874848706</v>
      </c>
      <c r="CI2554" t="str">
        <f t="shared" si="156"/>
        <v>Texas</v>
      </c>
      <c r="CJ2554" t="str">
        <f t="shared" si="157"/>
        <v>Callahan</v>
      </c>
      <c r="CK2554" t="str">
        <f t="shared" si="158"/>
        <v>TX</v>
      </c>
      <c r="CL2554" t="str">
        <f>IF(Table1[[#This Row],[3 Day Avg]]&lt;=25,"Green","Red")</f>
        <v>Green</v>
      </c>
    </row>
    <row r="2555" spans="1:90" x14ac:dyDescent="0.25">
      <c r="A2555">
        <v>2554</v>
      </c>
      <c r="B2555" t="s">
        <v>2019</v>
      </c>
      <c r="C2555" t="s">
        <v>2770</v>
      </c>
      <c r="D2555" t="s">
        <v>4232</v>
      </c>
      <c r="E2555">
        <v>48</v>
      </c>
      <c r="F2555">
        <v>48061</v>
      </c>
      <c r="G2555">
        <v>4.2854380197253903</v>
      </c>
      <c r="H2555">
        <v>6099.2</v>
      </c>
      <c r="I2555">
        <v>261.37746869603802</v>
      </c>
      <c r="J2555">
        <v>27.9</v>
      </c>
      <c r="K2555">
        <v>6.2</v>
      </c>
      <c r="L2555">
        <v>62.847999999999999</v>
      </c>
      <c r="M2555">
        <v>1.78293029732646</v>
      </c>
      <c r="N2555" s="1">
        <v>44165.342210648145</v>
      </c>
      <c r="O2555" t="s">
        <v>87</v>
      </c>
      <c r="P2555" s="1">
        <v>43914.886550925927</v>
      </c>
      <c r="Q2555" t="s">
        <v>398</v>
      </c>
      <c r="R2555" t="s">
        <v>4286</v>
      </c>
      <c r="S2555" t="s">
        <v>90</v>
      </c>
      <c r="T2555">
        <v>25855</v>
      </c>
      <c r="U2555">
        <v>1108</v>
      </c>
      <c r="V2555">
        <v>6399</v>
      </c>
      <c r="W2555">
        <v>7223</v>
      </c>
      <c r="X2555">
        <v>10309</v>
      </c>
      <c r="Y2555">
        <v>12750</v>
      </c>
      <c r="Z2555">
        <v>17500</v>
      </c>
      <c r="AA2555">
        <v>1374</v>
      </c>
      <c r="AB2555">
        <v>1177</v>
      </c>
      <c r="AC2555">
        <v>105</v>
      </c>
      <c r="AD2555">
        <v>39</v>
      </c>
      <c r="AE2555">
        <v>423908</v>
      </c>
      <c r="AF2555">
        <v>117193</v>
      </c>
      <c r="AG2555">
        <v>10235</v>
      </c>
      <c r="AH2555">
        <v>38106</v>
      </c>
      <c r="AI2555">
        <v>0</v>
      </c>
      <c r="AJ2555">
        <v>0</v>
      </c>
      <c r="AK2555">
        <v>1225118</v>
      </c>
      <c r="AL2555">
        <v>21843</v>
      </c>
      <c r="AM2555">
        <v>0</v>
      </c>
      <c r="AN2555">
        <v>10703677</v>
      </c>
      <c r="AO2555">
        <v>54181</v>
      </c>
      <c r="AP2555">
        <v>0</v>
      </c>
      <c r="AQ2555">
        <v>0</v>
      </c>
      <c r="AR2555">
        <v>421750</v>
      </c>
      <c r="AS2555">
        <v>38334</v>
      </c>
      <c r="AT2555">
        <v>1673</v>
      </c>
      <c r="AU2555">
        <v>543</v>
      </c>
      <c r="AV2555">
        <v>2786</v>
      </c>
      <c r="AW2555">
        <v>38</v>
      </c>
      <c r="AX2555">
        <v>272</v>
      </c>
      <c r="AY2555">
        <v>665</v>
      </c>
      <c r="AZ2555">
        <v>377439</v>
      </c>
      <c r="BA2555">
        <v>398395</v>
      </c>
      <c r="BB2555">
        <v>2279</v>
      </c>
      <c r="BC2555">
        <v>1101</v>
      </c>
      <c r="BD2555">
        <v>2944</v>
      </c>
      <c r="BE2555">
        <v>72</v>
      </c>
      <c r="BF2555">
        <v>13600</v>
      </c>
      <c r="BG2555">
        <v>3359</v>
      </c>
      <c r="BH2555">
        <v>44311</v>
      </c>
      <c r="BI2555">
        <v>108343</v>
      </c>
      <c r="BJ2555">
        <v>67875</v>
      </c>
      <c r="BK2555">
        <v>51385</v>
      </c>
      <c r="BL2555">
        <v>23931</v>
      </c>
      <c r="BM2555">
        <v>421750</v>
      </c>
      <c r="BN2555">
        <v>377439</v>
      </c>
      <c r="BO2555">
        <v>139966</v>
      </c>
      <c r="BP2555">
        <v>30250</v>
      </c>
      <c r="BQ2555" s="2">
        <v>0</v>
      </c>
      <c r="BR2555" s="2">
        <v>0</v>
      </c>
      <c r="BS2555" s="2">
        <v>0</v>
      </c>
      <c r="BT2555" s="2">
        <v>154</v>
      </c>
      <c r="BU2555" s="2">
        <v>0</v>
      </c>
      <c r="BV2555" s="2">
        <v>194</v>
      </c>
      <c r="BW2555" s="2">
        <v>0</v>
      </c>
      <c r="BX2555" s="2">
        <v>0</v>
      </c>
      <c r="BY2555" s="2">
        <v>111</v>
      </c>
      <c r="BZ2555" s="2">
        <v>88</v>
      </c>
      <c r="CA2555" s="2">
        <v>74</v>
      </c>
      <c r="CB2555" s="2">
        <v>75</v>
      </c>
      <c r="CC2555" s="2">
        <v>167</v>
      </c>
      <c r="CD2555" s="2">
        <v>0</v>
      </c>
      <c r="CE2555">
        <v>0</v>
      </c>
      <c r="CF2555">
        <v>3146950775.2343798</v>
      </c>
      <c r="CG2555">
        <v>761282.26561481098</v>
      </c>
      <c r="CH2555" s="2">
        <f t="shared" si="159"/>
        <v>0</v>
      </c>
      <c r="CI2555" t="str">
        <f t="shared" si="156"/>
        <v>Texas</v>
      </c>
      <c r="CJ2555" t="str">
        <f t="shared" si="157"/>
        <v>Cameron</v>
      </c>
      <c r="CK2555" t="str">
        <f t="shared" si="158"/>
        <v>TX</v>
      </c>
      <c r="CL2555" t="str">
        <f>IF(Table1[[#This Row],[3 Day Avg]]&lt;=25,"Green","Red")</f>
        <v>Green</v>
      </c>
    </row>
    <row r="2556" spans="1:90" x14ac:dyDescent="0.25">
      <c r="A2556">
        <v>2555</v>
      </c>
      <c r="B2556" t="s">
        <v>4287</v>
      </c>
      <c r="C2556" t="s">
        <v>2770</v>
      </c>
      <c r="D2556" t="s">
        <v>4232</v>
      </c>
      <c r="E2556">
        <v>48</v>
      </c>
      <c r="F2556">
        <v>48063</v>
      </c>
      <c r="G2556">
        <v>3.3407572383073498</v>
      </c>
      <c r="H2556">
        <v>3445.1</v>
      </c>
      <c r="I2556">
        <v>115.092457607611</v>
      </c>
      <c r="J2556">
        <v>18.8</v>
      </c>
      <c r="K2556">
        <v>4.9000000000000004</v>
      </c>
      <c r="L2556">
        <v>72.097200000000001</v>
      </c>
      <c r="M2556">
        <v>1.78293029732646</v>
      </c>
      <c r="N2556" s="1">
        <v>44165.342210648145</v>
      </c>
      <c r="O2556" t="s">
        <v>319</v>
      </c>
      <c r="P2556" s="1">
        <v>43909.792349537034</v>
      </c>
      <c r="Q2556" t="s">
        <v>398</v>
      </c>
      <c r="R2556" t="s">
        <v>4288</v>
      </c>
      <c r="S2556" t="s">
        <v>90</v>
      </c>
      <c r="T2556">
        <v>449</v>
      </c>
      <c r="U2556">
        <v>15</v>
      </c>
      <c r="V2556">
        <v>258</v>
      </c>
      <c r="W2556">
        <v>273</v>
      </c>
      <c r="X2556">
        <v>435</v>
      </c>
      <c r="Y2556">
        <v>558</v>
      </c>
      <c r="Z2556">
        <v>777</v>
      </c>
      <c r="AA2556">
        <v>25</v>
      </c>
      <c r="AB2556">
        <v>25</v>
      </c>
      <c r="AC2556">
        <v>4</v>
      </c>
      <c r="AD2556">
        <v>2</v>
      </c>
      <c r="AE2556">
        <v>13033</v>
      </c>
      <c r="AF2556">
        <v>2431</v>
      </c>
      <c r="AG2556">
        <v>245</v>
      </c>
      <c r="AH2556">
        <v>43714</v>
      </c>
      <c r="AI2556">
        <v>0</v>
      </c>
      <c r="AJ2556">
        <v>0</v>
      </c>
      <c r="AK2556">
        <v>1225118</v>
      </c>
      <c r="AL2556">
        <v>21843</v>
      </c>
      <c r="AM2556">
        <v>0</v>
      </c>
      <c r="AN2556">
        <v>10703677</v>
      </c>
      <c r="AO2556">
        <v>2301</v>
      </c>
      <c r="AP2556">
        <v>0</v>
      </c>
      <c r="AQ2556">
        <v>0</v>
      </c>
      <c r="AR2556">
        <v>12813</v>
      </c>
      <c r="AS2556">
        <v>7176</v>
      </c>
      <c r="AT2556">
        <v>2122</v>
      </c>
      <c r="AU2556">
        <v>52</v>
      </c>
      <c r="AV2556">
        <v>44</v>
      </c>
      <c r="AW2556">
        <v>0</v>
      </c>
      <c r="AX2556">
        <v>0</v>
      </c>
      <c r="AY2556">
        <v>260</v>
      </c>
      <c r="AZ2556">
        <v>3159</v>
      </c>
      <c r="BA2556">
        <v>9302</v>
      </c>
      <c r="BB2556">
        <v>2122</v>
      </c>
      <c r="BC2556">
        <v>52</v>
      </c>
      <c r="BD2556">
        <v>44</v>
      </c>
      <c r="BE2556">
        <v>0</v>
      </c>
      <c r="BF2556">
        <v>1026</v>
      </c>
      <c r="BG2556">
        <v>267</v>
      </c>
      <c r="BH2556">
        <v>9654</v>
      </c>
      <c r="BI2556">
        <v>2823</v>
      </c>
      <c r="BJ2556">
        <v>1645</v>
      </c>
      <c r="BK2556">
        <v>1400</v>
      </c>
      <c r="BL2556">
        <v>966</v>
      </c>
      <c r="BM2556">
        <v>12813</v>
      </c>
      <c r="BN2556">
        <v>3159</v>
      </c>
      <c r="BO2556">
        <v>4644</v>
      </c>
      <c r="BP2556">
        <v>1335</v>
      </c>
      <c r="BQ2556" s="2">
        <v>0</v>
      </c>
      <c r="BR2556" s="2">
        <v>0</v>
      </c>
      <c r="BS2556" s="2">
        <v>0</v>
      </c>
      <c r="BT2556" s="2">
        <v>2</v>
      </c>
      <c r="BU2556" s="2">
        <v>2</v>
      </c>
      <c r="BV2556" s="2">
        <v>4</v>
      </c>
      <c r="BW2556" s="2">
        <v>0</v>
      </c>
      <c r="BX2556" s="2">
        <v>0</v>
      </c>
      <c r="BY2556" s="2">
        <v>0</v>
      </c>
      <c r="BZ2556" s="2">
        <v>5</v>
      </c>
      <c r="CA2556" s="2">
        <v>1</v>
      </c>
      <c r="CB2556" s="2">
        <v>3</v>
      </c>
      <c r="CC2556" s="2">
        <v>0</v>
      </c>
      <c r="CD2556" s="2">
        <v>2</v>
      </c>
      <c r="CE2556">
        <v>0</v>
      </c>
      <c r="CF2556">
        <v>750227882.57421899</v>
      </c>
      <c r="CG2556">
        <v>152147.791178026</v>
      </c>
      <c r="CH2556" s="2">
        <f t="shared" si="159"/>
        <v>0</v>
      </c>
      <c r="CI2556" t="str">
        <f t="shared" si="156"/>
        <v>Texas</v>
      </c>
      <c r="CJ2556" t="str">
        <f t="shared" si="157"/>
        <v>Camp</v>
      </c>
      <c r="CK2556" t="str">
        <f t="shared" si="158"/>
        <v>TX</v>
      </c>
      <c r="CL2556" t="str">
        <f>IF(Table1[[#This Row],[3 Day Avg]]&lt;=25,"Green","Red")</f>
        <v>Green</v>
      </c>
    </row>
    <row r="2557" spans="1:90" x14ac:dyDescent="0.25">
      <c r="A2557">
        <v>2556</v>
      </c>
      <c r="B2557" t="s">
        <v>4289</v>
      </c>
      <c r="C2557" t="s">
        <v>2770</v>
      </c>
      <c r="D2557" t="s">
        <v>4232</v>
      </c>
      <c r="E2557">
        <v>48</v>
      </c>
      <c r="F2557">
        <v>48065</v>
      </c>
      <c r="G2557">
        <v>2.0408163265306101</v>
      </c>
      <c r="H2557">
        <v>1631.97</v>
      </c>
      <c r="I2557">
        <v>33.305578684429598</v>
      </c>
      <c r="J2557">
        <v>8.9</v>
      </c>
      <c r="K2557">
        <v>2.8</v>
      </c>
      <c r="L2557">
        <v>106.87260000000001</v>
      </c>
      <c r="M2557">
        <v>0</v>
      </c>
      <c r="N2557" s="1">
        <v>44165.342210648145</v>
      </c>
      <c r="O2557" t="s">
        <v>319</v>
      </c>
      <c r="P2557" s="1">
        <v>43909.794236111113</v>
      </c>
      <c r="Q2557" t="s">
        <v>398</v>
      </c>
      <c r="R2557" t="s">
        <v>4290</v>
      </c>
      <c r="S2557" t="s">
        <v>90</v>
      </c>
      <c r="T2557">
        <v>98</v>
      </c>
      <c r="U2557">
        <v>2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6005</v>
      </c>
      <c r="AF2557">
        <v>536</v>
      </c>
      <c r="AG2557">
        <v>86</v>
      </c>
      <c r="AH2557">
        <v>64799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10703677</v>
      </c>
      <c r="AO2557">
        <v>0</v>
      </c>
      <c r="AP2557">
        <v>0</v>
      </c>
      <c r="AQ2557">
        <v>0</v>
      </c>
      <c r="AR2557">
        <v>6032</v>
      </c>
      <c r="AS2557">
        <v>5186</v>
      </c>
      <c r="AT2557">
        <v>78</v>
      </c>
      <c r="AU2557">
        <v>79</v>
      </c>
      <c r="AV2557">
        <v>31</v>
      </c>
      <c r="AW2557">
        <v>0</v>
      </c>
      <c r="AX2557">
        <v>0</v>
      </c>
      <c r="AY2557">
        <v>58</v>
      </c>
      <c r="AZ2557">
        <v>600</v>
      </c>
      <c r="BA2557">
        <v>5713</v>
      </c>
      <c r="BB2557">
        <v>78</v>
      </c>
      <c r="BC2557">
        <v>79</v>
      </c>
      <c r="BD2557">
        <v>31</v>
      </c>
      <c r="BE2557">
        <v>0</v>
      </c>
      <c r="BF2557">
        <v>57</v>
      </c>
      <c r="BG2557">
        <v>74</v>
      </c>
      <c r="BH2557">
        <v>5432</v>
      </c>
      <c r="BI2557">
        <v>1255</v>
      </c>
      <c r="BJ2557">
        <v>745</v>
      </c>
      <c r="BK2557">
        <v>704</v>
      </c>
      <c r="BL2557">
        <v>461</v>
      </c>
      <c r="BM2557">
        <v>6032</v>
      </c>
      <c r="BN2557">
        <v>600</v>
      </c>
      <c r="BO2557">
        <v>2271</v>
      </c>
      <c r="BP2557">
        <v>596</v>
      </c>
      <c r="BQ2557" s="2">
        <v>0</v>
      </c>
      <c r="BR2557" s="2">
        <v>3</v>
      </c>
      <c r="BS2557" s="2">
        <v>0</v>
      </c>
      <c r="BT2557" s="2">
        <v>4</v>
      </c>
      <c r="BU2557" s="2">
        <v>1</v>
      </c>
      <c r="BV2557" s="2">
        <v>3</v>
      </c>
      <c r="BW2557" s="2">
        <v>0</v>
      </c>
      <c r="BX2557" s="2">
        <v>0</v>
      </c>
      <c r="BY2557" s="2">
        <v>1</v>
      </c>
      <c r="BZ2557" s="2">
        <v>1</v>
      </c>
      <c r="CA2557" s="2">
        <v>3</v>
      </c>
      <c r="CB2557" s="2">
        <v>4</v>
      </c>
      <c r="CC2557" s="2">
        <v>4</v>
      </c>
      <c r="CD2557" s="2">
        <v>0</v>
      </c>
      <c r="CE2557">
        <v>0</v>
      </c>
      <c r="CF2557">
        <v>3610029934.0351601</v>
      </c>
      <c r="CG2557">
        <v>240254.346241249</v>
      </c>
      <c r="CH2557" s="2">
        <f t="shared" si="159"/>
        <v>16.578249336870027</v>
      </c>
      <c r="CI2557" t="str">
        <f t="shared" si="156"/>
        <v>Texas</v>
      </c>
      <c r="CJ2557" t="str">
        <f t="shared" si="157"/>
        <v>Carson</v>
      </c>
      <c r="CK2557" t="str">
        <f t="shared" si="158"/>
        <v>TX</v>
      </c>
      <c r="CL2557" t="str">
        <f>IF(Table1[[#This Row],[3 Day Avg]]&lt;=25,"Green","Red")</f>
        <v>Green</v>
      </c>
    </row>
    <row r="2558" spans="1:90" x14ac:dyDescent="0.25">
      <c r="A2558">
        <v>2557</v>
      </c>
      <c r="B2558" t="s">
        <v>1221</v>
      </c>
      <c r="C2558" t="s">
        <v>2770</v>
      </c>
      <c r="D2558" t="s">
        <v>4232</v>
      </c>
      <c r="E2558">
        <v>48</v>
      </c>
      <c r="F2558">
        <v>48067</v>
      </c>
      <c r="G2558">
        <v>4.6666666666666696</v>
      </c>
      <c r="H2558">
        <v>2490.12</v>
      </c>
      <c r="I2558">
        <v>116.205717321292</v>
      </c>
      <c r="J2558">
        <v>20.399999999999999</v>
      </c>
      <c r="K2558">
        <v>5.0999999999999996</v>
      </c>
      <c r="L2558">
        <v>72.822900000000004</v>
      </c>
      <c r="M2558">
        <v>0</v>
      </c>
      <c r="N2558" s="1">
        <v>44165.342210648145</v>
      </c>
      <c r="O2558" t="s">
        <v>87</v>
      </c>
      <c r="P2558" s="1">
        <v>43923.626562500001</v>
      </c>
      <c r="Q2558" t="s">
        <v>398</v>
      </c>
      <c r="R2558" t="s">
        <v>4291</v>
      </c>
      <c r="S2558" t="s">
        <v>90</v>
      </c>
      <c r="T2558">
        <v>750</v>
      </c>
      <c r="U2558">
        <v>35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30119</v>
      </c>
      <c r="AF2558">
        <v>6059</v>
      </c>
      <c r="AG2558">
        <v>624</v>
      </c>
      <c r="AH2558">
        <v>44154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10703677</v>
      </c>
      <c r="AO2558">
        <v>0</v>
      </c>
      <c r="AP2558">
        <v>3</v>
      </c>
      <c r="AQ2558">
        <v>0</v>
      </c>
      <c r="AR2558">
        <v>30087</v>
      </c>
      <c r="AS2558">
        <v>22983</v>
      </c>
      <c r="AT2558">
        <v>5177</v>
      </c>
      <c r="AU2558">
        <v>10</v>
      </c>
      <c r="AV2558">
        <v>110</v>
      </c>
      <c r="AW2558">
        <v>1</v>
      </c>
      <c r="AX2558">
        <v>6</v>
      </c>
      <c r="AY2558">
        <v>465</v>
      </c>
      <c r="AZ2558">
        <v>1335</v>
      </c>
      <c r="BA2558">
        <v>23487</v>
      </c>
      <c r="BB2558">
        <v>5234</v>
      </c>
      <c r="BC2558">
        <v>39</v>
      </c>
      <c r="BD2558">
        <v>110</v>
      </c>
      <c r="BE2558">
        <v>1</v>
      </c>
      <c r="BF2558">
        <v>552</v>
      </c>
      <c r="BG2558">
        <v>664</v>
      </c>
      <c r="BH2558">
        <v>28752</v>
      </c>
      <c r="BI2558">
        <v>5602</v>
      </c>
      <c r="BJ2558">
        <v>3346</v>
      </c>
      <c r="BK2558">
        <v>3156</v>
      </c>
      <c r="BL2558">
        <v>2821</v>
      </c>
      <c r="BM2558">
        <v>30087</v>
      </c>
      <c r="BN2558">
        <v>1335</v>
      </c>
      <c r="BO2558">
        <v>11509</v>
      </c>
      <c r="BP2558">
        <v>3653</v>
      </c>
      <c r="BQ2558" s="2">
        <v>3</v>
      </c>
      <c r="BR2558" s="2">
        <v>1</v>
      </c>
      <c r="BS2558" s="2">
        <v>2</v>
      </c>
      <c r="BT2558" s="2">
        <v>21</v>
      </c>
      <c r="BU2558" s="2">
        <v>3</v>
      </c>
      <c r="BV2558" s="2">
        <v>0</v>
      </c>
      <c r="BW2558" s="2">
        <v>0</v>
      </c>
      <c r="BX2558" s="2">
        <v>1</v>
      </c>
      <c r="BY2558" s="2">
        <v>3</v>
      </c>
      <c r="BZ2558" s="2">
        <v>2</v>
      </c>
      <c r="CA2558" s="2">
        <v>4</v>
      </c>
      <c r="CB2558" s="2">
        <v>13</v>
      </c>
      <c r="CC2558" s="2">
        <v>11</v>
      </c>
      <c r="CD2558" s="2">
        <v>0</v>
      </c>
      <c r="CE2558">
        <v>9.9604900561107605</v>
      </c>
      <c r="CF2558">
        <v>3551712350.78125</v>
      </c>
      <c r="CG2558">
        <v>319518.46518252598</v>
      </c>
      <c r="CH2558" s="2">
        <f t="shared" si="159"/>
        <v>6.6473892378768236</v>
      </c>
      <c r="CI2558" t="str">
        <f t="shared" si="156"/>
        <v>Texas</v>
      </c>
      <c r="CJ2558" t="str">
        <f t="shared" si="157"/>
        <v>Cass</v>
      </c>
      <c r="CK2558" t="str">
        <f t="shared" si="158"/>
        <v>TX</v>
      </c>
      <c r="CL2558" t="str">
        <f>IF(Table1[[#This Row],[3 Day Avg]]&lt;=25,"Green","Red")</f>
        <v>Green</v>
      </c>
    </row>
    <row r="2559" spans="1:90" x14ac:dyDescent="0.25">
      <c r="A2559">
        <v>2558</v>
      </c>
      <c r="B2559" t="s">
        <v>4292</v>
      </c>
      <c r="C2559" t="s">
        <v>2770</v>
      </c>
      <c r="D2559" t="s">
        <v>4232</v>
      </c>
      <c r="E2559">
        <v>48</v>
      </c>
      <c r="F2559">
        <v>48069</v>
      </c>
      <c r="G2559">
        <v>1.7167381974248901</v>
      </c>
      <c r="H2559">
        <v>6079.58</v>
      </c>
      <c r="I2559">
        <v>104.37051532941901</v>
      </c>
      <c r="J2559">
        <v>17.5</v>
      </c>
      <c r="K2559">
        <v>2.9</v>
      </c>
      <c r="L2559">
        <v>75.354600000000005</v>
      </c>
      <c r="M2559">
        <v>1.78293029732646</v>
      </c>
      <c r="N2559" s="1">
        <v>44165.342210648145</v>
      </c>
      <c r="O2559" t="s">
        <v>87</v>
      </c>
      <c r="P2559" s="1">
        <v>43917.03565972222</v>
      </c>
      <c r="Q2559" t="s">
        <v>398</v>
      </c>
      <c r="R2559" t="s">
        <v>4293</v>
      </c>
      <c r="S2559" t="s">
        <v>90</v>
      </c>
      <c r="T2559">
        <v>466</v>
      </c>
      <c r="U2559">
        <v>8</v>
      </c>
      <c r="V2559">
        <v>149</v>
      </c>
      <c r="W2559">
        <v>138</v>
      </c>
      <c r="X2559">
        <v>186</v>
      </c>
      <c r="Y2559">
        <v>274</v>
      </c>
      <c r="Z2559">
        <v>404</v>
      </c>
      <c r="AA2559">
        <v>17</v>
      </c>
      <c r="AB2559">
        <v>17</v>
      </c>
      <c r="AC2559">
        <v>3</v>
      </c>
      <c r="AD2559">
        <v>0</v>
      </c>
      <c r="AE2559">
        <v>7665</v>
      </c>
      <c r="AF2559">
        <v>1328</v>
      </c>
      <c r="AG2559">
        <v>101</v>
      </c>
      <c r="AH2559">
        <v>45689</v>
      </c>
      <c r="AI2559">
        <v>0</v>
      </c>
      <c r="AJ2559">
        <v>0</v>
      </c>
      <c r="AK2559">
        <v>1225118</v>
      </c>
      <c r="AL2559">
        <v>21843</v>
      </c>
      <c r="AM2559">
        <v>0</v>
      </c>
      <c r="AN2559">
        <v>10703677</v>
      </c>
      <c r="AO2559">
        <v>1151</v>
      </c>
      <c r="AP2559">
        <v>0</v>
      </c>
      <c r="AQ2559">
        <v>0</v>
      </c>
      <c r="AR2559">
        <v>7787</v>
      </c>
      <c r="AS2559">
        <v>2523</v>
      </c>
      <c r="AT2559">
        <v>70</v>
      </c>
      <c r="AU2559">
        <v>11</v>
      </c>
      <c r="AV2559">
        <v>92</v>
      </c>
      <c r="AW2559">
        <v>1</v>
      </c>
      <c r="AX2559">
        <v>4</v>
      </c>
      <c r="AY2559">
        <v>83</v>
      </c>
      <c r="AZ2559">
        <v>5003</v>
      </c>
      <c r="BA2559">
        <v>7079</v>
      </c>
      <c r="BB2559">
        <v>70</v>
      </c>
      <c r="BC2559">
        <v>17</v>
      </c>
      <c r="BD2559">
        <v>92</v>
      </c>
      <c r="BE2559">
        <v>1</v>
      </c>
      <c r="BF2559">
        <v>265</v>
      </c>
      <c r="BG2559">
        <v>263</v>
      </c>
      <c r="BH2559">
        <v>2784</v>
      </c>
      <c r="BI2559">
        <v>1943</v>
      </c>
      <c r="BJ2559">
        <v>1127</v>
      </c>
      <c r="BK2559">
        <v>785</v>
      </c>
      <c r="BL2559">
        <v>473</v>
      </c>
      <c r="BM2559">
        <v>7787</v>
      </c>
      <c r="BN2559">
        <v>5003</v>
      </c>
      <c r="BO2559">
        <v>2781</v>
      </c>
      <c r="BP2559">
        <v>678</v>
      </c>
      <c r="BQ2559" s="2">
        <v>0</v>
      </c>
      <c r="BR2559" s="2">
        <v>4</v>
      </c>
      <c r="BS2559" s="2">
        <v>0</v>
      </c>
      <c r="BT2559" s="2">
        <v>16</v>
      </c>
      <c r="BU2559" s="2">
        <v>4</v>
      </c>
      <c r="BV2559" s="2">
        <v>3</v>
      </c>
      <c r="BW2559" s="2">
        <v>-1</v>
      </c>
      <c r="BX2559" s="2">
        <v>1</v>
      </c>
      <c r="BY2559" s="2">
        <v>12</v>
      </c>
      <c r="BZ2559" s="2">
        <v>13</v>
      </c>
      <c r="CA2559" s="2">
        <v>1</v>
      </c>
      <c r="CB2559" s="2">
        <v>6</v>
      </c>
      <c r="CC2559" s="2">
        <v>14</v>
      </c>
      <c r="CD2559" s="2">
        <v>0</v>
      </c>
      <c r="CE2559">
        <v>0</v>
      </c>
      <c r="CF2559">
        <v>3439196839.7773399</v>
      </c>
      <c r="CG2559">
        <v>234938.50585440701</v>
      </c>
      <c r="CH2559" s="2">
        <f t="shared" si="159"/>
        <v>17.122554685159024</v>
      </c>
      <c r="CI2559" t="str">
        <f t="shared" si="156"/>
        <v>Texas</v>
      </c>
      <c r="CJ2559" t="str">
        <f t="shared" si="157"/>
        <v>Castro</v>
      </c>
      <c r="CK2559" t="str">
        <f t="shared" si="158"/>
        <v>TX</v>
      </c>
      <c r="CL2559" t="str">
        <f>IF(Table1[[#This Row],[3 Day Avg]]&lt;=25,"Green","Red")</f>
        <v>Green</v>
      </c>
    </row>
    <row r="2560" spans="1:90" x14ac:dyDescent="0.25">
      <c r="A2560">
        <v>2559</v>
      </c>
      <c r="B2560" t="s">
        <v>105</v>
      </c>
      <c r="C2560" t="s">
        <v>2770</v>
      </c>
      <c r="D2560" t="s">
        <v>4232</v>
      </c>
      <c r="E2560">
        <v>48</v>
      </c>
      <c r="F2560">
        <v>48071</v>
      </c>
      <c r="G2560">
        <v>0.50890585241730302</v>
      </c>
      <c r="H2560">
        <v>4628.54</v>
      </c>
      <c r="I2560">
        <v>23.554906487021199</v>
      </c>
      <c r="J2560">
        <v>8.5</v>
      </c>
      <c r="K2560">
        <v>5.4</v>
      </c>
      <c r="L2560">
        <v>147.63329999999999</v>
      </c>
      <c r="M2560">
        <v>1.78293029732646</v>
      </c>
      <c r="N2560" s="1">
        <v>44165.342210648145</v>
      </c>
      <c r="O2560" t="s">
        <v>87</v>
      </c>
      <c r="P2560" s="1">
        <v>43914.898668981485</v>
      </c>
      <c r="Q2560" t="s">
        <v>398</v>
      </c>
      <c r="R2560" t="s">
        <v>4294</v>
      </c>
      <c r="S2560" t="s">
        <v>90</v>
      </c>
      <c r="T2560">
        <v>1965</v>
      </c>
      <c r="U2560">
        <v>10</v>
      </c>
      <c r="V2560">
        <v>376</v>
      </c>
      <c r="W2560">
        <v>414</v>
      </c>
      <c r="X2560">
        <v>787</v>
      </c>
      <c r="Y2560">
        <v>1097</v>
      </c>
      <c r="Z2560">
        <v>1734</v>
      </c>
      <c r="AA2560">
        <v>14</v>
      </c>
      <c r="AB2560">
        <v>14</v>
      </c>
      <c r="AC2560">
        <v>2</v>
      </c>
      <c r="AD2560">
        <v>0</v>
      </c>
      <c r="AE2560">
        <v>42454</v>
      </c>
      <c r="AF2560">
        <v>3593</v>
      </c>
      <c r="AG2560">
        <v>1036</v>
      </c>
      <c r="AH2560">
        <v>89513</v>
      </c>
      <c r="AI2560">
        <v>0</v>
      </c>
      <c r="AJ2560">
        <v>0</v>
      </c>
      <c r="AK2560">
        <v>1225118</v>
      </c>
      <c r="AL2560">
        <v>21843</v>
      </c>
      <c r="AM2560">
        <v>0</v>
      </c>
      <c r="AN2560">
        <v>10703677</v>
      </c>
      <c r="AO2560">
        <v>4408</v>
      </c>
      <c r="AP2560">
        <v>0</v>
      </c>
      <c r="AQ2560">
        <v>0</v>
      </c>
      <c r="AR2560">
        <v>40292</v>
      </c>
      <c r="AS2560">
        <v>27186</v>
      </c>
      <c r="AT2560">
        <v>3158</v>
      </c>
      <c r="AU2560">
        <v>85</v>
      </c>
      <c r="AV2560">
        <v>506</v>
      </c>
      <c r="AW2560">
        <v>0</v>
      </c>
      <c r="AX2560">
        <v>0</v>
      </c>
      <c r="AY2560">
        <v>564</v>
      </c>
      <c r="AZ2560">
        <v>8793</v>
      </c>
      <c r="BA2560">
        <v>35465</v>
      </c>
      <c r="BB2560">
        <v>3158</v>
      </c>
      <c r="BC2560">
        <v>85</v>
      </c>
      <c r="BD2560">
        <v>506</v>
      </c>
      <c r="BE2560">
        <v>0</v>
      </c>
      <c r="BF2560">
        <v>491</v>
      </c>
      <c r="BG2560">
        <v>587</v>
      </c>
      <c r="BH2560">
        <v>31499</v>
      </c>
      <c r="BI2560">
        <v>9184</v>
      </c>
      <c r="BJ2560">
        <v>5546</v>
      </c>
      <c r="BK2560">
        <v>5286</v>
      </c>
      <c r="BL2560">
        <v>1577</v>
      </c>
      <c r="BM2560">
        <v>40292</v>
      </c>
      <c r="BN2560">
        <v>8793</v>
      </c>
      <c r="BO2560">
        <v>15868</v>
      </c>
      <c r="BP2560">
        <v>2831</v>
      </c>
      <c r="BQ2560" s="2">
        <v>0</v>
      </c>
      <c r="BR2560" s="2">
        <v>0</v>
      </c>
      <c r="BS2560" s="2">
        <v>0</v>
      </c>
      <c r="BT2560" s="2">
        <v>28</v>
      </c>
      <c r="BU2560" s="2">
        <v>61</v>
      </c>
      <c r="BV2560" s="2">
        <v>31</v>
      </c>
      <c r="BW2560" s="2">
        <v>0</v>
      </c>
      <c r="BX2560" s="2">
        <v>0</v>
      </c>
      <c r="BY2560" s="2">
        <v>0</v>
      </c>
      <c r="BZ2560" s="2">
        <v>30</v>
      </c>
      <c r="CA2560" s="2">
        <v>30</v>
      </c>
      <c r="CB2560" s="2">
        <v>61</v>
      </c>
      <c r="CC2560" s="2">
        <v>0</v>
      </c>
      <c r="CD2560" s="2">
        <v>16</v>
      </c>
      <c r="CE2560">
        <v>0</v>
      </c>
      <c r="CF2560">
        <v>2176752091.6953101</v>
      </c>
      <c r="CG2560">
        <v>412316.664882162</v>
      </c>
      <c r="CH2560" s="2">
        <f t="shared" si="159"/>
        <v>0</v>
      </c>
      <c r="CI2560" t="str">
        <f t="shared" si="156"/>
        <v>Texas</v>
      </c>
      <c r="CJ2560" t="str">
        <f t="shared" si="157"/>
        <v>Chambers</v>
      </c>
      <c r="CK2560" t="str">
        <f t="shared" si="158"/>
        <v>TX</v>
      </c>
      <c r="CL2560" t="str">
        <f>IF(Table1[[#This Row],[3 Day Avg]]&lt;=25,"Green","Red")</f>
        <v>Green</v>
      </c>
    </row>
    <row r="2561" spans="1:90" x14ac:dyDescent="0.25">
      <c r="A2561">
        <v>2560</v>
      </c>
      <c r="B2561" t="s">
        <v>107</v>
      </c>
      <c r="C2561" t="s">
        <v>2770</v>
      </c>
      <c r="D2561" t="s">
        <v>4232</v>
      </c>
      <c r="E2561">
        <v>48</v>
      </c>
      <c r="F2561">
        <v>48073</v>
      </c>
      <c r="G2561">
        <v>3.1392694063926898</v>
      </c>
      <c r="H2561">
        <v>3331.31</v>
      </c>
      <c r="I2561">
        <v>104.578643139641</v>
      </c>
      <c r="J2561">
        <v>17.399999999999999</v>
      </c>
      <c r="K2561">
        <v>4.0999999999999996</v>
      </c>
      <c r="L2561">
        <v>71.716300000000004</v>
      </c>
      <c r="M2561">
        <v>1.78293029732646</v>
      </c>
      <c r="N2561" s="1">
        <v>44165.342210648145</v>
      </c>
      <c r="O2561" t="s">
        <v>319</v>
      </c>
      <c r="P2561" s="1">
        <v>43909.794791666667</v>
      </c>
      <c r="Q2561" t="s">
        <v>398</v>
      </c>
      <c r="R2561" t="s">
        <v>4295</v>
      </c>
      <c r="S2561" t="s">
        <v>90</v>
      </c>
      <c r="T2561">
        <v>1752</v>
      </c>
      <c r="U2561">
        <v>55</v>
      </c>
      <c r="V2561">
        <v>1039</v>
      </c>
      <c r="W2561">
        <v>1084</v>
      </c>
      <c r="X2561">
        <v>1581</v>
      </c>
      <c r="Y2561">
        <v>1984</v>
      </c>
      <c r="Z2561">
        <v>3087</v>
      </c>
      <c r="AA2561">
        <v>385</v>
      </c>
      <c r="AB2561">
        <v>343</v>
      </c>
      <c r="AC2561">
        <v>10</v>
      </c>
      <c r="AD2561">
        <v>4</v>
      </c>
      <c r="AE2561">
        <v>52592</v>
      </c>
      <c r="AF2561">
        <v>8623</v>
      </c>
      <c r="AG2561">
        <v>863</v>
      </c>
      <c r="AH2561">
        <v>43483</v>
      </c>
      <c r="AI2561">
        <v>0</v>
      </c>
      <c r="AJ2561">
        <v>0</v>
      </c>
      <c r="AK2561">
        <v>1225118</v>
      </c>
      <c r="AL2561">
        <v>21843</v>
      </c>
      <c r="AM2561">
        <v>0</v>
      </c>
      <c r="AN2561">
        <v>10703677</v>
      </c>
      <c r="AO2561">
        <v>8775</v>
      </c>
      <c r="AP2561">
        <v>0</v>
      </c>
      <c r="AQ2561">
        <v>1</v>
      </c>
      <c r="AR2561">
        <v>51903</v>
      </c>
      <c r="AS2561">
        <v>31641</v>
      </c>
      <c r="AT2561">
        <v>7008</v>
      </c>
      <c r="AU2561">
        <v>270</v>
      </c>
      <c r="AV2561">
        <v>180</v>
      </c>
      <c r="AW2561">
        <v>43</v>
      </c>
      <c r="AX2561">
        <v>0</v>
      </c>
      <c r="AY2561">
        <v>906</v>
      </c>
      <c r="AZ2561">
        <v>11855</v>
      </c>
      <c r="BA2561">
        <v>42247</v>
      </c>
      <c r="BB2561">
        <v>7044</v>
      </c>
      <c r="BC2561">
        <v>324</v>
      </c>
      <c r="BD2561">
        <v>192</v>
      </c>
      <c r="BE2561">
        <v>43</v>
      </c>
      <c r="BF2561">
        <v>884</v>
      </c>
      <c r="BG2561">
        <v>1169</v>
      </c>
      <c r="BH2561">
        <v>40048</v>
      </c>
      <c r="BI2561">
        <v>10983</v>
      </c>
      <c r="BJ2561">
        <v>7100</v>
      </c>
      <c r="BK2561">
        <v>6056</v>
      </c>
      <c r="BL2561">
        <v>3704</v>
      </c>
      <c r="BM2561">
        <v>51903</v>
      </c>
      <c r="BN2561">
        <v>11855</v>
      </c>
      <c r="BO2561">
        <v>18989</v>
      </c>
      <c r="BP2561">
        <v>5071</v>
      </c>
      <c r="BQ2561" s="2">
        <v>0</v>
      </c>
      <c r="BR2561" s="2">
        <v>0</v>
      </c>
      <c r="BS2561" s="2">
        <v>2</v>
      </c>
      <c r="BT2561" s="2">
        <v>0</v>
      </c>
      <c r="BU2561" s="2">
        <v>6</v>
      </c>
      <c r="BV2561" s="2">
        <v>18</v>
      </c>
      <c r="BW2561" s="2">
        <v>0</v>
      </c>
      <c r="BX2561" s="2">
        <v>0</v>
      </c>
      <c r="BY2561" s="2">
        <v>9</v>
      </c>
      <c r="BZ2561" s="2">
        <v>27</v>
      </c>
      <c r="CA2561" s="2">
        <v>0</v>
      </c>
      <c r="CB2561" s="2">
        <v>0</v>
      </c>
      <c r="CC2561" s="2">
        <v>0</v>
      </c>
      <c r="CD2561" s="2">
        <v>0</v>
      </c>
      <c r="CE2561">
        <v>0</v>
      </c>
      <c r="CF2561">
        <v>3822971554.0273399</v>
      </c>
      <c r="CG2561">
        <v>412217.84507968603</v>
      </c>
      <c r="CH2561" s="2">
        <f t="shared" si="159"/>
        <v>1.2844472702284389</v>
      </c>
      <c r="CI2561" t="str">
        <f t="shared" si="156"/>
        <v>Texas</v>
      </c>
      <c r="CJ2561" t="str">
        <f t="shared" si="157"/>
        <v>Cherokee</v>
      </c>
      <c r="CK2561" t="str">
        <f t="shared" si="158"/>
        <v>TX</v>
      </c>
      <c r="CL2561" t="str">
        <f>IF(Table1[[#This Row],[3 Day Avg]]&lt;=25,"Green","Red")</f>
        <v>Green</v>
      </c>
    </row>
    <row r="2562" spans="1:90" x14ac:dyDescent="0.25">
      <c r="A2562">
        <v>2561</v>
      </c>
      <c r="B2562" t="s">
        <v>4296</v>
      </c>
      <c r="C2562" t="s">
        <v>2770</v>
      </c>
      <c r="D2562" t="s">
        <v>4232</v>
      </c>
      <c r="E2562">
        <v>48</v>
      </c>
      <c r="F2562">
        <v>48075</v>
      </c>
      <c r="G2562">
        <v>0.12195121951219499</v>
      </c>
      <c r="H2562">
        <v>11246.74</v>
      </c>
      <c r="I2562">
        <v>13.715539706487499</v>
      </c>
      <c r="J2562">
        <v>21.2</v>
      </c>
      <c r="K2562">
        <v>2.5</v>
      </c>
      <c r="L2562">
        <v>69.750299999999996</v>
      </c>
      <c r="M2562">
        <v>1.78293029732646</v>
      </c>
      <c r="N2562" s="1">
        <v>44165.342210648145</v>
      </c>
      <c r="O2562" t="s">
        <v>319</v>
      </c>
      <c r="P2562" s="1">
        <v>43909.794236111113</v>
      </c>
      <c r="Q2562" t="s">
        <v>398</v>
      </c>
      <c r="R2562" t="s">
        <v>4297</v>
      </c>
      <c r="S2562" t="s">
        <v>90</v>
      </c>
      <c r="T2562">
        <v>820</v>
      </c>
      <c r="U2562">
        <v>1</v>
      </c>
      <c r="V2562">
        <v>136</v>
      </c>
      <c r="W2562">
        <v>191</v>
      </c>
      <c r="X2562">
        <v>192</v>
      </c>
      <c r="Y2562">
        <v>188</v>
      </c>
      <c r="Z2562">
        <v>248</v>
      </c>
      <c r="AA2562">
        <v>39</v>
      </c>
      <c r="AB2562">
        <v>37</v>
      </c>
      <c r="AC2562">
        <v>7</v>
      </c>
      <c r="AD2562">
        <v>2</v>
      </c>
      <c r="AE2562">
        <v>7291</v>
      </c>
      <c r="AF2562">
        <v>1180</v>
      </c>
      <c r="AG2562">
        <v>75</v>
      </c>
      <c r="AH2562">
        <v>42291</v>
      </c>
      <c r="AI2562">
        <v>0</v>
      </c>
      <c r="AJ2562">
        <v>0</v>
      </c>
      <c r="AK2562">
        <v>1225118</v>
      </c>
      <c r="AL2562">
        <v>21843</v>
      </c>
      <c r="AM2562">
        <v>0</v>
      </c>
      <c r="AN2562">
        <v>10703677</v>
      </c>
      <c r="AO2562">
        <v>955</v>
      </c>
      <c r="AP2562">
        <v>-10</v>
      </c>
      <c r="AQ2562">
        <v>0</v>
      </c>
      <c r="AR2562">
        <v>7226</v>
      </c>
      <c r="AS2562">
        <v>4172</v>
      </c>
      <c r="AT2562">
        <v>552</v>
      </c>
      <c r="AU2562">
        <v>69</v>
      </c>
      <c r="AV2562">
        <v>96</v>
      </c>
      <c r="AW2562">
        <v>0</v>
      </c>
      <c r="AX2562">
        <v>0</v>
      </c>
      <c r="AY2562">
        <v>96</v>
      </c>
      <c r="AZ2562">
        <v>2241</v>
      </c>
      <c r="BA2562">
        <v>6042</v>
      </c>
      <c r="BB2562">
        <v>552</v>
      </c>
      <c r="BC2562">
        <v>69</v>
      </c>
      <c r="BD2562">
        <v>121</v>
      </c>
      <c r="BE2562">
        <v>0</v>
      </c>
      <c r="BF2562">
        <v>311</v>
      </c>
      <c r="BG2562">
        <v>131</v>
      </c>
      <c r="BH2562">
        <v>4985</v>
      </c>
      <c r="BI2562">
        <v>1138</v>
      </c>
      <c r="BJ2562">
        <v>1130</v>
      </c>
      <c r="BK2562">
        <v>1813</v>
      </c>
      <c r="BL2562">
        <v>519</v>
      </c>
      <c r="BM2562">
        <v>7226</v>
      </c>
      <c r="BN2562">
        <v>2241</v>
      </c>
      <c r="BO2562">
        <v>2190</v>
      </c>
      <c r="BP2562">
        <v>436</v>
      </c>
      <c r="BQ2562" s="2">
        <v>-10</v>
      </c>
      <c r="BR2562" s="2">
        <v>0</v>
      </c>
      <c r="BS2562" s="2">
        <v>0</v>
      </c>
      <c r="BT2562" s="2">
        <v>14</v>
      </c>
      <c r="BU2562" s="2">
        <v>2</v>
      </c>
      <c r="BV2562" s="2">
        <v>2</v>
      </c>
      <c r="BW2562" s="2">
        <v>0</v>
      </c>
      <c r="BX2562" s="2">
        <v>0</v>
      </c>
      <c r="BY2562" s="2">
        <v>2</v>
      </c>
      <c r="BZ2562" s="2">
        <v>2</v>
      </c>
      <c r="CA2562" s="2">
        <v>18</v>
      </c>
      <c r="CB2562" s="2">
        <v>0</v>
      </c>
      <c r="CC2562" s="2">
        <v>11</v>
      </c>
      <c r="CD2562" s="2">
        <v>1</v>
      </c>
      <c r="CE2562">
        <v>-137.15539706487499</v>
      </c>
      <c r="CF2562">
        <v>2730477978.4179702</v>
      </c>
      <c r="CG2562">
        <v>210715.60021692101</v>
      </c>
      <c r="CH2562" s="2">
        <f t="shared" si="159"/>
        <v>-46.129716763539072</v>
      </c>
      <c r="CI2562" t="str">
        <f t="shared" ref="CI2562:CI2625" si="160">C2562</f>
        <v>Texas</v>
      </c>
      <c r="CJ2562" t="str">
        <f t="shared" ref="CJ2562:CJ2625" si="161">B2562</f>
        <v>Childress</v>
      </c>
      <c r="CK2562" t="str">
        <f t="shared" ref="CK2562:CK2625" si="162">D2562</f>
        <v>TX</v>
      </c>
      <c r="CL2562" t="str">
        <f>IF(Table1[[#This Row],[3 Day Avg]]&lt;=25,"Green","Red")</f>
        <v>Green</v>
      </c>
    </row>
    <row r="2563" spans="1:90" x14ac:dyDescent="0.25">
      <c r="A2563">
        <v>2562</v>
      </c>
      <c r="B2563" t="s">
        <v>115</v>
      </c>
      <c r="C2563" t="s">
        <v>2770</v>
      </c>
      <c r="D2563" t="s">
        <v>4232</v>
      </c>
      <c r="E2563">
        <v>48</v>
      </c>
      <c r="F2563">
        <v>48077</v>
      </c>
      <c r="G2563">
        <v>1.8927444794952699</v>
      </c>
      <c r="H2563">
        <v>3031.75</v>
      </c>
      <c r="I2563">
        <v>57.383320581484298</v>
      </c>
      <c r="J2563">
        <v>10.9</v>
      </c>
      <c r="K2563">
        <v>3.2</v>
      </c>
      <c r="L2563">
        <v>96.246200000000002</v>
      </c>
      <c r="M2563">
        <v>1.78293029732646</v>
      </c>
      <c r="N2563" s="1">
        <v>44165.342210648145</v>
      </c>
      <c r="O2563" t="s">
        <v>319</v>
      </c>
      <c r="P2563" s="1">
        <v>43909.794236111113</v>
      </c>
      <c r="Q2563" t="s">
        <v>398</v>
      </c>
      <c r="R2563" t="s">
        <v>4298</v>
      </c>
      <c r="S2563" t="s">
        <v>90</v>
      </c>
      <c r="T2563">
        <v>317</v>
      </c>
      <c r="U2563">
        <v>6</v>
      </c>
      <c r="V2563">
        <v>250</v>
      </c>
      <c r="W2563">
        <v>309</v>
      </c>
      <c r="X2563">
        <v>412</v>
      </c>
      <c r="Y2563">
        <v>642</v>
      </c>
      <c r="Z2563">
        <v>698</v>
      </c>
      <c r="AA2563">
        <v>25</v>
      </c>
      <c r="AB2563">
        <v>25</v>
      </c>
      <c r="AC2563">
        <v>4</v>
      </c>
      <c r="AD2563">
        <v>0</v>
      </c>
      <c r="AE2563">
        <v>10456</v>
      </c>
      <c r="AF2563">
        <v>1125</v>
      </c>
      <c r="AG2563">
        <v>157</v>
      </c>
      <c r="AH2563">
        <v>58356</v>
      </c>
      <c r="AI2563">
        <v>0</v>
      </c>
      <c r="AJ2563">
        <v>0</v>
      </c>
      <c r="AK2563">
        <v>1225118</v>
      </c>
      <c r="AL2563">
        <v>21843</v>
      </c>
      <c r="AM2563">
        <v>0</v>
      </c>
      <c r="AN2563">
        <v>10703677</v>
      </c>
      <c r="AO2563">
        <v>2311</v>
      </c>
      <c r="AP2563">
        <v>12</v>
      </c>
      <c r="AQ2563">
        <v>0</v>
      </c>
      <c r="AR2563">
        <v>10387</v>
      </c>
      <c r="AS2563">
        <v>9356</v>
      </c>
      <c r="AT2563">
        <v>59</v>
      </c>
      <c r="AU2563">
        <v>114</v>
      </c>
      <c r="AV2563">
        <v>60</v>
      </c>
      <c r="AW2563">
        <v>0</v>
      </c>
      <c r="AX2563">
        <v>0</v>
      </c>
      <c r="AY2563">
        <v>182</v>
      </c>
      <c r="AZ2563">
        <v>616</v>
      </c>
      <c r="BA2563">
        <v>9874</v>
      </c>
      <c r="BB2563">
        <v>64</v>
      </c>
      <c r="BC2563">
        <v>119</v>
      </c>
      <c r="BD2563">
        <v>60</v>
      </c>
      <c r="BE2563">
        <v>0</v>
      </c>
      <c r="BF2563">
        <v>65</v>
      </c>
      <c r="BG2563">
        <v>205</v>
      </c>
      <c r="BH2563">
        <v>9771</v>
      </c>
      <c r="BI2563">
        <v>1746</v>
      </c>
      <c r="BJ2563">
        <v>1147</v>
      </c>
      <c r="BK2563">
        <v>984</v>
      </c>
      <c r="BL2563">
        <v>971</v>
      </c>
      <c r="BM2563">
        <v>10387</v>
      </c>
      <c r="BN2563">
        <v>616</v>
      </c>
      <c r="BO2563">
        <v>4199</v>
      </c>
      <c r="BP2563">
        <v>1340</v>
      </c>
      <c r="BQ2563" s="2">
        <v>12</v>
      </c>
      <c r="BR2563" s="2">
        <v>0</v>
      </c>
      <c r="BS2563" s="2">
        <v>0</v>
      </c>
      <c r="BT2563" s="2">
        <v>16</v>
      </c>
      <c r="BU2563" s="2">
        <v>12</v>
      </c>
      <c r="BV2563" s="2">
        <v>33</v>
      </c>
      <c r="BW2563" s="2">
        <v>0</v>
      </c>
      <c r="BX2563" s="2">
        <v>0</v>
      </c>
      <c r="BY2563" s="2">
        <v>5</v>
      </c>
      <c r="BZ2563" s="2">
        <v>12</v>
      </c>
      <c r="CA2563" s="2">
        <v>19</v>
      </c>
      <c r="CB2563" s="2">
        <v>9</v>
      </c>
      <c r="CC2563" s="2">
        <v>14</v>
      </c>
      <c r="CD2563" s="2">
        <v>0</v>
      </c>
      <c r="CE2563">
        <v>114.76664116296899</v>
      </c>
      <c r="CF2563">
        <v>4198570932.6484399</v>
      </c>
      <c r="CG2563">
        <v>304337.05623435701</v>
      </c>
      <c r="CH2563" s="2">
        <f t="shared" ref="CH2563:CH2626" si="163">(AVERAGE(BQ2563:BS2563)/AR2563)*100000</f>
        <v>38.509675555983442</v>
      </c>
      <c r="CI2563" t="str">
        <f t="shared" si="160"/>
        <v>Texas</v>
      </c>
      <c r="CJ2563" t="str">
        <f t="shared" si="161"/>
        <v>Clay</v>
      </c>
      <c r="CK2563" t="str">
        <f t="shared" si="162"/>
        <v>TX</v>
      </c>
      <c r="CL2563" t="str">
        <f>IF(Table1[[#This Row],[3 Day Avg]]&lt;=25,"Green","Red")</f>
        <v>Red</v>
      </c>
    </row>
    <row r="2564" spans="1:90" x14ac:dyDescent="0.25">
      <c r="A2564">
        <v>2563</v>
      </c>
      <c r="B2564" t="s">
        <v>4299</v>
      </c>
      <c r="C2564" t="s">
        <v>2770</v>
      </c>
      <c r="D2564" t="s">
        <v>4232</v>
      </c>
      <c r="E2564">
        <v>48</v>
      </c>
      <c r="F2564">
        <v>48079</v>
      </c>
      <c r="G2564">
        <v>3.2467532467532498</v>
      </c>
      <c r="H2564">
        <v>5430.18</v>
      </c>
      <c r="I2564">
        <v>176.30465444287699</v>
      </c>
      <c r="J2564">
        <v>21.9</v>
      </c>
      <c r="K2564">
        <v>4.2</v>
      </c>
      <c r="L2564">
        <v>70.7102</v>
      </c>
      <c r="M2564">
        <v>1.78293029732646</v>
      </c>
      <c r="N2564" s="1">
        <v>44165.342210648145</v>
      </c>
      <c r="O2564" t="s">
        <v>319</v>
      </c>
      <c r="P2564" s="1">
        <v>43909.791319444441</v>
      </c>
      <c r="Q2564" t="s">
        <v>398</v>
      </c>
      <c r="R2564" t="s">
        <v>4300</v>
      </c>
      <c r="S2564" t="s">
        <v>90</v>
      </c>
      <c r="T2564">
        <v>154</v>
      </c>
      <c r="U2564">
        <v>5</v>
      </c>
      <c r="V2564">
        <v>30</v>
      </c>
      <c r="W2564">
        <v>81</v>
      </c>
      <c r="X2564">
        <v>107</v>
      </c>
      <c r="Y2564">
        <v>76</v>
      </c>
      <c r="Z2564">
        <v>146</v>
      </c>
      <c r="AA2564">
        <v>18</v>
      </c>
      <c r="AB2564">
        <v>18</v>
      </c>
      <c r="AC2564">
        <v>3</v>
      </c>
      <c r="AD2564">
        <v>0</v>
      </c>
      <c r="AE2564">
        <v>2836</v>
      </c>
      <c r="AF2564">
        <v>609</v>
      </c>
      <c r="AG2564">
        <v>47</v>
      </c>
      <c r="AH2564">
        <v>42873</v>
      </c>
      <c r="AI2564">
        <v>0</v>
      </c>
      <c r="AJ2564">
        <v>0</v>
      </c>
      <c r="AK2564">
        <v>1225118</v>
      </c>
      <c r="AL2564">
        <v>21843</v>
      </c>
      <c r="AM2564">
        <v>0</v>
      </c>
      <c r="AN2564">
        <v>10703677</v>
      </c>
      <c r="AO2564">
        <v>440</v>
      </c>
      <c r="AP2564">
        <v>0</v>
      </c>
      <c r="AQ2564">
        <v>0</v>
      </c>
      <c r="AR2564">
        <v>2904</v>
      </c>
      <c r="AS2564">
        <v>1068</v>
      </c>
      <c r="AT2564">
        <v>96</v>
      </c>
      <c r="AU2564">
        <v>0</v>
      </c>
      <c r="AV2564">
        <v>0</v>
      </c>
      <c r="AW2564">
        <v>0</v>
      </c>
      <c r="AX2564">
        <v>0</v>
      </c>
      <c r="AY2564">
        <v>56</v>
      </c>
      <c r="AZ2564">
        <v>1684</v>
      </c>
      <c r="BA2564">
        <v>2623</v>
      </c>
      <c r="BB2564">
        <v>100</v>
      </c>
      <c r="BC2564">
        <v>0</v>
      </c>
      <c r="BD2564">
        <v>0</v>
      </c>
      <c r="BE2564">
        <v>0</v>
      </c>
      <c r="BF2564">
        <v>94</v>
      </c>
      <c r="BG2564">
        <v>87</v>
      </c>
      <c r="BH2564">
        <v>1220</v>
      </c>
      <c r="BI2564">
        <v>670</v>
      </c>
      <c r="BJ2564">
        <v>366</v>
      </c>
      <c r="BK2564">
        <v>447</v>
      </c>
      <c r="BL2564">
        <v>218</v>
      </c>
      <c r="BM2564">
        <v>2904</v>
      </c>
      <c r="BN2564">
        <v>1684</v>
      </c>
      <c r="BO2564">
        <v>981</v>
      </c>
      <c r="BP2564">
        <v>222</v>
      </c>
      <c r="BQ2564" s="2">
        <v>0</v>
      </c>
      <c r="BR2564" s="2">
        <v>1</v>
      </c>
      <c r="BS2564" s="2">
        <v>0</v>
      </c>
      <c r="BT2564" s="2">
        <v>1</v>
      </c>
      <c r="BU2564" s="2">
        <v>1</v>
      </c>
      <c r="BV2564" s="2">
        <v>3</v>
      </c>
      <c r="BW2564" s="2">
        <v>0</v>
      </c>
      <c r="BX2564" s="2">
        <v>0</v>
      </c>
      <c r="BY2564" s="2">
        <v>0</v>
      </c>
      <c r="BZ2564" s="2">
        <v>-1</v>
      </c>
      <c r="CA2564" s="2">
        <v>2</v>
      </c>
      <c r="CB2564" s="2">
        <v>0</v>
      </c>
      <c r="CC2564" s="2">
        <v>3</v>
      </c>
      <c r="CD2564" s="2">
        <v>1</v>
      </c>
      <c r="CE2564">
        <v>0</v>
      </c>
      <c r="CF2564">
        <v>2901376173.71875</v>
      </c>
      <c r="CG2564">
        <v>216222.68545682501</v>
      </c>
      <c r="CH2564" s="2">
        <f t="shared" si="163"/>
        <v>11.478420569329661</v>
      </c>
      <c r="CI2564" t="str">
        <f t="shared" si="160"/>
        <v>Texas</v>
      </c>
      <c r="CJ2564" t="str">
        <f t="shared" si="161"/>
        <v>Cochran</v>
      </c>
      <c r="CK2564" t="str">
        <f t="shared" si="162"/>
        <v>TX</v>
      </c>
      <c r="CL2564" t="str">
        <f>IF(Table1[[#This Row],[3 Day Avg]]&lt;=25,"Green","Red")</f>
        <v>Green</v>
      </c>
    </row>
    <row r="2565" spans="1:90" x14ac:dyDescent="0.25">
      <c r="A2565">
        <v>2564</v>
      </c>
      <c r="B2565" t="s">
        <v>4301</v>
      </c>
      <c r="C2565" t="s">
        <v>2770</v>
      </c>
      <c r="D2565" t="s">
        <v>4232</v>
      </c>
      <c r="E2565">
        <v>48</v>
      </c>
      <c r="F2565">
        <v>48081</v>
      </c>
      <c r="G2565">
        <v>4.4334975369458096</v>
      </c>
      <c r="H2565">
        <v>6023.74</v>
      </c>
      <c r="I2565">
        <v>267.06231454005899</v>
      </c>
      <c r="J2565">
        <v>14.1</v>
      </c>
      <c r="K2565">
        <v>3.4</v>
      </c>
      <c r="L2565">
        <v>73.894999999999996</v>
      </c>
      <c r="M2565">
        <v>0</v>
      </c>
      <c r="N2565" s="1">
        <v>44165.342210648145</v>
      </c>
      <c r="O2565" t="s">
        <v>319</v>
      </c>
      <c r="P2565" s="1">
        <v>43909.794791666667</v>
      </c>
      <c r="Q2565" t="s">
        <v>398</v>
      </c>
      <c r="R2565" t="s">
        <v>4302</v>
      </c>
      <c r="S2565" t="s">
        <v>90</v>
      </c>
      <c r="T2565">
        <v>203</v>
      </c>
      <c r="U2565">
        <v>9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3370</v>
      </c>
      <c r="AF2565">
        <v>469</v>
      </c>
      <c r="AG2565">
        <v>49</v>
      </c>
      <c r="AH2565">
        <v>44804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10703677</v>
      </c>
      <c r="AO2565">
        <v>0</v>
      </c>
      <c r="AP2565">
        <v>2</v>
      </c>
      <c r="AQ2565">
        <v>0</v>
      </c>
      <c r="AR2565">
        <v>3275</v>
      </c>
      <c r="AS2565">
        <v>2475</v>
      </c>
      <c r="AT2565">
        <v>20</v>
      </c>
      <c r="AU2565">
        <v>44</v>
      </c>
      <c r="AV2565">
        <v>6</v>
      </c>
      <c r="AW2565">
        <v>0</v>
      </c>
      <c r="AX2565">
        <v>0</v>
      </c>
      <c r="AY2565">
        <v>32</v>
      </c>
      <c r="AZ2565">
        <v>698</v>
      </c>
      <c r="BA2565">
        <v>2928</v>
      </c>
      <c r="BB2565">
        <v>20</v>
      </c>
      <c r="BC2565">
        <v>44</v>
      </c>
      <c r="BD2565">
        <v>6</v>
      </c>
      <c r="BE2565">
        <v>0</v>
      </c>
      <c r="BF2565">
        <v>241</v>
      </c>
      <c r="BG2565">
        <v>36</v>
      </c>
      <c r="BH2565">
        <v>2577</v>
      </c>
      <c r="BI2565">
        <v>507</v>
      </c>
      <c r="BJ2565">
        <v>301</v>
      </c>
      <c r="BK2565">
        <v>212</v>
      </c>
      <c r="BL2565">
        <v>400</v>
      </c>
      <c r="BM2565">
        <v>3275</v>
      </c>
      <c r="BN2565">
        <v>698</v>
      </c>
      <c r="BO2565">
        <v>1363</v>
      </c>
      <c r="BP2565">
        <v>492</v>
      </c>
      <c r="BQ2565" s="2">
        <v>2</v>
      </c>
      <c r="BR2565" s="2">
        <v>1</v>
      </c>
      <c r="BS2565" s="2">
        <v>31</v>
      </c>
      <c r="BT2565" s="2">
        <v>0</v>
      </c>
      <c r="BU2565" s="2">
        <v>1</v>
      </c>
      <c r="BV2565" s="2">
        <v>3</v>
      </c>
      <c r="BW2565" s="2">
        <v>2</v>
      </c>
      <c r="BX2565" s="2">
        <v>0</v>
      </c>
      <c r="BY2565" s="2">
        <v>2</v>
      </c>
      <c r="BZ2565" s="2">
        <v>4</v>
      </c>
      <c r="CA2565" s="2">
        <v>3</v>
      </c>
      <c r="CB2565" s="2">
        <v>1</v>
      </c>
      <c r="CC2565" s="2">
        <v>9</v>
      </c>
      <c r="CD2565" s="2">
        <v>0</v>
      </c>
      <c r="CE2565">
        <v>59.347181008902098</v>
      </c>
      <c r="CF2565">
        <v>3344049504.2343798</v>
      </c>
      <c r="CG2565">
        <v>233187.48360155401</v>
      </c>
      <c r="CH2565" s="2">
        <f t="shared" si="163"/>
        <v>346.05597964376591</v>
      </c>
      <c r="CI2565" t="str">
        <f t="shared" si="160"/>
        <v>Texas</v>
      </c>
      <c r="CJ2565" t="str">
        <f t="shared" si="161"/>
        <v>Coke</v>
      </c>
      <c r="CK2565" t="str">
        <f t="shared" si="162"/>
        <v>TX</v>
      </c>
      <c r="CL2565" t="str">
        <f>IF(Table1[[#This Row],[3 Day Avg]]&lt;=25,"Green","Red")</f>
        <v>Red</v>
      </c>
    </row>
    <row r="2566" spans="1:90" x14ac:dyDescent="0.25">
      <c r="A2566">
        <v>2565</v>
      </c>
      <c r="B2566" t="s">
        <v>4303</v>
      </c>
      <c r="C2566" t="s">
        <v>2770</v>
      </c>
      <c r="D2566" t="s">
        <v>4232</v>
      </c>
      <c r="E2566">
        <v>48</v>
      </c>
      <c r="F2566">
        <v>48083</v>
      </c>
      <c r="G2566">
        <v>3.3519553072625698</v>
      </c>
      <c r="H2566">
        <v>2131.71</v>
      </c>
      <c r="I2566">
        <v>71.454090746695201</v>
      </c>
      <c r="J2566">
        <v>19.3</v>
      </c>
      <c r="K2566">
        <v>4</v>
      </c>
      <c r="L2566">
        <v>65.120699999999999</v>
      </c>
      <c r="M2566">
        <v>1.78293029732646</v>
      </c>
      <c r="N2566" s="1">
        <v>44165.342210648145</v>
      </c>
      <c r="O2566" t="s">
        <v>319</v>
      </c>
      <c r="P2566" s="1">
        <v>43909.794791666667</v>
      </c>
      <c r="Q2566" t="s">
        <v>398</v>
      </c>
      <c r="R2566" t="s">
        <v>4304</v>
      </c>
      <c r="S2566" t="s">
        <v>90</v>
      </c>
      <c r="T2566">
        <v>179</v>
      </c>
      <c r="U2566">
        <v>6</v>
      </c>
      <c r="V2566">
        <v>142</v>
      </c>
      <c r="W2566">
        <v>265</v>
      </c>
      <c r="X2566">
        <v>483</v>
      </c>
      <c r="Y2566">
        <v>542</v>
      </c>
      <c r="Z2566">
        <v>578</v>
      </c>
      <c r="AA2566">
        <v>25</v>
      </c>
      <c r="AB2566">
        <v>25</v>
      </c>
      <c r="AC2566">
        <v>4</v>
      </c>
      <c r="AD2566">
        <v>2</v>
      </c>
      <c r="AE2566">
        <v>8397</v>
      </c>
      <c r="AF2566">
        <v>1604</v>
      </c>
      <c r="AG2566">
        <v>118</v>
      </c>
      <c r="AH2566">
        <v>39484</v>
      </c>
      <c r="AI2566">
        <v>0</v>
      </c>
      <c r="AJ2566">
        <v>0</v>
      </c>
      <c r="AK2566">
        <v>1225118</v>
      </c>
      <c r="AL2566">
        <v>21843</v>
      </c>
      <c r="AM2566">
        <v>0</v>
      </c>
      <c r="AN2566">
        <v>10703677</v>
      </c>
      <c r="AO2566">
        <v>2010</v>
      </c>
      <c r="AP2566">
        <v>0</v>
      </c>
      <c r="AQ2566">
        <v>0</v>
      </c>
      <c r="AR2566">
        <v>8391</v>
      </c>
      <c r="AS2566">
        <v>6463</v>
      </c>
      <c r="AT2566">
        <v>254</v>
      </c>
      <c r="AU2566">
        <v>39</v>
      </c>
      <c r="AV2566">
        <v>79</v>
      </c>
      <c r="AW2566">
        <v>0</v>
      </c>
      <c r="AX2566">
        <v>0</v>
      </c>
      <c r="AY2566">
        <v>91</v>
      </c>
      <c r="AZ2566">
        <v>1465</v>
      </c>
      <c r="BA2566">
        <v>7758</v>
      </c>
      <c r="BB2566">
        <v>254</v>
      </c>
      <c r="BC2566">
        <v>39</v>
      </c>
      <c r="BD2566">
        <v>79</v>
      </c>
      <c r="BE2566">
        <v>0</v>
      </c>
      <c r="BF2566">
        <v>130</v>
      </c>
      <c r="BG2566">
        <v>131</v>
      </c>
      <c r="BH2566">
        <v>6926</v>
      </c>
      <c r="BI2566">
        <v>1560</v>
      </c>
      <c r="BJ2566">
        <v>690</v>
      </c>
      <c r="BK2566">
        <v>989</v>
      </c>
      <c r="BL2566">
        <v>890</v>
      </c>
      <c r="BM2566">
        <v>8391</v>
      </c>
      <c r="BN2566">
        <v>1465</v>
      </c>
      <c r="BO2566">
        <v>3142</v>
      </c>
      <c r="BP2566">
        <v>1120</v>
      </c>
      <c r="BQ2566" s="2">
        <v>0</v>
      </c>
      <c r="BR2566" s="2">
        <v>0</v>
      </c>
      <c r="BS2566" s="2">
        <v>0</v>
      </c>
      <c r="BT2566" s="2">
        <v>0</v>
      </c>
      <c r="BU2566" s="2">
        <v>1</v>
      </c>
      <c r="BV2566" s="2">
        <v>5</v>
      </c>
      <c r="BW2566" s="2">
        <v>0</v>
      </c>
      <c r="BX2566" s="2">
        <v>0</v>
      </c>
      <c r="BY2566" s="2">
        <v>1</v>
      </c>
      <c r="BZ2566" s="2">
        <v>0</v>
      </c>
      <c r="CA2566" s="2">
        <v>0</v>
      </c>
      <c r="CB2566" s="2">
        <v>3</v>
      </c>
      <c r="CC2566" s="2">
        <v>15</v>
      </c>
      <c r="CD2566" s="2">
        <v>0</v>
      </c>
      <c r="CE2566">
        <v>0</v>
      </c>
      <c r="CF2566">
        <v>4605466018.3125</v>
      </c>
      <c r="CG2566">
        <v>326104.369883848</v>
      </c>
      <c r="CH2566" s="2">
        <f t="shared" si="163"/>
        <v>0</v>
      </c>
      <c r="CI2566" t="str">
        <f t="shared" si="160"/>
        <v>Texas</v>
      </c>
      <c r="CJ2566" t="str">
        <f t="shared" si="161"/>
        <v>Coleman</v>
      </c>
      <c r="CK2566" t="str">
        <f t="shared" si="162"/>
        <v>TX</v>
      </c>
      <c r="CL2566" t="str">
        <f>IF(Table1[[#This Row],[3 Day Avg]]&lt;=25,"Green","Red")</f>
        <v>Green</v>
      </c>
    </row>
    <row r="2567" spans="1:90" x14ac:dyDescent="0.25">
      <c r="A2567">
        <v>2566</v>
      </c>
      <c r="B2567" t="s">
        <v>4305</v>
      </c>
      <c r="C2567" t="s">
        <v>2770</v>
      </c>
      <c r="D2567" t="s">
        <v>4232</v>
      </c>
      <c r="E2567">
        <v>48</v>
      </c>
      <c r="F2567">
        <v>48085</v>
      </c>
      <c r="G2567">
        <v>0.96594379963347599</v>
      </c>
      <c r="H2567">
        <v>2605.79</v>
      </c>
      <c r="I2567">
        <v>25.170472747242702</v>
      </c>
      <c r="J2567">
        <v>6.4</v>
      </c>
      <c r="K2567">
        <v>3.3</v>
      </c>
      <c r="L2567">
        <v>159.876</v>
      </c>
      <c r="M2567">
        <v>1.78293029732646</v>
      </c>
      <c r="N2567" s="1">
        <v>44165.342210648145</v>
      </c>
      <c r="O2567" t="s">
        <v>87</v>
      </c>
      <c r="P2567" s="1">
        <v>43923.042361111111</v>
      </c>
      <c r="Q2567" t="s">
        <v>398</v>
      </c>
      <c r="R2567" t="s">
        <v>4306</v>
      </c>
      <c r="S2567" t="s">
        <v>90</v>
      </c>
      <c r="T2567">
        <v>26192</v>
      </c>
      <c r="U2567">
        <v>253</v>
      </c>
      <c r="V2567">
        <v>8528</v>
      </c>
      <c r="W2567">
        <v>10108</v>
      </c>
      <c r="X2567">
        <v>16693</v>
      </c>
      <c r="Y2567">
        <v>25968</v>
      </c>
      <c r="Z2567">
        <v>36743</v>
      </c>
      <c r="AA2567">
        <v>2571</v>
      </c>
      <c r="AB2567">
        <v>2170</v>
      </c>
      <c r="AC2567">
        <v>276</v>
      </c>
      <c r="AD2567">
        <v>67</v>
      </c>
      <c r="AE2567">
        <v>1005146</v>
      </c>
      <c r="AF2567">
        <v>64180</v>
      </c>
      <c r="AG2567">
        <v>18052</v>
      </c>
      <c r="AH2567">
        <v>96936</v>
      </c>
      <c r="AI2567">
        <v>0</v>
      </c>
      <c r="AJ2567">
        <v>0</v>
      </c>
      <c r="AK2567">
        <v>1225118</v>
      </c>
      <c r="AL2567">
        <v>21843</v>
      </c>
      <c r="AM2567">
        <v>0</v>
      </c>
      <c r="AN2567">
        <v>10703677</v>
      </c>
      <c r="AO2567">
        <v>98040</v>
      </c>
      <c r="AP2567">
        <v>626</v>
      </c>
      <c r="AQ2567">
        <v>1</v>
      </c>
      <c r="AR2567">
        <v>944350</v>
      </c>
      <c r="AS2567">
        <v>547403</v>
      </c>
      <c r="AT2567">
        <v>88702</v>
      </c>
      <c r="AU2567">
        <v>3132</v>
      </c>
      <c r="AV2567">
        <v>135508</v>
      </c>
      <c r="AW2567">
        <v>582</v>
      </c>
      <c r="AX2567">
        <v>2691</v>
      </c>
      <c r="AY2567">
        <v>22963</v>
      </c>
      <c r="AZ2567">
        <v>143369</v>
      </c>
      <c r="BA2567">
        <v>659642</v>
      </c>
      <c r="BB2567">
        <v>89841</v>
      </c>
      <c r="BC2567">
        <v>4404</v>
      </c>
      <c r="BD2567">
        <v>136170</v>
      </c>
      <c r="BE2567">
        <v>624</v>
      </c>
      <c r="BF2567">
        <v>23528</v>
      </c>
      <c r="BG2567">
        <v>30141</v>
      </c>
      <c r="BH2567">
        <v>800981</v>
      </c>
      <c r="BI2567">
        <v>206054</v>
      </c>
      <c r="BJ2567">
        <v>121566</v>
      </c>
      <c r="BK2567">
        <v>120753</v>
      </c>
      <c r="BL2567">
        <v>35329</v>
      </c>
      <c r="BM2567">
        <v>944350</v>
      </c>
      <c r="BN2567">
        <v>143369</v>
      </c>
      <c r="BO2567">
        <v>397937</v>
      </c>
      <c r="BP2567">
        <v>62711</v>
      </c>
      <c r="BQ2567" s="2">
        <v>626</v>
      </c>
      <c r="BR2567" s="2">
        <v>413</v>
      </c>
      <c r="BS2567" s="2">
        <v>271</v>
      </c>
      <c r="BT2567" s="2">
        <v>311</v>
      </c>
      <c r="BU2567" s="2">
        <v>246</v>
      </c>
      <c r="BV2567" s="2">
        <v>541</v>
      </c>
      <c r="BW2567" s="2">
        <v>403</v>
      </c>
      <c r="BX2567" s="2">
        <v>690</v>
      </c>
      <c r="BY2567" s="2">
        <v>322</v>
      </c>
      <c r="BZ2567" s="2">
        <v>32</v>
      </c>
      <c r="CA2567" s="2">
        <v>354</v>
      </c>
      <c r="CB2567" s="2">
        <v>294</v>
      </c>
      <c r="CC2567" s="2">
        <v>24</v>
      </c>
      <c r="CD2567" s="2">
        <v>0</v>
      </c>
      <c r="CE2567">
        <v>62.279509643375199</v>
      </c>
      <c r="CF2567">
        <v>3286111114.1679702</v>
      </c>
      <c r="CG2567">
        <v>233419.333920073</v>
      </c>
      <c r="CH2567" s="2">
        <f t="shared" si="163"/>
        <v>46.23991810945801</v>
      </c>
      <c r="CI2567" t="str">
        <f t="shared" si="160"/>
        <v>Texas</v>
      </c>
      <c r="CJ2567" t="str">
        <f t="shared" si="161"/>
        <v>Collin</v>
      </c>
      <c r="CK2567" t="str">
        <f t="shared" si="162"/>
        <v>TX</v>
      </c>
      <c r="CL2567" t="str">
        <f>IF(Table1[[#This Row],[3 Day Avg]]&lt;=25,"Green","Red")</f>
        <v>Red</v>
      </c>
    </row>
    <row r="2568" spans="1:90" x14ac:dyDescent="0.25">
      <c r="A2568">
        <v>2567</v>
      </c>
      <c r="B2568" t="s">
        <v>4307</v>
      </c>
      <c r="C2568" t="s">
        <v>2770</v>
      </c>
      <c r="D2568" t="s">
        <v>4232</v>
      </c>
      <c r="E2568">
        <v>48</v>
      </c>
      <c r="F2568">
        <v>48087</v>
      </c>
      <c r="G2568">
        <v>2.5641025641025599</v>
      </c>
      <c r="H2568">
        <v>1316.68</v>
      </c>
      <c r="I2568">
        <v>33.7609723160027</v>
      </c>
      <c r="J2568">
        <v>17.3</v>
      </c>
      <c r="K2568">
        <v>3.2</v>
      </c>
      <c r="L2568">
        <v>65.206500000000005</v>
      </c>
      <c r="M2568">
        <v>1.78293029732646</v>
      </c>
      <c r="N2568" s="1">
        <v>44165.342210648145</v>
      </c>
      <c r="O2568" t="s">
        <v>319</v>
      </c>
      <c r="P2568" s="1">
        <v>43909.794236111113</v>
      </c>
      <c r="Q2568" t="s">
        <v>398</v>
      </c>
      <c r="R2568" t="s">
        <v>4308</v>
      </c>
      <c r="S2568" t="s">
        <v>90</v>
      </c>
      <c r="T2568">
        <v>39</v>
      </c>
      <c r="U2568">
        <v>1</v>
      </c>
      <c r="V2568">
        <v>105</v>
      </c>
      <c r="W2568">
        <v>61</v>
      </c>
      <c r="X2568">
        <v>63</v>
      </c>
      <c r="Y2568">
        <v>144</v>
      </c>
      <c r="Z2568">
        <v>169</v>
      </c>
      <c r="AA2568">
        <v>13</v>
      </c>
      <c r="AB2568">
        <v>13</v>
      </c>
      <c r="AC2568">
        <v>2</v>
      </c>
      <c r="AD2568">
        <v>0</v>
      </c>
      <c r="AE2568">
        <v>2962</v>
      </c>
      <c r="AF2568">
        <v>502</v>
      </c>
      <c r="AG2568">
        <v>38</v>
      </c>
      <c r="AH2568">
        <v>39536</v>
      </c>
      <c r="AI2568">
        <v>0</v>
      </c>
      <c r="AJ2568">
        <v>0</v>
      </c>
      <c r="AK2568">
        <v>1225118</v>
      </c>
      <c r="AL2568">
        <v>21843</v>
      </c>
      <c r="AM2568">
        <v>0</v>
      </c>
      <c r="AN2568">
        <v>10703677</v>
      </c>
      <c r="AO2568">
        <v>542</v>
      </c>
      <c r="AP2568">
        <v>0</v>
      </c>
      <c r="AQ2568">
        <v>0</v>
      </c>
      <c r="AR2568">
        <v>2996</v>
      </c>
      <c r="AS2568">
        <v>1878</v>
      </c>
      <c r="AT2568">
        <v>195</v>
      </c>
      <c r="AU2568">
        <v>68</v>
      </c>
      <c r="AV2568">
        <v>0</v>
      </c>
      <c r="AW2568">
        <v>0</v>
      </c>
      <c r="AX2568">
        <v>0</v>
      </c>
      <c r="AY2568">
        <v>21</v>
      </c>
      <c r="AZ2568">
        <v>834</v>
      </c>
      <c r="BA2568">
        <v>2346</v>
      </c>
      <c r="BB2568">
        <v>222</v>
      </c>
      <c r="BC2568">
        <v>81</v>
      </c>
      <c r="BD2568">
        <v>0</v>
      </c>
      <c r="BE2568">
        <v>0</v>
      </c>
      <c r="BF2568">
        <v>271</v>
      </c>
      <c r="BG2568">
        <v>76</v>
      </c>
      <c r="BH2568">
        <v>2162</v>
      </c>
      <c r="BI2568">
        <v>621</v>
      </c>
      <c r="BJ2568">
        <v>372</v>
      </c>
      <c r="BK2568">
        <v>321</v>
      </c>
      <c r="BL2568">
        <v>229</v>
      </c>
      <c r="BM2568">
        <v>2996</v>
      </c>
      <c r="BN2568">
        <v>834</v>
      </c>
      <c r="BO2568">
        <v>1140</v>
      </c>
      <c r="BP2568">
        <v>313</v>
      </c>
      <c r="BQ2568" s="2">
        <v>0</v>
      </c>
      <c r="BR2568" s="2">
        <v>1</v>
      </c>
      <c r="BS2568" s="2">
        <v>0</v>
      </c>
      <c r="BT2568" s="2">
        <v>0</v>
      </c>
      <c r="BU2568" s="2">
        <v>0</v>
      </c>
      <c r="BV2568" s="2">
        <v>0</v>
      </c>
      <c r="BW2568" s="2">
        <v>0</v>
      </c>
      <c r="BX2568" s="2">
        <v>0</v>
      </c>
      <c r="BY2568" s="2">
        <v>0</v>
      </c>
      <c r="BZ2568" s="2">
        <v>4</v>
      </c>
      <c r="CA2568" s="2">
        <v>5</v>
      </c>
      <c r="CB2568" s="2">
        <v>0</v>
      </c>
      <c r="CC2568" s="2">
        <v>7</v>
      </c>
      <c r="CD2568" s="2">
        <v>0</v>
      </c>
      <c r="CE2568">
        <v>0</v>
      </c>
      <c r="CF2568">
        <v>3553309258.1210899</v>
      </c>
      <c r="CG2568">
        <v>238531.78625597499</v>
      </c>
      <c r="CH2568" s="2">
        <f t="shared" si="163"/>
        <v>11.125945705384957</v>
      </c>
      <c r="CI2568" t="str">
        <f t="shared" si="160"/>
        <v>Texas</v>
      </c>
      <c r="CJ2568" t="str">
        <f t="shared" si="161"/>
        <v>Collingsworth</v>
      </c>
      <c r="CK2568" t="str">
        <f t="shared" si="162"/>
        <v>TX</v>
      </c>
      <c r="CL2568" t="str">
        <f>IF(Table1[[#This Row],[3 Day Avg]]&lt;=25,"Green","Red")</f>
        <v>Green</v>
      </c>
    </row>
    <row r="2569" spans="1:90" x14ac:dyDescent="0.25">
      <c r="A2569">
        <v>2568</v>
      </c>
      <c r="B2569" t="s">
        <v>573</v>
      </c>
      <c r="C2569" t="s">
        <v>2770</v>
      </c>
      <c r="D2569" t="s">
        <v>4232</v>
      </c>
      <c r="E2569">
        <v>48</v>
      </c>
      <c r="F2569">
        <v>48089</v>
      </c>
      <c r="G2569">
        <v>0.61349693251533699</v>
      </c>
      <c r="H2569">
        <v>3073.01</v>
      </c>
      <c r="I2569">
        <v>18.8528067115992</v>
      </c>
      <c r="J2569">
        <v>13.7</v>
      </c>
      <c r="K2569">
        <v>3.3</v>
      </c>
      <c r="L2569">
        <v>79.5916</v>
      </c>
      <c r="M2569">
        <v>1.78293029732646</v>
      </c>
      <c r="N2569" s="1">
        <v>44165.342210648145</v>
      </c>
      <c r="O2569" t="s">
        <v>319</v>
      </c>
      <c r="P2569" s="1">
        <v>43909.794791666667</v>
      </c>
      <c r="Q2569" t="s">
        <v>398</v>
      </c>
      <c r="R2569" t="s">
        <v>4309</v>
      </c>
      <c r="S2569" t="s">
        <v>90</v>
      </c>
      <c r="T2569">
        <v>652</v>
      </c>
      <c r="U2569">
        <v>4</v>
      </c>
      <c r="V2569">
        <v>640</v>
      </c>
      <c r="W2569">
        <v>545</v>
      </c>
      <c r="X2569">
        <v>811</v>
      </c>
      <c r="Y2569">
        <v>1161</v>
      </c>
      <c r="Z2569">
        <v>1306</v>
      </c>
      <c r="AA2569">
        <v>65</v>
      </c>
      <c r="AB2569">
        <v>61</v>
      </c>
      <c r="AC2569">
        <v>11</v>
      </c>
      <c r="AD2569">
        <v>3</v>
      </c>
      <c r="AE2569">
        <v>21217</v>
      </c>
      <c r="AF2569">
        <v>2845</v>
      </c>
      <c r="AG2569">
        <v>322</v>
      </c>
      <c r="AH2569">
        <v>48258</v>
      </c>
      <c r="AI2569">
        <v>0</v>
      </c>
      <c r="AJ2569">
        <v>0</v>
      </c>
      <c r="AK2569">
        <v>1225118</v>
      </c>
      <c r="AL2569">
        <v>21843</v>
      </c>
      <c r="AM2569">
        <v>0</v>
      </c>
      <c r="AN2569">
        <v>10703677</v>
      </c>
      <c r="AO2569">
        <v>4463</v>
      </c>
      <c r="AP2569">
        <v>29</v>
      </c>
      <c r="AQ2569">
        <v>0</v>
      </c>
      <c r="AR2569">
        <v>21022</v>
      </c>
      <c r="AS2569">
        <v>11855</v>
      </c>
      <c r="AT2569">
        <v>2655</v>
      </c>
      <c r="AU2569">
        <v>27</v>
      </c>
      <c r="AV2569">
        <v>7</v>
      </c>
      <c r="AW2569">
        <v>0</v>
      </c>
      <c r="AX2569">
        <v>0</v>
      </c>
      <c r="AY2569">
        <v>278</v>
      </c>
      <c r="AZ2569">
        <v>6200</v>
      </c>
      <c r="BA2569">
        <v>15479</v>
      </c>
      <c r="BB2569">
        <v>2665</v>
      </c>
      <c r="BC2569">
        <v>35</v>
      </c>
      <c r="BD2569">
        <v>7</v>
      </c>
      <c r="BE2569">
        <v>0</v>
      </c>
      <c r="BF2569">
        <v>2489</v>
      </c>
      <c r="BG2569">
        <v>347</v>
      </c>
      <c r="BH2569">
        <v>14822</v>
      </c>
      <c r="BI2569">
        <v>4144</v>
      </c>
      <c r="BJ2569">
        <v>2542</v>
      </c>
      <c r="BK2569">
        <v>2054</v>
      </c>
      <c r="BL2569">
        <v>1996</v>
      </c>
      <c r="BM2569">
        <v>21022</v>
      </c>
      <c r="BN2569">
        <v>6200</v>
      </c>
      <c r="BO2569">
        <v>7819</v>
      </c>
      <c r="BP2569">
        <v>2467</v>
      </c>
      <c r="BQ2569" s="2">
        <v>29</v>
      </c>
      <c r="BR2569" s="2">
        <v>3</v>
      </c>
      <c r="BS2569" s="2">
        <v>6</v>
      </c>
      <c r="BT2569" s="2">
        <v>9</v>
      </c>
      <c r="BU2569" s="2">
        <v>20</v>
      </c>
      <c r="BV2569" s="2">
        <v>5</v>
      </c>
      <c r="BW2569" s="2">
        <v>6</v>
      </c>
      <c r="BX2569" s="2">
        <v>15</v>
      </c>
      <c r="BY2569" s="2">
        <v>0</v>
      </c>
      <c r="BZ2569" s="2">
        <v>7</v>
      </c>
      <c r="CA2569" s="2">
        <v>8</v>
      </c>
      <c r="CB2569" s="2">
        <v>1</v>
      </c>
      <c r="CC2569" s="2">
        <v>5</v>
      </c>
      <c r="CD2569" s="2">
        <v>0</v>
      </c>
      <c r="CE2569">
        <v>136.68284865909399</v>
      </c>
      <c r="CF2569">
        <v>3347862943.09375</v>
      </c>
      <c r="CG2569">
        <v>278591.39010658901</v>
      </c>
      <c r="CH2569" s="2">
        <f t="shared" si="163"/>
        <v>60.254336726603874</v>
      </c>
      <c r="CI2569" t="str">
        <f t="shared" si="160"/>
        <v>Texas</v>
      </c>
      <c r="CJ2569" t="str">
        <f t="shared" si="161"/>
        <v>Colorado</v>
      </c>
      <c r="CK2569" t="str">
        <f t="shared" si="162"/>
        <v>TX</v>
      </c>
      <c r="CL2569" t="str">
        <f>IF(Table1[[#This Row],[3 Day Avg]]&lt;=25,"Green","Red")</f>
        <v>Red</v>
      </c>
    </row>
    <row r="2570" spans="1:90" x14ac:dyDescent="0.25">
      <c r="A2570">
        <v>2569</v>
      </c>
      <c r="B2570" t="s">
        <v>4310</v>
      </c>
      <c r="C2570" t="s">
        <v>2770</v>
      </c>
      <c r="D2570" t="s">
        <v>4232</v>
      </c>
      <c r="E2570">
        <v>48</v>
      </c>
      <c r="F2570">
        <v>48091</v>
      </c>
      <c r="G2570">
        <v>3.5591632844208601</v>
      </c>
      <c r="H2570">
        <v>2158.75</v>
      </c>
      <c r="I2570">
        <v>76.833386128203898</v>
      </c>
      <c r="J2570">
        <v>7.1</v>
      </c>
      <c r="K2570">
        <v>3.2</v>
      </c>
      <c r="L2570">
        <v>126.2089</v>
      </c>
      <c r="M2570">
        <v>1.78293029732646</v>
      </c>
      <c r="N2570" s="1">
        <v>44165.342210648145</v>
      </c>
      <c r="O2570" t="s">
        <v>319</v>
      </c>
      <c r="P2570" s="1">
        <v>43909.794791666667</v>
      </c>
      <c r="Q2570" t="s">
        <v>398</v>
      </c>
      <c r="R2570" t="s">
        <v>4311</v>
      </c>
      <c r="S2570" t="s">
        <v>90</v>
      </c>
      <c r="T2570">
        <v>3203</v>
      </c>
      <c r="U2570">
        <v>114</v>
      </c>
      <c r="V2570">
        <v>2728</v>
      </c>
      <c r="W2570">
        <v>2542</v>
      </c>
      <c r="X2570">
        <v>3940</v>
      </c>
      <c r="Y2570">
        <v>6650</v>
      </c>
      <c r="Z2570">
        <v>8107</v>
      </c>
      <c r="AA2570">
        <v>208</v>
      </c>
      <c r="AB2570">
        <v>192</v>
      </c>
      <c r="AC2570">
        <v>24</v>
      </c>
      <c r="AD2570">
        <v>8</v>
      </c>
      <c r="AE2570">
        <v>148373</v>
      </c>
      <c r="AF2570">
        <v>10498</v>
      </c>
      <c r="AG2570">
        <v>2254</v>
      </c>
      <c r="AH2570">
        <v>76523</v>
      </c>
      <c r="AI2570">
        <v>0</v>
      </c>
      <c r="AJ2570">
        <v>0</v>
      </c>
      <c r="AK2570">
        <v>1225118</v>
      </c>
      <c r="AL2570">
        <v>21843</v>
      </c>
      <c r="AM2570">
        <v>0</v>
      </c>
      <c r="AN2570">
        <v>10703677</v>
      </c>
      <c r="AO2570">
        <v>23967</v>
      </c>
      <c r="AP2570">
        <v>0</v>
      </c>
      <c r="AQ2570">
        <v>0</v>
      </c>
      <c r="AR2570">
        <v>135097</v>
      </c>
      <c r="AS2570">
        <v>91969</v>
      </c>
      <c r="AT2570">
        <v>2544</v>
      </c>
      <c r="AU2570">
        <v>97</v>
      </c>
      <c r="AV2570">
        <v>1403</v>
      </c>
      <c r="AW2570">
        <v>45</v>
      </c>
      <c r="AX2570">
        <v>140</v>
      </c>
      <c r="AY2570">
        <v>2287</v>
      </c>
      <c r="AZ2570">
        <v>36612</v>
      </c>
      <c r="BA2570">
        <v>122339</v>
      </c>
      <c r="BB2570">
        <v>2588</v>
      </c>
      <c r="BC2570">
        <v>294</v>
      </c>
      <c r="BD2570">
        <v>1403</v>
      </c>
      <c r="BE2570">
        <v>45</v>
      </c>
      <c r="BF2570">
        <v>5237</v>
      </c>
      <c r="BG2570">
        <v>3191</v>
      </c>
      <c r="BH2570">
        <v>98485</v>
      </c>
      <c r="BI2570">
        <v>25321</v>
      </c>
      <c r="BJ2570">
        <v>15907</v>
      </c>
      <c r="BK2570">
        <v>14986</v>
      </c>
      <c r="BL2570">
        <v>9210</v>
      </c>
      <c r="BM2570">
        <v>135097</v>
      </c>
      <c r="BN2570">
        <v>36612</v>
      </c>
      <c r="BO2570">
        <v>54916</v>
      </c>
      <c r="BP2570">
        <v>14757</v>
      </c>
      <c r="BQ2570" s="2">
        <v>0</v>
      </c>
      <c r="BR2570" s="2">
        <v>0</v>
      </c>
      <c r="BS2570" s="2">
        <v>18</v>
      </c>
      <c r="BT2570" s="2">
        <v>35</v>
      </c>
      <c r="BU2570" s="2">
        <v>0</v>
      </c>
      <c r="BV2570" s="2">
        <v>25</v>
      </c>
      <c r="BW2570" s="2">
        <v>0</v>
      </c>
      <c r="BX2570" s="2">
        <v>15</v>
      </c>
      <c r="BY2570" s="2">
        <v>31</v>
      </c>
      <c r="BZ2570" s="2">
        <v>23</v>
      </c>
      <c r="CA2570" s="2">
        <v>0</v>
      </c>
      <c r="CB2570" s="2">
        <v>29</v>
      </c>
      <c r="CC2570" s="2">
        <v>27</v>
      </c>
      <c r="CD2570" s="2">
        <v>0</v>
      </c>
      <c r="CE2570">
        <v>0</v>
      </c>
      <c r="CF2570">
        <v>1984999292.51563</v>
      </c>
      <c r="CG2570">
        <v>227691.3061785</v>
      </c>
      <c r="CH2570" s="2">
        <f t="shared" si="163"/>
        <v>4.4412533216873804</v>
      </c>
      <c r="CI2570" t="str">
        <f t="shared" si="160"/>
        <v>Texas</v>
      </c>
      <c r="CJ2570" t="str">
        <f t="shared" si="161"/>
        <v>Comal</v>
      </c>
      <c r="CK2570" t="str">
        <f t="shared" si="162"/>
        <v>TX</v>
      </c>
      <c r="CL2570" t="str">
        <f>IF(Table1[[#This Row],[3 Day Avg]]&lt;=25,"Green","Red")</f>
        <v>Green</v>
      </c>
    </row>
    <row r="2571" spans="1:90" x14ac:dyDescent="0.25">
      <c r="A2571">
        <v>2570</v>
      </c>
      <c r="B2571" t="s">
        <v>1671</v>
      </c>
      <c r="C2571" t="s">
        <v>2770</v>
      </c>
      <c r="D2571" t="s">
        <v>4232</v>
      </c>
      <c r="E2571">
        <v>48</v>
      </c>
      <c r="F2571">
        <v>48093</v>
      </c>
      <c r="G2571">
        <v>1.21703853955375</v>
      </c>
      <c r="H2571">
        <v>3642.68</v>
      </c>
      <c r="I2571">
        <v>44.332791488104</v>
      </c>
      <c r="J2571">
        <v>16.399999999999999</v>
      </c>
      <c r="K2571">
        <v>3.6</v>
      </c>
      <c r="L2571">
        <v>86.177300000000002</v>
      </c>
      <c r="M2571">
        <v>1.78293029732646</v>
      </c>
      <c r="N2571" s="1">
        <v>44165.342210648145</v>
      </c>
      <c r="O2571" t="s">
        <v>319</v>
      </c>
      <c r="P2571" s="1">
        <v>43909.794791666667</v>
      </c>
      <c r="Q2571" t="s">
        <v>398</v>
      </c>
      <c r="R2571" t="s">
        <v>4312</v>
      </c>
      <c r="S2571" t="s">
        <v>90</v>
      </c>
      <c r="T2571">
        <v>493</v>
      </c>
      <c r="U2571">
        <v>6</v>
      </c>
      <c r="V2571">
        <v>347</v>
      </c>
      <c r="W2571">
        <v>473</v>
      </c>
      <c r="X2571">
        <v>615</v>
      </c>
      <c r="Y2571">
        <v>744</v>
      </c>
      <c r="Z2571">
        <v>1082</v>
      </c>
      <c r="AA2571">
        <v>25</v>
      </c>
      <c r="AB2571">
        <v>25</v>
      </c>
      <c r="AC2571">
        <v>4</v>
      </c>
      <c r="AD2571">
        <v>2</v>
      </c>
      <c r="AE2571">
        <v>13534</v>
      </c>
      <c r="AF2571">
        <v>2180</v>
      </c>
      <c r="AG2571">
        <v>196</v>
      </c>
      <c r="AH2571">
        <v>52251</v>
      </c>
      <c r="AI2571">
        <v>0</v>
      </c>
      <c r="AJ2571">
        <v>0</v>
      </c>
      <c r="AK2571">
        <v>1225118</v>
      </c>
      <c r="AL2571">
        <v>21843</v>
      </c>
      <c r="AM2571">
        <v>0</v>
      </c>
      <c r="AN2571">
        <v>10703677</v>
      </c>
      <c r="AO2571">
        <v>3261</v>
      </c>
      <c r="AP2571">
        <v>0</v>
      </c>
      <c r="AQ2571">
        <v>0</v>
      </c>
      <c r="AR2571">
        <v>13495</v>
      </c>
      <c r="AS2571">
        <v>9438</v>
      </c>
      <c r="AT2571">
        <v>87</v>
      </c>
      <c r="AU2571">
        <v>54</v>
      </c>
      <c r="AV2571">
        <v>74</v>
      </c>
      <c r="AW2571">
        <v>0</v>
      </c>
      <c r="AX2571">
        <v>1</v>
      </c>
      <c r="AY2571">
        <v>112</v>
      </c>
      <c r="AZ2571">
        <v>3729</v>
      </c>
      <c r="BA2571">
        <v>12741</v>
      </c>
      <c r="BB2571">
        <v>170</v>
      </c>
      <c r="BC2571">
        <v>63</v>
      </c>
      <c r="BD2571">
        <v>74</v>
      </c>
      <c r="BE2571">
        <v>0</v>
      </c>
      <c r="BF2571">
        <v>297</v>
      </c>
      <c r="BG2571">
        <v>150</v>
      </c>
      <c r="BH2571">
        <v>9766</v>
      </c>
      <c r="BI2571">
        <v>2471</v>
      </c>
      <c r="BJ2571">
        <v>1584</v>
      </c>
      <c r="BK2571">
        <v>1278</v>
      </c>
      <c r="BL2571">
        <v>1435</v>
      </c>
      <c r="BM2571">
        <v>13495</v>
      </c>
      <c r="BN2571">
        <v>3729</v>
      </c>
      <c r="BO2571">
        <v>4901</v>
      </c>
      <c r="BP2571">
        <v>1826</v>
      </c>
      <c r="BQ2571" s="2">
        <v>0</v>
      </c>
      <c r="BR2571" s="2">
        <v>0</v>
      </c>
      <c r="BS2571" s="2">
        <v>0</v>
      </c>
      <c r="BT2571" s="2">
        <v>5</v>
      </c>
      <c r="BU2571" s="2">
        <v>18</v>
      </c>
      <c r="BV2571" s="2">
        <v>49</v>
      </c>
      <c r="BW2571" s="2">
        <v>0</v>
      </c>
      <c r="BX2571" s="2">
        <v>0</v>
      </c>
      <c r="BY2571" s="2">
        <v>5</v>
      </c>
      <c r="BZ2571" s="2">
        <v>1</v>
      </c>
      <c r="CA2571" s="2">
        <v>2</v>
      </c>
      <c r="CB2571" s="2">
        <v>5</v>
      </c>
      <c r="CC2571" s="2">
        <v>2</v>
      </c>
      <c r="CD2571" s="2">
        <v>0</v>
      </c>
      <c r="CE2571">
        <v>0</v>
      </c>
      <c r="CF2571">
        <v>3420045445.65625</v>
      </c>
      <c r="CG2571">
        <v>250793.22247797699</v>
      </c>
      <c r="CH2571" s="2">
        <f t="shared" si="163"/>
        <v>0</v>
      </c>
      <c r="CI2571" t="str">
        <f t="shared" si="160"/>
        <v>Texas</v>
      </c>
      <c r="CJ2571" t="str">
        <f t="shared" si="161"/>
        <v>Comanche</v>
      </c>
      <c r="CK2571" t="str">
        <f t="shared" si="162"/>
        <v>TX</v>
      </c>
      <c r="CL2571" t="str">
        <f>IF(Table1[[#This Row],[3 Day Avg]]&lt;=25,"Green","Red")</f>
        <v>Green</v>
      </c>
    </row>
    <row r="2572" spans="1:90" x14ac:dyDescent="0.25">
      <c r="A2572">
        <v>2571</v>
      </c>
      <c r="B2572" t="s">
        <v>4313</v>
      </c>
      <c r="C2572" t="s">
        <v>2770</v>
      </c>
      <c r="D2572" t="s">
        <v>4232</v>
      </c>
      <c r="E2572">
        <v>48</v>
      </c>
      <c r="F2572">
        <v>48095</v>
      </c>
      <c r="G2572">
        <v>1.5625</v>
      </c>
      <c r="H2572">
        <v>2993.45</v>
      </c>
      <c r="I2572">
        <v>46.772684752104801</v>
      </c>
      <c r="J2572">
        <v>26.6</v>
      </c>
      <c r="K2572">
        <v>3.6</v>
      </c>
      <c r="L2572">
        <v>67.599599999999995</v>
      </c>
      <c r="M2572">
        <v>1.78293029732646</v>
      </c>
      <c r="N2572" s="1">
        <v>44165.342210648145</v>
      </c>
      <c r="O2572" t="s">
        <v>319</v>
      </c>
      <c r="P2572" s="1">
        <v>43909.794791666667</v>
      </c>
      <c r="Q2572" t="s">
        <v>398</v>
      </c>
      <c r="R2572" t="s">
        <v>4314</v>
      </c>
      <c r="S2572" t="s">
        <v>90</v>
      </c>
      <c r="T2572">
        <v>128</v>
      </c>
      <c r="U2572">
        <v>2</v>
      </c>
      <c r="V2572">
        <v>102</v>
      </c>
      <c r="W2572">
        <v>80</v>
      </c>
      <c r="X2572">
        <v>145</v>
      </c>
      <c r="Y2572">
        <v>140</v>
      </c>
      <c r="Z2572">
        <v>288</v>
      </c>
      <c r="AA2572">
        <v>16</v>
      </c>
      <c r="AB2572">
        <v>16</v>
      </c>
      <c r="AC2572">
        <v>3</v>
      </c>
      <c r="AD2572">
        <v>0</v>
      </c>
      <c r="AE2572">
        <v>4276</v>
      </c>
      <c r="AF2572">
        <v>702</v>
      </c>
      <c r="AG2572">
        <v>40</v>
      </c>
      <c r="AH2572">
        <v>40987</v>
      </c>
      <c r="AI2572">
        <v>0</v>
      </c>
      <c r="AJ2572">
        <v>0</v>
      </c>
      <c r="AK2572">
        <v>1225118</v>
      </c>
      <c r="AL2572">
        <v>21843</v>
      </c>
      <c r="AM2572">
        <v>0</v>
      </c>
      <c r="AN2572">
        <v>10703677</v>
      </c>
      <c r="AO2572">
        <v>755</v>
      </c>
      <c r="AP2572">
        <v>0</v>
      </c>
      <c r="AQ2572">
        <v>0</v>
      </c>
      <c r="AR2572">
        <v>4233</v>
      </c>
      <c r="AS2572">
        <v>1706</v>
      </c>
      <c r="AT2572">
        <v>89</v>
      </c>
      <c r="AU2572">
        <v>6</v>
      </c>
      <c r="AV2572">
        <v>48</v>
      </c>
      <c r="AW2572">
        <v>0</v>
      </c>
      <c r="AX2572">
        <v>0</v>
      </c>
      <c r="AY2572">
        <v>12</v>
      </c>
      <c r="AZ2572">
        <v>2372</v>
      </c>
      <c r="BA2572">
        <v>3999</v>
      </c>
      <c r="BB2572">
        <v>94</v>
      </c>
      <c r="BC2572">
        <v>10</v>
      </c>
      <c r="BD2572">
        <v>48</v>
      </c>
      <c r="BE2572">
        <v>0</v>
      </c>
      <c r="BF2572">
        <v>65</v>
      </c>
      <c r="BG2572">
        <v>17</v>
      </c>
      <c r="BH2572">
        <v>1861</v>
      </c>
      <c r="BI2572">
        <v>442</v>
      </c>
      <c r="BJ2572">
        <v>801</v>
      </c>
      <c r="BK2572">
        <v>502</v>
      </c>
      <c r="BL2572">
        <v>327</v>
      </c>
      <c r="BM2572">
        <v>4233</v>
      </c>
      <c r="BN2572">
        <v>2372</v>
      </c>
      <c r="BO2572">
        <v>1733</v>
      </c>
      <c r="BP2572">
        <v>428</v>
      </c>
      <c r="BQ2572" s="2">
        <v>0</v>
      </c>
      <c r="BR2572" s="2">
        <v>1</v>
      </c>
      <c r="BS2572" s="2">
        <v>-56</v>
      </c>
      <c r="BT2572" s="2">
        <v>0</v>
      </c>
      <c r="BU2572" s="2">
        <v>2</v>
      </c>
      <c r="BV2572" s="2">
        <v>0</v>
      </c>
      <c r="BW2572" s="2">
        <v>0</v>
      </c>
      <c r="BX2572" s="2">
        <v>0</v>
      </c>
      <c r="BY2572" s="2">
        <v>1</v>
      </c>
      <c r="BZ2572" s="2">
        <v>1</v>
      </c>
      <c r="CA2572" s="2">
        <v>2</v>
      </c>
      <c r="CB2572" s="2">
        <v>0</v>
      </c>
      <c r="CC2572" s="2">
        <v>22</v>
      </c>
      <c r="CD2572" s="2">
        <v>0</v>
      </c>
      <c r="CE2572">
        <v>0</v>
      </c>
      <c r="CF2572">
        <v>3536837593.5039101</v>
      </c>
      <c r="CG2572">
        <v>260311.06092759001</v>
      </c>
      <c r="CH2572" s="2">
        <f t="shared" si="163"/>
        <v>-433.10496889518862</v>
      </c>
      <c r="CI2572" t="str">
        <f t="shared" si="160"/>
        <v>Texas</v>
      </c>
      <c r="CJ2572" t="str">
        <f t="shared" si="161"/>
        <v>Concho</v>
      </c>
      <c r="CK2572" t="str">
        <f t="shared" si="162"/>
        <v>TX</v>
      </c>
      <c r="CL2572" t="str">
        <f>IF(Table1[[#This Row],[3 Day Avg]]&lt;=25,"Green","Red")</f>
        <v>Green</v>
      </c>
    </row>
    <row r="2573" spans="1:90" x14ac:dyDescent="0.25">
      <c r="A2573">
        <v>2572</v>
      </c>
      <c r="B2573" t="s">
        <v>4315</v>
      </c>
      <c r="C2573" t="s">
        <v>2770</v>
      </c>
      <c r="D2573" t="s">
        <v>4232</v>
      </c>
      <c r="E2573">
        <v>48</v>
      </c>
      <c r="F2573">
        <v>48097</v>
      </c>
      <c r="G2573">
        <v>1.3612565445026199</v>
      </c>
      <c r="H2573">
        <v>2353.7199999999998</v>
      </c>
      <c r="I2573">
        <v>32.0402228027801</v>
      </c>
      <c r="J2573">
        <v>14.8</v>
      </c>
      <c r="K2573">
        <v>3.1</v>
      </c>
      <c r="L2573">
        <v>85.840800000000002</v>
      </c>
      <c r="M2573">
        <v>1.78293029732646</v>
      </c>
      <c r="N2573" s="1">
        <v>44165.342210648145</v>
      </c>
      <c r="O2573" t="s">
        <v>319</v>
      </c>
      <c r="P2573" s="1">
        <v>43909.794236111113</v>
      </c>
      <c r="Q2573" t="s">
        <v>398</v>
      </c>
      <c r="R2573" t="s">
        <v>4316</v>
      </c>
      <c r="S2573" t="s">
        <v>90</v>
      </c>
      <c r="T2573">
        <v>955</v>
      </c>
      <c r="U2573">
        <v>13</v>
      </c>
      <c r="V2573">
        <v>779</v>
      </c>
      <c r="W2573">
        <v>962</v>
      </c>
      <c r="X2573">
        <v>1192</v>
      </c>
      <c r="Y2573">
        <v>1935</v>
      </c>
      <c r="Z2573">
        <v>2176</v>
      </c>
      <c r="AA2573">
        <v>78</v>
      </c>
      <c r="AB2573">
        <v>54</v>
      </c>
      <c r="AC2573">
        <v>8</v>
      </c>
      <c r="AD2573">
        <v>2</v>
      </c>
      <c r="AE2573">
        <v>40574</v>
      </c>
      <c r="AF2573">
        <v>5914</v>
      </c>
      <c r="AG2573">
        <v>591</v>
      </c>
      <c r="AH2573">
        <v>52047</v>
      </c>
      <c r="AI2573">
        <v>0</v>
      </c>
      <c r="AJ2573">
        <v>0</v>
      </c>
      <c r="AK2573">
        <v>1225118</v>
      </c>
      <c r="AL2573">
        <v>21843</v>
      </c>
      <c r="AM2573">
        <v>0</v>
      </c>
      <c r="AN2573">
        <v>10703677</v>
      </c>
      <c r="AO2573">
        <v>7044</v>
      </c>
      <c r="AP2573">
        <v>21</v>
      </c>
      <c r="AQ2573">
        <v>0</v>
      </c>
      <c r="AR2573">
        <v>39571</v>
      </c>
      <c r="AS2573">
        <v>29979</v>
      </c>
      <c r="AT2573">
        <v>967</v>
      </c>
      <c r="AU2573">
        <v>221</v>
      </c>
      <c r="AV2573">
        <v>357</v>
      </c>
      <c r="AW2573">
        <v>17</v>
      </c>
      <c r="AX2573">
        <v>40</v>
      </c>
      <c r="AY2573">
        <v>947</v>
      </c>
      <c r="AZ2573">
        <v>7043</v>
      </c>
      <c r="BA2573">
        <v>36468</v>
      </c>
      <c r="BB2573">
        <v>974</v>
      </c>
      <c r="BC2573">
        <v>260</v>
      </c>
      <c r="BD2573">
        <v>357</v>
      </c>
      <c r="BE2573">
        <v>17</v>
      </c>
      <c r="BF2573">
        <v>267</v>
      </c>
      <c r="BG2573">
        <v>1228</v>
      </c>
      <c r="BH2573">
        <v>32528</v>
      </c>
      <c r="BI2573">
        <v>7744</v>
      </c>
      <c r="BJ2573">
        <v>5193</v>
      </c>
      <c r="BK2573">
        <v>4818</v>
      </c>
      <c r="BL2573">
        <v>2933</v>
      </c>
      <c r="BM2573">
        <v>39571</v>
      </c>
      <c r="BN2573">
        <v>7043</v>
      </c>
      <c r="BO2573">
        <v>14772</v>
      </c>
      <c r="BP2573">
        <v>4111</v>
      </c>
      <c r="BQ2573" s="2">
        <v>21</v>
      </c>
      <c r="BR2573" s="2">
        <v>0</v>
      </c>
      <c r="BS2573" s="2">
        <v>0</v>
      </c>
      <c r="BT2573" s="2">
        <v>28</v>
      </c>
      <c r="BU2573" s="2">
        <v>17</v>
      </c>
      <c r="BV2573" s="2">
        <v>174</v>
      </c>
      <c r="BW2573" s="2">
        <v>0</v>
      </c>
      <c r="BX2573" s="2">
        <v>0</v>
      </c>
      <c r="BY2573" s="2">
        <v>2</v>
      </c>
      <c r="BZ2573" s="2">
        <v>12</v>
      </c>
      <c r="CA2573" s="2">
        <v>34</v>
      </c>
      <c r="CB2573" s="2">
        <v>12</v>
      </c>
      <c r="CC2573" s="2">
        <v>25</v>
      </c>
      <c r="CD2573" s="2">
        <v>0</v>
      </c>
      <c r="CE2573">
        <v>51.757282989106301</v>
      </c>
      <c r="CF2573">
        <v>3365903567.8320298</v>
      </c>
      <c r="CG2573">
        <v>357404.437029819</v>
      </c>
      <c r="CH2573" s="2">
        <f t="shared" si="163"/>
        <v>17.689722271360338</v>
      </c>
      <c r="CI2573" t="str">
        <f t="shared" si="160"/>
        <v>Texas</v>
      </c>
      <c r="CJ2573" t="str">
        <f t="shared" si="161"/>
        <v>Cooke</v>
      </c>
      <c r="CK2573" t="str">
        <f t="shared" si="162"/>
        <v>TX</v>
      </c>
      <c r="CL2573" t="str">
        <f>IF(Table1[[#This Row],[3 Day Avg]]&lt;=25,"Green","Red")</f>
        <v>Green</v>
      </c>
    </row>
    <row r="2574" spans="1:90" x14ac:dyDescent="0.25">
      <c r="A2574">
        <v>2573</v>
      </c>
      <c r="B2574" t="s">
        <v>4317</v>
      </c>
      <c r="C2574" t="s">
        <v>2770</v>
      </c>
      <c r="D2574" t="s">
        <v>4232</v>
      </c>
      <c r="E2574">
        <v>48</v>
      </c>
      <c r="F2574">
        <v>48099</v>
      </c>
      <c r="G2574">
        <v>0.62622309197651704</v>
      </c>
      <c r="H2574">
        <v>3415.41</v>
      </c>
      <c r="I2574">
        <v>21.388086835632599</v>
      </c>
      <c r="J2574">
        <v>15</v>
      </c>
      <c r="K2574">
        <v>4.0999999999999996</v>
      </c>
      <c r="L2574">
        <v>79.329400000000007</v>
      </c>
      <c r="M2574">
        <v>1.78293029732646</v>
      </c>
      <c r="N2574" s="1">
        <v>44165.342210648145</v>
      </c>
      <c r="O2574" t="s">
        <v>319</v>
      </c>
      <c r="P2574" s="1">
        <v>43909.794791666667</v>
      </c>
      <c r="Q2574" t="s">
        <v>398</v>
      </c>
      <c r="R2574" t="s">
        <v>4318</v>
      </c>
      <c r="S2574" t="s">
        <v>90</v>
      </c>
      <c r="T2574">
        <v>2555</v>
      </c>
      <c r="U2574">
        <v>16</v>
      </c>
      <c r="V2574">
        <v>819</v>
      </c>
      <c r="W2574">
        <v>773</v>
      </c>
      <c r="X2574">
        <v>1197</v>
      </c>
      <c r="Y2574">
        <v>1786</v>
      </c>
      <c r="Z2574">
        <v>2438</v>
      </c>
      <c r="AA2574">
        <v>25</v>
      </c>
      <c r="AB2574">
        <v>25</v>
      </c>
      <c r="AC2574">
        <v>4</v>
      </c>
      <c r="AD2574">
        <v>2</v>
      </c>
      <c r="AE2574">
        <v>74808</v>
      </c>
      <c r="AF2574">
        <v>9407</v>
      </c>
      <c r="AG2574">
        <v>1010</v>
      </c>
      <c r="AH2574">
        <v>48099</v>
      </c>
      <c r="AI2574">
        <v>0</v>
      </c>
      <c r="AJ2574">
        <v>0</v>
      </c>
      <c r="AK2574">
        <v>1225118</v>
      </c>
      <c r="AL2574">
        <v>21843</v>
      </c>
      <c r="AM2574">
        <v>0</v>
      </c>
      <c r="AN2574">
        <v>10703677</v>
      </c>
      <c r="AO2574">
        <v>7013</v>
      </c>
      <c r="AP2574">
        <v>4</v>
      </c>
      <c r="AQ2574">
        <v>0</v>
      </c>
      <c r="AR2574">
        <v>75389</v>
      </c>
      <c r="AS2574">
        <v>44478</v>
      </c>
      <c r="AT2574">
        <v>9991</v>
      </c>
      <c r="AU2574">
        <v>472</v>
      </c>
      <c r="AV2574">
        <v>1476</v>
      </c>
      <c r="AW2574">
        <v>569</v>
      </c>
      <c r="AX2574">
        <v>0</v>
      </c>
      <c r="AY2574">
        <v>4772</v>
      </c>
      <c r="AZ2574">
        <v>13631</v>
      </c>
      <c r="BA2574">
        <v>54268</v>
      </c>
      <c r="BB2574">
        <v>10601</v>
      </c>
      <c r="BC2574">
        <v>618</v>
      </c>
      <c r="BD2574">
        <v>1554</v>
      </c>
      <c r="BE2574">
        <v>651</v>
      </c>
      <c r="BF2574">
        <v>1442</v>
      </c>
      <c r="BG2574">
        <v>6255</v>
      </c>
      <c r="BH2574">
        <v>61758</v>
      </c>
      <c r="BI2574">
        <v>15249</v>
      </c>
      <c r="BJ2574">
        <v>12883</v>
      </c>
      <c r="BK2574">
        <v>14423</v>
      </c>
      <c r="BL2574">
        <v>2789</v>
      </c>
      <c r="BM2574">
        <v>75389</v>
      </c>
      <c r="BN2574">
        <v>13631</v>
      </c>
      <c r="BO2574">
        <v>25821</v>
      </c>
      <c r="BP2574">
        <v>4224</v>
      </c>
      <c r="BQ2574" s="2">
        <v>4</v>
      </c>
      <c r="BR2574" s="2">
        <v>10</v>
      </c>
      <c r="BS2574" s="2">
        <v>6</v>
      </c>
      <c r="BT2574" s="2">
        <v>76</v>
      </c>
      <c r="BU2574" s="2">
        <v>132</v>
      </c>
      <c r="BV2574" s="2">
        <v>17</v>
      </c>
      <c r="BW2574" s="2">
        <v>7</v>
      </c>
      <c r="BX2574" s="2">
        <v>2</v>
      </c>
      <c r="BY2574" s="2">
        <v>20</v>
      </c>
      <c r="BZ2574" s="2">
        <v>33</v>
      </c>
      <c r="CA2574" s="2">
        <v>40</v>
      </c>
      <c r="CB2574" s="2">
        <v>9</v>
      </c>
      <c r="CC2574" s="2">
        <v>27</v>
      </c>
      <c r="CD2574" s="2">
        <v>-2</v>
      </c>
      <c r="CE2574">
        <v>5.34702170890814</v>
      </c>
      <c r="CF2574">
        <v>3767896331.5898399</v>
      </c>
      <c r="CG2574">
        <v>245871.20789319</v>
      </c>
      <c r="CH2574" s="2">
        <f t="shared" si="163"/>
        <v>8.8430230758687181</v>
      </c>
      <c r="CI2574" t="str">
        <f t="shared" si="160"/>
        <v>Texas</v>
      </c>
      <c r="CJ2574" t="str">
        <f t="shared" si="161"/>
        <v>Coryell</v>
      </c>
      <c r="CK2574" t="str">
        <f t="shared" si="162"/>
        <v>TX</v>
      </c>
      <c r="CL2574" t="str">
        <f>IF(Table1[[#This Row],[3 Day Avg]]&lt;=25,"Green","Red")</f>
        <v>Green</v>
      </c>
    </row>
    <row r="2575" spans="1:90" x14ac:dyDescent="0.25">
      <c r="A2575">
        <v>2574</v>
      </c>
      <c r="B2575" t="s">
        <v>4319</v>
      </c>
      <c r="C2575" t="s">
        <v>2770</v>
      </c>
      <c r="D2575" t="s">
        <v>4232</v>
      </c>
      <c r="E2575">
        <v>48</v>
      </c>
      <c r="F2575">
        <v>48101</v>
      </c>
      <c r="G2575">
        <v>6.8965517241379297</v>
      </c>
      <c r="H2575">
        <v>4175.67</v>
      </c>
      <c r="I2575">
        <v>287.976961843053</v>
      </c>
      <c r="J2575">
        <v>21.2</v>
      </c>
      <c r="K2575">
        <v>4.3</v>
      </c>
      <c r="L2575">
        <v>63.174599999999998</v>
      </c>
      <c r="M2575">
        <v>0</v>
      </c>
      <c r="N2575" s="1">
        <v>44165.342210648145</v>
      </c>
      <c r="O2575" t="s">
        <v>319</v>
      </c>
      <c r="P2575" s="1">
        <v>43909.794236111113</v>
      </c>
      <c r="Q2575" t="s">
        <v>398</v>
      </c>
      <c r="R2575" t="s">
        <v>4320</v>
      </c>
      <c r="S2575" t="s">
        <v>90</v>
      </c>
      <c r="T2575">
        <v>58</v>
      </c>
      <c r="U2575">
        <v>4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1389</v>
      </c>
      <c r="AF2575">
        <v>293</v>
      </c>
      <c r="AG2575">
        <v>23</v>
      </c>
      <c r="AH2575">
        <v>38304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10703677</v>
      </c>
      <c r="AO2575">
        <v>0</v>
      </c>
      <c r="AP2575">
        <v>2</v>
      </c>
      <c r="AQ2575">
        <v>0</v>
      </c>
      <c r="AR2575">
        <v>1623</v>
      </c>
      <c r="AS2575">
        <v>867</v>
      </c>
      <c r="AT2575">
        <v>243</v>
      </c>
      <c r="AU2575">
        <v>5</v>
      </c>
      <c r="AV2575">
        <v>0</v>
      </c>
      <c r="AW2575">
        <v>0</v>
      </c>
      <c r="AX2575">
        <v>89</v>
      </c>
      <c r="AY2575">
        <v>37</v>
      </c>
      <c r="AZ2575">
        <v>382</v>
      </c>
      <c r="BA2575">
        <v>1185</v>
      </c>
      <c r="BB2575">
        <v>243</v>
      </c>
      <c r="BC2575">
        <v>5</v>
      </c>
      <c r="BD2575">
        <v>0</v>
      </c>
      <c r="BE2575">
        <v>0</v>
      </c>
      <c r="BF2575">
        <v>140</v>
      </c>
      <c r="BG2575">
        <v>50</v>
      </c>
      <c r="BH2575">
        <v>1241</v>
      </c>
      <c r="BI2575">
        <v>461</v>
      </c>
      <c r="BJ2575">
        <v>129</v>
      </c>
      <c r="BK2575">
        <v>180</v>
      </c>
      <c r="BL2575">
        <v>141</v>
      </c>
      <c r="BM2575">
        <v>1623</v>
      </c>
      <c r="BN2575">
        <v>382</v>
      </c>
      <c r="BO2575">
        <v>503</v>
      </c>
      <c r="BP2575">
        <v>209</v>
      </c>
      <c r="BQ2575" s="2">
        <v>2</v>
      </c>
      <c r="BR2575" s="2">
        <v>0</v>
      </c>
      <c r="BS2575" s="2">
        <v>0</v>
      </c>
      <c r="BT2575" s="2">
        <v>3</v>
      </c>
      <c r="BU2575" s="2">
        <v>0</v>
      </c>
      <c r="BV2575" s="2">
        <v>1</v>
      </c>
      <c r="BW2575" s="2">
        <v>0</v>
      </c>
      <c r="BX2575" s="2">
        <v>0</v>
      </c>
      <c r="BY2575" s="2">
        <v>0</v>
      </c>
      <c r="BZ2575" s="2">
        <v>3</v>
      </c>
      <c r="CA2575" s="2">
        <v>1</v>
      </c>
      <c r="CB2575" s="2">
        <v>3</v>
      </c>
      <c r="CC2575" s="2">
        <v>0</v>
      </c>
      <c r="CD2575" s="2">
        <v>0</v>
      </c>
      <c r="CE2575">
        <v>143.98848092152599</v>
      </c>
      <c r="CF2575">
        <v>3412643976.03125</v>
      </c>
      <c r="CG2575">
        <v>247711.25242230701</v>
      </c>
      <c r="CH2575" s="2">
        <f t="shared" si="163"/>
        <v>41.076196344218523</v>
      </c>
      <c r="CI2575" t="str">
        <f t="shared" si="160"/>
        <v>Texas</v>
      </c>
      <c r="CJ2575" t="str">
        <f t="shared" si="161"/>
        <v>Cottle</v>
      </c>
      <c r="CK2575" t="str">
        <f t="shared" si="162"/>
        <v>TX</v>
      </c>
      <c r="CL2575" t="str">
        <f>IF(Table1[[#This Row],[3 Day Avg]]&lt;=25,"Green","Red")</f>
        <v>Red</v>
      </c>
    </row>
    <row r="2576" spans="1:90" x14ac:dyDescent="0.25">
      <c r="A2576">
        <v>2575</v>
      </c>
      <c r="B2576" t="s">
        <v>4321</v>
      </c>
      <c r="C2576" t="s">
        <v>2770</v>
      </c>
      <c r="D2576" t="s">
        <v>4232</v>
      </c>
      <c r="E2576">
        <v>48</v>
      </c>
      <c r="F2576">
        <v>48103</v>
      </c>
      <c r="G2576">
        <v>2.734375</v>
      </c>
      <c r="H2576">
        <v>5340.01</v>
      </c>
      <c r="I2576">
        <v>146.015853149771</v>
      </c>
      <c r="J2576">
        <v>10.1</v>
      </c>
      <c r="K2576">
        <v>3.8</v>
      </c>
      <c r="L2576">
        <v>102.23480000000001</v>
      </c>
      <c r="M2576">
        <v>1.78293029732646</v>
      </c>
      <c r="N2576" s="1">
        <v>44165.342210648145</v>
      </c>
      <c r="O2576" t="s">
        <v>319</v>
      </c>
      <c r="P2576" s="1">
        <v>43909.794791666667</v>
      </c>
      <c r="Q2576" t="s">
        <v>398</v>
      </c>
      <c r="R2576" t="s">
        <v>4322</v>
      </c>
      <c r="S2576" t="s">
        <v>90</v>
      </c>
      <c r="T2576">
        <v>256</v>
      </c>
      <c r="U2576">
        <v>7</v>
      </c>
      <c r="V2576">
        <v>55</v>
      </c>
      <c r="W2576">
        <v>81</v>
      </c>
      <c r="X2576">
        <v>115</v>
      </c>
      <c r="Y2576">
        <v>189</v>
      </c>
      <c r="Z2576">
        <v>141</v>
      </c>
      <c r="AA2576">
        <v>25</v>
      </c>
      <c r="AB2576">
        <v>25</v>
      </c>
      <c r="AC2576">
        <v>4</v>
      </c>
      <c r="AD2576">
        <v>0</v>
      </c>
      <c r="AE2576">
        <v>4794</v>
      </c>
      <c r="AF2576">
        <v>475</v>
      </c>
      <c r="AG2576">
        <v>69</v>
      </c>
      <c r="AH2576">
        <v>61987</v>
      </c>
      <c r="AI2576">
        <v>0</v>
      </c>
      <c r="AJ2576">
        <v>0</v>
      </c>
      <c r="AK2576">
        <v>1225118</v>
      </c>
      <c r="AL2576">
        <v>21843</v>
      </c>
      <c r="AM2576">
        <v>0</v>
      </c>
      <c r="AN2576">
        <v>10703677</v>
      </c>
      <c r="AO2576">
        <v>581</v>
      </c>
      <c r="AP2576">
        <v>5</v>
      </c>
      <c r="AQ2576">
        <v>0</v>
      </c>
      <c r="AR2576">
        <v>4839</v>
      </c>
      <c r="AS2576">
        <v>1548</v>
      </c>
      <c r="AT2576">
        <v>189</v>
      </c>
      <c r="AU2576">
        <v>3</v>
      </c>
      <c r="AV2576">
        <v>19</v>
      </c>
      <c r="AW2576">
        <v>0</v>
      </c>
      <c r="AX2576">
        <v>0</v>
      </c>
      <c r="AY2576">
        <v>0</v>
      </c>
      <c r="AZ2576">
        <v>3080</v>
      </c>
      <c r="BA2576">
        <v>2546</v>
      </c>
      <c r="BB2576">
        <v>202</v>
      </c>
      <c r="BC2576">
        <v>6</v>
      </c>
      <c r="BD2576">
        <v>19</v>
      </c>
      <c r="BE2576">
        <v>0</v>
      </c>
      <c r="BF2576">
        <v>2014</v>
      </c>
      <c r="BG2576">
        <v>52</v>
      </c>
      <c r="BH2576">
        <v>1759</v>
      </c>
      <c r="BI2576">
        <v>1235</v>
      </c>
      <c r="BJ2576">
        <v>718</v>
      </c>
      <c r="BK2576">
        <v>639</v>
      </c>
      <c r="BL2576">
        <v>251</v>
      </c>
      <c r="BM2576">
        <v>4839</v>
      </c>
      <c r="BN2576">
        <v>3080</v>
      </c>
      <c r="BO2576">
        <v>1666</v>
      </c>
      <c r="BP2576">
        <v>330</v>
      </c>
      <c r="BQ2576" s="2">
        <v>5</v>
      </c>
      <c r="BR2576" s="2">
        <v>2</v>
      </c>
      <c r="BS2576" s="2">
        <v>85</v>
      </c>
      <c r="BT2576" s="2">
        <v>0</v>
      </c>
      <c r="BU2576" s="2">
        <v>1</v>
      </c>
      <c r="BV2576" s="2">
        <v>1</v>
      </c>
      <c r="BW2576" s="2">
        <v>1</v>
      </c>
      <c r="BX2576" s="2">
        <v>2</v>
      </c>
      <c r="BY2576" s="2">
        <v>0</v>
      </c>
      <c r="BZ2576" s="2">
        <v>3</v>
      </c>
      <c r="CA2576" s="2">
        <v>2</v>
      </c>
      <c r="CB2576" s="2">
        <v>-1</v>
      </c>
      <c r="CC2576" s="2">
        <v>58</v>
      </c>
      <c r="CD2576" s="2">
        <v>0</v>
      </c>
      <c r="CE2576">
        <v>104.297037964122</v>
      </c>
      <c r="CF2576">
        <v>2803125550.4375</v>
      </c>
      <c r="CG2576">
        <v>283271.45761890901</v>
      </c>
      <c r="CH2576" s="2">
        <f t="shared" si="163"/>
        <v>633.73975339257424</v>
      </c>
      <c r="CI2576" t="str">
        <f t="shared" si="160"/>
        <v>Texas</v>
      </c>
      <c r="CJ2576" t="str">
        <f t="shared" si="161"/>
        <v>Crane</v>
      </c>
      <c r="CK2576" t="str">
        <f t="shared" si="162"/>
        <v>TX</v>
      </c>
      <c r="CL2576" t="str">
        <f>IF(Table1[[#This Row],[3 Day Avg]]&lt;=25,"Green","Red")</f>
        <v>Red</v>
      </c>
    </row>
    <row r="2577" spans="1:90" x14ac:dyDescent="0.25">
      <c r="A2577">
        <v>2576</v>
      </c>
      <c r="B2577" t="s">
        <v>4129</v>
      </c>
      <c r="C2577" t="s">
        <v>2770</v>
      </c>
      <c r="D2577" t="s">
        <v>4232</v>
      </c>
      <c r="E2577">
        <v>48</v>
      </c>
      <c r="F2577">
        <v>48105</v>
      </c>
      <c r="G2577">
        <v>2.3489932885906</v>
      </c>
      <c r="H2577">
        <v>8516.7199999999993</v>
      </c>
      <c r="I2577">
        <v>200.05715918833999</v>
      </c>
      <c r="J2577">
        <v>15.3</v>
      </c>
      <c r="K2577">
        <v>3</v>
      </c>
      <c r="L2577">
        <v>81.008399999999995</v>
      </c>
      <c r="M2577">
        <v>0</v>
      </c>
      <c r="N2577" s="1">
        <v>44165.342210648145</v>
      </c>
      <c r="O2577" t="s">
        <v>319</v>
      </c>
      <c r="P2577" s="1">
        <v>43909.794791666667</v>
      </c>
      <c r="Q2577" t="s">
        <v>398</v>
      </c>
      <c r="R2577" t="s">
        <v>4323</v>
      </c>
      <c r="S2577" t="s">
        <v>90</v>
      </c>
      <c r="T2577">
        <v>298</v>
      </c>
      <c r="U2577">
        <v>7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3499</v>
      </c>
      <c r="AF2577">
        <v>529</v>
      </c>
      <c r="AG2577">
        <v>49</v>
      </c>
      <c r="AH2577">
        <v>49117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10703677</v>
      </c>
      <c r="AO2577">
        <v>0</v>
      </c>
      <c r="AP2577">
        <v>1</v>
      </c>
      <c r="AQ2577">
        <v>0</v>
      </c>
      <c r="AR2577">
        <v>3633</v>
      </c>
      <c r="AS2577">
        <v>1295</v>
      </c>
      <c r="AT2577">
        <v>32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2306</v>
      </c>
      <c r="BA2577">
        <v>1520</v>
      </c>
      <c r="BB2577">
        <v>32</v>
      </c>
      <c r="BC2577">
        <v>0</v>
      </c>
      <c r="BD2577">
        <v>0</v>
      </c>
      <c r="BE2577">
        <v>0</v>
      </c>
      <c r="BF2577">
        <v>2056</v>
      </c>
      <c r="BG2577">
        <v>25</v>
      </c>
      <c r="BH2577">
        <v>1327</v>
      </c>
      <c r="BI2577">
        <v>833</v>
      </c>
      <c r="BJ2577">
        <v>401</v>
      </c>
      <c r="BK2577">
        <v>528</v>
      </c>
      <c r="BL2577">
        <v>203</v>
      </c>
      <c r="BM2577">
        <v>3633</v>
      </c>
      <c r="BN2577">
        <v>2306</v>
      </c>
      <c r="BO2577">
        <v>1332</v>
      </c>
      <c r="BP2577">
        <v>336</v>
      </c>
      <c r="BQ2577" s="2">
        <v>1</v>
      </c>
      <c r="BR2577" s="2">
        <v>0</v>
      </c>
      <c r="BS2577" s="2">
        <v>86</v>
      </c>
      <c r="BT2577" s="2">
        <v>0</v>
      </c>
      <c r="BU2577" s="2">
        <v>0</v>
      </c>
      <c r="BV2577" s="2">
        <v>0</v>
      </c>
      <c r="BW2577" s="2">
        <v>0</v>
      </c>
      <c r="BX2577" s="2">
        <v>1</v>
      </c>
      <c r="BY2577" s="2">
        <v>0</v>
      </c>
      <c r="BZ2577" s="2">
        <v>0</v>
      </c>
      <c r="CA2577" s="2">
        <v>0</v>
      </c>
      <c r="CB2577" s="2">
        <v>1</v>
      </c>
      <c r="CC2577" s="2">
        <v>38</v>
      </c>
      <c r="CD2577" s="2">
        <v>0</v>
      </c>
      <c r="CE2577">
        <v>28.5795941697628</v>
      </c>
      <c r="CF2577">
        <v>9871033764.53125</v>
      </c>
      <c r="CG2577">
        <v>584025.474281698</v>
      </c>
      <c r="CH2577" s="2">
        <f t="shared" si="163"/>
        <v>798.23837049270571</v>
      </c>
      <c r="CI2577" t="str">
        <f t="shared" si="160"/>
        <v>Texas</v>
      </c>
      <c r="CJ2577" t="str">
        <f t="shared" si="161"/>
        <v>Crockett</v>
      </c>
      <c r="CK2577" t="str">
        <f t="shared" si="162"/>
        <v>TX</v>
      </c>
      <c r="CL2577" t="str">
        <f>IF(Table1[[#This Row],[3 Day Avg]]&lt;=25,"Green","Red")</f>
        <v>Red</v>
      </c>
    </row>
    <row r="2578" spans="1:90" x14ac:dyDescent="0.25">
      <c r="A2578">
        <v>2577</v>
      </c>
      <c r="B2578" t="s">
        <v>4324</v>
      </c>
      <c r="C2578" t="s">
        <v>2770</v>
      </c>
      <c r="D2578" t="s">
        <v>4232</v>
      </c>
      <c r="E2578">
        <v>48</v>
      </c>
      <c r="F2578">
        <v>48107</v>
      </c>
      <c r="G2578">
        <v>8.5714285714285694</v>
      </c>
      <c r="H2578">
        <v>3028.21</v>
      </c>
      <c r="I2578">
        <v>259.56047759127898</v>
      </c>
      <c r="J2578">
        <v>23.7</v>
      </c>
      <c r="K2578">
        <v>4.5</v>
      </c>
      <c r="L2578">
        <v>62.526400000000002</v>
      </c>
      <c r="M2578">
        <v>1.78293029732646</v>
      </c>
      <c r="N2578" s="1">
        <v>44165.342210648145</v>
      </c>
      <c r="O2578" t="s">
        <v>319</v>
      </c>
      <c r="P2578" s="1">
        <v>43909.791319444441</v>
      </c>
      <c r="Q2578" t="s">
        <v>398</v>
      </c>
      <c r="R2578" t="s">
        <v>4325</v>
      </c>
      <c r="S2578" t="s">
        <v>90</v>
      </c>
      <c r="T2578">
        <v>175</v>
      </c>
      <c r="U2578">
        <v>15</v>
      </c>
      <c r="V2578">
        <v>124</v>
      </c>
      <c r="W2578">
        <v>128</v>
      </c>
      <c r="X2578">
        <v>246</v>
      </c>
      <c r="Y2578">
        <v>255</v>
      </c>
      <c r="Z2578">
        <v>305</v>
      </c>
      <c r="AA2578">
        <v>25</v>
      </c>
      <c r="AB2578">
        <v>25</v>
      </c>
      <c r="AC2578">
        <v>4</v>
      </c>
      <c r="AD2578">
        <v>0</v>
      </c>
      <c r="AE2578">
        <v>5779</v>
      </c>
      <c r="AF2578">
        <v>1349</v>
      </c>
      <c r="AG2578">
        <v>116</v>
      </c>
      <c r="AH2578">
        <v>37911</v>
      </c>
      <c r="AI2578">
        <v>0</v>
      </c>
      <c r="AJ2578">
        <v>0</v>
      </c>
      <c r="AK2578">
        <v>1225118</v>
      </c>
      <c r="AL2578">
        <v>21843</v>
      </c>
      <c r="AM2578">
        <v>0</v>
      </c>
      <c r="AN2578">
        <v>10703677</v>
      </c>
      <c r="AO2578">
        <v>1058</v>
      </c>
      <c r="AP2578">
        <v>0</v>
      </c>
      <c r="AQ2578">
        <v>0</v>
      </c>
      <c r="AR2578">
        <v>5861</v>
      </c>
      <c r="AS2578">
        <v>2330</v>
      </c>
      <c r="AT2578">
        <v>210</v>
      </c>
      <c r="AU2578">
        <v>0</v>
      </c>
      <c r="AV2578">
        <v>14</v>
      </c>
      <c r="AW2578">
        <v>0</v>
      </c>
      <c r="AX2578">
        <v>3</v>
      </c>
      <c r="AY2578">
        <v>43</v>
      </c>
      <c r="AZ2578">
        <v>3261</v>
      </c>
      <c r="BA2578">
        <v>5233</v>
      </c>
      <c r="BB2578">
        <v>240</v>
      </c>
      <c r="BC2578">
        <v>0</v>
      </c>
      <c r="BD2578">
        <v>14</v>
      </c>
      <c r="BE2578">
        <v>0</v>
      </c>
      <c r="BF2578">
        <v>280</v>
      </c>
      <c r="BG2578">
        <v>94</v>
      </c>
      <c r="BH2578">
        <v>2600</v>
      </c>
      <c r="BI2578">
        <v>1327</v>
      </c>
      <c r="BJ2578">
        <v>781</v>
      </c>
      <c r="BK2578">
        <v>643</v>
      </c>
      <c r="BL2578">
        <v>498</v>
      </c>
      <c r="BM2578">
        <v>5861</v>
      </c>
      <c r="BN2578">
        <v>3261</v>
      </c>
      <c r="BO2578">
        <v>2052</v>
      </c>
      <c r="BP2578">
        <v>560</v>
      </c>
      <c r="BQ2578" s="2">
        <v>0</v>
      </c>
      <c r="BR2578" s="2">
        <v>3</v>
      </c>
      <c r="BS2578" s="2">
        <v>0</v>
      </c>
      <c r="BT2578" s="2">
        <v>2</v>
      </c>
      <c r="BU2578" s="2">
        <v>0</v>
      </c>
      <c r="BV2578" s="2">
        <v>5</v>
      </c>
      <c r="BW2578" s="2">
        <v>0</v>
      </c>
      <c r="BX2578" s="2">
        <v>0</v>
      </c>
      <c r="BY2578" s="2">
        <v>2</v>
      </c>
      <c r="BZ2578" s="2">
        <v>0</v>
      </c>
      <c r="CA2578" s="2">
        <v>0</v>
      </c>
      <c r="CB2578" s="2">
        <v>1</v>
      </c>
      <c r="CC2578" s="2">
        <v>3</v>
      </c>
      <c r="CD2578" s="2">
        <v>0</v>
      </c>
      <c r="CE2578">
        <v>0</v>
      </c>
      <c r="CF2578">
        <v>3375875597.6093798</v>
      </c>
      <c r="CG2578">
        <v>232416.804895623</v>
      </c>
      <c r="CH2578" s="2">
        <f t="shared" si="163"/>
        <v>17.061934823408976</v>
      </c>
      <c r="CI2578" t="str">
        <f t="shared" si="160"/>
        <v>Texas</v>
      </c>
      <c r="CJ2578" t="str">
        <f t="shared" si="161"/>
        <v>Crosby</v>
      </c>
      <c r="CK2578" t="str">
        <f t="shared" si="162"/>
        <v>TX</v>
      </c>
      <c r="CL2578" t="str">
        <f>IF(Table1[[#This Row],[3 Day Avg]]&lt;=25,"Green","Red")</f>
        <v>Green</v>
      </c>
    </row>
    <row r="2579" spans="1:90" x14ac:dyDescent="0.25">
      <c r="A2579">
        <v>2578</v>
      </c>
      <c r="B2579" t="s">
        <v>4326</v>
      </c>
      <c r="C2579" t="s">
        <v>2770</v>
      </c>
      <c r="D2579" t="s">
        <v>4232</v>
      </c>
      <c r="E2579">
        <v>48</v>
      </c>
      <c r="F2579">
        <v>48109</v>
      </c>
      <c r="G2579">
        <v>1.3452914798206299</v>
      </c>
      <c r="H2579">
        <v>10117.969999999999</v>
      </c>
      <c r="I2579">
        <v>136.11615245009099</v>
      </c>
      <c r="J2579">
        <v>20.3</v>
      </c>
      <c r="K2579">
        <v>3.2</v>
      </c>
      <c r="L2579">
        <v>69.540800000000004</v>
      </c>
      <c r="M2579">
        <v>1.78293029732646</v>
      </c>
      <c r="N2579" s="1">
        <v>44165.342210648145</v>
      </c>
      <c r="O2579" t="s">
        <v>87</v>
      </c>
      <c r="P2579" s="1">
        <v>43917.035104166665</v>
      </c>
      <c r="Q2579" t="s">
        <v>398</v>
      </c>
      <c r="R2579" t="s">
        <v>4327</v>
      </c>
      <c r="S2579" t="s">
        <v>90</v>
      </c>
      <c r="T2579">
        <v>223</v>
      </c>
      <c r="U2579">
        <v>3</v>
      </c>
      <c r="V2579">
        <v>71</v>
      </c>
      <c r="W2579">
        <v>71</v>
      </c>
      <c r="X2579">
        <v>69</v>
      </c>
      <c r="Y2579">
        <v>98</v>
      </c>
      <c r="Z2579">
        <v>119</v>
      </c>
      <c r="AA2579">
        <v>14</v>
      </c>
      <c r="AB2579">
        <v>14</v>
      </c>
      <c r="AC2579">
        <v>2</v>
      </c>
      <c r="AD2579">
        <v>0</v>
      </c>
      <c r="AE2579">
        <v>2204</v>
      </c>
      <c r="AF2579">
        <v>444</v>
      </c>
      <c r="AG2579">
        <v>31</v>
      </c>
      <c r="AH2579">
        <v>42164</v>
      </c>
      <c r="AI2579">
        <v>0</v>
      </c>
      <c r="AJ2579">
        <v>0</v>
      </c>
      <c r="AK2579">
        <v>1225118</v>
      </c>
      <c r="AL2579">
        <v>21843</v>
      </c>
      <c r="AM2579">
        <v>0</v>
      </c>
      <c r="AN2579">
        <v>10703677</v>
      </c>
      <c r="AO2579">
        <v>428</v>
      </c>
      <c r="AP2579">
        <v>7</v>
      </c>
      <c r="AQ2579">
        <v>0</v>
      </c>
      <c r="AR2579">
        <v>2241</v>
      </c>
      <c r="AS2579">
        <v>534</v>
      </c>
      <c r="AT2579">
        <v>3</v>
      </c>
      <c r="AU2579">
        <v>0</v>
      </c>
      <c r="AV2579">
        <v>12</v>
      </c>
      <c r="AW2579">
        <v>0</v>
      </c>
      <c r="AX2579">
        <v>0</v>
      </c>
      <c r="AY2579">
        <v>46</v>
      </c>
      <c r="AZ2579">
        <v>1646</v>
      </c>
      <c r="BA2579">
        <v>1834</v>
      </c>
      <c r="BB2579">
        <v>3</v>
      </c>
      <c r="BC2579">
        <v>0</v>
      </c>
      <c r="BD2579">
        <v>12</v>
      </c>
      <c r="BE2579">
        <v>0</v>
      </c>
      <c r="BF2579">
        <v>346</v>
      </c>
      <c r="BG2579">
        <v>46</v>
      </c>
      <c r="BH2579">
        <v>595</v>
      </c>
      <c r="BI2579">
        <v>461</v>
      </c>
      <c r="BJ2579">
        <v>199</v>
      </c>
      <c r="BK2579">
        <v>374</v>
      </c>
      <c r="BL2579">
        <v>211</v>
      </c>
      <c r="BM2579">
        <v>2241</v>
      </c>
      <c r="BN2579">
        <v>1646</v>
      </c>
      <c r="BO2579">
        <v>779</v>
      </c>
      <c r="BP2579">
        <v>217</v>
      </c>
      <c r="BQ2579" s="2">
        <v>7</v>
      </c>
      <c r="BR2579" s="2">
        <v>19</v>
      </c>
      <c r="BS2579" s="2">
        <v>11</v>
      </c>
      <c r="BT2579" s="2">
        <v>0</v>
      </c>
      <c r="BU2579" s="2">
        <v>4</v>
      </c>
      <c r="BV2579" s="2">
        <v>1</v>
      </c>
      <c r="BW2579" s="2">
        <v>6</v>
      </c>
      <c r="BX2579" s="2">
        <v>0</v>
      </c>
      <c r="BY2579" s="2">
        <v>0</v>
      </c>
      <c r="BZ2579" s="2">
        <v>19</v>
      </c>
      <c r="CA2579" s="2">
        <v>5</v>
      </c>
      <c r="CB2579" s="2">
        <v>3</v>
      </c>
      <c r="CC2579" s="2">
        <v>8</v>
      </c>
      <c r="CD2579" s="2">
        <v>0</v>
      </c>
      <c r="CE2579">
        <v>317.60435571687799</v>
      </c>
      <c r="CF2579">
        <v>13608949234.0273</v>
      </c>
      <c r="CG2579">
        <v>499616.36262401601</v>
      </c>
      <c r="CH2579" s="2">
        <f t="shared" si="163"/>
        <v>550.34954633348207</v>
      </c>
      <c r="CI2579" t="str">
        <f t="shared" si="160"/>
        <v>Texas</v>
      </c>
      <c r="CJ2579" t="str">
        <f t="shared" si="161"/>
        <v>Culberson</v>
      </c>
      <c r="CK2579" t="str">
        <f t="shared" si="162"/>
        <v>TX</v>
      </c>
      <c r="CL2579" t="str">
        <f>IF(Table1[[#This Row],[3 Day Avg]]&lt;=25,"Green","Red")</f>
        <v>Red</v>
      </c>
    </row>
    <row r="2580" spans="1:90" x14ac:dyDescent="0.25">
      <c r="A2580">
        <v>2579</v>
      </c>
      <c r="B2580" t="s">
        <v>4328</v>
      </c>
      <c r="C2580" t="s">
        <v>2770</v>
      </c>
      <c r="D2580" t="s">
        <v>4232</v>
      </c>
      <c r="E2580">
        <v>48</v>
      </c>
      <c r="F2580">
        <v>48111</v>
      </c>
      <c r="G2580">
        <v>3.5046728971962602</v>
      </c>
      <c r="H2580">
        <v>5944.44</v>
      </c>
      <c r="I2580">
        <v>208.333333333333</v>
      </c>
      <c r="J2580">
        <v>12.1</v>
      </c>
      <c r="K2580">
        <v>2</v>
      </c>
      <c r="L2580">
        <v>83.4328</v>
      </c>
      <c r="M2580">
        <v>0</v>
      </c>
      <c r="N2580" s="1">
        <v>44165.342210648145</v>
      </c>
      <c r="O2580" t="s">
        <v>319</v>
      </c>
      <c r="P2580" s="1">
        <v>43909.794236111113</v>
      </c>
      <c r="Q2580" t="s">
        <v>398</v>
      </c>
      <c r="R2580" t="s">
        <v>4329</v>
      </c>
      <c r="S2580" t="s">
        <v>90</v>
      </c>
      <c r="T2580">
        <v>428</v>
      </c>
      <c r="U2580">
        <v>15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7200</v>
      </c>
      <c r="AF2580">
        <v>867</v>
      </c>
      <c r="AG2580">
        <v>83</v>
      </c>
      <c r="AH2580">
        <v>50587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10703677</v>
      </c>
      <c r="AO2580">
        <v>0</v>
      </c>
      <c r="AP2580">
        <v>0</v>
      </c>
      <c r="AQ2580">
        <v>0</v>
      </c>
      <c r="AR2580">
        <v>7243</v>
      </c>
      <c r="AS2580">
        <v>3655</v>
      </c>
      <c r="AT2580">
        <v>63</v>
      </c>
      <c r="AU2580">
        <v>85</v>
      </c>
      <c r="AV2580">
        <v>107</v>
      </c>
      <c r="AW2580">
        <v>0</v>
      </c>
      <c r="AX2580">
        <v>0</v>
      </c>
      <c r="AY2580">
        <v>73</v>
      </c>
      <c r="AZ2580">
        <v>3260</v>
      </c>
      <c r="BA2580">
        <v>6638</v>
      </c>
      <c r="BB2580">
        <v>63</v>
      </c>
      <c r="BC2580">
        <v>87</v>
      </c>
      <c r="BD2580">
        <v>107</v>
      </c>
      <c r="BE2580">
        <v>0</v>
      </c>
      <c r="BF2580">
        <v>123</v>
      </c>
      <c r="BG2580">
        <v>225</v>
      </c>
      <c r="BH2580">
        <v>3983</v>
      </c>
      <c r="BI2580">
        <v>1989</v>
      </c>
      <c r="BJ2580">
        <v>875</v>
      </c>
      <c r="BK2580">
        <v>1143</v>
      </c>
      <c r="BL2580">
        <v>329</v>
      </c>
      <c r="BM2580">
        <v>7243</v>
      </c>
      <c r="BN2580">
        <v>3260</v>
      </c>
      <c r="BO2580">
        <v>2485</v>
      </c>
      <c r="BP2580">
        <v>422</v>
      </c>
      <c r="BQ2580" s="2">
        <v>0</v>
      </c>
      <c r="BR2580" s="2">
        <v>0</v>
      </c>
      <c r="BS2580" s="2">
        <v>0</v>
      </c>
      <c r="BT2580" s="2">
        <v>0</v>
      </c>
      <c r="BU2580" s="2">
        <v>1</v>
      </c>
      <c r="BV2580" s="2">
        <v>1</v>
      </c>
      <c r="BW2580" s="2">
        <v>0</v>
      </c>
      <c r="BX2580" s="2">
        <v>0</v>
      </c>
      <c r="BY2580" s="2">
        <v>0</v>
      </c>
      <c r="BZ2580" s="2">
        <v>-1</v>
      </c>
      <c r="CA2580" s="2">
        <v>3</v>
      </c>
      <c r="CB2580" s="2">
        <v>0</v>
      </c>
      <c r="CC2580" s="2">
        <v>5</v>
      </c>
      <c r="CD2580" s="2">
        <v>1</v>
      </c>
      <c r="CE2580">
        <v>0</v>
      </c>
      <c r="CF2580">
        <v>6010640039.7734404</v>
      </c>
      <c r="CG2580">
        <v>318565.18984586501</v>
      </c>
      <c r="CH2580" s="2">
        <f t="shared" si="163"/>
        <v>0</v>
      </c>
      <c r="CI2580" t="str">
        <f t="shared" si="160"/>
        <v>Texas</v>
      </c>
      <c r="CJ2580" t="str">
        <f t="shared" si="161"/>
        <v>Dallam</v>
      </c>
      <c r="CK2580" t="str">
        <f t="shared" si="162"/>
        <v>TX</v>
      </c>
      <c r="CL2580" t="str">
        <f>IF(Table1[[#This Row],[3 Day Avg]]&lt;=25,"Green","Red")</f>
        <v>Green</v>
      </c>
    </row>
    <row r="2581" spans="1:90" x14ac:dyDescent="0.25">
      <c r="A2581">
        <v>2580</v>
      </c>
      <c r="B2581" t="s">
        <v>135</v>
      </c>
      <c r="C2581" t="s">
        <v>2770</v>
      </c>
      <c r="D2581" t="s">
        <v>4232</v>
      </c>
      <c r="E2581">
        <v>48</v>
      </c>
      <c r="F2581">
        <v>48113</v>
      </c>
      <c r="G2581">
        <v>1.14372410573613</v>
      </c>
      <c r="H2581">
        <v>5197.42</v>
      </c>
      <c r="I2581">
        <v>59.444106617251201</v>
      </c>
      <c r="J2581">
        <v>14.2</v>
      </c>
      <c r="K2581">
        <v>3.7</v>
      </c>
      <c r="L2581">
        <v>98.6905</v>
      </c>
      <c r="M2581">
        <v>1.78293029732646</v>
      </c>
      <c r="N2581" s="1">
        <v>44165.342210648145</v>
      </c>
      <c r="O2581" t="s">
        <v>87</v>
      </c>
      <c r="P2581" s="1">
        <v>43913.645983796298</v>
      </c>
      <c r="Q2581" t="s">
        <v>4330</v>
      </c>
      <c r="R2581" t="s">
        <v>4331</v>
      </c>
      <c r="S2581" t="s">
        <v>90</v>
      </c>
      <c r="T2581">
        <v>137096</v>
      </c>
      <c r="U2581">
        <v>1568</v>
      </c>
      <c r="V2581">
        <v>29824</v>
      </c>
      <c r="W2581">
        <v>29556</v>
      </c>
      <c r="X2581">
        <v>44300</v>
      </c>
      <c r="Y2581">
        <v>65051</v>
      </c>
      <c r="Z2581">
        <v>95061</v>
      </c>
      <c r="AA2581">
        <v>8257</v>
      </c>
      <c r="AB2581">
        <v>7071</v>
      </c>
      <c r="AC2581">
        <v>755</v>
      </c>
      <c r="AD2581">
        <v>181</v>
      </c>
      <c r="AE2581">
        <v>2637772</v>
      </c>
      <c r="AF2581">
        <v>368310</v>
      </c>
      <c r="AG2581">
        <v>50682</v>
      </c>
      <c r="AH2581">
        <v>59838</v>
      </c>
      <c r="AI2581">
        <v>0</v>
      </c>
      <c r="AJ2581">
        <v>0</v>
      </c>
      <c r="AK2581">
        <v>1225118</v>
      </c>
      <c r="AL2581">
        <v>21843</v>
      </c>
      <c r="AM2581">
        <v>0</v>
      </c>
      <c r="AN2581">
        <v>10703677</v>
      </c>
      <c r="AO2581">
        <v>263792</v>
      </c>
      <c r="AP2581">
        <v>2303</v>
      </c>
      <c r="AQ2581">
        <v>9</v>
      </c>
      <c r="AR2581">
        <v>2586552</v>
      </c>
      <c r="AS2581">
        <v>765816</v>
      </c>
      <c r="AT2581">
        <v>572790</v>
      </c>
      <c r="AU2581">
        <v>5243</v>
      </c>
      <c r="AV2581">
        <v>158780</v>
      </c>
      <c r="AW2581">
        <v>1125</v>
      </c>
      <c r="AX2581">
        <v>4484</v>
      </c>
      <c r="AY2581">
        <v>45314</v>
      </c>
      <c r="AZ2581">
        <v>1033000</v>
      </c>
      <c r="BA2581">
        <v>1595565</v>
      </c>
      <c r="BB2581">
        <v>582158</v>
      </c>
      <c r="BC2581">
        <v>9595</v>
      </c>
      <c r="BD2581">
        <v>159919</v>
      </c>
      <c r="BE2581">
        <v>1356</v>
      </c>
      <c r="BF2581">
        <v>169597</v>
      </c>
      <c r="BG2581">
        <v>68362</v>
      </c>
      <c r="BH2581">
        <v>1553552</v>
      </c>
      <c r="BI2581">
        <v>578603</v>
      </c>
      <c r="BJ2581">
        <v>359239</v>
      </c>
      <c r="BK2581">
        <v>421527</v>
      </c>
      <c r="BL2581">
        <v>103680</v>
      </c>
      <c r="BM2581">
        <v>2586552</v>
      </c>
      <c r="BN2581">
        <v>1033000</v>
      </c>
      <c r="BO2581">
        <v>963391</v>
      </c>
      <c r="BP2581">
        <v>160112</v>
      </c>
      <c r="BQ2581" s="2">
        <v>2303</v>
      </c>
      <c r="BR2581" s="2">
        <v>982</v>
      </c>
      <c r="BS2581" s="2">
        <v>0</v>
      </c>
      <c r="BT2581" s="2">
        <v>0</v>
      </c>
      <c r="BU2581" s="2">
        <v>1368</v>
      </c>
      <c r="BV2581" s="2">
        <v>1716</v>
      </c>
      <c r="BW2581" s="2">
        <v>541</v>
      </c>
      <c r="BX2581" s="2">
        <v>1862</v>
      </c>
      <c r="BY2581" s="2">
        <v>2183</v>
      </c>
      <c r="BZ2581" s="2">
        <v>1974</v>
      </c>
      <c r="CA2581" s="2">
        <v>1860</v>
      </c>
      <c r="CB2581" s="2">
        <v>947</v>
      </c>
      <c r="CC2581" s="2">
        <v>645</v>
      </c>
      <c r="CD2581" s="2">
        <v>1831</v>
      </c>
      <c r="CE2581">
        <v>87.308531594087697</v>
      </c>
      <c r="CF2581">
        <v>3336891511.3632798</v>
      </c>
      <c r="CG2581">
        <v>231227.377498129</v>
      </c>
      <c r="CH2581" s="2">
        <f t="shared" si="163"/>
        <v>42.334350904215341</v>
      </c>
      <c r="CI2581" t="str">
        <f t="shared" si="160"/>
        <v>Texas</v>
      </c>
      <c r="CJ2581" t="str">
        <f t="shared" si="161"/>
        <v>Dallas</v>
      </c>
      <c r="CK2581" t="str">
        <f t="shared" si="162"/>
        <v>TX</v>
      </c>
      <c r="CL2581" t="str">
        <f>IF(Table1[[#This Row],[3 Day Avg]]&lt;=25,"Green","Red")</f>
        <v>Red</v>
      </c>
    </row>
    <row r="2582" spans="1:90" x14ac:dyDescent="0.25">
      <c r="A2582">
        <v>2581</v>
      </c>
      <c r="B2582" t="s">
        <v>922</v>
      </c>
      <c r="C2582" t="s">
        <v>2770</v>
      </c>
      <c r="D2582" t="s">
        <v>4232</v>
      </c>
      <c r="E2582">
        <v>48</v>
      </c>
      <c r="F2582">
        <v>48115</v>
      </c>
      <c r="G2582">
        <v>3.0560271646859101</v>
      </c>
      <c r="H2582">
        <v>9335.1299999999992</v>
      </c>
      <c r="I2582">
        <v>285.28409541168099</v>
      </c>
      <c r="J2582">
        <v>22.9</v>
      </c>
      <c r="K2582">
        <v>4.3</v>
      </c>
      <c r="L2582">
        <v>72.117000000000004</v>
      </c>
      <c r="M2582">
        <v>1.78293029732646</v>
      </c>
      <c r="N2582" s="1">
        <v>44165.342210648145</v>
      </c>
      <c r="O2582" t="s">
        <v>319</v>
      </c>
      <c r="P2582" s="1">
        <v>43909.791319444441</v>
      </c>
      <c r="Q2582" t="s">
        <v>398</v>
      </c>
      <c r="R2582" t="s">
        <v>4332</v>
      </c>
      <c r="S2582" t="s">
        <v>90</v>
      </c>
      <c r="T2582">
        <v>1178</v>
      </c>
      <c r="U2582">
        <v>36</v>
      </c>
      <c r="V2582">
        <v>261</v>
      </c>
      <c r="W2582">
        <v>314</v>
      </c>
      <c r="X2582">
        <v>296</v>
      </c>
      <c r="Y2582">
        <v>405</v>
      </c>
      <c r="Z2582">
        <v>572</v>
      </c>
      <c r="AA2582">
        <v>21</v>
      </c>
      <c r="AB2582">
        <v>22</v>
      </c>
      <c r="AC2582">
        <v>4</v>
      </c>
      <c r="AD2582">
        <v>1</v>
      </c>
      <c r="AE2582">
        <v>12619</v>
      </c>
      <c r="AF2582">
        <v>2575</v>
      </c>
      <c r="AG2582">
        <v>198</v>
      </c>
      <c r="AH2582">
        <v>43726</v>
      </c>
      <c r="AI2582">
        <v>0</v>
      </c>
      <c r="AJ2582">
        <v>0</v>
      </c>
      <c r="AK2582">
        <v>1225118</v>
      </c>
      <c r="AL2582">
        <v>21843</v>
      </c>
      <c r="AM2582">
        <v>0</v>
      </c>
      <c r="AN2582">
        <v>10703677</v>
      </c>
      <c r="AO2582">
        <v>1848</v>
      </c>
      <c r="AP2582">
        <v>0</v>
      </c>
      <c r="AQ2582">
        <v>0</v>
      </c>
      <c r="AR2582">
        <v>12964</v>
      </c>
      <c r="AS2582">
        <v>4630</v>
      </c>
      <c r="AT2582">
        <v>763</v>
      </c>
      <c r="AU2582">
        <v>56</v>
      </c>
      <c r="AV2582">
        <v>6</v>
      </c>
      <c r="AW2582">
        <v>0</v>
      </c>
      <c r="AX2582">
        <v>0</v>
      </c>
      <c r="AY2582">
        <v>107</v>
      </c>
      <c r="AZ2582">
        <v>7402</v>
      </c>
      <c r="BA2582">
        <v>10054</v>
      </c>
      <c r="BB2582">
        <v>815</v>
      </c>
      <c r="BC2582">
        <v>159</v>
      </c>
      <c r="BD2582">
        <v>6</v>
      </c>
      <c r="BE2582">
        <v>0</v>
      </c>
      <c r="BF2582">
        <v>1458</v>
      </c>
      <c r="BG2582">
        <v>472</v>
      </c>
      <c r="BH2582">
        <v>5562</v>
      </c>
      <c r="BI2582">
        <v>2659</v>
      </c>
      <c r="BJ2582">
        <v>2028</v>
      </c>
      <c r="BK2582">
        <v>2157</v>
      </c>
      <c r="BL2582">
        <v>871</v>
      </c>
      <c r="BM2582">
        <v>12964</v>
      </c>
      <c r="BN2582">
        <v>7402</v>
      </c>
      <c r="BO2582">
        <v>4272</v>
      </c>
      <c r="BP2582">
        <v>977</v>
      </c>
      <c r="BQ2582" s="2">
        <v>0</v>
      </c>
      <c r="BR2582" s="2">
        <v>0</v>
      </c>
      <c r="BS2582" s="2">
        <v>0</v>
      </c>
      <c r="BT2582" s="2">
        <v>0</v>
      </c>
      <c r="BU2582" s="2">
        <v>18</v>
      </c>
      <c r="BV2582" s="2">
        <v>13</v>
      </c>
      <c r="BW2582" s="2">
        <v>0</v>
      </c>
      <c r="BX2582" s="2">
        <v>0</v>
      </c>
      <c r="BY2582" s="2">
        <v>6</v>
      </c>
      <c r="BZ2582" s="2">
        <v>13</v>
      </c>
      <c r="CA2582" s="2">
        <v>21</v>
      </c>
      <c r="CB2582" s="2">
        <v>19</v>
      </c>
      <c r="CC2582" s="2">
        <v>24</v>
      </c>
      <c r="CD2582" s="2">
        <v>0</v>
      </c>
      <c r="CE2582">
        <v>0</v>
      </c>
      <c r="CF2582">
        <v>3311684350.8046899</v>
      </c>
      <c r="CG2582">
        <v>230251.02352994401</v>
      </c>
      <c r="CH2582" s="2">
        <f t="shared" si="163"/>
        <v>0</v>
      </c>
      <c r="CI2582" t="str">
        <f t="shared" si="160"/>
        <v>Texas</v>
      </c>
      <c r="CJ2582" t="str">
        <f t="shared" si="161"/>
        <v>Dawson</v>
      </c>
      <c r="CK2582" t="str">
        <f t="shared" si="162"/>
        <v>TX</v>
      </c>
      <c r="CL2582" t="str">
        <f>IF(Table1[[#This Row],[3 Day Avg]]&lt;=25,"Green","Red")</f>
        <v>Green</v>
      </c>
    </row>
    <row r="2583" spans="1:90" x14ac:dyDescent="0.25">
      <c r="A2583">
        <v>2582</v>
      </c>
      <c r="B2583" t="s">
        <v>4333</v>
      </c>
      <c r="C2583" t="s">
        <v>2770</v>
      </c>
      <c r="D2583" t="s">
        <v>4232</v>
      </c>
      <c r="E2583">
        <v>48</v>
      </c>
      <c r="F2583">
        <v>48117</v>
      </c>
      <c r="G2583">
        <v>3.00395256916996</v>
      </c>
      <c r="H2583">
        <v>6743.07</v>
      </c>
      <c r="I2583">
        <v>202.55863539445599</v>
      </c>
      <c r="J2583">
        <v>17.5</v>
      </c>
      <c r="K2583">
        <v>2.8</v>
      </c>
      <c r="L2583">
        <v>72.948300000000003</v>
      </c>
      <c r="M2583">
        <v>1.78293029732646</v>
      </c>
      <c r="N2583" s="1">
        <v>44165.342210648145</v>
      </c>
      <c r="O2583" t="s">
        <v>319</v>
      </c>
      <c r="P2583" s="1">
        <v>43909.791319444441</v>
      </c>
      <c r="Q2583" t="s">
        <v>398</v>
      </c>
      <c r="R2583" t="s">
        <v>4334</v>
      </c>
      <c r="S2583" t="s">
        <v>90</v>
      </c>
      <c r="T2583">
        <v>1265</v>
      </c>
      <c r="U2583">
        <v>38</v>
      </c>
      <c r="V2583">
        <v>302</v>
      </c>
      <c r="W2583">
        <v>334</v>
      </c>
      <c r="X2583">
        <v>401</v>
      </c>
      <c r="Y2583">
        <v>540</v>
      </c>
      <c r="Z2583">
        <v>739</v>
      </c>
      <c r="AA2583">
        <v>42</v>
      </c>
      <c r="AB2583">
        <v>32</v>
      </c>
      <c r="AC2583">
        <v>5</v>
      </c>
      <c r="AD2583">
        <v>1</v>
      </c>
      <c r="AE2583">
        <v>18760</v>
      </c>
      <c r="AF2583">
        <v>3232</v>
      </c>
      <c r="AG2583">
        <v>238</v>
      </c>
      <c r="AH2583">
        <v>44230</v>
      </c>
      <c r="AI2583">
        <v>0</v>
      </c>
      <c r="AJ2583">
        <v>0</v>
      </c>
      <c r="AK2583">
        <v>1225118</v>
      </c>
      <c r="AL2583">
        <v>21843</v>
      </c>
      <c r="AM2583">
        <v>0</v>
      </c>
      <c r="AN2583">
        <v>10703677</v>
      </c>
      <c r="AO2583">
        <v>2316</v>
      </c>
      <c r="AP2583">
        <v>0</v>
      </c>
      <c r="AQ2583">
        <v>0</v>
      </c>
      <c r="AR2583">
        <v>18899</v>
      </c>
      <c r="AS2583">
        <v>4781</v>
      </c>
      <c r="AT2583">
        <v>144</v>
      </c>
      <c r="AU2583">
        <v>48</v>
      </c>
      <c r="AV2583">
        <v>103</v>
      </c>
      <c r="AW2583">
        <v>16</v>
      </c>
      <c r="AX2583">
        <v>18</v>
      </c>
      <c r="AY2583">
        <v>130</v>
      </c>
      <c r="AZ2583">
        <v>13659</v>
      </c>
      <c r="BA2583">
        <v>16893</v>
      </c>
      <c r="BB2583">
        <v>194</v>
      </c>
      <c r="BC2583">
        <v>92</v>
      </c>
      <c r="BD2583">
        <v>103</v>
      </c>
      <c r="BE2583">
        <v>16</v>
      </c>
      <c r="BF2583">
        <v>977</v>
      </c>
      <c r="BG2583">
        <v>624</v>
      </c>
      <c r="BH2583">
        <v>5240</v>
      </c>
      <c r="BI2583">
        <v>4988</v>
      </c>
      <c r="BJ2583">
        <v>2811</v>
      </c>
      <c r="BK2583">
        <v>2372</v>
      </c>
      <c r="BL2583">
        <v>1037</v>
      </c>
      <c r="BM2583">
        <v>18899</v>
      </c>
      <c r="BN2583">
        <v>13659</v>
      </c>
      <c r="BO2583">
        <v>6412</v>
      </c>
      <c r="BP2583">
        <v>1279</v>
      </c>
      <c r="BQ2583" s="2">
        <v>0</v>
      </c>
      <c r="BR2583" s="2">
        <v>4</v>
      </c>
      <c r="BS2583" s="2">
        <v>0</v>
      </c>
      <c r="BT2583" s="2">
        <v>21</v>
      </c>
      <c r="BU2583" s="2">
        <v>5</v>
      </c>
      <c r="BV2583" s="2">
        <v>11</v>
      </c>
      <c r="BW2583" s="2">
        <v>0</v>
      </c>
      <c r="BX2583" s="2">
        <v>0</v>
      </c>
      <c r="BY2583" s="2">
        <v>5</v>
      </c>
      <c r="BZ2583" s="2">
        <v>2</v>
      </c>
      <c r="CA2583" s="2">
        <v>3</v>
      </c>
      <c r="CB2583" s="2">
        <v>2</v>
      </c>
      <c r="CC2583" s="2">
        <v>3</v>
      </c>
      <c r="CD2583" s="2">
        <v>5</v>
      </c>
      <c r="CE2583">
        <v>0</v>
      </c>
      <c r="CF2583">
        <v>5793641671.5429697</v>
      </c>
      <c r="CG2583">
        <v>313242.68742246798</v>
      </c>
      <c r="CH2583" s="2">
        <f t="shared" si="163"/>
        <v>7.0550470042506657</v>
      </c>
      <c r="CI2583" t="str">
        <f t="shared" si="160"/>
        <v>Texas</v>
      </c>
      <c r="CJ2583" t="str">
        <f t="shared" si="161"/>
        <v>Deaf Smith</v>
      </c>
      <c r="CK2583" t="str">
        <f t="shared" si="162"/>
        <v>TX</v>
      </c>
      <c r="CL2583" t="str">
        <f>IF(Table1[[#This Row],[3 Day Avg]]&lt;=25,"Green","Red")</f>
        <v>Green</v>
      </c>
    </row>
    <row r="2584" spans="1:90" x14ac:dyDescent="0.25">
      <c r="A2584">
        <v>2583</v>
      </c>
      <c r="B2584" t="s">
        <v>605</v>
      </c>
      <c r="C2584" t="s">
        <v>2770</v>
      </c>
      <c r="D2584" t="s">
        <v>4232</v>
      </c>
      <c r="E2584">
        <v>48</v>
      </c>
      <c r="F2584">
        <v>48119</v>
      </c>
      <c r="G2584">
        <v>4</v>
      </c>
      <c r="H2584">
        <v>934.75</v>
      </c>
      <c r="I2584">
        <v>37.390166386240402</v>
      </c>
      <c r="J2584">
        <v>17.2</v>
      </c>
      <c r="K2584">
        <v>3.4</v>
      </c>
      <c r="L2584">
        <v>73.245199999999997</v>
      </c>
      <c r="M2584">
        <v>0</v>
      </c>
      <c r="N2584" s="1">
        <v>44165.342210648145</v>
      </c>
      <c r="O2584" t="s">
        <v>319</v>
      </c>
      <c r="P2584" s="1">
        <v>43909.792349537034</v>
      </c>
      <c r="Q2584" t="s">
        <v>398</v>
      </c>
      <c r="R2584" t="s">
        <v>4335</v>
      </c>
      <c r="S2584" t="s">
        <v>90</v>
      </c>
      <c r="T2584">
        <v>50</v>
      </c>
      <c r="U2584">
        <v>2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5349</v>
      </c>
      <c r="AF2584">
        <v>908</v>
      </c>
      <c r="AG2584">
        <v>84</v>
      </c>
      <c r="AH2584">
        <v>44410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10703677</v>
      </c>
      <c r="AO2584">
        <v>0</v>
      </c>
      <c r="AP2584">
        <v>0</v>
      </c>
      <c r="AQ2584">
        <v>0</v>
      </c>
      <c r="AR2584">
        <v>5215</v>
      </c>
      <c r="AS2584">
        <v>4232</v>
      </c>
      <c r="AT2584">
        <v>391</v>
      </c>
      <c r="AU2584">
        <v>16</v>
      </c>
      <c r="AV2584">
        <v>35</v>
      </c>
      <c r="AW2584">
        <v>0</v>
      </c>
      <c r="AX2584">
        <v>3</v>
      </c>
      <c r="AY2584">
        <v>158</v>
      </c>
      <c r="AZ2584">
        <v>380</v>
      </c>
      <c r="BA2584">
        <v>4571</v>
      </c>
      <c r="BB2584">
        <v>391</v>
      </c>
      <c r="BC2584">
        <v>16</v>
      </c>
      <c r="BD2584">
        <v>35</v>
      </c>
      <c r="BE2584">
        <v>0</v>
      </c>
      <c r="BF2584">
        <v>27</v>
      </c>
      <c r="BG2584">
        <v>175</v>
      </c>
      <c r="BH2584">
        <v>4835</v>
      </c>
      <c r="BI2584">
        <v>975</v>
      </c>
      <c r="BJ2584">
        <v>675</v>
      </c>
      <c r="BK2584">
        <v>516</v>
      </c>
      <c r="BL2584">
        <v>429</v>
      </c>
      <c r="BM2584">
        <v>5215</v>
      </c>
      <c r="BN2584">
        <v>380</v>
      </c>
      <c r="BO2584">
        <v>2007</v>
      </c>
      <c r="BP2584">
        <v>613</v>
      </c>
      <c r="BQ2584" s="2">
        <v>0</v>
      </c>
      <c r="BR2584" s="2">
        <v>1</v>
      </c>
      <c r="BS2584" s="2">
        <v>0</v>
      </c>
      <c r="BT2584" s="2">
        <v>2</v>
      </c>
      <c r="BU2584" s="2">
        <v>0</v>
      </c>
      <c r="BV2584" s="2">
        <v>1</v>
      </c>
      <c r="BW2584" s="2">
        <v>0</v>
      </c>
      <c r="BX2584" s="2">
        <v>0</v>
      </c>
      <c r="BY2584" s="2">
        <v>0</v>
      </c>
      <c r="BZ2584" s="2">
        <v>1</v>
      </c>
      <c r="CA2584" s="2">
        <v>0</v>
      </c>
      <c r="CB2584" s="2">
        <v>1</v>
      </c>
      <c r="CC2584" s="2">
        <v>0</v>
      </c>
      <c r="CD2584" s="2">
        <v>1</v>
      </c>
      <c r="CE2584">
        <v>0</v>
      </c>
      <c r="CF2584">
        <v>1034906939.9375</v>
      </c>
      <c r="CG2584">
        <v>252785.82020083201</v>
      </c>
      <c r="CH2584" s="2">
        <f t="shared" si="163"/>
        <v>6.3918184723553839</v>
      </c>
      <c r="CI2584" t="str">
        <f t="shared" si="160"/>
        <v>Texas</v>
      </c>
      <c r="CJ2584" t="str">
        <f t="shared" si="161"/>
        <v>Delta</v>
      </c>
      <c r="CK2584" t="str">
        <f t="shared" si="162"/>
        <v>TX</v>
      </c>
      <c r="CL2584" t="str">
        <f>IF(Table1[[#This Row],[3 Day Avg]]&lt;=25,"Green","Red")</f>
        <v>Green</v>
      </c>
    </row>
    <row r="2585" spans="1:90" x14ac:dyDescent="0.25">
      <c r="A2585">
        <v>2584</v>
      </c>
      <c r="B2585" t="s">
        <v>4336</v>
      </c>
      <c r="C2585" t="s">
        <v>2770</v>
      </c>
      <c r="D2585" t="s">
        <v>4232</v>
      </c>
      <c r="E2585">
        <v>48</v>
      </c>
      <c r="F2585">
        <v>48121</v>
      </c>
      <c r="G2585">
        <v>0.92369822993641504</v>
      </c>
      <c r="H2585">
        <v>2709.46</v>
      </c>
      <c r="I2585">
        <v>25.027238948436899</v>
      </c>
      <c r="J2585">
        <v>7.3</v>
      </c>
      <c r="K2585">
        <v>3.2</v>
      </c>
      <c r="L2585">
        <v>145.77119999999999</v>
      </c>
      <c r="M2585">
        <v>1.78293029732646</v>
      </c>
      <c r="N2585" s="1">
        <v>44165.342210648145</v>
      </c>
      <c r="O2585" t="s">
        <v>87</v>
      </c>
      <c r="P2585" s="1">
        <v>43914.850185185183</v>
      </c>
      <c r="Q2585" t="s">
        <v>398</v>
      </c>
      <c r="R2585" t="s">
        <v>4337</v>
      </c>
      <c r="S2585" t="s">
        <v>90</v>
      </c>
      <c r="T2585">
        <v>23276</v>
      </c>
      <c r="U2585">
        <v>215</v>
      </c>
      <c r="V2585">
        <v>6163</v>
      </c>
      <c r="W2585">
        <v>7716</v>
      </c>
      <c r="X2585">
        <v>12458</v>
      </c>
      <c r="Y2585">
        <v>20880</v>
      </c>
      <c r="Z2585">
        <v>29448</v>
      </c>
      <c r="AA2585">
        <v>1484</v>
      </c>
      <c r="AB2585">
        <v>1267</v>
      </c>
      <c r="AC2585">
        <v>156</v>
      </c>
      <c r="AD2585">
        <v>29</v>
      </c>
      <c r="AE2585">
        <v>859064</v>
      </c>
      <c r="AF2585">
        <v>62151</v>
      </c>
      <c r="AG2585">
        <v>15321</v>
      </c>
      <c r="AH2585">
        <v>88384</v>
      </c>
      <c r="AI2585">
        <v>0</v>
      </c>
      <c r="AJ2585">
        <v>0</v>
      </c>
      <c r="AK2585">
        <v>1225118</v>
      </c>
      <c r="AL2585">
        <v>21843</v>
      </c>
      <c r="AM2585">
        <v>0</v>
      </c>
      <c r="AN2585">
        <v>10703677</v>
      </c>
      <c r="AO2585">
        <v>76665</v>
      </c>
      <c r="AP2585">
        <v>0</v>
      </c>
      <c r="AQ2585">
        <v>1</v>
      </c>
      <c r="AR2585">
        <v>807047</v>
      </c>
      <c r="AS2585">
        <v>484341</v>
      </c>
      <c r="AT2585">
        <v>74946</v>
      </c>
      <c r="AU2585">
        <v>2730</v>
      </c>
      <c r="AV2585">
        <v>66371</v>
      </c>
      <c r="AW2585">
        <v>620</v>
      </c>
      <c r="AX2585">
        <v>1354</v>
      </c>
      <c r="AY2585">
        <v>21638</v>
      </c>
      <c r="AZ2585">
        <v>155047</v>
      </c>
      <c r="BA2585">
        <v>605355</v>
      </c>
      <c r="BB2585">
        <v>76648</v>
      </c>
      <c r="BC2585">
        <v>3742</v>
      </c>
      <c r="BD2585">
        <v>66753</v>
      </c>
      <c r="BE2585">
        <v>694</v>
      </c>
      <c r="BF2585">
        <v>25249</v>
      </c>
      <c r="BG2585">
        <v>28606</v>
      </c>
      <c r="BH2585">
        <v>652000</v>
      </c>
      <c r="BI2585">
        <v>169761</v>
      </c>
      <c r="BJ2585">
        <v>111101</v>
      </c>
      <c r="BK2585">
        <v>120505</v>
      </c>
      <c r="BL2585">
        <v>26337</v>
      </c>
      <c r="BM2585">
        <v>807047</v>
      </c>
      <c r="BN2585">
        <v>155047</v>
      </c>
      <c r="BO2585">
        <v>329015</v>
      </c>
      <c r="BP2585">
        <v>50328</v>
      </c>
      <c r="BQ2585" s="2">
        <v>0</v>
      </c>
      <c r="BR2585" s="2">
        <v>182</v>
      </c>
      <c r="BS2585" s="2">
        <v>305</v>
      </c>
      <c r="BT2585" s="2">
        <v>0</v>
      </c>
      <c r="BU2585" s="2">
        <v>438</v>
      </c>
      <c r="BV2585" s="2">
        <v>414</v>
      </c>
      <c r="BW2585" s="2">
        <v>484</v>
      </c>
      <c r="BX2585" s="2">
        <v>0</v>
      </c>
      <c r="BY2585" s="2">
        <v>296</v>
      </c>
      <c r="BZ2585" s="2">
        <v>405</v>
      </c>
      <c r="CA2585" s="2">
        <v>336</v>
      </c>
      <c r="CB2585" s="2">
        <v>252</v>
      </c>
      <c r="CC2585" s="2">
        <v>244</v>
      </c>
      <c r="CD2585" s="2">
        <v>335</v>
      </c>
      <c r="CE2585">
        <v>0</v>
      </c>
      <c r="CF2585">
        <v>3534900436.9023399</v>
      </c>
      <c r="CG2585">
        <v>238076.788052858</v>
      </c>
      <c r="CH2585" s="2">
        <f t="shared" si="163"/>
        <v>20.114483212667086</v>
      </c>
      <c r="CI2585" t="str">
        <f t="shared" si="160"/>
        <v>Texas</v>
      </c>
      <c r="CJ2585" t="str">
        <f t="shared" si="161"/>
        <v>Denton</v>
      </c>
      <c r="CK2585" t="str">
        <f t="shared" si="162"/>
        <v>TX</v>
      </c>
      <c r="CL2585" t="str">
        <f>IF(Table1[[#This Row],[3 Day Avg]]&lt;=25,"Green","Red")</f>
        <v>Green</v>
      </c>
    </row>
    <row r="2586" spans="1:90" x14ac:dyDescent="0.25">
      <c r="A2586">
        <v>2585</v>
      </c>
      <c r="B2586" t="s">
        <v>4338</v>
      </c>
      <c r="C2586" t="s">
        <v>2770</v>
      </c>
      <c r="D2586" t="s">
        <v>4232</v>
      </c>
      <c r="E2586">
        <v>48</v>
      </c>
      <c r="F2586">
        <v>48123</v>
      </c>
      <c r="G2586">
        <v>3.7344398340248999</v>
      </c>
      <c r="H2586">
        <v>5969.19</v>
      </c>
      <c r="I2586">
        <v>222.91573785109199</v>
      </c>
      <c r="J2586">
        <v>18.399999999999999</v>
      </c>
      <c r="K2586">
        <v>3.1</v>
      </c>
      <c r="L2586">
        <v>81.158500000000004</v>
      </c>
      <c r="M2586">
        <v>1.78293029732646</v>
      </c>
      <c r="N2586" s="1">
        <v>44165.342210648145</v>
      </c>
      <c r="O2586" t="s">
        <v>319</v>
      </c>
      <c r="P2586" s="1">
        <v>43909.794791666667</v>
      </c>
      <c r="Q2586" t="s">
        <v>398</v>
      </c>
      <c r="R2586" t="s">
        <v>4339</v>
      </c>
      <c r="S2586" t="s">
        <v>90</v>
      </c>
      <c r="T2586">
        <v>1205</v>
      </c>
      <c r="U2586">
        <v>45</v>
      </c>
      <c r="V2586">
        <v>536</v>
      </c>
      <c r="W2586">
        <v>441</v>
      </c>
      <c r="X2586">
        <v>852</v>
      </c>
      <c r="Y2586">
        <v>787</v>
      </c>
      <c r="Z2586">
        <v>1314</v>
      </c>
      <c r="AA2586">
        <v>49</v>
      </c>
      <c r="AB2586">
        <v>44</v>
      </c>
      <c r="AC2586">
        <v>8</v>
      </c>
      <c r="AD2586">
        <v>2</v>
      </c>
      <c r="AE2586">
        <v>20187</v>
      </c>
      <c r="AF2586">
        <v>3370</v>
      </c>
      <c r="AG2586">
        <v>308</v>
      </c>
      <c r="AH2586">
        <v>49208</v>
      </c>
      <c r="AI2586">
        <v>0</v>
      </c>
      <c r="AJ2586">
        <v>0</v>
      </c>
      <c r="AK2586">
        <v>1225118</v>
      </c>
      <c r="AL2586">
        <v>21843</v>
      </c>
      <c r="AM2586">
        <v>0</v>
      </c>
      <c r="AN2586">
        <v>10703677</v>
      </c>
      <c r="AO2586">
        <v>3930</v>
      </c>
      <c r="AP2586">
        <v>0</v>
      </c>
      <c r="AQ2586">
        <v>0</v>
      </c>
      <c r="AR2586">
        <v>20435</v>
      </c>
      <c r="AS2586">
        <v>11271</v>
      </c>
      <c r="AT2586">
        <v>1865</v>
      </c>
      <c r="AU2586">
        <v>7</v>
      </c>
      <c r="AV2586">
        <v>1</v>
      </c>
      <c r="AW2586">
        <v>0</v>
      </c>
      <c r="AX2586">
        <v>0</v>
      </c>
      <c r="AY2586">
        <v>159</v>
      </c>
      <c r="AZ2586">
        <v>7132</v>
      </c>
      <c r="BA2586">
        <v>13574</v>
      </c>
      <c r="BB2586">
        <v>1905</v>
      </c>
      <c r="BC2586">
        <v>147</v>
      </c>
      <c r="BD2586">
        <v>1</v>
      </c>
      <c r="BE2586">
        <v>0</v>
      </c>
      <c r="BF2586">
        <v>4415</v>
      </c>
      <c r="BG2586">
        <v>393</v>
      </c>
      <c r="BH2586">
        <v>13303</v>
      </c>
      <c r="BI2586">
        <v>3814</v>
      </c>
      <c r="BJ2586">
        <v>2069</v>
      </c>
      <c r="BK2586">
        <v>2446</v>
      </c>
      <c r="BL2586">
        <v>1829</v>
      </c>
      <c r="BM2586">
        <v>20435</v>
      </c>
      <c r="BN2586">
        <v>7132</v>
      </c>
      <c r="BO2586">
        <v>8176</v>
      </c>
      <c r="BP2586">
        <v>2101</v>
      </c>
      <c r="BQ2586" s="2">
        <v>0</v>
      </c>
      <c r="BR2586" s="2">
        <v>0</v>
      </c>
      <c r="BS2586" s="2">
        <v>0</v>
      </c>
      <c r="BT2586" s="2">
        <v>-1</v>
      </c>
      <c r="BU2586" s="2">
        <v>1</v>
      </c>
      <c r="BV2586" s="2">
        <v>12</v>
      </c>
      <c r="BW2586" s="2">
        <v>3</v>
      </c>
      <c r="BX2586" s="2">
        <v>0</v>
      </c>
      <c r="BY2586" s="2">
        <v>23</v>
      </c>
      <c r="BZ2586" s="2">
        <v>0</v>
      </c>
      <c r="CA2586" s="2">
        <v>0</v>
      </c>
      <c r="CB2586" s="2">
        <v>0</v>
      </c>
      <c r="CC2586" s="2">
        <v>38</v>
      </c>
      <c r="CD2586" s="2">
        <v>1</v>
      </c>
      <c r="CE2586">
        <v>0</v>
      </c>
      <c r="CF2586">
        <v>3099802082.6875</v>
      </c>
      <c r="CG2586">
        <v>242966.89553245</v>
      </c>
      <c r="CH2586" s="2">
        <f t="shared" si="163"/>
        <v>0</v>
      </c>
      <c r="CI2586" t="str">
        <f t="shared" si="160"/>
        <v>Texas</v>
      </c>
      <c r="CJ2586" t="str">
        <f t="shared" si="161"/>
        <v>DeWitt</v>
      </c>
      <c r="CK2586" t="str">
        <f t="shared" si="162"/>
        <v>TX</v>
      </c>
      <c r="CL2586" t="str">
        <f>IF(Table1[[#This Row],[3 Day Avg]]&lt;=25,"Green","Red")</f>
        <v>Green</v>
      </c>
    </row>
    <row r="2587" spans="1:90" x14ac:dyDescent="0.25">
      <c r="A2587">
        <v>2586</v>
      </c>
      <c r="B2587" t="s">
        <v>4340</v>
      </c>
      <c r="C2587" t="s">
        <v>2770</v>
      </c>
      <c r="D2587" t="s">
        <v>4232</v>
      </c>
      <c r="E2587">
        <v>48</v>
      </c>
      <c r="F2587">
        <v>48125</v>
      </c>
      <c r="G2587">
        <v>6.0606060606060597</v>
      </c>
      <c r="H2587">
        <v>2934.64</v>
      </c>
      <c r="I2587">
        <v>177.85682525566901</v>
      </c>
      <c r="J2587">
        <v>20.3</v>
      </c>
      <c r="K2587">
        <v>4.2</v>
      </c>
      <c r="L2587">
        <v>65.3566</v>
      </c>
      <c r="M2587">
        <v>0</v>
      </c>
      <c r="N2587" s="1">
        <v>44165.342210648145</v>
      </c>
      <c r="O2587" t="s">
        <v>319</v>
      </c>
      <c r="P2587" s="1">
        <v>43909.791319444441</v>
      </c>
      <c r="Q2587" t="s">
        <v>398</v>
      </c>
      <c r="R2587" t="s">
        <v>4341</v>
      </c>
      <c r="S2587" t="s">
        <v>90</v>
      </c>
      <c r="T2587">
        <v>66</v>
      </c>
      <c r="U2587">
        <v>4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2249</v>
      </c>
      <c r="AF2587">
        <v>390</v>
      </c>
      <c r="AG2587">
        <v>28</v>
      </c>
      <c r="AH2587">
        <v>39627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10703677</v>
      </c>
      <c r="AO2587">
        <v>0</v>
      </c>
      <c r="AP2587">
        <v>0</v>
      </c>
      <c r="AQ2587">
        <v>0</v>
      </c>
      <c r="AR2587">
        <v>2216</v>
      </c>
      <c r="AS2587">
        <v>1463</v>
      </c>
      <c r="AT2587">
        <v>68</v>
      </c>
      <c r="AU2587">
        <v>0</v>
      </c>
      <c r="AV2587">
        <v>12</v>
      </c>
      <c r="AW2587">
        <v>0</v>
      </c>
      <c r="AX2587">
        <v>0</v>
      </c>
      <c r="AY2587">
        <v>0</v>
      </c>
      <c r="AZ2587">
        <v>673</v>
      </c>
      <c r="BA2587">
        <v>2023</v>
      </c>
      <c r="BB2587">
        <v>68</v>
      </c>
      <c r="BC2587">
        <v>17</v>
      </c>
      <c r="BD2587">
        <v>12</v>
      </c>
      <c r="BE2587">
        <v>0</v>
      </c>
      <c r="BF2587">
        <v>69</v>
      </c>
      <c r="BG2587">
        <v>27</v>
      </c>
      <c r="BH2587">
        <v>1543</v>
      </c>
      <c r="BI2587">
        <v>385</v>
      </c>
      <c r="BJ2587">
        <v>228</v>
      </c>
      <c r="BK2587">
        <v>200</v>
      </c>
      <c r="BL2587">
        <v>237</v>
      </c>
      <c r="BM2587">
        <v>2216</v>
      </c>
      <c r="BN2587">
        <v>673</v>
      </c>
      <c r="BO2587">
        <v>890</v>
      </c>
      <c r="BP2587">
        <v>276</v>
      </c>
      <c r="BQ2587" s="2">
        <v>0</v>
      </c>
      <c r="BR2587" s="2">
        <v>0</v>
      </c>
      <c r="BS2587" s="2">
        <v>0</v>
      </c>
      <c r="BT2587" s="2">
        <v>0</v>
      </c>
      <c r="BU2587" s="2">
        <v>0</v>
      </c>
      <c r="BV2587" s="2">
        <v>1</v>
      </c>
      <c r="BW2587" s="2">
        <v>0</v>
      </c>
      <c r="BX2587" s="2">
        <v>0</v>
      </c>
      <c r="BY2587" s="2">
        <v>1</v>
      </c>
      <c r="BZ2587" s="2">
        <v>0</v>
      </c>
      <c r="CA2587" s="2">
        <v>0</v>
      </c>
      <c r="CB2587" s="2">
        <v>0</v>
      </c>
      <c r="CC2587" s="2">
        <v>0</v>
      </c>
      <c r="CD2587" s="2">
        <v>0</v>
      </c>
      <c r="CE2587">
        <v>0</v>
      </c>
      <c r="CF2587">
        <v>3390197352.1093798</v>
      </c>
      <c r="CG2587">
        <v>233060.200932112</v>
      </c>
      <c r="CH2587" s="2">
        <f t="shared" si="163"/>
        <v>0</v>
      </c>
      <c r="CI2587" t="str">
        <f t="shared" si="160"/>
        <v>Texas</v>
      </c>
      <c r="CJ2587" t="str">
        <f t="shared" si="161"/>
        <v>Dickens</v>
      </c>
      <c r="CK2587" t="str">
        <f t="shared" si="162"/>
        <v>TX</v>
      </c>
      <c r="CL2587" t="str">
        <f>IF(Table1[[#This Row],[3 Day Avg]]&lt;=25,"Green","Red")</f>
        <v>Green</v>
      </c>
    </row>
    <row r="2588" spans="1:90" x14ac:dyDescent="0.25">
      <c r="A2588">
        <v>2587</v>
      </c>
      <c r="B2588" t="s">
        <v>4342</v>
      </c>
      <c r="C2588" t="s">
        <v>2770</v>
      </c>
      <c r="D2588" t="s">
        <v>4232</v>
      </c>
      <c r="E2588">
        <v>48</v>
      </c>
      <c r="F2588">
        <v>48127</v>
      </c>
      <c r="G2588">
        <v>2.1505376344085998</v>
      </c>
      <c r="H2588">
        <v>3608.85</v>
      </c>
      <c r="I2588">
        <v>77.609623593325594</v>
      </c>
      <c r="J2588">
        <v>24.6</v>
      </c>
      <c r="K2588">
        <v>3</v>
      </c>
      <c r="L2588">
        <v>61.315800000000003</v>
      </c>
      <c r="M2588">
        <v>1.78293029732646</v>
      </c>
      <c r="N2588" s="1">
        <v>44165.342210648145</v>
      </c>
      <c r="O2588" t="s">
        <v>319</v>
      </c>
      <c r="P2588" s="1">
        <v>43909.794791666667</v>
      </c>
      <c r="Q2588" t="s">
        <v>398</v>
      </c>
      <c r="R2588" t="s">
        <v>4343</v>
      </c>
      <c r="S2588" t="s">
        <v>90</v>
      </c>
      <c r="T2588">
        <v>372</v>
      </c>
      <c r="U2588">
        <v>8</v>
      </c>
      <c r="V2588">
        <v>292</v>
      </c>
      <c r="W2588">
        <v>178</v>
      </c>
      <c r="X2588">
        <v>337</v>
      </c>
      <c r="Y2588">
        <v>364</v>
      </c>
      <c r="Z2588">
        <v>563</v>
      </c>
      <c r="AA2588">
        <v>25</v>
      </c>
      <c r="AB2588">
        <v>25</v>
      </c>
      <c r="AC2588">
        <v>4</v>
      </c>
      <c r="AD2588">
        <v>2</v>
      </c>
      <c r="AE2588">
        <v>10308</v>
      </c>
      <c r="AF2588">
        <v>2508</v>
      </c>
      <c r="AG2588">
        <v>224</v>
      </c>
      <c r="AH2588">
        <v>37177</v>
      </c>
      <c r="AI2588">
        <v>0</v>
      </c>
      <c r="AJ2588">
        <v>0</v>
      </c>
      <c r="AK2588">
        <v>1225118</v>
      </c>
      <c r="AL2588">
        <v>21843</v>
      </c>
      <c r="AM2588">
        <v>0</v>
      </c>
      <c r="AN2588">
        <v>10703677</v>
      </c>
      <c r="AO2588">
        <v>1734</v>
      </c>
      <c r="AP2588">
        <v>0</v>
      </c>
      <c r="AQ2588">
        <v>0</v>
      </c>
      <c r="AR2588">
        <v>10663</v>
      </c>
      <c r="AS2588">
        <v>1008</v>
      </c>
      <c r="AT2588">
        <v>5</v>
      </c>
      <c r="AU2588">
        <v>0</v>
      </c>
      <c r="AV2588">
        <v>402</v>
      </c>
      <c r="AW2588">
        <v>0</v>
      </c>
      <c r="AX2588">
        <v>0</v>
      </c>
      <c r="AY2588">
        <v>4</v>
      </c>
      <c r="AZ2588">
        <v>9244</v>
      </c>
      <c r="BA2588">
        <v>9507</v>
      </c>
      <c r="BB2588">
        <v>5</v>
      </c>
      <c r="BC2588">
        <v>0</v>
      </c>
      <c r="BD2588">
        <v>402</v>
      </c>
      <c r="BE2588">
        <v>0</v>
      </c>
      <c r="BF2588">
        <v>745</v>
      </c>
      <c r="BG2588">
        <v>4</v>
      </c>
      <c r="BH2588">
        <v>1419</v>
      </c>
      <c r="BI2588">
        <v>2742</v>
      </c>
      <c r="BJ2588">
        <v>1387</v>
      </c>
      <c r="BK2588">
        <v>1344</v>
      </c>
      <c r="BL2588">
        <v>807</v>
      </c>
      <c r="BM2588">
        <v>10663</v>
      </c>
      <c r="BN2588">
        <v>9244</v>
      </c>
      <c r="BO2588">
        <v>3456</v>
      </c>
      <c r="BP2588">
        <v>927</v>
      </c>
      <c r="BQ2588" s="2">
        <v>0</v>
      </c>
      <c r="BR2588" s="2">
        <v>0</v>
      </c>
      <c r="BS2588" s="2">
        <v>0</v>
      </c>
      <c r="BT2588" s="2">
        <v>0</v>
      </c>
      <c r="BU2588" s="2">
        <v>32</v>
      </c>
      <c r="BV2588" s="2">
        <v>-1</v>
      </c>
      <c r="BW2588" s="2">
        <v>0</v>
      </c>
      <c r="BX2588" s="2">
        <v>0</v>
      </c>
      <c r="BY2588" s="2">
        <v>0</v>
      </c>
      <c r="BZ2588" s="2">
        <v>6</v>
      </c>
      <c r="CA2588" s="2">
        <v>3</v>
      </c>
      <c r="CB2588" s="2">
        <v>4</v>
      </c>
      <c r="CC2588" s="2">
        <v>1</v>
      </c>
      <c r="CD2588" s="2">
        <v>0</v>
      </c>
      <c r="CE2588">
        <v>0</v>
      </c>
      <c r="CF2588">
        <v>4486086854.9492197</v>
      </c>
      <c r="CG2588">
        <v>272334.14286813798</v>
      </c>
      <c r="CH2588" s="2">
        <f t="shared" si="163"/>
        <v>0</v>
      </c>
      <c r="CI2588" t="str">
        <f t="shared" si="160"/>
        <v>Texas</v>
      </c>
      <c r="CJ2588" t="str">
        <f t="shared" si="161"/>
        <v>Dimmit</v>
      </c>
      <c r="CK2588" t="str">
        <f t="shared" si="162"/>
        <v>TX</v>
      </c>
      <c r="CL2588" t="str">
        <f>IF(Table1[[#This Row],[3 Day Avg]]&lt;=25,"Green","Red")</f>
        <v>Green</v>
      </c>
    </row>
    <row r="2589" spans="1:90" x14ac:dyDescent="0.25">
      <c r="A2589">
        <v>2588</v>
      </c>
      <c r="B2589" t="s">
        <v>4344</v>
      </c>
      <c r="C2589" t="s">
        <v>2770</v>
      </c>
      <c r="D2589" t="s">
        <v>4232</v>
      </c>
      <c r="E2589">
        <v>48</v>
      </c>
      <c r="F2589">
        <v>48129</v>
      </c>
      <c r="G2589">
        <v>0.90090090090090102</v>
      </c>
      <c r="H2589">
        <v>3344.38</v>
      </c>
      <c r="I2589">
        <v>30.129557095510702</v>
      </c>
      <c r="J2589">
        <v>18.600000000000001</v>
      </c>
      <c r="K2589">
        <v>3.4</v>
      </c>
      <c r="L2589">
        <v>67.530299999999997</v>
      </c>
      <c r="M2589">
        <v>0</v>
      </c>
      <c r="N2589" s="1">
        <v>44165.342210648145</v>
      </c>
      <c r="O2589" t="s">
        <v>319</v>
      </c>
      <c r="P2589" s="1">
        <v>43909.794236111113</v>
      </c>
      <c r="Q2589" t="s">
        <v>398</v>
      </c>
      <c r="R2589" t="s">
        <v>4345</v>
      </c>
      <c r="S2589" t="s">
        <v>90</v>
      </c>
      <c r="T2589">
        <v>111</v>
      </c>
      <c r="U2589">
        <v>1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3319</v>
      </c>
      <c r="AF2589">
        <v>574</v>
      </c>
      <c r="AG2589">
        <v>53</v>
      </c>
      <c r="AH2589">
        <v>40945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10703677</v>
      </c>
      <c r="AO2589">
        <v>0</v>
      </c>
      <c r="AP2589">
        <v>0</v>
      </c>
      <c r="AQ2589">
        <v>0</v>
      </c>
      <c r="AR2589">
        <v>3387</v>
      </c>
      <c r="AS2589">
        <v>2749</v>
      </c>
      <c r="AT2589">
        <v>166</v>
      </c>
      <c r="AU2589">
        <v>13</v>
      </c>
      <c r="AV2589">
        <v>14</v>
      </c>
      <c r="AW2589">
        <v>0</v>
      </c>
      <c r="AX2589">
        <v>0</v>
      </c>
      <c r="AY2589">
        <v>72</v>
      </c>
      <c r="AZ2589">
        <v>373</v>
      </c>
      <c r="BA2589">
        <v>3039</v>
      </c>
      <c r="BB2589">
        <v>172</v>
      </c>
      <c r="BC2589">
        <v>13</v>
      </c>
      <c r="BD2589">
        <v>14</v>
      </c>
      <c r="BE2589">
        <v>0</v>
      </c>
      <c r="BF2589">
        <v>72</v>
      </c>
      <c r="BG2589">
        <v>77</v>
      </c>
      <c r="BH2589">
        <v>3014</v>
      </c>
      <c r="BI2589">
        <v>601</v>
      </c>
      <c r="BJ2589">
        <v>529</v>
      </c>
      <c r="BK2589">
        <v>326</v>
      </c>
      <c r="BL2589">
        <v>362</v>
      </c>
      <c r="BM2589">
        <v>3387</v>
      </c>
      <c r="BN2589">
        <v>373</v>
      </c>
      <c r="BO2589">
        <v>1142</v>
      </c>
      <c r="BP2589">
        <v>427</v>
      </c>
      <c r="BQ2589" s="2">
        <v>0</v>
      </c>
      <c r="BR2589" s="2">
        <v>0</v>
      </c>
      <c r="BS2589" s="2">
        <v>0</v>
      </c>
      <c r="BT2589" s="2">
        <v>2</v>
      </c>
      <c r="BU2589" s="2">
        <v>1</v>
      </c>
      <c r="BV2589" s="2">
        <v>1</v>
      </c>
      <c r="BW2589" s="2">
        <v>0</v>
      </c>
      <c r="BX2589" s="2">
        <v>0</v>
      </c>
      <c r="BY2589" s="2">
        <v>0</v>
      </c>
      <c r="BZ2589" s="2">
        <v>0</v>
      </c>
      <c r="CA2589" s="2">
        <v>6</v>
      </c>
      <c r="CB2589" s="2">
        <v>0</v>
      </c>
      <c r="CC2589" s="2">
        <v>0</v>
      </c>
      <c r="CD2589" s="2">
        <v>1</v>
      </c>
      <c r="CE2589">
        <v>0</v>
      </c>
      <c r="CF2589">
        <v>3607467805.3281298</v>
      </c>
      <c r="CG2589">
        <v>240289.86571124301</v>
      </c>
      <c r="CH2589" s="2">
        <f t="shared" si="163"/>
        <v>0</v>
      </c>
      <c r="CI2589" t="str">
        <f t="shared" si="160"/>
        <v>Texas</v>
      </c>
      <c r="CJ2589" t="str">
        <f t="shared" si="161"/>
        <v>Donley</v>
      </c>
      <c r="CK2589" t="str">
        <f t="shared" si="162"/>
        <v>TX</v>
      </c>
      <c r="CL2589" t="str">
        <f>IF(Table1[[#This Row],[3 Day Avg]]&lt;=25,"Green","Red")</f>
        <v>Green</v>
      </c>
    </row>
    <row r="2590" spans="1:90" x14ac:dyDescent="0.25">
      <c r="A2590">
        <v>2589</v>
      </c>
      <c r="B2590" t="s">
        <v>756</v>
      </c>
      <c r="C2590" t="s">
        <v>2770</v>
      </c>
      <c r="D2590" t="s">
        <v>4232</v>
      </c>
      <c r="E2590">
        <v>48</v>
      </c>
      <c r="F2590">
        <v>48131</v>
      </c>
      <c r="G2590">
        <v>3.84</v>
      </c>
      <c r="H2590">
        <v>5574.38</v>
      </c>
      <c r="I2590">
        <v>214.05636817695299</v>
      </c>
      <c r="J2590">
        <v>25.5</v>
      </c>
      <c r="K2590">
        <v>5.3</v>
      </c>
      <c r="L2590">
        <v>57.982599999999998</v>
      </c>
      <c r="M2590">
        <v>0</v>
      </c>
      <c r="N2590" s="1">
        <v>44165.342210648145</v>
      </c>
      <c r="O2590" t="s">
        <v>87</v>
      </c>
      <c r="P2590" s="1">
        <v>43921.951504629629</v>
      </c>
      <c r="Q2590" t="s">
        <v>398</v>
      </c>
      <c r="R2590" t="s">
        <v>4346</v>
      </c>
      <c r="S2590" t="s">
        <v>90</v>
      </c>
      <c r="T2590">
        <v>625</v>
      </c>
      <c r="U2590">
        <v>24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11212</v>
      </c>
      <c r="AF2590">
        <v>2684</v>
      </c>
      <c r="AG2590">
        <v>267</v>
      </c>
      <c r="AH2590">
        <v>35156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10703677</v>
      </c>
      <c r="AO2590">
        <v>0</v>
      </c>
      <c r="AP2590">
        <v>22</v>
      </c>
      <c r="AQ2590">
        <v>0</v>
      </c>
      <c r="AR2590">
        <v>11355</v>
      </c>
      <c r="AS2590">
        <v>1028</v>
      </c>
      <c r="AT2590">
        <v>191</v>
      </c>
      <c r="AU2590">
        <v>0</v>
      </c>
      <c r="AV2590">
        <v>0</v>
      </c>
      <c r="AW2590">
        <v>0</v>
      </c>
      <c r="AX2590">
        <v>1</v>
      </c>
      <c r="AY2590">
        <v>0</v>
      </c>
      <c r="AZ2590">
        <v>10135</v>
      </c>
      <c r="BA2590">
        <v>9884</v>
      </c>
      <c r="BB2590">
        <v>191</v>
      </c>
      <c r="BC2590">
        <v>32</v>
      </c>
      <c r="BD2590">
        <v>0</v>
      </c>
      <c r="BE2590">
        <v>0</v>
      </c>
      <c r="BF2590">
        <v>1222</v>
      </c>
      <c r="BG2590">
        <v>26</v>
      </c>
      <c r="BH2590">
        <v>1220</v>
      </c>
      <c r="BI2590">
        <v>2538</v>
      </c>
      <c r="BJ2590">
        <v>1563</v>
      </c>
      <c r="BK2590">
        <v>1433</v>
      </c>
      <c r="BL2590">
        <v>924</v>
      </c>
      <c r="BM2590">
        <v>11355</v>
      </c>
      <c r="BN2590">
        <v>10135</v>
      </c>
      <c r="BO2590">
        <v>3796</v>
      </c>
      <c r="BP2590">
        <v>1101</v>
      </c>
      <c r="BQ2590" s="2">
        <v>22</v>
      </c>
      <c r="BR2590" s="2">
        <v>2</v>
      </c>
      <c r="BS2590" s="2">
        <v>0</v>
      </c>
      <c r="BT2590" s="2">
        <v>7</v>
      </c>
      <c r="BU2590" s="2">
        <v>6</v>
      </c>
      <c r="BV2590" s="2">
        <v>0</v>
      </c>
      <c r="BW2590" s="2">
        <v>0</v>
      </c>
      <c r="BX2590" s="2">
        <v>18</v>
      </c>
      <c r="BY2590" s="2">
        <v>9</v>
      </c>
      <c r="BZ2590" s="2">
        <v>15</v>
      </c>
      <c r="CA2590" s="2">
        <v>2</v>
      </c>
      <c r="CB2590" s="2">
        <v>1</v>
      </c>
      <c r="CC2590" s="2">
        <v>0</v>
      </c>
      <c r="CD2590" s="2">
        <v>0</v>
      </c>
      <c r="CE2590">
        <v>196.21833749554099</v>
      </c>
      <c r="CF2590">
        <v>5953310760.8867197</v>
      </c>
      <c r="CG2590">
        <v>331663.96101334499</v>
      </c>
      <c r="CH2590" s="2">
        <f t="shared" si="163"/>
        <v>70.453544693967416</v>
      </c>
      <c r="CI2590" t="str">
        <f t="shared" si="160"/>
        <v>Texas</v>
      </c>
      <c r="CJ2590" t="str">
        <f t="shared" si="161"/>
        <v>Duval</v>
      </c>
      <c r="CK2590" t="str">
        <f t="shared" si="162"/>
        <v>TX</v>
      </c>
      <c r="CL2590" t="str">
        <f>IF(Table1[[#This Row],[3 Day Avg]]&lt;=25,"Green","Red")</f>
        <v>Red</v>
      </c>
    </row>
    <row r="2591" spans="1:90" x14ac:dyDescent="0.25">
      <c r="A2591">
        <v>2590</v>
      </c>
      <c r="B2591" t="s">
        <v>4347</v>
      </c>
      <c r="C2591" t="s">
        <v>2770</v>
      </c>
      <c r="D2591" t="s">
        <v>4232</v>
      </c>
      <c r="E2591">
        <v>48</v>
      </c>
      <c r="F2591">
        <v>48133</v>
      </c>
      <c r="G2591">
        <v>2.4390243902439002</v>
      </c>
      <c r="H2591">
        <v>2013.97</v>
      </c>
      <c r="I2591">
        <v>49.1212749699814</v>
      </c>
      <c r="J2591">
        <v>18.7</v>
      </c>
      <c r="K2591">
        <v>3.4</v>
      </c>
      <c r="L2591">
        <v>73.843800000000002</v>
      </c>
      <c r="M2591">
        <v>1.78293029732646</v>
      </c>
      <c r="N2591" s="1">
        <v>44165.342210648145</v>
      </c>
      <c r="O2591" t="s">
        <v>319</v>
      </c>
      <c r="P2591" s="1">
        <v>43909.792349537034</v>
      </c>
      <c r="Q2591" t="s">
        <v>398</v>
      </c>
      <c r="R2591" t="s">
        <v>4348</v>
      </c>
      <c r="S2591" t="s">
        <v>90</v>
      </c>
      <c r="T2591">
        <v>369</v>
      </c>
      <c r="U2591">
        <v>9</v>
      </c>
      <c r="V2591">
        <v>658</v>
      </c>
      <c r="W2591">
        <v>506</v>
      </c>
      <c r="X2591">
        <v>728</v>
      </c>
      <c r="Y2591">
        <v>1273</v>
      </c>
      <c r="Z2591">
        <v>942</v>
      </c>
      <c r="AA2591">
        <v>52</v>
      </c>
      <c r="AB2591">
        <v>36</v>
      </c>
      <c r="AC2591">
        <v>6</v>
      </c>
      <c r="AD2591">
        <v>2</v>
      </c>
      <c r="AE2591">
        <v>18322</v>
      </c>
      <c r="AF2591">
        <v>3269</v>
      </c>
      <c r="AG2591">
        <v>294</v>
      </c>
      <c r="AH2591">
        <v>44773</v>
      </c>
      <c r="AI2591">
        <v>0</v>
      </c>
      <c r="AJ2591">
        <v>0</v>
      </c>
      <c r="AK2591">
        <v>1225118</v>
      </c>
      <c r="AL2591">
        <v>21843</v>
      </c>
      <c r="AM2591">
        <v>0</v>
      </c>
      <c r="AN2591">
        <v>10703677</v>
      </c>
      <c r="AO2591">
        <v>4107</v>
      </c>
      <c r="AP2591">
        <v>1</v>
      </c>
      <c r="AQ2591">
        <v>0</v>
      </c>
      <c r="AR2591">
        <v>18270</v>
      </c>
      <c r="AS2591">
        <v>14532</v>
      </c>
      <c r="AT2591">
        <v>550</v>
      </c>
      <c r="AU2591">
        <v>71</v>
      </c>
      <c r="AV2591">
        <v>119</v>
      </c>
      <c r="AW2591">
        <v>0</v>
      </c>
      <c r="AX2591">
        <v>0</v>
      </c>
      <c r="AY2591">
        <v>35</v>
      </c>
      <c r="AZ2591">
        <v>2963</v>
      </c>
      <c r="BA2591">
        <v>16775</v>
      </c>
      <c r="BB2591">
        <v>673</v>
      </c>
      <c r="BC2591">
        <v>71</v>
      </c>
      <c r="BD2591">
        <v>119</v>
      </c>
      <c r="BE2591">
        <v>0</v>
      </c>
      <c r="BF2591">
        <v>586</v>
      </c>
      <c r="BG2591">
        <v>46</v>
      </c>
      <c r="BH2591">
        <v>15307</v>
      </c>
      <c r="BI2591">
        <v>3136</v>
      </c>
      <c r="BJ2591">
        <v>2581</v>
      </c>
      <c r="BK2591">
        <v>1767</v>
      </c>
      <c r="BL2591">
        <v>1892</v>
      </c>
      <c r="BM2591">
        <v>18270</v>
      </c>
      <c r="BN2591">
        <v>2963</v>
      </c>
      <c r="BO2591">
        <v>6679</v>
      </c>
      <c r="BP2591">
        <v>2215</v>
      </c>
      <c r="BQ2591" s="2">
        <v>1</v>
      </c>
      <c r="BR2591" s="2">
        <v>0</v>
      </c>
      <c r="BS2591" s="2">
        <v>0</v>
      </c>
      <c r="BT2591" s="2">
        <v>3</v>
      </c>
      <c r="BU2591" s="2">
        <v>6</v>
      </c>
      <c r="BV2591" s="2">
        <v>21</v>
      </c>
      <c r="BW2591" s="2">
        <v>0</v>
      </c>
      <c r="BX2591" s="2">
        <v>0</v>
      </c>
      <c r="BY2591" s="2">
        <v>2</v>
      </c>
      <c r="BZ2591" s="2">
        <v>5</v>
      </c>
      <c r="CA2591" s="2">
        <v>7</v>
      </c>
      <c r="CB2591" s="2">
        <v>8</v>
      </c>
      <c r="CC2591" s="2">
        <v>4</v>
      </c>
      <c r="CD2591" s="2">
        <v>0</v>
      </c>
      <c r="CE2591">
        <v>5.4579194411090501</v>
      </c>
      <c r="CF2591">
        <v>3390411789.9414101</v>
      </c>
      <c r="CG2591">
        <v>236285.59900414699</v>
      </c>
      <c r="CH2591" s="2">
        <f t="shared" si="163"/>
        <v>1.8244845831052727</v>
      </c>
      <c r="CI2591" t="str">
        <f t="shared" si="160"/>
        <v>Texas</v>
      </c>
      <c r="CJ2591" t="str">
        <f t="shared" si="161"/>
        <v>Eastland</v>
      </c>
      <c r="CK2591" t="str">
        <f t="shared" si="162"/>
        <v>TX</v>
      </c>
      <c r="CL2591" t="str">
        <f>IF(Table1[[#This Row],[3 Day Avg]]&lt;=25,"Green","Red")</f>
        <v>Green</v>
      </c>
    </row>
    <row r="2592" spans="1:90" x14ac:dyDescent="0.25">
      <c r="A2592">
        <v>2591</v>
      </c>
      <c r="B2592" t="s">
        <v>4349</v>
      </c>
      <c r="C2592" t="s">
        <v>2770</v>
      </c>
      <c r="D2592" t="s">
        <v>4232</v>
      </c>
      <c r="E2592">
        <v>48</v>
      </c>
      <c r="F2592">
        <v>48135</v>
      </c>
      <c r="G2592">
        <v>1.5665502084976901</v>
      </c>
      <c r="H2592">
        <v>5472.97</v>
      </c>
      <c r="I2592">
        <v>85.736843403814404</v>
      </c>
      <c r="J2592">
        <v>12.9</v>
      </c>
      <c r="K2592">
        <v>2.7</v>
      </c>
      <c r="L2592">
        <v>99.668499999999995</v>
      </c>
      <c r="M2592">
        <v>1.78293029732646</v>
      </c>
      <c r="N2592" s="1">
        <v>44165.342210648145</v>
      </c>
      <c r="O2592" t="s">
        <v>319</v>
      </c>
      <c r="P2592" s="1">
        <v>43921.065497685187</v>
      </c>
      <c r="Q2592" t="s">
        <v>398</v>
      </c>
      <c r="R2592" t="s">
        <v>4350</v>
      </c>
      <c r="S2592" t="s">
        <v>90</v>
      </c>
      <c r="T2592">
        <v>8873</v>
      </c>
      <c r="U2592">
        <v>139</v>
      </c>
      <c r="V2592">
        <v>1854</v>
      </c>
      <c r="W2592">
        <v>2130</v>
      </c>
      <c r="X2592">
        <v>2333</v>
      </c>
      <c r="Y2592">
        <v>3697</v>
      </c>
      <c r="Z2592">
        <v>4957</v>
      </c>
      <c r="AA2592">
        <v>638</v>
      </c>
      <c r="AB2592">
        <v>510</v>
      </c>
      <c r="AC2592">
        <v>34</v>
      </c>
      <c r="AD2592">
        <v>12</v>
      </c>
      <c r="AE2592">
        <v>162124</v>
      </c>
      <c r="AF2592">
        <v>20485</v>
      </c>
      <c r="AG2592">
        <v>2289</v>
      </c>
      <c r="AH2592">
        <v>60431</v>
      </c>
      <c r="AI2592">
        <v>0</v>
      </c>
      <c r="AJ2592">
        <v>0</v>
      </c>
      <c r="AK2592">
        <v>1225118</v>
      </c>
      <c r="AL2592">
        <v>21843</v>
      </c>
      <c r="AM2592">
        <v>0</v>
      </c>
      <c r="AN2592">
        <v>10703677</v>
      </c>
      <c r="AO2592">
        <v>14971</v>
      </c>
      <c r="AP2592">
        <v>0</v>
      </c>
      <c r="AQ2592">
        <v>0</v>
      </c>
      <c r="AR2592">
        <v>158342</v>
      </c>
      <c r="AS2592">
        <v>52830</v>
      </c>
      <c r="AT2592">
        <v>6704</v>
      </c>
      <c r="AU2592">
        <v>339</v>
      </c>
      <c r="AV2592">
        <v>1692</v>
      </c>
      <c r="AW2592">
        <v>50</v>
      </c>
      <c r="AX2592">
        <v>325</v>
      </c>
      <c r="AY2592">
        <v>1949</v>
      </c>
      <c r="AZ2592">
        <v>94453</v>
      </c>
      <c r="BA2592">
        <v>127857</v>
      </c>
      <c r="BB2592">
        <v>7254</v>
      </c>
      <c r="BC2592">
        <v>703</v>
      </c>
      <c r="BD2592">
        <v>1831</v>
      </c>
      <c r="BE2592">
        <v>82</v>
      </c>
      <c r="BF2592">
        <v>15760</v>
      </c>
      <c r="BG2592">
        <v>4855</v>
      </c>
      <c r="BH2592">
        <v>63889</v>
      </c>
      <c r="BI2592">
        <v>40567</v>
      </c>
      <c r="BJ2592">
        <v>24047</v>
      </c>
      <c r="BK2592">
        <v>26131</v>
      </c>
      <c r="BL2592">
        <v>6317</v>
      </c>
      <c r="BM2592">
        <v>158342</v>
      </c>
      <c r="BN2592">
        <v>94453</v>
      </c>
      <c r="BO2592">
        <v>52626</v>
      </c>
      <c r="BP2592">
        <v>8654</v>
      </c>
      <c r="BQ2592" s="2">
        <v>0</v>
      </c>
      <c r="BR2592" s="2">
        <v>0</v>
      </c>
      <c r="BS2592" s="2">
        <v>0</v>
      </c>
      <c r="BT2592" s="2">
        <v>0</v>
      </c>
      <c r="BU2592" s="2">
        <v>193</v>
      </c>
      <c r="BV2592" s="2">
        <v>474</v>
      </c>
      <c r="BW2592" s="2">
        <v>0</v>
      </c>
      <c r="BX2592" s="2">
        <v>0</v>
      </c>
      <c r="BY2592" s="2">
        <v>0</v>
      </c>
      <c r="BZ2592" s="2">
        <v>0</v>
      </c>
      <c r="CA2592" s="2">
        <v>0</v>
      </c>
      <c r="CB2592" s="2">
        <v>0</v>
      </c>
      <c r="CC2592" s="2">
        <v>0</v>
      </c>
      <c r="CD2592" s="2">
        <v>0</v>
      </c>
      <c r="CE2592">
        <v>0</v>
      </c>
      <c r="CF2592">
        <v>3248500841.5703101</v>
      </c>
      <c r="CG2592">
        <v>227957.56644233299</v>
      </c>
      <c r="CH2592" s="2">
        <f t="shared" si="163"/>
        <v>0</v>
      </c>
      <c r="CI2592" t="str">
        <f t="shared" si="160"/>
        <v>Texas</v>
      </c>
      <c r="CJ2592" t="str">
        <f t="shared" si="161"/>
        <v>Ector</v>
      </c>
      <c r="CK2592" t="str">
        <f t="shared" si="162"/>
        <v>TX</v>
      </c>
      <c r="CL2592" t="str">
        <f>IF(Table1[[#This Row],[3 Day Avg]]&lt;=25,"Green","Red")</f>
        <v>Green</v>
      </c>
    </row>
    <row r="2593" spans="1:90" x14ac:dyDescent="0.25">
      <c r="A2593">
        <v>2592</v>
      </c>
      <c r="B2593" t="s">
        <v>1245</v>
      </c>
      <c r="C2593" t="s">
        <v>2770</v>
      </c>
      <c r="D2593" t="s">
        <v>4232</v>
      </c>
      <c r="E2593">
        <v>48</v>
      </c>
      <c r="F2593">
        <v>48137</v>
      </c>
      <c r="G2593">
        <v>2.0833333333333299</v>
      </c>
      <c r="H2593">
        <v>4979.25</v>
      </c>
      <c r="I2593">
        <v>103.734439834025</v>
      </c>
      <c r="J2593">
        <v>22.1</v>
      </c>
      <c r="K2593">
        <v>2.8</v>
      </c>
      <c r="L2593">
        <v>62.363100000000003</v>
      </c>
      <c r="M2593">
        <v>0</v>
      </c>
      <c r="N2593" s="1">
        <v>44165.342210648145</v>
      </c>
      <c r="O2593" t="s">
        <v>319</v>
      </c>
      <c r="P2593" s="1">
        <v>43909.794791666667</v>
      </c>
      <c r="Q2593" t="s">
        <v>398</v>
      </c>
      <c r="R2593" t="s">
        <v>4351</v>
      </c>
      <c r="S2593" t="s">
        <v>90</v>
      </c>
      <c r="T2593">
        <v>96</v>
      </c>
      <c r="U2593">
        <v>2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1928</v>
      </c>
      <c r="AF2593">
        <v>425</v>
      </c>
      <c r="AG2593">
        <v>25</v>
      </c>
      <c r="AH2593">
        <v>37812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10703677</v>
      </c>
      <c r="AO2593">
        <v>0</v>
      </c>
      <c r="AP2593">
        <v>0</v>
      </c>
      <c r="AQ2593">
        <v>0</v>
      </c>
      <c r="AR2593">
        <v>2055</v>
      </c>
      <c r="AS2593">
        <v>859</v>
      </c>
      <c r="AT2593">
        <v>0</v>
      </c>
      <c r="AU2593">
        <v>1</v>
      </c>
      <c r="AV2593">
        <v>0</v>
      </c>
      <c r="AW2593">
        <v>0</v>
      </c>
      <c r="AX2593">
        <v>0</v>
      </c>
      <c r="AY2593">
        <v>1</v>
      </c>
      <c r="AZ2593">
        <v>1194</v>
      </c>
      <c r="BA2593">
        <v>2049</v>
      </c>
      <c r="BB2593">
        <v>0</v>
      </c>
      <c r="BC2593">
        <v>1</v>
      </c>
      <c r="BD2593">
        <v>0</v>
      </c>
      <c r="BE2593">
        <v>0</v>
      </c>
      <c r="BF2593">
        <v>4</v>
      </c>
      <c r="BG2593">
        <v>1</v>
      </c>
      <c r="BH2593">
        <v>861</v>
      </c>
      <c r="BI2593">
        <v>315</v>
      </c>
      <c r="BJ2593">
        <v>245</v>
      </c>
      <c r="BK2593">
        <v>140</v>
      </c>
      <c r="BL2593">
        <v>235</v>
      </c>
      <c r="BM2593">
        <v>2055</v>
      </c>
      <c r="BN2593">
        <v>1194</v>
      </c>
      <c r="BO2593">
        <v>786</v>
      </c>
      <c r="BP2593">
        <v>334</v>
      </c>
      <c r="BQ2593" s="2">
        <v>0</v>
      </c>
      <c r="BR2593" s="2">
        <v>0</v>
      </c>
      <c r="BS2593" s="2">
        <v>0</v>
      </c>
      <c r="BT2593" s="2">
        <v>0</v>
      </c>
      <c r="BU2593" s="2">
        <v>13</v>
      </c>
      <c r="BV2593" s="2">
        <v>2</v>
      </c>
      <c r="BW2593" s="2">
        <v>0</v>
      </c>
      <c r="BX2593" s="2">
        <v>0</v>
      </c>
      <c r="BY2593" s="2">
        <v>0</v>
      </c>
      <c r="BZ2593" s="2">
        <v>0</v>
      </c>
      <c r="CA2593" s="2">
        <v>0</v>
      </c>
      <c r="CB2593" s="2">
        <v>2</v>
      </c>
      <c r="CC2593" s="2">
        <v>0</v>
      </c>
      <c r="CD2593" s="2">
        <v>0</v>
      </c>
      <c r="CE2593">
        <v>0</v>
      </c>
      <c r="CF2593">
        <v>7342610194.1289101</v>
      </c>
      <c r="CG2593">
        <v>395561.217458923</v>
      </c>
      <c r="CH2593" s="2">
        <f t="shared" si="163"/>
        <v>0</v>
      </c>
      <c r="CI2593" t="str">
        <f t="shared" si="160"/>
        <v>Texas</v>
      </c>
      <c r="CJ2593" t="str">
        <f t="shared" si="161"/>
        <v>Edwards</v>
      </c>
      <c r="CK2593" t="str">
        <f t="shared" si="162"/>
        <v>TX</v>
      </c>
      <c r="CL2593" t="str">
        <f>IF(Table1[[#This Row],[3 Day Avg]]&lt;=25,"Green","Red")</f>
        <v>Green</v>
      </c>
    </row>
    <row r="2594" spans="1:90" x14ac:dyDescent="0.25">
      <c r="A2594">
        <v>2593</v>
      </c>
      <c r="B2594" t="s">
        <v>1684</v>
      </c>
      <c r="C2594" t="s">
        <v>2770</v>
      </c>
      <c r="D2594" t="s">
        <v>4232</v>
      </c>
      <c r="E2594">
        <v>48</v>
      </c>
      <c r="F2594">
        <v>48139</v>
      </c>
      <c r="G2594">
        <v>1.66714989852131</v>
      </c>
      <c r="H2594">
        <v>3844.27</v>
      </c>
      <c r="I2594">
        <v>64.0897032925388</v>
      </c>
      <c r="J2594">
        <v>8.8000000000000007</v>
      </c>
      <c r="K2594">
        <v>3.3</v>
      </c>
      <c r="L2594">
        <v>126.65260000000001</v>
      </c>
      <c r="M2594">
        <v>1.78293029732646</v>
      </c>
      <c r="N2594" s="1">
        <v>44165.342210648145</v>
      </c>
      <c r="O2594" t="s">
        <v>87</v>
      </c>
      <c r="P2594" s="1">
        <v>43916.157997685186</v>
      </c>
      <c r="Q2594" t="s">
        <v>398</v>
      </c>
      <c r="R2594" t="s">
        <v>4352</v>
      </c>
      <c r="S2594" t="s">
        <v>90</v>
      </c>
      <c r="T2594">
        <v>6898</v>
      </c>
      <c r="U2594">
        <v>115</v>
      </c>
      <c r="V2594">
        <v>1748</v>
      </c>
      <c r="W2594">
        <v>2139</v>
      </c>
      <c r="X2594">
        <v>4010</v>
      </c>
      <c r="Y2594">
        <v>5154</v>
      </c>
      <c r="Z2594">
        <v>7786</v>
      </c>
      <c r="AA2594">
        <v>189</v>
      </c>
      <c r="AB2594">
        <v>166</v>
      </c>
      <c r="AC2594">
        <v>18</v>
      </c>
      <c r="AD2594">
        <v>9</v>
      </c>
      <c r="AE2594">
        <v>179436</v>
      </c>
      <c r="AF2594">
        <v>15609</v>
      </c>
      <c r="AG2594">
        <v>2964</v>
      </c>
      <c r="AH2594">
        <v>76792</v>
      </c>
      <c r="AI2594">
        <v>0</v>
      </c>
      <c r="AJ2594">
        <v>0</v>
      </c>
      <c r="AK2594">
        <v>1225118</v>
      </c>
      <c r="AL2594">
        <v>21843</v>
      </c>
      <c r="AM2594">
        <v>0</v>
      </c>
      <c r="AN2594">
        <v>10703677</v>
      </c>
      <c r="AO2594">
        <v>20837</v>
      </c>
      <c r="AP2594">
        <v>70</v>
      </c>
      <c r="AQ2594">
        <v>2</v>
      </c>
      <c r="AR2594">
        <v>168838</v>
      </c>
      <c r="AS2594">
        <v>104141</v>
      </c>
      <c r="AT2594">
        <v>15820</v>
      </c>
      <c r="AU2594">
        <v>336</v>
      </c>
      <c r="AV2594">
        <v>1104</v>
      </c>
      <c r="AW2594">
        <v>46</v>
      </c>
      <c r="AX2594">
        <v>159</v>
      </c>
      <c r="AY2594">
        <v>3495</v>
      </c>
      <c r="AZ2594">
        <v>43737</v>
      </c>
      <c r="BA2594">
        <v>137354</v>
      </c>
      <c r="BB2594">
        <v>16415</v>
      </c>
      <c r="BC2594">
        <v>1767</v>
      </c>
      <c r="BD2594">
        <v>1118</v>
      </c>
      <c r="BE2594">
        <v>64</v>
      </c>
      <c r="BF2594">
        <v>5689</v>
      </c>
      <c r="BG2594">
        <v>6431</v>
      </c>
      <c r="BH2594">
        <v>125101</v>
      </c>
      <c r="BI2594">
        <v>37338</v>
      </c>
      <c r="BJ2594">
        <v>23429</v>
      </c>
      <c r="BK2594">
        <v>21434</v>
      </c>
      <c r="BL2594">
        <v>7897</v>
      </c>
      <c r="BM2594">
        <v>168838</v>
      </c>
      <c r="BN2594">
        <v>43737</v>
      </c>
      <c r="BO2594">
        <v>65800</v>
      </c>
      <c r="BP2594">
        <v>12940</v>
      </c>
      <c r="BQ2594" s="2">
        <v>70</v>
      </c>
      <c r="BR2594" s="2">
        <v>0</v>
      </c>
      <c r="BS2594" s="2">
        <v>0</v>
      </c>
      <c r="BT2594" s="2">
        <v>127</v>
      </c>
      <c r="BU2594" s="2">
        <v>87</v>
      </c>
      <c r="BV2594" s="2">
        <v>507</v>
      </c>
      <c r="BW2594" s="2">
        <v>0</v>
      </c>
      <c r="BX2594" s="2">
        <v>0</v>
      </c>
      <c r="BY2594" s="2">
        <v>37</v>
      </c>
      <c r="BZ2594" s="2">
        <v>62</v>
      </c>
      <c r="CA2594" s="2">
        <v>177</v>
      </c>
      <c r="CB2594" s="2">
        <v>61</v>
      </c>
      <c r="CC2594" s="2">
        <v>56</v>
      </c>
      <c r="CD2594" s="2">
        <v>0</v>
      </c>
      <c r="CE2594">
        <v>39.0111237432845</v>
      </c>
      <c r="CF2594">
        <v>3464288266.9140601</v>
      </c>
      <c r="CG2594">
        <v>263625.175260866</v>
      </c>
      <c r="CH2594" s="2">
        <f t="shared" si="163"/>
        <v>13.819953643926919</v>
      </c>
      <c r="CI2594" t="str">
        <f t="shared" si="160"/>
        <v>Texas</v>
      </c>
      <c r="CJ2594" t="str">
        <f t="shared" si="161"/>
        <v>Ellis</v>
      </c>
      <c r="CK2594" t="str">
        <f t="shared" si="162"/>
        <v>TX</v>
      </c>
      <c r="CL2594" t="str">
        <f>IF(Table1[[#This Row],[3 Day Avg]]&lt;=25,"Green","Red")</f>
        <v>Green</v>
      </c>
    </row>
    <row r="2595" spans="1:90" x14ac:dyDescent="0.25">
      <c r="A2595">
        <v>2594</v>
      </c>
      <c r="B2595" t="s">
        <v>615</v>
      </c>
      <c r="C2595" t="s">
        <v>2770</v>
      </c>
      <c r="D2595" t="s">
        <v>4232</v>
      </c>
      <c r="E2595">
        <v>48</v>
      </c>
      <c r="F2595">
        <v>48141</v>
      </c>
      <c r="G2595">
        <v>1.25326736370426</v>
      </c>
      <c r="H2595">
        <v>10192.709999999999</v>
      </c>
      <c r="I2595">
        <v>127.741871025908</v>
      </c>
      <c r="J2595">
        <v>20.5</v>
      </c>
      <c r="K2595">
        <v>4.2</v>
      </c>
      <c r="L2595">
        <v>72.483199999999997</v>
      </c>
      <c r="M2595">
        <v>1.78293029732646</v>
      </c>
      <c r="N2595" s="1">
        <v>44165.342210648145</v>
      </c>
      <c r="O2595" t="s">
        <v>87</v>
      </c>
      <c r="P2595" s="1">
        <v>43915.01635416667</v>
      </c>
      <c r="Q2595" t="s">
        <v>398</v>
      </c>
      <c r="R2595" t="s">
        <v>4353</v>
      </c>
      <c r="S2595" t="s">
        <v>90</v>
      </c>
      <c r="T2595">
        <v>85696</v>
      </c>
      <c r="U2595">
        <v>1074</v>
      </c>
      <c r="V2595">
        <v>12292</v>
      </c>
      <c r="W2595">
        <v>12470</v>
      </c>
      <c r="X2595">
        <v>18125</v>
      </c>
      <c r="Y2595">
        <v>23987</v>
      </c>
      <c r="Z2595">
        <v>30590</v>
      </c>
      <c r="AA2595">
        <v>2598</v>
      </c>
      <c r="AB2595">
        <v>2284</v>
      </c>
      <c r="AC2595">
        <v>246</v>
      </c>
      <c r="AD2595">
        <v>50</v>
      </c>
      <c r="AE2595">
        <v>840758</v>
      </c>
      <c r="AF2595">
        <v>169120</v>
      </c>
      <c r="AG2595">
        <v>15221</v>
      </c>
      <c r="AH2595">
        <v>43948</v>
      </c>
      <c r="AI2595">
        <v>0</v>
      </c>
      <c r="AJ2595">
        <v>0</v>
      </c>
      <c r="AK2595">
        <v>1225118</v>
      </c>
      <c r="AL2595">
        <v>21843</v>
      </c>
      <c r="AM2595">
        <v>0</v>
      </c>
      <c r="AN2595">
        <v>10703677</v>
      </c>
      <c r="AO2595">
        <v>97464</v>
      </c>
      <c r="AP2595">
        <v>378</v>
      </c>
      <c r="AQ2595">
        <v>6</v>
      </c>
      <c r="AR2595">
        <v>837654</v>
      </c>
      <c r="AS2595">
        <v>102112</v>
      </c>
      <c r="AT2595">
        <v>25430</v>
      </c>
      <c r="AU2595">
        <v>2213</v>
      </c>
      <c r="AV2595">
        <v>9163</v>
      </c>
      <c r="AW2595">
        <v>1022</v>
      </c>
      <c r="AX2595">
        <v>425</v>
      </c>
      <c r="AY2595">
        <v>7100</v>
      </c>
      <c r="AZ2595">
        <v>690189</v>
      </c>
      <c r="BA2595">
        <v>672260</v>
      </c>
      <c r="BB2595">
        <v>28724</v>
      </c>
      <c r="BC2595">
        <v>5142</v>
      </c>
      <c r="BD2595">
        <v>10013</v>
      </c>
      <c r="BE2595">
        <v>1178</v>
      </c>
      <c r="BF2595">
        <v>99304</v>
      </c>
      <c r="BG2595">
        <v>21033</v>
      </c>
      <c r="BH2595">
        <v>147465</v>
      </c>
      <c r="BI2595">
        <v>193179</v>
      </c>
      <c r="BJ2595">
        <v>136078</v>
      </c>
      <c r="BK2595">
        <v>123364</v>
      </c>
      <c r="BL2595">
        <v>42887</v>
      </c>
      <c r="BM2595">
        <v>837654</v>
      </c>
      <c r="BN2595">
        <v>690189</v>
      </c>
      <c r="BO2595">
        <v>287569</v>
      </c>
      <c r="BP2595">
        <v>54577</v>
      </c>
      <c r="BQ2595" s="2">
        <v>378</v>
      </c>
      <c r="BR2595" s="2">
        <v>635</v>
      </c>
      <c r="BS2595" s="2">
        <v>690</v>
      </c>
      <c r="BT2595" s="2">
        <v>542</v>
      </c>
      <c r="BU2595" s="2">
        <v>642</v>
      </c>
      <c r="BV2595" s="2">
        <v>1298</v>
      </c>
      <c r="BW2595" s="2">
        <v>332</v>
      </c>
      <c r="BX2595" s="2">
        <v>888</v>
      </c>
      <c r="BY2595" s="2">
        <v>1129</v>
      </c>
      <c r="BZ2595" s="2">
        <v>1185</v>
      </c>
      <c r="CA2595" s="2">
        <v>791</v>
      </c>
      <c r="CB2595" s="2">
        <v>1111</v>
      </c>
      <c r="CC2595" s="2">
        <v>1102</v>
      </c>
      <c r="CD2595" s="2">
        <v>1633</v>
      </c>
      <c r="CE2595">
        <v>44.959429467218897</v>
      </c>
      <c r="CF2595">
        <v>3646501295.9648399</v>
      </c>
      <c r="CG2595">
        <v>291889.06610282499</v>
      </c>
      <c r="CH2595" s="2">
        <f t="shared" si="163"/>
        <v>67.768633190633196</v>
      </c>
      <c r="CI2595" t="str">
        <f t="shared" si="160"/>
        <v>Texas</v>
      </c>
      <c r="CJ2595" t="str">
        <f t="shared" si="161"/>
        <v>El Paso</v>
      </c>
      <c r="CK2595" t="str">
        <f t="shared" si="162"/>
        <v>TX</v>
      </c>
      <c r="CL2595" t="str">
        <f>IF(Table1[[#This Row],[3 Day Avg]]&lt;=25,"Green","Red")</f>
        <v>Red</v>
      </c>
    </row>
    <row r="2596" spans="1:90" x14ac:dyDescent="0.25">
      <c r="A2596">
        <v>2595</v>
      </c>
      <c r="B2596" t="s">
        <v>4354</v>
      </c>
      <c r="C2596" t="s">
        <v>2770</v>
      </c>
      <c r="D2596" t="s">
        <v>4232</v>
      </c>
      <c r="E2596">
        <v>48</v>
      </c>
      <c r="F2596">
        <v>48143</v>
      </c>
      <c r="G2596">
        <v>1.49365197908887</v>
      </c>
      <c r="H2596">
        <v>3154.6</v>
      </c>
      <c r="I2596">
        <v>47.118691985110502</v>
      </c>
      <c r="J2596">
        <v>18.100000000000001</v>
      </c>
      <c r="K2596">
        <v>3.1</v>
      </c>
      <c r="L2596">
        <v>77.660300000000007</v>
      </c>
      <c r="M2596">
        <v>1.78293029732646</v>
      </c>
      <c r="N2596" s="1">
        <v>44165.342210648145</v>
      </c>
      <c r="O2596" t="s">
        <v>87</v>
      </c>
      <c r="P2596" s="1">
        <v>43916.67664351852</v>
      </c>
      <c r="Q2596" t="s">
        <v>398</v>
      </c>
      <c r="R2596" t="s">
        <v>4355</v>
      </c>
      <c r="S2596" t="s">
        <v>90</v>
      </c>
      <c r="T2596">
        <v>1339</v>
      </c>
      <c r="U2596">
        <v>20</v>
      </c>
      <c r="V2596">
        <v>782</v>
      </c>
      <c r="W2596">
        <v>774</v>
      </c>
      <c r="X2596">
        <v>838</v>
      </c>
      <c r="Y2596">
        <v>1344</v>
      </c>
      <c r="Z2596">
        <v>1980</v>
      </c>
      <c r="AA2596">
        <v>98</v>
      </c>
      <c r="AB2596">
        <v>50</v>
      </c>
      <c r="AC2596">
        <v>5</v>
      </c>
      <c r="AD2596">
        <v>2</v>
      </c>
      <c r="AE2596">
        <v>42446</v>
      </c>
      <c r="AF2596">
        <v>6988</v>
      </c>
      <c r="AG2596">
        <v>639</v>
      </c>
      <c r="AH2596">
        <v>47087</v>
      </c>
      <c r="AI2596">
        <v>0</v>
      </c>
      <c r="AJ2596">
        <v>0</v>
      </c>
      <c r="AK2596">
        <v>1225118</v>
      </c>
      <c r="AL2596">
        <v>21843</v>
      </c>
      <c r="AM2596">
        <v>0</v>
      </c>
      <c r="AN2596">
        <v>10703677</v>
      </c>
      <c r="AO2596">
        <v>5718</v>
      </c>
      <c r="AP2596">
        <v>1</v>
      </c>
      <c r="AQ2596">
        <v>0</v>
      </c>
      <c r="AR2596">
        <v>41482</v>
      </c>
      <c r="AS2596">
        <v>31082</v>
      </c>
      <c r="AT2596">
        <v>674</v>
      </c>
      <c r="AU2596">
        <v>213</v>
      </c>
      <c r="AV2596">
        <v>312</v>
      </c>
      <c r="AW2596">
        <v>21</v>
      </c>
      <c r="AX2596">
        <v>9</v>
      </c>
      <c r="AY2596">
        <v>500</v>
      </c>
      <c r="AZ2596">
        <v>8671</v>
      </c>
      <c r="BA2596">
        <v>37175</v>
      </c>
      <c r="BB2596">
        <v>699</v>
      </c>
      <c r="BC2596">
        <v>477</v>
      </c>
      <c r="BD2596">
        <v>312</v>
      </c>
      <c r="BE2596">
        <v>21</v>
      </c>
      <c r="BF2596">
        <v>1530</v>
      </c>
      <c r="BG2596">
        <v>1268</v>
      </c>
      <c r="BH2596">
        <v>32811</v>
      </c>
      <c r="BI2596">
        <v>7356</v>
      </c>
      <c r="BJ2596">
        <v>10467</v>
      </c>
      <c r="BK2596">
        <v>5055</v>
      </c>
      <c r="BL2596">
        <v>2394</v>
      </c>
      <c r="BM2596">
        <v>41482</v>
      </c>
      <c r="BN2596">
        <v>8671</v>
      </c>
      <c r="BO2596">
        <v>12886</v>
      </c>
      <c r="BP2596">
        <v>3324</v>
      </c>
      <c r="BQ2596" s="2">
        <v>1</v>
      </c>
      <c r="BR2596" s="2">
        <v>0</v>
      </c>
      <c r="BS2596" s="2">
        <v>0</v>
      </c>
      <c r="BT2596" s="2">
        <v>6</v>
      </c>
      <c r="BU2596" s="2">
        <v>17</v>
      </c>
      <c r="BV2596" s="2">
        <v>64</v>
      </c>
      <c r="BW2596" s="2">
        <v>0</v>
      </c>
      <c r="BX2596" s="2">
        <v>0</v>
      </c>
      <c r="BY2596" s="2">
        <v>8</v>
      </c>
      <c r="BZ2596" s="2">
        <v>4</v>
      </c>
      <c r="CA2596" s="2">
        <v>16</v>
      </c>
      <c r="CB2596" s="2">
        <v>6</v>
      </c>
      <c r="CC2596" s="2">
        <v>15</v>
      </c>
      <c r="CD2596" s="2">
        <v>0</v>
      </c>
      <c r="CE2596">
        <v>2.3559345992555301</v>
      </c>
      <c r="CF2596">
        <v>3957397975.8242202</v>
      </c>
      <c r="CG2596">
        <v>256250.61681614799</v>
      </c>
      <c r="CH2596" s="2">
        <f t="shared" si="163"/>
        <v>0.80356138405412791</v>
      </c>
      <c r="CI2596" t="str">
        <f t="shared" si="160"/>
        <v>Texas</v>
      </c>
      <c r="CJ2596" t="str">
        <f t="shared" si="161"/>
        <v>Erath</v>
      </c>
      <c r="CK2596" t="str">
        <f t="shared" si="162"/>
        <v>TX</v>
      </c>
      <c r="CL2596" t="str">
        <f>IF(Table1[[#This Row],[3 Day Avg]]&lt;=25,"Green","Red")</f>
        <v>Green</v>
      </c>
    </row>
    <row r="2597" spans="1:90" x14ac:dyDescent="0.25">
      <c r="A2597">
        <v>2596</v>
      </c>
      <c r="B2597" t="s">
        <v>4356</v>
      </c>
      <c r="C2597" t="s">
        <v>2770</v>
      </c>
      <c r="D2597" t="s">
        <v>4232</v>
      </c>
      <c r="E2597">
        <v>48</v>
      </c>
      <c r="F2597">
        <v>48145</v>
      </c>
      <c r="G2597">
        <v>1.74346201743462</v>
      </c>
      <c r="H2597">
        <v>4632.25</v>
      </c>
      <c r="I2597">
        <v>80.761465243726605</v>
      </c>
      <c r="J2597">
        <v>21.7</v>
      </c>
      <c r="K2597">
        <v>3.9</v>
      </c>
      <c r="L2597">
        <v>61.729799999999997</v>
      </c>
      <c r="M2597">
        <v>1.78293029732646</v>
      </c>
      <c r="N2597" s="1">
        <v>44165.342210648145</v>
      </c>
      <c r="O2597" t="s">
        <v>319</v>
      </c>
      <c r="P2597" s="1">
        <v>43909.794791666667</v>
      </c>
      <c r="Q2597" t="s">
        <v>398</v>
      </c>
      <c r="R2597" t="s">
        <v>4357</v>
      </c>
      <c r="S2597" t="s">
        <v>90</v>
      </c>
      <c r="T2597">
        <v>803</v>
      </c>
      <c r="U2597">
        <v>14</v>
      </c>
      <c r="V2597">
        <v>479</v>
      </c>
      <c r="W2597">
        <v>385</v>
      </c>
      <c r="X2597">
        <v>519</v>
      </c>
      <c r="Y2597">
        <v>611</v>
      </c>
      <c r="Z2597">
        <v>989</v>
      </c>
      <c r="AA2597">
        <v>36</v>
      </c>
      <c r="AB2597">
        <v>36</v>
      </c>
      <c r="AC2597">
        <v>6</v>
      </c>
      <c r="AD2597">
        <v>1</v>
      </c>
      <c r="AE2597">
        <v>17335</v>
      </c>
      <c r="AF2597">
        <v>3331</v>
      </c>
      <c r="AG2597">
        <v>257</v>
      </c>
      <c r="AH2597">
        <v>37428</v>
      </c>
      <c r="AI2597">
        <v>0</v>
      </c>
      <c r="AJ2597">
        <v>0</v>
      </c>
      <c r="AK2597">
        <v>1225118</v>
      </c>
      <c r="AL2597">
        <v>21843</v>
      </c>
      <c r="AM2597">
        <v>0</v>
      </c>
      <c r="AN2597">
        <v>10703677</v>
      </c>
      <c r="AO2597">
        <v>2983</v>
      </c>
      <c r="AP2597">
        <v>0</v>
      </c>
      <c r="AQ2597">
        <v>0</v>
      </c>
      <c r="AR2597">
        <v>17299</v>
      </c>
      <c r="AS2597">
        <v>8878</v>
      </c>
      <c r="AT2597">
        <v>4153</v>
      </c>
      <c r="AU2597">
        <v>57</v>
      </c>
      <c r="AV2597">
        <v>73</v>
      </c>
      <c r="AW2597">
        <v>7</v>
      </c>
      <c r="AX2597">
        <v>0</v>
      </c>
      <c r="AY2597">
        <v>144</v>
      </c>
      <c r="AZ2597">
        <v>3987</v>
      </c>
      <c r="BA2597">
        <v>12489</v>
      </c>
      <c r="BB2597">
        <v>4212</v>
      </c>
      <c r="BC2597">
        <v>71</v>
      </c>
      <c r="BD2597">
        <v>73</v>
      </c>
      <c r="BE2597">
        <v>7</v>
      </c>
      <c r="BF2597">
        <v>273</v>
      </c>
      <c r="BG2597">
        <v>174</v>
      </c>
      <c r="BH2597">
        <v>13312</v>
      </c>
      <c r="BI2597">
        <v>3122</v>
      </c>
      <c r="BJ2597">
        <v>2142</v>
      </c>
      <c r="BK2597">
        <v>2466</v>
      </c>
      <c r="BL2597">
        <v>1383</v>
      </c>
      <c r="BM2597">
        <v>17299</v>
      </c>
      <c r="BN2597">
        <v>3987</v>
      </c>
      <c r="BO2597">
        <v>6586</v>
      </c>
      <c r="BP2597">
        <v>1600</v>
      </c>
      <c r="BQ2597" s="2">
        <v>0</v>
      </c>
      <c r="BR2597" s="2">
        <v>0</v>
      </c>
      <c r="BS2597" s="2">
        <v>0</v>
      </c>
      <c r="BT2597" s="2">
        <v>11</v>
      </c>
      <c r="BU2597" s="2">
        <v>19</v>
      </c>
      <c r="BV2597" s="2">
        <v>1</v>
      </c>
      <c r="BW2597" s="2">
        <v>0</v>
      </c>
      <c r="BX2597" s="2">
        <v>1</v>
      </c>
      <c r="BY2597" s="2">
        <v>23</v>
      </c>
      <c r="BZ2597" s="2">
        <v>3</v>
      </c>
      <c r="CA2597" s="2">
        <v>18</v>
      </c>
      <c r="CB2597" s="2">
        <v>6</v>
      </c>
      <c r="CC2597" s="2">
        <v>5</v>
      </c>
      <c r="CD2597" s="2">
        <v>-4</v>
      </c>
      <c r="CE2597">
        <v>0</v>
      </c>
      <c r="CF2597">
        <v>2750547547.2031298</v>
      </c>
      <c r="CG2597">
        <v>213881.62866738401</v>
      </c>
      <c r="CH2597" s="2">
        <f t="shared" si="163"/>
        <v>0</v>
      </c>
      <c r="CI2597" t="str">
        <f t="shared" si="160"/>
        <v>Texas</v>
      </c>
      <c r="CJ2597" t="str">
        <f t="shared" si="161"/>
        <v>Falls</v>
      </c>
      <c r="CK2597" t="str">
        <f t="shared" si="162"/>
        <v>TX</v>
      </c>
      <c r="CL2597" t="str">
        <f>IF(Table1[[#This Row],[3 Day Avg]]&lt;=25,"Green","Red")</f>
        <v>Green</v>
      </c>
    </row>
    <row r="2598" spans="1:90" x14ac:dyDescent="0.25">
      <c r="A2598">
        <v>2597</v>
      </c>
      <c r="B2598" t="s">
        <v>945</v>
      </c>
      <c r="C2598" t="s">
        <v>2770</v>
      </c>
      <c r="D2598" t="s">
        <v>4232</v>
      </c>
      <c r="E2598">
        <v>48</v>
      </c>
      <c r="F2598">
        <v>48147</v>
      </c>
      <c r="G2598">
        <v>3.3</v>
      </c>
      <c r="H2598">
        <v>2833.99</v>
      </c>
      <c r="I2598">
        <v>93.521509947287896</v>
      </c>
      <c r="J2598">
        <v>13.8</v>
      </c>
      <c r="K2598">
        <v>3.1</v>
      </c>
      <c r="L2598">
        <v>87.595699999999994</v>
      </c>
      <c r="M2598">
        <v>1.78293029732646</v>
      </c>
      <c r="N2598" s="1">
        <v>44165.342210648145</v>
      </c>
      <c r="O2598" t="s">
        <v>87</v>
      </c>
      <c r="P2598" s="1">
        <v>43916.010960648149</v>
      </c>
      <c r="Q2598" t="s">
        <v>398</v>
      </c>
      <c r="R2598" t="s">
        <v>4358</v>
      </c>
      <c r="S2598" t="s">
        <v>90</v>
      </c>
      <c r="T2598">
        <v>1000</v>
      </c>
      <c r="U2598">
        <v>33</v>
      </c>
      <c r="V2598">
        <v>874</v>
      </c>
      <c r="W2598">
        <v>705</v>
      </c>
      <c r="X2598">
        <v>1243</v>
      </c>
      <c r="Y2598">
        <v>1644</v>
      </c>
      <c r="Z2598">
        <v>1979</v>
      </c>
      <c r="AA2598">
        <v>311</v>
      </c>
      <c r="AB2598">
        <v>317</v>
      </c>
      <c r="AC2598">
        <v>2</v>
      </c>
      <c r="AD2598">
        <v>2</v>
      </c>
      <c r="AE2598">
        <v>35286</v>
      </c>
      <c r="AF2598">
        <v>4466</v>
      </c>
      <c r="AG2598">
        <v>504</v>
      </c>
      <c r="AH2598">
        <v>53111</v>
      </c>
      <c r="AI2598">
        <v>0</v>
      </c>
      <c r="AJ2598">
        <v>0</v>
      </c>
      <c r="AK2598">
        <v>1225118</v>
      </c>
      <c r="AL2598">
        <v>21843</v>
      </c>
      <c r="AM2598">
        <v>0</v>
      </c>
      <c r="AN2598">
        <v>10703677</v>
      </c>
      <c r="AO2598">
        <v>6445</v>
      </c>
      <c r="AP2598">
        <v>6</v>
      </c>
      <c r="AQ2598">
        <v>0</v>
      </c>
      <c r="AR2598">
        <v>34175</v>
      </c>
      <c r="AS2598">
        <v>27018</v>
      </c>
      <c r="AT2598">
        <v>2133</v>
      </c>
      <c r="AU2598">
        <v>169</v>
      </c>
      <c r="AV2598">
        <v>242</v>
      </c>
      <c r="AW2598">
        <v>13</v>
      </c>
      <c r="AX2598">
        <v>3</v>
      </c>
      <c r="AY2598">
        <v>845</v>
      </c>
      <c r="AZ2598">
        <v>3752</v>
      </c>
      <c r="BA2598">
        <v>29964</v>
      </c>
      <c r="BB2598">
        <v>2133</v>
      </c>
      <c r="BC2598">
        <v>207</v>
      </c>
      <c r="BD2598">
        <v>255</v>
      </c>
      <c r="BE2598">
        <v>13</v>
      </c>
      <c r="BF2598">
        <v>640</v>
      </c>
      <c r="BG2598">
        <v>963</v>
      </c>
      <c r="BH2598">
        <v>30423</v>
      </c>
      <c r="BI2598">
        <v>5954</v>
      </c>
      <c r="BJ2598">
        <v>4169</v>
      </c>
      <c r="BK2598">
        <v>4166</v>
      </c>
      <c r="BL2598">
        <v>2822</v>
      </c>
      <c r="BM2598">
        <v>34175</v>
      </c>
      <c r="BN2598">
        <v>3752</v>
      </c>
      <c r="BO2598">
        <v>13441</v>
      </c>
      <c r="BP2598">
        <v>3623</v>
      </c>
      <c r="BQ2598" s="2">
        <v>6</v>
      </c>
      <c r="BR2598" s="2">
        <v>0</v>
      </c>
      <c r="BS2598" s="2">
        <v>0</v>
      </c>
      <c r="BT2598" s="2">
        <v>7</v>
      </c>
      <c r="BU2598" s="2">
        <v>14</v>
      </c>
      <c r="BV2598" s="2">
        <v>25</v>
      </c>
      <c r="BW2598" s="2">
        <v>0</v>
      </c>
      <c r="BX2598" s="2">
        <v>0</v>
      </c>
      <c r="BY2598" s="2">
        <v>18</v>
      </c>
      <c r="BZ2598" s="2">
        <v>6</v>
      </c>
      <c r="CA2598" s="2">
        <v>13</v>
      </c>
      <c r="CB2598" s="2">
        <v>7</v>
      </c>
      <c r="CC2598" s="2">
        <v>8</v>
      </c>
      <c r="CD2598" s="2">
        <v>0</v>
      </c>
      <c r="CE2598">
        <v>17.003910899506899</v>
      </c>
      <c r="CF2598">
        <v>3364061778.5507798</v>
      </c>
      <c r="CG2598">
        <v>277715.557741792</v>
      </c>
      <c r="CH2598" s="2">
        <f t="shared" si="163"/>
        <v>5.8522311631309432</v>
      </c>
      <c r="CI2598" t="str">
        <f t="shared" si="160"/>
        <v>Texas</v>
      </c>
      <c r="CJ2598" t="str">
        <f t="shared" si="161"/>
        <v>Fannin</v>
      </c>
      <c r="CK2598" t="str">
        <f t="shared" si="162"/>
        <v>TX</v>
      </c>
      <c r="CL2598" t="str">
        <f>IF(Table1[[#This Row],[3 Day Avg]]&lt;=25,"Green","Red")</f>
        <v>Green</v>
      </c>
    </row>
    <row r="2599" spans="1:90" x14ac:dyDescent="0.25">
      <c r="A2599">
        <v>2598</v>
      </c>
      <c r="B2599" t="s">
        <v>145</v>
      </c>
      <c r="C2599" t="s">
        <v>2770</v>
      </c>
      <c r="D2599" t="s">
        <v>4232</v>
      </c>
      <c r="E2599">
        <v>48</v>
      </c>
      <c r="F2599">
        <v>48149</v>
      </c>
      <c r="G2599">
        <v>3.2540675844806</v>
      </c>
      <c r="H2599">
        <v>3152</v>
      </c>
      <c r="I2599">
        <v>102.568148644917</v>
      </c>
      <c r="J2599">
        <v>13.3</v>
      </c>
      <c r="K2599">
        <v>2.8</v>
      </c>
      <c r="L2599">
        <v>91.991</v>
      </c>
      <c r="M2599">
        <v>1.78293029732646</v>
      </c>
      <c r="N2599" s="1">
        <v>44165.342210648145</v>
      </c>
      <c r="O2599" t="s">
        <v>319</v>
      </c>
      <c r="P2599" s="1">
        <v>43909.794791666667</v>
      </c>
      <c r="Q2599" t="s">
        <v>398</v>
      </c>
      <c r="R2599" t="s">
        <v>4359</v>
      </c>
      <c r="S2599" t="s">
        <v>90</v>
      </c>
      <c r="T2599">
        <v>799</v>
      </c>
      <c r="U2599">
        <v>26</v>
      </c>
      <c r="V2599">
        <v>776</v>
      </c>
      <c r="W2599">
        <v>982</v>
      </c>
      <c r="X2599">
        <v>988</v>
      </c>
      <c r="Y2599">
        <v>1521</v>
      </c>
      <c r="Z2599">
        <v>1756</v>
      </c>
      <c r="AA2599">
        <v>65</v>
      </c>
      <c r="AB2599">
        <v>38</v>
      </c>
      <c r="AC2599">
        <v>7</v>
      </c>
      <c r="AD2599">
        <v>2</v>
      </c>
      <c r="AE2599">
        <v>25349</v>
      </c>
      <c r="AF2599">
        <v>3322</v>
      </c>
      <c r="AG2599">
        <v>356</v>
      </c>
      <c r="AH2599">
        <v>55776</v>
      </c>
      <c r="AI2599">
        <v>0</v>
      </c>
      <c r="AJ2599">
        <v>0</v>
      </c>
      <c r="AK2599">
        <v>1225118</v>
      </c>
      <c r="AL2599">
        <v>21843</v>
      </c>
      <c r="AM2599">
        <v>0</v>
      </c>
      <c r="AN2599">
        <v>10703677</v>
      </c>
      <c r="AO2599">
        <v>6023</v>
      </c>
      <c r="AP2599">
        <v>0</v>
      </c>
      <c r="AQ2599">
        <v>0</v>
      </c>
      <c r="AR2599">
        <v>25066</v>
      </c>
      <c r="AS2599">
        <v>17917</v>
      </c>
      <c r="AT2599">
        <v>1592</v>
      </c>
      <c r="AU2599">
        <v>13</v>
      </c>
      <c r="AV2599">
        <v>119</v>
      </c>
      <c r="AW2599">
        <v>0</v>
      </c>
      <c r="AX2599">
        <v>0</v>
      </c>
      <c r="AY2599">
        <v>213</v>
      </c>
      <c r="AZ2599">
        <v>5212</v>
      </c>
      <c r="BA2599">
        <v>22619</v>
      </c>
      <c r="BB2599">
        <v>1592</v>
      </c>
      <c r="BC2599">
        <v>13</v>
      </c>
      <c r="BD2599">
        <v>119</v>
      </c>
      <c r="BE2599">
        <v>0</v>
      </c>
      <c r="BF2599">
        <v>464</v>
      </c>
      <c r="BG2599">
        <v>259</v>
      </c>
      <c r="BH2599">
        <v>19854</v>
      </c>
      <c r="BI2599">
        <v>4329</v>
      </c>
      <c r="BJ2599">
        <v>2711</v>
      </c>
      <c r="BK2599">
        <v>2317</v>
      </c>
      <c r="BL2599">
        <v>2746</v>
      </c>
      <c r="BM2599">
        <v>25066</v>
      </c>
      <c r="BN2599">
        <v>5212</v>
      </c>
      <c r="BO2599">
        <v>9686</v>
      </c>
      <c r="BP2599">
        <v>3277</v>
      </c>
      <c r="BQ2599" s="2">
        <v>0</v>
      </c>
      <c r="BR2599" s="2">
        <v>0</v>
      </c>
      <c r="BS2599" s="2">
        <v>0</v>
      </c>
      <c r="BT2599" s="2">
        <v>0</v>
      </c>
      <c r="BU2599" s="2">
        <v>0</v>
      </c>
      <c r="BV2599" s="2">
        <v>13</v>
      </c>
      <c r="BW2599" s="2">
        <v>35</v>
      </c>
      <c r="BX2599" s="2">
        <v>0</v>
      </c>
      <c r="BY2599" s="2">
        <v>0</v>
      </c>
      <c r="BZ2599" s="2">
        <v>10</v>
      </c>
      <c r="CA2599" s="2">
        <v>8</v>
      </c>
      <c r="CB2599" s="2">
        <v>-70</v>
      </c>
      <c r="CC2599" s="2">
        <v>11</v>
      </c>
      <c r="CD2599" s="2">
        <v>17</v>
      </c>
      <c r="CE2599">
        <v>0</v>
      </c>
      <c r="CF2599">
        <v>3316925249.6757798</v>
      </c>
      <c r="CG2599">
        <v>241056.330318541</v>
      </c>
      <c r="CH2599" s="2">
        <f t="shared" si="163"/>
        <v>0</v>
      </c>
      <c r="CI2599" t="str">
        <f t="shared" si="160"/>
        <v>Texas</v>
      </c>
      <c r="CJ2599" t="str">
        <f t="shared" si="161"/>
        <v>Fayette</v>
      </c>
      <c r="CK2599" t="str">
        <f t="shared" si="162"/>
        <v>TX</v>
      </c>
      <c r="CL2599" t="str">
        <f>IF(Table1[[#This Row],[3 Day Avg]]&lt;=25,"Green","Red")</f>
        <v>Green</v>
      </c>
    </row>
    <row r="2600" spans="1:90" x14ac:dyDescent="0.25">
      <c r="A2600">
        <v>2599</v>
      </c>
      <c r="B2600" t="s">
        <v>4360</v>
      </c>
      <c r="C2600" t="s">
        <v>2770</v>
      </c>
      <c r="D2600" t="s">
        <v>4232</v>
      </c>
      <c r="E2600">
        <v>48</v>
      </c>
      <c r="F2600">
        <v>48151</v>
      </c>
      <c r="G2600">
        <v>2.5477707006369399</v>
      </c>
      <c r="H2600">
        <v>4089.61</v>
      </c>
      <c r="I2600">
        <v>104.193800468872</v>
      </c>
      <c r="J2600">
        <v>15.5</v>
      </c>
      <c r="K2600">
        <v>3.3</v>
      </c>
      <c r="L2600">
        <v>74.648700000000005</v>
      </c>
      <c r="M2600">
        <v>1.78293029732646</v>
      </c>
      <c r="N2600" s="1">
        <v>44165.342210648145</v>
      </c>
      <c r="O2600" t="s">
        <v>319</v>
      </c>
      <c r="P2600" s="1">
        <v>43909.791319444441</v>
      </c>
      <c r="Q2600" t="s">
        <v>398</v>
      </c>
      <c r="R2600" t="s">
        <v>4361</v>
      </c>
      <c r="S2600" t="s">
        <v>90</v>
      </c>
      <c r="T2600">
        <v>157</v>
      </c>
      <c r="U2600">
        <v>4</v>
      </c>
      <c r="V2600">
        <v>88</v>
      </c>
      <c r="W2600">
        <v>124</v>
      </c>
      <c r="X2600">
        <v>192</v>
      </c>
      <c r="Y2600">
        <v>170</v>
      </c>
      <c r="Z2600">
        <v>318</v>
      </c>
      <c r="AA2600">
        <v>14</v>
      </c>
      <c r="AB2600">
        <v>14</v>
      </c>
      <c r="AC2600">
        <v>2</v>
      </c>
      <c r="AD2600">
        <v>0</v>
      </c>
      <c r="AE2600">
        <v>3839</v>
      </c>
      <c r="AF2600">
        <v>592</v>
      </c>
      <c r="AG2600">
        <v>55</v>
      </c>
      <c r="AH2600">
        <v>45261</v>
      </c>
      <c r="AI2600">
        <v>0</v>
      </c>
      <c r="AJ2600">
        <v>0</v>
      </c>
      <c r="AK2600">
        <v>1225118</v>
      </c>
      <c r="AL2600">
        <v>21843</v>
      </c>
      <c r="AM2600">
        <v>0</v>
      </c>
      <c r="AN2600">
        <v>10703677</v>
      </c>
      <c r="AO2600">
        <v>892</v>
      </c>
      <c r="AP2600">
        <v>0</v>
      </c>
      <c r="AQ2600">
        <v>0</v>
      </c>
      <c r="AR2600">
        <v>3883</v>
      </c>
      <c r="AS2600">
        <v>2492</v>
      </c>
      <c r="AT2600">
        <v>114</v>
      </c>
      <c r="AU2600">
        <v>0</v>
      </c>
      <c r="AV2600">
        <v>23</v>
      </c>
      <c r="AW2600">
        <v>5</v>
      </c>
      <c r="AX2600">
        <v>0</v>
      </c>
      <c r="AY2600">
        <v>64</v>
      </c>
      <c r="AZ2600">
        <v>1185</v>
      </c>
      <c r="BA2600">
        <v>3467</v>
      </c>
      <c r="BB2600">
        <v>114</v>
      </c>
      <c r="BC2600">
        <v>35</v>
      </c>
      <c r="BD2600">
        <v>23</v>
      </c>
      <c r="BE2600">
        <v>5</v>
      </c>
      <c r="BF2600">
        <v>97</v>
      </c>
      <c r="BG2600">
        <v>142</v>
      </c>
      <c r="BH2600">
        <v>2698</v>
      </c>
      <c r="BI2600">
        <v>651</v>
      </c>
      <c r="BJ2600">
        <v>514</v>
      </c>
      <c r="BK2600">
        <v>393</v>
      </c>
      <c r="BL2600">
        <v>404</v>
      </c>
      <c r="BM2600">
        <v>3883</v>
      </c>
      <c r="BN2600">
        <v>1185</v>
      </c>
      <c r="BO2600">
        <v>1433</v>
      </c>
      <c r="BP2600">
        <v>488</v>
      </c>
      <c r="BQ2600" s="2">
        <v>0</v>
      </c>
      <c r="BR2600" s="2">
        <v>0</v>
      </c>
      <c r="BS2600" s="2">
        <v>0</v>
      </c>
      <c r="BT2600" s="2">
        <v>-2</v>
      </c>
      <c r="BU2600" s="2">
        <v>10</v>
      </c>
      <c r="BV2600" s="2">
        <v>4</v>
      </c>
      <c r="BW2600" s="2">
        <v>0</v>
      </c>
      <c r="BX2600" s="2">
        <v>0</v>
      </c>
      <c r="BY2600" s="2">
        <v>0</v>
      </c>
      <c r="BZ2600" s="2">
        <v>2</v>
      </c>
      <c r="CA2600" s="2">
        <v>0</v>
      </c>
      <c r="CB2600" s="2">
        <v>3</v>
      </c>
      <c r="CC2600" s="2">
        <v>2</v>
      </c>
      <c r="CD2600" s="2">
        <v>0</v>
      </c>
      <c r="CE2600">
        <v>0</v>
      </c>
      <c r="CF2600">
        <v>3310883749.7226601</v>
      </c>
      <c r="CG2600">
        <v>230089.78652916601</v>
      </c>
      <c r="CH2600" s="2">
        <f t="shared" si="163"/>
        <v>0</v>
      </c>
      <c r="CI2600" t="str">
        <f t="shared" si="160"/>
        <v>Texas</v>
      </c>
      <c r="CJ2600" t="str">
        <f t="shared" si="161"/>
        <v>Fisher</v>
      </c>
      <c r="CK2600" t="str">
        <f t="shared" si="162"/>
        <v>TX</v>
      </c>
      <c r="CL2600" t="str">
        <f>IF(Table1[[#This Row],[3 Day Avg]]&lt;=25,"Green","Red")</f>
        <v>Green</v>
      </c>
    </row>
    <row r="2601" spans="1:90" x14ac:dyDescent="0.25">
      <c r="A2601">
        <v>2600</v>
      </c>
      <c r="B2601" t="s">
        <v>948</v>
      </c>
      <c r="C2601" t="s">
        <v>2770</v>
      </c>
      <c r="D2601" t="s">
        <v>4232</v>
      </c>
      <c r="E2601">
        <v>48</v>
      </c>
      <c r="F2601">
        <v>48153</v>
      </c>
      <c r="G2601">
        <v>9.1397849462365599</v>
      </c>
      <c r="H2601">
        <v>3186.57</v>
      </c>
      <c r="I2601">
        <v>291.24550282679502</v>
      </c>
      <c r="J2601">
        <v>21</v>
      </c>
      <c r="K2601">
        <v>5.2</v>
      </c>
      <c r="L2601">
        <v>65.792000000000002</v>
      </c>
      <c r="M2601">
        <v>1.78293029732646</v>
      </c>
      <c r="N2601" s="1">
        <v>44165.342210648145</v>
      </c>
      <c r="O2601" t="s">
        <v>319</v>
      </c>
      <c r="P2601" s="1">
        <v>43909.791319444441</v>
      </c>
      <c r="Q2601" t="s">
        <v>398</v>
      </c>
      <c r="R2601" t="s">
        <v>4362</v>
      </c>
      <c r="S2601" t="s">
        <v>90</v>
      </c>
      <c r="T2601">
        <v>186</v>
      </c>
      <c r="U2601">
        <v>17</v>
      </c>
      <c r="V2601">
        <v>158</v>
      </c>
      <c r="W2601">
        <v>170</v>
      </c>
      <c r="X2601">
        <v>196</v>
      </c>
      <c r="Y2601">
        <v>338</v>
      </c>
      <c r="Z2601">
        <v>235</v>
      </c>
      <c r="AA2601">
        <v>25</v>
      </c>
      <c r="AB2601">
        <v>25</v>
      </c>
      <c r="AC2601">
        <v>4</v>
      </c>
      <c r="AD2601">
        <v>1</v>
      </c>
      <c r="AE2601">
        <v>5837</v>
      </c>
      <c r="AF2601">
        <v>1218</v>
      </c>
      <c r="AG2601">
        <v>141</v>
      </c>
      <c r="AH2601">
        <v>39891</v>
      </c>
      <c r="AI2601">
        <v>0</v>
      </c>
      <c r="AJ2601">
        <v>0</v>
      </c>
      <c r="AK2601">
        <v>1225118</v>
      </c>
      <c r="AL2601">
        <v>21843</v>
      </c>
      <c r="AM2601">
        <v>0</v>
      </c>
      <c r="AN2601">
        <v>10703677</v>
      </c>
      <c r="AO2601">
        <v>1097</v>
      </c>
      <c r="AP2601">
        <v>0</v>
      </c>
      <c r="AQ2601">
        <v>0</v>
      </c>
      <c r="AR2601">
        <v>5872</v>
      </c>
      <c r="AS2601">
        <v>2184</v>
      </c>
      <c r="AT2601">
        <v>164</v>
      </c>
      <c r="AU2601">
        <v>8</v>
      </c>
      <c r="AV2601">
        <v>10</v>
      </c>
      <c r="AW2601">
        <v>0</v>
      </c>
      <c r="AX2601">
        <v>0</v>
      </c>
      <c r="AY2601">
        <v>77</v>
      </c>
      <c r="AZ2601">
        <v>3429</v>
      </c>
      <c r="BA2601">
        <v>5460</v>
      </c>
      <c r="BB2601">
        <v>230</v>
      </c>
      <c r="BC2601">
        <v>8</v>
      </c>
      <c r="BD2601">
        <v>10</v>
      </c>
      <c r="BE2601">
        <v>0</v>
      </c>
      <c r="BF2601">
        <v>75</v>
      </c>
      <c r="BG2601">
        <v>89</v>
      </c>
      <c r="BH2601">
        <v>2443</v>
      </c>
      <c r="BI2601">
        <v>1284</v>
      </c>
      <c r="BJ2601">
        <v>765</v>
      </c>
      <c r="BK2601">
        <v>681</v>
      </c>
      <c r="BL2601">
        <v>524</v>
      </c>
      <c r="BM2601">
        <v>5872</v>
      </c>
      <c r="BN2601">
        <v>3429</v>
      </c>
      <c r="BO2601">
        <v>2045</v>
      </c>
      <c r="BP2601">
        <v>573</v>
      </c>
      <c r="BQ2601" s="2">
        <v>0</v>
      </c>
      <c r="BR2601" s="2">
        <v>2</v>
      </c>
      <c r="BS2601" s="2">
        <v>0</v>
      </c>
      <c r="BT2601" s="2">
        <v>0</v>
      </c>
      <c r="BU2601" s="2">
        <v>0</v>
      </c>
      <c r="BV2601" s="2">
        <v>2</v>
      </c>
      <c r="BW2601" s="2">
        <v>0</v>
      </c>
      <c r="BX2601" s="2">
        <v>0</v>
      </c>
      <c r="BY2601" s="2">
        <v>3</v>
      </c>
      <c r="BZ2601" s="2">
        <v>-6</v>
      </c>
      <c r="CA2601" s="2">
        <v>1</v>
      </c>
      <c r="CB2601" s="2">
        <v>0</v>
      </c>
      <c r="CC2601" s="2">
        <v>5</v>
      </c>
      <c r="CD2601" s="2">
        <v>6</v>
      </c>
      <c r="CE2601">
        <v>0</v>
      </c>
      <c r="CF2601">
        <v>3756458258.3632798</v>
      </c>
      <c r="CG2601">
        <v>245554.84881847</v>
      </c>
      <c r="CH2601" s="2">
        <f t="shared" si="163"/>
        <v>11.353315168029065</v>
      </c>
      <c r="CI2601" t="str">
        <f t="shared" si="160"/>
        <v>Texas</v>
      </c>
      <c r="CJ2601" t="str">
        <f t="shared" si="161"/>
        <v>Floyd</v>
      </c>
      <c r="CK2601" t="str">
        <f t="shared" si="162"/>
        <v>TX</v>
      </c>
      <c r="CL2601" t="str">
        <f>IF(Table1[[#This Row],[3 Day Avg]]&lt;=25,"Green","Red")</f>
        <v>Green</v>
      </c>
    </row>
    <row r="2602" spans="1:90" x14ac:dyDescent="0.25">
      <c r="A2602">
        <v>2601</v>
      </c>
      <c r="B2602" t="s">
        <v>4363</v>
      </c>
      <c r="C2602" t="s">
        <v>2770</v>
      </c>
      <c r="D2602" t="s">
        <v>4232</v>
      </c>
      <c r="E2602">
        <v>48</v>
      </c>
      <c r="F2602">
        <v>48155</v>
      </c>
      <c r="G2602">
        <v>9.375</v>
      </c>
      <c r="H2602">
        <v>2666.67</v>
      </c>
      <c r="I2602">
        <v>250</v>
      </c>
      <c r="J2602">
        <v>18</v>
      </c>
      <c r="K2602">
        <v>2.9</v>
      </c>
      <c r="L2602">
        <v>62.092599999999997</v>
      </c>
      <c r="M2602">
        <v>0</v>
      </c>
      <c r="N2602" s="1">
        <v>44165.342210648145</v>
      </c>
      <c r="O2602" t="s">
        <v>319</v>
      </c>
      <c r="P2602" s="1">
        <v>43909.794236111113</v>
      </c>
      <c r="Q2602" t="s">
        <v>398</v>
      </c>
      <c r="R2602" t="s">
        <v>4364</v>
      </c>
      <c r="S2602" t="s">
        <v>90</v>
      </c>
      <c r="T2602">
        <v>32</v>
      </c>
      <c r="U2602">
        <v>3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1200</v>
      </c>
      <c r="AF2602">
        <v>210</v>
      </c>
      <c r="AG2602">
        <v>17</v>
      </c>
      <c r="AH2602">
        <v>37648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10703677</v>
      </c>
      <c r="AO2602">
        <v>0</v>
      </c>
      <c r="AP2602">
        <v>0</v>
      </c>
      <c r="AQ2602">
        <v>0</v>
      </c>
      <c r="AR2602">
        <v>1408</v>
      </c>
      <c r="AS2602">
        <v>1095</v>
      </c>
      <c r="AT2602">
        <v>25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288</v>
      </c>
      <c r="BA2602">
        <v>1212</v>
      </c>
      <c r="BB2602">
        <v>25</v>
      </c>
      <c r="BC2602">
        <v>0</v>
      </c>
      <c r="BD2602">
        <v>0</v>
      </c>
      <c r="BE2602">
        <v>0</v>
      </c>
      <c r="BF2602">
        <v>93</v>
      </c>
      <c r="BG2602">
        <v>78</v>
      </c>
      <c r="BH2602">
        <v>1120</v>
      </c>
      <c r="BI2602">
        <v>214</v>
      </c>
      <c r="BJ2602">
        <v>147</v>
      </c>
      <c r="BK2602">
        <v>87</v>
      </c>
      <c r="BL2602">
        <v>217</v>
      </c>
      <c r="BM2602">
        <v>1408</v>
      </c>
      <c r="BN2602">
        <v>288</v>
      </c>
      <c r="BO2602">
        <v>581</v>
      </c>
      <c r="BP2602">
        <v>162</v>
      </c>
      <c r="BQ2602" s="2">
        <v>0</v>
      </c>
      <c r="BR2602" s="2">
        <v>0</v>
      </c>
      <c r="BS2602" s="2">
        <v>0</v>
      </c>
      <c r="BT2602" s="2">
        <v>5</v>
      </c>
      <c r="BU2602" s="2">
        <v>1</v>
      </c>
      <c r="BV2602" s="2">
        <v>1</v>
      </c>
      <c r="BW2602" s="2">
        <v>0</v>
      </c>
      <c r="BX2602" s="2">
        <v>0</v>
      </c>
      <c r="BY2602" s="2">
        <v>0</v>
      </c>
      <c r="BZ2602" s="2">
        <v>0</v>
      </c>
      <c r="CA2602" s="2">
        <v>0</v>
      </c>
      <c r="CB2602" s="2">
        <v>0</v>
      </c>
      <c r="CC2602" s="2">
        <v>0</v>
      </c>
      <c r="CD2602" s="2">
        <v>0</v>
      </c>
      <c r="CE2602">
        <v>0</v>
      </c>
      <c r="CF2602">
        <v>2672480802.5742202</v>
      </c>
      <c r="CG2602">
        <v>287431.47306489601</v>
      </c>
      <c r="CH2602" s="2">
        <f t="shared" si="163"/>
        <v>0</v>
      </c>
      <c r="CI2602" t="str">
        <f t="shared" si="160"/>
        <v>Texas</v>
      </c>
      <c r="CJ2602" t="str">
        <f t="shared" si="161"/>
        <v>Foard</v>
      </c>
      <c r="CK2602" t="str">
        <f t="shared" si="162"/>
        <v>TX</v>
      </c>
      <c r="CL2602" t="str">
        <f>IF(Table1[[#This Row],[3 Day Avg]]&lt;=25,"Green","Red")</f>
        <v>Green</v>
      </c>
    </row>
    <row r="2603" spans="1:90" x14ac:dyDescent="0.25">
      <c r="A2603">
        <v>2602</v>
      </c>
      <c r="B2603" t="s">
        <v>4365</v>
      </c>
      <c r="C2603" t="s">
        <v>2770</v>
      </c>
      <c r="D2603" t="s">
        <v>4232</v>
      </c>
      <c r="E2603">
        <v>48</v>
      </c>
      <c r="F2603">
        <v>48157</v>
      </c>
      <c r="G2603">
        <v>1.62426614481409</v>
      </c>
      <c r="H2603">
        <v>2594.38</v>
      </c>
      <c r="I2603">
        <v>42.139573374897502</v>
      </c>
      <c r="J2603">
        <v>7.9</v>
      </c>
      <c r="K2603">
        <v>4</v>
      </c>
      <c r="L2603">
        <v>152.24629999999999</v>
      </c>
      <c r="M2603">
        <v>1.78293029732646</v>
      </c>
      <c r="N2603" s="1">
        <v>44165.342210648145</v>
      </c>
      <c r="O2603" t="s">
        <v>87</v>
      </c>
      <c r="P2603" s="1">
        <v>43915.499652777777</v>
      </c>
      <c r="Q2603" t="s">
        <v>398</v>
      </c>
      <c r="R2603" t="s">
        <v>4366</v>
      </c>
      <c r="S2603" t="s">
        <v>90</v>
      </c>
      <c r="T2603">
        <v>20440</v>
      </c>
      <c r="U2603">
        <v>332</v>
      </c>
      <c r="V2603">
        <v>6398</v>
      </c>
      <c r="W2603">
        <v>7209</v>
      </c>
      <c r="X2603">
        <v>11624</v>
      </c>
      <c r="Y2603">
        <v>19498</v>
      </c>
      <c r="Z2603">
        <v>30125</v>
      </c>
      <c r="AA2603">
        <v>1175</v>
      </c>
      <c r="AB2603">
        <v>1062</v>
      </c>
      <c r="AC2603">
        <v>129</v>
      </c>
      <c r="AD2603">
        <v>29</v>
      </c>
      <c r="AE2603">
        <v>787858</v>
      </c>
      <c r="AF2603">
        <v>61455</v>
      </c>
      <c r="AG2603">
        <v>15180</v>
      </c>
      <c r="AH2603">
        <v>92310</v>
      </c>
      <c r="AI2603">
        <v>0</v>
      </c>
      <c r="AJ2603">
        <v>0</v>
      </c>
      <c r="AK2603">
        <v>1225118</v>
      </c>
      <c r="AL2603">
        <v>21843</v>
      </c>
      <c r="AM2603">
        <v>0</v>
      </c>
      <c r="AN2603">
        <v>10703677</v>
      </c>
      <c r="AO2603">
        <v>74854</v>
      </c>
      <c r="AP2603">
        <v>0</v>
      </c>
      <c r="AQ2603">
        <v>0</v>
      </c>
      <c r="AR2603">
        <v>739342</v>
      </c>
      <c r="AS2603">
        <v>249314</v>
      </c>
      <c r="AT2603">
        <v>149334</v>
      </c>
      <c r="AU2603">
        <v>1652</v>
      </c>
      <c r="AV2603">
        <v>146020</v>
      </c>
      <c r="AW2603">
        <v>141</v>
      </c>
      <c r="AX2603">
        <v>1583</v>
      </c>
      <c r="AY2603">
        <v>11645</v>
      </c>
      <c r="AZ2603">
        <v>179653</v>
      </c>
      <c r="BA2603">
        <v>385103</v>
      </c>
      <c r="BB2603">
        <v>152327</v>
      </c>
      <c r="BC2603">
        <v>2259</v>
      </c>
      <c r="BD2603">
        <v>147221</v>
      </c>
      <c r="BE2603">
        <v>195</v>
      </c>
      <c r="BF2603">
        <v>33611</v>
      </c>
      <c r="BG2603">
        <v>18626</v>
      </c>
      <c r="BH2603">
        <v>559689</v>
      </c>
      <c r="BI2603">
        <v>169381</v>
      </c>
      <c r="BJ2603">
        <v>97763</v>
      </c>
      <c r="BK2603">
        <v>91278</v>
      </c>
      <c r="BL2603">
        <v>25231</v>
      </c>
      <c r="BM2603">
        <v>739342</v>
      </c>
      <c r="BN2603">
        <v>179653</v>
      </c>
      <c r="BO2603">
        <v>306066</v>
      </c>
      <c r="BP2603">
        <v>49623</v>
      </c>
      <c r="BQ2603" s="2">
        <v>0</v>
      </c>
      <c r="BR2603" s="2">
        <v>462</v>
      </c>
      <c r="BS2603" s="2">
        <v>0</v>
      </c>
      <c r="BT2603" s="2">
        <v>0</v>
      </c>
      <c r="BU2603" s="2">
        <v>260</v>
      </c>
      <c r="BV2603" s="2">
        <v>138</v>
      </c>
      <c r="BW2603" s="2">
        <v>228</v>
      </c>
      <c r="BX2603" s="2">
        <v>0</v>
      </c>
      <c r="BY2603" s="2">
        <v>129</v>
      </c>
      <c r="BZ2603" s="2">
        <v>128</v>
      </c>
      <c r="CA2603" s="2">
        <v>123</v>
      </c>
      <c r="CB2603" s="2">
        <v>99</v>
      </c>
      <c r="CC2603" s="2">
        <v>88</v>
      </c>
      <c r="CD2603" s="2">
        <v>24</v>
      </c>
      <c r="CE2603">
        <v>0</v>
      </c>
      <c r="CF2603">
        <v>3039207867.3203101</v>
      </c>
      <c r="CG2603">
        <v>289627.493764062</v>
      </c>
      <c r="CH2603" s="2">
        <f t="shared" si="163"/>
        <v>20.829332027667846</v>
      </c>
      <c r="CI2603" t="str">
        <f t="shared" si="160"/>
        <v>Texas</v>
      </c>
      <c r="CJ2603" t="str">
        <f t="shared" si="161"/>
        <v>Fort Bend</v>
      </c>
      <c r="CK2603" t="str">
        <f t="shared" si="162"/>
        <v>TX</v>
      </c>
      <c r="CL2603" t="str">
        <f>IF(Table1[[#This Row],[3 Day Avg]]&lt;=25,"Green","Red")</f>
        <v>Green</v>
      </c>
    </row>
    <row r="2604" spans="1:90" x14ac:dyDescent="0.25">
      <c r="A2604">
        <v>2603</v>
      </c>
      <c r="B2604" t="s">
        <v>147</v>
      </c>
      <c r="C2604" t="s">
        <v>2770</v>
      </c>
      <c r="D2604" t="s">
        <v>4232</v>
      </c>
      <c r="E2604">
        <v>48</v>
      </c>
      <c r="F2604">
        <v>48159</v>
      </c>
      <c r="G2604">
        <v>4.01606425702811</v>
      </c>
      <c r="H2604">
        <v>2312.84</v>
      </c>
      <c r="I2604">
        <v>92.885008359650797</v>
      </c>
      <c r="J2604">
        <v>15.2</v>
      </c>
      <c r="K2604">
        <v>4.0999999999999996</v>
      </c>
      <c r="L2604">
        <v>79.532300000000006</v>
      </c>
      <c r="M2604">
        <v>0</v>
      </c>
      <c r="N2604" s="1">
        <v>44165.342210648145</v>
      </c>
      <c r="O2604" t="s">
        <v>319</v>
      </c>
      <c r="P2604" s="1">
        <v>43909.792349537034</v>
      </c>
      <c r="Q2604" t="s">
        <v>398</v>
      </c>
      <c r="R2604" t="s">
        <v>4367</v>
      </c>
      <c r="S2604" t="s">
        <v>90</v>
      </c>
      <c r="T2604">
        <v>249</v>
      </c>
      <c r="U2604">
        <v>10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10766</v>
      </c>
      <c r="AF2604">
        <v>1615</v>
      </c>
      <c r="AG2604">
        <v>189</v>
      </c>
      <c r="AH2604">
        <v>48222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10703677</v>
      </c>
      <c r="AO2604">
        <v>0</v>
      </c>
      <c r="AP2604">
        <v>0</v>
      </c>
      <c r="AQ2604">
        <v>0</v>
      </c>
      <c r="AR2604">
        <v>10679</v>
      </c>
      <c r="AS2604">
        <v>8460</v>
      </c>
      <c r="AT2604">
        <v>408</v>
      </c>
      <c r="AU2604">
        <v>22</v>
      </c>
      <c r="AV2604">
        <v>5</v>
      </c>
      <c r="AW2604">
        <v>8</v>
      </c>
      <c r="AX2604">
        <v>0</v>
      </c>
      <c r="AY2604">
        <v>261</v>
      </c>
      <c r="AZ2604">
        <v>1515</v>
      </c>
      <c r="BA2604">
        <v>9184</v>
      </c>
      <c r="BB2604">
        <v>414</v>
      </c>
      <c r="BC2604">
        <v>22</v>
      </c>
      <c r="BD2604">
        <v>5</v>
      </c>
      <c r="BE2604">
        <v>8</v>
      </c>
      <c r="BF2604">
        <v>676</v>
      </c>
      <c r="BG2604">
        <v>370</v>
      </c>
      <c r="BH2604">
        <v>9164</v>
      </c>
      <c r="BI2604">
        <v>2099</v>
      </c>
      <c r="BJ2604">
        <v>1320</v>
      </c>
      <c r="BK2604">
        <v>1066</v>
      </c>
      <c r="BL2604">
        <v>938</v>
      </c>
      <c r="BM2604">
        <v>10679</v>
      </c>
      <c r="BN2604">
        <v>1515</v>
      </c>
      <c r="BO2604">
        <v>3973</v>
      </c>
      <c r="BP2604">
        <v>1283</v>
      </c>
      <c r="BQ2604" s="2">
        <v>0</v>
      </c>
      <c r="BR2604" s="2">
        <v>0</v>
      </c>
      <c r="BS2604" s="2">
        <v>1</v>
      </c>
      <c r="BT2604" s="2">
        <v>1</v>
      </c>
      <c r="BU2604" s="2">
        <v>0</v>
      </c>
      <c r="BV2604" s="2">
        <v>2</v>
      </c>
      <c r="BW2604" s="2">
        <v>0</v>
      </c>
      <c r="BX2604" s="2">
        <v>0</v>
      </c>
      <c r="BY2604" s="2">
        <v>0</v>
      </c>
      <c r="BZ2604" s="2">
        <v>1</v>
      </c>
      <c r="CA2604" s="2">
        <v>2</v>
      </c>
      <c r="CB2604" s="2">
        <v>3</v>
      </c>
      <c r="CC2604" s="2">
        <v>2</v>
      </c>
      <c r="CD2604" s="2">
        <v>0</v>
      </c>
      <c r="CE2604">
        <v>0</v>
      </c>
      <c r="CF2604">
        <v>1092050558.0117199</v>
      </c>
      <c r="CG2604">
        <v>170691.449699889</v>
      </c>
      <c r="CH2604" s="2">
        <f t="shared" si="163"/>
        <v>3.1213908917813775</v>
      </c>
      <c r="CI2604" t="str">
        <f t="shared" si="160"/>
        <v>Texas</v>
      </c>
      <c r="CJ2604" t="str">
        <f t="shared" si="161"/>
        <v>Franklin</v>
      </c>
      <c r="CK2604" t="str">
        <f t="shared" si="162"/>
        <v>TX</v>
      </c>
      <c r="CL2604" t="str">
        <f>IF(Table1[[#This Row],[3 Day Avg]]&lt;=25,"Green","Red")</f>
        <v>Green</v>
      </c>
    </row>
    <row r="2605" spans="1:90" x14ac:dyDescent="0.25">
      <c r="A2605">
        <v>2604</v>
      </c>
      <c r="B2605" t="s">
        <v>4368</v>
      </c>
      <c r="C2605" t="s">
        <v>2770</v>
      </c>
      <c r="D2605" t="s">
        <v>4232</v>
      </c>
      <c r="E2605">
        <v>48</v>
      </c>
      <c r="F2605">
        <v>48161</v>
      </c>
      <c r="G2605">
        <v>2.33463035019455</v>
      </c>
      <c r="H2605">
        <v>2594.91</v>
      </c>
      <c r="I2605">
        <v>60.581583198707598</v>
      </c>
      <c r="J2605">
        <v>13.7</v>
      </c>
      <c r="K2605">
        <v>5.8</v>
      </c>
      <c r="L2605">
        <v>81.338200000000001</v>
      </c>
      <c r="M2605">
        <v>1.78293029732646</v>
      </c>
      <c r="N2605" s="1">
        <v>44165.342210648145</v>
      </c>
      <c r="O2605" t="s">
        <v>319</v>
      </c>
      <c r="P2605" s="1">
        <v>43909.794791666667</v>
      </c>
      <c r="Q2605" t="s">
        <v>398</v>
      </c>
      <c r="R2605" t="s">
        <v>4369</v>
      </c>
      <c r="S2605" t="s">
        <v>90</v>
      </c>
      <c r="T2605">
        <v>514</v>
      </c>
      <c r="U2605">
        <v>12</v>
      </c>
      <c r="V2605">
        <v>417</v>
      </c>
      <c r="W2605">
        <v>522</v>
      </c>
      <c r="X2605">
        <v>716</v>
      </c>
      <c r="Y2605">
        <v>888</v>
      </c>
      <c r="Z2605">
        <v>1244</v>
      </c>
      <c r="AA2605">
        <v>37</v>
      </c>
      <c r="AB2605">
        <v>37</v>
      </c>
      <c r="AC2605">
        <v>6</v>
      </c>
      <c r="AD2605">
        <v>1</v>
      </c>
      <c r="AE2605">
        <v>19808</v>
      </c>
      <c r="AF2605">
        <v>2493</v>
      </c>
      <c r="AG2605">
        <v>384</v>
      </c>
      <c r="AH2605">
        <v>49317</v>
      </c>
      <c r="AI2605">
        <v>0</v>
      </c>
      <c r="AJ2605">
        <v>0</v>
      </c>
      <c r="AK2605">
        <v>1225118</v>
      </c>
      <c r="AL2605">
        <v>21843</v>
      </c>
      <c r="AM2605">
        <v>0</v>
      </c>
      <c r="AN2605">
        <v>10703677</v>
      </c>
      <c r="AO2605">
        <v>3787</v>
      </c>
      <c r="AP2605">
        <v>1</v>
      </c>
      <c r="AQ2605">
        <v>0</v>
      </c>
      <c r="AR2605">
        <v>19709</v>
      </c>
      <c r="AS2605">
        <v>13225</v>
      </c>
      <c r="AT2605">
        <v>3103</v>
      </c>
      <c r="AU2605">
        <v>12</v>
      </c>
      <c r="AV2605">
        <v>113</v>
      </c>
      <c r="AW2605">
        <v>0</v>
      </c>
      <c r="AX2605">
        <v>0</v>
      </c>
      <c r="AY2605">
        <v>272</v>
      </c>
      <c r="AZ2605">
        <v>2984</v>
      </c>
      <c r="BA2605">
        <v>15965</v>
      </c>
      <c r="BB2605">
        <v>3128</v>
      </c>
      <c r="BC2605">
        <v>14</v>
      </c>
      <c r="BD2605">
        <v>133</v>
      </c>
      <c r="BE2605">
        <v>0</v>
      </c>
      <c r="BF2605">
        <v>191</v>
      </c>
      <c r="BG2605">
        <v>278</v>
      </c>
      <c r="BH2605">
        <v>16725</v>
      </c>
      <c r="BI2605">
        <v>3715</v>
      </c>
      <c r="BJ2605">
        <v>2140</v>
      </c>
      <c r="BK2605">
        <v>2634</v>
      </c>
      <c r="BL2605">
        <v>1655</v>
      </c>
      <c r="BM2605">
        <v>19709</v>
      </c>
      <c r="BN2605">
        <v>2984</v>
      </c>
      <c r="BO2605">
        <v>7433</v>
      </c>
      <c r="BP2605">
        <v>2132</v>
      </c>
      <c r="BQ2605" s="2">
        <v>1</v>
      </c>
      <c r="BR2605" s="2">
        <v>0</v>
      </c>
      <c r="BS2605" s="2">
        <v>0</v>
      </c>
      <c r="BT2605" s="2">
        <v>8</v>
      </c>
      <c r="BU2605" s="2">
        <v>2</v>
      </c>
      <c r="BV2605" s="2">
        <v>2</v>
      </c>
      <c r="BW2605" s="2">
        <v>1</v>
      </c>
      <c r="BX2605" s="2">
        <v>0</v>
      </c>
      <c r="BY2605" s="2">
        <v>7</v>
      </c>
      <c r="BZ2605" s="2">
        <v>2</v>
      </c>
      <c r="CA2605" s="2">
        <v>2</v>
      </c>
      <c r="CB2605" s="2">
        <v>3</v>
      </c>
      <c r="CC2605" s="2">
        <v>0</v>
      </c>
      <c r="CD2605" s="2">
        <v>0</v>
      </c>
      <c r="CE2605">
        <v>5.0484652665589698</v>
      </c>
      <c r="CF2605">
        <v>3201961127.9179702</v>
      </c>
      <c r="CG2605">
        <v>294146.82226355601</v>
      </c>
      <c r="CH2605" s="2">
        <f t="shared" si="163"/>
        <v>1.6912747137517548</v>
      </c>
      <c r="CI2605" t="str">
        <f t="shared" si="160"/>
        <v>Texas</v>
      </c>
      <c r="CJ2605" t="str">
        <f t="shared" si="161"/>
        <v>Freestone</v>
      </c>
      <c r="CK2605" t="str">
        <f t="shared" si="162"/>
        <v>TX</v>
      </c>
      <c r="CL2605" t="str">
        <f>IF(Table1[[#This Row],[3 Day Avg]]&lt;=25,"Green","Red")</f>
        <v>Green</v>
      </c>
    </row>
    <row r="2606" spans="1:90" x14ac:dyDescent="0.25">
      <c r="A2606">
        <v>2605</v>
      </c>
      <c r="B2606" t="s">
        <v>4370</v>
      </c>
      <c r="C2606" t="s">
        <v>2770</v>
      </c>
      <c r="D2606" t="s">
        <v>4232</v>
      </c>
      <c r="E2606">
        <v>48</v>
      </c>
      <c r="F2606">
        <v>48163</v>
      </c>
      <c r="G2606">
        <v>0.80213903743315496</v>
      </c>
      <c r="H2606">
        <v>5662.09</v>
      </c>
      <c r="I2606">
        <v>45.417844166330198</v>
      </c>
      <c r="J2606">
        <v>27.5</v>
      </c>
      <c r="K2606">
        <v>2.9</v>
      </c>
      <c r="L2606">
        <v>67.683700000000002</v>
      </c>
      <c r="M2606">
        <v>1.78293029732646</v>
      </c>
      <c r="N2606" s="1">
        <v>44165.342210648145</v>
      </c>
      <c r="O2606" t="s">
        <v>87</v>
      </c>
      <c r="P2606" s="1">
        <v>43921.897430555553</v>
      </c>
      <c r="Q2606" t="s">
        <v>398</v>
      </c>
      <c r="R2606" t="s">
        <v>4371</v>
      </c>
      <c r="S2606" t="s">
        <v>90</v>
      </c>
      <c r="T2606">
        <v>1122</v>
      </c>
      <c r="U2606">
        <v>9</v>
      </c>
      <c r="V2606">
        <v>184</v>
      </c>
      <c r="W2606">
        <v>410</v>
      </c>
      <c r="X2606">
        <v>431</v>
      </c>
      <c r="Y2606">
        <v>645</v>
      </c>
      <c r="Z2606">
        <v>711</v>
      </c>
      <c r="AA2606">
        <v>22</v>
      </c>
      <c r="AB2606">
        <v>24</v>
      </c>
      <c r="AC2606">
        <v>4</v>
      </c>
      <c r="AD2606">
        <v>1</v>
      </c>
      <c r="AE2606">
        <v>19816</v>
      </c>
      <c r="AF2606">
        <v>4511</v>
      </c>
      <c r="AG2606">
        <v>289</v>
      </c>
      <c r="AH2606">
        <v>41038</v>
      </c>
      <c r="AI2606">
        <v>0</v>
      </c>
      <c r="AJ2606">
        <v>0</v>
      </c>
      <c r="AK2606">
        <v>1225118</v>
      </c>
      <c r="AL2606">
        <v>21843</v>
      </c>
      <c r="AM2606">
        <v>0</v>
      </c>
      <c r="AN2606">
        <v>10703677</v>
      </c>
      <c r="AO2606">
        <v>2381</v>
      </c>
      <c r="AP2606">
        <v>0</v>
      </c>
      <c r="AQ2606">
        <v>0</v>
      </c>
      <c r="AR2606">
        <v>19394</v>
      </c>
      <c r="AS2606">
        <v>3035</v>
      </c>
      <c r="AT2606">
        <v>757</v>
      </c>
      <c r="AU2606">
        <v>9</v>
      </c>
      <c r="AV2606">
        <v>172</v>
      </c>
      <c r="AW2606">
        <v>0</v>
      </c>
      <c r="AX2606">
        <v>23</v>
      </c>
      <c r="AY2606">
        <v>119</v>
      </c>
      <c r="AZ2606">
        <v>15279</v>
      </c>
      <c r="BA2606">
        <v>14505</v>
      </c>
      <c r="BB2606">
        <v>854</v>
      </c>
      <c r="BC2606">
        <v>19</v>
      </c>
      <c r="BD2606">
        <v>172</v>
      </c>
      <c r="BE2606">
        <v>0</v>
      </c>
      <c r="BF2606">
        <v>3510</v>
      </c>
      <c r="BG2606">
        <v>334</v>
      </c>
      <c r="BH2606">
        <v>4115</v>
      </c>
      <c r="BI2606">
        <v>3522</v>
      </c>
      <c r="BJ2606">
        <v>3784</v>
      </c>
      <c r="BK2606">
        <v>3553</v>
      </c>
      <c r="BL2606">
        <v>1025</v>
      </c>
      <c r="BM2606">
        <v>19394</v>
      </c>
      <c r="BN2606">
        <v>15279</v>
      </c>
      <c r="BO2606">
        <v>6154</v>
      </c>
      <c r="BP2606">
        <v>1356</v>
      </c>
      <c r="BQ2606" s="2">
        <v>0</v>
      </c>
      <c r="BR2606" s="2">
        <v>0</v>
      </c>
      <c r="BS2606" s="2">
        <v>0</v>
      </c>
      <c r="BT2606" s="2">
        <v>0</v>
      </c>
      <c r="BU2606" s="2">
        <v>39</v>
      </c>
      <c r="BV2606" s="2">
        <v>-1</v>
      </c>
      <c r="BW2606" s="2">
        <v>0</v>
      </c>
      <c r="BX2606" s="2">
        <v>0</v>
      </c>
      <c r="BY2606" s="2">
        <v>2</v>
      </c>
      <c r="BZ2606" s="2">
        <v>0</v>
      </c>
      <c r="CA2606" s="2">
        <v>4</v>
      </c>
      <c r="CB2606" s="2">
        <v>16</v>
      </c>
      <c r="CC2606" s="2">
        <v>8</v>
      </c>
      <c r="CD2606" s="2">
        <v>0</v>
      </c>
      <c r="CE2606">
        <v>0</v>
      </c>
      <c r="CF2606">
        <v>3844787558.3828101</v>
      </c>
      <c r="CG2606">
        <v>249124.387178181</v>
      </c>
      <c r="CH2606" s="2">
        <f t="shared" si="163"/>
        <v>0</v>
      </c>
      <c r="CI2606" t="str">
        <f t="shared" si="160"/>
        <v>Texas</v>
      </c>
      <c r="CJ2606" t="str">
        <f t="shared" si="161"/>
        <v>Frio</v>
      </c>
      <c r="CK2606" t="str">
        <f t="shared" si="162"/>
        <v>TX</v>
      </c>
      <c r="CL2606" t="str">
        <f>IF(Table1[[#This Row],[3 Day Avg]]&lt;=25,"Green","Red")</f>
        <v>Green</v>
      </c>
    </row>
    <row r="2607" spans="1:90" x14ac:dyDescent="0.25">
      <c r="A2607">
        <v>2606</v>
      </c>
      <c r="B2607" t="s">
        <v>4372</v>
      </c>
      <c r="C2607" t="s">
        <v>2770</v>
      </c>
      <c r="D2607" t="s">
        <v>4232</v>
      </c>
      <c r="E2607">
        <v>48</v>
      </c>
      <c r="F2607">
        <v>48165</v>
      </c>
      <c r="G2607">
        <v>1.6025641025641</v>
      </c>
      <c r="H2607">
        <v>4478.25</v>
      </c>
      <c r="I2607">
        <v>71.766901105210295</v>
      </c>
      <c r="J2607">
        <v>15.4</v>
      </c>
      <c r="K2607">
        <v>2.6</v>
      </c>
      <c r="L2607">
        <v>92.889899999999997</v>
      </c>
      <c r="M2607">
        <v>1.78293029732646</v>
      </c>
      <c r="N2607" s="1">
        <v>44165.342210648145</v>
      </c>
      <c r="O2607" t="s">
        <v>319</v>
      </c>
      <c r="P2607" s="1">
        <v>43909.791319444441</v>
      </c>
      <c r="Q2607" t="s">
        <v>398</v>
      </c>
      <c r="R2607" t="s">
        <v>4373</v>
      </c>
      <c r="S2607" t="s">
        <v>90</v>
      </c>
      <c r="T2607">
        <v>936</v>
      </c>
      <c r="U2607">
        <v>15</v>
      </c>
      <c r="V2607">
        <v>248</v>
      </c>
      <c r="W2607">
        <v>233</v>
      </c>
      <c r="X2607">
        <v>312</v>
      </c>
      <c r="Y2607">
        <v>495</v>
      </c>
      <c r="Z2607">
        <v>477</v>
      </c>
      <c r="AA2607">
        <v>33</v>
      </c>
      <c r="AB2607">
        <v>25</v>
      </c>
      <c r="AC2607">
        <v>4</v>
      </c>
      <c r="AD2607">
        <v>1</v>
      </c>
      <c r="AE2607">
        <v>20901</v>
      </c>
      <c r="AF2607">
        <v>3198</v>
      </c>
      <c r="AG2607">
        <v>241</v>
      </c>
      <c r="AH2607">
        <v>56321</v>
      </c>
      <c r="AI2607">
        <v>0</v>
      </c>
      <c r="AJ2607">
        <v>0</v>
      </c>
      <c r="AK2607">
        <v>1225118</v>
      </c>
      <c r="AL2607">
        <v>21843</v>
      </c>
      <c r="AM2607">
        <v>0</v>
      </c>
      <c r="AN2607">
        <v>10703677</v>
      </c>
      <c r="AO2607">
        <v>1765</v>
      </c>
      <c r="AP2607">
        <v>0</v>
      </c>
      <c r="AQ2607">
        <v>0</v>
      </c>
      <c r="AR2607">
        <v>20321</v>
      </c>
      <c r="AS2607">
        <v>11299</v>
      </c>
      <c r="AT2607">
        <v>391</v>
      </c>
      <c r="AU2607">
        <v>93</v>
      </c>
      <c r="AV2607">
        <v>95</v>
      </c>
      <c r="AW2607">
        <v>13</v>
      </c>
      <c r="AX2607">
        <v>44</v>
      </c>
      <c r="AY2607">
        <v>11</v>
      </c>
      <c r="AZ2607">
        <v>8375</v>
      </c>
      <c r="BA2607">
        <v>19033</v>
      </c>
      <c r="BB2607">
        <v>447</v>
      </c>
      <c r="BC2607">
        <v>93</v>
      </c>
      <c r="BD2607">
        <v>95</v>
      </c>
      <c r="BE2607">
        <v>13</v>
      </c>
      <c r="BF2607">
        <v>552</v>
      </c>
      <c r="BG2607">
        <v>88</v>
      </c>
      <c r="BH2607">
        <v>11946</v>
      </c>
      <c r="BI2607">
        <v>6190</v>
      </c>
      <c r="BJ2607">
        <v>2989</v>
      </c>
      <c r="BK2607">
        <v>2856</v>
      </c>
      <c r="BL2607">
        <v>793</v>
      </c>
      <c r="BM2607">
        <v>20321</v>
      </c>
      <c r="BN2607">
        <v>8375</v>
      </c>
      <c r="BO2607">
        <v>6521</v>
      </c>
      <c r="BP2607">
        <v>972</v>
      </c>
      <c r="BQ2607" s="2">
        <v>0</v>
      </c>
      <c r="BR2607" s="2">
        <v>0</v>
      </c>
      <c r="BS2607" s="2">
        <v>0</v>
      </c>
      <c r="BT2607" s="2">
        <v>0</v>
      </c>
      <c r="BU2607" s="2">
        <v>16</v>
      </c>
      <c r="BV2607" s="2">
        <v>50</v>
      </c>
      <c r="BW2607" s="2">
        <v>0</v>
      </c>
      <c r="BX2607" s="2">
        <v>0</v>
      </c>
      <c r="BY2607" s="2">
        <v>14</v>
      </c>
      <c r="BZ2607" s="2">
        <v>12</v>
      </c>
      <c r="CA2607" s="2">
        <v>26</v>
      </c>
      <c r="CB2607" s="2">
        <v>22</v>
      </c>
      <c r="CC2607" s="2">
        <v>10</v>
      </c>
      <c r="CD2607" s="2">
        <v>0</v>
      </c>
      <c r="CE2607">
        <v>0</v>
      </c>
      <c r="CF2607">
        <v>5517185287.9414101</v>
      </c>
      <c r="CG2607">
        <v>306795.56154684402</v>
      </c>
      <c r="CH2607" s="2">
        <f t="shared" si="163"/>
        <v>0</v>
      </c>
      <c r="CI2607" t="str">
        <f t="shared" si="160"/>
        <v>Texas</v>
      </c>
      <c r="CJ2607" t="str">
        <f t="shared" si="161"/>
        <v>Gaines</v>
      </c>
      <c r="CK2607" t="str">
        <f t="shared" si="162"/>
        <v>TX</v>
      </c>
      <c r="CL2607" t="str">
        <f>IF(Table1[[#This Row],[3 Day Avg]]&lt;=25,"Green","Red")</f>
        <v>Green</v>
      </c>
    </row>
    <row r="2608" spans="1:90" x14ac:dyDescent="0.25">
      <c r="A2608">
        <v>2607</v>
      </c>
      <c r="B2608" t="s">
        <v>4374</v>
      </c>
      <c r="C2608" t="s">
        <v>2770</v>
      </c>
      <c r="D2608" t="s">
        <v>4232</v>
      </c>
      <c r="E2608">
        <v>48</v>
      </c>
      <c r="F2608">
        <v>48167</v>
      </c>
      <c r="G2608">
        <v>1.2252399428221401</v>
      </c>
      <c r="H2608">
        <v>4347.8599999999997</v>
      </c>
      <c r="I2608">
        <v>53.271774837964998</v>
      </c>
      <c r="J2608">
        <v>12.1</v>
      </c>
      <c r="K2608">
        <v>4.5999999999999996</v>
      </c>
      <c r="L2608">
        <v>118.6816</v>
      </c>
      <c r="M2608">
        <v>1.78293029732646</v>
      </c>
      <c r="N2608" s="1">
        <v>44165.342210648145</v>
      </c>
      <c r="O2608" t="s">
        <v>87</v>
      </c>
      <c r="P2608" s="1">
        <v>43914.850717592592</v>
      </c>
      <c r="Q2608" t="s">
        <v>398</v>
      </c>
      <c r="R2608" t="s">
        <v>4375</v>
      </c>
      <c r="S2608" t="s">
        <v>90</v>
      </c>
      <c r="T2608">
        <v>14691</v>
      </c>
      <c r="U2608">
        <v>180</v>
      </c>
      <c r="V2608">
        <v>4396</v>
      </c>
      <c r="W2608">
        <v>5832</v>
      </c>
      <c r="X2608">
        <v>6795</v>
      </c>
      <c r="Y2608">
        <v>11408</v>
      </c>
      <c r="Z2608">
        <v>15833</v>
      </c>
      <c r="AA2608">
        <v>815</v>
      </c>
      <c r="AB2608">
        <v>815</v>
      </c>
      <c r="AC2608">
        <v>38</v>
      </c>
      <c r="AD2608">
        <v>16</v>
      </c>
      <c r="AE2608">
        <v>337890</v>
      </c>
      <c r="AF2608">
        <v>40109</v>
      </c>
      <c r="AG2608">
        <v>7576</v>
      </c>
      <c r="AH2608">
        <v>71959</v>
      </c>
      <c r="AI2608">
        <v>0</v>
      </c>
      <c r="AJ2608">
        <v>0</v>
      </c>
      <c r="AK2608">
        <v>1225118</v>
      </c>
      <c r="AL2608">
        <v>21843</v>
      </c>
      <c r="AM2608">
        <v>0</v>
      </c>
      <c r="AN2608">
        <v>10703677</v>
      </c>
      <c r="AO2608">
        <v>44264</v>
      </c>
      <c r="AP2608">
        <v>56</v>
      </c>
      <c r="AQ2608">
        <v>0</v>
      </c>
      <c r="AR2608">
        <v>327089</v>
      </c>
      <c r="AS2608">
        <v>188666</v>
      </c>
      <c r="AT2608">
        <v>40398</v>
      </c>
      <c r="AU2608">
        <v>747</v>
      </c>
      <c r="AV2608">
        <v>10621</v>
      </c>
      <c r="AW2608">
        <v>203</v>
      </c>
      <c r="AX2608">
        <v>348</v>
      </c>
      <c r="AY2608">
        <v>6700</v>
      </c>
      <c r="AZ2608">
        <v>79406</v>
      </c>
      <c r="BA2608">
        <v>255662</v>
      </c>
      <c r="BB2608">
        <v>41265</v>
      </c>
      <c r="BC2608">
        <v>1481</v>
      </c>
      <c r="BD2608">
        <v>10725</v>
      </c>
      <c r="BE2608">
        <v>213</v>
      </c>
      <c r="BF2608">
        <v>7701</v>
      </c>
      <c r="BG2608">
        <v>10042</v>
      </c>
      <c r="BH2608">
        <v>247683</v>
      </c>
      <c r="BI2608">
        <v>66406</v>
      </c>
      <c r="BJ2608">
        <v>42062</v>
      </c>
      <c r="BK2608">
        <v>43687</v>
      </c>
      <c r="BL2608">
        <v>17023</v>
      </c>
      <c r="BM2608">
        <v>327089</v>
      </c>
      <c r="BN2608">
        <v>79406</v>
      </c>
      <c r="BO2608">
        <v>130670</v>
      </c>
      <c r="BP2608">
        <v>27241</v>
      </c>
      <c r="BQ2608" s="2">
        <v>56</v>
      </c>
      <c r="BR2608" s="2">
        <v>170</v>
      </c>
      <c r="BS2608" s="2">
        <v>0</v>
      </c>
      <c r="BT2608" s="2">
        <v>77</v>
      </c>
      <c r="BU2608" s="2">
        <v>129</v>
      </c>
      <c r="BV2608" s="2">
        <v>0</v>
      </c>
      <c r="BW2608" s="2">
        <v>133</v>
      </c>
      <c r="BX2608" s="2">
        <v>106</v>
      </c>
      <c r="BY2608" s="2">
        <v>98</v>
      </c>
      <c r="BZ2608" s="2">
        <v>95</v>
      </c>
      <c r="CA2608" s="2">
        <v>67</v>
      </c>
      <c r="CB2608" s="2">
        <v>64</v>
      </c>
      <c r="CC2608" s="2">
        <v>126</v>
      </c>
      <c r="CD2608" s="2">
        <v>0</v>
      </c>
      <c r="CE2608">
        <v>16.573441060700201</v>
      </c>
      <c r="CF2608">
        <v>1363992476.4960899</v>
      </c>
      <c r="CG2608">
        <v>846493.57610599801</v>
      </c>
      <c r="CH2608" s="2">
        <f t="shared" si="163"/>
        <v>23.031448117586752</v>
      </c>
      <c r="CI2608" t="str">
        <f t="shared" si="160"/>
        <v>Texas</v>
      </c>
      <c r="CJ2608" t="str">
        <f t="shared" si="161"/>
        <v>Galveston</v>
      </c>
      <c r="CK2608" t="str">
        <f t="shared" si="162"/>
        <v>TX</v>
      </c>
      <c r="CL2608" t="str">
        <f>IF(Table1[[#This Row],[3 Day Avg]]&lt;=25,"Green","Red")</f>
        <v>Green</v>
      </c>
    </row>
    <row r="2609" spans="1:90" x14ac:dyDescent="0.25">
      <c r="A2609">
        <v>2608</v>
      </c>
      <c r="B2609" t="s">
        <v>4376</v>
      </c>
      <c r="C2609" t="s">
        <v>2770</v>
      </c>
      <c r="D2609" t="s">
        <v>4232</v>
      </c>
      <c r="E2609">
        <v>48</v>
      </c>
      <c r="F2609">
        <v>48169</v>
      </c>
      <c r="G2609">
        <v>8.6956521739130395</v>
      </c>
      <c r="H2609">
        <v>2447.5500000000002</v>
      </c>
      <c r="I2609">
        <v>212.83064761325599</v>
      </c>
      <c r="J2609">
        <v>24.6</v>
      </c>
      <c r="K2609">
        <v>3</v>
      </c>
      <c r="L2609">
        <v>76.675700000000006</v>
      </c>
      <c r="M2609">
        <v>0</v>
      </c>
      <c r="N2609" s="1">
        <v>44165.342210648145</v>
      </c>
      <c r="O2609" t="s">
        <v>319</v>
      </c>
      <c r="P2609" s="1">
        <v>43909.791319444441</v>
      </c>
      <c r="Q2609" t="s">
        <v>398</v>
      </c>
      <c r="R2609" t="s">
        <v>4377</v>
      </c>
      <c r="S2609" t="s">
        <v>90</v>
      </c>
      <c r="T2609">
        <v>161</v>
      </c>
      <c r="U2609">
        <v>14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6578</v>
      </c>
      <c r="AF2609">
        <v>1096</v>
      </c>
      <c r="AG2609">
        <v>63</v>
      </c>
      <c r="AH2609">
        <v>46490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10703677</v>
      </c>
      <c r="AO2609">
        <v>0</v>
      </c>
      <c r="AP2609">
        <v>0</v>
      </c>
      <c r="AQ2609">
        <v>0</v>
      </c>
      <c r="AR2609">
        <v>6288</v>
      </c>
      <c r="AS2609">
        <v>2562</v>
      </c>
      <c r="AT2609">
        <v>267</v>
      </c>
      <c r="AU2609">
        <v>23</v>
      </c>
      <c r="AV2609">
        <v>137</v>
      </c>
      <c r="AW2609">
        <v>0</v>
      </c>
      <c r="AX2609">
        <v>7</v>
      </c>
      <c r="AY2609">
        <v>20</v>
      </c>
      <c r="AZ2609">
        <v>3272</v>
      </c>
      <c r="BA2609">
        <v>5234</v>
      </c>
      <c r="BB2609">
        <v>272</v>
      </c>
      <c r="BC2609">
        <v>49</v>
      </c>
      <c r="BD2609">
        <v>137</v>
      </c>
      <c r="BE2609">
        <v>0</v>
      </c>
      <c r="BF2609">
        <v>477</v>
      </c>
      <c r="BG2609">
        <v>119</v>
      </c>
      <c r="BH2609">
        <v>3016</v>
      </c>
      <c r="BI2609">
        <v>781</v>
      </c>
      <c r="BJ2609">
        <v>910</v>
      </c>
      <c r="BK2609">
        <v>1075</v>
      </c>
      <c r="BL2609">
        <v>373</v>
      </c>
      <c r="BM2609">
        <v>6288</v>
      </c>
      <c r="BN2609">
        <v>3272</v>
      </c>
      <c r="BO2609">
        <v>2741</v>
      </c>
      <c r="BP2609">
        <v>408</v>
      </c>
      <c r="BQ2609" s="2">
        <v>0</v>
      </c>
      <c r="BR2609" s="2">
        <v>1</v>
      </c>
      <c r="BS2609" s="2">
        <v>0</v>
      </c>
      <c r="BT2609" s="2">
        <v>1</v>
      </c>
      <c r="BU2609" s="2">
        <v>0</v>
      </c>
      <c r="BV2609" s="2">
        <v>0</v>
      </c>
      <c r="BW2609" s="2">
        <v>0</v>
      </c>
      <c r="BX2609" s="2">
        <v>0</v>
      </c>
      <c r="BY2609" s="2">
        <v>0</v>
      </c>
      <c r="BZ2609" s="2">
        <v>0</v>
      </c>
      <c r="CA2609" s="2">
        <v>3</v>
      </c>
      <c r="CB2609" s="2">
        <v>0</v>
      </c>
      <c r="CC2609" s="2">
        <v>0</v>
      </c>
      <c r="CD2609" s="2">
        <v>0</v>
      </c>
      <c r="CE2609">
        <v>0</v>
      </c>
      <c r="CF2609">
        <v>3322182978.1875</v>
      </c>
      <c r="CG2609">
        <v>229939.83070253601</v>
      </c>
      <c r="CH2609" s="2">
        <f t="shared" si="163"/>
        <v>5.3011026293469037</v>
      </c>
      <c r="CI2609" t="str">
        <f t="shared" si="160"/>
        <v>Texas</v>
      </c>
      <c r="CJ2609" t="str">
        <f t="shared" si="161"/>
        <v>Garza</v>
      </c>
      <c r="CK2609" t="str">
        <f t="shared" si="162"/>
        <v>TX</v>
      </c>
      <c r="CL2609" t="str">
        <f>IF(Table1[[#This Row],[3 Day Avg]]&lt;=25,"Green","Red")</f>
        <v>Green</v>
      </c>
    </row>
    <row r="2610" spans="1:90" x14ac:dyDescent="0.25">
      <c r="A2610">
        <v>2609</v>
      </c>
      <c r="B2610" t="s">
        <v>4378</v>
      </c>
      <c r="C2610" t="s">
        <v>2770</v>
      </c>
      <c r="D2610" t="s">
        <v>4232</v>
      </c>
      <c r="E2610">
        <v>48</v>
      </c>
      <c r="F2610">
        <v>48171</v>
      </c>
      <c r="G2610">
        <v>1.9607843137254899</v>
      </c>
      <c r="H2610">
        <v>2092.9699999999998</v>
      </c>
      <c r="I2610">
        <v>41.0386509476198</v>
      </c>
      <c r="J2610">
        <v>9.6</v>
      </c>
      <c r="K2610">
        <v>2.5</v>
      </c>
      <c r="L2610">
        <v>101.3211</v>
      </c>
      <c r="M2610">
        <v>1.78293029732646</v>
      </c>
      <c r="N2610" s="1">
        <v>44165.342210648145</v>
      </c>
      <c r="O2610" t="s">
        <v>319</v>
      </c>
      <c r="P2610" s="1">
        <v>43909.794791666667</v>
      </c>
      <c r="Q2610" t="s">
        <v>398</v>
      </c>
      <c r="R2610" t="s">
        <v>4379</v>
      </c>
      <c r="S2610" t="s">
        <v>90</v>
      </c>
      <c r="T2610">
        <v>561</v>
      </c>
      <c r="U2610">
        <v>11</v>
      </c>
      <c r="V2610">
        <v>1092</v>
      </c>
      <c r="W2610">
        <v>816</v>
      </c>
      <c r="X2610">
        <v>1783</v>
      </c>
      <c r="Y2610">
        <v>1807</v>
      </c>
      <c r="Z2610">
        <v>2113</v>
      </c>
      <c r="AA2610">
        <v>84</v>
      </c>
      <c r="AB2610">
        <v>57</v>
      </c>
      <c r="AC2610">
        <v>10</v>
      </c>
      <c r="AD2610">
        <v>2</v>
      </c>
      <c r="AE2610">
        <v>26804</v>
      </c>
      <c r="AF2610">
        <v>2527</v>
      </c>
      <c r="AG2610">
        <v>341</v>
      </c>
      <c r="AH2610">
        <v>61433</v>
      </c>
      <c r="AI2610">
        <v>0</v>
      </c>
      <c r="AJ2610">
        <v>0</v>
      </c>
      <c r="AK2610">
        <v>1225118</v>
      </c>
      <c r="AL2610">
        <v>21843</v>
      </c>
      <c r="AM2610">
        <v>0</v>
      </c>
      <c r="AN2610">
        <v>10703677</v>
      </c>
      <c r="AO2610">
        <v>7611</v>
      </c>
      <c r="AP2610">
        <v>0</v>
      </c>
      <c r="AQ2610">
        <v>0</v>
      </c>
      <c r="AR2610">
        <v>26208</v>
      </c>
      <c r="AS2610">
        <v>19653</v>
      </c>
      <c r="AT2610">
        <v>19</v>
      </c>
      <c r="AU2610">
        <v>7</v>
      </c>
      <c r="AV2610">
        <v>42</v>
      </c>
      <c r="AW2610">
        <v>0</v>
      </c>
      <c r="AX2610">
        <v>34</v>
      </c>
      <c r="AY2610">
        <v>447</v>
      </c>
      <c r="AZ2610">
        <v>6006</v>
      </c>
      <c r="BA2610">
        <v>23870</v>
      </c>
      <c r="BB2610">
        <v>33</v>
      </c>
      <c r="BC2610">
        <v>739</v>
      </c>
      <c r="BD2610">
        <v>42</v>
      </c>
      <c r="BE2610">
        <v>0</v>
      </c>
      <c r="BF2610">
        <v>639</v>
      </c>
      <c r="BG2610">
        <v>885</v>
      </c>
      <c r="BH2610">
        <v>20202</v>
      </c>
      <c r="BI2610">
        <v>4222</v>
      </c>
      <c r="BJ2610">
        <v>2731</v>
      </c>
      <c r="BK2610">
        <v>2124</v>
      </c>
      <c r="BL2610">
        <v>3691</v>
      </c>
      <c r="BM2610">
        <v>26208</v>
      </c>
      <c r="BN2610">
        <v>6006</v>
      </c>
      <c r="BO2610">
        <v>9520</v>
      </c>
      <c r="BP2610">
        <v>3920</v>
      </c>
      <c r="BQ2610" s="2">
        <v>0</v>
      </c>
      <c r="BR2610" s="2">
        <v>0</v>
      </c>
      <c r="BS2610" s="2">
        <v>0</v>
      </c>
      <c r="BT2610" s="2">
        <v>1</v>
      </c>
      <c r="BU2610" s="2">
        <v>116</v>
      </c>
      <c r="BV2610" s="2">
        <v>1</v>
      </c>
      <c r="BW2610" s="2">
        <v>0</v>
      </c>
      <c r="BX2610" s="2">
        <v>0</v>
      </c>
      <c r="BY2610" s="2">
        <v>4</v>
      </c>
      <c r="BZ2610" s="2">
        <v>3</v>
      </c>
      <c r="CA2610" s="2">
        <v>3</v>
      </c>
      <c r="CB2610" s="2">
        <v>10</v>
      </c>
      <c r="CC2610" s="2">
        <v>4</v>
      </c>
      <c r="CD2610" s="2">
        <v>0</v>
      </c>
      <c r="CE2610">
        <v>0</v>
      </c>
      <c r="CF2610">
        <v>3701181098.71875</v>
      </c>
      <c r="CG2610">
        <v>252370.72120473601</v>
      </c>
      <c r="CH2610" s="2">
        <f t="shared" si="163"/>
        <v>0</v>
      </c>
      <c r="CI2610" t="str">
        <f t="shared" si="160"/>
        <v>Texas</v>
      </c>
      <c r="CJ2610" t="str">
        <f t="shared" si="161"/>
        <v>Gillespie</v>
      </c>
      <c r="CK2610" t="str">
        <f t="shared" si="162"/>
        <v>TX</v>
      </c>
      <c r="CL2610" t="str">
        <f>IF(Table1[[#This Row],[3 Day Avg]]&lt;=25,"Green","Red")</f>
        <v>Green</v>
      </c>
    </row>
    <row r="2611" spans="1:90" x14ac:dyDescent="0.25">
      <c r="A2611">
        <v>2610</v>
      </c>
      <c r="B2611" t="s">
        <v>4380</v>
      </c>
      <c r="C2611" t="s">
        <v>2770</v>
      </c>
      <c r="D2611" t="s">
        <v>4232</v>
      </c>
      <c r="E2611">
        <v>48</v>
      </c>
      <c r="F2611">
        <v>48173</v>
      </c>
      <c r="G2611">
        <v>0</v>
      </c>
      <c r="H2611">
        <v>3097.98</v>
      </c>
      <c r="I2611">
        <v>0</v>
      </c>
      <c r="J2611">
        <v>9.6999999999999993</v>
      </c>
      <c r="K2611">
        <v>2</v>
      </c>
      <c r="L2611">
        <v>137.4357</v>
      </c>
      <c r="M2611">
        <v>0</v>
      </c>
      <c r="N2611" s="1">
        <v>44165.342210648145</v>
      </c>
      <c r="O2611" t="s">
        <v>319</v>
      </c>
      <c r="P2611" s="1">
        <v>43909.794791666667</v>
      </c>
      <c r="Q2611" t="s">
        <v>398</v>
      </c>
      <c r="R2611" t="s">
        <v>4381</v>
      </c>
      <c r="S2611" t="s">
        <v>90</v>
      </c>
      <c r="T2611">
        <v>43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1388</v>
      </c>
      <c r="AF2611">
        <v>134</v>
      </c>
      <c r="AG2611">
        <v>17</v>
      </c>
      <c r="AH2611">
        <v>83330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10703677</v>
      </c>
      <c r="AO2611">
        <v>0</v>
      </c>
      <c r="AP2611">
        <v>2</v>
      </c>
      <c r="AQ2611">
        <v>0</v>
      </c>
      <c r="AR2611">
        <v>1430</v>
      </c>
      <c r="AS2611">
        <v>804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626</v>
      </c>
      <c r="BA2611">
        <v>1009</v>
      </c>
      <c r="BB2611">
        <v>0</v>
      </c>
      <c r="BC2611">
        <v>0</v>
      </c>
      <c r="BD2611">
        <v>0</v>
      </c>
      <c r="BE2611">
        <v>0</v>
      </c>
      <c r="BF2611">
        <v>421</v>
      </c>
      <c r="BG2611">
        <v>0</v>
      </c>
      <c r="BH2611">
        <v>804</v>
      </c>
      <c r="BI2611">
        <v>264</v>
      </c>
      <c r="BJ2611">
        <v>290</v>
      </c>
      <c r="BK2611">
        <v>122</v>
      </c>
      <c r="BL2611">
        <v>86</v>
      </c>
      <c r="BM2611">
        <v>1430</v>
      </c>
      <c r="BN2611">
        <v>626</v>
      </c>
      <c r="BO2611">
        <v>581</v>
      </c>
      <c r="BP2611">
        <v>87</v>
      </c>
      <c r="BQ2611" s="2">
        <v>2</v>
      </c>
      <c r="BR2611" s="2">
        <v>1</v>
      </c>
      <c r="BS2611" s="2">
        <v>6</v>
      </c>
      <c r="BT2611" s="2">
        <v>0</v>
      </c>
      <c r="BU2611" s="2">
        <v>0</v>
      </c>
      <c r="BV2611" s="2">
        <v>0</v>
      </c>
      <c r="BW2611" s="2">
        <v>1</v>
      </c>
      <c r="BX2611" s="2">
        <v>3</v>
      </c>
      <c r="BY2611" s="2">
        <v>0</v>
      </c>
      <c r="BZ2611" s="2">
        <v>1</v>
      </c>
      <c r="CA2611" s="2">
        <v>1</v>
      </c>
      <c r="CB2611" s="2">
        <v>3</v>
      </c>
      <c r="CC2611" s="2">
        <v>7</v>
      </c>
      <c r="CD2611" s="2">
        <v>0</v>
      </c>
      <c r="CE2611">
        <v>144.09221902017299</v>
      </c>
      <c r="CF2611">
        <v>3245402003.2890601</v>
      </c>
      <c r="CG2611">
        <v>227896.03124630099</v>
      </c>
      <c r="CH2611" s="2">
        <f t="shared" si="163"/>
        <v>209.79020979020979</v>
      </c>
      <c r="CI2611" t="str">
        <f t="shared" si="160"/>
        <v>Texas</v>
      </c>
      <c r="CJ2611" t="str">
        <f t="shared" si="161"/>
        <v>Glasscock</v>
      </c>
      <c r="CK2611" t="str">
        <f t="shared" si="162"/>
        <v>TX</v>
      </c>
      <c r="CL2611" t="str">
        <f>IF(Table1[[#This Row],[3 Day Avg]]&lt;=25,"Green","Red")</f>
        <v>Red</v>
      </c>
    </row>
    <row r="2612" spans="1:90" x14ac:dyDescent="0.25">
      <c r="A2612">
        <v>2611</v>
      </c>
      <c r="B2612" t="s">
        <v>4382</v>
      </c>
      <c r="C2612" t="s">
        <v>2770</v>
      </c>
      <c r="D2612" t="s">
        <v>4232</v>
      </c>
      <c r="E2612">
        <v>48</v>
      </c>
      <c r="F2612">
        <v>48175</v>
      </c>
      <c r="G2612">
        <v>3.3519553072625698</v>
      </c>
      <c r="H2612">
        <v>2360.23</v>
      </c>
      <c r="I2612">
        <v>79.113924050632903</v>
      </c>
      <c r="J2612">
        <v>14.4</v>
      </c>
      <c r="K2612">
        <v>3.8</v>
      </c>
      <c r="L2612">
        <v>90.724400000000003</v>
      </c>
      <c r="M2612">
        <v>0</v>
      </c>
      <c r="N2612" s="1">
        <v>44165.342210648145</v>
      </c>
      <c r="O2612" t="s">
        <v>319</v>
      </c>
      <c r="P2612" s="1">
        <v>43909.794791666667</v>
      </c>
      <c r="Q2612" t="s">
        <v>398</v>
      </c>
      <c r="R2612" t="s">
        <v>4383</v>
      </c>
      <c r="S2612" t="s">
        <v>90</v>
      </c>
      <c r="T2612">
        <v>179</v>
      </c>
      <c r="U2612">
        <v>6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7584</v>
      </c>
      <c r="AF2612">
        <v>1077</v>
      </c>
      <c r="AG2612">
        <v>126</v>
      </c>
      <c r="AH2612">
        <v>55008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10703677</v>
      </c>
      <c r="AO2612">
        <v>0</v>
      </c>
      <c r="AP2612">
        <v>0</v>
      </c>
      <c r="AQ2612">
        <v>0</v>
      </c>
      <c r="AR2612">
        <v>7531</v>
      </c>
      <c r="AS2612">
        <v>4396</v>
      </c>
      <c r="AT2612">
        <v>372</v>
      </c>
      <c r="AU2612">
        <v>0</v>
      </c>
      <c r="AV2612">
        <v>43</v>
      </c>
      <c r="AW2612">
        <v>0</v>
      </c>
      <c r="AX2612">
        <v>0</v>
      </c>
      <c r="AY2612">
        <v>21</v>
      </c>
      <c r="AZ2612">
        <v>2699</v>
      </c>
      <c r="BA2612">
        <v>5917</v>
      </c>
      <c r="BB2612">
        <v>386</v>
      </c>
      <c r="BC2612">
        <v>0</v>
      </c>
      <c r="BD2612">
        <v>43</v>
      </c>
      <c r="BE2612">
        <v>0</v>
      </c>
      <c r="BF2612">
        <v>1164</v>
      </c>
      <c r="BG2612">
        <v>21</v>
      </c>
      <c r="BH2612">
        <v>4832</v>
      </c>
      <c r="BI2612">
        <v>1368</v>
      </c>
      <c r="BJ2612">
        <v>906</v>
      </c>
      <c r="BK2612">
        <v>672</v>
      </c>
      <c r="BL2612">
        <v>774</v>
      </c>
      <c r="BM2612">
        <v>7531</v>
      </c>
      <c r="BN2612">
        <v>2699</v>
      </c>
      <c r="BO2612">
        <v>2970</v>
      </c>
      <c r="BP2612">
        <v>841</v>
      </c>
      <c r="BQ2612" s="2">
        <v>0</v>
      </c>
      <c r="BR2612" s="2">
        <v>0</v>
      </c>
      <c r="BS2612" s="2">
        <v>0</v>
      </c>
      <c r="BT2612" s="2">
        <v>2</v>
      </c>
      <c r="BU2612" s="2">
        <v>0</v>
      </c>
      <c r="BV2612" s="2">
        <v>0</v>
      </c>
      <c r="BW2612" s="2">
        <v>0</v>
      </c>
      <c r="BX2612" s="2">
        <v>0</v>
      </c>
      <c r="BY2612" s="2">
        <v>0</v>
      </c>
      <c r="BZ2612" s="2">
        <v>5</v>
      </c>
      <c r="CA2612" s="2">
        <v>0</v>
      </c>
      <c r="CB2612" s="2">
        <v>0</v>
      </c>
      <c r="CC2612" s="2">
        <v>0</v>
      </c>
      <c r="CD2612" s="2">
        <v>0</v>
      </c>
      <c r="CE2612">
        <v>0</v>
      </c>
      <c r="CF2612">
        <v>2899956563.9335899</v>
      </c>
      <c r="CG2612">
        <v>251140.11952285701</v>
      </c>
      <c r="CH2612" s="2">
        <f t="shared" si="163"/>
        <v>0</v>
      </c>
      <c r="CI2612" t="str">
        <f t="shared" si="160"/>
        <v>Texas</v>
      </c>
      <c r="CJ2612" t="str">
        <f t="shared" si="161"/>
        <v>Goliad</v>
      </c>
      <c r="CK2612" t="str">
        <f t="shared" si="162"/>
        <v>TX</v>
      </c>
      <c r="CL2612" t="str">
        <f>IF(Table1[[#This Row],[3 Day Avg]]&lt;=25,"Green","Red")</f>
        <v>Green</v>
      </c>
    </row>
    <row r="2613" spans="1:90" x14ac:dyDescent="0.25">
      <c r="A2613">
        <v>2612</v>
      </c>
      <c r="B2613" t="s">
        <v>4384</v>
      </c>
      <c r="C2613" t="s">
        <v>2770</v>
      </c>
      <c r="D2613" t="s">
        <v>4232</v>
      </c>
      <c r="E2613">
        <v>48</v>
      </c>
      <c r="F2613">
        <v>48177</v>
      </c>
      <c r="G2613">
        <v>1.92771084337349</v>
      </c>
      <c r="H2613">
        <v>5978.1</v>
      </c>
      <c r="I2613">
        <v>115.240564678767</v>
      </c>
      <c r="J2613">
        <v>16.899999999999999</v>
      </c>
      <c r="K2613">
        <v>3</v>
      </c>
      <c r="L2613">
        <v>82.182699999999997</v>
      </c>
      <c r="M2613">
        <v>1.78293029732646</v>
      </c>
      <c r="N2613" s="1">
        <v>44165.342210648145</v>
      </c>
      <c r="O2613" t="s">
        <v>319</v>
      </c>
      <c r="P2613" s="1">
        <v>43909.794791666667</v>
      </c>
      <c r="Q2613" t="s">
        <v>398</v>
      </c>
      <c r="R2613" t="s">
        <v>4385</v>
      </c>
      <c r="S2613" t="s">
        <v>90</v>
      </c>
      <c r="T2613">
        <v>1245</v>
      </c>
      <c r="U2613">
        <v>24</v>
      </c>
      <c r="V2613">
        <v>374</v>
      </c>
      <c r="W2613">
        <v>491</v>
      </c>
      <c r="X2613">
        <v>564</v>
      </c>
      <c r="Y2613">
        <v>744</v>
      </c>
      <c r="Z2613">
        <v>1159</v>
      </c>
      <c r="AA2613">
        <v>33</v>
      </c>
      <c r="AB2613">
        <v>34</v>
      </c>
      <c r="AC2613">
        <v>6</v>
      </c>
      <c r="AD2613">
        <v>2</v>
      </c>
      <c r="AE2613">
        <v>20826</v>
      </c>
      <c r="AF2613">
        <v>3465</v>
      </c>
      <c r="AG2613">
        <v>290</v>
      </c>
      <c r="AH2613">
        <v>49829</v>
      </c>
      <c r="AI2613">
        <v>0</v>
      </c>
      <c r="AJ2613">
        <v>0</v>
      </c>
      <c r="AK2613">
        <v>1225118</v>
      </c>
      <c r="AL2613">
        <v>21843</v>
      </c>
      <c r="AM2613">
        <v>0</v>
      </c>
      <c r="AN2613">
        <v>10703677</v>
      </c>
      <c r="AO2613">
        <v>3332</v>
      </c>
      <c r="AP2613">
        <v>0</v>
      </c>
      <c r="AQ2613">
        <v>0</v>
      </c>
      <c r="AR2613">
        <v>20667</v>
      </c>
      <c r="AS2613">
        <v>8667</v>
      </c>
      <c r="AT2613">
        <v>1356</v>
      </c>
      <c r="AU2613">
        <v>17</v>
      </c>
      <c r="AV2613">
        <v>52</v>
      </c>
      <c r="AW2613">
        <v>4</v>
      </c>
      <c r="AX2613">
        <v>0</v>
      </c>
      <c r="AY2613">
        <v>135</v>
      </c>
      <c r="AZ2613">
        <v>10436</v>
      </c>
      <c r="BA2613">
        <v>12748</v>
      </c>
      <c r="BB2613">
        <v>1381</v>
      </c>
      <c r="BC2613">
        <v>57</v>
      </c>
      <c r="BD2613">
        <v>52</v>
      </c>
      <c r="BE2613">
        <v>4</v>
      </c>
      <c r="BF2613">
        <v>6068</v>
      </c>
      <c r="BG2613">
        <v>357</v>
      </c>
      <c r="BH2613">
        <v>10231</v>
      </c>
      <c r="BI2613">
        <v>4675</v>
      </c>
      <c r="BJ2613">
        <v>2704</v>
      </c>
      <c r="BK2613">
        <v>2470</v>
      </c>
      <c r="BL2613">
        <v>1429</v>
      </c>
      <c r="BM2613">
        <v>20667</v>
      </c>
      <c r="BN2613">
        <v>10436</v>
      </c>
      <c r="BO2613">
        <v>7486</v>
      </c>
      <c r="BP2613">
        <v>1903</v>
      </c>
      <c r="BQ2613" s="2">
        <v>0</v>
      </c>
      <c r="BR2613" s="2">
        <v>0</v>
      </c>
      <c r="BS2613" s="2">
        <v>0</v>
      </c>
      <c r="BT2613" s="2">
        <v>0</v>
      </c>
      <c r="BU2613" s="2">
        <v>20</v>
      </c>
      <c r="BV2613" s="2">
        <v>17</v>
      </c>
      <c r="BW2613" s="2">
        <v>0</v>
      </c>
      <c r="BX2613" s="2">
        <v>0</v>
      </c>
      <c r="BY2613" s="2">
        <v>3</v>
      </c>
      <c r="BZ2613" s="2">
        <v>2</v>
      </c>
      <c r="CA2613" s="2">
        <v>0</v>
      </c>
      <c r="CB2613" s="2">
        <v>19</v>
      </c>
      <c r="CC2613" s="2">
        <v>13</v>
      </c>
      <c r="CD2613" s="2">
        <v>0</v>
      </c>
      <c r="CE2613">
        <v>0</v>
      </c>
      <c r="CF2613">
        <v>3667572484.8046899</v>
      </c>
      <c r="CG2613">
        <v>252653.985593513</v>
      </c>
      <c r="CH2613" s="2">
        <f t="shared" si="163"/>
        <v>0</v>
      </c>
      <c r="CI2613" t="str">
        <f t="shared" si="160"/>
        <v>Texas</v>
      </c>
      <c r="CJ2613" t="str">
        <f t="shared" si="161"/>
        <v>Gonzales</v>
      </c>
      <c r="CK2613" t="str">
        <f t="shared" si="162"/>
        <v>TX</v>
      </c>
      <c r="CL2613" t="str">
        <f>IF(Table1[[#This Row],[3 Day Avg]]&lt;=25,"Green","Red")</f>
        <v>Green</v>
      </c>
    </row>
    <row r="2614" spans="1:90" x14ac:dyDescent="0.25">
      <c r="A2614">
        <v>2613</v>
      </c>
      <c r="B2614" t="s">
        <v>1698</v>
      </c>
      <c r="C2614" t="s">
        <v>2770</v>
      </c>
      <c r="D2614" t="s">
        <v>4232</v>
      </c>
      <c r="E2614">
        <v>48</v>
      </c>
      <c r="F2614">
        <v>48179</v>
      </c>
      <c r="G2614">
        <v>1.70278637770898</v>
      </c>
      <c r="H2614">
        <v>5900.89</v>
      </c>
      <c r="I2614">
        <v>100.47956154373099</v>
      </c>
      <c r="J2614">
        <v>16.7</v>
      </c>
      <c r="K2614">
        <v>3.9</v>
      </c>
      <c r="L2614">
        <v>81.015000000000001</v>
      </c>
      <c r="M2614">
        <v>1.78293029732646</v>
      </c>
      <c r="N2614" s="1">
        <v>44165.342210648145</v>
      </c>
      <c r="O2614" t="s">
        <v>319</v>
      </c>
      <c r="P2614" s="1">
        <v>43909.794236111113</v>
      </c>
      <c r="Q2614" t="s">
        <v>398</v>
      </c>
      <c r="R2614" t="s">
        <v>4386</v>
      </c>
      <c r="S2614" t="s">
        <v>90</v>
      </c>
      <c r="T2614">
        <v>1292</v>
      </c>
      <c r="U2614">
        <v>22</v>
      </c>
      <c r="V2614">
        <v>573</v>
      </c>
      <c r="W2614">
        <v>551</v>
      </c>
      <c r="X2614">
        <v>582</v>
      </c>
      <c r="Y2614">
        <v>766</v>
      </c>
      <c r="Z2614">
        <v>1096</v>
      </c>
      <c r="AA2614">
        <v>109</v>
      </c>
      <c r="AB2614">
        <v>97</v>
      </c>
      <c r="AC2614">
        <v>8</v>
      </c>
      <c r="AD2614">
        <v>2</v>
      </c>
      <c r="AE2614">
        <v>21895</v>
      </c>
      <c r="AF2614">
        <v>3352</v>
      </c>
      <c r="AG2614">
        <v>323</v>
      </c>
      <c r="AH2614">
        <v>49121</v>
      </c>
      <c r="AI2614">
        <v>0</v>
      </c>
      <c r="AJ2614">
        <v>0</v>
      </c>
      <c r="AK2614">
        <v>1225118</v>
      </c>
      <c r="AL2614">
        <v>21843</v>
      </c>
      <c r="AM2614">
        <v>0</v>
      </c>
      <c r="AN2614">
        <v>10703677</v>
      </c>
      <c r="AO2614">
        <v>3568</v>
      </c>
      <c r="AP2614">
        <v>0</v>
      </c>
      <c r="AQ2614">
        <v>0</v>
      </c>
      <c r="AR2614">
        <v>22685</v>
      </c>
      <c r="AS2614">
        <v>14504</v>
      </c>
      <c r="AT2614">
        <v>1007</v>
      </c>
      <c r="AU2614">
        <v>181</v>
      </c>
      <c r="AV2614">
        <v>153</v>
      </c>
      <c r="AW2614">
        <v>19</v>
      </c>
      <c r="AX2614">
        <v>0</v>
      </c>
      <c r="AY2614">
        <v>356</v>
      </c>
      <c r="AZ2614">
        <v>6465</v>
      </c>
      <c r="BA2614">
        <v>19337</v>
      </c>
      <c r="BB2614">
        <v>1007</v>
      </c>
      <c r="BC2614">
        <v>309</v>
      </c>
      <c r="BD2614">
        <v>153</v>
      </c>
      <c r="BE2614">
        <v>19</v>
      </c>
      <c r="BF2614">
        <v>1303</v>
      </c>
      <c r="BG2614">
        <v>557</v>
      </c>
      <c r="BH2614">
        <v>16220</v>
      </c>
      <c r="BI2614">
        <v>4889</v>
      </c>
      <c r="BJ2614">
        <v>2687</v>
      </c>
      <c r="BK2614">
        <v>3119</v>
      </c>
      <c r="BL2614">
        <v>1706</v>
      </c>
      <c r="BM2614">
        <v>22685</v>
      </c>
      <c r="BN2614">
        <v>6465</v>
      </c>
      <c r="BO2614">
        <v>8422</v>
      </c>
      <c r="BP2614">
        <v>1862</v>
      </c>
      <c r="BQ2614" s="2">
        <v>0</v>
      </c>
      <c r="BR2614" s="2">
        <v>27</v>
      </c>
      <c r="BS2614" s="2">
        <v>0</v>
      </c>
      <c r="BT2614" s="2">
        <v>49</v>
      </c>
      <c r="BU2614" s="2">
        <v>5</v>
      </c>
      <c r="BV2614" s="2">
        <v>10</v>
      </c>
      <c r="BW2614" s="2">
        <v>0</v>
      </c>
      <c r="BX2614" s="2">
        <v>0</v>
      </c>
      <c r="BY2614" s="2">
        <v>5</v>
      </c>
      <c r="BZ2614" s="2">
        <v>33</v>
      </c>
      <c r="CA2614" s="2">
        <v>24</v>
      </c>
      <c r="CB2614" s="2">
        <v>24</v>
      </c>
      <c r="CC2614" s="2">
        <v>15</v>
      </c>
      <c r="CD2614" s="2">
        <v>1</v>
      </c>
      <c r="CE2614">
        <v>0</v>
      </c>
      <c r="CF2614">
        <v>3631015581.2070298</v>
      </c>
      <c r="CG2614">
        <v>240977.39633317501</v>
      </c>
      <c r="CH2614" s="2">
        <f t="shared" si="163"/>
        <v>39.673793255455145</v>
      </c>
      <c r="CI2614" t="str">
        <f t="shared" si="160"/>
        <v>Texas</v>
      </c>
      <c r="CJ2614" t="str">
        <f t="shared" si="161"/>
        <v>Gray</v>
      </c>
      <c r="CK2614" t="str">
        <f t="shared" si="162"/>
        <v>TX</v>
      </c>
      <c r="CL2614" t="str">
        <f>IF(Table1[[#This Row],[3 Day Avg]]&lt;=25,"Green","Red")</f>
        <v>Red</v>
      </c>
    </row>
    <row r="2615" spans="1:90" x14ac:dyDescent="0.25">
      <c r="A2615">
        <v>2614</v>
      </c>
      <c r="B2615" t="s">
        <v>1884</v>
      </c>
      <c r="C2615" t="s">
        <v>2770</v>
      </c>
      <c r="D2615" t="s">
        <v>4232</v>
      </c>
      <c r="E2615">
        <v>48</v>
      </c>
      <c r="F2615">
        <v>48181</v>
      </c>
      <c r="G2615">
        <v>2.5407925407925398</v>
      </c>
      <c r="H2615">
        <v>3201.71</v>
      </c>
      <c r="I2615">
        <v>81.348747303923403</v>
      </c>
      <c r="J2615">
        <v>12.3</v>
      </c>
      <c r="K2615">
        <v>3.2</v>
      </c>
      <c r="L2615">
        <v>84.778700000000001</v>
      </c>
      <c r="M2615">
        <v>1.78293029732646</v>
      </c>
      <c r="N2615" s="1">
        <v>44165.342210648145</v>
      </c>
      <c r="O2615" t="s">
        <v>319</v>
      </c>
      <c r="P2615" s="1">
        <v>43909.794236111113</v>
      </c>
      <c r="Q2615" t="s">
        <v>398</v>
      </c>
      <c r="R2615" t="s">
        <v>4387</v>
      </c>
      <c r="S2615" t="s">
        <v>90</v>
      </c>
      <c r="T2615">
        <v>4290</v>
      </c>
      <c r="U2615">
        <v>109</v>
      </c>
      <c r="V2615">
        <v>2507</v>
      </c>
      <c r="W2615">
        <v>2663</v>
      </c>
      <c r="X2615">
        <v>3929</v>
      </c>
      <c r="Y2615">
        <v>6018</v>
      </c>
      <c r="Z2615">
        <v>7173</v>
      </c>
      <c r="AA2615">
        <v>676</v>
      </c>
      <c r="AB2615">
        <v>663</v>
      </c>
      <c r="AC2615">
        <v>73</v>
      </c>
      <c r="AD2615">
        <v>25</v>
      </c>
      <c r="AE2615">
        <v>133991</v>
      </c>
      <c r="AF2615">
        <v>16116</v>
      </c>
      <c r="AG2615">
        <v>2061</v>
      </c>
      <c r="AH2615">
        <v>51403</v>
      </c>
      <c r="AI2615">
        <v>0</v>
      </c>
      <c r="AJ2615">
        <v>0</v>
      </c>
      <c r="AK2615">
        <v>1225118</v>
      </c>
      <c r="AL2615">
        <v>21843</v>
      </c>
      <c r="AM2615">
        <v>0</v>
      </c>
      <c r="AN2615">
        <v>10703677</v>
      </c>
      <c r="AO2615">
        <v>22290</v>
      </c>
      <c r="AP2615">
        <v>0</v>
      </c>
      <c r="AQ2615">
        <v>0</v>
      </c>
      <c r="AR2615">
        <v>128560</v>
      </c>
      <c r="AS2615">
        <v>97457</v>
      </c>
      <c r="AT2615">
        <v>6842</v>
      </c>
      <c r="AU2615">
        <v>1534</v>
      </c>
      <c r="AV2615">
        <v>1805</v>
      </c>
      <c r="AW2615">
        <v>66</v>
      </c>
      <c r="AX2615">
        <v>201</v>
      </c>
      <c r="AY2615">
        <v>3838</v>
      </c>
      <c r="AZ2615">
        <v>16817</v>
      </c>
      <c r="BA2615">
        <v>111479</v>
      </c>
      <c r="BB2615">
        <v>7057</v>
      </c>
      <c r="BC2615">
        <v>1620</v>
      </c>
      <c r="BD2615">
        <v>1824</v>
      </c>
      <c r="BE2615">
        <v>66</v>
      </c>
      <c r="BF2615">
        <v>2157</v>
      </c>
      <c r="BG2615">
        <v>4357</v>
      </c>
      <c r="BH2615">
        <v>111743</v>
      </c>
      <c r="BI2615">
        <v>25433</v>
      </c>
      <c r="BJ2615">
        <v>16237</v>
      </c>
      <c r="BK2615">
        <v>15528</v>
      </c>
      <c r="BL2615">
        <v>9099</v>
      </c>
      <c r="BM2615">
        <v>128560</v>
      </c>
      <c r="BN2615">
        <v>16817</v>
      </c>
      <c r="BO2615">
        <v>49072</v>
      </c>
      <c r="BP2615">
        <v>13191</v>
      </c>
      <c r="BQ2615" s="2">
        <v>0</v>
      </c>
      <c r="BR2615" s="2">
        <v>0</v>
      </c>
      <c r="BS2615" s="2">
        <v>0</v>
      </c>
      <c r="BT2615" s="2">
        <v>47</v>
      </c>
      <c r="BU2615" s="2">
        <v>114</v>
      </c>
      <c r="BV2615" s="2">
        <v>208</v>
      </c>
      <c r="BW2615" s="2">
        <v>0</v>
      </c>
      <c r="BX2615" s="2">
        <v>0</v>
      </c>
      <c r="BY2615" s="2">
        <v>103</v>
      </c>
      <c r="BZ2615" s="2">
        <v>91</v>
      </c>
      <c r="CA2615" s="2">
        <v>104</v>
      </c>
      <c r="CB2615" s="2">
        <v>76</v>
      </c>
      <c r="CC2615" s="2">
        <v>97</v>
      </c>
      <c r="CD2615" s="2">
        <v>0</v>
      </c>
      <c r="CE2615">
        <v>0</v>
      </c>
      <c r="CF2615">
        <v>3667894782.1132798</v>
      </c>
      <c r="CG2615">
        <v>291985.54675328202</v>
      </c>
      <c r="CH2615" s="2">
        <f t="shared" si="163"/>
        <v>0</v>
      </c>
      <c r="CI2615" t="str">
        <f t="shared" si="160"/>
        <v>Texas</v>
      </c>
      <c r="CJ2615" t="str">
        <f t="shared" si="161"/>
        <v>Grayson</v>
      </c>
      <c r="CK2615" t="str">
        <f t="shared" si="162"/>
        <v>TX</v>
      </c>
      <c r="CL2615" t="str">
        <f>IF(Table1[[#This Row],[3 Day Avg]]&lt;=25,"Green","Red")</f>
        <v>Green</v>
      </c>
    </row>
    <row r="2616" spans="1:90" x14ac:dyDescent="0.25">
      <c r="A2616">
        <v>2615</v>
      </c>
      <c r="B2616" t="s">
        <v>4388</v>
      </c>
      <c r="C2616" t="s">
        <v>2770</v>
      </c>
      <c r="D2616" t="s">
        <v>4232</v>
      </c>
      <c r="E2616">
        <v>48</v>
      </c>
      <c r="F2616">
        <v>48183</v>
      </c>
      <c r="G2616">
        <v>3.3260801989431199</v>
      </c>
      <c r="H2616">
        <v>2600.5</v>
      </c>
      <c r="I2616">
        <v>86.494701189099999</v>
      </c>
      <c r="J2616">
        <v>15.1</v>
      </c>
      <c r="K2616">
        <v>4.0999999999999996</v>
      </c>
      <c r="L2616">
        <v>83.470799999999997</v>
      </c>
      <c r="M2616">
        <v>1.78293029732646</v>
      </c>
      <c r="N2616" s="1">
        <v>44165.342210648145</v>
      </c>
      <c r="O2616" t="s">
        <v>87</v>
      </c>
      <c r="P2616" s="1">
        <v>43916.897534722222</v>
      </c>
      <c r="Q2616" t="s">
        <v>398</v>
      </c>
      <c r="R2616" t="s">
        <v>4389</v>
      </c>
      <c r="S2616" t="s">
        <v>90</v>
      </c>
      <c r="T2616">
        <v>3217</v>
      </c>
      <c r="U2616">
        <v>107</v>
      </c>
      <c r="V2616">
        <v>2725</v>
      </c>
      <c r="W2616">
        <v>2416</v>
      </c>
      <c r="X2616">
        <v>3009</v>
      </c>
      <c r="Y2616">
        <v>4128</v>
      </c>
      <c r="Z2616">
        <v>5927</v>
      </c>
      <c r="AA2616">
        <v>741</v>
      </c>
      <c r="AB2616">
        <v>644</v>
      </c>
      <c r="AC2616">
        <v>62</v>
      </c>
      <c r="AD2616">
        <v>18</v>
      </c>
      <c r="AE2616">
        <v>123707</v>
      </c>
      <c r="AF2616">
        <v>18108</v>
      </c>
      <c r="AG2616">
        <v>2381</v>
      </c>
      <c r="AH2616">
        <v>50610</v>
      </c>
      <c r="AI2616">
        <v>0</v>
      </c>
      <c r="AJ2616">
        <v>0</v>
      </c>
      <c r="AK2616">
        <v>1225118</v>
      </c>
      <c r="AL2616">
        <v>21843</v>
      </c>
      <c r="AM2616">
        <v>0</v>
      </c>
      <c r="AN2616">
        <v>10703677</v>
      </c>
      <c r="AO2616">
        <v>18205</v>
      </c>
      <c r="AP2616">
        <v>0</v>
      </c>
      <c r="AQ2616">
        <v>0</v>
      </c>
      <c r="AR2616">
        <v>123494</v>
      </c>
      <c r="AS2616">
        <v>71387</v>
      </c>
      <c r="AT2616">
        <v>24767</v>
      </c>
      <c r="AU2616">
        <v>377</v>
      </c>
      <c r="AV2616">
        <v>1641</v>
      </c>
      <c r="AW2616">
        <v>121</v>
      </c>
      <c r="AX2616">
        <v>144</v>
      </c>
      <c r="AY2616">
        <v>2141</v>
      </c>
      <c r="AZ2616">
        <v>22916</v>
      </c>
      <c r="BA2616">
        <v>91969</v>
      </c>
      <c r="BB2616">
        <v>25062</v>
      </c>
      <c r="BC2616">
        <v>459</v>
      </c>
      <c r="BD2616">
        <v>1654</v>
      </c>
      <c r="BE2616">
        <v>121</v>
      </c>
      <c r="BF2616">
        <v>1127</v>
      </c>
      <c r="BG2616">
        <v>3102</v>
      </c>
      <c r="BH2616">
        <v>100578</v>
      </c>
      <c r="BI2616">
        <v>27066</v>
      </c>
      <c r="BJ2616">
        <v>16840</v>
      </c>
      <c r="BK2616">
        <v>17098</v>
      </c>
      <c r="BL2616">
        <v>8150</v>
      </c>
      <c r="BM2616">
        <v>123494</v>
      </c>
      <c r="BN2616">
        <v>22916</v>
      </c>
      <c r="BO2616">
        <v>44285</v>
      </c>
      <c r="BP2616">
        <v>10055</v>
      </c>
      <c r="BQ2616" s="2">
        <v>0</v>
      </c>
      <c r="BR2616" s="2">
        <v>0</v>
      </c>
      <c r="BS2616" s="2">
        <v>0</v>
      </c>
      <c r="BT2616" s="2">
        <v>20</v>
      </c>
      <c r="BU2616" s="2">
        <v>27</v>
      </c>
      <c r="BV2616" s="2">
        <v>61</v>
      </c>
      <c r="BW2616" s="2">
        <v>0</v>
      </c>
      <c r="BX2616" s="2">
        <v>0</v>
      </c>
      <c r="BY2616" s="2">
        <v>39</v>
      </c>
      <c r="BZ2616" s="2">
        <v>11</v>
      </c>
      <c r="CA2616" s="2">
        <v>47</v>
      </c>
      <c r="CB2616" s="2">
        <v>39</v>
      </c>
      <c r="CC2616" s="2">
        <v>80</v>
      </c>
      <c r="CD2616" s="2">
        <v>0</v>
      </c>
      <c r="CE2616">
        <v>0</v>
      </c>
      <c r="CF2616">
        <v>1006118978.4492199</v>
      </c>
      <c r="CG2616">
        <v>161242.79816136399</v>
      </c>
      <c r="CH2616" s="2">
        <f t="shared" si="163"/>
        <v>0</v>
      </c>
      <c r="CI2616" t="str">
        <f t="shared" si="160"/>
        <v>Texas</v>
      </c>
      <c r="CJ2616" t="str">
        <f t="shared" si="161"/>
        <v>Gregg</v>
      </c>
      <c r="CK2616" t="str">
        <f t="shared" si="162"/>
        <v>TX</v>
      </c>
      <c r="CL2616" t="str">
        <f>IF(Table1[[#This Row],[3 Day Avg]]&lt;=25,"Green","Red")</f>
        <v>Green</v>
      </c>
    </row>
    <row r="2617" spans="1:90" x14ac:dyDescent="0.25">
      <c r="A2617">
        <v>2616</v>
      </c>
      <c r="B2617" t="s">
        <v>4390</v>
      </c>
      <c r="C2617" t="s">
        <v>2770</v>
      </c>
      <c r="D2617" t="s">
        <v>4232</v>
      </c>
      <c r="E2617">
        <v>48</v>
      </c>
      <c r="F2617">
        <v>48185</v>
      </c>
      <c r="G2617">
        <v>2.9027576197387499</v>
      </c>
      <c r="H2617">
        <v>4858.96</v>
      </c>
      <c r="I2617">
        <v>141.04372355430201</v>
      </c>
      <c r="J2617">
        <v>17.5</v>
      </c>
      <c r="K2617">
        <v>4.0999999999999996</v>
      </c>
      <c r="L2617">
        <v>81.636799999999994</v>
      </c>
      <c r="M2617">
        <v>1.78293029732646</v>
      </c>
      <c r="N2617" s="1">
        <v>44165.342210648145</v>
      </c>
      <c r="O2617" t="s">
        <v>319</v>
      </c>
      <c r="P2617" s="1">
        <v>43909.794791666667</v>
      </c>
      <c r="Q2617" t="s">
        <v>398</v>
      </c>
      <c r="R2617" t="s">
        <v>4391</v>
      </c>
      <c r="S2617" t="s">
        <v>90</v>
      </c>
      <c r="T2617">
        <v>1378</v>
      </c>
      <c r="U2617">
        <v>40</v>
      </c>
      <c r="V2617">
        <v>500</v>
      </c>
      <c r="W2617">
        <v>437</v>
      </c>
      <c r="X2617">
        <v>716</v>
      </c>
      <c r="Y2617">
        <v>1304</v>
      </c>
      <c r="Z2617">
        <v>1597</v>
      </c>
      <c r="AA2617">
        <v>25</v>
      </c>
      <c r="AB2617">
        <v>18</v>
      </c>
      <c r="AC2617">
        <v>3</v>
      </c>
      <c r="AD2617">
        <v>1</v>
      </c>
      <c r="AE2617">
        <v>28360</v>
      </c>
      <c r="AF2617">
        <v>4444</v>
      </c>
      <c r="AG2617">
        <v>459</v>
      </c>
      <c r="AH2617">
        <v>49498</v>
      </c>
      <c r="AI2617">
        <v>0</v>
      </c>
      <c r="AJ2617">
        <v>0</v>
      </c>
      <c r="AK2617">
        <v>1225118</v>
      </c>
      <c r="AL2617">
        <v>21843</v>
      </c>
      <c r="AM2617">
        <v>0</v>
      </c>
      <c r="AN2617">
        <v>10703677</v>
      </c>
      <c r="AO2617">
        <v>4554</v>
      </c>
      <c r="AP2617">
        <v>0</v>
      </c>
      <c r="AQ2617">
        <v>0</v>
      </c>
      <c r="AR2617">
        <v>27630</v>
      </c>
      <c r="AS2617">
        <v>16163</v>
      </c>
      <c r="AT2617">
        <v>4165</v>
      </c>
      <c r="AU2617">
        <v>90</v>
      </c>
      <c r="AV2617">
        <v>45</v>
      </c>
      <c r="AW2617">
        <v>0</v>
      </c>
      <c r="AX2617">
        <v>15</v>
      </c>
      <c r="AY2617">
        <v>536</v>
      </c>
      <c r="AZ2617">
        <v>6616</v>
      </c>
      <c r="BA2617">
        <v>21641</v>
      </c>
      <c r="BB2617">
        <v>4253</v>
      </c>
      <c r="BC2617">
        <v>233</v>
      </c>
      <c r="BD2617">
        <v>45</v>
      </c>
      <c r="BE2617">
        <v>0</v>
      </c>
      <c r="BF2617">
        <v>751</v>
      </c>
      <c r="BG2617">
        <v>707</v>
      </c>
      <c r="BH2617">
        <v>21014</v>
      </c>
      <c r="BI2617">
        <v>5113</v>
      </c>
      <c r="BJ2617">
        <v>3544</v>
      </c>
      <c r="BK2617">
        <v>3173</v>
      </c>
      <c r="BL2617">
        <v>1653</v>
      </c>
      <c r="BM2617">
        <v>27630</v>
      </c>
      <c r="BN2617">
        <v>6616</v>
      </c>
      <c r="BO2617">
        <v>11246</v>
      </c>
      <c r="BP2617">
        <v>2901</v>
      </c>
      <c r="BQ2617" s="2">
        <v>0</v>
      </c>
      <c r="BR2617" s="2">
        <v>3</v>
      </c>
      <c r="BS2617" s="2">
        <v>1</v>
      </c>
      <c r="BT2617" s="2">
        <v>12</v>
      </c>
      <c r="BU2617" s="2">
        <v>13</v>
      </c>
      <c r="BV2617" s="2">
        <v>14</v>
      </c>
      <c r="BW2617" s="2">
        <v>5</v>
      </c>
      <c r="BX2617" s="2">
        <v>3</v>
      </c>
      <c r="BY2617" s="2">
        <v>13</v>
      </c>
      <c r="BZ2617" s="2">
        <v>8</v>
      </c>
      <c r="CA2617" s="2">
        <v>12</v>
      </c>
      <c r="CB2617" s="2">
        <v>28</v>
      </c>
      <c r="CC2617" s="2">
        <v>5</v>
      </c>
      <c r="CD2617" s="2">
        <v>-1</v>
      </c>
      <c r="CE2617">
        <v>0</v>
      </c>
      <c r="CF2617">
        <v>2809477830.4023399</v>
      </c>
      <c r="CG2617">
        <v>283952.79294734303</v>
      </c>
      <c r="CH2617" s="2">
        <f t="shared" si="163"/>
        <v>4.8256725781155749</v>
      </c>
      <c r="CI2617" t="str">
        <f t="shared" si="160"/>
        <v>Texas</v>
      </c>
      <c r="CJ2617" t="str">
        <f t="shared" si="161"/>
        <v>Grimes</v>
      </c>
      <c r="CK2617" t="str">
        <f t="shared" si="162"/>
        <v>TX</v>
      </c>
      <c r="CL2617" t="str">
        <f>IF(Table1[[#This Row],[3 Day Avg]]&lt;=25,"Green","Red")</f>
        <v>Green</v>
      </c>
    </row>
    <row r="2618" spans="1:90" x14ac:dyDescent="0.25">
      <c r="A2618">
        <v>2617</v>
      </c>
      <c r="B2618" t="s">
        <v>3114</v>
      </c>
      <c r="C2618" t="s">
        <v>2770</v>
      </c>
      <c r="D2618" t="s">
        <v>4232</v>
      </c>
      <c r="E2618">
        <v>48</v>
      </c>
      <c r="F2618">
        <v>48187</v>
      </c>
      <c r="G2618">
        <v>1.98970037453183</v>
      </c>
      <c r="H2618">
        <v>2609.75</v>
      </c>
      <c r="I2618">
        <v>51.926154898774499</v>
      </c>
      <c r="J2618">
        <v>8.5</v>
      </c>
      <c r="K2618">
        <v>3.1</v>
      </c>
      <c r="L2618">
        <v>121.8235</v>
      </c>
      <c r="M2618">
        <v>1.78293029732646</v>
      </c>
      <c r="N2618" s="1">
        <v>44165.342210648145</v>
      </c>
      <c r="O2618" t="s">
        <v>319</v>
      </c>
      <c r="P2618" s="1">
        <v>43909.794791666667</v>
      </c>
      <c r="Q2618" t="s">
        <v>398</v>
      </c>
      <c r="R2618" t="s">
        <v>4392</v>
      </c>
      <c r="S2618" t="s">
        <v>90</v>
      </c>
      <c r="T2618">
        <v>4272</v>
      </c>
      <c r="U2618">
        <v>85</v>
      </c>
      <c r="V2618">
        <v>2027</v>
      </c>
      <c r="W2618">
        <v>2632</v>
      </c>
      <c r="X2618">
        <v>3513</v>
      </c>
      <c r="Y2618">
        <v>5113</v>
      </c>
      <c r="Z2618">
        <v>7454</v>
      </c>
      <c r="AA2618">
        <v>153</v>
      </c>
      <c r="AB2618">
        <v>117</v>
      </c>
      <c r="AC2618">
        <v>9</v>
      </c>
      <c r="AD2618">
        <v>5</v>
      </c>
      <c r="AE2618">
        <v>163694</v>
      </c>
      <c r="AF2618">
        <v>13716</v>
      </c>
      <c r="AG2618">
        <v>2497</v>
      </c>
      <c r="AH2618">
        <v>73864</v>
      </c>
      <c r="AI2618">
        <v>0</v>
      </c>
      <c r="AJ2618">
        <v>0</v>
      </c>
      <c r="AK2618">
        <v>1225118</v>
      </c>
      <c r="AL2618">
        <v>21843</v>
      </c>
      <c r="AM2618">
        <v>0</v>
      </c>
      <c r="AN2618">
        <v>10703677</v>
      </c>
      <c r="AO2618">
        <v>20739</v>
      </c>
      <c r="AP2618">
        <v>0</v>
      </c>
      <c r="AQ2618">
        <v>0</v>
      </c>
      <c r="AR2618">
        <v>155137</v>
      </c>
      <c r="AS2618">
        <v>78655</v>
      </c>
      <c r="AT2618">
        <v>11140</v>
      </c>
      <c r="AU2618">
        <v>274</v>
      </c>
      <c r="AV2618">
        <v>2578</v>
      </c>
      <c r="AW2618">
        <v>246</v>
      </c>
      <c r="AX2618">
        <v>530</v>
      </c>
      <c r="AY2618">
        <v>3252</v>
      </c>
      <c r="AZ2618">
        <v>58462</v>
      </c>
      <c r="BA2618">
        <v>112036</v>
      </c>
      <c r="BB2618">
        <v>12304</v>
      </c>
      <c r="BC2618">
        <v>507</v>
      </c>
      <c r="BD2618">
        <v>2692</v>
      </c>
      <c r="BE2618">
        <v>440</v>
      </c>
      <c r="BF2618">
        <v>22307</v>
      </c>
      <c r="BG2618">
        <v>4851</v>
      </c>
      <c r="BH2618">
        <v>96675</v>
      </c>
      <c r="BI2618">
        <v>32616</v>
      </c>
      <c r="BJ2618">
        <v>21247</v>
      </c>
      <c r="BK2618">
        <v>19682</v>
      </c>
      <c r="BL2618">
        <v>8172</v>
      </c>
      <c r="BM2618">
        <v>155137</v>
      </c>
      <c r="BN2618">
        <v>58462</v>
      </c>
      <c r="BO2618">
        <v>60853</v>
      </c>
      <c r="BP2618">
        <v>12567</v>
      </c>
      <c r="BQ2618" s="2">
        <v>0</v>
      </c>
      <c r="BR2618" s="2">
        <v>0</v>
      </c>
      <c r="BS2618" s="2">
        <v>0</v>
      </c>
      <c r="BT2618" s="2">
        <v>0</v>
      </c>
      <c r="BU2618" s="2">
        <v>128</v>
      </c>
      <c r="BV2618" s="2">
        <v>-1</v>
      </c>
      <c r="BW2618" s="2">
        <v>0</v>
      </c>
      <c r="BX2618" s="2">
        <v>0</v>
      </c>
      <c r="BY2618" s="2">
        <v>14</v>
      </c>
      <c r="BZ2618" s="2">
        <v>-1</v>
      </c>
      <c r="CA2618" s="2">
        <v>-5</v>
      </c>
      <c r="CB2618" s="2">
        <v>53</v>
      </c>
      <c r="CC2618" s="2">
        <v>9</v>
      </c>
      <c r="CD2618" s="2">
        <v>0</v>
      </c>
      <c r="CE2618">
        <v>0</v>
      </c>
      <c r="CF2618">
        <v>2455551568.5898399</v>
      </c>
      <c r="CG2618">
        <v>275537.13261406502</v>
      </c>
      <c r="CH2618" s="2">
        <f t="shared" si="163"/>
        <v>0</v>
      </c>
      <c r="CI2618" t="str">
        <f t="shared" si="160"/>
        <v>Texas</v>
      </c>
      <c r="CJ2618" t="str">
        <f t="shared" si="161"/>
        <v>Guadalupe</v>
      </c>
      <c r="CK2618" t="str">
        <f t="shared" si="162"/>
        <v>TX</v>
      </c>
      <c r="CL2618" t="str">
        <f>IF(Table1[[#This Row],[3 Day Avg]]&lt;=25,"Green","Red")</f>
        <v>Green</v>
      </c>
    </row>
    <row r="2619" spans="1:90" x14ac:dyDescent="0.25">
      <c r="A2619">
        <v>2618</v>
      </c>
      <c r="B2619" t="s">
        <v>153</v>
      </c>
      <c r="C2619" t="s">
        <v>2770</v>
      </c>
      <c r="D2619" t="s">
        <v>4232</v>
      </c>
      <c r="E2619">
        <v>48</v>
      </c>
      <c r="F2619">
        <v>48189</v>
      </c>
      <c r="G2619">
        <v>2.29516288252715</v>
      </c>
      <c r="H2619">
        <v>11977.53</v>
      </c>
      <c r="I2619">
        <v>274.903931421815</v>
      </c>
      <c r="J2619">
        <v>18.399999999999999</v>
      </c>
      <c r="K2619">
        <v>4.8</v>
      </c>
      <c r="L2619">
        <v>70.560100000000006</v>
      </c>
      <c r="M2619">
        <v>1.78293029732646</v>
      </c>
      <c r="N2619" s="1">
        <v>44165.342210648145</v>
      </c>
      <c r="O2619" t="s">
        <v>87</v>
      </c>
      <c r="P2619" s="1">
        <v>43923.045381944445</v>
      </c>
      <c r="Q2619" t="s">
        <v>398</v>
      </c>
      <c r="R2619" t="s">
        <v>4393</v>
      </c>
      <c r="S2619" t="s">
        <v>90</v>
      </c>
      <c r="T2619">
        <v>4052</v>
      </c>
      <c r="U2619">
        <v>93</v>
      </c>
      <c r="V2619">
        <v>732</v>
      </c>
      <c r="W2619">
        <v>591</v>
      </c>
      <c r="X2619">
        <v>751</v>
      </c>
      <c r="Y2619">
        <v>1096</v>
      </c>
      <c r="Z2619">
        <v>1322</v>
      </c>
      <c r="AA2619">
        <v>88</v>
      </c>
      <c r="AB2619">
        <v>69</v>
      </c>
      <c r="AC2619">
        <v>5</v>
      </c>
      <c r="AD2619">
        <v>2</v>
      </c>
      <c r="AE2619">
        <v>33830</v>
      </c>
      <c r="AF2619">
        <v>5715</v>
      </c>
      <c r="AG2619">
        <v>604</v>
      </c>
      <c r="AH2619">
        <v>42782</v>
      </c>
      <c r="AI2619">
        <v>0</v>
      </c>
      <c r="AJ2619">
        <v>0</v>
      </c>
      <c r="AK2619">
        <v>1225118</v>
      </c>
      <c r="AL2619">
        <v>21843</v>
      </c>
      <c r="AM2619">
        <v>0</v>
      </c>
      <c r="AN2619">
        <v>10703677</v>
      </c>
      <c r="AO2619">
        <v>4492</v>
      </c>
      <c r="AP2619">
        <v>0</v>
      </c>
      <c r="AQ2619">
        <v>0</v>
      </c>
      <c r="AR2619">
        <v>34113</v>
      </c>
      <c r="AS2619">
        <v>11669</v>
      </c>
      <c r="AT2619">
        <v>1486</v>
      </c>
      <c r="AU2619">
        <v>10</v>
      </c>
      <c r="AV2619">
        <v>104</v>
      </c>
      <c r="AW2619">
        <v>7</v>
      </c>
      <c r="AX2619">
        <v>22</v>
      </c>
      <c r="AY2619">
        <v>662</v>
      </c>
      <c r="AZ2619">
        <v>20153</v>
      </c>
      <c r="BA2619">
        <v>29237</v>
      </c>
      <c r="BB2619">
        <v>1637</v>
      </c>
      <c r="BC2619">
        <v>260</v>
      </c>
      <c r="BD2619">
        <v>104</v>
      </c>
      <c r="BE2619">
        <v>7</v>
      </c>
      <c r="BF2619">
        <v>1118</v>
      </c>
      <c r="BG2619">
        <v>1750</v>
      </c>
      <c r="BH2619">
        <v>13960</v>
      </c>
      <c r="BI2619">
        <v>7781</v>
      </c>
      <c r="BJ2619">
        <v>5439</v>
      </c>
      <c r="BK2619">
        <v>4698</v>
      </c>
      <c r="BL2619">
        <v>2074</v>
      </c>
      <c r="BM2619">
        <v>34113</v>
      </c>
      <c r="BN2619">
        <v>20153</v>
      </c>
      <c r="BO2619">
        <v>11703</v>
      </c>
      <c r="BP2619">
        <v>2418</v>
      </c>
      <c r="BQ2619" s="2">
        <v>0</v>
      </c>
      <c r="BR2619" s="2">
        <v>0</v>
      </c>
      <c r="BS2619" s="2">
        <v>0</v>
      </c>
      <c r="BT2619" s="2">
        <v>0</v>
      </c>
      <c r="BU2619" s="2">
        <v>262</v>
      </c>
      <c r="BV2619" s="2">
        <v>0</v>
      </c>
      <c r="BW2619" s="2">
        <v>48</v>
      </c>
      <c r="BX2619" s="2">
        <v>0</v>
      </c>
      <c r="BY2619" s="2">
        <v>0</v>
      </c>
      <c r="BZ2619" s="2">
        <v>90</v>
      </c>
      <c r="CA2619" s="2">
        <v>147</v>
      </c>
      <c r="CB2619" s="2">
        <v>59</v>
      </c>
      <c r="CC2619" s="2">
        <v>105</v>
      </c>
      <c r="CD2619" s="2">
        <v>0</v>
      </c>
      <c r="CE2619">
        <v>0</v>
      </c>
      <c r="CF2619">
        <v>3801977941.9414101</v>
      </c>
      <c r="CG2619">
        <v>247062.552063529</v>
      </c>
      <c r="CH2619" s="2">
        <f t="shared" si="163"/>
        <v>0</v>
      </c>
      <c r="CI2619" t="str">
        <f t="shared" si="160"/>
        <v>Texas</v>
      </c>
      <c r="CJ2619" t="str">
        <f t="shared" si="161"/>
        <v>Hale</v>
      </c>
      <c r="CK2619" t="str">
        <f t="shared" si="162"/>
        <v>TX</v>
      </c>
      <c r="CL2619" t="str">
        <f>IF(Table1[[#This Row],[3 Day Avg]]&lt;=25,"Green","Red")</f>
        <v>Green</v>
      </c>
    </row>
    <row r="2620" spans="1:90" x14ac:dyDescent="0.25">
      <c r="A2620">
        <v>2619</v>
      </c>
      <c r="B2620" t="s">
        <v>969</v>
      </c>
      <c r="C2620" t="s">
        <v>2770</v>
      </c>
      <c r="D2620" t="s">
        <v>4232</v>
      </c>
      <c r="E2620">
        <v>48</v>
      </c>
      <c r="F2620">
        <v>48191</v>
      </c>
      <c r="G2620">
        <v>3.75</v>
      </c>
      <c r="H2620">
        <v>2642.01</v>
      </c>
      <c r="I2620">
        <v>99.075297225891703</v>
      </c>
      <c r="J2620">
        <v>24.1</v>
      </c>
      <c r="K2620">
        <v>4.3</v>
      </c>
      <c r="L2620">
        <v>53.762</v>
      </c>
      <c r="M2620">
        <v>0</v>
      </c>
      <c r="N2620" s="1">
        <v>44165.342210648145</v>
      </c>
      <c r="O2620" t="s">
        <v>319</v>
      </c>
      <c r="P2620" s="1">
        <v>43909.794236111113</v>
      </c>
      <c r="Q2620" t="s">
        <v>398</v>
      </c>
      <c r="R2620" t="s">
        <v>4394</v>
      </c>
      <c r="S2620" t="s">
        <v>90</v>
      </c>
      <c r="T2620">
        <v>80</v>
      </c>
      <c r="U2620">
        <v>3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3028</v>
      </c>
      <c r="AF2620">
        <v>718</v>
      </c>
      <c r="AG2620">
        <v>49</v>
      </c>
      <c r="AH2620">
        <v>32597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10703677</v>
      </c>
      <c r="AO2620">
        <v>0</v>
      </c>
      <c r="AP2620">
        <v>0</v>
      </c>
      <c r="AQ2620">
        <v>0</v>
      </c>
      <c r="AR2620">
        <v>3074</v>
      </c>
      <c r="AS2620">
        <v>1729</v>
      </c>
      <c r="AT2620">
        <v>239</v>
      </c>
      <c r="AU2620">
        <v>3</v>
      </c>
      <c r="AV2620">
        <v>9</v>
      </c>
      <c r="AW2620">
        <v>0</v>
      </c>
      <c r="AX2620">
        <v>0</v>
      </c>
      <c r="AY2620">
        <v>37</v>
      </c>
      <c r="AZ2620">
        <v>1057</v>
      </c>
      <c r="BA2620">
        <v>2489</v>
      </c>
      <c r="BB2620">
        <v>250</v>
      </c>
      <c r="BC2620">
        <v>20</v>
      </c>
      <c r="BD2620">
        <v>9</v>
      </c>
      <c r="BE2620">
        <v>0</v>
      </c>
      <c r="BF2620">
        <v>218</v>
      </c>
      <c r="BG2620">
        <v>88</v>
      </c>
      <c r="BH2620">
        <v>2017</v>
      </c>
      <c r="BI2620">
        <v>571</v>
      </c>
      <c r="BJ2620">
        <v>419</v>
      </c>
      <c r="BK2620">
        <v>251</v>
      </c>
      <c r="BL2620">
        <v>332</v>
      </c>
      <c r="BM2620">
        <v>3074</v>
      </c>
      <c r="BN2620">
        <v>1057</v>
      </c>
      <c r="BO2620">
        <v>1124</v>
      </c>
      <c r="BP2620">
        <v>377</v>
      </c>
      <c r="BQ2620" s="2">
        <v>0</v>
      </c>
      <c r="BR2620" s="2">
        <v>0</v>
      </c>
      <c r="BS2620" s="2">
        <v>0</v>
      </c>
      <c r="BT2620" s="2">
        <v>1</v>
      </c>
      <c r="BU2620" s="2">
        <v>2</v>
      </c>
      <c r="BV2620" s="2">
        <v>1</v>
      </c>
      <c r="BW2620" s="2">
        <v>0</v>
      </c>
      <c r="BX2620" s="2">
        <v>0</v>
      </c>
      <c r="BY2620" s="2">
        <v>0</v>
      </c>
      <c r="BZ2620" s="2">
        <v>3</v>
      </c>
      <c r="CA2620" s="2">
        <v>10</v>
      </c>
      <c r="CB2620" s="2">
        <v>2</v>
      </c>
      <c r="CC2620" s="2">
        <v>2</v>
      </c>
      <c r="CD2620" s="2">
        <v>0</v>
      </c>
      <c r="CE2620">
        <v>0</v>
      </c>
      <c r="CF2620">
        <v>3458251942.34375</v>
      </c>
      <c r="CG2620">
        <v>235254.084391796</v>
      </c>
      <c r="CH2620" s="2">
        <f t="shared" si="163"/>
        <v>0</v>
      </c>
      <c r="CI2620" t="str">
        <f t="shared" si="160"/>
        <v>Texas</v>
      </c>
      <c r="CJ2620" t="str">
        <f t="shared" si="161"/>
        <v>Hall</v>
      </c>
      <c r="CK2620" t="str">
        <f t="shared" si="162"/>
        <v>TX</v>
      </c>
      <c r="CL2620" t="str">
        <f>IF(Table1[[#This Row],[3 Day Avg]]&lt;=25,"Green","Red")</f>
        <v>Green</v>
      </c>
    </row>
    <row r="2621" spans="1:90" x14ac:dyDescent="0.25">
      <c r="A2621">
        <v>2620</v>
      </c>
      <c r="B2621" t="s">
        <v>770</v>
      </c>
      <c r="C2621" t="s">
        <v>2770</v>
      </c>
      <c r="D2621" t="s">
        <v>4232</v>
      </c>
      <c r="E2621">
        <v>48</v>
      </c>
      <c r="F2621">
        <v>48193</v>
      </c>
      <c r="G2621">
        <v>2.38095238095238</v>
      </c>
      <c r="H2621">
        <v>3465.35</v>
      </c>
      <c r="I2621">
        <v>82.508250825082499</v>
      </c>
      <c r="J2621">
        <v>14.7</v>
      </c>
      <c r="K2621">
        <v>3.3</v>
      </c>
      <c r="L2621">
        <v>81.161799999999999</v>
      </c>
      <c r="M2621">
        <v>1.78293029732646</v>
      </c>
      <c r="N2621" s="1">
        <v>44165.342210648145</v>
      </c>
      <c r="O2621" t="s">
        <v>319</v>
      </c>
      <c r="P2621" s="1">
        <v>43909.794791666667</v>
      </c>
      <c r="Q2621" t="s">
        <v>398</v>
      </c>
      <c r="R2621" t="s">
        <v>4395</v>
      </c>
      <c r="S2621" t="s">
        <v>90</v>
      </c>
      <c r="T2621">
        <v>294</v>
      </c>
      <c r="U2621">
        <v>7</v>
      </c>
      <c r="V2621">
        <v>433</v>
      </c>
      <c r="W2621">
        <v>177</v>
      </c>
      <c r="X2621">
        <v>422</v>
      </c>
      <c r="Y2621">
        <v>483</v>
      </c>
      <c r="Z2621">
        <v>567</v>
      </c>
      <c r="AA2621">
        <v>25</v>
      </c>
      <c r="AB2621">
        <v>25</v>
      </c>
      <c r="AC2621">
        <v>7</v>
      </c>
      <c r="AD2621">
        <v>1</v>
      </c>
      <c r="AE2621">
        <v>8484</v>
      </c>
      <c r="AF2621">
        <v>1221</v>
      </c>
      <c r="AG2621">
        <v>121</v>
      </c>
      <c r="AH2621">
        <v>49210</v>
      </c>
      <c r="AI2621">
        <v>0</v>
      </c>
      <c r="AJ2621">
        <v>0</v>
      </c>
      <c r="AK2621">
        <v>1225118</v>
      </c>
      <c r="AL2621">
        <v>21843</v>
      </c>
      <c r="AM2621">
        <v>0</v>
      </c>
      <c r="AN2621">
        <v>10703677</v>
      </c>
      <c r="AO2621">
        <v>2082</v>
      </c>
      <c r="AP2621">
        <v>0</v>
      </c>
      <c r="AQ2621">
        <v>0</v>
      </c>
      <c r="AR2621">
        <v>8269</v>
      </c>
      <c r="AS2621">
        <v>7004</v>
      </c>
      <c r="AT2621">
        <v>42</v>
      </c>
      <c r="AU2621">
        <v>62</v>
      </c>
      <c r="AV2621">
        <v>24</v>
      </c>
      <c r="AW2621">
        <v>0</v>
      </c>
      <c r="AX2621">
        <v>0</v>
      </c>
      <c r="AY2621">
        <v>118</v>
      </c>
      <c r="AZ2621">
        <v>1019</v>
      </c>
      <c r="BA2621">
        <v>7845</v>
      </c>
      <c r="BB2621">
        <v>42</v>
      </c>
      <c r="BC2621">
        <v>62</v>
      </c>
      <c r="BD2621">
        <v>24</v>
      </c>
      <c r="BE2621">
        <v>0</v>
      </c>
      <c r="BF2621">
        <v>151</v>
      </c>
      <c r="BG2621">
        <v>145</v>
      </c>
      <c r="BH2621">
        <v>7250</v>
      </c>
      <c r="BI2621">
        <v>1425</v>
      </c>
      <c r="BJ2621">
        <v>919</v>
      </c>
      <c r="BK2621">
        <v>832</v>
      </c>
      <c r="BL2621">
        <v>1032</v>
      </c>
      <c r="BM2621">
        <v>8269</v>
      </c>
      <c r="BN2621">
        <v>1019</v>
      </c>
      <c r="BO2621">
        <v>3011</v>
      </c>
      <c r="BP2621">
        <v>1050</v>
      </c>
      <c r="BQ2621" s="2">
        <v>0</v>
      </c>
      <c r="BR2621" s="2">
        <v>0</v>
      </c>
      <c r="BS2621" s="2">
        <v>0</v>
      </c>
      <c r="BT2621" s="2">
        <v>11</v>
      </c>
      <c r="BU2621" s="2">
        <v>3</v>
      </c>
      <c r="BV2621" s="2">
        <v>2</v>
      </c>
      <c r="BW2621" s="2">
        <v>0</v>
      </c>
      <c r="BX2621" s="2">
        <v>0</v>
      </c>
      <c r="BY2621" s="2">
        <v>3</v>
      </c>
      <c r="BZ2621" s="2">
        <v>7</v>
      </c>
      <c r="CA2621" s="2">
        <v>4</v>
      </c>
      <c r="CB2621" s="2">
        <v>6</v>
      </c>
      <c r="CC2621" s="2">
        <v>5</v>
      </c>
      <c r="CD2621" s="2">
        <v>0</v>
      </c>
      <c r="CE2621">
        <v>0</v>
      </c>
      <c r="CF2621">
        <v>3001666915.1953101</v>
      </c>
      <c r="CG2621">
        <v>236498.130794828</v>
      </c>
      <c r="CH2621" s="2">
        <f t="shared" si="163"/>
        <v>0</v>
      </c>
      <c r="CI2621" t="str">
        <f t="shared" si="160"/>
        <v>Texas</v>
      </c>
      <c r="CJ2621" t="str">
        <f t="shared" si="161"/>
        <v>Hamilton</v>
      </c>
      <c r="CK2621" t="str">
        <f t="shared" si="162"/>
        <v>TX</v>
      </c>
      <c r="CL2621" t="str">
        <f>IF(Table1[[#This Row],[3 Day Avg]]&lt;=25,"Green","Red")</f>
        <v>Green</v>
      </c>
    </row>
    <row r="2622" spans="1:90" x14ac:dyDescent="0.25">
      <c r="A2622">
        <v>2621</v>
      </c>
      <c r="B2622" t="s">
        <v>4396</v>
      </c>
      <c r="C2622" t="s">
        <v>2770</v>
      </c>
      <c r="D2622" t="s">
        <v>4232</v>
      </c>
      <c r="E2622">
        <v>48</v>
      </c>
      <c r="F2622">
        <v>48195</v>
      </c>
      <c r="G2622">
        <v>3.8135593220339001</v>
      </c>
      <c r="H2622">
        <v>4319.97</v>
      </c>
      <c r="I2622">
        <v>164.74464579901201</v>
      </c>
      <c r="J2622">
        <v>11.6</v>
      </c>
      <c r="K2622">
        <v>2.2999999999999998</v>
      </c>
      <c r="L2622">
        <v>94.405600000000007</v>
      </c>
      <c r="M2622">
        <v>1.78293029732646</v>
      </c>
      <c r="N2622" s="1">
        <v>44165.342210648145</v>
      </c>
      <c r="O2622" t="s">
        <v>319</v>
      </c>
      <c r="P2622" s="1">
        <v>43909.794236111113</v>
      </c>
      <c r="Q2622" t="s">
        <v>398</v>
      </c>
      <c r="R2622" t="s">
        <v>4397</v>
      </c>
      <c r="S2622" t="s">
        <v>90</v>
      </c>
      <c r="T2622">
        <v>236</v>
      </c>
      <c r="U2622">
        <v>9</v>
      </c>
      <c r="V2622">
        <v>106</v>
      </c>
      <c r="W2622">
        <v>73</v>
      </c>
      <c r="X2622">
        <v>197</v>
      </c>
      <c r="Y2622">
        <v>257</v>
      </c>
      <c r="Z2622">
        <v>230</v>
      </c>
      <c r="AA2622">
        <v>14</v>
      </c>
      <c r="AB2622">
        <v>14</v>
      </c>
      <c r="AC2622">
        <v>2</v>
      </c>
      <c r="AD2622">
        <v>2</v>
      </c>
      <c r="AE2622">
        <v>5463</v>
      </c>
      <c r="AF2622">
        <v>626</v>
      </c>
      <c r="AG2622">
        <v>67</v>
      </c>
      <c r="AH2622">
        <v>57240</v>
      </c>
      <c r="AI2622">
        <v>0</v>
      </c>
      <c r="AJ2622">
        <v>0</v>
      </c>
      <c r="AK2622">
        <v>1225118</v>
      </c>
      <c r="AL2622">
        <v>21843</v>
      </c>
      <c r="AM2622">
        <v>0</v>
      </c>
      <c r="AN2622">
        <v>10703677</v>
      </c>
      <c r="AO2622">
        <v>863</v>
      </c>
      <c r="AP2622">
        <v>0</v>
      </c>
      <c r="AQ2622">
        <v>0</v>
      </c>
      <c r="AR2622">
        <v>5547</v>
      </c>
      <c r="AS2622">
        <v>2911</v>
      </c>
      <c r="AT2622">
        <v>3</v>
      </c>
      <c r="AU2622">
        <v>4</v>
      </c>
      <c r="AV2622">
        <v>0</v>
      </c>
      <c r="AW2622">
        <v>0</v>
      </c>
      <c r="AX2622">
        <v>0</v>
      </c>
      <c r="AY2622">
        <v>11</v>
      </c>
      <c r="AZ2622">
        <v>2618</v>
      </c>
      <c r="BA2622">
        <v>5055</v>
      </c>
      <c r="BB2622">
        <v>20</v>
      </c>
      <c r="BC2622">
        <v>4</v>
      </c>
      <c r="BD2622">
        <v>0</v>
      </c>
      <c r="BE2622">
        <v>0</v>
      </c>
      <c r="BF2622">
        <v>367</v>
      </c>
      <c r="BG2622">
        <v>101</v>
      </c>
      <c r="BH2622">
        <v>2929</v>
      </c>
      <c r="BI2622">
        <v>1303</v>
      </c>
      <c r="BJ2622">
        <v>867</v>
      </c>
      <c r="BK2622">
        <v>658</v>
      </c>
      <c r="BL2622">
        <v>376</v>
      </c>
      <c r="BM2622">
        <v>5547</v>
      </c>
      <c r="BN2622">
        <v>2618</v>
      </c>
      <c r="BO2622">
        <v>1856</v>
      </c>
      <c r="BP2622">
        <v>487</v>
      </c>
      <c r="BQ2622" s="2">
        <v>0</v>
      </c>
      <c r="BR2622" s="2">
        <v>2</v>
      </c>
      <c r="BS2622" s="2">
        <v>0</v>
      </c>
      <c r="BT2622" s="2">
        <v>6</v>
      </c>
      <c r="BU2622" s="2">
        <v>1</v>
      </c>
      <c r="BV2622" s="2">
        <v>1</v>
      </c>
      <c r="BW2622" s="2">
        <v>0</v>
      </c>
      <c r="BX2622" s="2">
        <v>0</v>
      </c>
      <c r="BY2622" s="2">
        <v>0</v>
      </c>
      <c r="BZ2622" s="2">
        <v>1</v>
      </c>
      <c r="CA2622" s="2">
        <v>4</v>
      </c>
      <c r="CB2622" s="2">
        <v>1</v>
      </c>
      <c r="CC2622" s="2">
        <v>0</v>
      </c>
      <c r="CD2622" s="2">
        <v>0</v>
      </c>
      <c r="CE2622">
        <v>0</v>
      </c>
      <c r="CF2622">
        <v>3675803871.7578101</v>
      </c>
      <c r="CG2622">
        <v>242478.48266794</v>
      </c>
      <c r="CH2622" s="2">
        <f t="shared" si="163"/>
        <v>12.018508503094766</v>
      </c>
      <c r="CI2622" t="str">
        <f t="shared" si="160"/>
        <v>Texas</v>
      </c>
      <c r="CJ2622" t="str">
        <f t="shared" si="161"/>
        <v>Hansford</v>
      </c>
      <c r="CK2622" t="str">
        <f t="shared" si="162"/>
        <v>TX</v>
      </c>
      <c r="CL2622" t="str">
        <f>IF(Table1[[#This Row],[3 Day Avg]]&lt;=25,"Green","Red")</f>
        <v>Green</v>
      </c>
    </row>
    <row r="2623" spans="1:90" x14ac:dyDescent="0.25">
      <c r="A2623">
        <v>2622</v>
      </c>
      <c r="B2623" t="s">
        <v>4154</v>
      </c>
      <c r="C2623" t="s">
        <v>2770</v>
      </c>
      <c r="D2623" t="s">
        <v>4232</v>
      </c>
      <c r="E2623">
        <v>48</v>
      </c>
      <c r="F2623">
        <v>48197</v>
      </c>
      <c r="G2623">
        <v>4.3956043956044004</v>
      </c>
      <c r="H2623">
        <v>2320.2399999999998</v>
      </c>
      <c r="I2623">
        <v>101.98878123406401</v>
      </c>
      <c r="J2623">
        <v>17.399999999999999</v>
      </c>
      <c r="K2623">
        <v>3.6</v>
      </c>
      <c r="L2623">
        <v>70.043899999999994</v>
      </c>
      <c r="M2623">
        <v>1.78293029732646</v>
      </c>
      <c r="N2623" s="1">
        <v>44165.342210648145</v>
      </c>
      <c r="O2623" t="s">
        <v>319</v>
      </c>
      <c r="P2623" s="1">
        <v>43915.802581018521</v>
      </c>
      <c r="Q2623" t="s">
        <v>398</v>
      </c>
      <c r="R2623" t="s">
        <v>4398</v>
      </c>
      <c r="S2623" t="s">
        <v>90</v>
      </c>
      <c r="T2623">
        <v>91</v>
      </c>
      <c r="U2623">
        <v>4</v>
      </c>
      <c r="V2623">
        <v>123</v>
      </c>
      <c r="W2623">
        <v>100</v>
      </c>
      <c r="X2623">
        <v>119</v>
      </c>
      <c r="Y2623">
        <v>176</v>
      </c>
      <c r="Z2623">
        <v>281</v>
      </c>
      <c r="AA2623">
        <v>24</v>
      </c>
      <c r="AB2623">
        <v>24</v>
      </c>
      <c r="AC2623">
        <v>4</v>
      </c>
      <c r="AD2623">
        <v>0</v>
      </c>
      <c r="AE2623">
        <v>3922</v>
      </c>
      <c r="AF2623">
        <v>680</v>
      </c>
      <c r="AG2623">
        <v>61</v>
      </c>
      <c r="AH2623">
        <v>42469</v>
      </c>
      <c r="AI2623">
        <v>0</v>
      </c>
      <c r="AJ2623">
        <v>0</v>
      </c>
      <c r="AK2623">
        <v>1225118</v>
      </c>
      <c r="AL2623">
        <v>21843</v>
      </c>
      <c r="AM2623">
        <v>0</v>
      </c>
      <c r="AN2623">
        <v>10703677</v>
      </c>
      <c r="AO2623">
        <v>799</v>
      </c>
      <c r="AP2623">
        <v>3</v>
      </c>
      <c r="AQ2623">
        <v>0</v>
      </c>
      <c r="AR2623">
        <v>3952</v>
      </c>
      <c r="AS2623">
        <v>2693</v>
      </c>
      <c r="AT2623">
        <v>271</v>
      </c>
      <c r="AU2623">
        <v>41</v>
      </c>
      <c r="AV2623">
        <v>0</v>
      </c>
      <c r="AW2623">
        <v>0</v>
      </c>
      <c r="AX2623">
        <v>0</v>
      </c>
      <c r="AY2623">
        <v>96</v>
      </c>
      <c r="AZ2623">
        <v>851</v>
      </c>
      <c r="BA2623">
        <v>3411</v>
      </c>
      <c r="BB2623">
        <v>280</v>
      </c>
      <c r="BC2623">
        <v>41</v>
      </c>
      <c r="BD2623">
        <v>0</v>
      </c>
      <c r="BE2623">
        <v>0</v>
      </c>
      <c r="BF2623">
        <v>124</v>
      </c>
      <c r="BG2623">
        <v>96</v>
      </c>
      <c r="BH2623">
        <v>3101</v>
      </c>
      <c r="BI2623">
        <v>794</v>
      </c>
      <c r="BJ2623">
        <v>436</v>
      </c>
      <c r="BK2623">
        <v>465</v>
      </c>
      <c r="BL2623">
        <v>342</v>
      </c>
      <c r="BM2623">
        <v>3952</v>
      </c>
      <c r="BN2623">
        <v>851</v>
      </c>
      <c r="BO2623">
        <v>1458</v>
      </c>
      <c r="BP2623">
        <v>457</v>
      </c>
      <c r="BQ2623" s="2">
        <v>3</v>
      </c>
      <c r="BR2623" s="2">
        <v>0</v>
      </c>
      <c r="BS2623" s="2">
        <v>0</v>
      </c>
      <c r="BT2623" s="2">
        <v>4</v>
      </c>
      <c r="BU2623" s="2">
        <v>0</v>
      </c>
      <c r="BV2623" s="2">
        <v>7</v>
      </c>
      <c r="BW2623" s="2">
        <v>0</v>
      </c>
      <c r="BX2623" s="2">
        <v>0</v>
      </c>
      <c r="BY2623" s="2">
        <v>0</v>
      </c>
      <c r="BZ2623" s="2">
        <v>1</v>
      </c>
      <c r="CA2623" s="2">
        <v>1</v>
      </c>
      <c r="CB2623" s="2">
        <v>1</v>
      </c>
      <c r="CC2623" s="2">
        <v>1</v>
      </c>
      <c r="CD2623" s="2">
        <v>0</v>
      </c>
      <c r="CE2623">
        <v>76.491585925548193</v>
      </c>
      <c r="CF2623">
        <v>2650301309.6328101</v>
      </c>
      <c r="CG2623">
        <v>241000.60689515001</v>
      </c>
      <c r="CH2623" s="2">
        <f t="shared" si="163"/>
        <v>25.303643724696357</v>
      </c>
      <c r="CI2623" t="str">
        <f t="shared" si="160"/>
        <v>Texas</v>
      </c>
      <c r="CJ2623" t="str">
        <f t="shared" si="161"/>
        <v>Hardeman</v>
      </c>
      <c r="CK2623" t="str">
        <f t="shared" si="162"/>
        <v>TX</v>
      </c>
      <c r="CL2623" t="str">
        <f>IF(Table1[[#This Row],[3 Day Avg]]&lt;=25,"Green","Red")</f>
        <v>Red</v>
      </c>
    </row>
    <row r="2624" spans="1:90" x14ac:dyDescent="0.25">
      <c r="A2624">
        <v>2623</v>
      </c>
      <c r="B2624" t="s">
        <v>1260</v>
      </c>
      <c r="C2624" t="s">
        <v>2770</v>
      </c>
      <c r="D2624" t="s">
        <v>4232</v>
      </c>
      <c r="E2624">
        <v>48</v>
      </c>
      <c r="F2624">
        <v>48199</v>
      </c>
      <c r="G2624">
        <v>2.6348808030112898</v>
      </c>
      <c r="H2624">
        <v>2786.37</v>
      </c>
      <c r="I2624">
        <v>73.417588756620702</v>
      </c>
      <c r="J2624">
        <v>12.4</v>
      </c>
      <c r="K2624">
        <v>5.2</v>
      </c>
      <c r="L2624">
        <v>100.4569</v>
      </c>
      <c r="M2624">
        <v>1.78293029732646</v>
      </c>
      <c r="N2624" s="1">
        <v>44165.342210648145</v>
      </c>
      <c r="O2624" t="s">
        <v>87</v>
      </c>
      <c r="P2624" s="1">
        <v>43913.871967592589</v>
      </c>
      <c r="Q2624" t="s">
        <v>4399</v>
      </c>
      <c r="R2624" t="s">
        <v>4400</v>
      </c>
      <c r="S2624" t="s">
        <v>90</v>
      </c>
      <c r="T2624">
        <v>1594</v>
      </c>
      <c r="U2624">
        <v>42</v>
      </c>
      <c r="V2624">
        <v>902</v>
      </c>
      <c r="W2624">
        <v>1007</v>
      </c>
      <c r="X2624">
        <v>1684</v>
      </c>
      <c r="Y2624">
        <v>2522</v>
      </c>
      <c r="Z2624">
        <v>3080</v>
      </c>
      <c r="AA2624">
        <v>0</v>
      </c>
      <c r="AB2624">
        <v>0</v>
      </c>
      <c r="AC2624">
        <v>0</v>
      </c>
      <c r="AD2624">
        <v>0</v>
      </c>
      <c r="AE2624">
        <v>57207</v>
      </c>
      <c r="AF2624">
        <v>7035</v>
      </c>
      <c r="AG2624">
        <v>1324</v>
      </c>
      <c r="AH2624">
        <v>60909</v>
      </c>
      <c r="AI2624">
        <v>0</v>
      </c>
      <c r="AJ2624">
        <v>0</v>
      </c>
      <c r="AK2624">
        <v>1225118</v>
      </c>
      <c r="AL2624">
        <v>21843</v>
      </c>
      <c r="AM2624">
        <v>0</v>
      </c>
      <c r="AN2624">
        <v>10703677</v>
      </c>
      <c r="AO2624">
        <v>9195</v>
      </c>
      <c r="AP2624">
        <v>0</v>
      </c>
      <c r="AQ2624">
        <v>0</v>
      </c>
      <c r="AR2624">
        <v>56379</v>
      </c>
      <c r="AS2624">
        <v>48896</v>
      </c>
      <c r="AT2624">
        <v>3169</v>
      </c>
      <c r="AU2624">
        <v>110</v>
      </c>
      <c r="AV2624">
        <v>326</v>
      </c>
      <c r="AW2624">
        <v>0</v>
      </c>
      <c r="AX2624">
        <v>76</v>
      </c>
      <c r="AY2624">
        <v>660</v>
      </c>
      <c r="AZ2624">
        <v>3142</v>
      </c>
      <c r="BA2624">
        <v>51670</v>
      </c>
      <c r="BB2624">
        <v>3205</v>
      </c>
      <c r="BC2624">
        <v>110</v>
      </c>
      <c r="BD2624">
        <v>326</v>
      </c>
      <c r="BE2624">
        <v>0</v>
      </c>
      <c r="BF2624">
        <v>168</v>
      </c>
      <c r="BG2624">
        <v>900</v>
      </c>
      <c r="BH2624">
        <v>53237</v>
      </c>
      <c r="BI2624">
        <v>11547</v>
      </c>
      <c r="BJ2624">
        <v>7040</v>
      </c>
      <c r="BK2624">
        <v>6855</v>
      </c>
      <c r="BL2624">
        <v>3593</v>
      </c>
      <c r="BM2624">
        <v>56379</v>
      </c>
      <c r="BN2624">
        <v>3142</v>
      </c>
      <c r="BO2624">
        <v>21742</v>
      </c>
      <c r="BP2624">
        <v>5602</v>
      </c>
      <c r="BQ2624" s="2">
        <v>0</v>
      </c>
      <c r="BR2624" s="2">
        <v>0</v>
      </c>
      <c r="BS2624" s="2">
        <v>0</v>
      </c>
      <c r="BT2624" s="2">
        <v>22</v>
      </c>
      <c r="BU2624" s="2">
        <v>-3</v>
      </c>
      <c r="BV2624" s="2">
        <v>-3</v>
      </c>
      <c r="BW2624" s="2">
        <v>0</v>
      </c>
      <c r="BX2624" s="2">
        <v>0</v>
      </c>
      <c r="BY2624" s="2">
        <v>18</v>
      </c>
      <c r="BZ2624" s="2">
        <v>11</v>
      </c>
      <c r="CA2624" s="2">
        <v>19</v>
      </c>
      <c r="CB2624" s="2">
        <v>4</v>
      </c>
      <c r="CC2624" s="2">
        <v>16</v>
      </c>
      <c r="CD2624" s="2">
        <v>0</v>
      </c>
      <c r="CE2624">
        <v>0</v>
      </c>
      <c r="CF2624">
        <v>3130759211.6093798</v>
      </c>
      <c r="CG2624">
        <v>305254.09696767898</v>
      </c>
      <c r="CH2624" s="2">
        <f t="shared" si="163"/>
        <v>0</v>
      </c>
      <c r="CI2624" t="str">
        <f t="shared" si="160"/>
        <v>Texas</v>
      </c>
      <c r="CJ2624" t="str">
        <f t="shared" si="161"/>
        <v>Hardin</v>
      </c>
      <c r="CK2624" t="str">
        <f t="shared" si="162"/>
        <v>TX</v>
      </c>
      <c r="CL2624" t="str">
        <f>IF(Table1[[#This Row],[3 Day Avg]]&lt;=25,"Green","Red")</f>
        <v>Green</v>
      </c>
    </row>
    <row r="2625" spans="1:90" x14ac:dyDescent="0.25">
      <c r="A2625">
        <v>2624</v>
      </c>
      <c r="B2625" t="s">
        <v>975</v>
      </c>
      <c r="C2625" t="s">
        <v>2770</v>
      </c>
      <c r="D2625" t="s">
        <v>4232</v>
      </c>
      <c r="E2625">
        <v>48</v>
      </c>
      <c r="F2625">
        <v>48201</v>
      </c>
      <c r="G2625">
        <v>1.57844212116602</v>
      </c>
      <c r="H2625">
        <v>4057.17</v>
      </c>
      <c r="I2625">
        <v>64.040093482787199</v>
      </c>
      <c r="J2625">
        <v>16.5</v>
      </c>
      <c r="K2625">
        <v>4.4000000000000004</v>
      </c>
      <c r="L2625">
        <v>99.355099999999993</v>
      </c>
      <c r="M2625">
        <v>1.78293029732646</v>
      </c>
      <c r="N2625" s="1">
        <v>44165.342210648145</v>
      </c>
      <c r="O2625" t="s">
        <v>87</v>
      </c>
      <c r="P2625" s="1">
        <v>43914.886076388888</v>
      </c>
      <c r="Q2625" t="s">
        <v>398</v>
      </c>
      <c r="R2625" t="s">
        <v>4401</v>
      </c>
      <c r="S2625" t="s">
        <v>90</v>
      </c>
      <c r="T2625">
        <v>190631</v>
      </c>
      <c r="U2625">
        <v>3009</v>
      </c>
      <c r="V2625">
        <v>45967</v>
      </c>
      <c r="W2625">
        <v>49724</v>
      </c>
      <c r="X2625">
        <v>74265</v>
      </c>
      <c r="Y2625">
        <v>114192</v>
      </c>
      <c r="Z2625">
        <v>168179</v>
      </c>
      <c r="AA2625">
        <v>15385</v>
      </c>
      <c r="AB2625">
        <v>12817</v>
      </c>
      <c r="AC2625">
        <v>1643</v>
      </c>
      <c r="AD2625">
        <v>351</v>
      </c>
      <c r="AE2625">
        <v>4698619</v>
      </c>
      <c r="AF2625">
        <v>767367</v>
      </c>
      <c r="AG2625">
        <v>100473</v>
      </c>
      <c r="AH2625">
        <v>60241</v>
      </c>
      <c r="AI2625">
        <v>0</v>
      </c>
      <c r="AJ2625">
        <v>0</v>
      </c>
      <c r="AK2625">
        <v>1225118</v>
      </c>
      <c r="AL2625">
        <v>21843</v>
      </c>
      <c r="AM2625">
        <v>0</v>
      </c>
      <c r="AN2625">
        <v>10703677</v>
      </c>
      <c r="AO2625">
        <v>452327</v>
      </c>
      <c r="AP2625">
        <v>2699</v>
      </c>
      <c r="AQ2625">
        <v>8</v>
      </c>
      <c r="AR2625">
        <v>4602523</v>
      </c>
      <c r="AS2625">
        <v>1384032</v>
      </c>
      <c r="AT2625">
        <v>855008</v>
      </c>
      <c r="AU2625">
        <v>8147</v>
      </c>
      <c r="AV2625">
        <v>317911</v>
      </c>
      <c r="AW2625">
        <v>2456</v>
      </c>
      <c r="AX2625">
        <v>10431</v>
      </c>
      <c r="AY2625">
        <v>65575</v>
      </c>
      <c r="AZ2625">
        <v>1958963</v>
      </c>
      <c r="BA2625">
        <v>2892342</v>
      </c>
      <c r="BB2625">
        <v>875347</v>
      </c>
      <c r="BC2625">
        <v>18386</v>
      </c>
      <c r="BD2625">
        <v>320575</v>
      </c>
      <c r="BE2625">
        <v>3129</v>
      </c>
      <c r="BF2625">
        <v>387299</v>
      </c>
      <c r="BG2625">
        <v>105445</v>
      </c>
      <c r="BH2625">
        <v>2643560</v>
      </c>
      <c r="BI2625">
        <v>1042205</v>
      </c>
      <c r="BJ2625">
        <v>636949</v>
      </c>
      <c r="BK2625">
        <v>747301</v>
      </c>
      <c r="BL2625">
        <v>169956</v>
      </c>
      <c r="BM2625">
        <v>4602523</v>
      </c>
      <c r="BN2625">
        <v>1958963</v>
      </c>
      <c r="BO2625">
        <v>1723741</v>
      </c>
      <c r="BP2625">
        <v>282371</v>
      </c>
      <c r="BQ2625" s="2">
        <v>2699</v>
      </c>
      <c r="BR2625" s="2">
        <v>65</v>
      </c>
      <c r="BS2625" s="2">
        <v>108</v>
      </c>
      <c r="BT2625" s="2">
        <v>596</v>
      </c>
      <c r="BU2625" s="2">
        <v>1859</v>
      </c>
      <c r="BV2625" s="2">
        <v>2052</v>
      </c>
      <c r="BW2625" s="2">
        <v>1060</v>
      </c>
      <c r="BX2625" s="2">
        <v>831</v>
      </c>
      <c r="BY2625" s="2">
        <v>1450</v>
      </c>
      <c r="BZ2625" s="2">
        <v>1100</v>
      </c>
      <c r="CA2625" s="2">
        <v>1345</v>
      </c>
      <c r="CB2625" s="2">
        <v>1507</v>
      </c>
      <c r="CC2625" s="2">
        <v>545</v>
      </c>
      <c r="CD2625" s="2">
        <v>921</v>
      </c>
      <c r="CE2625">
        <v>57.442410206062704</v>
      </c>
      <c r="CF2625">
        <v>6140785704.8593798</v>
      </c>
      <c r="CG2625">
        <v>437273.34327219398</v>
      </c>
      <c r="CH2625" s="2">
        <f t="shared" si="163"/>
        <v>20.800185753190878</v>
      </c>
      <c r="CI2625" t="str">
        <f t="shared" si="160"/>
        <v>Texas</v>
      </c>
      <c r="CJ2625" t="str">
        <f t="shared" si="161"/>
        <v>Harris</v>
      </c>
      <c r="CK2625" t="str">
        <f t="shared" si="162"/>
        <v>TX</v>
      </c>
      <c r="CL2625" t="str">
        <f>IF(Table1[[#This Row],[3 Day Avg]]&lt;=25,"Green","Red")</f>
        <v>Green</v>
      </c>
    </row>
    <row r="2626" spans="1:90" x14ac:dyDescent="0.25">
      <c r="A2626">
        <v>2625</v>
      </c>
      <c r="B2626" t="s">
        <v>1406</v>
      </c>
      <c r="C2626" t="s">
        <v>2770</v>
      </c>
      <c r="D2626" t="s">
        <v>4232</v>
      </c>
      <c r="E2626">
        <v>48</v>
      </c>
      <c r="F2626">
        <v>48203</v>
      </c>
      <c r="G2626">
        <v>3.56564019448947</v>
      </c>
      <c r="H2626">
        <v>1849.35</v>
      </c>
      <c r="I2626">
        <v>65.941312232113404</v>
      </c>
      <c r="J2626">
        <v>14.7</v>
      </c>
      <c r="K2626">
        <v>4.4000000000000004</v>
      </c>
      <c r="L2626">
        <v>82.680800000000005</v>
      </c>
      <c r="M2626">
        <v>1.78293029732646</v>
      </c>
      <c r="N2626" s="1">
        <v>44165.342210648145</v>
      </c>
      <c r="O2626" t="s">
        <v>87</v>
      </c>
      <c r="P2626" s="1">
        <v>43923.044953703706</v>
      </c>
      <c r="Q2626" t="s">
        <v>398</v>
      </c>
      <c r="R2626" t="s">
        <v>4402</v>
      </c>
      <c r="S2626" t="s">
        <v>90</v>
      </c>
      <c r="T2626">
        <v>1234</v>
      </c>
      <c r="U2626">
        <v>44</v>
      </c>
      <c r="V2626">
        <v>1282</v>
      </c>
      <c r="W2626">
        <v>1348</v>
      </c>
      <c r="X2626">
        <v>1611</v>
      </c>
      <c r="Y2626">
        <v>2846</v>
      </c>
      <c r="Z2626">
        <v>3593</v>
      </c>
      <c r="AA2626">
        <v>149</v>
      </c>
      <c r="AB2626">
        <v>149</v>
      </c>
      <c r="AC2626">
        <v>42</v>
      </c>
      <c r="AD2626">
        <v>7</v>
      </c>
      <c r="AE2626">
        <v>66726</v>
      </c>
      <c r="AF2626">
        <v>9584</v>
      </c>
      <c r="AG2626">
        <v>1308</v>
      </c>
      <c r="AH2626">
        <v>50131</v>
      </c>
      <c r="AI2626">
        <v>0</v>
      </c>
      <c r="AJ2626">
        <v>0</v>
      </c>
      <c r="AK2626">
        <v>1225118</v>
      </c>
      <c r="AL2626">
        <v>21843</v>
      </c>
      <c r="AM2626">
        <v>0</v>
      </c>
      <c r="AN2626">
        <v>10703677</v>
      </c>
      <c r="AO2626">
        <v>10680</v>
      </c>
      <c r="AP2626">
        <v>0</v>
      </c>
      <c r="AQ2626">
        <v>0</v>
      </c>
      <c r="AR2626">
        <v>66645</v>
      </c>
      <c r="AS2626">
        <v>42414</v>
      </c>
      <c r="AT2626">
        <v>14084</v>
      </c>
      <c r="AU2626">
        <v>188</v>
      </c>
      <c r="AV2626">
        <v>489</v>
      </c>
      <c r="AW2626">
        <v>15</v>
      </c>
      <c r="AX2626">
        <v>43</v>
      </c>
      <c r="AY2626">
        <v>785</v>
      </c>
      <c r="AZ2626">
        <v>8627</v>
      </c>
      <c r="BA2626">
        <v>49105</v>
      </c>
      <c r="BB2626">
        <v>14084</v>
      </c>
      <c r="BC2626">
        <v>246</v>
      </c>
      <c r="BD2626">
        <v>489</v>
      </c>
      <c r="BE2626">
        <v>15</v>
      </c>
      <c r="BF2626">
        <v>1590</v>
      </c>
      <c r="BG2626">
        <v>1116</v>
      </c>
      <c r="BH2626">
        <v>58018</v>
      </c>
      <c r="BI2626">
        <v>14051</v>
      </c>
      <c r="BJ2626">
        <v>8835</v>
      </c>
      <c r="BK2626">
        <v>7842</v>
      </c>
      <c r="BL2626">
        <v>4241</v>
      </c>
      <c r="BM2626">
        <v>66645</v>
      </c>
      <c r="BN2626">
        <v>8627</v>
      </c>
      <c r="BO2626">
        <v>25237</v>
      </c>
      <c r="BP2626">
        <v>6439</v>
      </c>
      <c r="BQ2626" s="2">
        <v>0</v>
      </c>
      <c r="BR2626" s="2">
        <v>0</v>
      </c>
      <c r="BS2626" s="2">
        <v>1</v>
      </c>
      <c r="BT2626" s="2">
        <v>7</v>
      </c>
      <c r="BU2626" s="2">
        <v>6</v>
      </c>
      <c r="BV2626" s="2">
        <v>2</v>
      </c>
      <c r="BW2626" s="2">
        <v>0</v>
      </c>
      <c r="BX2626" s="2">
        <v>0</v>
      </c>
      <c r="BY2626" s="2">
        <v>3</v>
      </c>
      <c r="BZ2626" s="2">
        <v>3</v>
      </c>
      <c r="CA2626" s="2">
        <v>5</v>
      </c>
      <c r="CB2626" s="2">
        <v>3</v>
      </c>
      <c r="CC2626" s="2">
        <v>8</v>
      </c>
      <c r="CD2626" s="2">
        <v>1</v>
      </c>
      <c r="CE2626">
        <v>0</v>
      </c>
      <c r="CF2626">
        <v>3346935936.625</v>
      </c>
      <c r="CG2626">
        <v>303278.98040752701</v>
      </c>
      <c r="CH2626" s="2">
        <f t="shared" si="163"/>
        <v>0.50016255282966959</v>
      </c>
      <c r="CI2626" t="str">
        <f t="shared" ref="CI2626:CI2689" si="164">C2626</f>
        <v>Texas</v>
      </c>
      <c r="CJ2626" t="str">
        <f t="shared" ref="CJ2626:CJ2689" si="165">B2626</f>
        <v>Harrison</v>
      </c>
      <c r="CK2626" t="str">
        <f t="shared" ref="CK2626:CK2689" si="166">D2626</f>
        <v>TX</v>
      </c>
      <c r="CL2626" t="str">
        <f>IF(Table1[[#This Row],[3 Day Avg]]&lt;=25,"Green","Red")</f>
        <v>Green</v>
      </c>
    </row>
    <row r="2627" spans="1:90" x14ac:dyDescent="0.25">
      <c r="A2627">
        <v>2626</v>
      </c>
      <c r="B2627" t="s">
        <v>4403</v>
      </c>
      <c r="C2627" t="s">
        <v>2770</v>
      </c>
      <c r="D2627" t="s">
        <v>4232</v>
      </c>
      <c r="E2627">
        <v>48</v>
      </c>
      <c r="F2627">
        <v>48205</v>
      </c>
      <c r="G2627">
        <v>0</v>
      </c>
      <c r="H2627">
        <v>3701.73</v>
      </c>
      <c r="I2627">
        <v>0</v>
      </c>
      <c r="J2627">
        <v>9.5</v>
      </c>
      <c r="K2627">
        <v>1.8</v>
      </c>
      <c r="L2627">
        <v>119.49299999999999</v>
      </c>
      <c r="M2627">
        <v>1.78293029732646</v>
      </c>
      <c r="N2627" s="1">
        <v>44165.342210648145</v>
      </c>
      <c r="O2627" t="s">
        <v>319</v>
      </c>
      <c r="P2627" s="1">
        <v>43909.791319444441</v>
      </c>
      <c r="Q2627" t="s">
        <v>398</v>
      </c>
      <c r="R2627" t="s">
        <v>4404</v>
      </c>
      <c r="S2627" t="s">
        <v>90</v>
      </c>
      <c r="T2627">
        <v>208</v>
      </c>
      <c r="U2627">
        <v>0</v>
      </c>
      <c r="V2627">
        <v>61</v>
      </c>
      <c r="W2627">
        <v>123</v>
      </c>
      <c r="X2627">
        <v>197</v>
      </c>
      <c r="Y2627">
        <v>236</v>
      </c>
      <c r="Z2627">
        <v>210</v>
      </c>
      <c r="AA2627">
        <v>21</v>
      </c>
      <c r="AB2627">
        <v>21</v>
      </c>
      <c r="AC2627">
        <v>4</v>
      </c>
      <c r="AD2627">
        <v>0</v>
      </c>
      <c r="AE2627">
        <v>5619</v>
      </c>
      <c r="AF2627">
        <v>429</v>
      </c>
      <c r="AG2627">
        <v>53</v>
      </c>
      <c r="AH2627">
        <v>72451</v>
      </c>
      <c r="AI2627">
        <v>0</v>
      </c>
      <c r="AJ2627">
        <v>0</v>
      </c>
      <c r="AK2627">
        <v>1225118</v>
      </c>
      <c r="AL2627">
        <v>21843</v>
      </c>
      <c r="AM2627">
        <v>0</v>
      </c>
      <c r="AN2627">
        <v>10703677</v>
      </c>
      <c r="AO2627">
        <v>827</v>
      </c>
      <c r="AP2627">
        <v>0</v>
      </c>
      <c r="AQ2627">
        <v>0</v>
      </c>
      <c r="AR2627">
        <v>5767</v>
      </c>
      <c r="AS2627">
        <v>3390</v>
      </c>
      <c r="AT2627">
        <v>492</v>
      </c>
      <c r="AU2627">
        <v>2</v>
      </c>
      <c r="AV2627">
        <v>85</v>
      </c>
      <c r="AW2627">
        <v>0</v>
      </c>
      <c r="AX2627">
        <v>37</v>
      </c>
      <c r="AY2627">
        <v>237</v>
      </c>
      <c r="AZ2627">
        <v>1524</v>
      </c>
      <c r="BA2627">
        <v>4725</v>
      </c>
      <c r="BB2627">
        <v>498</v>
      </c>
      <c r="BC2627">
        <v>2</v>
      </c>
      <c r="BD2627">
        <v>85</v>
      </c>
      <c r="BE2627">
        <v>0</v>
      </c>
      <c r="BF2627">
        <v>139</v>
      </c>
      <c r="BG2627">
        <v>318</v>
      </c>
      <c r="BH2627">
        <v>4243</v>
      </c>
      <c r="BI2627">
        <v>1025</v>
      </c>
      <c r="BJ2627">
        <v>407</v>
      </c>
      <c r="BK2627">
        <v>1115</v>
      </c>
      <c r="BL2627">
        <v>381</v>
      </c>
      <c r="BM2627">
        <v>5767</v>
      </c>
      <c r="BN2627">
        <v>1524</v>
      </c>
      <c r="BO2627">
        <v>2393</v>
      </c>
      <c r="BP2627">
        <v>446</v>
      </c>
      <c r="BQ2627" s="2">
        <v>0</v>
      </c>
      <c r="BR2627" s="2">
        <v>1</v>
      </c>
      <c r="BS2627" s="2">
        <v>0</v>
      </c>
      <c r="BT2627" s="2">
        <v>1</v>
      </c>
      <c r="BU2627" s="2">
        <v>0</v>
      </c>
      <c r="BV2627" s="2">
        <v>2</v>
      </c>
      <c r="BW2627" s="2">
        <v>0</v>
      </c>
      <c r="BX2627" s="2">
        <v>0</v>
      </c>
      <c r="BY2627" s="2">
        <v>4</v>
      </c>
      <c r="BZ2627" s="2">
        <v>0</v>
      </c>
      <c r="CA2627" s="2">
        <v>1</v>
      </c>
      <c r="CB2627" s="2">
        <v>0</v>
      </c>
      <c r="CC2627" s="2">
        <v>1</v>
      </c>
      <c r="CD2627" s="2">
        <v>0</v>
      </c>
      <c r="CE2627">
        <v>0</v>
      </c>
      <c r="CF2627">
        <v>5778663703.9218798</v>
      </c>
      <c r="CG2627">
        <v>313753.76111710101</v>
      </c>
      <c r="CH2627" s="2">
        <f t="shared" ref="CH2627:CH2690" si="167">(AVERAGE(BQ2627:BS2627)/AR2627)*100000</f>
        <v>5.7800127160279748</v>
      </c>
      <c r="CI2627" t="str">
        <f t="shared" si="164"/>
        <v>Texas</v>
      </c>
      <c r="CJ2627" t="str">
        <f t="shared" si="165"/>
        <v>Hartley</v>
      </c>
      <c r="CK2627" t="str">
        <f t="shared" si="166"/>
        <v>TX</v>
      </c>
      <c r="CL2627" t="str">
        <f>IF(Table1[[#This Row],[3 Day Avg]]&lt;=25,"Green","Red")</f>
        <v>Green</v>
      </c>
    </row>
    <row r="2628" spans="1:90" x14ac:dyDescent="0.25">
      <c r="A2628">
        <v>2627</v>
      </c>
      <c r="B2628" t="s">
        <v>1709</v>
      </c>
      <c r="C2628" t="s">
        <v>2770</v>
      </c>
      <c r="D2628" t="s">
        <v>4232</v>
      </c>
      <c r="E2628">
        <v>48</v>
      </c>
      <c r="F2628">
        <v>48207</v>
      </c>
      <c r="G2628">
        <v>5.2083333333333304</v>
      </c>
      <c r="H2628">
        <v>1651.47</v>
      </c>
      <c r="I2628">
        <v>86.014106313435406</v>
      </c>
      <c r="J2628">
        <v>23.1</v>
      </c>
      <c r="K2628">
        <v>3.8</v>
      </c>
      <c r="L2628">
        <v>67.423100000000005</v>
      </c>
      <c r="M2628">
        <v>1.78293029732646</v>
      </c>
      <c r="N2628" s="1">
        <v>44165.342210648145</v>
      </c>
      <c r="O2628" t="s">
        <v>319</v>
      </c>
      <c r="P2628" s="1">
        <v>43909.792349537034</v>
      </c>
      <c r="Q2628" t="s">
        <v>398</v>
      </c>
      <c r="R2628" t="s">
        <v>4405</v>
      </c>
      <c r="S2628" t="s">
        <v>90</v>
      </c>
      <c r="T2628">
        <v>96</v>
      </c>
      <c r="U2628">
        <v>5</v>
      </c>
      <c r="V2628">
        <v>212</v>
      </c>
      <c r="W2628">
        <v>192</v>
      </c>
      <c r="X2628">
        <v>179</v>
      </c>
      <c r="Y2628">
        <v>289</v>
      </c>
      <c r="Z2628">
        <v>389</v>
      </c>
      <c r="AA2628">
        <v>25</v>
      </c>
      <c r="AB2628">
        <v>25</v>
      </c>
      <c r="AC2628">
        <v>4</v>
      </c>
      <c r="AD2628">
        <v>0</v>
      </c>
      <c r="AE2628">
        <v>5813</v>
      </c>
      <c r="AF2628">
        <v>1220</v>
      </c>
      <c r="AG2628">
        <v>90</v>
      </c>
      <c r="AH2628">
        <v>40880</v>
      </c>
      <c r="AI2628">
        <v>0</v>
      </c>
      <c r="AJ2628">
        <v>0</v>
      </c>
      <c r="AK2628">
        <v>1225118</v>
      </c>
      <c r="AL2628">
        <v>21843</v>
      </c>
      <c r="AM2628">
        <v>0</v>
      </c>
      <c r="AN2628">
        <v>10703677</v>
      </c>
      <c r="AO2628">
        <v>1261</v>
      </c>
      <c r="AP2628">
        <v>0</v>
      </c>
      <c r="AQ2628">
        <v>0</v>
      </c>
      <c r="AR2628">
        <v>5809</v>
      </c>
      <c r="AS2628">
        <v>3758</v>
      </c>
      <c r="AT2628">
        <v>192</v>
      </c>
      <c r="AU2628">
        <v>33</v>
      </c>
      <c r="AV2628">
        <v>44</v>
      </c>
      <c r="AW2628">
        <v>0</v>
      </c>
      <c r="AX2628">
        <v>7</v>
      </c>
      <c r="AY2628">
        <v>110</v>
      </c>
      <c r="AZ2628">
        <v>1665</v>
      </c>
      <c r="BA2628">
        <v>5148</v>
      </c>
      <c r="BB2628">
        <v>194</v>
      </c>
      <c r="BC2628">
        <v>33</v>
      </c>
      <c r="BD2628">
        <v>44</v>
      </c>
      <c r="BE2628">
        <v>0</v>
      </c>
      <c r="BF2628">
        <v>279</v>
      </c>
      <c r="BG2628">
        <v>111</v>
      </c>
      <c r="BH2628">
        <v>4144</v>
      </c>
      <c r="BI2628">
        <v>896</v>
      </c>
      <c r="BJ2628">
        <v>795</v>
      </c>
      <c r="BK2628">
        <v>709</v>
      </c>
      <c r="BL2628">
        <v>583</v>
      </c>
      <c r="BM2628">
        <v>5809</v>
      </c>
      <c r="BN2628">
        <v>1665</v>
      </c>
      <c r="BO2628">
        <v>2148</v>
      </c>
      <c r="BP2628">
        <v>678</v>
      </c>
      <c r="BQ2628" s="2">
        <v>0</v>
      </c>
      <c r="BR2628" s="2">
        <v>0</v>
      </c>
      <c r="BS2628" s="2">
        <v>0</v>
      </c>
      <c r="BT2628" s="2">
        <v>0</v>
      </c>
      <c r="BU2628" s="2">
        <v>0</v>
      </c>
      <c r="BV2628" s="2">
        <v>1</v>
      </c>
      <c r="BW2628" s="2">
        <v>0</v>
      </c>
      <c r="BX2628" s="2">
        <v>0</v>
      </c>
      <c r="BY2628" s="2">
        <v>1</v>
      </c>
      <c r="BZ2628" s="2">
        <v>1</v>
      </c>
      <c r="CA2628" s="2">
        <v>0</v>
      </c>
      <c r="CB2628" s="2">
        <v>0</v>
      </c>
      <c r="CC2628" s="2">
        <v>1</v>
      </c>
      <c r="CD2628" s="2">
        <v>0</v>
      </c>
      <c r="CE2628">
        <v>0</v>
      </c>
      <c r="CF2628">
        <v>3374969322.7226601</v>
      </c>
      <c r="CG2628">
        <v>232293.08904859101</v>
      </c>
      <c r="CH2628" s="2">
        <f t="shared" si="167"/>
        <v>0</v>
      </c>
      <c r="CI2628" t="str">
        <f t="shared" si="164"/>
        <v>Texas</v>
      </c>
      <c r="CJ2628" t="str">
        <f t="shared" si="165"/>
        <v>Haskell</v>
      </c>
      <c r="CK2628" t="str">
        <f t="shared" si="166"/>
        <v>TX</v>
      </c>
      <c r="CL2628" t="str">
        <f>IF(Table1[[#This Row],[3 Day Avg]]&lt;=25,"Green","Red")</f>
        <v>Green</v>
      </c>
    </row>
    <row r="2629" spans="1:90" x14ac:dyDescent="0.25">
      <c r="A2629">
        <v>2628</v>
      </c>
      <c r="B2629" t="s">
        <v>4406</v>
      </c>
      <c r="C2629" t="s">
        <v>2770</v>
      </c>
      <c r="D2629" t="s">
        <v>4232</v>
      </c>
      <c r="E2629">
        <v>48</v>
      </c>
      <c r="F2629">
        <v>48209</v>
      </c>
      <c r="G2629">
        <v>1.39495561504861</v>
      </c>
      <c r="H2629">
        <v>3187.79</v>
      </c>
      <c r="I2629">
        <v>44.468200744730098</v>
      </c>
      <c r="J2629">
        <v>13.2</v>
      </c>
      <c r="K2629">
        <v>3</v>
      </c>
      <c r="L2629">
        <v>112.44889999999999</v>
      </c>
      <c r="M2629">
        <v>1.78293029732646</v>
      </c>
      <c r="N2629" s="1">
        <v>44165.342210648145</v>
      </c>
      <c r="O2629" t="s">
        <v>87</v>
      </c>
      <c r="P2629" s="1">
        <v>43915.502939814818</v>
      </c>
      <c r="Q2629" t="s">
        <v>398</v>
      </c>
      <c r="R2629" t="s">
        <v>4407</v>
      </c>
      <c r="S2629" t="s">
        <v>90</v>
      </c>
      <c r="T2629">
        <v>7097</v>
      </c>
      <c r="U2629">
        <v>99</v>
      </c>
      <c r="V2629">
        <v>1639</v>
      </c>
      <c r="W2629">
        <v>1835</v>
      </c>
      <c r="X2629">
        <v>3947</v>
      </c>
      <c r="Y2629">
        <v>6090</v>
      </c>
      <c r="Z2629">
        <v>7774</v>
      </c>
      <c r="AA2629">
        <v>435</v>
      </c>
      <c r="AB2629">
        <v>391</v>
      </c>
      <c r="AC2629">
        <v>79</v>
      </c>
      <c r="AD2629">
        <v>9</v>
      </c>
      <c r="AE2629">
        <v>222631</v>
      </c>
      <c r="AF2629">
        <v>28293</v>
      </c>
      <c r="AG2629">
        <v>3385</v>
      </c>
      <c r="AH2629">
        <v>68180</v>
      </c>
      <c r="AI2629">
        <v>0</v>
      </c>
      <c r="AJ2629">
        <v>0</v>
      </c>
      <c r="AK2629">
        <v>1225118</v>
      </c>
      <c r="AL2629">
        <v>21843</v>
      </c>
      <c r="AM2629">
        <v>0</v>
      </c>
      <c r="AN2629">
        <v>10703677</v>
      </c>
      <c r="AO2629">
        <v>21285</v>
      </c>
      <c r="AP2629">
        <v>0</v>
      </c>
      <c r="AQ2629">
        <v>0</v>
      </c>
      <c r="AR2629">
        <v>204150</v>
      </c>
      <c r="AS2629">
        <v>111288</v>
      </c>
      <c r="AT2629">
        <v>7421</v>
      </c>
      <c r="AU2629">
        <v>416</v>
      </c>
      <c r="AV2629">
        <v>2806</v>
      </c>
      <c r="AW2629">
        <v>78</v>
      </c>
      <c r="AX2629">
        <v>423</v>
      </c>
      <c r="AY2629">
        <v>3384</v>
      </c>
      <c r="AZ2629">
        <v>78334</v>
      </c>
      <c r="BA2629">
        <v>179579</v>
      </c>
      <c r="BB2629">
        <v>8168</v>
      </c>
      <c r="BC2629">
        <v>703</v>
      </c>
      <c r="BD2629">
        <v>2892</v>
      </c>
      <c r="BE2629">
        <v>96</v>
      </c>
      <c r="BF2629">
        <v>7231</v>
      </c>
      <c r="BG2629">
        <v>5481</v>
      </c>
      <c r="BH2629">
        <v>125816</v>
      </c>
      <c r="BI2629">
        <v>39715</v>
      </c>
      <c r="BJ2629">
        <v>42850</v>
      </c>
      <c r="BK2629">
        <v>28878</v>
      </c>
      <c r="BL2629">
        <v>7421</v>
      </c>
      <c r="BM2629">
        <v>204150</v>
      </c>
      <c r="BN2629">
        <v>78334</v>
      </c>
      <c r="BO2629">
        <v>71422</v>
      </c>
      <c r="BP2629">
        <v>13864</v>
      </c>
      <c r="BQ2629" s="2">
        <v>0</v>
      </c>
      <c r="BR2629" s="2">
        <v>0</v>
      </c>
      <c r="BS2629" s="2">
        <v>0</v>
      </c>
      <c r="BT2629" s="2">
        <v>0</v>
      </c>
      <c r="BU2629" s="2">
        <v>0</v>
      </c>
      <c r="BV2629" s="2">
        <v>55</v>
      </c>
      <c r="BW2629" s="2">
        <v>82</v>
      </c>
      <c r="BX2629" s="2">
        <v>0</v>
      </c>
      <c r="BY2629" s="2">
        <v>0</v>
      </c>
      <c r="BZ2629" s="2">
        <v>61</v>
      </c>
      <c r="CA2629" s="2">
        <v>66</v>
      </c>
      <c r="CB2629" s="2">
        <v>35</v>
      </c>
      <c r="CC2629" s="2">
        <v>78</v>
      </c>
      <c r="CD2629" s="2">
        <v>104</v>
      </c>
      <c r="CE2629">
        <v>0</v>
      </c>
      <c r="CF2629">
        <v>2358480621.3007798</v>
      </c>
      <c r="CG2629">
        <v>215833.291115322</v>
      </c>
      <c r="CH2629" s="2">
        <f t="shared" si="167"/>
        <v>0</v>
      </c>
      <c r="CI2629" t="str">
        <f t="shared" si="164"/>
        <v>Texas</v>
      </c>
      <c r="CJ2629" t="str">
        <f t="shared" si="165"/>
        <v>Hays</v>
      </c>
      <c r="CK2629" t="str">
        <f t="shared" si="166"/>
        <v>TX</v>
      </c>
      <c r="CL2629" t="str">
        <f>IF(Table1[[#This Row],[3 Day Avg]]&lt;=25,"Green","Red")</f>
        <v>Green</v>
      </c>
    </row>
    <row r="2630" spans="1:90" x14ac:dyDescent="0.25">
      <c r="A2630">
        <v>2629</v>
      </c>
      <c r="B2630" t="s">
        <v>4408</v>
      </c>
      <c r="C2630" t="s">
        <v>2770</v>
      </c>
      <c r="D2630" t="s">
        <v>4232</v>
      </c>
      <c r="E2630">
        <v>48</v>
      </c>
      <c r="F2630">
        <v>48211</v>
      </c>
      <c r="G2630">
        <v>0.40322580645161299</v>
      </c>
      <c r="H2630">
        <v>6483.66</v>
      </c>
      <c r="I2630">
        <v>26.143790849673199</v>
      </c>
      <c r="J2630">
        <v>9.6</v>
      </c>
      <c r="K2630">
        <v>2.1</v>
      </c>
      <c r="L2630">
        <v>110.25369999999999</v>
      </c>
      <c r="M2630">
        <v>1.78293029732646</v>
      </c>
      <c r="N2630" s="1">
        <v>44165.342210648145</v>
      </c>
      <c r="O2630" t="s">
        <v>319</v>
      </c>
      <c r="P2630" s="1">
        <v>43909.794236111113</v>
      </c>
      <c r="Q2630" t="s">
        <v>398</v>
      </c>
      <c r="R2630" t="s">
        <v>4409</v>
      </c>
      <c r="S2630" t="s">
        <v>90</v>
      </c>
      <c r="T2630">
        <v>248</v>
      </c>
      <c r="U2630">
        <v>1</v>
      </c>
      <c r="V2630">
        <v>66</v>
      </c>
      <c r="W2630">
        <v>94</v>
      </c>
      <c r="X2630">
        <v>54</v>
      </c>
      <c r="Y2630">
        <v>113</v>
      </c>
      <c r="Z2630">
        <v>213</v>
      </c>
      <c r="AA2630">
        <v>26</v>
      </c>
      <c r="AB2630">
        <v>15</v>
      </c>
      <c r="AC2630">
        <v>3</v>
      </c>
      <c r="AD2630">
        <v>0</v>
      </c>
      <c r="AE2630">
        <v>3825</v>
      </c>
      <c r="AF2630">
        <v>366</v>
      </c>
      <c r="AG2630">
        <v>48</v>
      </c>
      <c r="AH2630">
        <v>66849</v>
      </c>
      <c r="AI2630">
        <v>0</v>
      </c>
      <c r="AJ2630">
        <v>0</v>
      </c>
      <c r="AK2630">
        <v>1225118</v>
      </c>
      <c r="AL2630">
        <v>21843</v>
      </c>
      <c r="AM2630">
        <v>0</v>
      </c>
      <c r="AN2630">
        <v>10703677</v>
      </c>
      <c r="AO2630">
        <v>540</v>
      </c>
      <c r="AP2630">
        <v>0</v>
      </c>
      <c r="AQ2630">
        <v>0</v>
      </c>
      <c r="AR2630">
        <v>4061</v>
      </c>
      <c r="AS2630">
        <v>2502</v>
      </c>
      <c r="AT2630">
        <v>34</v>
      </c>
      <c r="AU2630">
        <v>15</v>
      </c>
      <c r="AV2630">
        <v>24</v>
      </c>
      <c r="AW2630">
        <v>0</v>
      </c>
      <c r="AX2630">
        <v>0</v>
      </c>
      <c r="AY2630">
        <v>31</v>
      </c>
      <c r="AZ2630">
        <v>1455</v>
      </c>
      <c r="BA2630">
        <v>3766</v>
      </c>
      <c r="BB2630">
        <v>35</v>
      </c>
      <c r="BC2630">
        <v>17</v>
      </c>
      <c r="BD2630">
        <v>24</v>
      </c>
      <c r="BE2630">
        <v>0</v>
      </c>
      <c r="BF2630">
        <v>120</v>
      </c>
      <c r="BG2630">
        <v>99</v>
      </c>
      <c r="BH2630">
        <v>2606</v>
      </c>
      <c r="BI2630">
        <v>1089</v>
      </c>
      <c r="BJ2630">
        <v>532</v>
      </c>
      <c r="BK2630">
        <v>391</v>
      </c>
      <c r="BL2630">
        <v>214</v>
      </c>
      <c r="BM2630">
        <v>4061</v>
      </c>
      <c r="BN2630">
        <v>1455</v>
      </c>
      <c r="BO2630">
        <v>1509</v>
      </c>
      <c r="BP2630">
        <v>326</v>
      </c>
      <c r="BQ2630" s="2">
        <v>0</v>
      </c>
      <c r="BR2630" s="2">
        <v>5</v>
      </c>
      <c r="BS2630" s="2">
        <v>0</v>
      </c>
      <c r="BT2630" s="2">
        <v>4</v>
      </c>
      <c r="BU2630" s="2">
        <v>1</v>
      </c>
      <c r="BV2630" s="2">
        <v>4</v>
      </c>
      <c r="BW2630" s="2">
        <v>0</v>
      </c>
      <c r="BX2630" s="2">
        <v>0</v>
      </c>
      <c r="BY2630" s="2">
        <v>2</v>
      </c>
      <c r="BZ2630" s="2">
        <v>-1</v>
      </c>
      <c r="CA2630" s="2">
        <v>14</v>
      </c>
      <c r="CB2630" s="2">
        <v>0</v>
      </c>
      <c r="CC2630" s="2">
        <v>4</v>
      </c>
      <c r="CD2630" s="2">
        <v>3</v>
      </c>
      <c r="CE2630">
        <v>0</v>
      </c>
      <c r="CF2630">
        <v>3602849925.3593798</v>
      </c>
      <c r="CG2630">
        <v>240163.70610520599</v>
      </c>
      <c r="CH2630" s="2">
        <f t="shared" si="167"/>
        <v>41.040794549782483</v>
      </c>
      <c r="CI2630" t="str">
        <f t="shared" si="164"/>
        <v>Texas</v>
      </c>
      <c r="CJ2630" t="str">
        <f t="shared" si="165"/>
        <v>Hemphill</v>
      </c>
      <c r="CK2630" t="str">
        <f t="shared" si="166"/>
        <v>TX</v>
      </c>
      <c r="CL2630" t="str">
        <f>IF(Table1[[#This Row],[3 Day Avg]]&lt;=25,"Green","Red")</f>
        <v>Red</v>
      </c>
    </row>
    <row r="2631" spans="1:90" x14ac:dyDescent="0.25">
      <c r="A2631">
        <v>2630</v>
      </c>
      <c r="B2631" t="s">
        <v>1262</v>
      </c>
      <c r="C2631" t="s">
        <v>2770</v>
      </c>
      <c r="D2631" t="s">
        <v>4232</v>
      </c>
      <c r="E2631">
        <v>48</v>
      </c>
      <c r="F2631">
        <v>48213</v>
      </c>
      <c r="G2631">
        <v>3.0303030303030298</v>
      </c>
      <c r="H2631">
        <v>2165.2800000000002</v>
      </c>
      <c r="I2631">
        <v>65.614406007363399</v>
      </c>
      <c r="J2631">
        <v>19.399999999999999</v>
      </c>
      <c r="K2631">
        <v>3.7</v>
      </c>
      <c r="L2631">
        <v>71.475499999999997</v>
      </c>
      <c r="M2631">
        <v>1.78293029732646</v>
      </c>
      <c r="N2631" s="1">
        <v>44165.342210648145</v>
      </c>
      <c r="O2631" t="s">
        <v>319</v>
      </c>
      <c r="P2631" s="1">
        <v>43909.792349537034</v>
      </c>
      <c r="Q2631" t="s">
        <v>398</v>
      </c>
      <c r="R2631" t="s">
        <v>4410</v>
      </c>
      <c r="S2631" t="s">
        <v>90</v>
      </c>
      <c r="T2631">
        <v>1782</v>
      </c>
      <c r="U2631">
        <v>54</v>
      </c>
      <c r="V2631">
        <v>1723</v>
      </c>
      <c r="W2631">
        <v>2363</v>
      </c>
      <c r="X2631">
        <v>3337</v>
      </c>
      <c r="Y2631">
        <v>4449</v>
      </c>
      <c r="Z2631">
        <v>5528</v>
      </c>
      <c r="AA2631">
        <v>127</v>
      </c>
      <c r="AB2631">
        <v>127</v>
      </c>
      <c r="AC2631">
        <v>10</v>
      </c>
      <c r="AD2631">
        <v>3</v>
      </c>
      <c r="AE2631">
        <v>82299</v>
      </c>
      <c r="AF2631">
        <v>15718</v>
      </c>
      <c r="AG2631">
        <v>1364</v>
      </c>
      <c r="AH2631">
        <v>43337</v>
      </c>
      <c r="AI2631">
        <v>0</v>
      </c>
      <c r="AJ2631">
        <v>0</v>
      </c>
      <c r="AK2631">
        <v>1225118</v>
      </c>
      <c r="AL2631">
        <v>21843</v>
      </c>
      <c r="AM2631">
        <v>0</v>
      </c>
      <c r="AN2631">
        <v>10703677</v>
      </c>
      <c r="AO2631">
        <v>17400</v>
      </c>
      <c r="AP2631">
        <v>0</v>
      </c>
      <c r="AQ2631">
        <v>0</v>
      </c>
      <c r="AR2631">
        <v>80460</v>
      </c>
      <c r="AS2631">
        <v>63153</v>
      </c>
      <c r="AT2631">
        <v>5080</v>
      </c>
      <c r="AU2631">
        <v>568</v>
      </c>
      <c r="AV2631">
        <v>530</v>
      </c>
      <c r="AW2631">
        <v>37</v>
      </c>
      <c r="AX2631">
        <v>32</v>
      </c>
      <c r="AY2631">
        <v>988</v>
      </c>
      <c r="AZ2631">
        <v>10072</v>
      </c>
      <c r="BA2631">
        <v>71849</v>
      </c>
      <c r="BB2631">
        <v>5243</v>
      </c>
      <c r="BC2631">
        <v>666</v>
      </c>
      <c r="BD2631">
        <v>530</v>
      </c>
      <c r="BE2631">
        <v>37</v>
      </c>
      <c r="BF2631">
        <v>1020</v>
      </c>
      <c r="BG2631">
        <v>1115</v>
      </c>
      <c r="BH2631">
        <v>70388</v>
      </c>
      <c r="BI2631">
        <v>14299</v>
      </c>
      <c r="BJ2631">
        <v>9586</v>
      </c>
      <c r="BK2631">
        <v>8568</v>
      </c>
      <c r="BL2631">
        <v>7423</v>
      </c>
      <c r="BM2631">
        <v>80460</v>
      </c>
      <c r="BN2631">
        <v>10072</v>
      </c>
      <c r="BO2631">
        <v>30607</v>
      </c>
      <c r="BP2631">
        <v>9977</v>
      </c>
      <c r="BQ2631" s="2">
        <v>0</v>
      </c>
      <c r="BR2631" s="2">
        <v>0</v>
      </c>
      <c r="BS2631" s="2">
        <v>0</v>
      </c>
      <c r="BT2631" s="2">
        <v>9</v>
      </c>
      <c r="BU2631" s="2">
        <v>26</v>
      </c>
      <c r="BV2631" s="2">
        <v>48</v>
      </c>
      <c r="BW2631" s="2">
        <v>0</v>
      </c>
      <c r="BX2631" s="2">
        <v>0</v>
      </c>
      <c r="BY2631" s="2">
        <v>17</v>
      </c>
      <c r="BZ2631" s="2">
        <v>32</v>
      </c>
      <c r="CA2631" s="2">
        <v>22</v>
      </c>
      <c r="CB2631" s="2">
        <v>22</v>
      </c>
      <c r="CC2631" s="2">
        <v>55</v>
      </c>
      <c r="CD2631" s="2">
        <v>0</v>
      </c>
      <c r="CE2631">
        <v>0</v>
      </c>
      <c r="CF2631">
        <v>3441439472.3164101</v>
      </c>
      <c r="CG2631">
        <v>350672.83737535903</v>
      </c>
      <c r="CH2631" s="2">
        <f t="shared" si="167"/>
        <v>0</v>
      </c>
      <c r="CI2631" t="str">
        <f t="shared" si="164"/>
        <v>Texas</v>
      </c>
      <c r="CJ2631" t="str">
        <f t="shared" si="165"/>
        <v>Henderson</v>
      </c>
      <c r="CK2631" t="str">
        <f t="shared" si="166"/>
        <v>TX</v>
      </c>
      <c r="CL2631" t="str">
        <f>IF(Table1[[#This Row],[3 Day Avg]]&lt;=25,"Green","Red")</f>
        <v>Green</v>
      </c>
    </row>
    <row r="2632" spans="1:90" x14ac:dyDescent="0.25">
      <c r="A2632">
        <v>2631</v>
      </c>
      <c r="B2632" t="s">
        <v>3118</v>
      </c>
      <c r="C2632" t="s">
        <v>2770</v>
      </c>
      <c r="D2632" t="s">
        <v>4232</v>
      </c>
      <c r="E2632">
        <v>48</v>
      </c>
      <c r="F2632">
        <v>48215</v>
      </c>
      <c r="G2632">
        <v>4.7848006722061402</v>
      </c>
      <c r="H2632">
        <v>4947.6899999999996</v>
      </c>
      <c r="I2632">
        <v>236.73722975867801</v>
      </c>
      <c r="J2632">
        <v>30</v>
      </c>
      <c r="K2632">
        <v>6.6</v>
      </c>
      <c r="L2632">
        <v>63.9679</v>
      </c>
      <c r="M2632">
        <v>1.78293029732646</v>
      </c>
      <c r="N2632" s="1">
        <v>44165.342210648145</v>
      </c>
      <c r="O2632" t="s">
        <v>87</v>
      </c>
      <c r="P2632" s="1">
        <v>43915.501932870371</v>
      </c>
      <c r="Q2632" t="s">
        <v>398</v>
      </c>
      <c r="R2632" t="s">
        <v>4411</v>
      </c>
      <c r="S2632" t="s">
        <v>90</v>
      </c>
      <c r="T2632">
        <v>42844</v>
      </c>
      <c r="U2632">
        <v>2050</v>
      </c>
      <c r="V2632">
        <v>10384</v>
      </c>
      <c r="W2632">
        <v>11895</v>
      </c>
      <c r="X2632">
        <v>17428</v>
      </c>
      <c r="Y2632">
        <v>22226</v>
      </c>
      <c r="Z2632">
        <v>28317</v>
      </c>
      <c r="AA2632">
        <v>1421</v>
      </c>
      <c r="AB2632">
        <v>1185</v>
      </c>
      <c r="AC2632">
        <v>260</v>
      </c>
      <c r="AD2632">
        <v>45</v>
      </c>
      <c r="AE2632">
        <v>865939</v>
      </c>
      <c r="AF2632">
        <v>256985</v>
      </c>
      <c r="AG2632">
        <v>22881</v>
      </c>
      <c r="AH2632">
        <v>38785</v>
      </c>
      <c r="AI2632">
        <v>0</v>
      </c>
      <c r="AJ2632">
        <v>0</v>
      </c>
      <c r="AK2632">
        <v>1225118</v>
      </c>
      <c r="AL2632">
        <v>21843</v>
      </c>
      <c r="AM2632">
        <v>0</v>
      </c>
      <c r="AN2632">
        <v>10703677</v>
      </c>
      <c r="AO2632">
        <v>90250</v>
      </c>
      <c r="AP2632">
        <v>0</v>
      </c>
      <c r="AQ2632">
        <v>0</v>
      </c>
      <c r="AR2632">
        <v>849389</v>
      </c>
      <c r="AS2632">
        <v>54299</v>
      </c>
      <c r="AT2632">
        <v>3619</v>
      </c>
      <c r="AU2632">
        <v>614</v>
      </c>
      <c r="AV2632">
        <v>7779</v>
      </c>
      <c r="AW2632">
        <v>118</v>
      </c>
      <c r="AX2632">
        <v>254</v>
      </c>
      <c r="AY2632">
        <v>1025</v>
      </c>
      <c r="AZ2632">
        <v>781681</v>
      </c>
      <c r="BA2632">
        <v>747125</v>
      </c>
      <c r="BB2632">
        <v>4647</v>
      </c>
      <c r="BC2632">
        <v>1619</v>
      </c>
      <c r="BD2632">
        <v>8157</v>
      </c>
      <c r="BE2632">
        <v>192</v>
      </c>
      <c r="BF2632">
        <v>76609</v>
      </c>
      <c r="BG2632">
        <v>11040</v>
      </c>
      <c r="BH2632">
        <v>67708</v>
      </c>
      <c r="BI2632">
        <v>236300</v>
      </c>
      <c r="BJ2632">
        <v>139836</v>
      </c>
      <c r="BK2632">
        <v>113177</v>
      </c>
      <c r="BL2632">
        <v>39707</v>
      </c>
      <c r="BM2632">
        <v>849389</v>
      </c>
      <c r="BN2632">
        <v>781681</v>
      </c>
      <c r="BO2632">
        <v>269826</v>
      </c>
      <c r="BP2632">
        <v>50543</v>
      </c>
      <c r="BQ2632" s="2">
        <v>0</v>
      </c>
      <c r="BR2632" s="2">
        <v>0</v>
      </c>
      <c r="BS2632" s="2">
        <v>612</v>
      </c>
      <c r="BT2632" s="2">
        <v>0</v>
      </c>
      <c r="BU2632" s="2">
        <v>763</v>
      </c>
      <c r="BV2632" s="2">
        <v>1384</v>
      </c>
      <c r="BW2632" s="2">
        <v>0</v>
      </c>
      <c r="BX2632" s="2">
        <v>0</v>
      </c>
      <c r="BY2632" s="2">
        <v>0</v>
      </c>
      <c r="BZ2632" s="2">
        <v>719</v>
      </c>
      <c r="CA2632" s="2">
        <v>679</v>
      </c>
      <c r="CB2632" s="2">
        <v>681</v>
      </c>
      <c r="CC2632" s="2">
        <v>426</v>
      </c>
      <c r="CD2632" s="2">
        <v>167</v>
      </c>
      <c r="CE2632">
        <v>0</v>
      </c>
      <c r="CF2632">
        <v>5129259884.5214796</v>
      </c>
      <c r="CG2632">
        <v>384996.02393498702</v>
      </c>
      <c r="CH2632" s="2">
        <f t="shared" si="167"/>
        <v>24.0172641746008</v>
      </c>
      <c r="CI2632" t="str">
        <f t="shared" si="164"/>
        <v>Texas</v>
      </c>
      <c r="CJ2632" t="str">
        <f t="shared" si="165"/>
        <v>Hidalgo</v>
      </c>
      <c r="CK2632" t="str">
        <f t="shared" si="166"/>
        <v>TX</v>
      </c>
      <c r="CL2632" t="str">
        <f>IF(Table1[[#This Row],[3 Day Avg]]&lt;=25,"Green","Red")</f>
        <v>Green</v>
      </c>
    </row>
    <row r="2633" spans="1:90" x14ac:dyDescent="0.25">
      <c r="A2633">
        <v>2632</v>
      </c>
      <c r="B2633" t="s">
        <v>2817</v>
      </c>
      <c r="C2633" t="s">
        <v>2770</v>
      </c>
      <c r="D2633" t="s">
        <v>4232</v>
      </c>
      <c r="E2633">
        <v>48</v>
      </c>
      <c r="F2633">
        <v>48217</v>
      </c>
      <c r="G2633">
        <v>1.4634146341463401</v>
      </c>
      <c r="H2633">
        <v>3383.4</v>
      </c>
      <c r="I2633">
        <v>49.513120977058897</v>
      </c>
      <c r="J2633">
        <v>12.6</v>
      </c>
      <c r="K2633">
        <v>3.6</v>
      </c>
      <c r="L2633">
        <v>80.271100000000004</v>
      </c>
      <c r="M2633">
        <v>1.78293029732646</v>
      </c>
      <c r="N2633" s="1">
        <v>44165.342210648145</v>
      </c>
      <c r="O2633" t="s">
        <v>319</v>
      </c>
      <c r="P2633" s="1">
        <v>43909.794791666667</v>
      </c>
      <c r="Q2633" t="s">
        <v>398</v>
      </c>
      <c r="R2633" t="s">
        <v>4412</v>
      </c>
      <c r="S2633" t="s">
        <v>90</v>
      </c>
      <c r="T2633">
        <v>1230</v>
      </c>
      <c r="U2633">
        <v>18</v>
      </c>
      <c r="V2633">
        <v>690</v>
      </c>
      <c r="W2633">
        <v>927</v>
      </c>
      <c r="X2633">
        <v>1506</v>
      </c>
      <c r="Y2633">
        <v>1838</v>
      </c>
      <c r="Z2633">
        <v>2259</v>
      </c>
      <c r="AA2633">
        <v>25</v>
      </c>
      <c r="AB2633">
        <v>25</v>
      </c>
      <c r="AC2633">
        <v>4</v>
      </c>
      <c r="AD2633">
        <v>2</v>
      </c>
      <c r="AE2633">
        <v>36354</v>
      </c>
      <c r="AF2633">
        <v>4460</v>
      </c>
      <c r="AG2633">
        <v>592</v>
      </c>
      <c r="AH2633">
        <v>48670</v>
      </c>
      <c r="AI2633">
        <v>0</v>
      </c>
      <c r="AJ2633">
        <v>0</v>
      </c>
      <c r="AK2633">
        <v>1225118</v>
      </c>
      <c r="AL2633">
        <v>21843</v>
      </c>
      <c r="AM2633">
        <v>0</v>
      </c>
      <c r="AN2633">
        <v>10703677</v>
      </c>
      <c r="AO2633">
        <v>7220</v>
      </c>
      <c r="AP2633">
        <v>0</v>
      </c>
      <c r="AQ2633">
        <v>0</v>
      </c>
      <c r="AR2633">
        <v>35399</v>
      </c>
      <c r="AS2633">
        <v>25039</v>
      </c>
      <c r="AT2633">
        <v>2279</v>
      </c>
      <c r="AU2633">
        <v>115</v>
      </c>
      <c r="AV2633">
        <v>120</v>
      </c>
      <c r="AW2633">
        <v>65</v>
      </c>
      <c r="AX2633">
        <v>15</v>
      </c>
      <c r="AY2633">
        <v>519</v>
      </c>
      <c r="AZ2633">
        <v>7247</v>
      </c>
      <c r="BA2633">
        <v>30666</v>
      </c>
      <c r="BB2633">
        <v>2375</v>
      </c>
      <c r="BC2633">
        <v>432</v>
      </c>
      <c r="BD2633">
        <v>120</v>
      </c>
      <c r="BE2633">
        <v>65</v>
      </c>
      <c r="BF2633">
        <v>1142</v>
      </c>
      <c r="BG2633">
        <v>599</v>
      </c>
      <c r="BH2633">
        <v>28152</v>
      </c>
      <c r="BI2633">
        <v>6830</v>
      </c>
      <c r="BJ2633">
        <v>4423</v>
      </c>
      <c r="BK2633">
        <v>3855</v>
      </c>
      <c r="BL2633">
        <v>3123</v>
      </c>
      <c r="BM2633">
        <v>35399</v>
      </c>
      <c r="BN2633">
        <v>7247</v>
      </c>
      <c r="BO2633">
        <v>13071</v>
      </c>
      <c r="BP2633">
        <v>4097</v>
      </c>
      <c r="BQ2633" s="2">
        <v>0</v>
      </c>
      <c r="BR2633" s="2">
        <v>0</v>
      </c>
      <c r="BS2633" s="2">
        <v>2</v>
      </c>
      <c r="BT2633" s="2">
        <v>46</v>
      </c>
      <c r="BU2633" s="2">
        <v>11</v>
      </c>
      <c r="BV2633" s="2">
        <v>21</v>
      </c>
      <c r="BW2633" s="2">
        <v>1</v>
      </c>
      <c r="BX2633" s="2">
        <v>2</v>
      </c>
      <c r="BY2633" s="2">
        <v>46</v>
      </c>
      <c r="BZ2633" s="2">
        <v>55</v>
      </c>
      <c r="CA2633" s="2">
        <v>36</v>
      </c>
      <c r="CB2633" s="2">
        <v>9</v>
      </c>
      <c r="CC2633" s="2">
        <v>4</v>
      </c>
      <c r="CD2633" s="2">
        <v>-11</v>
      </c>
      <c r="CE2633">
        <v>0</v>
      </c>
      <c r="CF2633">
        <v>3556280971.5234399</v>
      </c>
      <c r="CG2633">
        <v>305656.73265637603</v>
      </c>
      <c r="CH2633" s="2">
        <f t="shared" si="167"/>
        <v>1.8832923717242482</v>
      </c>
      <c r="CI2633" t="str">
        <f t="shared" si="164"/>
        <v>Texas</v>
      </c>
      <c r="CJ2633" t="str">
        <f t="shared" si="165"/>
        <v>Hill</v>
      </c>
      <c r="CK2633" t="str">
        <f t="shared" si="166"/>
        <v>TX</v>
      </c>
      <c r="CL2633" t="str">
        <f>IF(Table1[[#This Row],[3 Day Avg]]&lt;=25,"Green","Red")</f>
        <v>Green</v>
      </c>
    </row>
    <row r="2634" spans="1:90" x14ac:dyDescent="0.25">
      <c r="A2634">
        <v>2633</v>
      </c>
      <c r="B2634" t="s">
        <v>4413</v>
      </c>
      <c r="C2634" t="s">
        <v>2770</v>
      </c>
      <c r="D2634" t="s">
        <v>4232</v>
      </c>
      <c r="E2634">
        <v>48</v>
      </c>
      <c r="F2634">
        <v>48219</v>
      </c>
      <c r="G2634">
        <v>4.0181956027293397</v>
      </c>
      <c r="H2634">
        <v>5739.77</v>
      </c>
      <c r="I2634">
        <v>230.63533507397699</v>
      </c>
      <c r="J2634">
        <v>19.5</v>
      </c>
      <c r="K2634">
        <v>3.1</v>
      </c>
      <c r="L2634">
        <v>77.127600000000001</v>
      </c>
      <c r="M2634">
        <v>1.78293029732646</v>
      </c>
      <c r="N2634" s="1">
        <v>44165.342210648145</v>
      </c>
      <c r="O2634" t="s">
        <v>319</v>
      </c>
      <c r="P2634" s="1">
        <v>43909.791319444441</v>
      </c>
      <c r="Q2634" t="s">
        <v>398</v>
      </c>
      <c r="R2634" t="s">
        <v>4414</v>
      </c>
      <c r="S2634" t="s">
        <v>90</v>
      </c>
      <c r="T2634">
        <v>1319</v>
      </c>
      <c r="U2634">
        <v>53</v>
      </c>
      <c r="V2634">
        <v>460</v>
      </c>
      <c r="W2634">
        <v>389</v>
      </c>
      <c r="X2634">
        <v>534</v>
      </c>
      <c r="Y2634">
        <v>778</v>
      </c>
      <c r="Z2634">
        <v>1031</v>
      </c>
      <c r="AA2634">
        <v>48</v>
      </c>
      <c r="AB2634">
        <v>48</v>
      </c>
      <c r="AC2634">
        <v>8</v>
      </c>
      <c r="AD2634">
        <v>2</v>
      </c>
      <c r="AE2634">
        <v>22980</v>
      </c>
      <c r="AF2634">
        <v>4300</v>
      </c>
      <c r="AG2634">
        <v>359</v>
      </c>
      <c r="AH2634">
        <v>46764</v>
      </c>
      <c r="AI2634">
        <v>0</v>
      </c>
      <c r="AJ2634">
        <v>0</v>
      </c>
      <c r="AK2634">
        <v>1225118</v>
      </c>
      <c r="AL2634">
        <v>21843</v>
      </c>
      <c r="AM2634">
        <v>0</v>
      </c>
      <c r="AN2634">
        <v>10703677</v>
      </c>
      <c r="AO2634">
        <v>3192</v>
      </c>
      <c r="AP2634">
        <v>0</v>
      </c>
      <c r="AQ2634">
        <v>2</v>
      </c>
      <c r="AR2634">
        <v>23162</v>
      </c>
      <c r="AS2634">
        <v>10948</v>
      </c>
      <c r="AT2634">
        <v>769</v>
      </c>
      <c r="AU2634">
        <v>141</v>
      </c>
      <c r="AV2634">
        <v>72</v>
      </c>
      <c r="AW2634">
        <v>17</v>
      </c>
      <c r="AX2634">
        <v>28</v>
      </c>
      <c r="AY2634">
        <v>217</v>
      </c>
      <c r="AZ2634">
        <v>10970</v>
      </c>
      <c r="BA2634">
        <v>20710</v>
      </c>
      <c r="BB2634">
        <v>785</v>
      </c>
      <c r="BC2634">
        <v>154</v>
      </c>
      <c r="BD2634">
        <v>74</v>
      </c>
      <c r="BE2634">
        <v>17</v>
      </c>
      <c r="BF2634">
        <v>830</v>
      </c>
      <c r="BG2634">
        <v>592</v>
      </c>
      <c r="BH2634">
        <v>12192</v>
      </c>
      <c r="BI2634">
        <v>5051</v>
      </c>
      <c r="BJ2634">
        <v>3757</v>
      </c>
      <c r="BK2634">
        <v>3093</v>
      </c>
      <c r="BL2634">
        <v>1383</v>
      </c>
      <c r="BM2634">
        <v>23162</v>
      </c>
      <c r="BN2634">
        <v>10970</v>
      </c>
      <c r="BO2634">
        <v>8069</v>
      </c>
      <c r="BP2634">
        <v>1809</v>
      </c>
      <c r="BQ2634" s="2">
        <v>0</v>
      </c>
      <c r="BR2634" s="2">
        <v>10</v>
      </c>
      <c r="BS2634" s="2">
        <v>0</v>
      </c>
      <c r="BT2634" s="2">
        <v>25</v>
      </c>
      <c r="BU2634" s="2">
        <v>16</v>
      </c>
      <c r="BV2634" s="2">
        <v>34</v>
      </c>
      <c r="BW2634" s="2">
        <v>0</v>
      </c>
      <c r="BX2634" s="2">
        <v>0</v>
      </c>
      <c r="BY2634" s="2">
        <v>31</v>
      </c>
      <c r="BZ2634" s="2">
        <v>4</v>
      </c>
      <c r="CA2634" s="2">
        <v>38</v>
      </c>
      <c r="CB2634" s="2">
        <v>0</v>
      </c>
      <c r="CC2634" s="2">
        <v>15</v>
      </c>
      <c r="CD2634" s="2">
        <v>19</v>
      </c>
      <c r="CE2634">
        <v>0</v>
      </c>
      <c r="CF2634">
        <v>3401060874.9218798</v>
      </c>
      <c r="CG2634">
        <v>233308.734009034</v>
      </c>
      <c r="CH2634" s="2">
        <f t="shared" si="167"/>
        <v>14.391388193305126</v>
      </c>
      <c r="CI2634" t="str">
        <f t="shared" si="164"/>
        <v>Texas</v>
      </c>
      <c r="CJ2634" t="str">
        <f t="shared" si="165"/>
        <v>Hockley</v>
      </c>
      <c r="CK2634" t="str">
        <f t="shared" si="166"/>
        <v>TX</v>
      </c>
      <c r="CL2634" t="str">
        <f>IF(Table1[[#This Row],[3 Day Avg]]&lt;=25,"Green","Red")</f>
        <v>Green</v>
      </c>
    </row>
    <row r="2635" spans="1:90" x14ac:dyDescent="0.25">
      <c r="A2635">
        <v>2634</v>
      </c>
      <c r="B2635" t="s">
        <v>4415</v>
      </c>
      <c r="C2635" t="s">
        <v>2770</v>
      </c>
      <c r="D2635" t="s">
        <v>4232</v>
      </c>
      <c r="E2635">
        <v>48</v>
      </c>
      <c r="F2635">
        <v>48221</v>
      </c>
      <c r="G2635">
        <v>2.9593094944513001</v>
      </c>
      <c r="H2635">
        <v>2679.35</v>
      </c>
      <c r="I2635">
        <v>79.290351355369395</v>
      </c>
      <c r="J2635">
        <v>10.199999999999999</v>
      </c>
      <c r="K2635">
        <v>3.7</v>
      </c>
      <c r="L2635">
        <v>100.47</v>
      </c>
      <c r="M2635">
        <v>1.78293029732646</v>
      </c>
      <c r="N2635" s="1">
        <v>44165.342210648145</v>
      </c>
      <c r="O2635" t="s">
        <v>87</v>
      </c>
      <c r="P2635" s="1">
        <v>43918.45349537037</v>
      </c>
      <c r="Q2635" t="s">
        <v>398</v>
      </c>
      <c r="R2635" t="s">
        <v>4416</v>
      </c>
      <c r="S2635" t="s">
        <v>90</v>
      </c>
      <c r="T2635">
        <v>1622</v>
      </c>
      <c r="U2635">
        <v>48</v>
      </c>
      <c r="V2635">
        <v>1393</v>
      </c>
      <c r="W2635">
        <v>1678</v>
      </c>
      <c r="X2635">
        <v>2853</v>
      </c>
      <c r="Y2635">
        <v>3523</v>
      </c>
      <c r="Z2635">
        <v>4360</v>
      </c>
      <c r="AA2635">
        <v>73</v>
      </c>
      <c r="AB2635">
        <v>48</v>
      </c>
      <c r="AC2635">
        <v>12</v>
      </c>
      <c r="AD2635">
        <v>3</v>
      </c>
      <c r="AE2635">
        <v>60537</v>
      </c>
      <c r="AF2635">
        <v>6108</v>
      </c>
      <c r="AG2635">
        <v>984</v>
      </c>
      <c r="AH2635">
        <v>60917</v>
      </c>
      <c r="AI2635">
        <v>0</v>
      </c>
      <c r="AJ2635">
        <v>0</v>
      </c>
      <c r="AK2635">
        <v>1225118</v>
      </c>
      <c r="AL2635">
        <v>21843</v>
      </c>
      <c r="AM2635">
        <v>0</v>
      </c>
      <c r="AN2635">
        <v>10703677</v>
      </c>
      <c r="AO2635">
        <v>13807</v>
      </c>
      <c r="AP2635">
        <v>11</v>
      </c>
      <c r="AQ2635">
        <v>0</v>
      </c>
      <c r="AR2635">
        <v>56901</v>
      </c>
      <c r="AS2635">
        <v>48047</v>
      </c>
      <c r="AT2635">
        <v>466</v>
      </c>
      <c r="AU2635">
        <v>469</v>
      </c>
      <c r="AV2635">
        <v>433</v>
      </c>
      <c r="AW2635">
        <v>0</v>
      </c>
      <c r="AX2635">
        <v>0</v>
      </c>
      <c r="AY2635">
        <v>460</v>
      </c>
      <c r="AZ2635">
        <v>7026</v>
      </c>
      <c r="BA2635">
        <v>54311</v>
      </c>
      <c r="BB2635">
        <v>487</v>
      </c>
      <c r="BC2635">
        <v>535</v>
      </c>
      <c r="BD2635">
        <v>455</v>
      </c>
      <c r="BE2635">
        <v>7</v>
      </c>
      <c r="BF2635">
        <v>456</v>
      </c>
      <c r="BG2635">
        <v>650</v>
      </c>
      <c r="BH2635">
        <v>49875</v>
      </c>
      <c r="BI2635">
        <v>9835</v>
      </c>
      <c r="BJ2635">
        <v>6052</v>
      </c>
      <c r="BK2635">
        <v>5914</v>
      </c>
      <c r="BL2635">
        <v>5924</v>
      </c>
      <c r="BM2635">
        <v>56901</v>
      </c>
      <c r="BN2635">
        <v>7026</v>
      </c>
      <c r="BO2635">
        <v>21293</v>
      </c>
      <c r="BP2635">
        <v>7883</v>
      </c>
      <c r="BQ2635" s="2">
        <v>11</v>
      </c>
      <c r="BR2635" s="2">
        <v>0</v>
      </c>
      <c r="BS2635" s="2">
        <v>0</v>
      </c>
      <c r="BT2635" s="2">
        <v>42</v>
      </c>
      <c r="BU2635" s="2">
        <v>16</v>
      </c>
      <c r="BV2635" s="2">
        <v>81</v>
      </c>
      <c r="BW2635" s="2">
        <v>0</v>
      </c>
      <c r="BX2635" s="2">
        <v>0</v>
      </c>
      <c r="BY2635" s="2">
        <v>17</v>
      </c>
      <c r="BZ2635" s="2">
        <v>19</v>
      </c>
      <c r="CA2635" s="2">
        <v>41</v>
      </c>
      <c r="CB2635" s="2">
        <v>22</v>
      </c>
      <c r="CC2635" s="2">
        <v>33</v>
      </c>
      <c r="CD2635" s="2">
        <v>0</v>
      </c>
      <c r="CE2635">
        <v>18.170705518938799</v>
      </c>
      <c r="CF2635">
        <v>1591040778.9257801</v>
      </c>
      <c r="CG2635">
        <v>166508.239631345</v>
      </c>
      <c r="CH2635" s="2">
        <f t="shared" si="167"/>
        <v>6.4439406454485271</v>
      </c>
      <c r="CI2635" t="str">
        <f t="shared" si="164"/>
        <v>Texas</v>
      </c>
      <c r="CJ2635" t="str">
        <f t="shared" si="165"/>
        <v>Hood</v>
      </c>
      <c r="CK2635" t="str">
        <f t="shared" si="166"/>
        <v>TX</v>
      </c>
      <c r="CL2635" t="str">
        <f>IF(Table1[[#This Row],[3 Day Avg]]&lt;=25,"Green","Red")</f>
        <v>Green</v>
      </c>
    </row>
    <row r="2636" spans="1:90" x14ac:dyDescent="0.25">
      <c r="A2636">
        <v>2635</v>
      </c>
      <c r="B2636" t="s">
        <v>1901</v>
      </c>
      <c r="C2636" t="s">
        <v>2770</v>
      </c>
      <c r="D2636" t="s">
        <v>4232</v>
      </c>
      <c r="E2636">
        <v>48</v>
      </c>
      <c r="F2636">
        <v>48223</v>
      </c>
      <c r="G2636">
        <v>6.25</v>
      </c>
      <c r="H2636">
        <v>2260.2600000000002</v>
      </c>
      <c r="I2636">
        <v>141.26596033686499</v>
      </c>
      <c r="J2636">
        <v>14.6</v>
      </c>
      <c r="K2636">
        <v>3.4</v>
      </c>
      <c r="L2636">
        <v>85.893600000000006</v>
      </c>
      <c r="M2636">
        <v>1.78293029732646</v>
      </c>
      <c r="N2636" s="1">
        <v>44165.342210648145</v>
      </c>
      <c r="O2636" t="s">
        <v>319</v>
      </c>
      <c r="P2636" s="1">
        <v>43909.792349537034</v>
      </c>
      <c r="Q2636" t="s">
        <v>398</v>
      </c>
      <c r="R2636" t="s">
        <v>4417</v>
      </c>
      <c r="S2636" t="s">
        <v>90</v>
      </c>
      <c r="T2636">
        <v>832</v>
      </c>
      <c r="U2636">
        <v>52</v>
      </c>
      <c r="V2636">
        <v>589</v>
      </c>
      <c r="W2636">
        <v>951</v>
      </c>
      <c r="X2636">
        <v>1208</v>
      </c>
      <c r="Y2636">
        <v>1526</v>
      </c>
      <c r="Z2636">
        <v>2204</v>
      </c>
      <c r="AA2636">
        <v>96</v>
      </c>
      <c r="AB2636">
        <v>56</v>
      </c>
      <c r="AC2636">
        <v>14</v>
      </c>
      <c r="AD2636">
        <v>4</v>
      </c>
      <c r="AE2636">
        <v>36810</v>
      </c>
      <c r="AF2636">
        <v>5320</v>
      </c>
      <c r="AG2636">
        <v>584</v>
      </c>
      <c r="AH2636">
        <v>52079</v>
      </c>
      <c r="AI2636">
        <v>0</v>
      </c>
      <c r="AJ2636">
        <v>0</v>
      </c>
      <c r="AK2636">
        <v>1225118</v>
      </c>
      <c r="AL2636">
        <v>21843</v>
      </c>
      <c r="AM2636">
        <v>0</v>
      </c>
      <c r="AN2636">
        <v>10703677</v>
      </c>
      <c r="AO2636">
        <v>6478</v>
      </c>
      <c r="AP2636">
        <v>0</v>
      </c>
      <c r="AQ2636">
        <v>0</v>
      </c>
      <c r="AR2636">
        <v>36240</v>
      </c>
      <c r="AS2636">
        <v>26657</v>
      </c>
      <c r="AT2636">
        <v>2523</v>
      </c>
      <c r="AU2636">
        <v>44</v>
      </c>
      <c r="AV2636">
        <v>243</v>
      </c>
      <c r="AW2636">
        <v>42</v>
      </c>
      <c r="AX2636">
        <v>34</v>
      </c>
      <c r="AY2636">
        <v>654</v>
      </c>
      <c r="AZ2636">
        <v>6043</v>
      </c>
      <c r="BA2636">
        <v>30278</v>
      </c>
      <c r="BB2636">
        <v>2549</v>
      </c>
      <c r="BC2636">
        <v>65</v>
      </c>
      <c r="BD2636">
        <v>243</v>
      </c>
      <c r="BE2636">
        <v>42</v>
      </c>
      <c r="BF2636">
        <v>2328</v>
      </c>
      <c r="BG2636">
        <v>735</v>
      </c>
      <c r="BH2636">
        <v>30197</v>
      </c>
      <c r="BI2636">
        <v>7561</v>
      </c>
      <c r="BJ2636">
        <v>4384</v>
      </c>
      <c r="BK2636">
        <v>4356</v>
      </c>
      <c r="BL2636">
        <v>2748</v>
      </c>
      <c r="BM2636">
        <v>36240</v>
      </c>
      <c r="BN2636">
        <v>6043</v>
      </c>
      <c r="BO2636">
        <v>13461</v>
      </c>
      <c r="BP2636">
        <v>3730</v>
      </c>
      <c r="BQ2636" s="2">
        <v>0</v>
      </c>
      <c r="BR2636" s="2">
        <v>4</v>
      </c>
      <c r="BS2636" s="2">
        <v>0</v>
      </c>
      <c r="BT2636" s="2">
        <v>21</v>
      </c>
      <c r="BU2636" s="2">
        <v>7</v>
      </c>
      <c r="BV2636" s="2">
        <v>2</v>
      </c>
      <c r="BW2636" s="2">
        <v>0</v>
      </c>
      <c r="BX2636" s="2">
        <v>5</v>
      </c>
      <c r="BY2636" s="2">
        <v>3</v>
      </c>
      <c r="BZ2636" s="2">
        <v>4</v>
      </c>
      <c r="CA2636" s="2">
        <v>7</v>
      </c>
      <c r="CB2636" s="2">
        <v>3</v>
      </c>
      <c r="CC2636" s="2">
        <v>9</v>
      </c>
      <c r="CD2636" s="2">
        <v>1</v>
      </c>
      <c r="CE2636">
        <v>0</v>
      </c>
      <c r="CF2636">
        <v>2937612977.4335899</v>
      </c>
      <c r="CG2636">
        <v>265273.05890950398</v>
      </c>
      <c r="CH2636" s="2">
        <f t="shared" si="167"/>
        <v>3.6791758646063282</v>
      </c>
      <c r="CI2636" t="str">
        <f t="shared" si="164"/>
        <v>Texas</v>
      </c>
      <c r="CJ2636" t="str">
        <f t="shared" si="165"/>
        <v>Hopkins</v>
      </c>
      <c r="CK2636" t="str">
        <f t="shared" si="166"/>
        <v>TX</v>
      </c>
      <c r="CL2636" t="str">
        <f>IF(Table1[[#This Row],[3 Day Avg]]&lt;=25,"Green","Red")</f>
        <v>Green</v>
      </c>
    </row>
    <row r="2637" spans="1:90" x14ac:dyDescent="0.25">
      <c r="A2637">
        <v>2636</v>
      </c>
      <c r="B2637" t="s">
        <v>157</v>
      </c>
      <c r="C2637" t="s">
        <v>2770</v>
      </c>
      <c r="D2637" t="s">
        <v>4232</v>
      </c>
      <c r="E2637">
        <v>48</v>
      </c>
      <c r="F2637">
        <v>48225</v>
      </c>
      <c r="G2637">
        <v>2.6041666666666701</v>
      </c>
      <c r="H2637">
        <v>2486.08</v>
      </c>
      <c r="I2637">
        <v>64.741680694030805</v>
      </c>
      <c r="J2637">
        <v>26.1</v>
      </c>
      <c r="K2637">
        <v>3.7</v>
      </c>
      <c r="L2637">
        <v>65.201499999999996</v>
      </c>
      <c r="M2637">
        <v>1.78293029732646</v>
      </c>
      <c r="N2637" s="1">
        <v>44165.342210648145</v>
      </c>
      <c r="O2637" t="s">
        <v>319</v>
      </c>
      <c r="P2637" s="1">
        <v>43909.794791666667</v>
      </c>
      <c r="Q2637" t="s">
        <v>398</v>
      </c>
      <c r="R2637" t="s">
        <v>4418</v>
      </c>
      <c r="S2637" t="s">
        <v>90</v>
      </c>
      <c r="T2637">
        <v>576</v>
      </c>
      <c r="U2637">
        <v>15</v>
      </c>
      <c r="V2637">
        <v>686</v>
      </c>
      <c r="W2637">
        <v>723</v>
      </c>
      <c r="X2637">
        <v>820</v>
      </c>
      <c r="Y2637">
        <v>1188</v>
      </c>
      <c r="Z2637">
        <v>1417</v>
      </c>
      <c r="AA2637">
        <v>25</v>
      </c>
      <c r="AB2637">
        <v>25</v>
      </c>
      <c r="AC2637">
        <v>4</v>
      </c>
      <c r="AD2637">
        <v>1</v>
      </c>
      <c r="AE2637">
        <v>23169</v>
      </c>
      <c r="AF2637">
        <v>5323</v>
      </c>
      <c r="AG2637">
        <v>380</v>
      </c>
      <c r="AH2637">
        <v>39533</v>
      </c>
      <c r="AI2637">
        <v>0</v>
      </c>
      <c r="AJ2637">
        <v>0</v>
      </c>
      <c r="AK2637">
        <v>1225118</v>
      </c>
      <c r="AL2637">
        <v>21843</v>
      </c>
      <c r="AM2637">
        <v>0</v>
      </c>
      <c r="AN2637">
        <v>10703677</v>
      </c>
      <c r="AO2637">
        <v>4834</v>
      </c>
      <c r="AP2637">
        <v>2</v>
      </c>
      <c r="AQ2637">
        <v>0</v>
      </c>
      <c r="AR2637">
        <v>22955</v>
      </c>
      <c r="AS2637">
        <v>14185</v>
      </c>
      <c r="AT2637">
        <v>5676</v>
      </c>
      <c r="AU2637">
        <v>49</v>
      </c>
      <c r="AV2637">
        <v>72</v>
      </c>
      <c r="AW2637">
        <v>0</v>
      </c>
      <c r="AX2637">
        <v>9</v>
      </c>
      <c r="AY2637">
        <v>453</v>
      </c>
      <c r="AZ2637">
        <v>2511</v>
      </c>
      <c r="BA2637">
        <v>15730</v>
      </c>
      <c r="BB2637">
        <v>5709</v>
      </c>
      <c r="BC2637">
        <v>70</v>
      </c>
      <c r="BD2637">
        <v>72</v>
      </c>
      <c r="BE2637">
        <v>0</v>
      </c>
      <c r="BF2637">
        <v>784</v>
      </c>
      <c r="BG2637">
        <v>590</v>
      </c>
      <c r="BH2637">
        <v>20444</v>
      </c>
      <c r="BI2637">
        <v>3714</v>
      </c>
      <c r="BJ2637">
        <v>2549</v>
      </c>
      <c r="BK2637">
        <v>2412</v>
      </c>
      <c r="BL2637">
        <v>2229</v>
      </c>
      <c r="BM2637">
        <v>22955</v>
      </c>
      <c r="BN2637">
        <v>2511</v>
      </c>
      <c r="BO2637">
        <v>9446</v>
      </c>
      <c r="BP2637">
        <v>2605</v>
      </c>
      <c r="BQ2637" s="2">
        <v>2</v>
      </c>
      <c r="BR2637" s="2">
        <v>7</v>
      </c>
      <c r="BS2637" s="2">
        <v>0</v>
      </c>
      <c r="BT2637" s="2">
        <v>8</v>
      </c>
      <c r="BU2637" s="2">
        <v>1</v>
      </c>
      <c r="BV2637" s="2">
        <v>12</v>
      </c>
      <c r="BW2637" s="2">
        <v>0</v>
      </c>
      <c r="BX2637" s="2">
        <v>2</v>
      </c>
      <c r="BY2637" s="2">
        <v>38</v>
      </c>
      <c r="BZ2637" s="2">
        <v>47</v>
      </c>
      <c r="CA2637" s="2">
        <v>6</v>
      </c>
      <c r="CB2637" s="2">
        <v>-1</v>
      </c>
      <c r="CC2637" s="2">
        <v>3</v>
      </c>
      <c r="CD2637" s="2">
        <v>0</v>
      </c>
      <c r="CE2637">
        <v>8.6322240925374398</v>
      </c>
      <c r="CF2637">
        <v>4402386091.0390596</v>
      </c>
      <c r="CG2637">
        <v>365069.33793701499</v>
      </c>
      <c r="CH2637" s="2">
        <f t="shared" si="167"/>
        <v>13.069048137660639</v>
      </c>
      <c r="CI2637" t="str">
        <f t="shared" si="164"/>
        <v>Texas</v>
      </c>
      <c r="CJ2637" t="str">
        <f t="shared" si="165"/>
        <v>Houston</v>
      </c>
      <c r="CK2637" t="str">
        <f t="shared" si="166"/>
        <v>TX</v>
      </c>
      <c r="CL2637" t="str">
        <f>IF(Table1[[#This Row],[3 Day Avg]]&lt;=25,"Green","Red")</f>
        <v>Green</v>
      </c>
    </row>
    <row r="2638" spans="1:90" x14ac:dyDescent="0.25">
      <c r="A2638">
        <v>2637</v>
      </c>
      <c r="B2638" t="s">
        <v>373</v>
      </c>
      <c r="C2638" t="s">
        <v>2770</v>
      </c>
      <c r="D2638" t="s">
        <v>4232</v>
      </c>
      <c r="E2638">
        <v>48</v>
      </c>
      <c r="F2638">
        <v>48227</v>
      </c>
      <c r="G2638">
        <v>1.7051153460381101</v>
      </c>
      <c r="H2638">
        <v>5469.16</v>
      </c>
      <c r="I2638">
        <v>93.255437614854998</v>
      </c>
      <c r="J2638">
        <v>20.6</v>
      </c>
      <c r="K2638">
        <v>3.3</v>
      </c>
      <c r="L2638">
        <v>83.162400000000005</v>
      </c>
      <c r="M2638">
        <v>1.78293029732646</v>
      </c>
      <c r="N2638" s="1">
        <v>44165.342210648145</v>
      </c>
      <c r="O2638" t="s">
        <v>319</v>
      </c>
      <c r="P2638" s="1">
        <v>43909.791319444441</v>
      </c>
      <c r="Q2638" t="s">
        <v>398</v>
      </c>
      <c r="R2638" t="s">
        <v>4419</v>
      </c>
      <c r="S2638" t="s">
        <v>90</v>
      </c>
      <c r="T2638">
        <v>1994</v>
      </c>
      <c r="U2638">
        <v>34</v>
      </c>
      <c r="V2638">
        <v>541</v>
      </c>
      <c r="W2638">
        <v>520</v>
      </c>
      <c r="X2638">
        <v>984</v>
      </c>
      <c r="Y2638">
        <v>1054</v>
      </c>
      <c r="Z2638">
        <v>1497</v>
      </c>
      <c r="AA2638">
        <v>290</v>
      </c>
      <c r="AB2638">
        <v>219</v>
      </c>
      <c r="AC2638">
        <v>8</v>
      </c>
      <c r="AD2638">
        <v>2</v>
      </c>
      <c r="AE2638">
        <v>36459</v>
      </c>
      <c r="AF2638">
        <v>6263</v>
      </c>
      <c r="AG2638">
        <v>446</v>
      </c>
      <c r="AH2638">
        <v>50423</v>
      </c>
      <c r="AI2638">
        <v>0</v>
      </c>
      <c r="AJ2638">
        <v>0</v>
      </c>
      <c r="AK2638">
        <v>1225118</v>
      </c>
      <c r="AL2638">
        <v>21843</v>
      </c>
      <c r="AM2638">
        <v>0</v>
      </c>
      <c r="AN2638">
        <v>10703677</v>
      </c>
      <c r="AO2638">
        <v>4596</v>
      </c>
      <c r="AP2638">
        <v>66</v>
      </c>
      <c r="AQ2638">
        <v>0</v>
      </c>
      <c r="AR2638">
        <v>36667</v>
      </c>
      <c r="AS2638">
        <v>18015</v>
      </c>
      <c r="AT2638">
        <v>2027</v>
      </c>
      <c r="AU2638">
        <v>259</v>
      </c>
      <c r="AV2638">
        <v>299</v>
      </c>
      <c r="AW2638">
        <v>10</v>
      </c>
      <c r="AX2638">
        <v>21</v>
      </c>
      <c r="AY2638">
        <v>642</v>
      </c>
      <c r="AZ2638">
        <v>15394</v>
      </c>
      <c r="BA2638">
        <v>30180</v>
      </c>
      <c r="BB2638">
        <v>2287</v>
      </c>
      <c r="BC2638">
        <v>437</v>
      </c>
      <c r="BD2638">
        <v>299</v>
      </c>
      <c r="BE2638">
        <v>18</v>
      </c>
      <c r="BF2638">
        <v>2279</v>
      </c>
      <c r="BG2638">
        <v>1167</v>
      </c>
      <c r="BH2638">
        <v>21273</v>
      </c>
      <c r="BI2638">
        <v>6765</v>
      </c>
      <c r="BJ2638">
        <v>4932</v>
      </c>
      <c r="BK2638">
        <v>5608</v>
      </c>
      <c r="BL2638">
        <v>2045</v>
      </c>
      <c r="BM2638">
        <v>36667</v>
      </c>
      <c r="BN2638">
        <v>15394</v>
      </c>
      <c r="BO2638">
        <v>14766</v>
      </c>
      <c r="BP2638">
        <v>2551</v>
      </c>
      <c r="BQ2638" s="2">
        <v>66</v>
      </c>
      <c r="BR2638" s="2">
        <v>24</v>
      </c>
      <c r="BS2638" s="2">
        <v>195</v>
      </c>
      <c r="BT2638" s="2">
        <v>0</v>
      </c>
      <c r="BU2638" s="2">
        <v>29</v>
      </c>
      <c r="BV2638" s="2">
        <v>18</v>
      </c>
      <c r="BW2638" s="2">
        <v>4</v>
      </c>
      <c r="BX2638" s="2">
        <v>31</v>
      </c>
      <c r="BY2638" s="2">
        <v>8</v>
      </c>
      <c r="BZ2638" s="2">
        <v>46</v>
      </c>
      <c r="CA2638" s="2">
        <v>20</v>
      </c>
      <c r="CB2638" s="2">
        <v>37</v>
      </c>
      <c r="CC2638" s="2">
        <v>186</v>
      </c>
      <c r="CD2638" s="2">
        <v>0</v>
      </c>
      <c r="CE2638">
        <v>181.02526125236599</v>
      </c>
      <c r="CF2638">
        <v>3287411134.8476601</v>
      </c>
      <c r="CG2638">
        <v>229328.95025543301</v>
      </c>
      <c r="CH2638" s="2">
        <f t="shared" si="167"/>
        <v>259.08855374042054</v>
      </c>
      <c r="CI2638" t="str">
        <f t="shared" si="164"/>
        <v>Texas</v>
      </c>
      <c r="CJ2638" t="str">
        <f t="shared" si="165"/>
        <v>Howard</v>
      </c>
      <c r="CK2638" t="str">
        <f t="shared" si="166"/>
        <v>TX</v>
      </c>
      <c r="CL2638" t="str">
        <f>IF(Table1[[#This Row],[3 Day Avg]]&lt;=25,"Green","Red")</f>
        <v>Red</v>
      </c>
    </row>
    <row r="2639" spans="1:90" x14ac:dyDescent="0.25">
      <c r="A2639">
        <v>2638</v>
      </c>
      <c r="B2639" t="s">
        <v>4420</v>
      </c>
      <c r="C2639" t="s">
        <v>2770</v>
      </c>
      <c r="D2639" t="s">
        <v>4232</v>
      </c>
      <c r="E2639">
        <v>48</v>
      </c>
      <c r="F2639">
        <v>48229</v>
      </c>
      <c r="G2639">
        <v>1.5625</v>
      </c>
      <c r="H2639">
        <v>5338.89</v>
      </c>
      <c r="I2639">
        <v>83.420229405630906</v>
      </c>
      <c r="J2639">
        <v>17.8</v>
      </c>
      <c r="K2639">
        <v>4.7</v>
      </c>
      <c r="L2639">
        <v>70.376999999999995</v>
      </c>
      <c r="M2639">
        <v>0</v>
      </c>
      <c r="N2639" s="1">
        <v>44165.342210648145</v>
      </c>
      <c r="O2639" t="s">
        <v>87</v>
      </c>
      <c r="P2639" s="1">
        <v>43909.793483796297</v>
      </c>
      <c r="Q2639" t="s">
        <v>398</v>
      </c>
      <c r="R2639" t="s">
        <v>4421</v>
      </c>
      <c r="S2639" t="s">
        <v>90</v>
      </c>
      <c r="T2639">
        <v>256</v>
      </c>
      <c r="U2639">
        <v>4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4795</v>
      </c>
      <c r="AF2639">
        <v>838</v>
      </c>
      <c r="AG2639">
        <v>79</v>
      </c>
      <c r="AH2639">
        <v>42671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10703677</v>
      </c>
      <c r="AO2639">
        <v>0</v>
      </c>
      <c r="AP2639">
        <v>30</v>
      </c>
      <c r="AQ2639">
        <v>0</v>
      </c>
      <c r="AR2639">
        <v>4098</v>
      </c>
      <c r="AS2639">
        <v>720</v>
      </c>
      <c r="AT2639">
        <v>49</v>
      </c>
      <c r="AU2639">
        <v>0</v>
      </c>
      <c r="AV2639">
        <v>74</v>
      </c>
      <c r="AW2639">
        <v>0</v>
      </c>
      <c r="AX2639">
        <v>0</v>
      </c>
      <c r="AY2639">
        <v>43</v>
      </c>
      <c r="AZ2639">
        <v>3212</v>
      </c>
      <c r="BA2639">
        <v>2843</v>
      </c>
      <c r="BB2639">
        <v>65</v>
      </c>
      <c r="BC2639">
        <v>0</v>
      </c>
      <c r="BD2639">
        <v>74</v>
      </c>
      <c r="BE2639">
        <v>0</v>
      </c>
      <c r="BF2639">
        <v>1045</v>
      </c>
      <c r="BG2639">
        <v>71</v>
      </c>
      <c r="BH2639">
        <v>886</v>
      </c>
      <c r="BI2639">
        <v>849</v>
      </c>
      <c r="BJ2639">
        <v>509</v>
      </c>
      <c r="BK2639">
        <v>648</v>
      </c>
      <c r="BL2639">
        <v>254</v>
      </c>
      <c r="BM2639">
        <v>4098</v>
      </c>
      <c r="BN2639">
        <v>3212</v>
      </c>
      <c r="BO2639">
        <v>1453</v>
      </c>
      <c r="BP2639">
        <v>385</v>
      </c>
      <c r="BQ2639" s="2">
        <v>30</v>
      </c>
      <c r="BR2639" s="2">
        <v>7</v>
      </c>
      <c r="BS2639" s="2">
        <v>40</v>
      </c>
      <c r="BT2639" s="2">
        <v>0</v>
      </c>
      <c r="BU2639" s="2">
        <v>21</v>
      </c>
      <c r="BV2639" s="2">
        <v>4</v>
      </c>
      <c r="BW2639" s="2">
        <v>12</v>
      </c>
      <c r="BX2639" s="2">
        <v>2</v>
      </c>
      <c r="BY2639" s="2">
        <v>-24</v>
      </c>
      <c r="BZ2639" s="2">
        <v>5</v>
      </c>
      <c r="CA2639" s="2">
        <v>4</v>
      </c>
      <c r="CB2639" s="2">
        <v>10</v>
      </c>
      <c r="CC2639" s="2">
        <v>12</v>
      </c>
      <c r="CD2639" s="2">
        <v>0</v>
      </c>
      <c r="CE2639">
        <v>625.65172054223103</v>
      </c>
      <c r="CF2639">
        <v>16323808726.5352</v>
      </c>
      <c r="CG2639">
        <v>598406.11086736701</v>
      </c>
      <c r="CH2639" s="2">
        <f t="shared" si="167"/>
        <v>626.32178298356916</v>
      </c>
      <c r="CI2639" t="str">
        <f t="shared" si="164"/>
        <v>Texas</v>
      </c>
      <c r="CJ2639" t="str">
        <f t="shared" si="165"/>
        <v>Hudspeth</v>
      </c>
      <c r="CK2639" t="str">
        <f t="shared" si="166"/>
        <v>TX</v>
      </c>
      <c r="CL2639" t="str">
        <f>IF(Table1[[#This Row],[3 Day Avg]]&lt;=25,"Green","Red")</f>
        <v>Red</v>
      </c>
    </row>
    <row r="2640" spans="1:90" x14ac:dyDescent="0.25">
      <c r="A2640">
        <v>2639</v>
      </c>
      <c r="B2640" t="s">
        <v>4422</v>
      </c>
      <c r="C2640" t="s">
        <v>2770</v>
      </c>
      <c r="D2640" t="s">
        <v>4232</v>
      </c>
      <c r="E2640">
        <v>48</v>
      </c>
      <c r="F2640">
        <v>48231</v>
      </c>
      <c r="G2640">
        <v>2.15328467153285</v>
      </c>
      <c r="H2640">
        <v>2839.58</v>
      </c>
      <c r="I2640">
        <v>61.144331713181302</v>
      </c>
      <c r="J2640">
        <v>13.6</v>
      </c>
      <c r="K2640">
        <v>3.8</v>
      </c>
      <c r="L2640">
        <v>88.006299999999996</v>
      </c>
      <c r="M2640">
        <v>1.78293029732646</v>
      </c>
      <c r="N2640" s="1">
        <v>44165.342210648145</v>
      </c>
      <c r="O2640" t="s">
        <v>87</v>
      </c>
      <c r="P2640" s="1">
        <v>43914.041956018518</v>
      </c>
      <c r="Q2640" t="s">
        <v>398</v>
      </c>
      <c r="R2640" t="s">
        <v>4423</v>
      </c>
      <c r="S2640" t="s">
        <v>90</v>
      </c>
      <c r="T2640">
        <v>2740</v>
      </c>
      <c r="U2640">
        <v>59</v>
      </c>
      <c r="V2640">
        <v>1460</v>
      </c>
      <c r="W2640">
        <v>1749</v>
      </c>
      <c r="X2640">
        <v>2685</v>
      </c>
      <c r="Y2640">
        <v>3786</v>
      </c>
      <c r="Z2640">
        <v>4842</v>
      </c>
      <c r="AA2640">
        <v>221</v>
      </c>
      <c r="AB2640">
        <v>176</v>
      </c>
      <c r="AC2640">
        <v>16</v>
      </c>
      <c r="AD2640">
        <v>9</v>
      </c>
      <c r="AE2640">
        <v>96493</v>
      </c>
      <c r="AF2640">
        <v>12715</v>
      </c>
      <c r="AG2640">
        <v>1605</v>
      </c>
      <c r="AH2640">
        <v>53360</v>
      </c>
      <c r="AI2640">
        <v>0</v>
      </c>
      <c r="AJ2640">
        <v>0</v>
      </c>
      <c r="AK2640">
        <v>1225118</v>
      </c>
      <c r="AL2640">
        <v>21843</v>
      </c>
      <c r="AM2640">
        <v>0</v>
      </c>
      <c r="AN2640">
        <v>10703677</v>
      </c>
      <c r="AO2640">
        <v>14522</v>
      </c>
      <c r="AP2640">
        <v>0</v>
      </c>
      <c r="AQ2640">
        <v>0</v>
      </c>
      <c r="AR2640">
        <v>92152</v>
      </c>
      <c r="AS2640">
        <v>66540</v>
      </c>
      <c r="AT2640">
        <v>7297</v>
      </c>
      <c r="AU2640">
        <v>952</v>
      </c>
      <c r="AV2640">
        <v>1144</v>
      </c>
      <c r="AW2640">
        <v>43</v>
      </c>
      <c r="AX2640">
        <v>72</v>
      </c>
      <c r="AY2640">
        <v>1509</v>
      </c>
      <c r="AZ2640">
        <v>14595</v>
      </c>
      <c r="BA2640">
        <v>73179</v>
      </c>
      <c r="BB2640">
        <v>7328</v>
      </c>
      <c r="BC2640">
        <v>1047</v>
      </c>
      <c r="BD2640">
        <v>1164</v>
      </c>
      <c r="BE2640">
        <v>43</v>
      </c>
      <c r="BF2640">
        <v>7759</v>
      </c>
      <c r="BG2640">
        <v>1632</v>
      </c>
      <c r="BH2640">
        <v>77557</v>
      </c>
      <c r="BI2640">
        <v>18249</v>
      </c>
      <c r="BJ2640">
        <v>12961</v>
      </c>
      <c r="BK2640">
        <v>11300</v>
      </c>
      <c r="BL2640">
        <v>5894</v>
      </c>
      <c r="BM2640">
        <v>92152</v>
      </c>
      <c r="BN2640">
        <v>14595</v>
      </c>
      <c r="BO2640">
        <v>35120</v>
      </c>
      <c r="BP2640">
        <v>8628</v>
      </c>
      <c r="BQ2640" s="2">
        <v>0</v>
      </c>
      <c r="BR2640" s="2">
        <v>32</v>
      </c>
      <c r="BS2640" s="2">
        <v>50</v>
      </c>
      <c r="BT2640" s="2">
        <v>0</v>
      </c>
      <c r="BU2640" s="2">
        <v>22</v>
      </c>
      <c r="BV2640" s="2">
        <v>0</v>
      </c>
      <c r="BW2640" s="2">
        <v>0</v>
      </c>
      <c r="BX2640" s="2">
        <v>35</v>
      </c>
      <c r="BY2640" s="2">
        <v>73</v>
      </c>
      <c r="BZ2640" s="2">
        <v>13</v>
      </c>
      <c r="CA2640" s="2">
        <v>0</v>
      </c>
      <c r="CB2640" s="2">
        <v>115</v>
      </c>
      <c r="CC2640" s="2">
        <v>0</v>
      </c>
      <c r="CD2640" s="2">
        <v>0</v>
      </c>
      <c r="CE2640">
        <v>0</v>
      </c>
      <c r="CF2640">
        <v>3265538793.7734399</v>
      </c>
      <c r="CG2640">
        <v>249759.495691591</v>
      </c>
      <c r="CH2640" s="2">
        <f t="shared" si="167"/>
        <v>29.661139566513295</v>
      </c>
      <c r="CI2640" t="str">
        <f t="shared" si="164"/>
        <v>Texas</v>
      </c>
      <c r="CJ2640" t="str">
        <f t="shared" si="165"/>
        <v>Hunt</v>
      </c>
      <c r="CK2640" t="str">
        <f t="shared" si="166"/>
        <v>TX</v>
      </c>
      <c r="CL2640" t="str">
        <f>IF(Table1[[#This Row],[3 Day Avg]]&lt;=25,"Green","Red")</f>
        <v>Red</v>
      </c>
    </row>
    <row r="2641" spans="1:90" x14ac:dyDescent="0.25">
      <c r="A2641">
        <v>2640</v>
      </c>
      <c r="B2641" t="s">
        <v>4053</v>
      </c>
      <c r="C2641" t="s">
        <v>2770</v>
      </c>
      <c r="D2641" t="s">
        <v>4232</v>
      </c>
      <c r="E2641">
        <v>48</v>
      </c>
      <c r="F2641">
        <v>48233</v>
      </c>
      <c r="G2641">
        <v>3.63086232980333</v>
      </c>
      <c r="H2641">
        <v>3118.22</v>
      </c>
      <c r="I2641">
        <v>113.21822813473</v>
      </c>
      <c r="J2641">
        <v>13</v>
      </c>
      <c r="K2641">
        <v>5</v>
      </c>
      <c r="L2641">
        <v>89.640799999999999</v>
      </c>
      <c r="M2641">
        <v>1.78293029732646</v>
      </c>
      <c r="N2641" s="1">
        <v>44165.342210648145</v>
      </c>
      <c r="O2641" t="s">
        <v>319</v>
      </c>
      <c r="P2641" s="1">
        <v>43909.794236111113</v>
      </c>
      <c r="Q2641" t="s">
        <v>398</v>
      </c>
      <c r="R2641" t="s">
        <v>4424</v>
      </c>
      <c r="S2641" t="s">
        <v>90</v>
      </c>
      <c r="T2641">
        <v>661</v>
      </c>
      <c r="U2641">
        <v>24</v>
      </c>
      <c r="V2641">
        <v>334</v>
      </c>
      <c r="W2641">
        <v>463</v>
      </c>
      <c r="X2641">
        <v>688</v>
      </c>
      <c r="Y2641">
        <v>691</v>
      </c>
      <c r="Z2641">
        <v>1211</v>
      </c>
      <c r="AA2641">
        <v>25</v>
      </c>
      <c r="AB2641">
        <v>25</v>
      </c>
      <c r="AC2641">
        <v>4</v>
      </c>
      <c r="AD2641">
        <v>2</v>
      </c>
      <c r="AE2641">
        <v>21198</v>
      </c>
      <c r="AF2641">
        <v>2708</v>
      </c>
      <c r="AG2641">
        <v>453</v>
      </c>
      <c r="AH2641">
        <v>54351</v>
      </c>
      <c r="AI2641">
        <v>0</v>
      </c>
      <c r="AJ2641">
        <v>0</v>
      </c>
      <c r="AK2641">
        <v>1225118</v>
      </c>
      <c r="AL2641">
        <v>21843</v>
      </c>
      <c r="AM2641">
        <v>0</v>
      </c>
      <c r="AN2641">
        <v>10703677</v>
      </c>
      <c r="AO2641">
        <v>3387</v>
      </c>
      <c r="AP2641">
        <v>0</v>
      </c>
      <c r="AQ2641">
        <v>0</v>
      </c>
      <c r="AR2641">
        <v>21571</v>
      </c>
      <c r="AS2641">
        <v>15250</v>
      </c>
      <c r="AT2641">
        <v>474</v>
      </c>
      <c r="AU2641">
        <v>313</v>
      </c>
      <c r="AV2641">
        <v>82</v>
      </c>
      <c r="AW2641">
        <v>122</v>
      </c>
      <c r="AX2641">
        <v>4</v>
      </c>
      <c r="AY2641">
        <v>367</v>
      </c>
      <c r="AZ2641">
        <v>4959</v>
      </c>
      <c r="BA2641">
        <v>19040</v>
      </c>
      <c r="BB2641">
        <v>494</v>
      </c>
      <c r="BC2641">
        <v>369</v>
      </c>
      <c r="BD2641">
        <v>91</v>
      </c>
      <c r="BE2641">
        <v>122</v>
      </c>
      <c r="BF2641">
        <v>561</v>
      </c>
      <c r="BG2641">
        <v>894</v>
      </c>
      <c r="BH2641">
        <v>16612</v>
      </c>
      <c r="BI2641">
        <v>4586</v>
      </c>
      <c r="BJ2641">
        <v>2844</v>
      </c>
      <c r="BK2641">
        <v>2634</v>
      </c>
      <c r="BL2641">
        <v>1485</v>
      </c>
      <c r="BM2641">
        <v>21571</v>
      </c>
      <c r="BN2641">
        <v>4959</v>
      </c>
      <c r="BO2641">
        <v>8120</v>
      </c>
      <c r="BP2641">
        <v>1902</v>
      </c>
      <c r="BQ2641" s="2">
        <v>0</v>
      </c>
      <c r="BR2641" s="2">
        <v>18</v>
      </c>
      <c r="BS2641" s="2">
        <v>0</v>
      </c>
      <c r="BT2641" s="2">
        <v>12</v>
      </c>
      <c r="BU2641" s="2">
        <v>6</v>
      </c>
      <c r="BV2641" s="2">
        <v>17</v>
      </c>
      <c r="BW2641" s="2">
        <v>0</v>
      </c>
      <c r="BX2641" s="2">
        <v>0</v>
      </c>
      <c r="BY2641" s="2">
        <v>14</v>
      </c>
      <c r="BZ2641" s="2">
        <v>-6</v>
      </c>
      <c r="CA2641" s="2">
        <v>16</v>
      </c>
      <c r="CB2641" s="2">
        <v>0</v>
      </c>
      <c r="CC2641" s="2">
        <v>14</v>
      </c>
      <c r="CD2641" s="2">
        <v>17</v>
      </c>
      <c r="CE2641">
        <v>0</v>
      </c>
      <c r="CF2641">
        <v>3535388779.5507798</v>
      </c>
      <c r="CG2641">
        <v>237895.52005794999</v>
      </c>
      <c r="CH2641" s="2">
        <f t="shared" si="167"/>
        <v>27.815122154744795</v>
      </c>
      <c r="CI2641" t="str">
        <f t="shared" si="164"/>
        <v>Texas</v>
      </c>
      <c r="CJ2641" t="str">
        <f t="shared" si="165"/>
        <v>Hutchinson</v>
      </c>
      <c r="CK2641" t="str">
        <f t="shared" si="166"/>
        <v>TX</v>
      </c>
      <c r="CL2641" t="str">
        <f>IF(Table1[[#This Row],[3 Day Avg]]&lt;=25,"Green","Red")</f>
        <v>Red</v>
      </c>
    </row>
    <row r="2642" spans="1:90" x14ac:dyDescent="0.25">
      <c r="A2642">
        <v>2641</v>
      </c>
      <c r="B2642" t="s">
        <v>4425</v>
      </c>
      <c r="C2642" t="s">
        <v>2770</v>
      </c>
      <c r="D2642" t="s">
        <v>4232</v>
      </c>
      <c r="E2642">
        <v>48</v>
      </c>
      <c r="F2642">
        <v>48235</v>
      </c>
      <c r="G2642">
        <v>0</v>
      </c>
      <c r="H2642">
        <v>2036.79</v>
      </c>
      <c r="I2642">
        <v>0</v>
      </c>
      <c r="J2642">
        <v>8.1</v>
      </c>
      <c r="K2642">
        <v>3.1</v>
      </c>
      <c r="L2642">
        <v>93.6387</v>
      </c>
      <c r="M2642">
        <v>0</v>
      </c>
      <c r="N2642" s="1">
        <v>44165.342210648145</v>
      </c>
      <c r="O2642" t="s">
        <v>319</v>
      </c>
      <c r="P2642" s="1">
        <v>43909.794791666667</v>
      </c>
      <c r="Q2642" t="s">
        <v>398</v>
      </c>
      <c r="R2642" t="s">
        <v>4426</v>
      </c>
      <c r="S2642" t="s">
        <v>90</v>
      </c>
      <c r="T2642">
        <v>31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1522</v>
      </c>
      <c r="AF2642">
        <v>123</v>
      </c>
      <c r="AG2642">
        <v>24</v>
      </c>
      <c r="AH2642">
        <v>56775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10703677</v>
      </c>
      <c r="AO2642">
        <v>0</v>
      </c>
      <c r="AP2642">
        <v>0</v>
      </c>
      <c r="AQ2642">
        <v>0</v>
      </c>
      <c r="AR2642">
        <v>1524</v>
      </c>
      <c r="AS2642">
        <v>1086</v>
      </c>
      <c r="AT2642">
        <v>54</v>
      </c>
      <c r="AU2642">
        <v>0</v>
      </c>
      <c r="AV2642">
        <v>0</v>
      </c>
      <c r="AW2642">
        <v>0</v>
      </c>
      <c r="AX2642">
        <v>0</v>
      </c>
      <c r="AY2642">
        <v>10</v>
      </c>
      <c r="AZ2642">
        <v>374</v>
      </c>
      <c r="BA2642">
        <v>1259</v>
      </c>
      <c r="BB2642">
        <v>54</v>
      </c>
      <c r="BC2642">
        <v>0</v>
      </c>
      <c r="BD2642">
        <v>0</v>
      </c>
      <c r="BE2642">
        <v>0</v>
      </c>
      <c r="BF2642">
        <v>199</v>
      </c>
      <c r="BG2642">
        <v>12</v>
      </c>
      <c r="BH2642">
        <v>1150</v>
      </c>
      <c r="BI2642">
        <v>303</v>
      </c>
      <c r="BJ2642">
        <v>214</v>
      </c>
      <c r="BK2642">
        <v>122</v>
      </c>
      <c r="BL2642">
        <v>144</v>
      </c>
      <c r="BM2642">
        <v>1524</v>
      </c>
      <c r="BN2642">
        <v>374</v>
      </c>
      <c r="BO2642">
        <v>596</v>
      </c>
      <c r="BP2642">
        <v>145</v>
      </c>
      <c r="BQ2642" s="2">
        <v>0</v>
      </c>
      <c r="BR2642" s="2">
        <v>0</v>
      </c>
      <c r="BS2642" s="2">
        <v>13</v>
      </c>
      <c r="BT2642" s="2">
        <v>0</v>
      </c>
      <c r="BU2642" s="2">
        <v>0</v>
      </c>
      <c r="BV2642" s="2">
        <v>1</v>
      </c>
      <c r="BW2642" s="2">
        <v>0</v>
      </c>
      <c r="BX2642" s="2">
        <v>1</v>
      </c>
      <c r="BY2642" s="2">
        <v>0</v>
      </c>
      <c r="BZ2642" s="2">
        <v>0</v>
      </c>
      <c r="CA2642" s="2">
        <v>0</v>
      </c>
      <c r="CB2642" s="2">
        <v>0</v>
      </c>
      <c r="CC2642" s="2">
        <v>1</v>
      </c>
      <c r="CD2642" s="2">
        <v>0</v>
      </c>
      <c r="CE2642">
        <v>0</v>
      </c>
      <c r="CF2642">
        <v>3741884921.7578101</v>
      </c>
      <c r="CG2642">
        <v>244775.82495157799</v>
      </c>
      <c r="CH2642" s="2">
        <f t="shared" si="167"/>
        <v>284.339457567804</v>
      </c>
      <c r="CI2642" t="str">
        <f t="shared" si="164"/>
        <v>Texas</v>
      </c>
      <c r="CJ2642" t="str">
        <f t="shared" si="165"/>
        <v>Irion</v>
      </c>
      <c r="CK2642" t="str">
        <f t="shared" si="166"/>
        <v>TX</v>
      </c>
      <c r="CL2642" t="str">
        <f>IF(Table1[[#This Row],[3 Day Avg]]&lt;=25,"Green","Red")</f>
        <v>Red</v>
      </c>
    </row>
    <row r="2643" spans="1:90" x14ac:dyDescent="0.25">
      <c r="A2643">
        <v>2642</v>
      </c>
      <c r="B2643" t="s">
        <v>4427</v>
      </c>
      <c r="C2643" t="s">
        <v>2770</v>
      </c>
      <c r="D2643" t="s">
        <v>4232</v>
      </c>
      <c r="E2643">
        <v>48</v>
      </c>
      <c r="F2643">
        <v>48237</v>
      </c>
      <c r="G2643">
        <v>1.1857707509881401</v>
      </c>
      <c r="H2643">
        <v>2861.02</v>
      </c>
      <c r="I2643">
        <v>33.925138527648997</v>
      </c>
      <c r="J2643">
        <v>17.7</v>
      </c>
      <c r="K2643">
        <v>2.5</v>
      </c>
      <c r="L2643">
        <v>80.452600000000004</v>
      </c>
      <c r="M2643">
        <v>1.78293029732646</v>
      </c>
      <c r="N2643" s="1">
        <v>44165.342210648145</v>
      </c>
      <c r="O2643" t="s">
        <v>319</v>
      </c>
      <c r="P2643" s="1">
        <v>43909.794236111113</v>
      </c>
      <c r="Q2643" t="s">
        <v>398</v>
      </c>
      <c r="R2643" t="s">
        <v>4428</v>
      </c>
      <c r="S2643" t="s">
        <v>90</v>
      </c>
      <c r="T2643">
        <v>253</v>
      </c>
      <c r="U2643">
        <v>3</v>
      </c>
      <c r="V2643">
        <v>173</v>
      </c>
      <c r="W2643">
        <v>161</v>
      </c>
      <c r="X2643">
        <v>307</v>
      </c>
      <c r="Y2643">
        <v>378</v>
      </c>
      <c r="Z2643">
        <v>485</v>
      </c>
      <c r="AA2643">
        <v>17</v>
      </c>
      <c r="AB2643">
        <v>17</v>
      </c>
      <c r="AC2643">
        <v>3</v>
      </c>
      <c r="AD2643">
        <v>1</v>
      </c>
      <c r="AE2643">
        <v>8843</v>
      </c>
      <c r="AF2643">
        <v>1359</v>
      </c>
      <c r="AG2643">
        <v>111</v>
      </c>
      <c r="AH2643">
        <v>48780</v>
      </c>
      <c r="AI2643">
        <v>0</v>
      </c>
      <c r="AJ2643">
        <v>0</v>
      </c>
      <c r="AK2643">
        <v>1225118</v>
      </c>
      <c r="AL2643">
        <v>21843</v>
      </c>
      <c r="AM2643">
        <v>0</v>
      </c>
      <c r="AN2643">
        <v>10703677</v>
      </c>
      <c r="AO2643">
        <v>1504</v>
      </c>
      <c r="AP2643">
        <v>6</v>
      </c>
      <c r="AQ2643">
        <v>0</v>
      </c>
      <c r="AR2643">
        <v>8842</v>
      </c>
      <c r="AS2643">
        <v>6854</v>
      </c>
      <c r="AT2643">
        <v>415</v>
      </c>
      <c r="AU2643">
        <v>23</v>
      </c>
      <c r="AV2643">
        <v>12</v>
      </c>
      <c r="AW2643">
        <v>0</v>
      </c>
      <c r="AX2643">
        <v>11</v>
      </c>
      <c r="AY2643">
        <v>62</v>
      </c>
      <c r="AZ2643">
        <v>1465</v>
      </c>
      <c r="BA2643">
        <v>8226</v>
      </c>
      <c r="BB2643">
        <v>423</v>
      </c>
      <c r="BC2643">
        <v>23</v>
      </c>
      <c r="BD2643">
        <v>12</v>
      </c>
      <c r="BE2643">
        <v>0</v>
      </c>
      <c r="BF2643">
        <v>78</v>
      </c>
      <c r="BG2643">
        <v>80</v>
      </c>
      <c r="BH2643">
        <v>7377</v>
      </c>
      <c r="BI2643">
        <v>1519</v>
      </c>
      <c r="BJ2643">
        <v>1250</v>
      </c>
      <c r="BK2643">
        <v>1157</v>
      </c>
      <c r="BL2643">
        <v>641</v>
      </c>
      <c r="BM2643">
        <v>8842</v>
      </c>
      <c r="BN2643">
        <v>1465</v>
      </c>
      <c r="BO2643">
        <v>3412</v>
      </c>
      <c r="BP2643">
        <v>863</v>
      </c>
      <c r="BQ2643" s="2">
        <v>6</v>
      </c>
      <c r="BR2643" s="2">
        <v>0</v>
      </c>
      <c r="BS2643" s="2">
        <v>0</v>
      </c>
      <c r="BT2643" s="2">
        <v>13</v>
      </c>
      <c r="BU2643" s="2">
        <v>3</v>
      </c>
      <c r="BV2643" s="2">
        <v>16</v>
      </c>
      <c r="BW2643" s="2">
        <v>0</v>
      </c>
      <c r="BX2643" s="2">
        <v>0</v>
      </c>
      <c r="BY2643" s="2">
        <v>1</v>
      </c>
      <c r="BZ2643" s="2">
        <v>3</v>
      </c>
      <c r="CA2643" s="2">
        <v>5</v>
      </c>
      <c r="CB2643" s="2">
        <v>5</v>
      </c>
      <c r="CC2643" s="2">
        <v>5</v>
      </c>
      <c r="CD2643" s="2">
        <v>0</v>
      </c>
      <c r="CE2643">
        <v>67.850277055297994</v>
      </c>
      <c r="CF2643">
        <v>3414542650.1523399</v>
      </c>
      <c r="CG2643">
        <v>235338.62648551801</v>
      </c>
      <c r="CH2643" s="2">
        <f t="shared" si="167"/>
        <v>22.619316896629723</v>
      </c>
      <c r="CI2643" t="str">
        <f t="shared" si="164"/>
        <v>Texas</v>
      </c>
      <c r="CJ2643" t="str">
        <f t="shared" si="165"/>
        <v>Jack</v>
      </c>
      <c r="CK2643" t="str">
        <f t="shared" si="166"/>
        <v>TX</v>
      </c>
      <c r="CL2643" t="str">
        <f>IF(Table1[[#This Row],[3 Day Avg]]&lt;=25,"Green","Red")</f>
        <v>Green</v>
      </c>
    </row>
    <row r="2644" spans="1:90" x14ac:dyDescent="0.25">
      <c r="A2644">
        <v>2643</v>
      </c>
      <c r="B2644" t="s">
        <v>159</v>
      </c>
      <c r="C2644" t="s">
        <v>2770</v>
      </c>
      <c r="D2644" t="s">
        <v>4232</v>
      </c>
      <c r="E2644">
        <v>48</v>
      </c>
      <c r="F2644">
        <v>48239</v>
      </c>
      <c r="G2644">
        <v>2</v>
      </c>
      <c r="H2644">
        <v>5378.51</v>
      </c>
      <c r="I2644">
        <v>107.570256823988</v>
      </c>
      <c r="J2644">
        <v>12.9</v>
      </c>
      <c r="K2644">
        <v>3.3</v>
      </c>
      <c r="L2644">
        <v>89.206999999999994</v>
      </c>
      <c r="M2644">
        <v>1.78293029732646</v>
      </c>
      <c r="N2644" s="1">
        <v>44165.342210648145</v>
      </c>
      <c r="O2644" t="s">
        <v>319</v>
      </c>
      <c r="P2644" s="1">
        <v>43909.794791666667</v>
      </c>
      <c r="Q2644" t="s">
        <v>398</v>
      </c>
      <c r="R2644" t="s">
        <v>4429</v>
      </c>
      <c r="S2644" t="s">
        <v>90</v>
      </c>
      <c r="T2644">
        <v>800</v>
      </c>
      <c r="U2644">
        <v>16</v>
      </c>
      <c r="V2644">
        <v>394</v>
      </c>
      <c r="W2644">
        <v>346</v>
      </c>
      <c r="X2644">
        <v>442</v>
      </c>
      <c r="Y2644">
        <v>593</v>
      </c>
      <c r="Z2644">
        <v>716</v>
      </c>
      <c r="AA2644">
        <v>25</v>
      </c>
      <c r="AB2644">
        <v>25</v>
      </c>
      <c r="AC2644">
        <v>4</v>
      </c>
      <c r="AD2644">
        <v>0</v>
      </c>
      <c r="AE2644">
        <v>14874</v>
      </c>
      <c r="AF2644">
        <v>1885</v>
      </c>
      <c r="AG2644">
        <v>243</v>
      </c>
      <c r="AH2644">
        <v>54088</v>
      </c>
      <c r="AI2644">
        <v>0</v>
      </c>
      <c r="AJ2644">
        <v>0</v>
      </c>
      <c r="AK2644">
        <v>1225118</v>
      </c>
      <c r="AL2644">
        <v>21843</v>
      </c>
      <c r="AM2644">
        <v>0</v>
      </c>
      <c r="AN2644">
        <v>10703677</v>
      </c>
      <c r="AO2644">
        <v>2491</v>
      </c>
      <c r="AP2644">
        <v>0</v>
      </c>
      <c r="AQ2644">
        <v>0</v>
      </c>
      <c r="AR2644">
        <v>14820</v>
      </c>
      <c r="AS2644">
        <v>8717</v>
      </c>
      <c r="AT2644">
        <v>947</v>
      </c>
      <c r="AU2644">
        <v>0</v>
      </c>
      <c r="AV2644">
        <v>134</v>
      </c>
      <c r="AW2644">
        <v>8</v>
      </c>
      <c r="AX2644">
        <v>0</v>
      </c>
      <c r="AY2644">
        <v>141</v>
      </c>
      <c r="AZ2644">
        <v>4873</v>
      </c>
      <c r="BA2644">
        <v>12770</v>
      </c>
      <c r="BB2644">
        <v>983</v>
      </c>
      <c r="BC2644">
        <v>0</v>
      </c>
      <c r="BD2644">
        <v>134</v>
      </c>
      <c r="BE2644">
        <v>8</v>
      </c>
      <c r="BF2644">
        <v>627</v>
      </c>
      <c r="BG2644">
        <v>298</v>
      </c>
      <c r="BH2644">
        <v>9947</v>
      </c>
      <c r="BI2644">
        <v>3195</v>
      </c>
      <c r="BJ2644">
        <v>1785</v>
      </c>
      <c r="BK2644">
        <v>1638</v>
      </c>
      <c r="BL2644">
        <v>1182</v>
      </c>
      <c r="BM2644">
        <v>14820</v>
      </c>
      <c r="BN2644">
        <v>4873</v>
      </c>
      <c r="BO2644">
        <v>5711</v>
      </c>
      <c r="BP2644">
        <v>1309</v>
      </c>
      <c r="BQ2644" s="2">
        <v>0</v>
      </c>
      <c r="BR2644" s="2">
        <v>0</v>
      </c>
      <c r="BS2644" s="2">
        <v>0</v>
      </c>
      <c r="BT2644" s="2">
        <v>2</v>
      </c>
      <c r="BU2644" s="2">
        <v>14</v>
      </c>
      <c r="BV2644" s="2">
        <v>17</v>
      </c>
      <c r="BW2644" s="2">
        <v>0</v>
      </c>
      <c r="BX2644" s="2">
        <v>0</v>
      </c>
      <c r="BY2644" s="2">
        <v>5</v>
      </c>
      <c r="BZ2644" s="2">
        <v>2</v>
      </c>
      <c r="CA2644" s="2">
        <v>3</v>
      </c>
      <c r="CB2644" s="2">
        <v>30</v>
      </c>
      <c r="CC2644" s="2">
        <v>8</v>
      </c>
      <c r="CD2644" s="2">
        <v>0</v>
      </c>
      <c r="CE2644">
        <v>0</v>
      </c>
      <c r="CF2644">
        <v>2890703999.7226601</v>
      </c>
      <c r="CG2644">
        <v>296081.76637813001</v>
      </c>
      <c r="CH2644" s="2">
        <f t="shared" si="167"/>
        <v>0</v>
      </c>
      <c r="CI2644" t="str">
        <f t="shared" si="164"/>
        <v>Texas</v>
      </c>
      <c r="CJ2644" t="str">
        <f t="shared" si="165"/>
        <v>Jackson</v>
      </c>
      <c r="CK2644" t="str">
        <f t="shared" si="166"/>
        <v>TX</v>
      </c>
      <c r="CL2644" t="str">
        <f>IF(Table1[[#This Row],[3 Day Avg]]&lt;=25,"Green","Red")</f>
        <v>Green</v>
      </c>
    </row>
    <row r="2645" spans="1:90" x14ac:dyDescent="0.25">
      <c r="A2645">
        <v>2644</v>
      </c>
      <c r="B2645" t="s">
        <v>986</v>
      </c>
      <c r="C2645" t="s">
        <v>2770</v>
      </c>
      <c r="D2645" t="s">
        <v>4232</v>
      </c>
      <c r="E2645">
        <v>48</v>
      </c>
      <c r="F2645">
        <v>48241</v>
      </c>
      <c r="G2645">
        <v>6.5813528336380296</v>
      </c>
      <c r="H2645">
        <v>1524.87</v>
      </c>
      <c r="I2645">
        <v>100.35682426405</v>
      </c>
      <c r="J2645">
        <v>19.2</v>
      </c>
      <c r="K2645">
        <v>6.5</v>
      </c>
      <c r="L2645">
        <v>78.425600000000003</v>
      </c>
      <c r="M2645">
        <v>1.78293029732646</v>
      </c>
      <c r="N2645" s="1">
        <v>44165.342210648145</v>
      </c>
      <c r="O2645" t="s">
        <v>87</v>
      </c>
      <c r="P2645" s="1">
        <v>43922.95853009259</v>
      </c>
      <c r="Q2645" t="s">
        <v>398</v>
      </c>
      <c r="R2645" t="s">
        <v>4430</v>
      </c>
      <c r="S2645" t="s">
        <v>90</v>
      </c>
      <c r="T2645">
        <v>547</v>
      </c>
      <c r="U2645">
        <v>36</v>
      </c>
      <c r="V2645">
        <v>867</v>
      </c>
      <c r="W2645">
        <v>716</v>
      </c>
      <c r="X2645">
        <v>1151</v>
      </c>
      <c r="Y2645">
        <v>1818</v>
      </c>
      <c r="Z2645">
        <v>2178</v>
      </c>
      <c r="AA2645">
        <v>59</v>
      </c>
      <c r="AB2645">
        <v>40</v>
      </c>
      <c r="AC2645">
        <v>6</v>
      </c>
      <c r="AD2645">
        <v>2</v>
      </c>
      <c r="AE2645">
        <v>35872</v>
      </c>
      <c r="AF2645">
        <v>6682</v>
      </c>
      <c r="AG2645">
        <v>864</v>
      </c>
      <c r="AH2645">
        <v>47551</v>
      </c>
      <c r="AI2645">
        <v>0</v>
      </c>
      <c r="AJ2645">
        <v>0</v>
      </c>
      <c r="AK2645">
        <v>1225118</v>
      </c>
      <c r="AL2645">
        <v>21843</v>
      </c>
      <c r="AM2645">
        <v>0</v>
      </c>
      <c r="AN2645">
        <v>10703677</v>
      </c>
      <c r="AO2645">
        <v>6730</v>
      </c>
      <c r="AP2645">
        <v>0</v>
      </c>
      <c r="AQ2645">
        <v>0</v>
      </c>
      <c r="AR2645">
        <v>35504</v>
      </c>
      <c r="AS2645">
        <v>26471</v>
      </c>
      <c r="AT2645">
        <v>5833</v>
      </c>
      <c r="AU2645">
        <v>62</v>
      </c>
      <c r="AV2645">
        <v>157</v>
      </c>
      <c r="AW2645">
        <v>26</v>
      </c>
      <c r="AX2645">
        <v>97</v>
      </c>
      <c r="AY2645">
        <v>498</v>
      </c>
      <c r="AZ2645">
        <v>2360</v>
      </c>
      <c r="BA2645">
        <v>27662</v>
      </c>
      <c r="BB2645">
        <v>5849</v>
      </c>
      <c r="BC2645">
        <v>109</v>
      </c>
      <c r="BD2645">
        <v>172</v>
      </c>
      <c r="BE2645">
        <v>51</v>
      </c>
      <c r="BF2645">
        <v>1094</v>
      </c>
      <c r="BG2645">
        <v>567</v>
      </c>
      <c r="BH2645">
        <v>33144</v>
      </c>
      <c r="BI2645">
        <v>7140</v>
      </c>
      <c r="BJ2645">
        <v>4417</v>
      </c>
      <c r="BK2645">
        <v>3772</v>
      </c>
      <c r="BL2645">
        <v>2734</v>
      </c>
      <c r="BM2645">
        <v>35504</v>
      </c>
      <c r="BN2645">
        <v>2360</v>
      </c>
      <c r="BO2645">
        <v>13445</v>
      </c>
      <c r="BP2645">
        <v>3996</v>
      </c>
      <c r="BQ2645" s="2">
        <v>0</v>
      </c>
      <c r="BR2645" s="2">
        <v>0</v>
      </c>
      <c r="BS2645" s="2">
        <v>0</v>
      </c>
      <c r="BT2645" s="2">
        <v>1</v>
      </c>
      <c r="BU2645" s="2">
        <v>0</v>
      </c>
      <c r="BV2645" s="2">
        <v>5</v>
      </c>
      <c r="BW2645" s="2">
        <v>0</v>
      </c>
      <c r="BX2645" s="2">
        <v>0</v>
      </c>
      <c r="BY2645" s="2">
        <v>4</v>
      </c>
      <c r="BZ2645" s="2">
        <v>1</v>
      </c>
      <c r="CA2645" s="2">
        <v>1</v>
      </c>
      <c r="CB2645" s="2">
        <v>5</v>
      </c>
      <c r="CC2645" s="2">
        <v>0</v>
      </c>
      <c r="CD2645" s="2">
        <v>0</v>
      </c>
      <c r="CE2645">
        <v>0</v>
      </c>
      <c r="CF2645">
        <v>3408282070.4101601</v>
      </c>
      <c r="CG2645">
        <v>438379.26613104501</v>
      </c>
      <c r="CH2645" s="2">
        <f t="shared" si="167"/>
        <v>0</v>
      </c>
      <c r="CI2645" t="str">
        <f t="shared" si="164"/>
        <v>Texas</v>
      </c>
      <c r="CJ2645" t="str">
        <f t="shared" si="165"/>
        <v>Jasper</v>
      </c>
      <c r="CK2645" t="str">
        <f t="shared" si="166"/>
        <v>TX</v>
      </c>
      <c r="CL2645" t="str">
        <f>IF(Table1[[#This Row],[3 Day Avg]]&lt;=25,"Green","Red")</f>
        <v>Green</v>
      </c>
    </row>
    <row r="2646" spans="1:90" x14ac:dyDescent="0.25">
      <c r="A2646">
        <v>2645</v>
      </c>
      <c r="B2646" t="s">
        <v>988</v>
      </c>
      <c r="C2646" t="s">
        <v>2770</v>
      </c>
      <c r="D2646" t="s">
        <v>4232</v>
      </c>
      <c r="E2646">
        <v>48</v>
      </c>
      <c r="F2646">
        <v>48243</v>
      </c>
      <c r="G2646">
        <v>0</v>
      </c>
      <c r="H2646">
        <v>3197.16</v>
      </c>
      <c r="I2646">
        <v>0</v>
      </c>
      <c r="J2646">
        <v>13.1</v>
      </c>
      <c r="K2646">
        <v>3</v>
      </c>
      <c r="L2646">
        <v>84.679699999999997</v>
      </c>
      <c r="M2646">
        <v>0</v>
      </c>
      <c r="N2646" s="1">
        <v>44165.342210648145</v>
      </c>
      <c r="O2646" t="s">
        <v>319</v>
      </c>
      <c r="P2646" s="1">
        <v>43924.040937500002</v>
      </c>
      <c r="Q2646" t="s">
        <v>398</v>
      </c>
      <c r="R2646" t="s">
        <v>4431</v>
      </c>
      <c r="S2646" t="s">
        <v>90</v>
      </c>
      <c r="T2646">
        <v>72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2252</v>
      </c>
      <c r="AF2646">
        <v>284</v>
      </c>
      <c r="AG2646">
        <v>32</v>
      </c>
      <c r="AH2646">
        <v>51343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10703677</v>
      </c>
      <c r="AO2646">
        <v>0</v>
      </c>
      <c r="AP2646">
        <v>4</v>
      </c>
      <c r="AQ2646">
        <v>0</v>
      </c>
      <c r="AR2646">
        <v>2234</v>
      </c>
      <c r="AS2646">
        <v>1422</v>
      </c>
      <c r="AT2646">
        <v>18</v>
      </c>
      <c r="AU2646">
        <v>0</v>
      </c>
      <c r="AV2646">
        <v>51</v>
      </c>
      <c r="AW2646">
        <v>0</v>
      </c>
      <c r="AX2646">
        <v>0</v>
      </c>
      <c r="AY2646">
        <v>16</v>
      </c>
      <c r="AZ2646">
        <v>727</v>
      </c>
      <c r="BA2646">
        <v>2116</v>
      </c>
      <c r="BB2646">
        <v>18</v>
      </c>
      <c r="BC2646">
        <v>9</v>
      </c>
      <c r="BD2646">
        <v>51</v>
      </c>
      <c r="BE2646">
        <v>0</v>
      </c>
      <c r="BF2646">
        <v>24</v>
      </c>
      <c r="BG2646">
        <v>16</v>
      </c>
      <c r="BH2646">
        <v>1507</v>
      </c>
      <c r="BI2646">
        <v>329</v>
      </c>
      <c r="BJ2646">
        <v>199</v>
      </c>
      <c r="BK2646">
        <v>138</v>
      </c>
      <c r="BL2646">
        <v>165</v>
      </c>
      <c r="BM2646">
        <v>2234</v>
      </c>
      <c r="BN2646">
        <v>727</v>
      </c>
      <c r="BO2646">
        <v>862</v>
      </c>
      <c r="BP2646">
        <v>541</v>
      </c>
      <c r="BQ2646" s="2">
        <v>4</v>
      </c>
      <c r="BR2646" s="2">
        <v>11</v>
      </c>
      <c r="BS2646" s="2">
        <v>9</v>
      </c>
      <c r="BT2646" s="2">
        <v>0</v>
      </c>
      <c r="BU2646" s="2">
        <v>4</v>
      </c>
      <c r="BV2646" s="2">
        <v>0</v>
      </c>
      <c r="BW2646" s="2">
        <v>0</v>
      </c>
      <c r="BX2646" s="2">
        <v>0</v>
      </c>
      <c r="BY2646" s="2">
        <v>1</v>
      </c>
      <c r="BZ2646" s="2">
        <v>13</v>
      </c>
      <c r="CA2646" s="2">
        <v>0</v>
      </c>
      <c r="CB2646" s="2">
        <v>0</v>
      </c>
      <c r="CC2646" s="2">
        <v>4</v>
      </c>
      <c r="CD2646" s="2">
        <v>0</v>
      </c>
      <c r="CE2646">
        <v>177.61989342806399</v>
      </c>
      <c r="CF2646">
        <v>7961999719.8007803</v>
      </c>
      <c r="CG2646">
        <v>395040.33206508402</v>
      </c>
      <c r="CH2646" s="2">
        <f t="shared" si="167"/>
        <v>358.10205908683974</v>
      </c>
      <c r="CI2646" t="str">
        <f t="shared" si="164"/>
        <v>Texas</v>
      </c>
      <c r="CJ2646" t="str">
        <f t="shared" si="165"/>
        <v>Jeff Davis</v>
      </c>
      <c r="CK2646" t="str">
        <f t="shared" si="166"/>
        <v>TX</v>
      </c>
      <c r="CL2646" t="str">
        <f>IF(Table1[[#This Row],[3 Day Avg]]&lt;=25,"Green","Red")</f>
        <v>Red</v>
      </c>
    </row>
    <row r="2647" spans="1:90" x14ac:dyDescent="0.25">
      <c r="A2647">
        <v>2646</v>
      </c>
      <c r="B2647" t="s">
        <v>161</v>
      </c>
      <c r="C2647" t="s">
        <v>2770</v>
      </c>
      <c r="D2647" t="s">
        <v>4232</v>
      </c>
      <c r="E2647">
        <v>48</v>
      </c>
      <c r="F2647">
        <v>48245</v>
      </c>
      <c r="G2647">
        <v>1.7430473952213099</v>
      </c>
      <c r="H2647">
        <v>4004.69</v>
      </c>
      <c r="I2647">
        <v>69.803647828832098</v>
      </c>
      <c r="J2647">
        <v>18.7</v>
      </c>
      <c r="K2647">
        <v>6.3</v>
      </c>
      <c r="L2647">
        <v>79.365700000000004</v>
      </c>
      <c r="M2647">
        <v>1.78293029732646</v>
      </c>
      <c r="N2647" s="1">
        <v>44165.342210648145</v>
      </c>
      <c r="O2647" t="s">
        <v>87</v>
      </c>
      <c r="P2647" s="1">
        <v>43921.0153125</v>
      </c>
      <c r="Q2647" t="s">
        <v>398</v>
      </c>
      <c r="R2647" t="s">
        <v>4432</v>
      </c>
      <c r="S2647" t="s">
        <v>90</v>
      </c>
      <c r="T2647">
        <v>10212</v>
      </c>
      <c r="U2647">
        <v>178</v>
      </c>
      <c r="V2647">
        <v>4579</v>
      </c>
      <c r="W2647">
        <v>4402</v>
      </c>
      <c r="X2647">
        <v>6677</v>
      </c>
      <c r="Y2647">
        <v>8278</v>
      </c>
      <c r="Z2647">
        <v>11519</v>
      </c>
      <c r="AA2647">
        <v>1198</v>
      </c>
      <c r="AB2647">
        <v>1210</v>
      </c>
      <c r="AC2647">
        <v>143</v>
      </c>
      <c r="AD2647">
        <v>29</v>
      </c>
      <c r="AE2647">
        <v>255001</v>
      </c>
      <c r="AF2647">
        <v>44682</v>
      </c>
      <c r="AG2647">
        <v>6859</v>
      </c>
      <c r="AH2647">
        <v>48121</v>
      </c>
      <c r="AI2647">
        <v>0</v>
      </c>
      <c r="AJ2647">
        <v>0</v>
      </c>
      <c r="AK2647">
        <v>1225118</v>
      </c>
      <c r="AL2647">
        <v>21843</v>
      </c>
      <c r="AM2647">
        <v>0</v>
      </c>
      <c r="AN2647">
        <v>10703677</v>
      </c>
      <c r="AO2647">
        <v>35455</v>
      </c>
      <c r="AP2647">
        <v>25</v>
      </c>
      <c r="AQ2647">
        <v>2</v>
      </c>
      <c r="AR2647">
        <v>255210</v>
      </c>
      <c r="AS2647">
        <v>104869</v>
      </c>
      <c r="AT2647">
        <v>85589</v>
      </c>
      <c r="AU2647">
        <v>428</v>
      </c>
      <c r="AV2647">
        <v>9401</v>
      </c>
      <c r="AW2647">
        <v>114</v>
      </c>
      <c r="AX2647">
        <v>251</v>
      </c>
      <c r="AY2647">
        <v>3097</v>
      </c>
      <c r="AZ2647">
        <v>51461</v>
      </c>
      <c r="BA2647">
        <v>148751</v>
      </c>
      <c r="BB2647">
        <v>86351</v>
      </c>
      <c r="BC2647">
        <v>821</v>
      </c>
      <c r="BD2647">
        <v>9461</v>
      </c>
      <c r="BE2647">
        <v>114</v>
      </c>
      <c r="BF2647">
        <v>5278</v>
      </c>
      <c r="BG2647">
        <v>4434</v>
      </c>
      <c r="BH2647">
        <v>203749</v>
      </c>
      <c r="BI2647">
        <v>51151</v>
      </c>
      <c r="BJ2647">
        <v>34728</v>
      </c>
      <c r="BK2647">
        <v>37482</v>
      </c>
      <c r="BL2647">
        <v>15658</v>
      </c>
      <c r="BM2647">
        <v>255210</v>
      </c>
      <c r="BN2647">
        <v>51461</v>
      </c>
      <c r="BO2647">
        <v>96394</v>
      </c>
      <c r="BP2647">
        <v>19797</v>
      </c>
      <c r="BQ2647" s="2">
        <v>25</v>
      </c>
      <c r="BR2647" s="2">
        <v>0</v>
      </c>
      <c r="BS2647" s="2">
        <v>0</v>
      </c>
      <c r="BT2647" s="2">
        <v>114</v>
      </c>
      <c r="BU2647" s="2">
        <v>114</v>
      </c>
      <c r="BV2647" s="2">
        <v>155</v>
      </c>
      <c r="BW2647" s="2">
        <v>0</v>
      </c>
      <c r="BX2647" s="2">
        <v>0</v>
      </c>
      <c r="BY2647" s="2">
        <v>76</v>
      </c>
      <c r="BZ2647" s="2">
        <v>69</v>
      </c>
      <c r="CA2647" s="2">
        <v>103</v>
      </c>
      <c r="CB2647" s="2">
        <v>188</v>
      </c>
      <c r="CC2647" s="2">
        <v>131</v>
      </c>
      <c r="CD2647" s="2">
        <v>0</v>
      </c>
      <c r="CE2647">
        <v>9.8038831220269707</v>
      </c>
      <c r="CF2647">
        <v>3414584443.7421899</v>
      </c>
      <c r="CG2647">
        <v>319469.25077443902</v>
      </c>
      <c r="CH2647" s="2">
        <f t="shared" si="167"/>
        <v>3.2652847981400939</v>
      </c>
      <c r="CI2647" t="str">
        <f t="shared" si="164"/>
        <v>Texas</v>
      </c>
      <c r="CJ2647" t="str">
        <f t="shared" si="165"/>
        <v>Jefferson</v>
      </c>
      <c r="CK2647" t="str">
        <f t="shared" si="166"/>
        <v>TX</v>
      </c>
      <c r="CL2647" t="str">
        <f>IF(Table1[[#This Row],[3 Day Avg]]&lt;=25,"Green","Red")</f>
        <v>Green</v>
      </c>
    </row>
    <row r="2648" spans="1:90" x14ac:dyDescent="0.25">
      <c r="A2648">
        <v>2647</v>
      </c>
      <c r="B2648" t="s">
        <v>4433</v>
      </c>
      <c r="C2648" t="s">
        <v>2770</v>
      </c>
      <c r="D2648" t="s">
        <v>4232</v>
      </c>
      <c r="E2648">
        <v>48</v>
      </c>
      <c r="F2648">
        <v>48247</v>
      </c>
      <c r="G2648">
        <v>3.2863849765258202</v>
      </c>
      <c r="H2648">
        <v>4058.69</v>
      </c>
      <c r="I2648">
        <v>133.38414634146301</v>
      </c>
      <c r="J2648">
        <v>25.2</v>
      </c>
      <c r="K2648">
        <v>5.7</v>
      </c>
      <c r="L2648">
        <v>59.664900000000003</v>
      </c>
      <c r="M2648">
        <v>0</v>
      </c>
      <c r="N2648" s="1">
        <v>44165.342210648145</v>
      </c>
      <c r="O2648" t="s">
        <v>319</v>
      </c>
      <c r="P2648" s="1">
        <v>43909.794791666667</v>
      </c>
      <c r="Q2648" t="s">
        <v>398</v>
      </c>
      <c r="R2648" t="s">
        <v>4434</v>
      </c>
      <c r="S2648" t="s">
        <v>90</v>
      </c>
      <c r="T2648">
        <v>213</v>
      </c>
      <c r="U2648">
        <v>7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5248</v>
      </c>
      <c r="AF2648">
        <v>1318</v>
      </c>
      <c r="AG2648">
        <v>107</v>
      </c>
      <c r="AH2648">
        <v>36176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10703677</v>
      </c>
      <c r="AO2648">
        <v>0</v>
      </c>
      <c r="AP2648">
        <v>0</v>
      </c>
      <c r="AQ2648">
        <v>0</v>
      </c>
      <c r="AR2648">
        <v>5282</v>
      </c>
      <c r="AS2648">
        <v>371</v>
      </c>
      <c r="AT2648">
        <v>2</v>
      </c>
      <c r="AU2648">
        <v>0</v>
      </c>
      <c r="AV2648">
        <v>0</v>
      </c>
      <c r="AW2648">
        <v>0</v>
      </c>
      <c r="AX2648">
        <v>0</v>
      </c>
      <c r="AY2648">
        <v>19</v>
      </c>
      <c r="AZ2648">
        <v>4890</v>
      </c>
      <c r="BA2648">
        <v>5222</v>
      </c>
      <c r="BB2648">
        <v>4</v>
      </c>
      <c r="BC2648">
        <v>2</v>
      </c>
      <c r="BD2648">
        <v>0</v>
      </c>
      <c r="BE2648">
        <v>0</v>
      </c>
      <c r="BF2648">
        <v>26</v>
      </c>
      <c r="BG2648">
        <v>28</v>
      </c>
      <c r="BH2648">
        <v>392</v>
      </c>
      <c r="BI2648">
        <v>1292</v>
      </c>
      <c r="BJ2648">
        <v>842</v>
      </c>
      <c r="BK2648">
        <v>525</v>
      </c>
      <c r="BL2648">
        <v>410</v>
      </c>
      <c r="BM2648">
        <v>5282</v>
      </c>
      <c r="BN2648">
        <v>4890</v>
      </c>
      <c r="BO2648">
        <v>1691</v>
      </c>
      <c r="BP2648">
        <v>522</v>
      </c>
      <c r="BQ2648" s="2">
        <v>0</v>
      </c>
      <c r="BR2648" s="2">
        <v>0</v>
      </c>
      <c r="BS2648" s="2">
        <v>0</v>
      </c>
      <c r="BT2648" s="2">
        <v>1</v>
      </c>
      <c r="BU2648" s="2">
        <v>6</v>
      </c>
      <c r="BV2648" s="2">
        <v>0</v>
      </c>
      <c r="BW2648" s="2">
        <v>0</v>
      </c>
      <c r="BX2648" s="2">
        <v>0</v>
      </c>
      <c r="BY2648" s="2">
        <v>0</v>
      </c>
      <c r="BZ2648" s="2">
        <v>11</v>
      </c>
      <c r="CA2648" s="2">
        <v>1</v>
      </c>
      <c r="CB2648" s="2">
        <v>0</v>
      </c>
      <c r="CC2648" s="2">
        <v>0</v>
      </c>
      <c r="CD2648" s="2">
        <v>0</v>
      </c>
      <c r="CE2648">
        <v>0</v>
      </c>
      <c r="CF2648">
        <v>3724989913.8066401</v>
      </c>
      <c r="CG2648">
        <v>268940.79128485703</v>
      </c>
      <c r="CH2648" s="2">
        <f t="shared" si="167"/>
        <v>0</v>
      </c>
      <c r="CI2648" t="str">
        <f t="shared" si="164"/>
        <v>Texas</v>
      </c>
      <c r="CJ2648" t="str">
        <f t="shared" si="165"/>
        <v>Jim Hogg</v>
      </c>
      <c r="CK2648" t="str">
        <f t="shared" si="166"/>
        <v>TX</v>
      </c>
      <c r="CL2648" t="str">
        <f>IF(Table1[[#This Row],[3 Day Avg]]&lt;=25,"Green","Red")</f>
        <v>Green</v>
      </c>
    </row>
    <row r="2649" spans="1:90" x14ac:dyDescent="0.25">
      <c r="A2649">
        <v>2648</v>
      </c>
      <c r="B2649" t="s">
        <v>4435</v>
      </c>
      <c r="C2649" t="s">
        <v>2770</v>
      </c>
      <c r="D2649" t="s">
        <v>4232</v>
      </c>
      <c r="E2649">
        <v>48</v>
      </c>
      <c r="F2649">
        <v>48249</v>
      </c>
      <c r="G2649">
        <v>2.7383863080684598</v>
      </c>
      <c r="H2649">
        <v>5009.55</v>
      </c>
      <c r="I2649">
        <v>137.180931850473</v>
      </c>
      <c r="J2649">
        <v>21.2</v>
      </c>
      <c r="K2649">
        <v>5.4</v>
      </c>
      <c r="L2649">
        <v>69.136799999999994</v>
      </c>
      <c r="M2649">
        <v>1.78293029732646</v>
      </c>
      <c r="N2649" s="1">
        <v>44165.342210648145</v>
      </c>
      <c r="O2649" t="s">
        <v>87</v>
      </c>
      <c r="P2649" s="1">
        <v>43921.952476851853</v>
      </c>
      <c r="Q2649" t="s">
        <v>398</v>
      </c>
      <c r="R2649" t="s">
        <v>4436</v>
      </c>
      <c r="S2649" t="s">
        <v>90</v>
      </c>
      <c r="T2649">
        <v>2045</v>
      </c>
      <c r="U2649">
        <v>56</v>
      </c>
      <c r="V2649">
        <v>606</v>
      </c>
      <c r="W2649">
        <v>945</v>
      </c>
      <c r="X2649">
        <v>1035</v>
      </c>
      <c r="Y2649">
        <v>1345</v>
      </c>
      <c r="Z2649">
        <v>2080</v>
      </c>
      <c r="AA2649">
        <v>135</v>
      </c>
      <c r="AB2649">
        <v>72</v>
      </c>
      <c r="AC2649">
        <v>8</v>
      </c>
      <c r="AD2649">
        <v>2</v>
      </c>
      <c r="AE2649">
        <v>40822</v>
      </c>
      <c r="AF2649">
        <v>8552</v>
      </c>
      <c r="AG2649">
        <v>926</v>
      </c>
      <c r="AH2649">
        <v>41919</v>
      </c>
      <c r="AI2649">
        <v>0</v>
      </c>
      <c r="AJ2649">
        <v>0</v>
      </c>
      <c r="AK2649">
        <v>1225118</v>
      </c>
      <c r="AL2649">
        <v>21843</v>
      </c>
      <c r="AM2649">
        <v>0</v>
      </c>
      <c r="AN2649">
        <v>10703677</v>
      </c>
      <c r="AO2649">
        <v>6011</v>
      </c>
      <c r="AP2649">
        <v>32</v>
      </c>
      <c r="AQ2649">
        <v>0</v>
      </c>
      <c r="AR2649">
        <v>41192</v>
      </c>
      <c r="AS2649">
        <v>7432</v>
      </c>
      <c r="AT2649">
        <v>254</v>
      </c>
      <c r="AU2649">
        <v>28</v>
      </c>
      <c r="AV2649">
        <v>253</v>
      </c>
      <c r="AW2649">
        <v>63</v>
      </c>
      <c r="AX2649">
        <v>20</v>
      </c>
      <c r="AY2649">
        <v>82</v>
      </c>
      <c r="AZ2649">
        <v>33060</v>
      </c>
      <c r="BA2649">
        <v>39348</v>
      </c>
      <c r="BB2649">
        <v>266</v>
      </c>
      <c r="BC2649">
        <v>55</v>
      </c>
      <c r="BD2649">
        <v>257</v>
      </c>
      <c r="BE2649">
        <v>63</v>
      </c>
      <c r="BF2649">
        <v>951</v>
      </c>
      <c r="BG2649">
        <v>252</v>
      </c>
      <c r="BH2649">
        <v>8132</v>
      </c>
      <c r="BI2649">
        <v>9669</v>
      </c>
      <c r="BJ2649">
        <v>5770</v>
      </c>
      <c r="BK2649">
        <v>5304</v>
      </c>
      <c r="BL2649">
        <v>2586</v>
      </c>
      <c r="BM2649">
        <v>41192</v>
      </c>
      <c r="BN2649">
        <v>33060</v>
      </c>
      <c r="BO2649">
        <v>14438</v>
      </c>
      <c r="BP2649">
        <v>3425</v>
      </c>
      <c r="BQ2649" s="2">
        <v>32</v>
      </c>
      <c r="BR2649" s="2">
        <v>4</v>
      </c>
      <c r="BS2649" s="2">
        <v>0</v>
      </c>
      <c r="BT2649" s="2">
        <v>15</v>
      </c>
      <c r="BU2649" s="2">
        <v>50</v>
      </c>
      <c r="BV2649" s="2">
        <v>0</v>
      </c>
      <c r="BW2649" s="2">
        <v>0</v>
      </c>
      <c r="BX2649" s="2">
        <v>34</v>
      </c>
      <c r="BY2649" s="2">
        <v>16</v>
      </c>
      <c r="BZ2649" s="2">
        <v>16</v>
      </c>
      <c r="CA2649" s="2">
        <v>9</v>
      </c>
      <c r="CB2649" s="2">
        <v>6</v>
      </c>
      <c r="CC2649" s="2">
        <v>5</v>
      </c>
      <c r="CD2649" s="2">
        <v>0</v>
      </c>
      <c r="CE2649">
        <v>78.389103914555903</v>
      </c>
      <c r="CF2649">
        <v>2882111596.2265601</v>
      </c>
      <c r="CG2649">
        <v>291821.84728425299</v>
      </c>
      <c r="CH2649" s="2">
        <f t="shared" si="167"/>
        <v>29.131870266071079</v>
      </c>
      <c r="CI2649" t="str">
        <f t="shared" si="164"/>
        <v>Texas</v>
      </c>
      <c r="CJ2649" t="str">
        <f t="shared" si="165"/>
        <v>Jim Wells</v>
      </c>
      <c r="CK2649" t="str">
        <f t="shared" si="166"/>
        <v>TX</v>
      </c>
      <c r="CL2649" t="str">
        <f>IF(Table1[[#This Row],[3 Day Avg]]&lt;=25,"Green","Red")</f>
        <v>Red</v>
      </c>
    </row>
    <row r="2650" spans="1:90" x14ac:dyDescent="0.25">
      <c r="A2650">
        <v>2649</v>
      </c>
      <c r="B2650" t="s">
        <v>381</v>
      </c>
      <c r="C2650" t="s">
        <v>2770</v>
      </c>
      <c r="D2650" t="s">
        <v>4232</v>
      </c>
      <c r="E2650">
        <v>48</v>
      </c>
      <c r="F2650">
        <v>48251</v>
      </c>
      <c r="G2650">
        <v>1.9419271314962101</v>
      </c>
      <c r="H2650">
        <v>3155.33</v>
      </c>
      <c r="I2650">
        <v>61.274152228336703</v>
      </c>
      <c r="J2650">
        <v>10.7</v>
      </c>
      <c r="K2650">
        <v>3.4</v>
      </c>
      <c r="L2650">
        <v>103.3035</v>
      </c>
      <c r="M2650">
        <v>1.78293029732646</v>
      </c>
      <c r="N2650" s="1">
        <v>44165.342210648145</v>
      </c>
      <c r="O2650" t="s">
        <v>87</v>
      </c>
      <c r="P2650" s="1">
        <v>43923.046215277776</v>
      </c>
      <c r="Q2650" t="s">
        <v>398</v>
      </c>
      <c r="R2650" t="s">
        <v>4437</v>
      </c>
      <c r="S2650" t="s">
        <v>90</v>
      </c>
      <c r="T2650">
        <v>5407</v>
      </c>
      <c r="U2650">
        <v>105</v>
      </c>
      <c r="V2650">
        <v>1964</v>
      </c>
      <c r="W2650">
        <v>2421</v>
      </c>
      <c r="X2650">
        <v>4279</v>
      </c>
      <c r="Y2650">
        <v>5930</v>
      </c>
      <c r="Z2650">
        <v>7736</v>
      </c>
      <c r="AA2650">
        <v>137</v>
      </c>
      <c r="AB2650">
        <v>92</v>
      </c>
      <c r="AC2650">
        <v>7</v>
      </c>
      <c r="AD2650">
        <v>2</v>
      </c>
      <c r="AE2650">
        <v>171361</v>
      </c>
      <c r="AF2650">
        <v>17965</v>
      </c>
      <c r="AG2650">
        <v>2749</v>
      </c>
      <c r="AH2650">
        <v>62635</v>
      </c>
      <c r="AI2650">
        <v>0</v>
      </c>
      <c r="AJ2650">
        <v>0</v>
      </c>
      <c r="AK2650">
        <v>1225118</v>
      </c>
      <c r="AL2650">
        <v>21843</v>
      </c>
      <c r="AM2650">
        <v>0</v>
      </c>
      <c r="AN2650">
        <v>10703677</v>
      </c>
      <c r="AO2650">
        <v>22330</v>
      </c>
      <c r="AP2650">
        <v>80</v>
      </c>
      <c r="AQ2650">
        <v>0</v>
      </c>
      <c r="AR2650">
        <v>163475</v>
      </c>
      <c r="AS2650">
        <v>119128</v>
      </c>
      <c r="AT2650">
        <v>4982</v>
      </c>
      <c r="AU2650">
        <v>644</v>
      </c>
      <c r="AV2650">
        <v>1400</v>
      </c>
      <c r="AW2650">
        <v>607</v>
      </c>
      <c r="AX2650">
        <v>79</v>
      </c>
      <c r="AY2650">
        <v>2587</v>
      </c>
      <c r="AZ2650">
        <v>34048</v>
      </c>
      <c r="BA2650">
        <v>148605</v>
      </c>
      <c r="BB2650">
        <v>5048</v>
      </c>
      <c r="BC2650">
        <v>858</v>
      </c>
      <c r="BD2650">
        <v>1492</v>
      </c>
      <c r="BE2650">
        <v>612</v>
      </c>
      <c r="BF2650">
        <v>3179</v>
      </c>
      <c r="BG2650">
        <v>3681</v>
      </c>
      <c r="BH2650">
        <v>129427</v>
      </c>
      <c r="BI2650">
        <v>35155</v>
      </c>
      <c r="BJ2650">
        <v>21669</v>
      </c>
      <c r="BK2650">
        <v>20689</v>
      </c>
      <c r="BL2650">
        <v>8664</v>
      </c>
      <c r="BM2650">
        <v>163475</v>
      </c>
      <c r="BN2650">
        <v>34048</v>
      </c>
      <c r="BO2650">
        <v>63632</v>
      </c>
      <c r="BP2650">
        <v>13666</v>
      </c>
      <c r="BQ2650" s="2">
        <v>80</v>
      </c>
      <c r="BR2650" s="2">
        <v>0</v>
      </c>
      <c r="BS2650" s="2">
        <v>0</v>
      </c>
      <c r="BT2650" s="2">
        <v>114</v>
      </c>
      <c r="BU2650" s="2">
        <v>59</v>
      </c>
      <c r="BV2650" s="2">
        <v>312</v>
      </c>
      <c r="BW2650" s="2">
        <v>0</v>
      </c>
      <c r="BX2650" s="2">
        <v>0</v>
      </c>
      <c r="BY2650" s="2">
        <v>54</v>
      </c>
      <c r="BZ2650" s="2">
        <v>72</v>
      </c>
      <c r="CA2650" s="2">
        <v>132</v>
      </c>
      <c r="CB2650" s="2">
        <v>75</v>
      </c>
      <c r="CC2650" s="2">
        <v>110</v>
      </c>
      <c r="CD2650" s="2">
        <v>0</v>
      </c>
      <c r="CE2650">
        <v>46.685068364446998</v>
      </c>
      <c r="CF2650">
        <v>2676643951.4648399</v>
      </c>
      <c r="CG2650">
        <v>218822.45492521001</v>
      </c>
      <c r="CH2650" s="2">
        <f t="shared" si="167"/>
        <v>16.312382117551103</v>
      </c>
      <c r="CI2650" t="str">
        <f t="shared" si="164"/>
        <v>Texas</v>
      </c>
      <c r="CJ2650" t="str">
        <f t="shared" si="165"/>
        <v>Johnson</v>
      </c>
      <c r="CK2650" t="str">
        <f t="shared" si="166"/>
        <v>TX</v>
      </c>
      <c r="CL2650" t="str">
        <f>IF(Table1[[#This Row],[3 Day Avg]]&lt;=25,"Green","Red")</f>
        <v>Green</v>
      </c>
    </row>
    <row r="2651" spans="1:90" x14ac:dyDescent="0.25">
      <c r="A2651">
        <v>2650</v>
      </c>
      <c r="B2651" t="s">
        <v>994</v>
      </c>
      <c r="C2651" t="s">
        <v>2770</v>
      </c>
      <c r="D2651" t="s">
        <v>4232</v>
      </c>
      <c r="E2651">
        <v>48</v>
      </c>
      <c r="F2651">
        <v>48253</v>
      </c>
      <c r="G2651">
        <v>0.55900621118012395</v>
      </c>
      <c r="H2651">
        <v>8124.34</v>
      </c>
      <c r="I2651">
        <v>45.415552303577698</v>
      </c>
      <c r="J2651">
        <v>22</v>
      </c>
      <c r="K2651">
        <v>4.8</v>
      </c>
      <c r="L2651">
        <v>72.409000000000006</v>
      </c>
      <c r="M2651">
        <v>1.78293029732646</v>
      </c>
      <c r="N2651" s="1">
        <v>44165.342210648145</v>
      </c>
      <c r="O2651" t="s">
        <v>319</v>
      </c>
      <c r="P2651" s="1">
        <v>43909.792349537034</v>
      </c>
      <c r="Q2651" t="s">
        <v>398</v>
      </c>
      <c r="R2651" t="s">
        <v>4438</v>
      </c>
      <c r="S2651" t="s">
        <v>90</v>
      </c>
      <c r="T2651">
        <v>1610</v>
      </c>
      <c r="U2651">
        <v>9</v>
      </c>
      <c r="V2651">
        <v>310</v>
      </c>
      <c r="W2651">
        <v>273</v>
      </c>
      <c r="X2651">
        <v>661</v>
      </c>
      <c r="Y2651">
        <v>728</v>
      </c>
      <c r="Z2651">
        <v>996</v>
      </c>
      <c r="AA2651">
        <v>45</v>
      </c>
      <c r="AB2651">
        <v>7</v>
      </c>
      <c r="AC2651">
        <v>1</v>
      </c>
      <c r="AD2651">
        <v>0</v>
      </c>
      <c r="AE2651">
        <v>19817</v>
      </c>
      <c r="AF2651">
        <v>3232</v>
      </c>
      <c r="AG2651">
        <v>274</v>
      </c>
      <c r="AH2651">
        <v>43903</v>
      </c>
      <c r="AI2651">
        <v>0</v>
      </c>
      <c r="AJ2651">
        <v>0</v>
      </c>
      <c r="AK2651">
        <v>1225118</v>
      </c>
      <c r="AL2651">
        <v>21843</v>
      </c>
      <c r="AM2651">
        <v>0</v>
      </c>
      <c r="AN2651">
        <v>10703677</v>
      </c>
      <c r="AO2651">
        <v>2968</v>
      </c>
      <c r="AP2651">
        <v>6</v>
      </c>
      <c r="AQ2651">
        <v>0</v>
      </c>
      <c r="AR2651">
        <v>19891</v>
      </c>
      <c r="AS2651">
        <v>10613</v>
      </c>
      <c r="AT2651">
        <v>2842</v>
      </c>
      <c r="AU2651">
        <v>30</v>
      </c>
      <c r="AV2651">
        <v>70</v>
      </c>
      <c r="AW2651">
        <v>0</v>
      </c>
      <c r="AX2651">
        <v>33</v>
      </c>
      <c r="AY2651">
        <v>856</v>
      </c>
      <c r="AZ2651">
        <v>5447</v>
      </c>
      <c r="BA2651">
        <v>13435</v>
      </c>
      <c r="BB2651">
        <v>2944</v>
      </c>
      <c r="BC2651">
        <v>153</v>
      </c>
      <c r="BD2651">
        <v>78</v>
      </c>
      <c r="BE2651">
        <v>0</v>
      </c>
      <c r="BF2651">
        <v>1963</v>
      </c>
      <c r="BG2651">
        <v>1318</v>
      </c>
      <c r="BH2651">
        <v>14444</v>
      </c>
      <c r="BI2651">
        <v>2876</v>
      </c>
      <c r="BJ2651">
        <v>2300</v>
      </c>
      <c r="BK2651">
        <v>3666</v>
      </c>
      <c r="BL2651">
        <v>1244</v>
      </c>
      <c r="BM2651">
        <v>19891</v>
      </c>
      <c r="BN2651">
        <v>5447</v>
      </c>
      <c r="BO2651">
        <v>8081</v>
      </c>
      <c r="BP2651">
        <v>1724</v>
      </c>
      <c r="BQ2651" s="2">
        <v>6</v>
      </c>
      <c r="BR2651" s="2">
        <v>0</v>
      </c>
      <c r="BS2651" s="2">
        <v>0</v>
      </c>
      <c r="BT2651" s="2">
        <v>-1</v>
      </c>
      <c r="BU2651" s="2">
        <v>1</v>
      </c>
      <c r="BV2651" s="2">
        <v>8</v>
      </c>
      <c r="BW2651" s="2">
        <v>0</v>
      </c>
      <c r="BX2651" s="2">
        <v>0</v>
      </c>
      <c r="BY2651" s="2">
        <v>3</v>
      </c>
      <c r="BZ2651" s="2">
        <v>5</v>
      </c>
      <c r="CA2651" s="2">
        <v>12</v>
      </c>
      <c r="CB2651" s="2">
        <v>-2</v>
      </c>
      <c r="CC2651" s="2">
        <v>1</v>
      </c>
      <c r="CD2651" s="2">
        <v>0</v>
      </c>
      <c r="CE2651">
        <v>30.2770348690518</v>
      </c>
      <c r="CF2651">
        <v>3440027022.7656298</v>
      </c>
      <c r="CG2651">
        <v>235976.803791304</v>
      </c>
      <c r="CH2651" s="2">
        <f t="shared" si="167"/>
        <v>10.054798652656981</v>
      </c>
      <c r="CI2651" t="str">
        <f t="shared" si="164"/>
        <v>Texas</v>
      </c>
      <c r="CJ2651" t="str">
        <f t="shared" si="165"/>
        <v>Jones</v>
      </c>
      <c r="CK2651" t="str">
        <f t="shared" si="166"/>
        <v>TX</v>
      </c>
      <c r="CL2651" t="str">
        <f>IF(Table1[[#This Row],[3 Day Avg]]&lt;=25,"Green","Red")</f>
        <v>Green</v>
      </c>
    </row>
    <row r="2652" spans="1:90" x14ac:dyDescent="0.25">
      <c r="A2652">
        <v>2651</v>
      </c>
      <c r="B2652" t="s">
        <v>4439</v>
      </c>
      <c r="C2652" t="s">
        <v>2770</v>
      </c>
      <c r="D2652" t="s">
        <v>4232</v>
      </c>
      <c r="E2652">
        <v>48</v>
      </c>
      <c r="F2652">
        <v>48255</v>
      </c>
      <c r="G2652">
        <v>1.79461615154536</v>
      </c>
      <c r="H2652">
        <v>6408.95</v>
      </c>
      <c r="I2652">
        <v>115.01597444089499</v>
      </c>
      <c r="J2652">
        <v>21.8</v>
      </c>
      <c r="K2652">
        <v>2.8</v>
      </c>
      <c r="L2652">
        <v>80.391499999999994</v>
      </c>
      <c r="M2652">
        <v>1.78293029732646</v>
      </c>
      <c r="N2652" s="1">
        <v>44165.342210648145</v>
      </c>
      <c r="O2652" t="s">
        <v>319</v>
      </c>
      <c r="P2652" s="1">
        <v>43909.794791666667</v>
      </c>
      <c r="Q2652" t="s">
        <v>398</v>
      </c>
      <c r="R2652" t="s">
        <v>4440</v>
      </c>
      <c r="S2652" t="s">
        <v>90</v>
      </c>
      <c r="T2652">
        <v>1003</v>
      </c>
      <c r="U2652">
        <v>18</v>
      </c>
      <c r="V2652">
        <v>340</v>
      </c>
      <c r="W2652">
        <v>290</v>
      </c>
      <c r="X2652">
        <v>415</v>
      </c>
      <c r="Y2652">
        <v>450</v>
      </c>
      <c r="Z2652">
        <v>655</v>
      </c>
      <c r="AA2652">
        <v>25</v>
      </c>
      <c r="AB2652">
        <v>25</v>
      </c>
      <c r="AC2652">
        <v>4</v>
      </c>
      <c r="AD2652">
        <v>2</v>
      </c>
      <c r="AE2652">
        <v>15650</v>
      </c>
      <c r="AF2652">
        <v>2751</v>
      </c>
      <c r="AG2652">
        <v>193</v>
      </c>
      <c r="AH2652">
        <v>48743</v>
      </c>
      <c r="AI2652">
        <v>0</v>
      </c>
      <c r="AJ2652">
        <v>0</v>
      </c>
      <c r="AK2652">
        <v>1225118</v>
      </c>
      <c r="AL2652">
        <v>21843</v>
      </c>
      <c r="AM2652">
        <v>0</v>
      </c>
      <c r="AN2652">
        <v>10703677</v>
      </c>
      <c r="AO2652">
        <v>2150</v>
      </c>
      <c r="AP2652">
        <v>0</v>
      </c>
      <c r="AQ2652">
        <v>0</v>
      </c>
      <c r="AR2652">
        <v>15387</v>
      </c>
      <c r="AS2652">
        <v>5645</v>
      </c>
      <c r="AT2652">
        <v>1218</v>
      </c>
      <c r="AU2652">
        <v>32</v>
      </c>
      <c r="AV2652">
        <v>14</v>
      </c>
      <c r="AW2652">
        <v>0</v>
      </c>
      <c r="AX2652">
        <v>0</v>
      </c>
      <c r="AY2652">
        <v>174</v>
      </c>
      <c r="AZ2652">
        <v>8304</v>
      </c>
      <c r="BA2652">
        <v>11173</v>
      </c>
      <c r="BB2652">
        <v>1230</v>
      </c>
      <c r="BC2652">
        <v>32</v>
      </c>
      <c r="BD2652">
        <v>14</v>
      </c>
      <c r="BE2652">
        <v>0</v>
      </c>
      <c r="BF2652">
        <v>2551</v>
      </c>
      <c r="BG2652">
        <v>387</v>
      </c>
      <c r="BH2652">
        <v>7083</v>
      </c>
      <c r="BI2652">
        <v>2732</v>
      </c>
      <c r="BJ2652">
        <v>2175</v>
      </c>
      <c r="BK2652">
        <v>2859</v>
      </c>
      <c r="BL2652">
        <v>1045</v>
      </c>
      <c r="BM2652">
        <v>15387</v>
      </c>
      <c r="BN2652">
        <v>8304</v>
      </c>
      <c r="BO2652">
        <v>5471</v>
      </c>
      <c r="BP2652">
        <v>1105</v>
      </c>
      <c r="BQ2652" s="2">
        <v>0</v>
      </c>
      <c r="BR2652" s="2">
        <v>0</v>
      </c>
      <c r="BS2652" s="2">
        <v>0</v>
      </c>
      <c r="BT2652" s="2">
        <v>-2</v>
      </c>
      <c r="BU2652" s="2">
        <v>8</v>
      </c>
      <c r="BV2652" s="2">
        <v>4</v>
      </c>
      <c r="BW2652" s="2">
        <v>0</v>
      </c>
      <c r="BX2652" s="2">
        <v>0</v>
      </c>
      <c r="BY2652" s="2">
        <v>7</v>
      </c>
      <c r="BZ2652" s="2">
        <v>0</v>
      </c>
      <c r="CA2652" s="2">
        <v>-1</v>
      </c>
      <c r="CB2652" s="2">
        <v>6</v>
      </c>
      <c r="CC2652" s="2">
        <v>7</v>
      </c>
      <c r="CD2652" s="2">
        <v>-2</v>
      </c>
      <c r="CE2652">
        <v>0</v>
      </c>
      <c r="CF2652">
        <v>2555922650.4960899</v>
      </c>
      <c r="CG2652">
        <v>231428.81545732601</v>
      </c>
      <c r="CH2652" s="2">
        <f t="shared" si="167"/>
        <v>0</v>
      </c>
      <c r="CI2652" t="str">
        <f t="shared" si="164"/>
        <v>Texas</v>
      </c>
      <c r="CJ2652" t="str">
        <f t="shared" si="165"/>
        <v>Karnes</v>
      </c>
      <c r="CK2652" t="str">
        <f t="shared" si="166"/>
        <v>TX</v>
      </c>
      <c r="CL2652" t="str">
        <f>IF(Table1[[#This Row],[3 Day Avg]]&lt;=25,"Green","Red")</f>
        <v>Green</v>
      </c>
    </row>
    <row r="2653" spans="1:90" x14ac:dyDescent="0.25">
      <c r="A2653">
        <v>2652</v>
      </c>
      <c r="B2653" t="s">
        <v>4441</v>
      </c>
      <c r="C2653" t="s">
        <v>2770</v>
      </c>
      <c r="D2653" t="s">
        <v>4232</v>
      </c>
      <c r="E2653">
        <v>48</v>
      </c>
      <c r="F2653">
        <v>48257</v>
      </c>
      <c r="G2653">
        <v>1.6326530612244901</v>
      </c>
      <c r="H2653">
        <v>3809.61</v>
      </c>
      <c r="I2653">
        <v>62.197757770832403</v>
      </c>
      <c r="J2653">
        <v>11.5</v>
      </c>
      <c r="K2653">
        <v>3.5</v>
      </c>
      <c r="L2653">
        <v>111.21850000000001</v>
      </c>
      <c r="M2653">
        <v>1.78293029732646</v>
      </c>
      <c r="N2653" s="1">
        <v>44165.342210648145</v>
      </c>
      <c r="O2653" t="s">
        <v>87</v>
      </c>
      <c r="P2653" s="1">
        <v>43917.040011574078</v>
      </c>
      <c r="Q2653" t="s">
        <v>398</v>
      </c>
      <c r="R2653" t="s">
        <v>4442</v>
      </c>
      <c r="S2653" t="s">
        <v>90</v>
      </c>
      <c r="T2653">
        <v>4900</v>
      </c>
      <c r="U2653">
        <v>80</v>
      </c>
      <c r="V2653">
        <v>1207</v>
      </c>
      <c r="W2653">
        <v>1919</v>
      </c>
      <c r="X2653">
        <v>2325</v>
      </c>
      <c r="Y2653">
        <v>3569</v>
      </c>
      <c r="Z2653">
        <v>5016</v>
      </c>
      <c r="AA2653">
        <v>379</v>
      </c>
      <c r="AB2653">
        <v>351</v>
      </c>
      <c r="AC2653">
        <v>8</v>
      </c>
      <c r="AD2653">
        <v>2</v>
      </c>
      <c r="AE2653">
        <v>128622</v>
      </c>
      <c r="AF2653">
        <v>14539</v>
      </c>
      <c r="AG2653">
        <v>2146</v>
      </c>
      <c r="AH2653">
        <v>67434</v>
      </c>
      <c r="AI2653">
        <v>0</v>
      </c>
      <c r="AJ2653">
        <v>0</v>
      </c>
      <c r="AK2653">
        <v>1225118</v>
      </c>
      <c r="AL2653">
        <v>21843</v>
      </c>
      <c r="AM2653">
        <v>0</v>
      </c>
      <c r="AN2653">
        <v>10703677</v>
      </c>
      <c r="AO2653">
        <v>14036</v>
      </c>
      <c r="AP2653">
        <v>30</v>
      </c>
      <c r="AQ2653">
        <v>0</v>
      </c>
      <c r="AR2653">
        <v>118910</v>
      </c>
      <c r="AS2653">
        <v>77641</v>
      </c>
      <c r="AT2653">
        <v>12799</v>
      </c>
      <c r="AU2653">
        <v>468</v>
      </c>
      <c r="AV2653">
        <v>1410</v>
      </c>
      <c r="AW2653">
        <v>46</v>
      </c>
      <c r="AX2653">
        <v>232</v>
      </c>
      <c r="AY2653">
        <v>1783</v>
      </c>
      <c r="AZ2653">
        <v>24531</v>
      </c>
      <c r="BA2653">
        <v>97516</v>
      </c>
      <c r="BB2653">
        <v>12906</v>
      </c>
      <c r="BC2653">
        <v>523</v>
      </c>
      <c r="BD2653">
        <v>1410</v>
      </c>
      <c r="BE2653">
        <v>78</v>
      </c>
      <c r="BF2653">
        <v>3441</v>
      </c>
      <c r="BG2653">
        <v>3036</v>
      </c>
      <c r="BH2653">
        <v>94379</v>
      </c>
      <c r="BI2653">
        <v>27276</v>
      </c>
      <c r="BJ2653">
        <v>15355</v>
      </c>
      <c r="BK2653">
        <v>15677</v>
      </c>
      <c r="BL2653">
        <v>5451</v>
      </c>
      <c r="BM2653">
        <v>118910</v>
      </c>
      <c r="BN2653">
        <v>24531</v>
      </c>
      <c r="BO2653">
        <v>46566</v>
      </c>
      <c r="BP2653">
        <v>8585</v>
      </c>
      <c r="BQ2653" s="2">
        <v>30</v>
      </c>
      <c r="BR2653" s="2">
        <v>0</v>
      </c>
      <c r="BS2653" s="2">
        <v>0</v>
      </c>
      <c r="BT2653" s="2">
        <v>104</v>
      </c>
      <c r="BU2653" s="2">
        <v>70</v>
      </c>
      <c r="BV2653" s="2">
        <v>381</v>
      </c>
      <c r="BW2653" s="2">
        <v>0</v>
      </c>
      <c r="BX2653" s="2">
        <v>0</v>
      </c>
      <c r="BY2653" s="2">
        <v>29</v>
      </c>
      <c r="BZ2653" s="2">
        <v>42</v>
      </c>
      <c r="CA2653" s="2">
        <v>81</v>
      </c>
      <c r="CB2653" s="2">
        <v>44</v>
      </c>
      <c r="CC2653" s="2">
        <v>77</v>
      </c>
      <c r="CD2653" s="2">
        <v>0</v>
      </c>
      <c r="CE2653">
        <v>23.324159164062099</v>
      </c>
      <c r="CF2653">
        <v>2955203394.6093798</v>
      </c>
      <c r="CG2653">
        <v>241076.42304652699</v>
      </c>
      <c r="CH2653" s="2">
        <f t="shared" si="167"/>
        <v>8.4097216382137763</v>
      </c>
      <c r="CI2653" t="str">
        <f t="shared" si="164"/>
        <v>Texas</v>
      </c>
      <c r="CJ2653" t="str">
        <f t="shared" si="165"/>
        <v>Kaufman</v>
      </c>
      <c r="CK2653" t="str">
        <f t="shared" si="166"/>
        <v>TX</v>
      </c>
      <c r="CL2653" t="str">
        <f>IF(Table1[[#This Row],[3 Day Avg]]&lt;=25,"Green","Red")</f>
        <v>Green</v>
      </c>
    </row>
    <row r="2654" spans="1:90" x14ac:dyDescent="0.25">
      <c r="A2654">
        <v>2653</v>
      </c>
      <c r="B2654" t="s">
        <v>1279</v>
      </c>
      <c r="C2654" t="s">
        <v>2770</v>
      </c>
      <c r="D2654" t="s">
        <v>4232</v>
      </c>
      <c r="E2654">
        <v>48</v>
      </c>
      <c r="F2654">
        <v>48259</v>
      </c>
      <c r="G2654">
        <v>2.7184466019417499</v>
      </c>
      <c r="H2654">
        <v>1128.3699999999999</v>
      </c>
      <c r="I2654">
        <v>30.674174536053101</v>
      </c>
      <c r="J2654">
        <v>7.5</v>
      </c>
      <c r="K2654">
        <v>2.9</v>
      </c>
      <c r="L2654">
        <v>149.9819</v>
      </c>
      <c r="M2654">
        <v>0</v>
      </c>
      <c r="N2654" s="1">
        <v>44165.342210648145</v>
      </c>
      <c r="O2654" t="s">
        <v>319</v>
      </c>
      <c r="P2654" s="1">
        <v>43909.794791666667</v>
      </c>
      <c r="Q2654" t="s">
        <v>398</v>
      </c>
      <c r="R2654" t="s">
        <v>4443</v>
      </c>
      <c r="S2654" t="s">
        <v>90</v>
      </c>
      <c r="T2654">
        <v>515</v>
      </c>
      <c r="U2654">
        <v>14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45641</v>
      </c>
      <c r="AF2654">
        <v>3361</v>
      </c>
      <c r="AG2654">
        <v>628</v>
      </c>
      <c r="AH2654">
        <v>90937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10703677</v>
      </c>
      <c r="AO2654">
        <v>0</v>
      </c>
      <c r="AP2654">
        <v>0</v>
      </c>
      <c r="AQ2654">
        <v>0</v>
      </c>
      <c r="AR2654">
        <v>41982</v>
      </c>
      <c r="AS2654">
        <v>30601</v>
      </c>
      <c r="AT2654">
        <v>286</v>
      </c>
      <c r="AU2654">
        <v>31</v>
      </c>
      <c r="AV2654">
        <v>369</v>
      </c>
      <c r="AW2654">
        <v>25</v>
      </c>
      <c r="AX2654">
        <v>0</v>
      </c>
      <c r="AY2654">
        <v>776</v>
      </c>
      <c r="AZ2654">
        <v>9894</v>
      </c>
      <c r="BA2654">
        <v>37886</v>
      </c>
      <c r="BB2654">
        <v>323</v>
      </c>
      <c r="BC2654">
        <v>265</v>
      </c>
      <c r="BD2654">
        <v>369</v>
      </c>
      <c r="BE2654">
        <v>25</v>
      </c>
      <c r="BF2654">
        <v>1471</v>
      </c>
      <c r="BG2654">
        <v>1643</v>
      </c>
      <c r="BH2654">
        <v>32088</v>
      </c>
      <c r="BI2654">
        <v>7861</v>
      </c>
      <c r="BJ2654">
        <v>5372</v>
      </c>
      <c r="BK2654">
        <v>3936</v>
      </c>
      <c r="BL2654">
        <v>3337</v>
      </c>
      <c r="BM2654">
        <v>41982</v>
      </c>
      <c r="BN2654">
        <v>9894</v>
      </c>
      <c r="BO2654">
        <v>16919</v>
      </c>
      <c r="BP2654">
        <v>4557</v>
      </c>
      <c r="BQ2654" s="2">
        <v>0</v>
      </c>
      <c r="BR2654" s="2">
        <v>0</v>
      </c>
      <c r="BS2654" s="2">
        <v>0</v>
      </c>
      <c r="BT2654" s="2">
        <v>0</v>
      </c>
      <c r="BU2654" s="2">
        <v>31</v>
      </c>
      <c r="BV2654" s="2">
        <v>1</v>
      </c>
      <c r="BW2654" s="2">
        <v>0</v>
      </c>
      <c r="BX2654" s="2">
        <v>0</v>
      </c>
      <c r="BY2654" s="2">
        <v>7</v>
      </c>
      <c r="BZ2654" s="2">
        <v>2</v>
      </c>
      <c r="CA2654" s="2">
        <v>1</v>
      </c>
      <c r="CB2654" s="2">
        <v>17</v>
      </c>
      <c r="CC2654" s="2">
        <v>3</v>
      </c>
      <c r="CD2654" s="2">
        <v>0</v>
      </c>
      <c r="CE2654">
        <v>0</v>
      </c>
      <c r="CF2654">
        <v>2294545095.3007798</v>
      </c>
      <c r="CG2654">
        <v>190495.822303525</v>
      </c>
      <c r="CH2654" s="2">
        <f t="shared" si="167"/>
        <v>0</v>
      </c>
      <c r="CI2654" t="str">
        <f t="shared" si="164"/>
        <v>Texas</v>
      </c>
      <c r="CJ2654" t="str">
        <f t="shared" si="165"/>
        <v>Kendall</v>
      </c>
      <c r="CK2654" t="str">
        <f t="shared" si="166"/>
        <v>TX</v>
      </c>
      <c r="CL2654" t="str">
        <f>IF(Table1[[#This Row],[3 Day Avg]]&lt;=25,"Green","Red")</f>
        <v>Green</v>
      </c>
    </row>
    <row r="2655" spans="1:90" x14ac:dyDescent="0.25">
      <c r="A2655">
        <v>2654</v>
      </c>
      <c r="B2655" t="s">
        <v>4444</v>
      </c>
      <c r="C2655" t="s">
        <v>2770</v>
      </c>
      <c r="D2655" t="s">
        <v>4232</v>
      </c>
      <c r="E2655">
        <v>48</v>
      </c>
      <c r="F2655">
        <v>48261</v>
      </c>
      <c r="G2655">
        <v>18.181818181818201</v>
      </c>
      <c r="H2655">
        <v>2488.69</v>
      </c>
      <c r="I2655">
        <v>452.48868778280502</v>
      </c>
      <c r="J2655">
        <v>14.3</v>
      </c>
      <c r="K2655">
        <v>3.7</v>
      </c>
      <c r="L2655">
        <v>69.5227</v>
      </c>
      <c r="M2655">
        <v>0</v>
      </c>
      <c r="N2655" s="1">
        <v>44165.342210648145</v>
      </c>
      <c r="O2655" t="s">
        <v>87</v>
      </c>
      <c r="P2655" s="1">
        <v>43922.956261574072</v>
      </c>
      <c r="Q2655" t="s">
        <v>398</v>
      </c>
      <c r="R2655" t="s">
        <v>4445</v>
      </c>
      <c r="S2655" t="s">
        <v>90</v>
      </c>
      <c r="T2655">
        <v>11</v>
      </c>
      <c r="U2655">
        <v>2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442</v>
      </c>
      <c r="AF2655">
        <v>63</v>
      </c>
      <c r="AG2655">
        <v>9</v>
      </c>
      <c r="AH2655">
        <v>42153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10703677</v>
      </c>
      <c r="AO2655">
        <v>0</v>
      </c>
      <c r="AP2655">
        <v>0</v>
      </c>
      <c r="AQ2655">
        <v>0</v>
      </c>
      <c r="AR2655">
        <v>595</v>
      </c>
      <c r="AS2655">
        <v>72</v>
      </c>
      <c r="AT2655">
        <v>0</v>
      </c>
      <c r="AU2655">
        <v>0</v>
      </c>
      <c r="AV2655">
        <v>1</v>
      </c>
      <c r="AW2655">
        <v>0</v>
      </c>
      <c r="AX2655">
        <v>0</v>
      </c>
      <c r="AY2655">
        <v>0</v>
      </c>
      <c r="AZ2655">
        <v>522</v>
      </c>
      <c r="BA2655">
        <v>573</v>
      </c>
      <c r="BB2655">
        <v>0</v>
      </c>
      <c r="BC2655">
        <v>0</v>
      </c>
      <c r="BD2655">
        <v>1</v>
      </c>
      <c r="BE2655">
        <v>0</v>
      </c>
      <c r="BF2655">
        <v>21</v>
      </c>
      <c r="BG2655">
        <v>0</v>
      </c>
      <c r="BH2655">
        <v>73</v>
      </c>
      <c r="BI2655">
        <v>162</v>
      </c>
      <c r="BJ2655">
        <v>20</v>
      </c>
      <c r="BK2655">
        <v>95</v>
      </c>
      <c r="BL2655">
        <v>51</v>
      </c>
      <c r="BM2655">
        <v>595</v>
      </c>
      <c r="BN2655">
        <v>522</v>
      </c>
      <c r="BO2655">
        <v>182</v>
      </c>
      <c r="BP2655">
        <v>85</v>
      </c>
      <c r="BQ2655" s="2">
        <v>0</v>
      </c>
      <c r="BR2655" s="2">
        <v>0</v>
      </c>
      <c r="BS2655" s="2">
        <v>0</v>
      </c>
      <c r="BT2655" s="2">
        <v>0</v>
      </c>
      <c r="BU2655" s="2">
        <v>0</v>
      </c>
      <c r="BV2655" s="2">
        <v>0</v>
      </c>
      <c r="BW2655" s="2">
        <v>0</v>
      </c>
      <c r="BX2655" s="2">
        <v>0</v>
      </c>
      <c r="BY2655" s="2">
        <v>0</v>
      </c>
      <c r="BZ2655" s="2">
        <v>0</v>
      </c>
      <c r="CA2655" s="2">
        <v>0</v>
      </c>
      <c r="CB2655" s="2">
        <v>0</v>
      </c>
      <c r="CC2655" s="2">
        <v>0</v>
      </c>
      <c r="CD2655" s="2">
        <v>0</v>
      </c>
      <c r="CE2655">
        <v>0</v>
      </c>
      <c r="CF2655">
        <v>4711993030.375</v>
      </c>
      <c r="CG2655">
        <v>1450532.89342691</v>
      </c>
      <c r="CH2655" s="2">
        <f t="shared" si="167"/>
        <v>0</v>
      </c>
      <c r="CI2655" t="str">
        <f t="shared" si="164"/>
        <v>Texas</v>
      </c>
      <c r="CJ2655" t="str">
        <f t="shared" si="165"/>
        <v>Kenedy</v>
      </c>
      <c r="CK2655" t="str">
        <f t="shared" si="166"/>
        <v>TX</v>
      </c>
      <c r="CL2655" t="str">
        <f>IF(Table1[[#This Row],[3 Day Avg]]&lt;=25,"Green","Red")</f>
        <v>Green</v>
      </c>
    </row>
    <row r="2656" spans="1:90" x14ac:dyDescent="0.25">
      <c r="A2656">
        <v>2655</v>
      </c>
      <c r="B2656" t="s">
        <v>713</v>
      </c>
      <c r="C2656" t="s">
        <v>2770</v>
      </c>
      <c r="D2656" t="s">
        <v>4232</v>
      </c>
      <c r="E2656">
        <v>48</v>
      </c>
      <c r="F2656">
        <v>48263</v>
      </c>
      <c r="G2656">
        <v>4</v>
      </c>
      <c r="H2656">
        <v>3443.53</v>
      </c>
      <c r="I2656">
        <v>137.741046831956</v>
      </c>
      <c r="J2656">
        <v>13.3</v>
      </c>
      <c r="K2656">
        <v>2.4</v>
      </c>
      <c r="L2656">
        <v>78.547600000000003</v>
      </c>
      <c r="M2656">
        <v>0</v>
      </c>
      <c r="N2656" s="1">
        <v>44165.342210648145</v>
      </c>
      <c r="O2656" t="s">
        <v>319</v>
      </c>
      <c r="P2656" s="1">
        <v>43909.791319444441</v>
      </c>
      <c r="Q2656" t="s">
        <v>398</v>
      </c>
      <c r="R2656" t="s">
        <v>4446</v>
      </c>
      <c r="S2656" t="s">
        <v>90</v>
      </c>
      <c r="T2656">
        <v>25</v>
      </c>
      <c r="U2656">
        <v>1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726</v>
      </c>
      <c r="AF2656">
        <v>89</v>
      </c>
      <c r="AG2656">
        <v>11</v>
      </c>
      <c r="AH2656">
        <v>47625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10703677</v>
      </c>
      <c r="AO2656">
        <v>0</v>
      </c>
      <c r="AP2656">
        <v>0</v>
      </c>
      <c r="AQ2656">
        <v>0</v>
      </c>
      <c r="AR2656">
        <v>749</v>
      </c>
      <c r="AS2656">
        <v>613</v>
      </c>
      <c r="AT2656">
        <v>8</v>
      </c>
      <c r="AU2656">
        <v>6</v>
      </c>
      <c r="AV2656">
        <v>0</v>
      </c>
      <c r="AW2656">
        <v>0</v>
      </c>
      <c r="AX2656">
        <v>0</v>
      </c>
      <c r="AY2656">
        <v>0</v>
      </c>
      <c r="AZ2656">
        <v>122</v>
      </c>
      <c r="BA2656">
        <v>663</v>
      </c>
      <c r="BB2656">
        <v>8</v>
      </c>
      <c r="BC2656">
        <v>14</v>
      </c>
      <c r="BD2656">
        <v>0</v>
      </c>
      <c r="BE2656">
        <v>0</v>
      </c>
      <c r="BF2656">
        <v>58</v>
      </c>
      <c r="BG2656">
        <v>6</v>
      </c>
      <c r="BH2656">
        <v>627</v>
      </c>
      <c r="BI2656">
        <v>120</v>
      </c>
      <c r="BJ2656">
        <v>73</v>
      </c>
      <c r="BK2656">
        <v>41</v>
      </c>
      <c r="BL2656">
        <v>81</v>
      </c>
      <c r="BM2656">
        <v>749</v>
      </c>
      <c r="BN2656">
        <v>122</v>
      </c>
      <c r="BO2656">
        <v>288</v>
      </c>
      <c r="BP2656">
        <v>146</v>
      </c>
      <c r="BQ2656" s="2">
        <v>0</v>
      </c>
      <c r="BR2656" s="2">
        <v>0</v>
      </c>
      <c r="BS2656" s="2">
        <v>0</v>
      </c>
      <c r="BT2656" s="2">
        <v>0</v>
      </c>
      <c r="BU2656" s="2">
        <v>0</v>
      </c>
      <c r="BV2656" s="2">
        <v>2</v>
      </c>
      <c r="BW2656" s="2">
        <v>0</v>
      </c>
      <c r="BX2656" s="2">
        <v>0</v>
      </c>
      <c r="BY2656" s="2">
        <v>2</v>
      </c>
      <c r="BZ2656" s="2">
        <v>0</v>
      </c>
      <c r="CA2656" s="2">
        <v>0</v>
      </c>
      <c r="CB2656" s="2">
        <v>0</v>
      </c>
      <c r="CC2656" s="2">
        <v>2</v>
      </c>
      <c r="CD2656" s="2">
        <v>0</v>
      </c>
      <c r="CE2656">
        <v>0</v>
      </c>
      <c r="CF2656">
        <v>3346861363.6679702</v>
      </c>
      <c r="CG2656">
        <v>230612.09674381101</v>
      </c>
      <c r="CH2656" s="2">
        <f t="shared" si="167"/>
        <v>0</v>
      </c>
      <c r="CI2656" t="str">
        <f t="shared" si="164"/>
        <v>Texas</v>
      </c>
      <c r="CJ2656" t="str">
        <f t="shared" si="165"/>
        <v>Kent</v>
      </c>
      <c r="CK2656" t="str">
        <f t="shared" si="166"/>
        <v>TX</v>
      </c>
      <c r="CL2656" t="str">
        <f>IF(Table1[[#This Row],[3 Day Avg]]&lt;=25,"Green","Red")</f>
        <v>Green</v>
      </c>
    </row>
    <row r="2657" spans="1:90" x14ac:dyDescent="0.25">
      <c r="A2657">
        <v>2656</v>
      </c>
      <c r="B2657" t="s">
        <v>4447</v>
      </c>
      <c r="C2657" t="s">
        <v>2770</v>
      </c>
      <c r="D2657" t="s">
        <v>4232</v>
      </c>
      <c r="E2657">
        <v>48</v>
      </c>
      <c r="F2657">
        <v>48265</v>
      </c>
      <c r="G2657">
        <v>2.1459227467811202</v>
      </c>
      <c r="H2657">
        <v>1778.46</v>
      </c>
      <c r="I2657">
        <v>38.164297299875997</v>
      </c>
      <c r="J2657">
        <v>13.9</v>
      </c>
      <c r="K2657">
        <v>3.2</v>
      </c>
      <c r="L2657">
        <v>88.573700000000002</v>
      </c>
      <c r="M2657">
        <v>1.78293029732646</v>
      </c>
      <c r="N2657" s="1">
        <v>44165.342210648145</v>
      </c>
      <c r="O2657" t="s">
        <v>319</v>
      </c>
      <c r="P2657" s="1">
        <v>43909.794791666667</v>
      </c>
      <c r="Q2657" t="s">
        <v>398</v>
      </c>
      <c r="R2657" t="s">
        <v>4448</v>
      </c>
      <c r="S2657" t="s">
        <v>90</v>
      </c>
      <c r="T2657">
        <v>932</v>
      </c>
      <c r="U2657">
        <v>20</v>
      </c>
      <c r="V2657">
        <v>1983</v>
      </c>
      <c r="W2657">
        <v>1863</v>
      </c>
      <c r="X2657">
        <v>2646</v>
      </c>
      <c r="Y2657">
        <v>3615</v>
      </c>
      <c r="Z2657">
        <v>3712</v>
      </c>
      <c r="AA2657">
        <v>342</v>
      </c>
      <c r="AB2657">
        <v>302</v>
      </c>
      <c r="AC2657">
        <v>12</v>
      </c>
      <c r="AD2657">
        <v>3</v>
      </c>
      <c r="AE2657">
        <v>52405</v>
      </c>
      <c r="AF2657">
        <v>7023</v>
      </c>
      <c r="AG2657">
        <v>705</v>
      </c>
      <c r="AH2657">
        <v>53704</v>
      </c>
      <c r="AI2657">
        <v>0</v>
      </c>
      <c r="AJ2657">
        <v>0</v>
      </c>
      <c r="AK2657">
        <v>1225118</v>
      </c>
      <c r="AL2657">
        <v>21843</v>
      </c>
      <c r="AM2657">
        <v>0</v>
      </c>
      <c r="AN2657">
        <v>10703677</v>
      </c>
      <c r="AO2657">
        <v>13819</v>
      </c>
      <c r="AP2657">
        <v>0</v>
      </c>
      <c r="AQ2657">
        <v>0</v>
      </c>
      <c r="AR2657">
        <v>51365</v>
      </c>
      <c r="AS2657">
        <v>35484</v>
      </c>
      <c r="AT2657">
        <v>759</v>
      </c>
      <c r="AU2657">
        <v>117</v>
      </c>
      <c r="AV2657">
        <v>473</v>
      </c>
      <c r="AW2657">
        <v>32</v>
      </c>
      <c r="AX2657">
        <v>114</v>
      </c>
      <c r="AY2657">
        <v>684</v>
      </c>
      <c r="AZ2657">
        <v>13702</v>
      </c>
      <c r="BA2657">
        <v>45906</v>
      </c>
      <c r="BB2657">
        <v>789</v>
      </c>
      <c r="BC2657">
        <v>420</v>
      </c>
      <c r="BD2657">
        <v>481</v>
      </c>
      <c r="BE2657">
        <v>32</v>
      </c>
      <c r="BF2657">
        <v>2604</v>
      </c>
      <c r="BG2657">
        <v>1133</v>
      </c>
      <c r="BH2657">
        <v>37663</v>
      </c>
      <c r="BI2657">
        <v>8165</v>
      </c>
      <c r="BJ2657">
        <v>6049</v>
      </c>
      <c r="BK2657">
        <v>5313</v>
      </c>
      <c r="BL2657">
        <v>6492</v>
      </c>
      <c r="BM2657">
        <v>51365</v>
      </c>
      <c r="BN2657">
        <v>13702</v>
      </c>
      <c r="BO2657">
        <v>18019</v>
      </c>
      <c r="BP2657">
        <v>7327</v>
      </c>
      <c r="BQ2657" s="2">
        <v>0</v>
      </c>
      <c r="BR2657" s="2">
        <v>0</v>
      </c>
      <c r="BS2657" s="2">
        <v>0</v>
      </c>
      <c r="BT2657" s="2">
        <v>5</v>
      </c>
      <c r="BU2657" s="2">
        <v>51</v>
      </c>
      <c r="BV2657" s="2">
        <v>6</v>
      </c>
      <c r="BW2657" s="2">
        <v>0</v>
      </c>
      <c r="BX2657" s="2">
        <v>0</v>
      </c>
      <c r="BY2657" s="2">
        <v>22</v>
      </c>
      <c r="BZ2657" s="2">
        <v>8</v>
      </c>
      <c r="CA2657" s="2">
        <v>10</v>
      </c>
      <c r="CB2657" s="2">
        <v>14</v>
      </c>
      <c r="CC2657" s="2">
        <v>28</v>
      </c>
      <c r="CD2657" s="2">
        <v>0</v>
      </c>
      <c r="CE2657">
        <v>0</v>
      </c>
      <c r="CF2657">
        <v>3842780890.2773399</v>
      </c>
      <c r="CG2657">
        <v>304585.374464856</v>
      </c>
      <c r="CH2657" s="2">
        <f t="shared" si="167"/>
        <v>0</v>
      </c>
      <c r="CI2657" t="str">
        <f t="shared" si="164"/>
        <v>Texas</v>
      </c>
      <c r="CJ2657" t="str">
        <f t="shared" si="165"/>
        <v>Kerr</v>
      </c>
      <c r="CK2657" t="str">
        <f t="shared" si="166"/>
        <v>TX</v>
      </c>
      <c r="CL2657" t="str">
        <f>IF(Table1[[#This Row],[3 Day Avg]]&lt;=25,"Green","Red")</f>
        <v>Green</v>
      </c>
    </row>
    <row r="2658" spans="1:90" x14ac:dyDescent="0.25">
      <c r="A2658">
        <v>2657</v>
      </c>
      <c r="B2658" t="s">
        <v>4449</v>
      </c>
      <c r="C2658" t="s">
        <v>2770</v>
      </c>
      <c r="D2658" t="s">
        <v>4232</v>
      </c>
      <c r="E2658">
        <v>48</v>
      </c>
      <c r="F2658">
        <v>48267</v>
      </c>
      <c r="G2658">
        <v>2.32558139534884</v>
      </c>
      <c r="H2658">
        <v>2957.36</v>
      </c>
      <c r="I2658">
        <v>68.7757909215956</v>
      </c>
      <c r="J2658">
        <v>17.600000000000001</v>
      </c>
      <c r="K2658">
        <v>3.1</v>
      </c>
      <c r="L2658">
        <v>70.099900000000005</v>
      </c>
      <c r="M2658">
        <v>1.78293029732646</v>
      </c>
      <c r="N2658" s="1">
        <v>44165.342210648145</v>
      </c>
      <c r="O2658" t="s">
        <v>319</v>
      </c>
      <c r="P2658" s="1">
        <v>43909.794791666667</v>
      </c>
      <c r="Q2658" t="s">
        <v>398</v>
      </c>
      <c r="R2658" t="s">
        <v>4450</v>
      </c>
      <c r="S2658" t="s">
        <v>90</v>
      </c>
      <c r="T2658">
        <v>129</v>
      </c>
      <c r="U2658">
        <v>3</v>
      </c>
      <c r="V2658">
        <v>173</v>
      </c>
      <c r="W2658">
        <v>130</v>
      </c>
      <c r="X2658">
        <v>269</v>
      </c>
      <c r="Y2658">
        <v>324</v>
      </c>
      <c r="Z2658">
        <v>377</v>
      </c>
      <c r="AA2658">
        <v>15</v>
      </c>
      <c r="AB2658">
        <v>15</v>
      </c>
      <c r="AC2658">
        <v>3</v>
      </c>
      <c r="AD2658">
        <v>0</v>
      </c>
      <c r="AE2658">
        <v>4362</v>
      </c>
      <c r="AF2658">
        <v>760</v>
      </c>
      <c r="AG2658">
        <v>58</v>
      </c>
      <c r="AH2658">
        <v>42503</v>
      </c>
      <c r="AI2658">
        <v>0</v>
      </c>
      <c r="AJ2658">
        <v>0</v>
      </c>
      <c r="AK2658">
        <v>1225118</v>
      </c>
      <c r="AL2658">
        <v>21843</v>
      </c>
      <c r="AM2658">
        <v>0</v>
      </c>
      <c r="AN2658">
        <v>10703677</v>
      </c>
      <c r="AO2658">
        <v>1273</v>
      </c>
      <c r="AP2658">
        <v>1</v>
      </c>
      <c r="AQ2658">
        <v>0</v>
      </c>
      <c r="AR2658">
        <v>4408</v>
      </c>
      <c r="AS2658">
        <v>3193</v>
      </c>
      <c r="AT2658">
        <v>1</v>
      </c>
      <c r="AU2658">
        <v>17</v>
      </c>
      <c r="AV2658">
        <v>0</v>
      </c>
      <c r="AW2658">
        <v>0</v>
      </c>
      <c r="AX2658">
        <v>16</v>
      </c>
      <c r="AY2658">
        <v>67</v>
      </c>
      <c r="AZ2658">
        <v>1114</v>
      </c>
      <c r="BA2658">
        <v>3929</v>
      </c>
      <c r="BB2658">
        <v>1</v>
      </c>
      <c r="BC2658">
        <v>36</v>
      </c>
      <c r="BD2658">
        <v>0</v>
      </c>
      <c r="BE2658">
        <v>5</v>
      </c>
      <c r="BF2658">
        <v>300</v>
      </c>
      <c r="BG2658">
        <v>137</v>
      </c>
      <c r="BH2658">
        <v>3294</v>
      </c>
      <c r="BI2658">
        <v>676</v>
      </c>
      <c r="BJ2658">
        <v>492</v>
      </c>
      <c r="BK2658">
        <v>247</v>
      </c>
      <c r="BL2658">
        <v>572</v>
      </c>
      <c r="BM2658">
        <v>4408</v>
      </c>
      <c r="BN2658">
        <v>1114</v>
      </c>
      <c r="BO2658">
        <v>1720</v>
      </c>
      <c r="BP2658">
        <v>701</v>
      </c>
      <c r="BQ2658" s="2">
        <v>1</v>
      </c>
      <c r="BR2658" s="2">
        <v>2</v>
      </c>
      <c r="BS2658" s="2">
        <v>31</v>
      </c>
      <c r="BT2658" s="2">
        <v>0</v>
      </c>
      <c r="BU2658" s="2">
        <v>2</v>
      </c>
      <c r="BV2658" s="2">
        <v>10</v>
      </c>
      <c r="BW2658" s="2">
        <v>3</v>
      </c>
      <c r="BX2658" s="2">
        <v>1</v>
      </c>
      <c r="BY2658" s="2">
        <v>0</v>
      </c>
      <c r="BZ2658" s="2">
        <v>5</v>
      </c>
      <c r="CA2658" s="2">
        <v>10</v>
      </c>
      <c r="CB2658" s="2">
        <v>4</v>
      </c>
      <c r="CC2658" s="2">
        <v>13</v>
      </c>
      <c r="CD2658" s="2">
        <v>0</v>
      </c>
      <c r="CE2658">
        <v>22.925263640531899</v>
      </c>
      <c r="CF2658">
        <v>4378533573.9023399</v>
      </c>
      <c r="CG2658">
        <v>290285.24000747298</v>
      </c>
      <c r="CH2658" s="2">
        <f t="shared" si="167"/>
        <v>257.10828796128254</v>
      </c>
      <c r="CI2658" t="str">
        <f t="shared" si="164"/>
        <v>Texas</v>
      </c>
      <c r="CJ2658" t="str">
        <f t="shared" si="165"/>
        <v>Kimble</v>
      </c>
      <c r="CK2658" t="str">
        <f t="shared" si="166"/>
        <v>TX</v>
      </c>
      <c r="CL2658" t="str">
        <f>IF(Table1[[#This Row],[3 Day Avg]]&lt;=25,"Green","Red")</f>
        <v>Red</v>
      </c>
    </row>
    <row r="2659" spans="1:90" x14ac:dyDescent="0.25">
      <c r="A2659">
        <v>2658</v>
      </c>
      <c r="B2659" t="s">
        <v>4451</v>
      </c>
      <c r="C2659" t="s">
        <v>2770</v>
      </c>
      <c r="D2659" t="s">
        <v>4232</v>
      </c>
      <c r="E2659">
        <v>48</v>
      </c>
      <c r="F2659">
        <v>48269</v>
      </c>
      <c r="G2659">
        <v>0</v>
      </c>
      <c r="H2659">
        <v>722.02</v>
      </c>
      <c r="I2659">
        <v>0</v>
      </c>
      <c r="J2659">
        <v>13.7</v>
      </c>
      <c r="K2659">
        <v>2.8</v>
      </c>
      <c r="L2659">
        <v>95.535399999999996</v>
      </c>
      <c r="M2659">
        <v>0</v>
      </c>
      <c r="N2659" s="1">
        <v>44165.342210648145</v>
      </c>
      <c r="O2659" t="s">
        <v>319</v>
      </c>
      <c r="P2659" s="1">
        <v>43909.791319444441</v>
      </c>
      <c r="Q2659" t="s">
        <v>398</v>
      </c>
      <c r="R2659" t="s">
        <v>4452</v>
      </c>
      <c r="S2659" t="s">
        <v>90</v>
      </c>
      <c r="T2659">
        <v>2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277</v>
      </c>
      <c r="AF2659">
        <v>38</v>
      </c>
      <c r="AG2659">
        <v>6</v>
      </c>
      <c r="AH2659">
        <v>57925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10703677</v>
      </c>
      <c r="AO2659">
        <v>0</v>
      </c>
      <c r="AP2659">
        <v>0</v>
      </c>
      <c r="AQ2659">
        <v>0</v>
      </c>
      <c r="AR2659">
        <v>228</v>
      </c>
      <c r="AS2659">
        <v>190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38</v>
      </c>
      <c r="BA2659">
        <v>226</v>
      </c>
      <c r="BB2659">
        <v>0</v>
      </c>
      <c r="BC2659">
        <v>0</v>
      </c>
      <c r="BD2659">
        <v>0</v>
      </c>
      <c r="BE2659">
        <v>0</v>
      </c>
      <c r="BF2659">
        <v>2</v>
      </c>
      <c r="BG2659">
        <v>0</v>
      </c>
      <c r="BH2659">
        <v>190</v>
      </c>
      <c r="BI2659">
        <v>52</v>
      </c>
      <c r="BJ2659">
        <v>17</v>
      </c>
      <c r="BK2659">
        <v>23</v>
      </c>
      <c r="BL2659">
        <v>15</v>
      </c>
      <c r="BM2659">
        <v>228</v>
      </c>
      <c r="BN2659">
        <v>38</v>
      </c>
      <c r="BO2659">
        <v>103</v>
      </c>
      <c r="BP2659">
        <v>18</v>
      </c>
      <c r="BQ2659" s="2">
        <v>0</v>
      </c>
      <c r="BR2659" s="2">
        <v>0</v>
      </c>
      <c r="BS2659" s="2">
        <v>0</v>
      </c>
      <c r="BT2659" s="2">
        <v>0</v>
      </c>
      <c r="BU2659" s="2">
        <v>1</v>
      </c>
      <c r="BV2659" s="2">
        <v>0</v>
      </c>
      <c r="BW2659" s="2">
        <v>0</v>
      </c>
      <c r="BX2659" s="2">
        <v>0</v>
      </c>
      <c r="BY2659" s="2">
        <v>0</v>
      </c>
      <c r="BZ2659" s="2">
        <v>0</v>
      </c>
      <c r="CA2659" s="2">
        <v>0</v>
      </c>
      <c r="CB2659" s="2">
        <v>0</v>
      </c>
      <c r="CC2659" s="2">
        <v>0</v>
      </c>
      <c r="CD2659" s="2">
        <v>0</v>
      </c>
      <c r="CE2659">
        <v>0</v>
      </c>
      <c r="CF2659">
        <v>3419415306.1835899</v>
      </c>
      <c r="CG2659">
        <v>233899.163012676</v>
      </c>
      <c r="CH2659" s="2">
        <f t="shared" si="167"/>
        <v>0</v>
      </c>
      <c r="CI2659" t="str">
        <f t="shared" si="164"/>
        <v>Texas</v>
      </c>
      <c r="CJ2659" t="str">
        <f t="shared" si="165"/>
        <v>King</v>
      </c>
      <c r="CK2659" t="str">
        <f t="shared" si="166"/>
        <v>TX</v>
      </c>
      <c r="CL2659" t="str">
        <f>IF(Table1[[#This Row],[3 Day Avg]]&lt;=25,"Green","Red")</f>
        <v>Green</v>
      </c>
    </row>
    <row r="2660" spans="1:90" x14ac:dyDescent="0.25">
      <c r="A2660">
        <v>2659</v>
      </c>
      <c r="B2660" t="s">
        <v>4453</v>
      </c>
      <c r="C2660" t="s">
        <v>2770</v>
      </c>
      <c r="D2660" t="s">
        <v>4232</v>
      </c>
      <c r="E2660">
        <v>48</v>
      </c>
      <c r="F2660">
        <v>48271</v>
      </c>
      <c r="G2660">
        <v>2.29885057471264</v>
      </c>
      <c r="H2660">
        <v>2309.5300000000002</v>
      </c>
      <c r="I2660">
        <v>53.092646668436402</v>
      </c>
      <c r="J2660">
        <v>21.1</v>
      </c>
      <c r="K2660">
        <v>4.7</v>
      </c>
      <c r="L2660">
        <v>71.2363</v>
      </c>
      <c r="M2660">
        <v>0</v>
      </c>
      <c r="N2660" s="1">
        <v>44165.342210648145</v>
      </c>
      <c r="O2660" t="s">
        <v>319</v>
      </c>
      <c r="P2660" s="1">
        <v>43909.794791666667</v>
      </c>
      <c r="Q2660" t="s">
        <v>398</v>
      </c>
      <c r="R2660" t="s">
        <v>4454</v>
      </c>
      <c r="S2660" t="s">
        <v>90</v>
      </c>
      <c r="T2660">
        <v>87</v>
      </c>
      <c r="U2660">
        <v>2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3767</v>
      </c>
      <c r="AF2660">
        <v>724</v>
      </c>
      <c r="AG2660">
        <v>59</v>
      </c>
      <c r="AH2660">
        <v>43192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10703677</v>
      </c>
      <c r="AO2660">
        <v>0</v>
      </c>
      <c r="AP2660">
        <v>0</v>
      </c>
      <c r="AQ2660">
        <v>0</v>
      </c>
      <c r="AR2660">
        <v>3675</v>
      </c>
      <c r="AS2660">
        <v>1375</v>
      </c>
      <c r="AT2660">
        <v>3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2297</v>
      </c>
      <c r="BA2660">
        <v>3555</v>
      </c>
      <c r="BB2660">
        <v>3</v>
      </c>
      <c r="BC2660">
        <v>7</v>
      </c>
      <c r="BD2660">
        <v>0</v>
      </c>
      <c r="BE2660">
        <v>0</v>
      </c>
      <c r="BF2660">
        <v>109</v>
      </c>
      <c r="BG2660">
        <v>1</v>
      </c>
      <c r="BH2660">
        <v>1378</v>
      </c>
      <c r="BI2660">
        <v>522</v>
      </c>
      <c r="BJ2660">
        <v>406</v>
      </c>
      <c r="BK2660">
        <v>579</v>
      </c>
      <c r="BL2660">
        <v>250</v>
      </c>
      <c r="BM2660">
        <v>3675</v>
      </c>
      <c r="BN2660">
        <v>2297</v>
      </c>
      <c r="BO2660">
        <v>1417</v>
      </c>
      <c r="BP2660">
        <v>501</v>
      </c>
      <c r="BQ2660" s="2">
        <v>0</v>
      </c>
      <c r="BR2660" s="2">
        <v>0</v>
      </c>
      <c r="BS2660" s="2">
        <v>0</v>
      </c>
      <c r="BT2660" s="2">
        <v>0</v>
      </c>
      <c r="BU2660" s="2">
        <v>1</v>
      </c>
      <c r="BV2660" s="2">
        <v>1</v>
      </c>
      <c r="BW2660" s="2">
        <v>0</v>
      </c>
      <c r="BX2660" s="2">
        <v>0</v>
      </c>
      <c r="BY2660" s="2">
        <v>0</v>
      </c>
      <c r="BZ2660" s="2">
        <v>0</v>
      </c>
      <c r="CA2660" s="2">
        <v>0</v>
      </c>
      <c r="CB2660" s="2">
        <v>2</v>
      </c>
      <c r="CC2660" s="2">
        <v>0</v>
      </c>
      <c r="CD2660" s="2">
        <v>0</v>
      </c>
      <c r="CE2660">
        <v>0</v>
      </c>
      <c r="CF2660">
        <v>4669304676.5429697</v>
      </c>
      <c r="CG2660">
        <v>285975.32392546901</v>
      </c>
      <c r="CH2660" s="2">
        <f t="shared" si="167"/>
        <v>0</v>
      </c>
      <c r="CI2660" t="str">
        <f t="shared" si="164"/>
        <v>Texas</v>
      </c>
      <c r="CJ2660" t="str">
        <f t="shared" si="165"/>
        <v>Kinney</v>
      </c>
      <c r="CK2660" t="str">
        <f t="shared" si="166"/>
        <v>TX</v>
      </c>
      <c r="CL2660" t="str">
        <f>IF(Table1[[#This Row],[3 Day Avg]]&lt;=25,"Green","Red")</f>
        <v>Green</v>
      </c>
    </row>
    <row r="2661" spans="1:90" x14ac:dyDescent="0.25">
      <c r="A2661">
        <v>2660</v>
      </c>
      <c r="B2661" t="s">
        <v>4455</v>
      </c>
      <c r="C2661" t="s">
        <v>2770</v>
      </c>
      <c r="D2661" t="s">
        <v>4232</v>
      </c>
      <c r="E2661">
        <v>48</v>
      </c>
      <c r="F2661">
        <v>48273</v>
      </c>
      <c r="G2661">
        <v>4.6025104602510503</v>
      </c>
      <c r="H2661">
        <v>3838.86</v>
      </c>
      <c r="I2661">
        <v>176.684120916187</v>
      </c>
      <c r="J2661">
        <v>25</v>
      </c>
      <c r="K2661">
        <v>5</v>
      </c>
      <c r="L2661">
        <v>70.268199999999993</v>
      </c>
      <c r="M2661">
        <v>1.78293029732646</v>
      </c>
      <c r="N2661" s="1">
        <v>44165.342210648145</v>
      </c>
      <c r="O2661" t="s">
        <v>87</v>
      </c>
      <c r="P2661" s="1">
        <v>43921.040011574078</v>
      </c>
      <c r="Q2661" t="s">
        <v>398</v>
      </c>
      <c r="R2661" t="s">
        <v>4456</v>
      </c>
      <c r="S2661" t="s">
        <v>90</v>
      </c>
      <c r="T2661">
        <v>1195</v>
      </c>
      <c r="U2661">
        <v>55</v>
      </c>
      <c r="V2661">
        <v>480</v>
      </c>
      <c r="W2661">
        <v>398</v>
      </c>
      <c r="X2661">
        <v>885</v>
      </c>
      <c r="Y2661">
        <v>1138</v>
      </c>
      <c r="Z2661">
        <v>1136</v>
      </c>
      <c r="AA2661">
        <v>96</v>
      </c>
      <c r="AB2661">
        <v>50</v>
      </c>
      <c r="AC2661">
        <v>10</v>
      </c>
      <c r="AD2661">
        <v>2</v>
      </c>
      <c r="AE2661">
        <v>31129</v>
      </c>
      <c r="AF2661">
        <v>7369</v>
      </c>
      <c r="AG2661">
        <v>662</v>
      </c>
      <c r="AH2661">
        <v>42605</v>
      </c>
      <c r="AI2661">
        <v>0</v>
      </c>
      <c r="AJ2661">
        <v>0</v>
      </c>
      <c r="AK2661">
        <v>1225118</v>
      </c>
      <c r="AL2661">
        <v>21843</v>
      </c>
      <c r="AM2661">
        <v>0</v>
      </c>
      <c r="AN2661">
        <v>10703677</v>
      </c>
      <c r="AO2661">
        <v>4037</v>
      </c>
      <c r="AP2661">
        <v>12</v>
      </c>
      <c r="AQ2661">
        <v>0</v>
      </c>
      <c r="AR2661">
        <v>31425</v>
      </c>
      <c r="AS2661">
        <v>6419</v>
      </c>
      <c r="AT2661">
        <v>907</v>
      </c>
      <c r="AU2661">
        <v>16</v>
      </c>
      <c r="AV2661">
        <v>695</v>
      </c>
      <c r="AW2661">
        <v>0</v>
      </c>
      <c r="AX2661">
        <v>64</v>
      </c>
      <c r="AY2661">
        <v>475</v>
      </c>
      <c r="AZ2661">
        <v>22849</v>
      </c>
      <c r="BA2661">
        <v>27560</v>
      </c>
      <c r="BB2661">
        <v>1025</v>
      </c>
      <c r="BC2661">
        <v>72</v>
      </c>
      <c r="BD2661">
        <v>695</v>
      </c>
      <c r="BE2661">
        <v>0</v>
      </c>
      <c r="BF2661">
        <v>1296</v>
      </c>
      <c r="BG2661">
        <v>777</v>
      </c>
      <c r="BH2661">
        <v>8576</v>
      </c>
      <c r="BI2661">
        <v>6432</v>
      </c>
      <c r="BJ2661">
        <v>7730</v>
      </c>
      <c r="BK2661">
        <v>4366</v>
      </c>
      <c r="BL2661">
        <v>1763</v>
      </c>
      <c r="BM2661">
        <v>31425</v>
      </c>
      <c r="BN2661">
        <v>22849</v>
      </c>
      <c r="BO2661">
        <v>8860</v>
      </c>
      <c r="BP2661">
        <v>2274</v>
      </c>
      <c r="BQ2661" s="2">
        <v>12</v>
      </c>
      <c r="BR2661" s="2">
        <v>4</v>
      </c>
      <c r="BS2661" s="2">
        <v>0</v>
      </c>
      <c r="BT2661" s="2">
        <v>2</v>
      </c>
      <c r="BU2661" s="2">
        <v>1</v>
      </c>
      <c r="BV2661" s="2">
        <v>1</v>
      </c>
      <c r="BW2661" s="2">
        <v>0</v>
      </c>
      <c r="BX2661" s="2">
        <v>15</v>
      </c>
      <c r="BY2661" s="2">
        <v>31</v>
      </c>
      <c r="BZ2661" s="2">
        <v>5</v>
      </c>
      <c r="CA2661" s="2">
        <v>0</v>
      </c>
      <c r="CB2661" s="2">
        <v>1</v>
      </c>
      <c r="CC2661" s="2">
        <v>2</v>
      </c>
      <c r="CD2661" s="2">
        <v>0</v>
      </c>
      <c r="CE2661">
        <v>38.549262745349999</v>
      </c>
      <c r="CF2661">
        <v>2920128427.9375</v>
      </c>
      <c r="CG2661">
        <v>719783.03017374396</v>
      </c>
      <c r="CH2661" s="2">
        <f t="shared" si="167"/>
        <v>16.971625563511004</v>
      </c>
      <c r="CI2661" t="str">
        <f t="shared" si="164"/>
        <v>Texas</v>
      </c>
      <c r="CJ2661" t="str">
        <f t="shared" si="165"/>
        <v>Kleberg</v>
      </c>
      <c r="CK2661" t="str">
        <f t="shared" si="166"/>
        <v>TX</v>
      </c>
      <c r="CL2661" t="str">
        <f>IF(Table1[[#This Row],[3 Day Avg]]&lt;=25,"Green","Red")</f>
        <v>Green</v>
      </c>
    </row>
    <row r="2662" spans="1:90" x14ac:dyDescent="0.25">
      <c r="A2662">
        <v>2661</v>
      </c>
      <c r="B2662" t="s">
        <v>1281</v>
      </c>
      <c r="C2662" t="s">
        <v>2770</v>
      </c>
      <c r="D2662" t="s">
        <v>4232</v>
      </c>
      <c r="E2662">
        <v>48</v>
      </c>
      <c r="F2662">
        <v>48275</v>
      </c>
      <c r="G2662">
        <v>7.3770491803278704</v>
      </c>
      <c r="H2662">
        <v>3339.72</v>
      </c>
      <c r="I2662">
        <v>246.37284423761301</v>
      </c>
      <c r="J2662">
        <v>20.399999999999999</v>
      </c>
      <c r="K2662">
        <v>3.6</v>
      </c>
      <c r="L2662">
        <v>65.519900000000007</v>
      </c>
      <c r="M2662">
        <v>1.78293029732646</v>
      </c>
      <c r="N2662" s="1">
        <v>44165.342210648145</v>
      </c>
      <c r="O2662" t="s">
        <v>319</v>
      </c>
      <c r="P2662" s="1">
        <v>43909.794236111113</v>
      </c>
      <c r="Q2662" t="s">
        <v>398</v>
      </c>
      <c r="R2662" t="s">
        <v>4457</v>
      </c>
      <c r="S2662" t="s">
        <v>90</v>
      </c>
      <c r="T2662">
        <v>122</v>
      </c>
      <c r="U2662">
        <v>9</v>
      </c>
      <c r="V2662">
        <v>107</v>
      </c>
      <c r="W2662">
        <v>108</v>
      </c>
      <c r="X2662">
        <v>134</v>
      </c>
      <c r="Y2662">
        <v>179</v>
      </c>
      <c r="Z2662">
        <v>155</v>
      </c>
      <c r="AA2662">
        <v>25</v>
      </c>
      <c r="AB2662">
        <v>28</v>
      </c>
      <c r="AC2662">
        <v>5</v>
      </c>
      <c r="AD2662">
        <v>2</v>
      </c>
      <c r="AE2662">
        <v>3653</v>
      </c>
      <c r="AF2662">
        <v>723</v>
      </c>
      <c r="AG2662">
        <v>53</v>
      </c>
      <c r="AH2662">
        <v>39726</v>
      </c>
      <c r="AI2662">
        <v>0</v>
      </c>
      <c r="AJ2662">
        <v>0</v>
      </c>
      <c r="AK2662">
        <v>1225118</v>
      </c>
      <c r="AL2662">
        <v>21843</v>
      </c>
      <c r="AM2662">
        <v>0</v>
      </c>
      <c r="AN2662">
        <v>10703677</v>
      </c>
      <c r="AO2662">
        <v>683</v>
      </c>
      <c r="AP2662">
        <v>2</v>
      </c>
      <c r="AQ2662">
        <v>0</v>
      </c>
      <c r="AR2662">
        <v>3733</v>
      </c>
      <c r="AS2662">
        <v>2191</v>
      </c>
      <c r="AT2662">
        <v>213</v>
      </c>
      <c r="AU2662">
        <v>4</v>
      </c>
      <c r="AV2662">
        <v>5</v>
      </c>
      <c r="AW2662">
        <v>0</v>
      </c>
      <c r="AX2662">
        <v>0</v>
      </c>
      <c r="AY2662">
        <v>51</v>
      </c>
      <c r="AZ2662">
        <v>1269</v>
      </c>
      <c r="BA2662">
        <v>3175</v>
      </c>
      <c r="BB2662">
        <v>242</v>
      </c>
      <c r="BC2662">
        <v>30</v>
      </c>
      <c r="BD2662">
        <v>5</v>
      </c>
      <c r="BE2662">
        <v>0</v>
      </c>
      <c r="BF2662">
        <v>193</v>
      </c>
      <c r="BG2662">
        <v>88</v>
      </c>
      <c r="BH2662">
        <v>2464</v>
      </c>
      <c r="BI2662">
        <v>867</v>
      </c>
      <c r="BJ2662">
        <v>489</v>
      </c>
      <c r="BK2662">
        <v>378</v>
      </c>
      <c r="BL2662">
        <v>349</v>
      </c>
      <c r="BM2662">
        <v>3733</v>
      </c>
      <c r="BN2662">
        <v>1269</v>
      </c>
      <c r="BO2662">
        <v>1316</v>
      </c>
      <c r="BP2662">
        <v>334</v>
      </c>
      <c r="BQ2662" s="2">
        <v>2</v>
      </c>
      <c r="BR2662" s="2">
        <v>0</v>
      </c>
      <c r="BS2662" s="2">
        <v>0</v>
      </c>
      <c r="BT2662" s="2">
        <v>0</v>
      </c>
      <c r="BU2662" s="2">
        <v>1</v>
      </c>
      <c r="BV2662" s="2">
        <v>2</v>
      </c>
      <c r="BW2662" s="2">
        <v>0</v>
      </c>
      <c r="BX2662" s="2">
        <v>0</v>
      </c>
      <c r="BY2662" s="2">
        <v>0</v>
      </c>
      <c r="BZ2662" s="2">
        <v>1</v>
      </c>
      <c r="CA2662" s="2">
        <v>0</v>
      </c>
      <c r="CB2662" s="2">
        <v>0</v>
      </c>
      <c r="CC2662" s="2">
        <v>0</v>
      </c>
      <c r="CD2662" s="2">
        <v>0</v>
      </c>
      <c r="CE2662">
        <v>54.749520941691799</v>
      </c>
      <c r="CF2662">
        <v>3202504878.0429702</v>
      </c>
      <c r="CG2662">
        <v>260290.85358030599</v>
      </c>
      <c r="CH2662" s="2">
        <f t="shared" si="167"/>
        <v>17.858737387266718</v>
      </c>
      <c r="CI2662" t="str">
        <f t="shared" si="164"/>
        <v>Texas</v>
      </c>
      <c r="CJ2662" t="str">
        <f t="shared" si="165"/>
        <v>Knox</v>
      </c>
      <c r="CK2662" t="str">
        <f t="shared" si="166"/>
        <v>TX</v>
      </c>
      <c r="CL2662" t="str">
        <f>IF(Table1[[#This Row],[3 Day Avg]]&lt;=25,"Green","Red")</f>
        <v>Green</v>
      </c>
    </row>
    <row r="2663" spans="1:90" x14ac:dyDescent="0.25">
      <c r="A2663">
        <v>2662</v>
      </c>
      <c r="B2663" t="s">
        <v>163</v>
      </c>
      <c r="C2663" t="s">
        <v>2770</v>
      </c>
      <c r="D2663" t="s">
        <v>4232</v>
      </c>
      <c r="E2663">
        <v>48</v>
      </c>
      <c r="F2663">
        <v>48277</v>
      </c>
      <c r="G2663">
        <v>2.5046728971962602</v>
      </c>
      <c r="H2663">
        <v>5379.26</v>
      </c>
      <c r="I2663">
        <v>134.732947232947</v>
      </c>
      <c r="J2663">
        <v>14.4</v>
      </c>
      <c r="K2663">
        <v>3.8</v>
      </c>
      <c r="L2663">
        <v>75.483199999999997</v>
      </c>
      <c r="M2663">
        <v>1.78293029732646</v>
      </c>
      <c r="N2663" s="1">
        <v>44165.342210648145</v>
      </c>
      <c r="O2663" t="s">
        <v>319</v>
      </c>
      <c r="P2663" s="1">
        <v>43909.792349537034</v>
      </c>
      <c r="Q2663" t="s">
        <v>398</v>
      </c>
      <c r="R2663" t="s">
        <v>4458</v>
      </c>
      <c r="S2663" t="s">
        <v>90</v>
      </c>
      <c r="T2663">
        <v>2675</v>
      </c>
      <c r="U2663">
        <v>67</v>
      </c>
      <c r="V2663">
        <v>902</v>
      </c>
      <c r="W2663">
        <v>1253</v>
      </c>
      <c r="X2663">
        <v>1816</v>
      </c>
      <c r="Y2663">
        <v>2450</v>
      </c>
      <c r="Z2663">
        <v>2806</v>
      </c>
      <c r="AA2663">
        <v>154</v>
      </c>
      <c r="AB2663">
        <v>154</v>
      </c>
      <c r="AC2663">
        <v>20</v>
      </c>
      <c r="AD2663">
        <v>9</v>
      </c>
      <c r="AE2663">
        <v>49728</v>
      </c>
      <c r="AF2663">
        <v>7066</v>
      </c>
      <c r="AG2663">
        <v>905</v>
      </c>
      <c r="AH2663">
        <v>45767</v>
      </c>
      <c r="AI2663">
        <v>0</v>
      </c>
      <c r="AJ2663">
        <v>0</v>
      </c>
      <c r="AK2663">
        <v>1225118</v>
      </c>
      <c r="AL2663">
        <v>21843</v>
      </c>
      <c r="AM2663">
        <v>0</v>
      </c>
      <c r="AN2663">
        <v>10703677</v>
      </c>
      <c r="AO2663">
        <v>9227</v>
      </c>
      <c r="AP2663">
        <v>0</v>
      </c>
      <c r="AQ2663">
        <v>0</v>
      </c>
      <c r="AR2663">
        <v>49532</v>
      </c>
      <c r="AS2663">
        <v>37005</v>
      </c>
      <c r="AT2663">
        <v>6135</v>
      </c>
      <c r="AU2663">
        <v>194</v>
      </c>
      <c r="AV2663">
        <v>429</v>
      </c>
      <c r="AW2663">
        <v>111</v>
      </c>
      <c r="AX2663">
        <v>19</v>
      </c>
      <c r="AY2663">
        <v>1835</v>
      </c>
      <c r="AZ2663">
        <v>3804</v>
      </c>
      <c r="BA2663">
        <v>40256</v>
      </c>
      <c r="BB2663">
        <v>6162</v>
      </c>
      <c r="BC2663">
        <v>207</v>
      </c>
      <c r="BD2663">
        <v>429</v>
      </c>
      <c r="BE2663">
        <v>133</v>
      </c>
      <c r="BF2663">
        <v>309</v>
      </c>
      <c r="BG2663">
        <v>2036</v>
      </c>
      <c r="BH2663">
        <v>45728</v>
      </c>
      <c r="BI2663">
        <v>9737</v>
      </c>
      <c r="BJ2663">
        <v>6119</v>
      </c>
      <c r="BK2663">
        <v>5932</v>
      </c>
      <c r="BL2663">
        <v>3971</v>
      </c>
      <c r="BM2663">
        <v>49532</v>
      </c>
      <c r="BN2663">
        <v>3804</v>
      </c>
      <c r="BO2663">
        <v>18517</v>
      </c>
      <c r="BP2663">
        <v>5256</v>
      </c>
      <c r="BQ2663" s="2">
        <v>0</v>
      </c>
      <c r="BR2663" s="2">
        <v>0</v>
      </c>
      <c r="BS2663" s="2">
        <v>0</v>
      </c>
      <c r="BT2663" s="2">
        <v>47</v>
      </c>
      <c r="BU2663" s="2">
        <v>72</v>
      </c>
      <c r="BV2663" s="2">
        <v>171</v>
      </c>
      <c r="BW2663" s="2">
        <v>0</v>
      </c>
      <c r="BX2663" s="2">
        <v>0</v>
      </c>
      <c r="BY2663" s="2">
        <v>0</v>
      </c>
      <c r="BZ2663" s="2">
        <v>0</v>
      </c>
      <c r="CA2663" s="2">
        <v>0</v>
      </c>
      <c r="CB2663" s="2">
        <v>71</v>
      </c>
      <c r="CC2663" s="2">
        <v>55</v>
      </c>
      <c r="CD2663" s="2">
        <v>0</v>
      </c>
      <c r="CE2663">
        <v>0</v>
      </c>
      <c r="CF2663">
        <v>3497649578.03125</v>
      </c>
      <c r="CG2663">
        <v>312868.73250653897</v>
      </c>
      <c r="CH2663" s="2">
        <f t="shared" si="167"/>
        <v>0</v>
      </c>
      <c r="CI2663" t="str">
        <f t="shared" si="164"/>
        <v>Texas</v>
      </c>
      <c r="CJ2663" t="str">
        <f t="shared" si="165"/>
        <v>Lamar</v>
      </c>
      <c r="CK2663" t="str">
        <f t="shared" si="166"/>
        <v>TX</v>
      </c>
      <c r="CL2663" t="str">
        <f>IF(Table1[[#This Row],[3 Day Avg]]&lt;=25,"Green","Red")</f>
        <v>Green</v>
      </c>
    </row>
    <row r="2664" spans="1:90" x14ac:dyDescent="0.25">
      <c r="A2664">
        <v>2663</v>
      </c>
      <c r="B2664" t="s">
        <v>4459</v>
      </c>
      <c r="C2664" t="s">
        <v>2770</v>
      </c>
      <c r="D2664" t="s">
        <v>4232</v>
      </c>
      <c r="E2664">
        <v>48</v>
      </c>
      <c r="F2664">
        <v>48279</v>
      </c>
      <c r="G2664">
        <v>4.56389452332657</v>
      </c>
      <c r="H2664">
        <v>7493.54</v>
      </c>
      <c r="I2664">
        <v>341.99726402188799</v>
      </c>
      <c r="J2664">
        <v>20</v>
      </c>
      <c r="K2664">
        <v>4.4000000000000004</v>
      </c>
      <c r="L2664">
        <v>70.424899999999994</v>
      </c>
      <c r="M2664">
        <v>1.78293029732646</v>
      </c>
      <c r="N2664" s="1">
        <v>44165.342210648145</v>
      </c>
      <c r="O2664" t="s">
        <v>319</v>
      </c>
      <c r="P2664" s="1">
        <v>43909.791319444441</v>
      </c>
      <c r="Q2664" t="s">
        <v>398</v>
      </c>
      <c r="R2664" t="s">
        <v>4460</v>
      </c>
      <c r="S2664" t="s">
        <v>90</v>
      </c>
      <c r="T2664">
        <v>986</v>
      </c>
      <c r="U2664">
        <v>45</v>
      </c>
      <c r="V2664">
        <v>317</v>
      </c>
      <c r="W2664">
        <v>353</v>
      </c>
      <c r="X2664">
        <v>424</v>
      </c>
      <c r="Y2664">
        <v>462</v>
      </c>
      <c r="Z2664">
        <v>588</v>
      </c>
      <c r="AA2664">
        <v>75</v>
      </c>
      <c r="AB2664">
        <v>42</v>
      </c>
      <c r="AC2664">
        <v>7</v>
      </c>
      <c r="AD2664">
        <v>0</v>
      </c>
      <c r="AE2664">
        <v>13158</v>
      </c>
      <c r="AF2664">
        <v>2587</v>
      </c>
      <c r="AG2664">
        <v>232</v>
      </c>
      <c r="AH2664">
        <v>42700</v>
      </c>
      <c r="AI2664">
        <v>0</v>
      </c>
      <c r="AJ2664">
        <v>0</v>
      </c>
      <c r="AK2664">
        <v>1225118</v>
      </c>
      <c r="AL2664">
        <v>21843</v>
      </c>
      <c r="AM2664">
        <v>0</v>
      </c>
      <c r="AN2664">
        <v>10703677</v>
      </c>
      <c r="AO2664">
        <v>2144</v>
      </c>
      <c r="AP2664">
        <v>0</v>
      </c>
      <c r="AQ2664">
        <v>0</v>
      </c>
      <c r="AR2664">
        <v>13262</v>
      </c>
      <c r="AS2664">
        <v>5252</v>
      </c>
      <c r="AT2664">
        <v>442</v>
      </c>
      <c r="AU2664">
        <v>33</v>
      </c>
      <c r="AV2664">
        <v>72</v>
      </c>
      <c r="AW2664">
        <v>0</v>
      </c>
      <c r="AX2664">
        <v>0</v>
      </c>
      <c r="AY2664">
        <v>138</v>
      </c>
      <c r="AZ2664">
        <v>7325</v>
      </c>
      <c r="BA2664">
        <v>11663</v>
      </c>
      <c r="BB2664">
        <v>658</v>
      </c>
      <c r="BC2664">
        <v>35</v>
      </c>
      <c r="BD2664">
        <v>78</v>
      </c>
      <c r="BE2664">
        <v>0</v>
      </c>
      <c r="BF2664">
        <v>503</v>
      </c>
      <c r="BG2664">
        <v>325</v>
      </c>
      <c r="BH2664">
        <v>5937</v>
      </c>
      <c r="BI2664">
        <v>3100</v>
      </c>
      <c r="BJ2664">
        <v>1811</v>
      </c>
      <c r="BK2664">
        <v>1571</v>
      </c>
      <c r="BL2664">
        <v>1094</v>
      </c>
      <c r="BM2664">
        <v>13262</v>
      </c>
      <c r="BN2664">
        <v>7325</v>
      </c>
      <c r="BO2664">
        <v>4636</v>
      </c>
      <c r="BP2664">
        <v>1050</v>
      </c>
      <c r="BQ2664" s="2">
        <v>0</v>
      </c>
      <c r="BR2664" s="2">
        <v>14</v>
      </c>
      <c r="BS2664" s="2">
        <v>0</v>
      </c>
      <c r="BT2664" s="2">
        <v>21</v>
      </c>
      <c r="BU2664" s="2">
        <v>22</v>
      </c>
      <c r="BV2664" s="2">
        <v>15</v>
      </c>
      <c r="BW2664" s="2">
        <v>1</v>
      </c>
      <c r="BX2664" s="2">
        <v>-1</v>
      </c>
      <c r="BY2664" s="2">
        <v>38</v>
      </c>
      <c r="BZ2664" s="2">
        <v>-17</v>
      </c>
      <c r="CA2664" s="2">
        <v>44</v>
      </c>
      <c r="CB2664" s="2">
        <v>0</v>
      </c>
      <c r="CC2664" s="2">
        <v>14</v>
      </c>
      <c r="CD2664" s="2">
        <v>31</v>
      </c>
      <c r="CE2664">
        <v>0</v>
      </c>
      <c r="CF2664">
        <v>3850799985.9921899</v>
      </c>
      <c r="CG2664">
        <v>248579.74825532801</v>
      </c>
      <c r="CH2664" s="2">
        <f t="shared" si="167"/>
        <v>35.188257175891025</v>
      </c>
      <c r="CI2664" t="str">
        <f t="shared" si="164"/>
        <v>Texas</v>
      </c>
      <c r="CJ2664" t="str">
        <f t="shared" si="165"/>
        <v>Lamb</v>
      </c>
      <c r="CK2664" t="str">
        <f t="shared" si="166"/>
        <v>TX</v>
      </c>
      <c r="CL2664" t="str">
        <f>IF(Table1[[#This Row],[3 Day Avg]]&lt;=25,"Green","Red")</f>
        <v>Red</v>
      </c>
    </row>
    <row r="2665" spans="1:90" x14ac:dyDescent="0.25">
      <c r="A2665">
        <v>2664</v>
      </c>
      <c r="B2665" t="s">
        <v>4461</v>
      </c>
      <c r="C2665" t="s">
        <v>2770</v>
      </c>
      <c r="D2665" t="s">
        <v>4232</v>
      </c>
      <c r="E2665">
        <v>48</v>
      </c>
      <c r="F2665">
        <v>48281</v>
      </c>
      <c r="G2665">
        <v>2.78481012658228</v>
      </c>
      <c r="H2665">
        <v>1860.66</v>
      </c>
      <c r="I2665">
        <v>51.815912195581497</v>
      </c>
      <c r="J2665">
        <v>12.9</v>
      </c>
      <c r="K2665">
        <v>3.7</v>
      </c>
      <c r="L2665">
        <v>90.9602</v>
      </c>
      <c r="M2665">
        <v>1.78293029732646</v>
      </c>
      <c r="N2665" s="1">
        <v>44165.342210648145</v>
      </c>
      <c r="O2665" t="s">
        <v>87</v>
      </c>
      <c r="P2665" s="1">
        <v>43924.04179398148</v>
      </c>
      <c r="Q2665" t="s">
        <v>398</v>
      </c>
      <c r="R2665" t="s">
        <v>4462</v>
      </c>
      <c r="S2665" t="s">
        <v>90</v>
      </c>
      <c r="T2665">
        <v>395</v>
      </c>
      <c r="U2665">
        <v>11</v>
      </c>
      <c r="V2665">
        <v>399</v>
      </c>
      <c r="W2665">
        <v>336</v>
      </c>
      <c r="X2665">
        <v>734</v>
      </c>
      <c r="Y2665">
        <v>1207</v>
      </c>
      <c r="Z2665">
        <v>1087</v>
      </c>
      <c r="AA2665">
        <v>25</v>
      </c>
      <c r="AB2665">
        <v>25</v>
      </c>
      <c r="AC2665">
        <v>4</v>
      </c>
      <c r="AD2665">
        <v>2</v>
      </c>
      <c r="AE2665">
        <v>21229</v>
      </c>
      <c r="AF2665">
        <v>2713</v>
      </c>
      <c r="AG2665">
        <v>343</v>
      </c>
      <c r="AH2665">
        <v>55151</v>
      </c>
      <c r="AI2665">
        <v>0</v>
      </c>
      <c r="AJ2665">
        <v>0</v>
      </c>
      <c r="AK2665">
        <v>1225118</v>
      </c>
      <c r="AL2665">
        <v>21843</v>
      </c>
      <c r="AM2665">
        <v>0</v>
      </c>
      <c r="AN2665">
        <v>10703677</v>
      </c>
      <c r="AO2665">
        <v>3763</v>
      </c>
      <c r="AP2665">
        <v>1</v>
      </c>
      <c r="AQ2665">
        <v>1</v>
      </c>
      <c r="AR2665">
        <v>20640</v>
      </c>
      <c r="AS2665">
        <v>14980</v>
      </c>
      <c r="AT2665">
        <v>903</v>
      </c>
      <c r="AU2665">
        <v>25</v>
      </c>
      <c r="AV2665">
        <v>208</v>
      </c>
      <c r="AW2665">
        <v>63</v>
      </c>
      <c r="AX2665">
        <v>78</v>
      </c>
      <c r="AY2665">
        <v>358</v>
      </c>
      <c r="AZ2665">
        <v>4025</v>
      </c>
      <c r="BA2665">
        <v>18227</v>
      </c>
      <c r="BB2665">
        <v>903</v>
      </c>
      <c r="BC2665">
        <v>52</v>
      </c>
      <c r="BD2665">
        <v>223</v>
      </c>
      <c r="BE2665">
        <v>88</v>
      </c>
      <c r="BF2665">
        <v>411</v>
      </c>
      <c r="BG2665">
        <v>736</v>
      </c>
      <c r="BH2665">
        <v>16615</v>
      </c>
      <c r="BI2665">
        <v>3760</v>
      </c>
      <c r="BJ2665">
        <v>2464</v>
      </c>
      <c r="BK2665">
        <v>2185</v>
      </c>
      <c r="BL2665">
        <v>1469</v>
      </c>
      <c r="BM2665">
        <v>20640</v>
      </c>
      <c r="BN2665">
        <v>4025</v>
      </c>
      <c r="BO2665">
        <v>8468</v>
      </c>
      <c r="BP2665">
        <v>2294</v>
      </c>
      <c r="BQ2665" s="2">
        <v>1</v>
      </c>
      <c r="BR2665" s="2">
        <v>1</v>
      </c>
      <c r="BS2665" s="2">
        <v>2</v>
      </c>
      <c r="BT2665" s="2">
        <v>18</v>
      </c>
      <c r="BU2665" s="2">
        <v>6</v>
      </c>
      <c r="BV2665" s="2">
        <v>4</v>
      </c>
      <c r="BW2665" s="2">
        <v>0</v>
      </c>
      <c r="BX2665" s="2">
        <v>0</v>
      </c>
      <c r="BY2665" s="2">
        <v>7</v>
      </c>
      <c r="BZ2665" s="2">
        <v>1</v>
      </c>
      <c r="CA2665" s="2">
        <v>9</v>
      </c>
      <c r="CB2665" s="2">
        <v>2</v>
      </c>
      <c r="CC2665" s="2">
        <v>2</v>
      </c>
      <c r="CD2665" s="2">
        <v>-2</v>
      </c>
      <c r="CE2665">
        <v>4.7105374723255897</v>
      </c>
      <c r="CF2665">
        <v>2534900639.0859399</v>
      </c>
      <c r="CG2665">
        <v>235169.68332556399</v>
      </c>
      <c r="CH2665" s="2">
        <f t="shared" si="167"/>
        <v>6.459948320413436</v>
      </c>
      <c r="CI2665" t="str">
        <f t="shared" si="164"/>
        <v>Texas</v>
      </c>
      <c r="CJ2665" t="str">
        <f t="shared" si="165"/>
        <v>Lampasas</v>
      </c>
      <c r="CK2665" t="str">
        <f t="shared" si="166"/>
        <v>TX</v>
      </c>
      <c r="CL2665" t="str">
        <f>IF(Table1[[#This Row],[3 Day Avg]]&lt;=25,"Green","Red")</f>
        <v>Green</v>
      </c>
    </row>
    <row r="2666" spans="1:90" x14ac:dyDescent="0.25">
      <c r="A2666">
        <v>2665</v>
      </c>
      <c r="B2666" t="s">
        <v>4463</v>
      </c>
      <c r="C2666" t="s">
        <v>2770</v>
      </c>
      <c r="D2666" t="s">
        <v>4232</v>
      </c>
      <c r="E2666">
        <v>48</v>
      </c>
      <c r="F2666">
        <v>48283</v>
      </c>
      <c r="G2666">
        <v>3.5714285714285698</v>
      </c>
      <c r="H2666">
        <v>5205.1499999999996</v>
      </c>
      <c r="I2666">
        <v>185.898287080069</v>
      </c>
      <c r="J2666">
        <v>29.6</v>
      </c>
      <c r="K2666">
        <v>2.4</v>
      </c>
      <c r="L2666">
        <v>66.090500000000006</v>
      </c>
      <c r="M2666">
        <v>0</v>
      </c>
      <c r="N2666" s="1">
        <v>44165.342210648145</v>
      </c>
      <c r="O2666" t="s">
        <v>87</v>
      </c>
      <c r="P2666" s="1">
        <v>43909.794791666667</v>
      </c>
      <c r="Q2666" t="s">
        <v>398</v>
      </c>
      <c r="R2666" t="s">
        <v>4464</v>
      </c>
      <c r="S2666" t="s">
        <v>90</v>
      </c>
      <c r="T2666">
        <v>392</v>
      </c>
      <c r="U2666">
        <v>14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7531</v>
      </c>
      <c r="AF2666">
        <v>1737</v>
      </c>
      <c r="AG2666">
        <v>112</v>
      </c>
      <c r="AH2666">
        <v>40072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10703677</v>
      </c>
      <c r="AO2666">
        <v>0</v>
      </c>
      <c r="AP2666">
        <v>0</v>
      </c>
      <c r="AQ2666">
        <v>0</v>
      </c>
      <c r="AR2666">
        <v>7409</v>
      </c>
      <c r="AS2666">
        <v>1125</v>
      </c>
      <c r="AT2666">
        <v>94</v>
      </c>
      <c r="AU2666">
        <v>0</v>
      </c>
      <c r="AV2666">
        <v>12</v>
      </c>
      <c r="AW2666">
        <v>0</v>
      </c>
      <c r="AX2666">
        <v>0</v>
      </c>
      <c r="AY2666">
        <v>74</v>
      </c>
      <c r="AZ2666">
        <v>6104</v>
      </c>
      <c r="BA2666">
        <v>5763</v>
      </c>
      <c r="BB2666">
        <v>102</v>
      </c>
      <c r="BC2666">
        <v>0</v>
      </c>
      <c r="BD2666">
        <v>12</v>
      </c>
      <c r="BE2666">
        <v>0</v>
      </c>
      <c r="BF2666">
        <v>1242</v>
      </c>
      <c r="BG2666">
        <v>290</v>
      </c>
      <c r="BH2666">
        <v>1305</v>
      </c>
      <c r="BI2666">
        <v>1327</v>
      </c>
      <c r="BJ2666">
        <v>1023</v>
      </c>
      <c r="BK2666">
        <v>1499</v>
      </c>
      <c r="BL2666">
        <v>369</v>
      </c>
      <c r="BM2666">
        <v>7409</v>
      </c>
      <c r="BN2666">
        <v>6104</v>
      </c>
      <c r="BO2666">
        <v>2526</v>
      </c>
      <c r="BP2666">
        <v>665</v>
      </c>
      <c r="BQ2666" s="2">
        <v>0</v>
      </c>
      <c r="BR2666" s="2">
        <v>0</v>
      </c>
      <c r="BS2666" s="2">
        <v>0</v>
      </c>
      <c r="BT2666" s="2">
        <v>0</v>
      </c>
      <c r="BU2666" s="2">
        <v>3</v>
      </c>
      <c r="BV2666" s="2">
        <v>0</v>
      </c>
      <c r="BW2666" s="2">
        <v>1</v>
      </c>
      <c r="BX2666" s="2">
        <v>0</v>
      </c>
      <c r="BY2666" s="2">
        <v>0</v>
      </c>
      <c r="BZ2666" s="2">
        <v>4</v>
      </c>
      <c r="CA2666" s="2">
        <v>4</v>
      </c>
      <c r="CB2666" s="2">
        <v>2</v>
      </c>
      <c r="CC2666" s="2">
        <v>-3</v>
      </c>
      <c r="CD2666" s="2">
        <v>1</v>
      </c>
      <c r="CE2666">
        <v>0</v>
      </c>
      <c r="CF2666">
        <v>5014292302.3281298</v>
      </c>
      <c r="CG2666">
        <v>283358.95537163998</v>
      </c>
      <c r="CH2666" s="2">
        <f t="shared" si="167"/>
        <v>0</v>
      </c>
      <c r="CI2666" t="str">
        <f t="shared" si="164"/>
        <v>Texas</v>
      </c>
      <c r="CJ2666" t="str">
        <f t="shared" si="165"/>
        <v>La Salle</v>
      </c>
      <c r="CK2666" t="str">
        <f t="shared" si="166"/>
        <v>TX</v>
      </c>
      <c r="CL2666" t="str">
        <f>IF(Table1[[#This Row],[3 Day Avg]]&lt;=25,"Green","Red")</f>
        <v>Green</v>
      </c>
    </row>
    <row r="2667" spans="1:90" x14ac:dyDescent="0.25">
      <c r="A2667">
        <v>2666</v>
      </c>
      <c r="B2667" t="s">
        <v>4465</v>
      </c>
      <c r="C2667" t="s">
        <v>2770</v>
      </c>
      <c r="D2667" t="s">
        <v>4232</v>
      </c>
      <c r="E2667">
        <v>48</v>
      </c>
      <c r="F2667">
        <v>48285</v>
      </c>
      <c r="G2667">
        <v>3.0589949016751601</v>
      </c>
      <c r="H2667">
        <v>6827.45</v>
      </c>
      <c r="I2667">
        <v>208.85131775236201</v>
      </c>
      <c r="J2667">
        <v>13.5</v>
      </c>
      <c r="K2667">
        <v>3.2</v>
      </c>
      <c r="L2667">
        <v>84.325100000000006</v>
      </c>
      <c r="M2667">
        <v>1.78293029732646</v>
      </c>
      <c r="N2667" s="1">
        <v>44165.342210648145</v>
      </c>
      <c r="O2667" t="s">
        <v>319</v>
      </c>
      <c r="P2667" s="1">
        <v>43909.794791666667</v>
      </c>
      <c r="Q2667" t="s">
        <v>398</v>
      </c>
      <c r="R2667" t="s">
        <v>4466</v>
      </c>
      <c r="S2667" t="s">
        <v>90</v>
      </c>
      <c r="T2667">
        <v>1373</v>
      </c>
      <c r="U2667">
        <v>42</v>
      </c>
      <c r="V2667">
        <v>710</v>
      </c>
      <c r="W2667">
        <v>600</v>
      </c>
      <c r="X2667">
        <v>883</v>
      </c>
      <c r="Y2667">
        <v>1015</v>
      </c>
      <c r="Z2667">
        <v>1341</v>
      </c>
      <c r="AA2667">
        <v>48</v>
      </c>
      <c r="AB2667">
        <v>50</v>
      </c>
      <c r="AC2667">
        <v>7</v>
      </c>
      <c r="AD2667">
        <v>3</v>
      </c>
      <c r="AE2667">
        <v>20110</v>
      </c>
      <c r="AF2667">
        <v>2644</v>
      </c>
      <c r="AG2667">
        <v>277</v>
      </c>
      <c r="AH2667">
        <v>51128</v>
      </c>
      <c r="AI2667">
        <v>0</v>
      </c>
      <c r="AJ2667">
        <v>0</v>
      </c>
      <c r="AK2667">
        <v>1225118</v>
      </c>
      <c r="AL2667">
        <v>21843</v>
      </c>
      <c r="AM2667">
        <v>0</v>
      </c>
      <c r="AN2667">
        <v>10703677</v>
      </c>
      <c r="AO2667">
        <v>4549</v>
      </c>
      <c r="AP2667">
        <v>0</v>
      </c>
      <c r="AQ2667">
        <v>0</v>
      </c>
      <c r="AR2667">
        <v>19941</v>
      </c>
      <c r="AS2667">
        <v>14734</v>
      </c>
      <c r="AT2667">
        <v>1255</v>
      </c>
      <c r="AU2667">
        <v>9</v>
      </c>
      <c r="AV2667">
        <v>71</v>
      </c>
      <c r="AW2667">
        <v>0</v>
      </c>
      <c r="AX2667">
        <v>2</v>
      </c>
      <c r="AY2667">
        <v>176</v>
      </c>
      <c r="AZ2667">
        <v>3694</v>
      </c>
      <c r="BA2667">
        <v>15654</v>
      </c>
      <c r="BB2667">
        <v>1290</v>
      </c>
      <c r="BC2667">
        <v>49</v>
      </c>
      <c r="BD2667">
        <v>71</v>
      </c>
      <c r="BE2667">
        <v>5</v>
      </c>
      <c r="BF2667">
        <v>2294</v>
      </c>
      <c r="BG2667">
        <v>578</v>
      </c>
      <c r="BH2667">
        <v>16247</v>
      </c>
      <c r="BI2667">
        <v>3982</v>
      </c>
      <c r="BJ2667">
        <v>2227</v>
      </c>
      <c r="BK2667">
        <v>2062</v>
      </c>
      <c r="BL2667">
        <v>2193</v>
      </c>
      <c r="BM2667">
        <v>19941</v>
      </c>
      <c r="BN2667">
        <v>3694</v>
      </c>
      <c r="BO2667">
        <v>7121</v>
      </c>
      <c r="BP2667">
        <v>2356</v>
      </c>
      <c r="BQ2667" s="2">
        <v>0</v>
      </c>
      <c r="BR2667" s="2">
        <v>0</v>
      </c>
      <c r="BS2667" s="2">
        <v>0</v>
      </c>
      <c r="BT2667" s="2">
        <v>1</v>
      </c>
      <c r="BU2667" s="2">
        <v>26</v>
      </c>
      <c r="BV2667" s="2">
        <v>13</v>
      </c>
      <c r="BW2667" s="2">
        <v>0</v>
      </c>
      <c r="BX2667" s="2">
        <v>0</v>
      </c>
      <c r="BY2667" s="2">
        <v>1</v>
      </c>
      <c r="BZ2667" s="2">
        <v>7</v>
      </c>
      <c r="CA2667" s="2">
        <v>3</v>
      </c>
      <c r="CB2667" s="2">
        <v>25</v>
      </c>
      <c r="CC2667" s="2">
        <v>15</v>
      </c>
      <c r="CD2667" s="2">
        <v>0</v>
      </c>
      <c r="CE2667">
        <v>0</v>
      </c>
      <c r="CF2667">
        <v>3322960733.3007798</v>
      </c>
      <c r="CG2667">
        <v>228015.86068335499</v>
      </c>
      <c r="CH2667" s="2">
        <f t="shared" si="167"/>
        <v>0</v>
      </c>
      <c r="CI2667" t="str">
        <f t="shared" si="164"/>
        <v>Texas</v>
      </c>
      <c r="CJ2667" t="str">
        <f t="shared" si="165"/>
        <v>Lavaca</v>
      </c>
      <c r="CK2667" t="str">
        <f t="shared" si="166"/>
        <v>TX</v>
      </c>
      <c r="CL2667" t="str">
        <f>IF(Table1[[#This Row],[3 Day Avg]]&lt;=25,"Green","Red")</f>
        <v>Green</v>
      </c>
    </row>
    <row r="2668" spans="1:90" x14ac:dyDescent="0.25">
      <c r="A2668">
        <v>2667</v>
      </c>
      <c r="B2668" t="s">
        <v>169</v>
      </c>
      <c r="C2668" t="s">
        <v>2770</v>
      </c>
      <c r="D2668" t="s">
        <v>4232</v>
      </c>
      <c r="E2668">
        <v>48</v>
      </c>
      <c r="F2668">
        <v>48287</v>
      </c>
      <c r="G2668">
        <v>5.6856187290969897</v>
      </c>
      <c r="H2668">
        <v>1744.05</v>
      </c>
      <c r="I2668">
        <v>99.160055996266905</v>
      </c>
      <c r="J2668">
        <v>12.3</v>
      </c>
      <c r="K2668">
        <v>3.1</v>
      </c>
      <c r="L2668">
        <v>92.086699999999993</v>
      </c>
      <c r="M2668">
        <v>0</v>
      </c>
      <c r="N2668" s="1">
        <v>44165.342210648145</v>
      </c>
      <c r="O2668" t="s">
        <v>319</v>
      </c>
      <c r="P2668" s="1">
        <v>43909.794791666667</v>
      </c>
      <c r="Q2668" t="s">
        <v>398</v>
      </c>
      <c r="R2668" t="s">
        <v>4467</v>
      </c>
      <c r="S2668" t="s">
        <v>90</v>
      </c>
      <c r="T2668">
        <v>299</v>
      </c>
      <c r="U2668">
        <v>17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17144</v>
      </c>
      <c r="AF2668">
        <v>2049</v>
      </c>
      <c r="AG2668">
        <v>293</v>
      </c>
      <c r="AH2668">
        <v>55834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10703677</v>
      </c>
      <c r="AO2668">
        <v>0</v>
      </c>
      <c r="AP2668">
        <v>4</v>
      </c>
      <c r="AQ2668">
        <v>0</v>
      </c>
      <c r="AR2668">
        <v>16952</v>
      </c>
      <c r="AS2668">
        <v>10773</v>
      </c>
      <c r="AT2668">
        <v>1889</v>
      </c>
      <c r="AU2668">
        <v>0</v>
      </c>
      <c r="AV2668">
        <v>165</v>
      </c>
      <c r="AW2668">
        <v>0</v>
      </c>
      <c r="AX2668">
        <v>26</v>
      </c>
      <c r="AY2668">
        <v>129</v>
      </c>
      <c r="AZ2668">
        <v>3970</v>
      </c>
      <c r="BA2668">
        <v>13493</v>
      </c>
      <c r="BB2668">
        <v>1903</v>
      </c>
      <c r="BC2668">
        <v>0</v>
      </c>
      <c r="BD2668">
        <v>182</v>
      </c>
      <c r="BE2668">
        <v>0</v>
      </c>
      <c r="BF2668">
        <v>1214</v>
      </c>
      <c r="BG2668">
        <v>160</v>
      </c>
      <c r="BH2668">
        <v>12982</v>
      </c>
      <c r="BI2668">
        <v>3020</v>
      </c>
      <c r="BJ2668">
        <v>2360</v>
      </c>
      <c r="BK2668">
        <v>1669</v>
      </c>
      <c r="BL2668">
        <v>1382</v>
      </c>
      <c r="BM2668">
        <v>16952</v>
      </c>
      <c r="BN2668">
        <v>3970</v>
      </c>
      <c r="BO2668">
        <v>6797</v>
      </c>
      <c r="BP2668">
        <v>1724</v>
      </c>
      <c r="BQ2668" s="2">
        <v>4</v>
      </c>
      <c r="BR2668" s="2">
        <v>2</v>
      </c>
      <c r="BS2668" s="2">
        <v>0</v>
      </c>
      <c r="BT2668" s="2">
        <v>4</v>
      </c>
      <c r="BU2668" s="2">
        <v>2</v>
      </c>
      <c r="BV2668" s="2">
        <v>5</v>
      </c>
      <c r="BW2668" s="2">
        <v>2</v>
      </c>
      <c r="BX2668" s="2">
        <v>3</v>
      </c>
      <c r="BY2668" s="2">
        <v>4</v>
      </c>
      <c r="BZ2668" s="2">
        <v>1</v>
      </c>
      <c r="CA2668" s="2">
        <v>9</v>
      </c>
      <c r="CB2668" s="2">
        <v>2</v>
      </c>
      <c r="CC2668" s="2">
        <v>2</v>
      </c>
      <c r="CD2668" s="2">
        <v>-3</v>
      </c>
      <c r="CE2668">
        <v>23.331777881474601</v>
      </c>
      <c r="CF2668">
        <v>2211724395.1445298</v>
      </c>
      <c r="CG2668">
        <v>248834.06660770901</v>
      </c>
      <c r="CH2668" s="2">
        <f t="shared" si="167"/>
        <v>11.798017932987259</v>
      </c>
      <c r="CI2668" t="str">
        <f t="shared" si="164"/>
        <v>Texas</v>
      </c>
      <c r="CJ2668" t="str">
        <f t="shared" si="165"/>
        <v>Lee</v>
      </c>
      <c r="CK2668" t="str">
        <f t="shared" si="166"/>
        <v>TX</v>
      </c>
      <c r="CL2668" t="str">
        <f>IF(Table1[[#This Row],[3 Day Avg]]&lt;=25,"Green","Red")</f>
        <v>Green</v>
      </c>
    </row>
    <row r="2669" spans="1:90" x14ac:dyDescent="0.25">
      <c r="A2669">
        <v>2668</v>
      </c>
      <c r="B2669" t="s">
        <v>791</v>
      </c>
      <c r="C2669" t="s">
        <v>2770</v>
      </c>
      <c r="D2669" t="s">
        <v>4232</v>
      </c>
      <c r="E2669">
        <v>48</v>
      </c>
      <c r="F2669">
        <v>48289</v>
      </c>
      <c r="G2669">
        <v>3.3557046979865799</v>
      </c>
      <c r="H2669">
        <v>2588.3000000000002</v>
      </c>
      <c r="I2669">
        <v>86.855819339895802</v>
      </c>
      <c r="J2669">
        <v>15.6</v>
      </c>
      <c r="K2669">
        <v>5</v>
      </c>
      <c r="L2669">
        <v>77.623999999999995</v>
      </c>
      <c r="M2669">
        <v>0</v>
      </c>
      <c r="N2669" s="1">
        <v>44165.342210648145</v>
      </c>
      <c r="O2669" t="s">
        <v>87</v>
      </c>
      <c r="P2669" s="1">
        <v>43922.954398148147</v>
      </c>
      <c r="Q2669" t="s">
        <v>398</v>
      </c>
      <c r="R2669" t="s">
        <v>4468</v>
      </c>
      <c r="S2669" t="s">
        <v>90</v>
      </c>
      <c r="T2669">
        <v>447</v>
      </c>
      <c r="U2669">
        <v>15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17270</v>
      </c>
      <c r="AF2669">
        <v>2679</v>
      </c>
      <c r="AG2669">
        <v>309</v>
      </c>
      <c r="AH2669">
        <v>47065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10703677</v>
      </c>
      <c r="AO2669">
        <v>0</v>
      </c>
      <c r="AP2669">
        <v>1</v>
      </c>
      <c r="AQ2669">
        <v>0</v>
      </c>
      <c r="AR2669">
        <v>17098</v>
      </c>
      <c r="AS2669">
        <v>13048</v>
      </c>
      <c r="AT2669">
        <v>1174</v>
      </c>
      <c r="AU2669">
        <v>85</v>
      </c>
      <c r="AV2669">
        <v>136</v>
      </c>
      <c r="AW2669">
        <v>52</v>
      </c>
      <c r="AX2669">
        <v>0</v>
      </c>
      <c r="AY2669">
        <v>146</v>
      </c>
      <c r="AZ2669">
        <v>2457</v>
      </c>
      <c r="BA2669">
        <v>15184</v>
      </c>
      <c r="BB2669">
        <v>1229</v>
      </c>
      <c r="BC2669">
        <v>89</v>
      </c>
      <c r="BD2669">
        <v>136</v>
      </c>
      <c r="BE2669">
        <v>52</v>
      </c>
      <c r="BF2669">
        <v>262</v>
      </c>
      <c r="BG2669">
        <v>146</v>
      </c>
      <c r="BH2669">
        <v>14641</v>
      </c>
      <c r="BI2669">
        <v>3257</v>
      </c>
      <c r="BJ2669">
        <v>1816</v>
      </c>
      <c r="BK2669">
        <v>1680</v>
      </c>
      <c r="BL2669">
        <v>1736</v>
      </c>
      <c r="BM2669">
        <v>17098</v>
      </c>
      <c r="BN2669">
        <v>2457</v>
      </c>
      <c r="BO2669">
        <v>6258</v>
      </c>
      <c r="BP2669">
        <v>2351</v>
      </c>
      <c r="BQ2669" s="2">
        <v>1</v>
      </c>
      <c r="BR2669" s="2">
        <v>1</v>
      </c>
      <c r="BS2669" s="2">
        <v>1</v>
      </c>
      <c r="BT2669" s="2">
        <v>7</v>
      </c>
      <c r="BU2669" s="2">
        <v>4</v>
      </c>
      <c r="BV2669" s="2">
        <v>6</v>
      </c>
      <c r="BW2669" s="2">
        <v>0</v>
      </c>
      <c r="BX2669" s="2">
        <v>0</v>
      </c>
      <c r="BY2669" s="2">
        <v>2</v>
      </c>
      <c r="BZ2669" s="2">
        <v>2</v>
      </c>
      <c r="CA2669" s="2">
        <v>4</v>
      </c>
      <c r="CB2669" s="2">
        <v>2</v>
      </c>
      <c r="CC2669" s="2">
        <v>0</v>
      </c>
      <c r="CD2669" s="2">
        <v>-9</v>
      </c>
      <c r="CE2669">
        <v>5.79038795599305</v>
      </c>
      <c r="CF2669">
        <v>3845842958.6406298</v>
      </c>
      <c r="CG2669">
        <v>336193.88872787799</v>
      </c>
      <c r="CH2669" s="2">
        <f t="shared" si="167"/>
        <v>5.8486372675166685</v>
      </c>
      <c r="CI2669" t="str">
        <f t="shared" si="164"/>
        <v>Texas</v>
      </c>
      <c r="CJ2669" t="str">
        <f t="shared" si="165"/>
        <v>Leon</v>
      </c>
      <c r="CK2669" t="str">
        <f t="shared" si="166"/>
        <v>TX</v>
      </c>
      <c r="CL2669" t="str">
        <f>IF(Table1[[#This Row],[3 Day Avg]]&lt;=25,"Green","Red")</f>
        <v>Green</v>
      </c>
    </row>
    <row r="2670" spans="1:90" x14ac:dyDescent="0.25">
      <c r="A2670">
        <v>2669</v>
      </c>
      <c r="B2670" t="s">
        <v>795</v>
      </c>
      <c r="C2670" t="s">
        <v>2770</v>
      </c>
      <c r="D2670" t="s">
        <v>4232</v>
      </c>
      <c r="E2670">
        <v>48</v>
      </c>
      <c r="F2670">
        <v>48291</v>
      </c>
      <c r="G2670">
        <v>2.6666666666666701</v>
      </c>
      <c r="H2670">
        <v>2954.02</v>
      </c>
      <c r="I2670">
        <v>78.773907301646105</v>
      </c>
      <c r="J2670">
        <v>15.1</v>
      </c>
      <c r="K2670">
        <v>5.8</v>
      </c>
      <c r="L2670">
        <v>86.7149</v>
      </c>
      <c r="M2670">
        <v>1.78293029732646</v>
      </c>
      <c r="N2670" s="1">
        <v>44165.342210648145</v>
      </c>
      <c r="O2670" t="s">
        <v>87</v>
      </c>
      <c r="P2670" s="1">
        <v>43917.037499999999</v>
      </c>
      <c r="Q2670" t="s">
        <v>398</v>
      </c>
      <c r="R2670" t="s">
        <v>4469</v>
      </c>
      <c r="S2670" t="s">
        <v>90</v>
      </c>
      <c r="T2670">
        <v>2550</v>
      </c>
      <c r="U2670">
        <v>68</v>
      </c>
      <c r="V2670">
        <v>780</v>
      </c>
      <c r="W2670">
        <v>1263</v>
      </c>
      <c r="X2670">
        <v>1891</v>
      </c>
      <c r="Y2670">
        <v>3021</v>
      </c>
      <c r="Z2670">
        <v>3582</v>
      </c>
      <c r="AA2670">
        <v>41</v>
      </c>
      <c r="AB2670">
        <v>41</v>
      </c>
      <c r="AC2670">
        <v>8</v>
      </c>
      <c r="AD2670">
        <v>3</v>
      </c>
      <c r="AE2670">
        <v>86323</v>
      </c>
      <c r="AF2670">
        <v>12252</v>
      </c>
      <c r="AG2670">
        <v>1889</v>
      </c>
      <c r="AH2670">
        <v>52577</v>
      </c>
      <c r="AI2670">
        <v>0</v>
      </c>
      <c r="AJ2670">
        <v>0</v>
      </c>
      <c r="AK2670">
        <v>1225118</v>
      </c>
      <c r="AL2670">
        <v>21843</v>
      </c>
      <c r="AM2670">
        <v>0</v>
      </c>
      <c r="AN2670">
        <v>10703677</v>
      </c>
      <c r="AO2670">
        <v>10537</v>
      </c>
      <c r="AP2670">
        <v>30</v>
      </c>
      <c r="AQ2670">
        <v>0</v>
      </c>
      <c r="AR2670">
        <v>81862</v>
      </c>
      <c r="AS2670">
        <v>52825</v>
      </c>
      <c r="AT2670">
        <v>8062</v>
      </c>
      <c r="AU2670">
        <v>311</v>
      </c>
      <c r="AV2670">
        <v>500</v>
      </c>
      <c r="AW2670">
        <v>8</v>
      </c>
      <c r="AX2670">
        <v>37</v>
      </c>
      <c r="AY2670">
        <v>1021</v>
      </c>
      <c r="AZ2670">
        <v>19098</v>
      </c>
      <c r="BA2670">
        <v>66228</v>
      </c>
      <c r="BB2670">
        <v>8098</v>
      </c>
      <c r="BC2670">
        <v>394</v>
      </c>
      <c r="BD2670">
        <v>500</v>
      </c>
      <c r="BE2670">
        <v>13</v>
      </c>
      <c r="BF2670">
        <v>5514</v>
      </c>
      <c r="BG2670">
        <v>1115</v>
      </c>
      <c r="BH2670">
        <v>62764</v>
      </c>
      <c r="BI2670">
        <v>17431</v>
      </c>
      <c r="BJ2670">
        <v>11044</v>
      </c>
      <c r="BK2670">
        <v>11704</v>
      </c>
      <c r="BL2670">
        <v>3934</v>
      </c>
      <c r="BM2670">
        <v>81862</v>
      </c>
      <c r="BN2670">
        <v>19098</v>
      </c>
      <c r="BO2670">
        <v>31146</v>
      </c>
      <c r="BP2670">
        <v>6603</v>
      </c>
      <c r="BQ2670" s="2">
        <v>30</v>
      </c>
      <c r="BR2670" s="2">
        <v>25</v>
      </c>
      <c r="BS2670" s="2">
        <v>18</v>
      </c>
      <c r="BT2670" s="2">
        <v>9</v>
      </c>
      <c r="BU2670" s="2">
        <v>15</v>
      </c>
      <c r="BV2670" s="2">
        <v>18</v>
      </c>
      <c r="BW2670" s="2">
        <v>17</v>
      </c>
      <c r="BX2670" s="2">
        <v>4</v>
      </c>
      <c r="BY2670" s="2">
        <v>15</v>
      </c>
      <c r="BZ2670" s="2">
        <v>16</v>
      </c>
      <c r="CA2670" s="2">
        <v>-1</v>
      </c>
      <c r="CB2670" s="2">
        <v>2</v>
      </c>
      <c r="CC2670" s="2">
        <v>5</v>
      </c>
      <c r="CD2670" s="2">
        <v>0</v>
      </c>
      <c r="CE2670">
        <v>34.753194397785101</v>
      </c>
      <c r="CF2670">
        <v>4089073565.6406298</v>
      </c>
      <c r="CG2670">
        <v>278891.221178137</v>
      </c>
      <c r="CH2670" s="2">
        <f t="shared" si="167"/>
        <v>29.724821447476646</v>
      </c>
      <c r="CI2670" t="str">
        <f t="shared" si="164"/>
        <v>Texas</v>
      </c>
      <c r="CJ2670" t="str">
        <f t="shared" si="165"/>
        <v>Liberty</v>
      </c>
      <c r="CK2670" t="str">
        <f t="shared" si="166"/>
        <v>TX</v>
      </c>
      <c r="CL2670" t="str">
        <f>IF(Table1[[#This Row],[3 Day Avg]]&lt;=25,"Green","Red")</f>
        <v>Red</v>
      </c>
    </row>
    <row r="2671" spans="1:90" x14ac:dyDescent="0.25">
      <c r="A2671">
        <v>2670</v>
      </c>
      <c r="B2671" t="s">
        <v>171</v>
      </c>
      <c r="C2671" t="s">
        <v>2770</v>
      </c>
      <c r="D2671" t="s">
        <v>4232</v>
      </c>
      <c r="E2671">
        <v>48</v>
      </c>
      <c r="F2671">
        <v>48293</v>
      </c>
      <c r="G2671">
        <v>2.2842639593908598</v>
      </c>
      <c r="H2671">
        <v>3350.48</v>
      </c>
      <c r="I2671">
        <v>76.533866235809299</v>
      </c>
      <c r="J2671">
        <v>22.2</v>
      </c>
      <c r="K2671">
        <v>4.7</v>
      </c>
      <c r="L2671">
        <v>71.292400000000001</v>
      </c>
      <c r="M2671">
        <v>1.78293029732646</v>
      </c>
      <c r="N2671" s="1">
        <v>44165.342210648145</v>
      </c>
      <c r="O2671" t="s">
        <v>319</v>
      </c>
      <c r="P2671" s="1">
        <v>43909.794791666667</v>
      </c>
      <c r="Q2671" t="s">
        <v>398</v>
      </c>
      <c r="R2671" t="s">
        <v>4470</v>
      </c>
      <c r="S2671" t="s">
        <v>90</v>
      </c>
      <c r="T2671">
        <v>788</v>
      </c>
      <c r="U2671">
        <v>18</v>
      </c>
      <c r="V2671">
        <v>435</v>
      </c>
      <c r="W2671">
        <v>528</v>
      </c>
      <c r="X2671">
        <v>779</v>
      </c>
      <c r="Y2671">
        <v>1088</v>
      </c>
      <c r="Z2671">
        <v>1453</v>
      </c>
      <c r="AA2671">
        <v>78</v>
      </c>
      <c r="AB2671">
        <v>69</v>
      </c>
      <c r="AC2671">
        <v>9</v>
      </c>
      <c r="AD2671">
        <v>3</v>
      </c>
      <c r="AE2671">
        <v>23519</v>
      </c>
      <c r="AF2671">
        <v>4860</v>
      </c>
      <c r="AG2671">
        <v>393</v>
      </c>
      <c r="AH2671">
        <v>43226</v>
      </c>
      <c r="AI2671">
        <v>0</v>
      </c>
      <c r="AJ2671">
        <v>0</v>
      </c>
      <c r="AK2671">
        <v>1225118</v>
      </c>
      <c r="AL2671">
        <v>21843</v>
      </c>
      <c r="AM2671">
        <v>0</v>
      </c>
      <c r="AN2671">
        <v>10703677</v>
      </c>
      <c r="AO2671">
        <v>4283</v>
      </c>
      <c r="AP2671">
        <v>2</v>
      </c>
      <c r="AQ2671">
        <v>0</v>
      </c>
      <c r="AR2671">
        <v>23515</v>
      </c>
      <c r="AS2671">
        <v>13816</v>
      </c>
      <c r="AT2671">
        <v>4058</v>
      </c>
      <c r="AU2671">
        <v>90</v>
      </c>
      <c r="AV2671">
        <v>177</v>
      </c>
      <c r="AW2671">
        <v>63</v>
      </c>
      <c r="AX2671">
        <v>60</v>
      </c>
      <c r="AY2671">
        <v>150</v>
      </c>
      <c r="AZ2671">
        <v>5101</v>
      </c>
      <c r="BA2671">
        <v>17884</v>
      </c>
      <c r="BB2671">
        <v>4172</v>
      </c>
      <c r="BC2671">
        <v>379</v>
      </c>
      <c r="BD2671">
        <v>177</v>
      </c>
      <c r="BE2671">
        <v>63</v>
      </c>
      <c r="BF2671">
        <v>619</v>
      </c>
      <c r="BG2671">
        <v>221</v>
      </c>
      <c r="BH2671">
        <v>18414</v>
      </c>
      <c r="BI2671">
        <v>4411</v>
      </c>
      <c r="BJ2671">
        <v>3005</v>
      </c>
      <c r="BK2671">
        <v>2907</v>
      </c>
      <c r="BL2671">
        <v>1742</v>
      </c>
      <c r="BM2671">
        <v>23515</v>
      </c>
      <c r="BN2671">
        <v>5101</v>
      </c>
      <c r="BO2671">
        <v>8909</v>
      </c>
      <c r="BP2671">
        <v>2541</v>
      </c>
      <c r="BQ2671" s="2">
        <v>2</v>
      </c>
      <c r="BR2671" s="2">
        <v>6</v>
      </c>
      <c r="BS2671" s="2">
        <v>0</v>
      </c>
      <c r="BT2671" s="2">
        <v>1</v>
      </c>
      <c r="BU2671" s="2">
        <v>8</v>
      </c>
      <c r="BV2671" s="2">
        <v>7</v>
      </c>
      <c r="BW2671" s="2">
        <v>0</v>
      </c>
      <c r="BX2671" s="2">
        <v>0</v>
      </c>
      <c r="BY2671" s="2">
        <v>12</v>
      </c>
      <c r="BZ2671" s="2">
        <v>4</v>
      </c>
      <c r="CA2671" s="2">
        <v>7</v>
      </c>
      <c r="CB2671" s="2">
        <v>33</v>
      </c>
      <c r="CC2671" s="2">
        <v>1</v>
      </c>
      <c r="CD2671" s="2">
        <v>1</v>
      </c>
      <c r="CE2671">
        <v>8.5037629150899292</v>
      </c>
      <c r="CF2671">
        <v>3338057415.4921899</v>
      </c>
      <c r="CG2671">
        <v>232956.23248379701</v>
      </c>
      <c r="CH2671" s="2">
        <f t="shared" si="167"/>
        <v>11.340279254376638</v>
      </c>
      <c r="CI2671" t="str">
        <f t="shared" si="164"/>
        <v>Texas</v>
      </c>
      <c r="CJ2671" t="str">
        <f t="shared" si="165"/>
        <v>Limestone</v>
      </c>
      <c r="CK2671" t="str">
        <f t="shared" si="166"/>
        <v>TX</v>
      </c>
      <c r="CL2671" t="str">
        <f>IF(Table1[[#This Row],[3 Day Avg]]&lt;=25,"Green","Red")</f>
        <v>Green</v>
      </c>
    </row>
    <row r="2672" spans="1:90" x14ac:dyDescent="0.25">
      <c r="A2672">
        <v>2671</v>
      </c>
      <c r="B2672" t="s">
        <v>4471</v>
      </c>
      <c r="C2672" t="s">
        <v>2770</v>
      </c>
      <c r="D2672" t="s">
        <v>4232</v>
      </c>
      <c r="E2672">
        <v>48</v>
      </c>
      <c r="F2672">
        <v>48295</v>
      </c>
      <c r="G2672">
        <v>0.75187969924812004</v>
      </c>
      <c r="H2672">
        <v>3964.23</v>
      </c>
      <c r="I2672">
        <v>29.806259314456</v>
      </c>
      <c r="J2672">
        <v>12</v>
      </c>
      <c r="K2672">
        <v>2.7</v>
      </c>
      <c r="L2672">
        <v>94.557299999999998</v>
      </c>
      <c r="M2672">
        <v>0</v>
      </c>
      <c r="N2672" s="1">
        <v>44165.342210648145</v>
      </c>
      <c r="O2672" t="s">
        <v>319</v>
      </c>
      <c r="P2672" s="1">
        <v>43909.794236111113</v>
      </c>
      <c r="Q2672" t="s">
        <v>398</v>
      </c>
      <c r="R2672" t="s">
        <v>4472</v>
      </c>
      <c r="S2672" t="s">
        <v>90</v>
      </c>
      <c r="T2672">
        <v>133</v>
      </c>
      <c r="U2672">
        <v>1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3355</v>
      </c>
      <c r="AF2672">
        <v>397</v>
      </c>
      <c r="AG2672">
        <v>45</v>
      </c>
      <c r="AH2672">
        <v>57332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10703677</v>
      </c>
      <c r="AO2672">
        <v>0</v>
      </c>
      <c r="AP2672">
        <v>0</v>
      </c>
      <c r="AQ2672">
        <v>0</v>
      </c>
      <c r="AR2672">
        <v>3469</v>
      </c>
      <c r="AS2672">
        <v>2252</v>
      </c>
      <c r="AT2672">
        <v>18</v>
      </c>
      <c r="AU2672">
        <v>69</v>
      </c>
      <c r="AV2672">
        <v>9</v>
      </c>
      <c r="AW2672">
        <v>0</v>
      </c>
      <c r="AX2672">
        <v>0</v>
      </c>
      <c r="AY2672">
        <v>70</v>
      </c>
      <c r="AZ2672">
        <v>1051</v>
      </c>
      <c r="BA2672">
        <v>2953</v>
      </c>
      <c r="BB2672">
        <v>18</v>
      </c>
      <c r="BC2672">
        <v>69</v>
      </c>
      <c r="BD2672">
        <v>34</v>
      </c>
      <c r="BE2672">
        <v>0</v>
      </c>
      <c r="BF2672">
        <v>251</v>
      </c>
      <c r="BG2672">
        <v>144</v>
      </c>
      <c r="BH2672">
        <v>2418</v>
      </c>
      <c r="BI2672">
        <v>776</v>
      </c>
      <c r="BJ2672">
        <v>418</v>
      </c>
      <c r="BK2672">
        <v>553</v>
      </c>
      <c r="BL2672">
        <v>268</v>
      </c>
      <c r="BM2672">
        <v>3469</v>
      </c>
      <c r="BN2672">
        <v>1051</v>
      </c>
      <c r="BO2672">
        <v>1192</v>
      </c>
      <c r="BP2672">
        <v>262</v>
      </c>
      <c r="BQ2672" s="2">
        <v>0</v>
      </c>
      <c r="BR2672" s="2">
        <v>4</v>
      </c>
      <c r="BS2672" s="2">
        <v>0</v>
      </c>
      <c r="BT2672" s="2">
        <v>8</v>
      </c>
      <c r="BU2672" s="2">
        <v>1</v>
      </c>
      <c r="BV2672" s="2">
        <v>0</v>
      </c>
      <c r="BW2672" s="2">
        <v>0</v>
      </c>
      <c r="BX2672" s="2">
        <v>0</v>
      </c>
      <c r="BY2672" s="2">
        <v>3</v>
      </c>
      <c r="BZ2672" s="2">
        <v>-4</v>
      </c>
      <c r="CA2672" s="2">
        <v>0</v>
      </c>
      <c r="CB2672" s="2">
        <v>4</v>
      </c>
      <c r="CC2672" s="2">
        <v>15</v>
      </c>
      <c r="CD2672" s="2">
        <v>8</v>
      </c>
      <c r="CE2672">
        <v>0</v>
      </c>
      <c r="CF2672">
        <v>3723270181.78125</v>
      </c>
      <c r="CG2672">
        <v>244032.15767128899</v>
      </c>
      <c r="CH2672" s="2">
        <f t="shared" si="167"/>
        <v>38.435668300182563</v>
      </c>
      <c r="CI2672" t="str">
        <f t="shared" si="164"/>
        <v>Texas</v>
      </c>
      <c r="CJ2672" t="str">
        <f t="shared" si="165"/>
        <v>Lipscomb</v>
      </c>
      <c r="CK2672" t="str">
        <f t="shared" si="166"/>
        <v>TX</v>
      </c>
      <c r="CL2672" t="str">
        <f>IF(Table1[[#This Row],[3 Day Avg]]&lt;=25,"Green","Red")</f>
        <v>Red</v>
      </c>
    </row>
    <row r="2673" spans="1:90" x14ac:dyDescent="0.25">
      <c r="A2673">
        <v>2672</v>
      </c>
      <c r="B2673" t="s">
        <v>4473</v>
      </c>
      <c r="C2673" t="s">
        <v>2770</v>
      </c>
      <c r="D2673" t="s">
        <v>4232</v>
      </c>
      <c r="E2673">
        <v>48</v>
      </c>
      <c r="F2673">
        <v>48297</v>
      </c>
      <c r="G2673">
        <v>2.3201856148491902</v>
      </c>
      <c r="H2673">
        <v>3542.66</v>
      </c>
      <c r="I2673">
        <v>82.196284727930305</v>
      </c>
      <c r="J2673">
        <v>18.7</v>
      </c>
      <c r="K2673">
        <v>3.8</v>
      </c>
      <c r="L2673">
        <v>80.508600000000001</v>
      </c>
      <c r="M2673">
        <v>0</v>
      </c>
      <c r="N2673" s="1">
        <v>44165.342210648145</v>
      </c>
      <c r="O2673" t="s">
        <v>87</v>
      </c>
      <c r="P2673" s="1">
        <v>43923.978483796294</v>
      </c>
      <c r="Q2673" t="s">
        <v>398</v>
      </c>
      <c r="R2673" t="s">
        <v>4474</v>
      </c>
      <c r="S2673" t="s">
        <v>90</v>
      </c>
      <c r="T2673">
        <v>431</v>
      </c>
      <c r="U2673">
        <v>10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12166</v>
      </c>
      <c r="AF2673">
        <v>2067</v>
      </c>
      <c r="AG2673">
        <v>197</v>
      </c>
      <c r="AH2673">
        <v>48814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10703677</v>
      </c>
      <c r="AO2673">
        <v>0</v>
      </c>
      <c r="AP2673">
        <v>0</v>
      </c>
      <c r="AQ2673">
        <v>0</v>
      </c>
      <c r="AR2673">
        <v>12123</v>
      </c>
      <c r="AS2673">
        <v>6847</v>
      </c>
      <c r="AT2673">
        <v>336</v>
      </c>
      <c r="AU2673">
        <v>0</v>
      </c>
      <c r="AV2673">
        <v>117</v>
      </c>
      <c r="AW2673">
        <v>0</v>
      </c>
      <c r="AX2673">
        <v>0</v>
      </c>
      <c r="AY2673">
        <v>41</v>
      </c>
      <c r="AZ2673">
        <v>4782</v>
      </c>
      <c r="BA2673">
        <v>11241</v>
      </c>
      <c r="BB2673">
        <v>348</v>
      </c>
      <c r="BC2673">
        <v>22</v>
      </c>
      <c r="BD2673">
        <v>117</v>
      </c>
      <c r="BE2673">
        <v>0</v>
      </c>
      <c r="BF2673">
        <v>245</v>
      </c>
      <c r="BG2673">
        <v>150</v>
      </c>
      <c r="BH2673">
        <v>7341</v>
      </c>
      <c r="BI2673">
        <v>2001</v>
      </c>
      <c r="BJ2673">
        <v>1335</v>
      </c>
      <c r="BK2673">
        <v>1783</v>
      </c>
      <c r="BL2673">
        <v>1051</v>
      </c>
      <c r="BM2673">
        <v>12123</v>
      </c>
      <c r="BN2673">
        <v>4782</v>
      </c>
      <c r="BO2673">
        <v>4581</v>
      </c>
      <c r="BP2673">
        <v>1372</v>
      </c>
      <c r="BQ2673" s="2">
        <v>0</v>
      </c>
      <c r="BR2673" s="2">
        <v>0</v>
      </c>
      <c r="BS2673" s="2">
        <v>12</v>
      </c>
      <c r="BT2673" s="2">
        <v>-12</v>
      </c>
      <c r="BU2673" s="2">
        <v>0</v>
      </c>
      <c r="BV2673" s="2">
        <v>12</v>
      </c>
      <c r="BW2673" s="2">
        <v>0</v>
      </c>
      <c r="BX2673" s="2">
        <v>0</v>
      </c>
      <c r="BY2673" s="2">
        <v>1</v>
      </c>
      <c r="BZ2673" s="2">
        <v>6</v>
      </c>
      <c r="CA2673" s="2">
        <v>1</v>
      </c>
      <c r="CB2673" s="2">
        <v>0</v>
      </c>
      <c r="CC2673" s="2">
        <v>10</v>
      </c>
      <c r="CD2673" s="2">
        <v>0</v>
      </c>
      <c r="CE2673">
        <v>0</v>
      </c>
      <c r="CF2673">
        <v>3619704168.4257798</v>
      </c>
      <c r="CG2673">
        <v>275274.95892443002</v>
      </c>
      <c r="CH2673" s="2">
        <f t="shared" si="167"/>
        <v>32.995133217850366</v>
      </c>
      <c r="CI2673" t="str">
        <f t="shared" si="164"/>
        <v>Texas</v>
      </c>
      <c r="CJ2673" t="str">
        <f t="shared" si="165"/>
        <v>Live Oak</v>
      </c>
      <c r="CK2673" t="str">
        <f t="shared" si="166"/>
        <v>TX</v>
      </c>
      <c r="CL2673" t="str">
        <f>IF(Table1[[#This Row],[3 Day Avg]]&lt;=25,"Green","Red")</f>
        <v>Red</v>
      </c>
    </row>
    <row r="2674" spans="1:90" x14ac:dyDescent="0.25">
      <c r="A2674">
        <v>2673</v>
      </c>
      <c r="B2674" t="s">
        <v>4475</v>
      </c>
      <c r="C2674" t="s">
        <v>2770</v>
      </c>
      <c r="D2674" t="s">
        <v>4232</v>
      </c>
      <c r="E2674">
        <v>48</v>
      </c>
      <c r="F2674">
        <v>48299</v>
      </c>
      <c r="G2674">
        <v>1.2903225806451599</v>
      </c>
      <c r="H2674">
        <v>1432.14</v>
      </c>
      <c r="I2674">
        <v>18.479164741753699</v>
      </c>
      <c r="J2674">
        <v>12.3</v>
      </c>
      <c r="K2674">
        <v>3.7</v>
      </c>
      <c r="L2674">
        <v>89.093199999999996</v>
      </c>
      <c r="M2674">
        <v>1.78293029732646</v>
      </c>
      <c r="N2674" s="1">
        <v>44165.342210648145</v>
      </c>
      <c r="O2674" t="s">
        <v>87</v>
      </c>
      <c r="P2674" s="1">
        <v>43922.953460648147</v>
      </c>
      <c r="Q2674" t="s">
        <v>398</v>
      </c>
      <c r="R2674" t="s">
        <v>4476</v>
      </c>
      <c r="S2674" t="s">
        <v>90</v>
      </c>
      <c r="T2674">
        <v>310</v>
      </c>
      <c r="U2674">
        <v>4</v>
      </c>
      <c r="V2674">
        <v>762</v>
      </c>
      <c r="W2674">
        <v>1029</v>
      </c>
      <c r="X2674">
        <v>1645</v>
      </c>
      <c r="Y2674">
        <v>1770</v>
      </c>
      <c r="Z2674">
        <v>2212</v>
      </c>
      <c r="AA2674">
        <v>27</v>
      </c>
      <c r="AB2674">
        <v>25</v>
      </c>
      <c r="AC2674">
        <v>4</v>
      </c>
      <c r="AD2674">
        <v>2</v>
      </c>
      <c r="AE2674">
        <v>21646</v>
      </c>
      <c r="AF2674">
        <v>2628</v>
      </c>
      <c r="AG2674">
        <v>313</v>
      </c>
      <c r="AH2674">
        <v>54019</v>
      </c>
      <c r="AI2674">
        <v>0</v>
      </c>
      <c r="AJ2674">
        <v>0</v>
      </c>
      <c r="AK2674">
        <v>1225118</v>
      </c>
      <c r="AL2674">
        <v>21843</v>
      </c>
      <c r="AM2674">
        <v>0</v>
      </c>
      <c r="AN2674">
        <v>10703677</v>
      </c>
      <c r="AO2674">
        <v>7418</v>
      </c>
      <c r="AP2674">
        <v>5</v>
      </c>
      <c r="AQ2674">
        <v>0</v>
      </c>
      <c r="AR2674">
        <v>20640</v>
      </c>
      <c r="AS2674">
        <v>17880</v>
      </c>
      <c r="AT2674">
        <v>26</v>
      </c>
      <c r="AU2674">
        <v>28</v>
      </c>
      <c r="AV2674">
        <v>82</v>
      </c>
      <c r="AW2674">
        <v>0</v>
      </c>
      <c r="AX2674">
        <v>0</v>
      </c>
      <c r="AY2674">
        <v>511</v>
      </c>
      <c r="AZ2674">
        <v>2113</v>
      </c>
      <c r="BA2674">
        <v>19270</v>
      </c>
      <c r="BB2674">
        <v>30</v>
      </c>
      <c r="BC2674">
        <v>183</v>
      </c>
      <c r="BD2674">
        <v>82</v>
      </c>
      <c r="BE2674">
        <v>0</v>
      </c>
      <c r="BF2674">
        <v>383</v>
      </c>
      <c r="BG2674">
        <v>692</v>
      </c>
      <c r="BH2674">
        <v>18527</v>
      </c>
      <c r="BI2674">
        <v>2493</v>
      </c>
      <c r="BJ2674">
        <v>1585</v>
      </c>
      <c r="BK2674">
        <v>1804</v>
      </c>
      <c r="BL2674">
        <v>3436</v>
      </c>
      <c r="BM2674">
        <v>20640</v>
      </c>
      <c r="BN2674">
        <v>2113</v>
      </c>
      <c r="BO2674">
        <v>7340</v>
      </c>
      <c r="BP2674">
        <v>3982</v>
      </c>
      <c r="BQ2674" s="2">
        <v>5</v>
      </c>
      <c r="BR2674" s="2">
        <v>4</v>
      </c>
      <c r="BS2674" s="2">
        <v>0</v>
      </c>
      <c r="BT2674" s="2">
        <v>7</v>
      </c>
      <c r="BU2674" s="2">
        <v>13</v>
      </c>
      <c r="BV2674" s="2">
        <v>9</v>
      </c>
      <c r="BW2674" s="2">
        <v>10</v>
      </c>
      <c r="BX2674" s="2">
        <v>1</v>
      </c>
      <c r="BY2674" s="2">
        <v>2</v>
      </c>
      <c r="BZ2674" s="2">
        <v>2</v>
      </c>
      <c r="CA2674" s="2">
        <v>6</v>
      </c>
      <c r="CB2674" s="2">
        <v>6</v>
      </c>
      <c r="CC2674" s="2">
        <v>2</v>
      </c>
      <c r="CD2674" s="2">
        <v>0</v>
      </c>
      <c r="CE2674">
        <v>23.098955927192101</v>
      </c>
      <c r="CF2674">
        <v>3394688915.2890601</v>
      </c>
      <c r="CG2674">
        <v>272562.07219966501</v>
      </c>
      <c r="CH2674" s="2">
        <f t="shared" si="167"/>
        <v>14.534883720930232</v>
      </c>
      <c r="CI2674" t="str">
        <f t="shared" si="164"/>
        <v>Texas</v>
      </c>
      <c r="CJ2674" t="str">
        <f t="shared" si="165"/>
        <v>Llano</v>
      </c>
      <c r="CK2674" t="str">
        <f t="shared" si="166"/>
        <v>TX</v>
      </c>
      <c r="CL2674" t="str">
        <f>IF(Table1[[#This Row],[3 Day Avg]]&lt;=25,"Green","Red")</f>
        <v>Green</v>
      </c>
    </row>
    <row r="2675" spans="1:90" x14ac:dyDescent="0.25">
      <c r="A2675">
        <v>2674</v>
      </c>
      <c r="B2675" t="s">
        <v>4477</v>
      </c>
      <c r="C2675" t="s">
        <v>2770</v>
      </c>
      <c r="D2675" t="s">
        <v>4232</v>
      </c>
      <c r="E2675">
        <v>48</v>
      </c>
      <c r="F2675">
        <v>48301</v>
      </c>
      <c r="G2675">
        <v>0</v>
      </c>
      <c r="H2675">
        <v>657.89</v>
      </c>
      <c r="I2675">
        <v>0</v>
      </c>
      <c r="J2675">
        <v>3.3</v>
      </c>
      <c r="K2675">
        <v>3.9</v>
      </c>
      <c r="L2675">
        <v>129.69550000000001</v>
      </c>
      <c r="M2675">
        <v>0</v>
      </c>
      <c r="N2675" s="1">
        <v>44165.342210648145</v>
      </c>
      <c r="O2675" t="s">
        <v>319</v>
      </c>
      <c r="P2675" s="1">
        <v>43909.794791666667</v>
      </c>
      <c r="Q2675" t="s">
        <v>398</v>
      </c>
      <c r="R2675" t="s">
        <v>4478</v>
      </c>
      <c r="S2675" t="s">
        <v>90</v>
      </c>
      <c r="T2675">
        <v>1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152</v>
      </c>
      <c r="AF2675">
        <v>5</v>
      </c>
      <c r="AG2675">
        <v>4</v>
      </c>
      <c r="AH2675">
        <v>78637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10703677</v>
      </c>
      <c r="AO2675">
        <v>0</v>
      </c>
      <c r="AP2675">
        <v>0</v>
      </c>
      <c r="AQ2675">
        <v>0</v>
      </c>
      <c r="AR2675">
        <v>102</v>
      </c>
      <c r="AS2675">
        <v>83</v>
      </c>
      <c r="AT2675">
        <v>0</v>
      </c>
      <c r="AU2675">
        <v>3</v>
      </c>
      <c r="AV2675">
        <v>0</v>
      </c>
      <c r="AW2675">
        <v>0</v>
      </c>
      <c r="AX2675">
        <v>0</v>
      </c>
      <c r="AY2675">
        <v>0</v>
      </c>
      <c r="AZ2675">
        <v>16</v>
      </c>
      <c r="BA2675">
        <v>99</v>
      </c>
      <c r="BB2675">
        <v>0</v>
      </c>
      <c r="BC2675">
        <v>3</v>
      </c>
      <c r="BD2675">
        <v>0</v>
      </c>
      <c r="BE2675">
        <v>0</v>
      </c>
      <c r="BF2675">
        <v>0</v>
      </c>
      <c r="BG2675">
        <v>0</v>
      </c>
      <c r="BH2675">
        <v>86</v>
      </c>
      <c r="BI2675">
        <v>24</v>
      </c>
      <c r="BJ2675">
        <v>3</v>
      </c>
      <c r="BK2675">
        <v>11</v>
      </c>
      <c r="BL2675">
        <v>3</v>
      </c>
      <c r="BM2675">
        <v>102</v>
      </c>
      <c r="BN2675">
        <v>16</v>
      </c>
      <c r="BO2675">
        <v>39</v>
      </c>
      <c r="BP2675">
        <v>22</v>
      </c>
      <c r="BQ2675" s="2">
        <v>0</v>
      </c>
      <c r="BR2675" s="2">
        <v>0</v>
      </c>
      <c r="BS2675" s="2">
        <v>0</v>
      </c>
      <c r="BT2675" s="2">
        <v>0</v>
      </c>
      <c r="BU2675" s="2">
        <v>0</v>
      </c>
      <c r="BV2675" s="2">
        <v>0</v>
      </c>
      <c r="BW2675" s="2">
        <v>0</v>
      </c>
      <c r="BX2675" s="2">
        <v>0</v>
      </c>
      <c r="BY2675" s="2">
        <v>0</v>
      </c>
      <c r="BZ2675" s="2">
        <v>0</v>
      </c>
      <c r="CA2675" s="2">
        <v>0</v>
      </c>
      <c r="CB2675" s="2">
        <v>-2</v>
      </c>
      <c r="CC2675" s="2">
        <v>3</v>
      </c>
      <c r="CD2675" s="2">
        <v>0</v>
      </c>
      <c r="CE2675">
        <v>0</v>
      </c>
      <c r="CF2675">
        <v>2435833163.21875</v>
      </c>
      <c r="CG2675">
        <v>250647.93304519</v>
      </c>
      <c r="CH2675" s="2">
        <f t="shared" si="167"/>
        <v>0</v>
      </c>
      <c r="CI2675" t="str">
        <f t="shared" si="164"/>
        <v>Texas</v>
      </c>
      <c r="CJ2675" t="str">
        <f t="shared" si="165"/>
        <v>Loving</v>
      </c>
      <c r="CK2675" t="str">
        <f t="shared" si="166"/>
        <v>TX</v>
      </c>
      <c r="CL2675" t="str">
        <f>IF(Table1[[#This Row],[3 Day Avg]]&lt;=25,"Green","Red")</f>
        <v>Green</v>
      </c>
    </row>
    <row r="2676" spans="1:90" x14ac:dyDescent="0.25">
      <c r="A2676">
        <v>2675</v>
      </c>
      <c r="B2676" t="s">
        <v>4479</v>
      </c>
      <c r="C2676" t="s">
        <v>2770</v>
      </c>
      <c r="D2676" t="s">
        <v>4232</v>
      </c>
      <c r="E2676">
        <v>48</v>
      </c>
      <c r="F2676">
        <v>48303</v>
      </c>
      <c r="G2676">
        <v>1.1143197940862599</v>
      </c>
      <c r="H2676">
        <v>10363.290000000001</v>
      </c>
      <c r="I2676">
        <v>115.480202464445</v>
      </c>
      <c r="J2676">
        <v>17.600000000000001</v>
      </c>
      <c r="K2676">
        <v>3.1</v>
      </c>
      <c r="L2676">
        <v>83.086500000000001</v>
      </c>
      <c r="M2676">
        <v>1.78293029732646</v>
      </c>
      <c r="N2676" s="1">
        <v>44165.342210648145</v>
      </c>
      <c r="O2676" t="s">
        <v>319</v>
      </c>
      <c r="P2676" s="1">
        <v>43909.791319444441</v>
      </c>
      <c r="Q2676" t="s">
        <v>398</v>
      </c>
      <c r="R2676" t="s">
        <v>4480</v>
      </c>
      <c r="S2676" t="s">
        <v>90</v>
      </c>
      <c r="T2676">
        <v>31858</v>
      </c>
      <c r="U2676">
        <v>355</v>
      </c>
      <c r="V2676">
        <v>4384</v>
      </c>
      <c r="W2676">
        <v>4922</v>
      </c>
      <c r="X2676">
        <v>6409</v>
      </c>
      <c r="Y2676">
        <v>8412</v>
      </c>
      <c r="Z2676">
        <v>11963</v>
      </c>
      <c r="AA2676">
        <v>2115</v>
      </c>
      <c r="AB2676">
        <v>1954</v>
      </c>
      <c r="AC2676">
        <v>338</v>
      </c>
      <c r="AD2676">
        <v>38</v>
      </c>
      <c r="AE2676">
        <v>307412</v>
      </c>
      <c r="AF2676">
        <v>52037</v>
      </c>
      <c r="AG2676">
        <v>4811</v>
      </c>
      <c r="AH2676">
        <v>50377</v>
      </c>
      <c r="AI2676">
        <v>0</v>
      </c>
      <c r="AJ2676">
        <v>0</v>
      </c>
      <c r="AK2676">
        <v>1225118</v>
      </c>
      <c r="AL2676">
        <v>21843</v>
      </c>
      <c r="AM2676">
        <v>0</v>
      </c>
      <c r="AN2676">
        <v>10703677</v>
      </c>
      <c r="AO2676">
        <v>36090</v>
      </c>
      <c r="AP2676">
        <v>359</v>
      </c>
      <c r="AQ2676">
        <v>4</v>
      </c>
      <c r="AR2676">
        <v>301454</v>
      </c>
      <c r="AS2676">
        <v>162667</v>
      </c>
      <c r="AT2676">
        <v>20528</v>
      </c>
      <c r="AU2676">
        <v>1067</v>
      </c>
      <c r="AV2676">
        <v>6328</v>
      </c>
      <c r="AW2676">
        <v>182</v>
      </c>
      <c r="AX2676">
        <v>223</v>
      </c>
      <c r="AY2676">
        <v>4945</v>
      </c>
      <c r="AZ2676">
        <v>105514</v>
      </c>
      <c r="BA2676">
        <v>244624</v>
      </c>
      <c r="BB2676">
        <v>21954</v>
      </c>
      <c r="BC2676">
        <v>3293</v>
      </c>
      <c r="BD2676">
        <v>6578</v>
      </c>
      <c r="BE2676">
        <v>186</v>
      </c>
      <c r="BF2676">
        <v>16610</v>
      </c>
      <c r="BG2676">
        <v>8209</v>
      </c>
      <c r="BH2676">
        <v>195940</v>
      </c>
      <c r="BI2676">
        <v>60956</v>
      </c>
      <c r="BJ2676">
        <v>63041</v>
      </c>
      <c r="BK2676">
        <v>44283</v>
      </c>
      <c r="BL2676">
        <v>15715</v>
      </c>
      <c r="BM2676">
        <v>301454</v>
      </c>
      <c r="BN2676">
        <v>105514</v>
      </c>
      <c r="BO2676">
        <v>97084</v>
      </c>
      <c r="BP2676">
        <v>20375</v>
      </c>
      <c r="BQ2676" s="2">
        <v>359</v>
      </c>
      <c r="BR2676" s="2">
        <v>588</v>
      </c>
      <c r="BS2676" s="2">
        <v>319</v>
      </c>
      <c r="BT2676" s="2">
        <v>538</v>
      </c>
      <c r="BU2676" s="2">
        <v>676</v>
      </c>
      <c r="BV2676" s="2">
        <v>505</v>
      </c>
      <c r="BW2676" s="2">
        <v>498</v>
      </c>
      <c r="BX2676" s="2">
        <v>241</v>
      </c>
      <c r="BY2676" s="2">
        <v>474</v>
      </c>
      <c r="BZ2676" s="2">
        <v>555</v>
      </c>
      <c r="CA2676" s="2">
        <v>412</v>
      </c>
      <c r="CB2676" s="2">
        <v>548</v>
      </c>
      <c r="CC2676" s="2">
        <v>335</v>
      </c>
      <c r="CD2676" s="2">
        <v>772</v>
      </c>
      <c r="CE2676">
        <v>116.78138784432601</v>
      </c>
      <c r="CF2676">
        <v>3372018431.0546899</v>
      </c>
      <c r="CG2676">
        <v>232325.62317129</v>
      </c>
      <c r="CH2676" s="2">
        <f t="shared" si="167"/>
        <v>139.98819056970549</v>
      </c>
      <c r="CI2676" t="str">
        <f t="shared" si="164"/>
        <v>Texas</v>
      </c>
      <c r="CJ2676" t="str">
        <f t="shared" si="165"/>
        <v>Lubbock</v>
      </c>
      <c r="CK2676" t="str">
        <f t="shared" si="166"/>
        <v>TX</v>
      </c>
      <c r="CL2676" t="str">
        <f>IF(Table1[[#This Row],[3 Day Avg]]&lt;=25,"Green","Red")</f>
        <v>Red</v>
      </c>
    </row>
    <row r="2677" spans="1:90" x14ac:dyDescent="0.25">
      <c r="A2677">
        <v>2676</v>
      </c>
      <c r="B2677" t="s">
        <v>4481</v>
      </c>
      <c r="C2677" t="s">
        <v>2770</v>
      </c>
      <c r="D2677" t="s">
        <v>4232</v>
      </c>
      <c r="E2677">
        <v>48</v>
      </c>
      <c r="F2677">
        <v>48305</v>
      </c>
      <c r="G2677">
        <v>2.8985507246376798</v>
      </c>
      <c r="H2677">
        <v>5870.34</v>
      </c>
      <c r="I2677">
        <v>170.15484090522401</v>
      </c>
      <c r="J2677">
        <v>18.3</v>
      </c>
      <c r="K2677">
        <v>3.2</v>
      </c>
      <c r="L2677">
        <v>71.6387</v>
      </c>
      <c r="M2677">
        <v>1.78293029732646</v>
      </c>
      <c r="N2677" s="1">
        <v>44165.342210648145</v>
      </c>
      <c r="O2677" t="s">
        <v>319</v>
      </c>
      <c r="P2677" s="1">
        <v>43909.791319444441</v>
      </c>
      <c r="Q2677" t="s">
        <v>398</v>
      </c>
      <c r="R2677" t="s">
        <v>4482</v>
      </c>
      <c r="S2677" t="s">
        <v>90</v>
      </c>
      <c r="T2677">
        <v>345</v>
      </c>
      <c r="U2677">
        <v>10</v>
      </c>
      <c r="V2677">
        <v>95</v>
      </c>
      <c r="W2677">
        <v>149</v>
      </c>
      <c r="X2677">
        <v>215</v>
      </c>
      <c r="Y2677">
        <v>206</v>
      </c>
      <c r="Z2677">
        <v>313</v>
      </c>
      <c r="AA2677">
        <v>24</v>
      </c>
      <c r="AB2677">
        <v>24</v>
      </c>
      <c r="AC2677">
        <v>4</v>
      </c>
      <c r="AD2677">
        <v>2</v>
      </c>
      <c r="AE2677">
        <v>5877</v>
      </c>
      <c r="AF2677">
        <v>1063</v>
      </c>
      <c r="AG2677">
        <v>90</v>
      </c>
      <c r="AH2677">
        <v>43436</v>
      </c>
      <c r="AI2677">
        <v>0</v>
      </c>
      <c r="AJ2677">
        <v>0</v>
      </c>
      <c r="AK2677">
        <v>1225118</v>
      </c>
      <c r="AL2677">
        <v>21843</v>
      </c>
      <c r="AM2677">
        <v>0</v>
      </c>
      <c r="AN2677">
        <v>10703677</v>
      </c>
      <c r="AO2677">
        <v>978</v>
      </c>
      <c r="AP2677">
        <v>0</v>
      </c>
      <c r="AQ2677">
        <v>0</v>
      </c>
      <c r="AR2677">
        <v>5808</v>
      </c>
      <c r="AS2677">
        <v>2852</v>
      </c>
      <c r="AT2677">
        <v>61</v>
      </c>
      <c r="AU2677">
        <v>21</v>
      </c>
      <c r="AV2677">
        <v>43</v>
      </c>
      <c r="AW2677">
        <v>4</v>
      </c>
      <c r="AX2677">
        <v>0</v>
      </c>
      <c r="AY2677">
        <v>76</v>
      </c>
      <c r="AZ2677">
        <v>2751</v>
      </c>
      <c r="BA2677">
        <v>4944</v>
      </c>
      <c r="BB2677">
        <v>86</v>
      </c>
      <c r="BC2677">
        <v>37</v>
      </c>
      <c r="BD2677">
        <v>43</v>
      </c>
      <c r="BE2677">
        <v>4</v>
      </c>
      <c r="BF2677">
        <v>370</v>
      </c>
      <c r="BG2677">
        <v>324</v>
      </c>
      <c r="BH2677">
        <v>3057</v>
      </c>
      <c r="BI2677">
        <v>1307</v>
      </c>
      <c r="BJ2677">
        <v>696</v>
      </c>
      <c r="BK2677">
        <v>692</v>
      </c>
      <c r="BL2677">
        <v>459</v>
      </c>
      <c r="BM2677">
        <v>5808</v>
      </c>
      <c r="BN2677">
        <v>2751</v>
      </c>
      <c r="BO2677">
        <v>2135</v>
      </c>
      <c r="BP2677">
        <v>519</v>
      </c>
      <c r="BQ2677" s="2">
        <v>0</v>
      </c>
      <c r="BR2677" s="2">
        <v>0</v>
      </c>
      <c r="BS2677" s="2">
        <v>0</v>
      </c>
      <c r="BT2677" s="2">
        <v>0</v>
      </c>
      <c r="BU2677" s="2">
        <v>19</v>
      </c>
      <c r="BV2677" s="2">
        <v>13</v>
      </c>
      <c r="BW2677" s="2">
        <v>0</v>
      </c>
      <c r="BX2677" s="2">
        <v>0</v>
      </c>
      <c r="BY2677" s="2">
        <v>12</v>
      </c>
      <c r="BZ2677" s="2">
        <v>3</v>
      </c>
      <c r="CA2677" s="2">
        <v>6</v>
      </c>
      <c r="CB2677" s="2">
        <v>2</v>
      </c>
      <c r="CC2677" s="2">
        <v>9</v>
      </c>
      <c r="CD2677" s="2">
        <v>0</v>
      </c>
      <c r="CE2677">
        <v>0</v>
      </c>
      <c r="CF2677">
        <v>3312336378.9960899</v>
      </c>
      <c r="CG2677">
        <v>230403.011353095</v>
      </c>
      <c r="CH2677" s="2">
        <f t="shared" si="167"/>
        <v>0</v>
      </c>
      <c r="CI2677" t="str">
        <f t="shared" si="164"/>
        <v>Texas</v>
      </c>
      <c r="CJ2677" t="str">
        <f t="shared" si="165"/>
        <v>Lynn</v>
      </c>
      <c r="CK2677" t="str">
        <f t="shared" si="166"/>
        <v>TX</v>
      </c>
      <c r="CL2677" t="str">
        <f>IF(Table1[[#This Row],[3 Day Avg]]&lt;=25,"Green","Red")</f>
        <v>Green</v>
      </c>
    </row>
    <row r="2678" spans="1:90" x14ac:dyDescent="0.25">
      <c r="A2678">
        <v>2677</v>
      </c>
      <c r="B2678" t="s">
        <v>4483</v>
      </c>
      <c r="C2678" t="s">
        <v>2770</v>
      </c>
      <c r="D2678" t="s">
        <v>4232</v>
      </c>
      <c r="E2678">
        <v>48</v>
      </c>
      <c r="F2678">
        <v>48307</v>
      </c>
      <c r="G2678">
        <v>2.16606498194946</v>
      </c>
      <c r="H2678">
        <v>3468.14</v>
      </c>
      <c r="I2678">
        <v>75.122073369225006</v>
      </c>
      <c r="J2678">
        <v>18.5</v>
      </c>
      <c r="K2678">
        <v>3.3</v>
      </c>
      <c r="L2678">
        <v>70.456199999999995</v>
      </c>
      <c r="M2678">
        <v>1.78293029732646</v>
      </c>
      <c r="N2678" s="1">
        <v>44165.342210648145</v>
      </c>
      <c r="O2678" t="s">
        <v>319</v>
      </c>
      <c r="P2678" s="1">
        <v>43909.794791666667</v>
      </c>
      <c r="Q2678" t="s">
        <v>398</v>
      </c>
      <c r="R2678" t="s">
        <v>4484</v>
      </c>
      <c r="S2678" t="s">
        <v>90</v>
      </c>
      <c r="T2678">
        <v>277</v>
      </c>
      <c r="U2678">
        <v>6</v>
      </c>
      <c r="V2678">
        <v>239</v>
      </c>
      <c r="W2678">
        <v>242</v>
      </c>
      <c r="X2678">
        <v>249</v>
      </c>
      <c r="Y2678">
        <v>560</v>
      </c>
      <c r="Z2678">
        <v>499</v>
      </c>
      <c r="AA2678">
        <v>25</v>
      </c>
      <c r="AB2678">
        <v>14</v>
      </c>
      <c r="AC2678">
        <v>6</v>
      </c>
      <c r="AD2678">
        <v>2</v>
      </c>
      <c r="AE2678">
        <v>7987</v>
      </c>
      <c r="AF2678">
        <v>1449</v>
      </c>
      <c r="AG2678">
        <v>125</v>
      </c>
      <c r="AH2678">
        <v>42719</v>
      </c>
      <c r="AI2678">
        <v>0</v>
      </c>
      <c r="AJ2678">
        <v>0</v>
      </c>
      <c r="AK2678">
        <v>1225118</v>
      </c>
      <c r="AL2678">
        <v>21843</v>
      </c>
      <c r="AM2678">
        <v>0</v>
      </c>
      <c r="AN2678">
        <v>10703677</v>
      </c>
      <c r="AO2678">
        <v>1789</v>
      </c>
      <c r="AP2678">
        <v>1</v>
      </c>
      <c r="AQ2678">
        <v>0</v>
      </c>
      <c r="AR2678">
        <v>8098</v>
      </c>
      <c r="AS2678">
        <v>4945</v>
      </c>
      <c r="AT2678">
        <v>148</v>
      </c>
      <c r="AU2678">
        <v>2</v>
      </c>
      <c r="AV2678">
        <v>16</v>
      </c>
      <c r="AW2678">
        <v>0</v>
      </c>
      <c r="AX2678">
        <v>251</v>
      </c>
      <c r="AY2678">
        <v>149</v>
      </c>
      <c r="AZ2678">
        <v>2587</v>
      </c>
      <c r="BA2678">
        <v>6768</v>
      </c>
      <c r="BB2678">
        <v>148</v>
      </c>
      <c r="BC2678">
        <v>2</v>
      </c>
      <c r="BD2678">
        <v>16</v>
      </c>
      <c r="BE2678">
        <v>0</v>
      </c>
      <c r="BF2678">
        <v>775</v>
      </c>
      <c r="BG2678">
        <v>389</v>
      </c>
      <c r="BH2678">
        <v>5511</v>
      </c>
      <c r="BI2678">
        <v>1525</v>
      </c>
      <c r="BJ2678">
        <v>858</v>
      </c>
      <c r="BK2678">
        <v>825</v>
      </c>
      <c r="BL2678">
        <v>730</v>
      </c>
      <c r="BM2678">
        <v>8098</v>
      </c>
      <c r="BN2678">
        <v>2587</v>
      </c>
      <c r="BO2678">
        <v>3101</v>
      </c>
      <c r="BP2678">
        <v>1059</v>
      </c>
      <c r="BQ2678" s="2">
        <v>1</v>
      </c>
      <c r="BR2678" s="2">
        <v>6</v>
      </c>
      <c r="BS2678" s="2">
        <v>-20</v>
      </c>
      <c r="BT2678" s="2">
        <v>0</v>
      </c>
      <c r="BU2678" s="2">
        <v>6</v>
      </c>
      <c r="BV2678" s="2">
        <v>4</v>
      </c>
      <c r="BW2678" s="2">
        <v>1</v>
      </c>
      <c r="BX2678" s="2">
        <v>2</v>
      </c>
      <c r="BY2678" s="2">
        <v>3</v>
      </c>
      <c r="BZ2678" s="2">
        <v>5</v>
      </c>
      <c r="CA2678" s="2">
        <v>6</v>
      </c>
      <c r="CB2678" s="2">
        <v>2</v>
      </c>
      <c r="CC2678" s="2">
        <v>25</v>
      </c>
      <c r="CD2678" s="2">
        <v>0</v>
      </c>
      <c r="CE2678">
        <v>12.5203455615375</v>
      </c>
      <c r="CF2678">
        <v>3811598317.4648399</v>
      </c>
      <c r="CG2678">
        <v>295784.405971014</v>
      </c>
      <c r="CH2678" s="2">
        <f t="shared" si="167"/>
        <v>-53.511155017699835</v>
      </c>
      <c r="CI2678" t="str">
        <f t="shared" si="164"/>
        <v>Texas</v>
      </c>
      <c r="CJ2678" t="str">
        <f t="shared" si="165"/>
        <v>McCulloch</v>
      </c>
      <c r="CK2678" t="str">
        <f t="shared" si="166"/>
        <v>TX</v>
      </c>
      <c r="CL2678" t="str">
        <f>IF(Table1[[#This Row],[3 Day Avg]]&lt;=25,"Green","Red")</f>
        <v>Green</v>
      </c>
    </row>
    <row r="2679" spans="1:90" x14ac:dyDescent="0.25">
      <c r="A2679">
        <v>2678</v>
      </c>
      <c r="B2679" t="s">
        <v>4485</v>
      </c>
      <c r="C2679" t="s">
        <v>2770</v>
      </c>
      <c r="D2679" t="s">
        <v>4232</v>
      </c>
      <c r="E2679">
        <v>48</v>
      </c>
      <c r="F2679">
        <v>48309</v>
      </c>
      <c r="G2679">
        <v>1.3329531684368101</v>
      </c>
      <c r="H2679">
        <v>5510.06</v>
      </c>
      <c r="I2679">
        <v>73.446527393198195</v>
      </c>
      <c r="J2679">
        <v>18.899999999999999</v>
      </c>
      <c r="K2679">
        <v>3.6</v>
      </c>
      <c r="L2679">
        <v>80.581199999999995</v>
      </c>
      <c r="M2679">
        <v>1.78293029732646</v>
      </c>
      <c r="N2679" s="1">
        <v>44165.342210648145</v>
      </c>
      <c r="O2679" t="s">
        <v>87</v>
      </c>
      <c r="P2679" s="1">
        <v>43922.954861111109</v>
      </c>
      <c r="Q2679" t="s">
        <v>398</v>
      </c>
      <c r="R2679" t="s">
        <v>4486</v>
      </c>
      <c r="S2679" t="s">
        <v>90</v>
      </c>
      <c r="T2679">
        <v>14029</v>
      </c>
      <c r="U2679">
        <v>187</v>
      </c>
      <c r="V2679">
        <v>4515</v>
      </c>
      <c r="W2679">
        <v>4510</v>
      </c>
      <c r="X2679">
        <v>6232</v>
      </c>
      <c r="Y2679">
        <v>7881</v>
      </c>
      <c r="Z2679">
        <v>11302</v>
      </c>
      <c r="AA2679">
        <v>473</v>
      </c>
      <c r="AB2679">
        <v>437</v>
      </c>
      <c r="AC2679">
        <v>42</v>
      </c>
      <c r="AD2679">
        <v>24</v>
      </c>
      <c r="AE2679">
        <v>254607</v>
      </c>
      <c r="AF2679">
        <v>46457</v>
      </c>
      <c r="AG2679">
        <v>4242</v>
      </c>
      <c r="AH2679">
        <v>48858</v>
      </c>
      <c r="AI2679">
        <v>0</v>
      </c>
      <c r="AJ2679">
        <v>0</v>
      </c>
      <c r="AK2679">
        <v>1225118</v>
      </c>
      <c r="AL2679">
        <v>21843</v>
      </c>
      <c r="AM2679">
        <v>0</v>
      </c>
      <c r="AN2679">
        <v>10703677</v>
      </c>
      <c r="AO2679">
        <v>34440</v>
      </c>
      <c r="AP2679">
        <v>0</v>
      </c>
      <c r="AQ2679">
        <v>0</v>
      </c>
      <c r="AR2679">
        <v>248429</v>
      </c>
      <c r="AS2679">
        <v>139766</v>
      </c>
      <c r="AT2679">
        <v>35575</v>
      </c>
      <c r="AU2679">
        <v>418</v>
      </c>
      <c r="AV2679">
        <v>3957</v>
      </c>
      <c r="AW2679">
        <v>30</v>
      </c>
      <c r="AX2679">
        <v>304</v>
      </c>
      <c r="AY2679">
        <v>3646</v>
      </c>
      <c r="AZ2679">
        <v>64733</v>
      </c>
      <c r="BA2679">
        <v>193415</v>
      </c>
      <c r="BB2679">
        <v>36520</v>
      </c>
      <c r="BC2679">
        <v>1110</v>
      </c>
      <c r="BD2679">
        <v>4051</v>
      </c>
      <c r="BE2679">
        <v>110</v>
      </c>
      <c r="BF2679">
        <v>7657</v>
      </c>
      <c r="BG2679">
        <v>5566</v>
      </c>
      <c r="BH2679">
        <v>183696</v>
      </c>
      <c r="BI2679">
        <v>51248</v>
      </c>
      <c r="BJ2679">
        <v>47147</v>
      </c>
      <c r="BK2679">
        <v>31956</v>
      </c>
      <c r="BL2679">
        <v>15257</v>
      </c>
      <c r="BM2679">
        <v>248429</v>
      </c>
      <c r="BN2679">
        <v>64733</v>
      </c>
      <c r="BO2679">
        <v>83638</v>
      </c>
      <c r="BP2679">
        <v>19183</v>
      </c>
      <c r="BQ2679" s="2">
        <v>0</v>
      </c>
      <c r="BR2679" s="2">
        <v>0</v>
      </c>
      <c r="BS2679" s="2">
        <v>0</v>
      </c>
      <c r="BT2679" s="2">
        <v>212</v>
      </c>
      <c r="BU2679" s="2">
        <v>187</v>
      </c>
      <c r="BV2679" s="2">
        <v>255</v>
      </c>
      <c r="BW2679" s="2">
        <v>0</v>
      </c>
      <c r="BX2679" s="2">
        <v>219</v>
      </c>
      <c r="BY2679" s="2">
        <v>209</v>
      </c>
      <c r="BZ2679" s="2">
        <v>186</v>
      </c>
      <c r="CA2679" s="2">
        <v>189</v>
      </c>
      <c r="CB2679" s="2">
        <v>249</v>
      </c>
      <c r="CC2679" s="2">
        <v>217</v>
      </c>
      <c r="CD2679" s="2">
        <v>0</v>
      </c>
      <c r="CE2679">
        <v>0</v>
      </c>
      <c r="CF2679">
        <v>3794410964.0898399</v>
      </c>
      <c r="CG2679">
        <v>248567.64618166399</v>
      </c>
      <c r="CH2679" s="2">
        <f t="shared" si="167"/>
        <v>0</v>
      </c>
      <c r="CI2679" t="str">
        <f t="shared" si="164"/>
        <v>Texas</v>
      </c>
      <c r="CJ2679" t="str">
        <f t="shared" si="165"/>
        <v>McLennan</v>
      </c>
      <c r="CK2679" t="str">
        <f t="shared" si="166"/>
        <v>TX</v>
      </c>
      <c r="CL2679" t="str">
        <f>IF(Table1[[#This Row],[3 Day Avg]]&lt;=25,"Green","Red")</f>
        <v>Green</v>
      </c>
    </row>
    <row r="2680" spans="1:90" x14ac:dyDescent="0.25">
      <c r="A2680">
        <v>2679</v>
      </c>
      <c r="B2680" t="s">
        <v>4487</v>
      </c>
      <c r="C2680" t="s">
        <v>2770</v>
      </c>
      <c r="D2680" t="s">
        <v>4232</v>
      </c>
      <c r="E2680">
        <v>48</v>
      </c>
      <c r="F2680">
        <v>48311</v>
      </c>
      <c r="G2680">
        <v>3.44827586206896</v>
      </c>
      <c r="H2680">
        <v>3871.83</v>
      </c>
      <c r="I2680">
        <v>133.511348464619</v>
      </c>
      <c r="J2680">
        <v>11.1</v>
      </c>
      <c r="K2680">
        <v>1.9</v>
      </c>
      <c r="L2680">
        <v>106.5988</v>
      </c>
      <c r="M2680">
        <v>0</v>
      </c>
      <c r="N2680" s="1">
        <v>44165.342210648145</v>
      </c>
      <c r="O2680" t="s">
        <v>319</v>
      </c>
      <c r="P2680" s="1">
        <v>43909.794791666667</v>
      </c>
      <c r="Q2680" t="s">
        <v>398</v>
      </c>
      <c r="R2680" t="s">
        <v>4488</v>
      </c>
      <c r="S2680" t="s">
        <v>90</v>
      </c>
      <c r="T2680">
        <v>29</v>
      </c>
      <c r="U2680">
        <v>1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749</v>
      </c>
      <c r="AF2680">
        <v>82</v>
      </c>
      <c r="AG2680">
        <v>14</v>
      </c>
      <c r="AH2680">
        <v>64633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10703677</v>
      </c>
      <c r="AO2680">
        <v>0</v>
      </c>
      <c r="AP2680">
        <v>0</v>
      </c>
      <c r="AQ2680">
        <v>0</v>
      </c>
      <c r="AR2680">
        <v>662</v>
      </c>
      <c r="AS2680">
        <v>326</v>
      </c>
      <c r="AT2680">
        <v>0</v>
      </c>
      <c r="AU2680">
        <v>4</v>
      </c>
      <c r="AV2680">
        <v>0</v>
      </c>
      <c r="AW2680">
        <v>0</v>
      </c>
      <c r="AX2680">
        <v>0</v>
      </c>
      <c r="AY2680">
        <v>0</v>
      </c>
      <c r="AZ2680">
        <v>332</v>
      </c>
      <c r="BA2680">
        <v>652</v>
      </c>
      <c r="BB2680">
        <v>0</v>
      </c>
      <c r="BC2680">
        <v>4</v>
      </c>
      <c r="BD2680">
        <v>0</v>
      </c>
      <c r="BE2680">
        <v>0</v>
      </c>
      <c r="BF2680">
        <v>6</v>
      </c>
      <c r="BG2680">
        <v>0</v>
      </c>
      <c r="BH2680">
        <v>330</v>
      </c>
      <c r="BI2680">
        <v>155</v>
      </c>
      <c r="BJ2680">
        <v>43</v>
      </c>
      <c r="BK2680">
        <v>82</v>
      </c>
      <c r="BL2680">
        <v>62</v>
      </c>
      <c r="BM2680">
        <v>662</v>
      </c>
      <c r="BN2680">
        <v>332</v>
      </c>
      <c r="BO2680">
        <v>245</v>
      </c>
      <c r="BP2680">
        <v>75</v>
      </c>
      <c r="BQ2680" s="2">
        <v>0</v>
      </c>
      <c r="BR2680" s="2">
        <v>2</v>
      </c>
      <c r="BS2680" s="2">
        <v>0</v>
      </c>
      <c r="BT2680" s="2">
        <v>0</v>
      </c>
      <c r="BU2680" s="2">
        <v>0</v>
      </c>
      <c r="BV2680" s="2">
        <v>0</v>
      </c>
      <c r="BW2680" s="2">
        <v>0</v>
      </c>
      <c r="BX2680" s="2">
        <v>0</v>
      </c>
      <c r="BY2680" s="2">
        <v>0</v>
      </c>
      <c r="BZ2680" s="2">
        <v>1</v>
      </c>
      <c r="CA2680" s="2">
        <v>0</v>
      </c>
      <c r="CB2680" s="2">
        <v>1</v>
      </c>
      <c r="CC2680" s="2">
        <v>0</v>
      </c>
      <c r="CD2680" s="2">
        <v>0</v>
      </c>
      <c r="CE2680">
        <v>0</v>
      </c>
      <c r="CF2680">
        <v>3882714994.0742202</v>
      </c>
      <c r="CG2680">
        <v>253371.250118086</v>
      </c>
      <c r="CH2680" s="2">
        <f t="shared" si="167"/>
        <v>100.70493454179255</v>
      </c>
      <c r="CI2680" t="str">
        <f t="shared" si="164"/>
        <v>Texas</v>
      </c>
      <c r="CJ2680" t="str">
        <f t="shared" si="165"/>
        <v>McMullen</v>
      </c>
      <c r="CK2680" t="str">
        <f t="shared" si="166"/>
        <v>TX</v>
      </c>
      <c r="CL2680" t="str">
        <f>IF(Table1[[#This Row],[3 Day Avg]]&lt;=25,"Green","Red")</f>
        <v>Red</v>
      </c>
    </row>
    <row r="2681" spans="1:90" x14ac:dyDescent="0.25">
      <c r="A2681">
        <v>2680</v>
      </c>
      <c r="B2681" t="s">
        <v>177</v>
      </c>
      <c r="C2681" t="s">
        <v>2770</v>
      </c>
      <c r="D2681" t="s">
        <v>4232</v>
      </c>
      <c r="E2681">
        <v>48</v>
      </c>
      <c r="F2681">
        <v>48313</v>
      </c>
      <c r="G2681">
        <v>1.3840830449827</v>
      </c>
      <c r="H2681">
        <v>6011.65</v>
      </c>
      <c r="I2681">
        <v>83.206212730550504</v>
      </c>
      <c r="J2681">
        <v>17.899999999999999</v>
      </c>
      <c r="K2681">
        <v>4.4000000000000004</v>
      </c>
      <c r="L2681">
        <v>74.952200000000005</v>
      </c>
      <c r="M2681">
        <v>1.78293029732646</v>
      </c>
      <c r="N2681" s="1">
        <v>44165.342210648145</v>
      </c>
      <c r="O2681" t="s">
        <v>87</v>
      </c>
      <c r="P2681" s="1">
        <v>43922.953946759262</v>
      </c>
      <c r="Q2681" t="s">
        <v>398</v>
      </c>
      <c r="R2681" t="s">
        <v>4489</v>
      </c>
      <c r="S2681" t="s">
        <v>90</v>
      </c>
      <c r="T2681">
        <v>867</v>
      </c>
      <c r="U2681">
        <v>12</v>
      </c>
      <c r="V2681">
        <v>218</v>
      </c>
      <c r="W2681">
        <v>310</v>
      </c>
      <c r="X2681">
        <v>432</v>
      </c>
      <c r="Y2681">
        <v>524</v>
      </c>
      <c r="Z2681">
        <v>578</v>
      </c>
      <c r="AA2681">
        <v>25</v>
      </c>
      <c r="AB2681">
        <v>15</v>
      </c>
      <c r="AC2681">
        <v>3</v>
      </c>
      <c r="AD2681">
        <v>1</v>
      </c>
      <c r="AE2681">
        <v>14422</v>
      </c>
      <c r="AF2681">
        <v>2122</v>
      </c>
      <c r="AG2681">
        <v>201</v>
      </c>
      <c r="AH2681">
        <v>45445</v>
      </c>
      <c r="AI2681">
        <v>0</v>
      </c>
      <c r="AJ2681">
        <v>0</v>
      </c>
      <c r="AK2681">
        <v>1225118</v>
      </c>
      <c r="AL2681">
        <v>21843</v>
      </c>
      <c r="AM2681">
        <v>0</v>
      </c>
      <c r="AN2681">
        <v>10703677</v>
      </c>
      <c r="AO2681">
        <v>2062</v>
      </c>
      <c r="AP2681">
        <v>0</v>
      </c>
      <c r="AQ2681">
        <v>0</v>
      </c>
      <c r="AR2681">
        <v>14128</v>
      </c>
      <c r="AS2681">
        <v>7815</v>
      </c>
      <c r="AT2681">
        <v>2111</v>
      </c>
      <c r="AU2681">
        <v>27</v>
      </c>
      <c r="AV2681">
        <v>441</v>
      </c>
      <c r="AW2681">
        <v>26</v>
      </c>
      <c r="AX2681">
        <v>14</v>
      </c>
      <c r="AY2681">
        <v>464</v>
      </c>
      <c r="AZ2681">
        <v>3230</v>
      </c>
      <c r="BA2681">
        <v>10376</v>
      </c>
      <c r="BB2681">
        <v>2120</v>
      </c>
      <c r="BC2681">
        <v>36</v>
      </c>
      <c r="BD2681">
        <v>441</v>
      </c>
      <c r="BE2681">
        <v>26</v>
      </c>
      <c r="BF2681">
        <v>515</v>
      </c>
      <c r="BG2681">
        <v>614</v>
      </c>
      <c r="BH2681">
        <v>10898</v>
      </c>
      <c r="BI2681">
        <v>2574</v>
      </c>
      <c r="BJ2681">
        <v>1865</v>
      </c>
      <c r="BK2681">
        <v>2721</v>
      </c>
      <c r="BL2681">
        <v>960</v>
      </c>
      <c r="BM2681">
        <v>14128</v>
      </c>
      <c r="BN2681">
        <v>3230</v>
      </c>
      <c r="BO2681">
        <v>4906</v>
      </c>
      <c r="BP2681">
        <v>1102</v>
      </c>
      <c r="BQ2681" s="2">
        <v>0</v>
      </c>
      <c r="BR2681" s="2">
        <v>2</v>
      </c>
      <c r="BS2681" s="2">
        <v>1</v>
      </c>
      <c r="BT2681" s="2">
        <v>5</v>
      </c>
      <c r="BU2681" s="2">
        <v>0</v>
      </c>
      <c r="BV2681" s="2">
        <v>0</v>
      </c>
      <c r="BW2681" s="2">
        <v>10</v>
      </c>
      <c r="BX2681" s="2">
        <v>0</v>
      </c>
      <c r="BY2681" s="2">
        <v>-5</v>
      </c>
      <c r="BZ2681" s="2">
        <v>22</v>
      </c>
      <c r="CA2681" s="2">
        <v>7</v>
      </c>
      <c r="CB2681" s="2">
        <v>9</v>
      </c>
      <c r="CC2681" s="2">
        <v>13</v>
      </c>
      <c r="CD2681" s="2">
        <v>0</v>
      </c>
      <c r="CE2681">
        <v>0</v>
      </c>
      <c r="CF2681">
        <v>1667527037.89063</v>
      </c>
      <c r="CG2681">
        <v>220947.27509490901</v>
      </c>
      <c r="CH2681" s="2">
        <f t="shared" si="167"/>
        <v>7.078142695356739</v>
      </c>
      <c r="CI2681" t="str">
        <f t="shared" si="164"/>
        <v>Texas</v>
      </c>
      <c r="CJ2681" t="str">
        <f t="shared" si="165"/>
        <v>Madison</v>
      </c>
      <c r="CK2681" t="str">
        <f t="shared" si="166"/>
        <v>TX</v>
      </c>
      <c r="CL2681" t="str">
        <f>IF(Table1[[#This Row],[3 Day Avg]]&lt;=25,"Green","Red")</f>
        <v>Green</v>
      </c>
    </row>
    <row r="2682" spans="1:90" x14ac:dyDescent="0.25">
      <c r="A2682">
        <v>2681</v>
      </c>
      <c r="B2682" t="s">
        <v>181</v>
      </c>
      <c r="C2682" t="s">
        <v>2770</v>
      </c>
      <c r="D2682" t="s">
        <v>4232</v>
      </c>
      <c r="E2682">
        <v>48</v>
      </c>
      <c r="F2682">
        <v>48315</v>
      </c>
      <c r="G2682">
        <v>8.6956521739130395</v>
      </c>
      <c r="H2682">
        <v>1853.34</v>
      </c>
      <c r="I2682">
        <v>161.16035455278001</v>
      </c>
      <c r="J2682">
        <v>21.9</v>
      </c>
      <c r="K2682">
        <v>4.5999999999999996</v>
      </c>
      <c r="L2682">
        <v>62.691299999999998</v>
      </c>
      <c r="M2682">
        <v>0</v>
      </c>
      <c r="N2682" s="1">
        <v>44165.342210648145</v>
      </c>
      <c r="O2682" t="s">
        <v>87</v>
      </c>
      <c r="P2682" s="1">
        <v>43923.045787037037</v>
      </c>
      <c r="Q2682" t="s">
        <v>398</v>
      </c>
      <c r="R2682" t="s">
        <v>4490</v>
      </c>
      <c r="S2682" t="s">
        <v>90</v>
      </c>
      <c r="T2682">
        <v>184</v>
      </c>
      <c r="U2682">
        <v>16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9928</v>
      </c>
      <c r="AF2682">
        <v>2135</v>
      </c>
      <c r="AG2682">
        <v>195</v>
      </c>
      <c r="AH2682">
        <v>38011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10703677</v>
      </c>
      <c r="AO2682">
        <v>0</v>
      </c>
      <c r="AP2682">
        <v>0</v>
      </c>
      <c r="AQ2682">
        <v>0</v>
      </c>
      <c r="AR2682">
        <v>10083</v>
      </c>
      <c r="AS2682">
        <v>7142</v>
      </c>
      <c r="AT2682">
        <v>2361</v>
      </c>
      <c r="AU2682">
        <v>43</v>
      </c>
      <c r="AV2682">
        <v>0</v>
      </c>
      <c r="AW2682">
        <v>38</v>
      </c>
      <c r="AX2682">
        <v>0</v>
      </c>
      <c r="AY2682">
        <v>93</v>
      </c>
      <c r="AZ2682">
        <v>406</v>
      </c>
      <c r="BA2682">
        <v>7364</v>
      </c>
      <c r="BB2682">
        <v>2361</v>
      </c>
      <c r="BC2682">
        <v>43</v>
      </c>
      <c r="BD2682">
        <v>0</v>
      </c>
      <c r="BE2682">
        <v>38</v>
      </c>
      <c r="BF2682">
        <v>184</v>
      </c>
      <c r="BG2682">
        <v>93</v>
      </c>
      <c r="BH2682">
        <v>9677</v>
      </c>
      <c r="BI2682">
        <v>1525</v>
      </c>
      <c r="BJ2682">
        <v>985</v>
      </c>
      <c r="BK2682">
        <v>911</v>
      </c>
      <c r="BL2682">
        <v>1044</v>
      </c>
      <c r="BM2682">
        <v>10083</v>
      </c>
      <c r="BN2682">
        <v>406</v>
      </c>
      <c r="BO2682">
        <v>4118</v>
      </c>
      <c r="BP2682">
        <v>1500</v>
      </c>
      <c r="BQ2682" s="2">
        <v>0</v>
      </c>
      <c r="BR2682" s="2">
        <v>0</v>
      </c>
      <c r="BS2682" s="2">
        <v>0</v>
      </c>
      <c r="BT2682" s="2">
        <v>0</v>
      </c>
      <c r="BU2682" s="2">
        <v>2</v>
      </c>
      <c r="BV2682" s="2">
        <v>0</v>
      </c>
      <c r="BW2682" s="2">
        <v>0</v>
      </c>
      <c r="BX2682" s="2">
        <v>0</v>
      </c>
      <c r="BY2682" s="2">
        <v>0</v>
      </c>
      <c r="BZ2682" s="2">
        <v>0</v>
      </c>
      <c r="CA2682" s="2">
        <v>0</v>
      </c>
      <c r="CB2682" s="2">
        <v>1</v>
      </c>
      <c r="CC2682" s="2">
        <v>0</v>
      </c>
      <c r="CD2682" s="2">
        <v>0</v>
      </c>
      <c r="CE2682">
        <v>0</v>
      </c>
      <c r="CF2682">
        <v>1545134891.1875</v>
      </c>
      <c r="CG2682">
        <v>233083.04689815899</v>
      </c>
      <c r="CH2682" s="2">
        <f t="shared" si="167"/>
        <v>0</v>
      </c>
      <c r="CI2682" t="str">
        <f t="shared" si="164"/>
        <v>Texas</v>
      </c>
      <c r="CJ2682" t="str">
        <f t="shared" si="165"/>
        <v>Marion</v>
      </c>
      <c r="CK2682" t="str">
        <f t="shared" si="166"/>
        <v>TX</v>
      </c>
      <c r="CL2682" t="str">
        <f>IF(Table1[[#This Row],[3 Day Avg]]&lt;=25,"Green","Red")</f>
        <v>Green</v>
      </c>
    </row>
    <row r="2683" spans="1:90" x14ac:dyDescent="0.25">
      <c r="A2683">
        <v>2682</v>
      </c>
      <c r="B2683" t="s">
        <v>801</v>
      </c>
      <c r="C2683" t="s">
        <v>2770</v>
      </c>
      <c r="D2683" t="s">
        <v>4232</v>
      </c>
      <c r="E2683">
        <v>48</v>
      </c>
      <c r="F2683">
        <v>48317</v>
      </c>
      <c r="G2683">
        <v>3.30578512396694</v>
      </c>
      <c r="H2683">
        <v>4206.5</v>
      </c>
      <c r="I2683">
        <v>139.05788284373401</v>
      </c>
      <c r="J2683">
        <v>13.6</v>
      </c>
      <c r="K2683">
        <v>2.4</v>
      </c>
      <c r="L2683">
        <v>93.158699999999996</v>
      </c>
      <c r="M2683">
        <v>1.78293029732646</v>
      </c>
      <c r="N2683" s="1">
        <v>44165.342210648145</v>
      </c>
      <c r="O2683" t="s">
        <v>319</v>
      </c>
      <c r="P2683" s="1">
        <v>43909.791319444441</v>
      </c>
      <c r="Q2683" t="s">
        <v>398</v>
      </c>
      <c r="R2683" t="s">
        <v>4491</v>
      </c>
      <c r="S2683" t="s">
        <v>90</v>
      </c>
      <c r="T2683">
        <v>242</v>
      </c>
      <c r="U2683">
        <v>8</v>
      </c>
      <c r="V2683">
        <v>42</v>
      </c>
      <c r="W2683">
        <v>127</v>
      </c>
      <c r="X2683">
        <v>108</v>
      </c>
      <c r="Y2683">
        <v>174</v>
      </c>
      <c r="Z2683">
        <v>204</v>
      </c>
      <c r="AA2683">
        <v>18</v>
      </c>
      <c r="AB2683">
        <v>18</v>
      </c>
      <c r="AC2683">
        <v>3</v>
      </c>
      <c r="AD2683">
        <v>0</v>
      </c>
      <c r="AE2683">
        <v>5753</v>
      </c>
      <c r="AF2683">
        <v>773</v>
      </c>
      <c r="AG2683">
        <v>68</v>
      </c>
      <c r="AH2683">
        <v>56484</v>
      </c>
      <c r="AI2683">
        <v>0</v>
      </c>
      <c r="AJ2683">
        <v>0</v>
      </c>
      <c r="AK2683">
        <v>1225118</v>
      </c>
      <c r="AL2683">
        <v>21843</v>
      </c>
      <c r="AM2683">
        <v>0</v>
      </c>
      <c r="AN2683">
        <v>10703677</v>
      </c>
      <c r="AO2683">
        <v>655</v>
      </c>
      <c r="AP2683">
        <v>2</v>
      </c>
      <c r="AQ2683">
        <v>0</v>
      </c>
      <c r="AR2683">
        <v>5614</v>
      </c>
      <c r="AS2683">
        <v>2978</v>
      </c>
      <c r="AT2683">
        <v>48</v>
      </c>
      <c r="AU2683">
        <v>8</v>
      </c>
      <c r="AV2683">
        <v>4</v>
      </c>
      <c r="AW2683">
        <v>2</v>
      </c>
      <c r="AX2683">
        <v>0</v>
      </c>
      <c r="AY2683">
        <v>0</v>
      </c>
      <c r="AZ2683">
        <v>2574</v>
      </c>
      <c r="BA2683">
        <v>4652</v>
      </c>
      <c r="BB2683">
        <v>48</v>
      </c>
      <c r="BC2683">
        <v>94</v>
      </c>
      <c r="BD2683">
        <v>4</v>
      </c>
      <c r="BE2683">
        <v>9</v>
      </c>
      <c r="BF2683">
        <v>773</v>
      </c>
      <c r="BG2683">
        <v>34</v>
      </c>
      <c r="BH2683">
        <v>3040</v>
      </c>
      <c r="BI2683">
        <v>1480</v>
      </c>
      <c r="BJ2683">
        <v>844</v>
      </c>
      <c r="BK2683">
        <v>641</v>
      </c>
      <c r="BL2683">
        <v>277</v>
      </c>
      <c r="BM2683">
        <v>5614</v>
      </c>
      <c r="BN2683">
        <v>2574</v>
      </c>
      <c r="BO2683">
        <v>1994</v>
      </c>
      <c r="BP2683">
        <v>378</v>
      </c>
      <c r="BQ2683" s="2">
        <v>2</v>
      </c>
      <c r="BR2683" s="2">
        <v>6</v>
      </c>
      <c r="BS2683" s="2">
        <v>36</v>
      </c>
      <c r="BT2683" s="2">
        <v>0</v>
      </c>
      <c r="BU2683" s="2">
        <v>11</v>
      </c>
      <c r="BV2683" s="2">
        <v>3</v>
      </c>
      <c r="BW2683" s="2">
        <v>1</v>
      </c>
      <c r="BX2683" s="2">
        <v>7</v>
      </c>
      <c r="BY2683" s="2">
        <v>6</v>
      </c>
      <c r="BZ2683" s="2">
        <v>8</v>
      </c>
      <c r="CA2683" s="2">
        <v>8</v>
      </c>
      <c r="CB2683" s="2">
        <v>5</v>
      </c>
      <c r="CC2683" s="2">
        <v>10</v>
      </c>
      <c r="CD2683" s="2">
        <v>0</v>
      </c>
      <c r="CE2683">
        <v>34.764470710933402</v>
      </c>
      <c r="CF2683">
        <v>3329602332.8398399</v>
      </c>
      <c r="CG2683">
        <v>230745.409625484</v>
      </c>
      <c r="CH2683" s="2">
        <f t="shared" si="167"/>
        <v>261.25163282270518</v>
      </c>
      <c r="CI2683" t="str">
        <f t="shared" si="164"/>
        <v>Texas</v>
      </c>
      <c r="CJ2683" t="str">
        <f t="shared" si="165"/>
        <v>Martin</v>
      </c>
      <c r="CK2683" t="str">
        <f t="shared" si="166"/>
        <v>TX</v>
      </c>
      <c r="CL2683" t="str">
        <f>IF(Table1[[#This Row],[3 Day Avg]]&lt;=25,"Green","Red")</f>
        <v>Red</v>
      </c>
    </row>
    <row r="2684" spans="1:90" x14ac:dyDescent="0.25">
      <c r="A2684">
        <v>2683</v>
      </c>
      <c r="B2684" t="s">
        <v>1303</v>
      </c>
      <c r="C2684" t="s">
        <v>2770</v>
      </c>
      <c r="D2684" t="s">
        <v>4232</v>
      </c>
      <c r="E2684">
        <v>48</v>
      </c>
      <c r="F2684">
        <v>48319</v>
      </c>
      <c r="G2684">
        <v>1.5267175572519101</v>
      </c>
      <c r="H2684">
        <v>3060.75</v>
      </c>
      <c r="I2684">
        <v>46.728971962616797</v>
      </c>
      <c r="J2684">
        <v>12.7</v>
      </c>
      <c r="K2684">
        <v>3.1</v>
      </c>
      <c r="L2684">
        <v>81.739000000000004</v>
      </c>
      <c r="M2684">
        <v>0</v>
      </c>
      <c r="N2684" s="1">
        <v>44165.342210648145</v>
      </c>
      <c r="O2684" t="s">
        <v>319</v>
      </c>
      <c r="P2684" s="1">
        <v>43909.794791666667</v>
      </c>
      <c r="Q2684" t="s">
        <v>398</v>
      </c>
      <c r="R2684" t="s">
        <v>4492</v>
      </c>
      <c r="S2684" t="s">
        <v>90</v>
      </c>
      <c r="T2684">
        <v>131</v>
      </c>
      <c r="U2684">
        <v>2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4280</v>
      </c>
      <c r="AF2684">
        <v>541</v>
      </c>
      <c r="AG2684">
        <v>55</v>
      </c>
      <c r="AH2684">
        <v>49560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10703677</v>
      </c>
      <c r="AO2684">
        <v>0</v>
      </c>
      <c r="AP2684">
        <v>1</v>
      </c>
      <c r="AQ2684">
        <v>0</v>
      </c>
      <c r="AR2684">
        <v>4161</v>
      </c>
      <c r="AS2684">
        <v>3029</v>
      </c>
      <c r="AT2684">
        <v>1</v>
      </c>
      <c r="AU2684">
        <v>12</v>
      </c>
      <c r="AV2684">
        <v>92</v>
      </c>
      <c r="AW2684">
        <v>0</v>
      </c>
      <c r="AX2684">
        <v>0</v>
      </c>
      <c r="AY2684">
        <v>49</v>
      </c>
      <c r="AZ2684">
        <v>978</v>
      </c>
      <c r="BA2684">
        <v>3632</v>
      </c>
      <c r="BB2684">
        <v>1</v>
      </c>
      <c r="BC2684">
        <v>90</v>
      </c>
      <c r="BD2684">
        <v>92</v>
      </c>
      <c r="BE2684">
        <v>0</v>
      </c>
      <c r="BF2684">
        <v>86</v>
      </c>
      <c r="BG2684">
        <v>260</v>
      </c>
      <c r="BH2684">
        <v>3183</v>
      </c>
      <c r="BI2684">
        <v>634</v>
      </c>
      <c r="BJ2684">
        <v>551</v>
      </c>
      <c r="BK2684">
        <v>316</v>
      </c>
      <c r="BL2684">
        <v>401</v>
      </c>
      <c r="BM2684">
        <v>4161</v>
      </c>
      <c r="BN2684">
        <v>978</v>
      </c>
      <c r="BO2684">
        <v>1616</v>
      </c>
      <c r="BP2684">
        <v>643</v>
      </c>
      <c r="BQ2684" s="2">
        <v>1</v>
      </c>
      <c r="BR2684" s="2">
        <v>0</v>
      </c>
      <c r="BS2684" s="2">
        <v>-6</v>
      </c>
      <c r="BT2684" s="2">
        <v>0</v>
      </c>
      <c r="BU2684" s="2">
        <v>1</v>
      </c>
      <c r="BV2684" s="2">
        <v>0</v>
      </c>
      <c r="BW2684" s="2">
        <v>0</v>
      </c>
      <c r="BX2684" s="2">
        <v>2</v>
      </c>
      <c r="BY2684" s="2">
        <v>0</v>
      </c>
      <c r="BZ2684" s="2">
        <v>0</v>
      </c>
      <c r="CA2684" s="2">
        <v>3</v>
      </c>
      <c r="CB2684" s="2">
        <v>2</v>
      </c>
      <c r="CC2684" s="2">
        <v>34</v>
      </c>
      <c r="CD2684" s="2">
        <v>0</v>
      </c>
      <c r="CE2684">
        <v>23.364485981308398</v>
      </c>
      <c r="CF2684">
        <v>3278164009.15625</v>
      </c>
      <c r="CG2684">
        <v>230164.517543717</v>
      </c>
      <c r="CH2684" s="2">
        <f t="shared" si="167"/>
        <v>-40.05447408475527</v>
      </c>
      <c r="CI2684" t="str">
        <f t="shared" si="164"/>
        <v>Texas</v>
      </c>
      <c r="CJ2684" t="str">
        <f t="shared" si="165"/>
        <v>Mason</v>
      </c>
      <c r="CK2684" t="str">
        <f t="shared" si="166"/>
        <v>TX</v>
      </c>
      <c r="CL2684" t="str">
        <f>IF(Table1[[#This Row],[3 Day Avg]]&lt;=25,"Green","Red")</f>
        <v>Green</v>
      </c>
    </row>
    <row r="2685" spans="1:90" x14ac:dyDescent="0.25">
      <c r="A2685">
        <v>2684</v>
      </c>
      <c r="B2685" t="s">
        <v>4493</v>
      </c>
      <c r="C2685" t="s">
        <v>2770</v>
      </c>
      <c r="D2685" t="s">
        <v>4232</v>
      </c>
      <c r="E2685">
        <v>48</v>
      </c>
      <c r="F2685">
        <v>48321</v>
      </c>
      <c r="G2685">
        <v>4.5736434108527098</v>
      </c>
      <c r="H2685">
        <v>3529.22</v>
      </c>
      <c r="I2685">
        <v>161.41387612169001</v>
      </c>
      <c r="J2685">
        <v>18.399999999999999</v>
      </c>
      <c r="K2685">
        <v>6.1</v>
      </c>
      <c r="L2685">
        <v>80.534999999999997</v>
      </c>
      <c r="M2685">
        <v>1.78293029732646</v>
      </c>
      <c r="N2685" s="1">
        <v>44165.342210648145</v>
      </c>
      <c r="O2685" t="s">
        <v>87</v>
      </c>
      <c r="P2685" s="1">
        <v>43924.866585648146</v>
      </c>
      <c r="Q2685" t="s">
        <v>398</v>
      </c>
      <c r="R2685" t="s">
        <v>4494</v>
      </c>
      <c r="S2685" t="s">
        <v>90</v>
      </c>
      <c r="T2685">
        <v>1290</v>
      </c>
      <c r="U2685">
        <v>59</v>
      </c>
      <c r="V2685">
        <v>934</v>
      </c>
      <c r="W2685">
        <v>675</v>
      </c>
      <c r="X2685">
        <v>1077</v>
      </c>
      <c r="Y2685">
        <v>1179</v>
      </c>
      <c r="Z2685">
        <v>2035</v>
      </c>
      <c r="AA2685">
        <v>75</v>
      </c>
      <c r="AB2685">
        <v>63</v>
      </c>
      <c r="AC2685">
        <v>9</v>
      </c>
      <c r="AD2685">
        <v>4</v>
      </c>
      <c r="AE2685">
        <v>36552</v>
      </c>
      <c r="AF2685">
        <v>6639</v>
      </c>
      <c r="AG2685">
        <v>1036</v>
      </c>
      <c r="AH2685">
        <v>48830</v>
      </c>
      <c r="AI2685">
        <v>0</v>
      </c>
      <c r="AJ2685">
        <v>0</v>
      </c>
      <c r="AK2685">
        <v>1225118</v>
      </c>
      <c r="AL2685">
        <v>21843</v>
      </c>
      <c r="AM2685">
        <v>0</v>
      </c>
      <c r="AN2685">
        <v>10703677</v>
      </c>
      <c r="AO2685">
        <v>5900</v>
      </c>
      <c r="AP2685">
        <v>21</v>
      </c>
      <c r="AQ2685">
        <v>0</v>
      </c>
      <c r="AR2685">
        <v>36743</v>
      </c>
      <c r="AS2685">
        <v>16330</v>
      </c>
      <c r="AT2685">
        <v>3587</v>
      </c>
      <c r="AU2685">
        <v>98</v>
      </c>
      <c r="AV2685">
        <v>710</v>
      </c>
      <c r="AW2685">
        <v>53</v>
      </c>
      <c r="AX2685">
        <v>0</v>
      </c>
      <c r="AY2685">
        <v>524</v>
      </c>
      <c r="AZ2685">
        <v>15441</v>
      </c>
      <c r="BA2685">
        <v>26782</v>
      </c>
      <c r="BB2685">
        <v>3595</v>
      </c>
      <c r="BC2685">
        <v>141</v>
      </c>
      <c r="BD2685">
        <v>710</v>
      </c>
      <c r="BE2685">
        <v>53</v>
      </c>
      <c r="BF2685">
        <v>4464</v>
      </c>
      <c r="BG2685">
        <v>998</v>
      </c>
      <c r="BH2685">
        <v>21302</v>
      </c>
      <c r="BI2685">
        <v>7899</v>
      </c>
      <c r="BJ2685">
        <v>4700</v>
      </c>
      <c r="BK2685">
        <v>4636</v>
      </c>
      <c r="BL2685">
        <v>2686</v>
      </c>
      <c r="BM2685">
        <v>36743</v>
      </c>
      <c r="BN2685">
        <v>15441</v>
      </c>
      <c r="BO2685">
        <v>13608</v>
      </c>
      <c r="BP2685">
        <v>3214</v>
      </c>
      <c r="BQ2685" s="2">
        <v>21</v>
      </c>
      <c r="BR2685" s="2">
        <v>7</v>
      </c>
      <c r="BS2685" s="2">
        <v>6</v>
      </c>
      <c r="BT2685" s="2">
        <v>12</v>
      </c>
      <c r="BU2685" s="2">
        <v>13</v>
      </c>
      <c r="BV2685" s="2">
        <v>5</v>
      </c>
      <c r="BW2685" s="2">
        <v>11</v>
      </c>
      <c r="BX2685" s="2">
        <v>11</v>
      </c>
      <c r="BY2685" s="2">
        <v>5</v>
      </c>
      <c r="BZ2685" s="2">
        <v>19</v>
      </c>
      <c r="CA2685" s="2">
        <v>4</v>
      </c>
      <c r="CB2685" s="2">
        <v>4</v>
      </c>
      <c r="CC2685" s="2">
        <v>2</v>
      </c>
      <c r="CD2685" s="2">
        <v>0</v>
      </c>
      <c r="CE2685">
        <v>57.452396585686103</v>
      </c>
      <c r="CF2685">
        <v>3858229894.4531298</v>
      </c>
      <c r="CG2685">
        <v>785800.36584034003</v>
      </c>
      <c r="CH2685" s="2">
        <f t="shared" si="167"/>
        <v>30.844877482332237</v>
      </c>
      <c r="CI2685" t="str">
        <f t="shared" si="164"/>
        <v>Texas</v>
      </c>
      <c r="CJ2685" t="str">
        <f t="shared" si="165"/>
        <v>Matagorda</v>
      </c>
      <c r="CK2685" t="str">
        <f t="shared" si="166"/>
        <v>TX</v>
      </c>
      <c r="CL2685" t="str">
        <f>IF(Table1[[#This Row],[3 Day Avg]]&lt;=25,"Green","Red")</f>
        <v>Red</v>
      </c>
    </row>
    <row r="2686" spans="1:90" x14ac:dyDescent="0.25">
      <c r="A2686">
        <v>2685</v>
      </c>
      <c r="B2686" t="s">
        <v>4495</v>
      </c>
      <c r="C2686" t="s">
        <v>2770</v>
      </c>
      <c r="D2686" t="s">
        <v>4232</v>
      </c>
      <c r="E2686">
        <v>48</v>
      </c>
      <c r="F2686">
        <v>48323</v>
      </c>
      <c r="G2686">
        <v>3.6077130416753098</v>
      </c>
      <c r="H2686">
        <v>8246.56</v>
      </c>
      <c r="I2686">
        <v>297.512182610926</v>
      </c>
      <c r="J2686">
        <v>25.9</v>
      </c>
      <c r="K2686">
        <v>8.1</v>
      </c>
      <c r="L2686">
        <v>58.704999999999998</v>
      </c>
      <c r="M2686">
        <v>1.78293029732646</v>
      </c>
      <c r="N2686" s="1">
        <v>44165.342210648145</v>
      </c>
      <c r="O2686" t="s">
        <v>87</v>
      </c>
      <c r="P2686" s="1">
        <v>43923.979351851849</v>
      </c>
      <c r="Q2686" t="s">
        <v>398</v>
      </c>
      <c r="R2686" t="s">
        <v>4496</v>
      </c>
      <c r="S2686" t="s">
        <v>90</v>
      </c>
      <c r="T2686">
        <v>4823</v>
      </c>
      <c r="U2686">
        <v>174</v>
      </c>
      <c r="V2686">
        <v>579</v>
      </c>
      <c r="W2686">
        <v>906</v>
      </c>
      <c r="X2686">
        <v>1339</v>
      </c>
      <c r="Y2686">
        <v>1770</v>
      </c>
      <c r="Z2686">
        <v>2002</v>
      </c>
      <c r="AA2686">
        <v>101</v>
      </c>
      <c r="AB2686">
        <v>86</v>
      </c>
      <c r="AC2686">
        <v>10</v>
      </c>
      <c r="AD2686">
        <v>3</v>
      </c>
      <c r="AE2686">
        <v>58485</v>
      </c>
      <c r="AF2686">
        <v>14859</v>
      </c>
      <c r="AG2686">
        <v>1926</v>
      </c>
      <c r="AH2686">
        <v>35594</v>
      </c>
      <c r="AI2686">
        <v>0</v>
      </c>
      <c r="AJ2686">
        <v>0</v>
      </c>
      <c r="AK2686">
        <v>1225118</v>
      </c>
      <c r="AL2686">
        <v>21843</v>
      </c>
      <c r="AM2686">
        <v>0</v>
      </c>
      <c r="AN2686">
        <v>10703677</v>
      </c>
      <c r="AO2686">
        <v>6596</v>
      </c>
      <c r="AP2686">
        <v>0</v>
      </c>
      <c r="AQ2686">
        <v>0</v>
      </c>
      <c r="AR2686">
        <v>57970</v>
      </c>
      <c r="AS2686">
        <v>1439</v>
      </c>
      <c r="AT2686">
        <v>236</v>
      </c>
      <c r="AU2686">
        <v>652</v>
      </c>
      <c r="AV2686">
        <v>269</v>
      </c>
      <c r="AW2686">
        <v>32</v>
      </c>
      <c r="AX2686">
        <v>136</v>
      </c>
      <c r="AY2686">
        <v>0</v>
      </c>
      <c r="AZ2686">
        <v>55206</v>
      </c>
      <c r="BA2686">
        <v>53746</v>
      </c>
      <c r="BB2686">
        <v>312</v>
      </c>
      <c r="BC2686">
        <v>705</v>
      </c>
      <c r="BD2686">
        <v>269</v>
      </c>
      <c r="BE2686">
        <v>32</v>
      </c>
      <c r="BF2686">
        <v>2586</v>
      </c>
      <c r="BG2686">
        <v>320</v>
      </c>
      <c r="BH2686">
        <v>2764</v>
      </c>
      <c r="BI2686">
        <v>15240</v>
      </c>
      <c r="BJ2686">
        <v>10124</v>
      </c>
      <c r="BK2686">
        <v>7450</v>
      </c>
      <c r="BL2686">
        <v>2824</v>
      </c>
      <c r="BM2686">
        <v>57970</v>
      </c>
      <c r="BN2686">
        <v>55206</v>
      </c>
      <c r="BO2686">
        <v>18560</v>
      </c>
      <c r="BP2686">
        <v>3772</v>
      </c>
      <c r="BQ2686" s="2">
        <v>0</v>
      </c>
      <c r="BR2686" s="2">
        <v>0</v>
      </c>
      <c r="BS2686" s="2">
        <v>0</v>
      </c>
      <c r="BT2686" s="2">
        <v>35</v>
      </c>
      <c r="BU2686" s="2">
        <v>0</v>
      </c>
      <c r="BV2686" s="2">
        <v>48</v>
      </c>
      <c r="BW2686" s="2">
        <v>0</v>
      </c>
      <c r="BX2686" s="2">
        <v>18</v>
      </c>
      <c r="BY2686" s="2">
        <v>0</v>
      </c>
      <c r="BZ2686" s="2">
        <v>32</v>
      </c>
      <c r="CA2686" s="2">
        <v>28</v>
      </c>
      <c r="CB2686" s="2">
        <v>0</v>
      </c>
      <c r="CC2686" s="2">
        <v>53</v>
      </c>
      <c r="CD2686" s="2">
        <v>0</v>
      </c>
      <c r="CE2686">
        <v>0</v>
      </c>
      <c r="CF2686">
        <v>4366381381.6210899</v>
      </c>
      <c r="CG2686">
        <v>342000.16554468201</v>
      </c>
      <c r="CH2686" s="2">
        <f t="shared" si="167"/>
        <v>0</v>
      </c>
      <c r="CI2686" t="str">
        <f t="shared" si="164"/>
        <v>Texas</v>
      </c>
      <c r="CJ2686" t="str">
        <f t="shared" si="165"/>
        <v>Maverick</v>
      </c>
      <c r="CK2686" t="str">
        <f t="shared" si="166"/>
        <v>TX</v>
      </c>
      <c r="CL2686" t="str">
        <f>IF(Table1[[#This Row],[3 Day Avg]]&lt;=25,"Green","Red")</f>
        <v>Green</v>
      </c>
    </row>
    <row r="2687" spans="1:90" x14ac:dyDescent="0.25">
      <c r="A2687">
        <v>2686</v>
      </c>
      <c r="B2687" t="s">
        <v>3571</v>
      </c>
      <c r="C2687" t="s">
        <v>2770</v>
      </c>
      <c r="D2687" t="s">
        <v>4232</v>
      </c>
      <c r="E2687">
        <v>48</v>
      </c>
      <c r="F2687">
        <v>48325</v>
      </c>
      <c r="G2687">
        <v>3.36307481125601</v>
      </c>
      <c r="H2687">
        <v>2861.29</v>
      </c>
      <c r="I2687">
        <v>96.227489640816202</v>
      </c>
      <c r="J2687">
        <v>12.3</v>
      </c>
      <c r="K2687">
        <v>3.5</v>
      </c>
      <c r="L2687">
        <v>97.809700000000007</v>
      </c>
      <c r="M2687">
        <v>1.78293029732646</v>
      </c>
      <c r="N2687" s="1">
        <v>44165.342210648145</v>
      </c>
      <c r="O2687" t="s">
        <v>319</v>
      </c>
      <c r="P2687" s="1">
        <v>43909.794791666667</v>
      </c>
      <c r="Q2687" t="s">
        <v>398</v>
      </c>
      <c r="R2687" t="s">
        <v>4497</v>
      </c>
      <c r="S2687" t="s">
        <v>90</v>
      </c>
      <c r="T2687">
        <v>1457</v>
      </c>
      <c r="U2687">
        <v>49</v>
      </c>
      <c r="V2687">
        <v>986</v>
      </c>
      <c r="W2687">
        <v>872</v>
      </c>
      <c r="X2687">
        <v>1291</v>
      </c>
      <c r="Y2687">
        <v>1930</v>
      </c>
      <c r="Z2687">
        <v>2865</v>
      </c>
      <c r="AA2687">
        <v>25</v>
      </c>
      <c r="AB2687">
        <v>25</v>
      </c>
      <c r="AC2687">
        <v>4</v>
      </c>
      <c r="AD2687">
        <v>2</v>
      </c>
      <c r="AE2687">
        <v>50921</v>
      </c>
      <c r="AF2687">
        <v>5988</v>
      </c>
      <c r="AG2687">
        <v>746</v>
      </c>
      <c r="AH2687">
        <v>59304</v>
      </c>
      <c r="AI2687">
        <v>0</v>
      </c>
      <c r="AJ2687">
        <v>0</v>
      </c>
      <c r="AK2687">
        <v>1225118</v>
      </c>
      <c r="AL2687">
        <v>21843</v>
      </c>
      <c r="AM2687">
        <v>0</v>
      </c>
      <c r="AN2687">
        <v>10703677</v>
      </c>
      <c r="AO2687">
        <v>7944</v>
      </c>
      <c r="AP2687">
        <v>0</v>
      </c>
      <c r="AQ2687">
        <v>0</v>
      </c>
      <c r="AR2687">
        <v>49334</v>
      </c>
      <c r="AS2687">
        <v>21679</v>
      </c>
      <c r="AT2687">
        <v>1157</v>
      </c>
      <c r="AU2687">
        <v>99</v>
      </c>
      <c r="AV2687">
        <v>356</v>
      </c>
      <c r="AW2687">
        <v>11</v>
      </c>
      <c r="AX2687">
        <v>0</v>
      </c>
      <c r="AY2687">
        <v>562</v>
      </c>
      <c r="AZ2687">
        <v>25470</v>
      </c>
      <c r="BA2687">
        <v>44727</v>
      </c>
      <c r="BB2687">
        <v>1275</v>
      </c>
      <c r="BC2687">
        <v>191</v>
      </c>
      <c r="BD2687">
        <v>371</v>
      </c>
      <c r="BE2687">
        <v>11</v>
      </c>
      <c r="BF2687">
        <v>1612</v>
      </c>
      <c r="BG2687">
        <v>1147</v>
      </c>
      <c r="BH2687">
        <v>23864</v>
      </c>
      <c r="BI2687">
        <v>9394</v>
      </c>
      <c r="BJ2687">
        <v>6978</v>
      </c>
      <c r="BK2687">
        <v>6103</v>
      </c>
      <c r="BL2687">
        <v>3149</v>
      </c>
      <c r="BM2687">
        <v>49334</v>
      </c>
      <c r="BN2687">
        <v>25470</v>
      </c>
      <c r="BO2687">
        <v>18915</v>
      </c>
      <c r="BP2687">
        <v>4795</v>
      </c>
      <c r="BQ2687" s="2">
        <v>0</v>
      </c>
      <c r="BR2687" s="2">
        <v>0</v>
      </c>
      <c r="BS2687" s="2">
        <v>0</v>
      </c>
      <c r="BT2687" s="2">
        <v>18</v>
      </c>
      <c r="BU2687" s="2">
        <v>3</v>
      </c>
      <c r="BV2687" s="2">
        <v>60</v>
      </c>
      <c r="BW2687" s="2">
        <v>-2</v>
      </c>
      <c r="BX2687" s="2">
        <v>0</v>
      </c>
      <c r="BY2687" s="2">
        <v>19</v>
      </c>
      <c r="BZ2687" s="2">
        <v>1</v>
      </c>
      <c r="CA2687" s="2">
        <v>4</v>
      </c>
      <c r="CB2687" s="2">
        <v>1</v>
      </c>
      <c r="CC2687" s="2">
        <v>6</v>
      </c>
      <c r="CD2687" s="2">
        <v>0</v>
      </c>
      <c r="CE2687">
        <v>0</v>
      </c>
      <c r="CF2687">
        <v>4567934328.5664101</v>
      </c>
      <c r="CG2687">
        <v>298718.52161888499</v>
      </c>
      <c r="CH2687" s="2">
        <f t="shared" si="167"/>
        <v>0</v>
      </c>
      <c r="CI2687" t="str">
        <f t="shared" si="164"/>
        <v>Texas</v>
      </c>
      <c r="CJ2687" t="str">
        <f t="shared" si="165"/>
        <v>Medina</v>
      </c>
      <c r="CK2687" t="str">
        <f t="shared" si="166"/>
        <v>TX</v>
      </c>
      <c r="CL2687" t="str">
        <f>IF(Table1[[#This Row],[3 Day Avg]]&lt;=25,"Green","Red")</f>
        <v>Green</v>
      </c>
    </row>
    <row r="2688" spans="1:90" x14ac:dyDescent="0.25">
      <c r="A2688">
        <v>2687</v>
      </c>
      <c r="B2688" t="s">
        <v>1307</v>
      </c>
      <c r="C2688" t="s">
        <v>2770</v>
      </c>
      <c r="D2688" t="s">
        <v>4232</v>
      </c>
      <c r="E2688">
        <v>48</v>
      </c>
      <c r="F2688">
        <v>48327</v>
      </c>
      <c r="G2688">
        <v>2.6785714285714302</v>
      </c>
      <c r="H2688">
        <v>5236.09</v>
      </c>
      <c r="I2688">
        <v>140.25245441795201</v>
      </c>
      <c r="J2688">
        <v>21.6</v>
      </c>
      <c r="K2688">
        <v>4</v>
      </c>
      <c r="L2688">
        <v>59.1783</v>
      </c>
      <c r="M2688">
        <v>0</v>
      </c>
      <c r="N2688" s="1">
        <v>44165.342210648145</v>
      </c>
      <c r="O2688" t="s">
        <v>319</v>
      </c>
      <c r="P2688" s="1">
        <v>43909.794791666667</v>
      </c>
      <c r="Q2688" t="s">
        <v>398</v>
      </c>
      <c r="R2688" t="s">
        <v>4498</v>
      </c>
      <c r="S2688" t="s">
        <v>90</v>
      </c>
      <c r="T2688">
        <v>112</v>
      </c>
      <c r="U2688">
        <v>3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2139</v>
      </c>
      <c r="AF2688">
        <v>452</v>
      </c>
      <c r="AG2688">
        <v>34</v>
      </c>
      <c r="AH2688">
        <v>35881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10703677</v>
      </c>
      <c r="AO2688">
        <v>0</v>
      </c>
      <c r="AP2688">
        <v>0</v>
      </c>
      <c r="AQ2688">
        <v>0</v>
      </c>
      <c r="AR2688">
        <v>2123</v>
      </c>
      <c r="AS2688">
        <v>1319</v>
      </c>
      <c r="AT2688">
        <v>14</v>
      </c>
      <c r="AU2688">
        <v>12</v>
      </c>
      <c r="AV2688">
        <v>0</v>
      </c>
      <c r="AW2688">
        <v>0</v>
      </c>
      <c r="AX2688">
        <v>0</v>
      </c>
      <c r="AY2688">
        <v>50</v>
      </c>
      <c r="AZ2688">
        <v>728</v>
      </c>
      <c r="BA2688">
        <v>1727</v>
      </c>
      <c r="BB2688">
        <v>15</v>
      </c>
      <c r="BC2688">
        <v>25</v>
      </c>
      <c r="BD2688">
        <v>0</v>
      </c>
      <c r="BE2688">
        <v>0</v>
      </c>
      <c r="BF2688">
        <v>198</v>
      </c>
      <c r="BG2688">
        <v>158</v>
      </c>
      <c r="BH2688">
        <v>1395</v>
      </c>
      <c r="BI2688">
        <v>283</v>
      </c>
      <c r="BJ2688">
        <v>124</v>
      </c>
      <c r="BK2688">
        <v>298</v>
      </c>
      <c r="BL2688">
        <v>237</v>
      </c>
      <c r="BM2688">
        <v>2123</v>
      </c>
      <c r="BN2688">
        <v>728</v>
      </c>
      <c r="BO2688">
        <v>854</v>
      </c>
      <c r="BP2688">
        <v>327</v>
      </c>
      <c r="BQ2688" s="2">
        <v>0</v>
      </c>
      <c r="BR2688" s="2">
        <v>0</v>
      </c>
      <c r="BS2688" s="2">
        <v>4</v>
      </c>
      <c r="BT2688" s="2">
        <v>0</v>
      </c>
      <c r="BU2688" s="2">
        <v>1</v>
      </c>
      <c r="BV2688" s="2">
        <v>0</v>
      </c>
      <c r="BW2688" s="2">
        <v>1</v>
      </c>
      <c r="BX2688" s="2">
        <v>2</v>
      </c>
      <c r="BY2688" s="2">
        <v>1</v>
      </c>
      <c r="BZ2688" s="2">
        <v>3</v>
      </c>
      <c r="CA2688" s="2">
        <v>2</v>
      </c>
      <c r="CB2688" s="2">
        <v>1</v>
      </c>
      <c r="CC2688" s="2">
        <v>6</v>
      </c>
      <c r="CD2688" s="2">
        <v>0</v>
      </c>
      <c r="CE2688">
        <v>0</v>
      </c>
      <c r="CF2688">
        <v>3183078912.5273399</v>
      </c>
      <c r="CG2688">
        <v>238450.36201235201</v>
      </c>
      <c r="CH2688" s="2">
        <f t="shared" si="167"/>
        <v>62.804207881928086</v>
      </c>
      <c r="CI2688" t="str">
        <f t="shared" si="164"/>
        <v>Texas</v>
      </c>
      <c r="CJ2688" t="str">
        <f t="shared" si="165"/>
        <v>Menard</v>
      </c>
      <c r="CK2688" t="str">
        <f t="shared" si="166"/>
        <v>TX</v>
      </c>
      <c r="CL2688" t="str">
        <f>IF(Table1[[#This Row],[3 Day Avg]]&lt;=25,"Green","Red")</f>
        <v>Red</v>
      </c>
    </row>
    <row r="2689" spans="1:90" x14ac:dyDescent="0.25">
      <c r="A2689">
        <v>2688</v>
      </c>
      <c r="B2689" t="s">
        <v>2306</v>
      </c>
      <c r="C2689" t="s">
        <v>2770</v>
      </c>
      <c r="D2689" t="s">
        <v>4232</v>
      </c>
      <c r="E2689">
        <v>48</v>
      </c>
      <c r="F2689">
        <v>48329</v>
      </c>
      <c r="G2689">
        <v>1.9241341396371601</v>
      </c>
      <c r="H2689">
        <v>4216.0600000000004</v>
      </c>
      <c r="I2689">
        <v>81.122738703658598</v>
      </c>
      <c r="J2689">
        <v>10.1</v>
      </c>
      <c r="K2689">
        <v>2.1</v>
      </c>
      <c r="L2689">
        <v>132.2552</v>
      </c>
      <c r="M2689">
        <v>1.78293029732646</v>
      </c>
      <c r="N2689" s="1">
        <v>44165.342210648145</v>
      </c>
      <c r="O2689" t="s">
        <v>319</v>
      </c>
      <c r="P2689" s="1">
        <v>43909.794791666667</v>
      </c>
      <c r="Q2689" t="s">
        <v>398</v>
      </c>
      <c r="R2689" t="s">
        <v>4499</v>
      </c>
      <c r="S2689" t="s">
        <v>90</v>
      </c>
      <c r="T2689">
        <v>7276</v>
      </c>
      <c r="U2689">
        <v>140</v>
      </c>
      <c r="V2689">
        <v>2367</v>
      </c>
      <c r="W2689">
        <v>2468</v>
      </c>
      <c r="X2689">
        <v>2704</v>
      </c>
      <c r="Y2689">
        <v>3562</v>
      </c>
      <c r="Z2689">
        <v>5692</v>
      </c>
      <c r="AA2689">
        <v>616</v>
      </c>
      <c r="AB2689">
        <v>368</v>
      </c>
      <c r="AC2689">
        <v>40</v>
      </c>
      <c r="AD2689">
        <v>5</v>
      </c>
      <c r="AE2689">
        <v>172578</v>
      </c>
      <c r="AF2689">
        <v>17351</v>
      </c>
      <c r="AG2689">
        <v>2147</v>
      </c>
      <c r="AH2689">
        <v>80189</v>
      </c>
      <c r="AI2689">
        <v>0</v>
      </c>
      <c r="AJ2689">
        <v>0</v>
      </c>
      <c r="AK2689">
        <v>1225118</v>
      </c>
      <c r="AL2689">
        <v>21843</v>
      </c>
      <c r="AM2689">
        <v>0</v>
      </c>
      <c r="AN2689">
        <v>10703677</v>
      </c>
      <c r="AO2689">
        <v>16793</v>
      </c>
      <c r="AP2689">
        <v>0</v>
      </c>
      <c r="AQ2689">
        <v>0</v>
      </c>
      <c r="AR2689">
        <v>164194</v>
      </c>
      <c r="AS2689">
        <v>75960</v>
      </c>
      <c r="AT2689">
        <v>9934</v>
      </c>
      <c r="AU2689">
        <v>677</v>
      </c>
      <c r="AV2689">
        <v>3316</v>
      </c>
      <c r="AW2689">
        <v>72</v>
      </c>
      <c r="AX2689">
        <v>100</v>
      </c>
      <c r="AY2689">
        <v>1810</v>
      </c>
      <c r="AZ2689">
        <v>72325</v>
      </c>
      <c r="BA2689">
        <v>138187</v>
      </c>
      <c r="BB2689">
        <v>10784</v>
      </c>
      <c r="BC2689">
        <v>1144</v>
      </c>
      <c r="BD2689">
        <v>3502</v>
      </c>
      <c r="BE2689">
        <v>72</v>
      </c>
      <c r="BF2689">
        <v>6935</v>
      </c>
      <c r="BG2689">
        <v>3570</v>
      </c>
      <c r="BH2689">
        <v>91869</v>
      </c>
      <c r="BI2689">
        <v>39448</v>
      </c>
      <c r="BJ2689">
        <v>22265</v>
      </c>
      <c r="BK2689">
        <v>28956</v>
      </c>
      <c r="BL2689">
        <v>7539</v>
      </c>
      <c r="BM2689">
        <v>164194</v>
      </c>
      <c r="BN2689">
        <v>72325</v>
      </c>
      <c r="BO2689">
        <v>56732</v>
      </c>
      <c r="BP2689">
        <v>9254</v>
      </c>
      <c r="BQ2689" s="2">
        <v>0</v>
      </c>
      <c r="BR2689" s="2">
        <v>0</v>
      </c>
      <c r="BS2689" s="2">
        <v>0</v>
      </c>
      <c r="BT2689" s="2">
        <v>0</v>
      </c>
      <c r="BU2689" s="2">
        <v>249</v>
      </c>
      <c r="BV2689" s="2">
        <v>0</v>
      </c>
      <c r="BW2689" s="2">
        <v>451</v>
      </c>
      <c r="BX2689" s="2">
        <v>0</v>
      </c>
      <c r="BY2689" s="2">
        <v>0</v>
      </c>
      <c r="BZ2689" s="2">
        <v>0</v>
      </c>
      <c r="CA2689" s="2">
        <v>0</v>
      </c>
      <c r="CB2689" s="2">
        <v>0</v>
      </c>
      <c r="CC2689" s="2">
        <v>0</v>
      </c>
      <c r="CD2689" s="2">
        <v>171</v>
      </c>
      <c r="CE2689">
        <v>0</v>
      </c>
      <c r="CF2689">
        <v>3248572032.6757798</v>
      </c>
      <c r="CG2689">
        <v>228037.80829812301</v>
      </c>
      <c r="CH2689" s="2">
        <f t="shared" si="167"/>
        <v>0</v>
      </c>
      <c r="CI2689" t="str">
        <f t="shared" si="164"/>
        <v>Texas</v>
      </c>
      <c r="CJ2689" t="str">
        <f t="shared" si="165"/>
        <v>Midland</v>
      </c>
      <c r="CK2689" t="str">
        <f t="shared" si="166"/>
        <v>TX</v>
      </c>
      <c r="CL2689" t="str">
        <f>IF(Table1[[#This Row],[3 Day Avg]]&lt;=25,"Green","Red")</f>
        <v>Green</v>
      </c>
    </row>
    <row r="2690" spans="1:90" x14ac:dyDescent="0.25">
      <c r="A2690">
        <v>2689</v>
      </c>
      <c r="B2690" t="s">
        <v>4500</v>
      </c>
      <c r="C2690" t="s">
        <v>2770</v>
      </c>
      <c r="D2690" t="s">
        <v>4232</v>
      </c>
      <c r="E2690">
        <v>48</v>
      </c>
      <c r="F2690">
        <v>48331</v>
      </c>
      <c r="G2690">
        <v>1.40625</v>
      </c>
      <c r="H2690">
        <v>2546.66</v>
      </c>
      <c r="I2690">
        <v>35.812343320998004</v>
      </c>
      <c r="J2690">
        <v>15.6</v>
      </c>
      <c r="K2690">
        <v>5.5</v>
      </c>
      <c r="L2690">
        <v>77.055000000000007</v>
      </c>
      <c r="M2690">
        <v>0</v>
      </c>
      <c r="N2690" s="1">
        <v>44165.342210648145</v>
      </c>
      <c r="O2690" t="s">
        <v>87</v>
      </c>
      <c r="P2690" s="1">
        <v>43921.961365740739</v>
      </c>
      <c r="Q2690" t="s">
        <v>398</v>
      </c>
      <c r="R2690" t="s">
        <v>4501</v>
      </c>
      <c r="S2690" t="s">
        <v>90</v>
      </c>
      <c r="T2690">
        <v>640</v>
      </c>
      <c r="U2690">
        <v>9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25131</v>
      </c>
      <c r="AF2690">
        <v>3839</v>
      </c>
      <c r="AG2690">
        <v>544</v>
      </c>
      <c r="AH2690">
        <v>46720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10703677</v>
      </c>
      <c r="AO2690">
        <v>0</v>
      </c>
      <c r="AP2690">
        <v>0</v>
      </c>
      <c r="AQ2690">
        <v>0</v>
      </c>
      <c r="AR2690">
        <v>24664</v>
      </c>
      <c r="AS2690">
        <v>15426</v>
      </c>
      <c r="AT2690">
        <v>2093</v>
      </c>
      <c r="AU2690">
        <v>28</v>
      </c>
      <c r="AV2690">
        <v>121</v>
      </c>
      <c r="AW2690">
        <v>0</v>
      </c>
      <c r="AX2690">
        <v>12</v>
      </c>
      <c r="AY2690">
        <v>525</v>
      </c>
      <c r="AZ2690">
        <v>6459</v>
      </c>
      <c r="BA2690">
        <v>20849</v>
      </c>
      <c r="BB2690">
        <v>2429</v>
      </c>
      <c r="BC2690">
        <v>35</v>
      </c>
      <c r="BD2690">
        <v>134</v>
      </c>
      <c r="BE2690">
        <v>0</v>
      </c>
      <c r="BF2690">
        <v>513</v>
      </c>
      <c r="BG2690">
        <v>704</v>
      </c>
      <c r="BH2690">
        <v>18205</v>
      </c>
      <c r="BI2690">
        <v>4833</v>
      </c>
      <c r="BJ2690">
        <v>3285</v>
      </c>
      <c r="BK2690">
        <v>2762</v>
      </c>
      <c r="BL2690">
        <v>2023</v>
      </c>
      <c r="BM2690">
        <v>24664</v>
      </c>
      <c r="BN2690">
        <v>6459</v>
      </c>
      <c r="BO2690">
        <v>8922</v>
      </c>
      <c r="BP2690">
        <v>2839</v>
      </c>
      <c r="BQ2690" s="2">
        <v>0</v>
      </c>
      <c r="BR2690" s="2">
        <v>0</v>
      </c>
      <c r="BS2690" s="2">
        <v>0</v>
      </c>
      <c r="BT2690" s="2">
        <v>7</v>
      </c>
      <c r="BU2690" s="2">
        <v>12</v>
      </c>
      <c r="BV2690" s="2">
        <v>6</v>
      </c>
      <c r="BW2690" s="2">
        <v>0</v>
      </c>
      <c r="BX2690" s="2">
        <v>0</v>
      </c>
      <c r="BY2690" s="2">
        <v>6</v>
      </c>
      <c r="BZ2690" s="2">
        <v>4</v>
      </c>
      <c r="CA2690" s="2">
        <v>3</v>
      </c>
      <c r="CB2690" s="2">
        <v>8</v>
      </c>
      <c r="CC2690" s="2">
        <v>0</v>
      </c>
      <c r="CD2690" s="2">
        <v>4</v>
      </c>
      <c r="CE2690">
        <v>0</v>
      </c>
      <c r="CF2690">
        <v>3597411426.9140601</v>
      </c>
      <c r="CG2690">
        <v>274889.36815477902</v>
      </c>
      <c r="CH2690" s="2">
        <f t="shared" si="167"/>
        <v>0</v>
      </c>
      <c r="CI2690" t="str">
        <f t="shared" ref="CI2690:CI2753" si="168">C2690</f>
        <v>Texas</v>
      </c>
      <c r="CJ2690" t="str">
        <f t="shared" ref="CJ2690:CJ2753" si="169">B2690</f>
        <v>Milam</v>
      </c>
      <c r="CK2690" t="str">
        <f t="shared" ref="CK2690:CK2753" si="170">D2690</f>
        <v>TX</v>
      </c>
      <c r="CL2690" t="str">
        <f>IF(Table1[[#This Row],[3 Day Avg]]&lt;=25,"Green","Red")</f>
        <v>Green</v>
      </c>
    </row>
    <row r="2691" spans="1:90" x14ac:dyDescent="0.25">
      <c r="A2691">
        <v>2690</v>
      </c>
      <c r="B2691" t="s">
        <v>1590</v>
      </c>
      <c r="C2691" t="s">
        <v>2770</v>
      </c>
      <c r="D2691" t="s">
        <v>4232</v>
      </c>
      <c r="E2691">
        <v>48</v>
      </c>
      <c r="F2691">
        <v>48333</v>
      </c>
      <c r="G2691">
        <v>2.7586206896551699</v>
      </c>
      <c r="H2691">
        <v>2946.56</v>
      </c>
      <c r="I2691">
        <v>81.284291810607598</v>
      </c>
      <c r="J2691">
        <v>14.6</v>
      </c>
      <c r="K2691">
        <v>3.5</v>
      </c>
      <c r="L2691">
        <v>77.629000000000005</v>
      </c>
      <c r="M2691">
        <v>0</v>
      </c>
      <c r="N2691" s="1">
        <v>44165.342210648145</v>
      </c>
      <c r="O2691" t="s">
        <v>319</v>
      </c>
      <c r="P2691" s="1">
        <v>43909.794791666667</v>
      </c>
      <c r="Q2691" t="s">
        <v>398</v>
      </c>
      <c r="R2691" t="s">
        <v>4502</v>
      </c>
      <c r="S2691" t="s">
        <v>90</v>
      </c>
      <c r="T2691">
        <v>145</v>
      </c>
      <c r="U2691">
        <v>4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4921</v>
      </c>
      <c r="AF2691">
        <v>693</v>
      </c>
      <c r="AG2691">
        <v>66</v>
      </c>
      <c r="AH2691">
        <v>47068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10703677</v>
      </c>
      <c r="AO2691">
        <v>0</v>
      </c>
      <c r="AP2691">
        <v>1</v>
      </c>
      <c r="AQ2691">
        <v>0</v>
      </c>
      <c r="AR2691">
        <v>4902</v>
      </c>
      <c r="AS2691">
        <v>3901</v>
      </c>
      <c r="AT2691">
        <v>10</v>
      </c>
      <c r="AU2691">
        <v>10</v>
      </c>
      <c r="AV2691">
        <v>5</v>
      </c>
      <c r="AW2691">
        <v>0</v>
      </c>
      <c r="AX2691">
        <v>0</v>
      </c>
      <c r="AY2691">
        <v>8</v>
      </c>
      <c r="AZ2691">
        <v>968</v>
      </c>
      <c r="BA2691">
        <v>4818</v>
      </c>
      <c r="BB2691">
        <v>10</v>
      </c>
      <c r="BC2691">
        <v>10</v>
      </c>
      <c r="BD2691">
        <v>5</v>
      </c>
      <c r="BE2691">
        <v>0</v>
      </c>
      <c r="BF2691">
        <v>50</v>
      </c>
      <c r="BG2691">
        <v>9</v>
      </c>
      <c r="BH2691">
        <v>3934</v>
      </c>
      <c r="BI2691">
        <v>942</v>
      </c>
      <c r="BJ2691">
        <v>549</v>
      </c>
      <c r="BK2691">
        <v>319</v>
      </c>
      <c r="BL2691">
        <v>702</v>
      </c>
      <c r="BM2691">
        <v>4902</v>
      </c>
      <c r="BN2691">
        <v>968</v>
      </c>
      <c r="BO2691">
        <v>1679</v>
      </c>
      <c r="BP2691">
        <v>711</v>
      </c>
      <c r="BQ2691" s="2">
        <v>1</v>
      </c>
      <c r="BR2691" s="2">
        <v>5</v>
      </c>
      <c r="BS2691" s="2">
        <v>0</v>
      </c>
      <c r="BT2691" s="2">
        <v>3</v>
      </c>
      <c r="BU2691" s="2">
        <v>7</v>
      </c>
      <c r="BV2691" s="2">
        <v>0</v>
      </c>
      <c r="BW2691" s="2">
        <v>0</v>
      </c>
      <c r="BX2691" s="2">
        <v>0</v>
      </c>
      <c r="BY2691" s="2">
        <v>1</v>
      </c>
      <c r="BZ2691" s="2">
        <v>12</v>
      </c>
      <c r="CA2691" s="2">
        <v>1</v>
      </c>
      <c r="CB2691" s="2">
        <v>1</v>
      </c>
      <c r="CC2691" s="2">
        <v>1</v>
      </c>
      <c r="CD2691" s="2">
        <v>0</v>
      </c>
      <c r="CE2691">
        <v>20.3210729526519</v>
      </c>
      <c r="CF2691">
        <v>2678563368.8007798</v>
      </c>
      <c r="CG2691">
        <v>288174.42992771498</v>
      </c>
      <c r="CH2691" s="2">
        <f t="shared" ref="CH2691:CH2754" si="171">(AVERAGE(BQ2691:BS2691)/AR2691)*100000</f>
        <v>40.799673602611179</v>
      </c>
      <c r="CI2691" t="str">
        <f t="shared" si="168"/>
        <v>Texas</v>
      </c>
      <c r="CJ2691" t="str">
        <f t="shared" si="169"/>
        <v>Mills</v>
      </c>
      <c r="CK2691" t="str">
        <f t="shared" si="170"/>
        <v>TX</v>
      </c>
      <c r="CL2691" t="str">
        <f>IF(Table1[[#This Row],[3 Day Avg]]&lt;=25,"Green","Red")</f>
        <v>Red</v>
      </c>
    </row>
    <row r="2692" spans="1:90" x14ac:dyDescent="0.25">
      <c r="A2692">
        <v>2691</v>
      </c>
      <c r="B2692" t="s">
        <v>1019</v>
      </c>
      <c r="C2692" t="s">
        <v>2770</v>
      </c>
      <c r="D2692" t="s">
        <v>4232</v>
      </c>
      <c r="E2692">
        <v>48</v>
      </c>
      <c r="F2692">
        <v>48335</v>
      </c>
      <c r="G2692">
        <v>2.0710059171597601</v>
      </c>
      <c r="H2692">
        <v>4149.79</v>
      </c>
      <c r="I2692">
        <v>85.942295887047294</v>
      </c>
      <c r="J2692">
        <v>21.4</v>
      </c>
      <c r="K2692">
        <v>4.4000000000000004</v>
      </c>
      <c r="L2692">
        <v>80.038600000000002</v>
      </c>
      <c r="M2692">
        <v>1.78293029732646</v>
      </c>
      <c r="N2692" s="1">
        <v>44165.342210648145</v>
      </c>
      <c r="O2692" t="s">
        <v>319</v>
      </c>
      <c r="P2692" s="1">
        <v>43909.791319444441</v>
      </c>
      <c r="Q2692" t="s">
        <v>398</v>
      </c>
      <c r="R2692" t="s">
        <v>4503</v>
      </c>
      <c r="S2692" t="s">
        <v>90</v>
      </c>
      <c r="T2692">
        <v>338</v>
      </c>
      <c r="U2692">
        <v>7</v>
      </c>
      <c r="V2692">
        <v>216</v>
      </c>
      <c r="W2692">
        <v>211</v>
      </c>
      <c r="X2692">
        <v>232</v>
      </c>
      <c r="Y2692">
        <v>314</v>
      </c>
      <c r="Z2692">
        <v>325</v>
      </c>
      <c r="AA2692">
        <v>25</v>
      </c>
      <c r="AB2692">
        <v>25</v>
      </c>
      <c r="AC2692">
        <v>4</v>
      </c>
      <c r="AD2692">
        <v>2</v>
      </c>
      <c r="AE2692">
        <v>8145</v>
      </c>
      <c r="AF2692">
        <v>1432</v>
      </c>
      <c r="AG2692">
        <v>103</v>
      </c>
      <c r="AH2692">
        <v>48529</v>
      </c>
      <c r="AI2692">
        <v>0</v>
      </c>
      <c r="AJ2692">
        <v>0</v>
      </c>
      <c r="AK2692">
        <v>1225118</v>
      </c>
      <c r="AL2692">
        <v>21843</v>
      </c>
      <c r="AM2692">
        <v>0</v>
      </c>
      <c r="AN2692">
        <v>10703677</v>
      </c>
      <c r="AO2692">
        <v>1298</v>
      </c>
      <c r="AP2692">
        <v>0</v>
      </c>
      <c r="AQ2692">
        <v>0</v>
      </c>
      <c r="AR2692">
        <v>8558</v>
      </c>
      <c r="AS2692">
        <v>4159</v>
      </c>
      <c r="AT2692">
        <v>847</v>
      </c>
      <c r="AU2692">
        <v>53</v>
      </c>
      <c r="AV2692">
        <v>30</v>
      </c>
      <c r="AW2692">
        <v>0</v>
      </c>
      <c r="AX2692">
        <v>0</v>
      </c>
      <c r="AY2692">
        <v>88</v>
      </c>
      <c r="AZ2692">
        <v>3381</v>
      </c>
      <c r="BA2692">
        <v>6754</v>
      </c>
      <c r="BB2692">
        <v>941</v>
      </c>
      <c r="BC2692">
        <v>82</v>
      </c>
      <c r="BD2692">
        <v>30</v>
      </c>
      <c r="BE2692">
        <v>0</v>
      </c>
      <c r="BF2692">
        <v>490</v>
      </c>
      <c r="BG2692">
        <v>261</v>
      </c>
      <c r="BH2692">
        <v>5177</v>
      </c>
      <c r="BI2692">
        <v>1321</v>
      </c>
      <c r="BJ2692">
        <v>1468</v>
      </c>
      <c r="BK2692">
        <v>1619</v>
      </c>
      <c r="BL2692">
        <v>659</v>
      </c>
      <c r="BM2692">
        <v>8558</v>
      </c>
      <c r="BN2692">
        <v>3381</v>
      </c>
      <c r="BO2692">
        <v>2852</v>
      </c>
      <c r="BP2692">
        <v>639</v>
      </c>
      <c r="BQ2692" s="2">
        <v>0</v>
      </c>
      <c r="BR2692" s="2">
        <v>0</v>
      </c>
      <c r="BS2692" s="2">
        <v>0</v>
      </c>
      <c r="BT2692" s="2">
        <v>14</v>
      </c>
      <c r="BU2692" s="2">
        <v>5</v>
      </c>
      <c r="BV2692" s="2">
        <v>15</v>
      </c>
      <c r="BW2692" s="2">
        <v>0</v>
      </c>
      <c r="BX2692" s="2">
        <v>0</v>
      </c>
      <c r="BY2692" s="2">
        <v>24</v>
      </c>
      <c r="BZ2692" s="2">
        <v>8</v>
      </c>
      <c r="CA2692" s="2">
        <v>1</v>
      </c>
      <c r="CB2692" s="2">
        <v>8</v>
      </c>
      <c r="CC2692" s="2">
        <v>11</v>
      </c>
      <c r="CD2692" s="2">
        <v>0</v>
      </c>
      <c r="CE2692">
        <v>0</v>
      </c>
      <c r="CF2692">
        <v>3330742393.0117202</v>
      </c>
      <c r="CG2692">
        <v>230938.33237988001</v>
      </c>
      <c r="CH2692" s="2">
        <f t="shared" si="171"/>
        <v>0</v>
      </c>
      <c r="CI2692" t="str">
        <f t="shared" si="168"/>
        <v>Texas</v>
      </c>
      <c r="CJ2692" t="str">
        <f t="shared" si="169"/>
        <v>Mitchell</v>
      </c>
      <c r="CK2692" t="str">
        <f t="shared" si="170"/>
        <v>TX</v>
      </c>
      <c r="CL2692" t="str">
        <f>IF(Table1[[#This Row],[3 Day Avg]]&lt;=25,"Green","Red")</f>
        <v>Green</v>
      </c>
    </row>
    <row r="2693" spans="1:90" x14ac:dyDescent="0.25">
      <c r="A2693">
        <v>2692</v>
      </c>
      <c r="B2693" t="s">
        <v>4504</v>
      </c>
      <c r="C2693" t="s">
        <v>2770</v>
      </c>
      <c r="D2693" t="s">
        <v>4232</v>
      </c>
      <c r="E2693">
        <v>48</v>
      </c>
      <c r="F2693">
        <v>48337</v>
      </c>
      <c r="G2693">
        <v>2.5117739403453698</v>
      </c>
      <c r="H2693">
        <v>3250.66</v>
      </c>
      <c r="I2693">
        <v>81.649316186976904</v>
      </c>
      <c r="J2693">
        <v>13.8</v>
      </c>
      <c r="K2693">
        <v>3.2</v>
      </c>
      <c r="L2693">
        <v>83.358599999999996</v>
      </c>
      <c r="M2693">
        <v>1.78293029732646</v>
      </c>
      <c r="N2693" s="1">
        <v>44165.342210648145</v>
      </c>
      <c r="O2693" t="s">
        <v>319</v>
      </c>
      <c r="P2693" s="1">
        <v>43909.794236111113</v>
      </c>
      <c r="Q2693" t="s">
        <v>398</v>
      </c>
      <c r="R2693" t="s">
        <v>4505</v>
      </c>
      <c r="S2693" t="s">
        <v>90</v>
      </c>
      <c r="T2693">
        <v>637</v>
      </c>
      <c r="U2693">
        <v>16</v>
      </c>
      <c r="V2693">
        <v>443</v>
      </c>
      <c r="W2693">
        <v>500</v>
      </c>
      <c r="X2693">
        <v>860</v>
      </c>
      <c r="Y2693">
        <v>1121</v>
      </c>
      <c r="Z2693">
        <v>1305</v>
      </c>
      <c r="AA2693">
        <v>71</v>
      </c>
      <c r="AB2693">
        <v>55</v>
      </c>
      <c r="AC2693">
        <v>9</v>
      </c>
      <c r="AD2693">
        <v>1</v>
      </c>
      <c r="AE2693">
        <v>19596</v>
      </c>
      <c r="AF2693">
        <v>2668</v>
      </c>
      <c r="AG2693">
        <v>293</v>
      </c>
      <c r="AH2693">
        <v>50542</v>
      </c>
      <c r="AI2693">
        <v>0</v>
      </c>
      <c r="AJ2693">
        <v>0</v>
      </c>
      <c r="AK2693">
        <v>1225118</v>
      </c>
      <c r="AL2693">
        <v>21843</v>
      </c>
      <c r="AM2693">
        <v>0</v>
      </c>
      <c r="AN2693">
        <v>10703677</v>
      </c>
      <c r="AO2693">
        <v>4229</v>
      </c>
      <c r="AP2693">
        <v>12</v>
      </c>
      <c r="AQ2693">
        <v>0</v>
      </c>
      <c r="AR2693">
        <v>19409</v>
      </c>
      <c r="AS2693">
        <v>16694</v>
      </c>
      <c r="AT2693">
        <v>120</v>
      </c>
      <c r="AU2693">
        <v>32</v>
      </c>
      <c r="AV2693">
        <v>0</v>
      </c>
      <c r="AW2693">
        <v>0</v>
      </c>
      <c r="AX2693">
        <v>0</v>
      </c>
      <c r="AY2693">
        <v>452</v>
      </c>
      <c r="AZ2693">
        <v>2111</v>
      </c>
      <c r="BA2693">
        <v>18398</v>
      </c>
      <c r="BB2693">
        <v>120</v>
      </c>
      <c r="BC2693">
        <v>32</v>
      </c>
      <c r="BD2693">
        <v>0</v>
      </c>
      <c r="BE2693">
        <v>0</v>
      </c>
      <c r="BF2693">
        <v>206</v>
      </c>
      <c r="BG2693">
        <v>653</v>
      </c>
      <c r="BH2693">
        <v>17298</v>
      </c>
      <c r="BI2693">
        <v>3741</v>
      </c>
      <c r="BJ2693">
        <v>2122</v>
      </c>
      <c r="BK2693">
        <v>2096</v>
      </c>
      <c r="BL2693">
        <v>1803</v>
      </c>
      <c r="BM2693">
        <v>19409</v>
      </c>
      <c r="BN2693">
        <v>2111</v>
      </c>
      <c r="BO2693">
        <v>7221</v>
      </c>
      <c r="BP2693">
        <v>2426</v>
      </c>
      <c r="BQ2693" s="2">
        <v>12</v>
      </c>
      <c r="BR2693" s="2">
        <v>0</v>
      </c>
      <c r="BS2693" s="2">
        <v>0</v>
      </c>
      <c r="BT2693" s="2">
        <v>35</v>
      </c>
      <c r="BU2693" s="2">
        <v>19</v>
      </c>
      <c r="BV2693" s="2">
        <v>60</v>
      </c>
      <c r="BW2693" s="2">
        <v>0</v>
      </c>
      <c r="BX2693" s="2">
        <v>0</v>
      </c>
      <c r="BY2693" s="2">
        <v>9</v>
      </c>
      <c r="BZ2693" s="2">
        <v>19</v>
      </c>
      <c r="CA2693" s="2">
        <v>36</v>
      </c>
      <c r="CB2693" s="2">
        <v>14</v>
      </c>
      <c r="CC2693" s="2">
        <v>14</v>
      </c>
      <c r="CD2693" s="2">
        <v>0</v>
      </c>
      <c r="CE2693">
        <v>61.236987140232699</v>
      </c>
      <c r="CF2693">
        <v>3518107380.90625</v>
      </c>
      <c r="CG2693">
        <v>264311.198367198</v>
      </c>
      <c r="CH2693" s="2">
        <f t="shared" si="171"/>
        <v>20.608995826678346</v>
      </c>
      <c r="CI2693" t="str">
        <f t="shared" si="168"/>
        <v>Texas</v>
      </c>
      <c r="CJ2693" t="str">
        <f t="shared" si="169"/>
        <v>Montague</v>
      </c>
      <c r="CK2693" t="str">
        <f t="shared" si="170"/>
        <v>TX</v>
      </c>
      <c r="CL2693" t="str">
        <f>IF(Table1[[#This Row],[3 Day Avg]]&lt;=25,"Green","Red")</f>
        <v>Green</v>
      </c>
    </row>
    <row r="2694" spans="1:90" x14ac:dyDescent="0.25">
      <c r="A2694">
        <v>2693</v>
      </c>
      <c r="B2694" t="s">
        <v>189</v>
      </c>
      <c r="C2694" t="s">
        <v>2770</v>
      </c>
      <c r="D2694" t="s">
        <v>4232</v>
      </c>
      <c r="E2694">
        <v>48</v>
      </c>
      <c r="F2694">
        <v>48339</v>
      </c>
      <c r="G2694">
        <v>1.2483806383229299</v>
      </c>
      <c r="H2694">
        <v>2873.8</v>
      </c>
      <c r="I2694">
        <v>35.875957185768101</v>
      </c>
      <c r="J2694">
        <v>9.3000000000000007</v>
      </c>
      <c r="K2694">
        <v>3.8</v>
      </c>
      <c r="L2694">
        <v>127.9819</v>
      </c>
      <c r="M2694">
        <v>1.78293029732646</v>
      </c>
      <c r="N2694" s="1">
        <v>44165.342210648145</v>
      </c>
      <c r="O2694" t="s">
        <v>87</v>
      </c>
      <c r="P2694" s="1">
        <v>43917.814965277779</v>
      </c>
      <c r="Q2694" t="s">
        <v>398</v>
      </c>
      <c r="R2694" t="s">
        <v>4506</v>
      </c>
      <c r="S2694" t="s">
        <v>90</v>
      </c>
      <c r="T2694">
        <v>16982</v>
      </c>
      <c r="U2694">
        <v>212</v>
      </c>
      <c r="V2694">
        <v>6561</v>
      </c>
      <c r="W2694">
        <v>7976</v>
      </c>
      <c r="X2694">
        <v>11019</v>
      </c>
      <c r="Y2694">
        <v>17421</v>
      </c>
      <c r="Z2694">
        <v>26496</v>
      </c>
      <c r="AA2694">
        <v>1710</v>
      </c>
      <c r="AB2694">
        <v>1732</v>
      </c>
      <c r="AC2694">
        <v>212</v>
      </c>
      <c r="AD2694">
        <v>51</v>
      </c>
      <c r="AE2694">
        <v>590925</v>
      </c>
      <c r="AF2694">
        <v>54400</v>
      </c>
      <c r="AG2694">
        <v>10334</v>
      </c>
      <c r="AH2694">
        <v>77598</v>
      </c>
      <c r="AI2694">
        <v>0</v>
      </c>
      <c r="AJ2694">
        <v>0</v>
      </c>
      <c r="AK2694">
        <v>1225118</v>
      </c>
      <c r="AL2694">
        <v>21843</v>
      </c>
      <c r="AM2694">
        <v>0</v>
      </c>
      <c r="AN2694">
        <v>10703677</v>
      </c>
      <c r="AO2694">
        <v>69473</v>
      </c>
      <c r="AP2694">
        <v>0</v>
      </c>
      <c r="AQ2694">
        <v>0</v>
      </c>
      <c r="AR2694">
        <v>554445</v>
      </c>
      <c r="AS2694">
        <v>370662</v>
      </c>
      <c r="AT2694">
        <v>25296</v>
      </c>
      <c r="AU2694">
        <v>805</v>
      </c>
      <c r="AV2694">
        <v>15610</v>
      </c>
      <c r="AW2694">
        <v>299</v>
      </c>
      <c r="AX2694">
        <v>684</v>
      </c>
      <c r="AY2694">
        <v>9942</v>
      </c>
      <c r="AZ2694">
        <v>131147</v>
      </c>
      <c r="BA2694">
        <v>479421</v>
      </c>
      <c r="BB2694">
        <v>26178</v>
      </c>
      <c r="BC2694">
        <v>2057</v>
      </c>
      <c r="BD2694">
        <v>15765</v>
      </c>
      <c r="BE2694">
        <v>346</v>
      </c>
      <c r="BF2694">
        <v>15897</v>
      </c>
      <c r="BG2694">
        <v>14781</v>
      </c>
      <c r="BH2694">
        <v>423298</v>
      </c>
      <c r="BI2694">
        <v>122147</v>
      </c>
      <c r="BJ2694">
        <v>71529</v>
      </c>
      <c r="BK2694">
        <v>70249</v>
      </c>
      <c r="BL2694">
        <v>25556</v>
      </c>
      <c r="BM2694">
        <v>554445</v>
      </c>
      <c r="BN2694">
        <v>131147</v>
      </c>
      <c r="BO2694">
        <v>221047</v>
      </c>
      <c r="BP2694">
        <v>43917</v>
      </c>
      <c r="BQ2694" s="2">
        <v>0</v>
      </c>
      <c r="BR2694" s="2">
        <v>0</v>
      </c>
      <c r="BS2694" s="2">
        <v>0</v>
      </c>
      <c r="BT2694" s="2">
        <v>0</v>
      </c>
      <c r="BU2694" s="2">
        <v>193</v>
      </c>
      <c r="BV2694" s="2">
        <v>240</v>
      </c>
      <c r="BW2694" s="2">
        <v>629</v>
      </c>
      <c r="BX2694" s="2">
        <v>0</v>
      </c>
      <c r="BY2694" s="2">
        <v>0</v>
      </c>
      <c r="BZ2694" s="2">
        <v>162</v>
      </c>
      <c r="CA2694" s="2">
        <v>330</v>
      </c>
      <c r="CB2694" s="2">
        <v>201</v>
      </c>
      <c r="CC2694" s="2">
        <v>132</v>
      </c>
      <c r="CD2694" s="2">
        <v>183</v>
      </c>
      <c r="CE2694">
        <v>0</v>
      </c>
      <c r="CF2694">
        <v>3752925033.1523399</v>
      </c>
      <c r="CG2694">
        <v>307520.434648583</v>
      </c>
      <c r="CH2694" s="2">
        <f t="shared" si="171"/>
        <v>0</v>
      </c>
      <c r="CI2694" t="str">
        <f t="shared" si="168"/>
        <v>Texas</v>
      </c>
      <c r="CJ2694" t="str">
        <f t="shared" si="169"/>
        <v>Montgomery</v>
      </c>
      <c r="CK2694" t="str">
        <f t="shared" si="170"/>
        <v>TX</v>
      </c>
      <c r="CL2694" t="str">
        <f>IF(Table1[[#This Row],[3 Day Avg]]&lt;=25,"Green","Red")</f>
        <v>Green</v>
      </c>
    </row>
    <row r="2695" spans="1:90" x14ac:dyDescent="0.25">
      <c r="A2695">
        <v>2694</v>
      </c>
      <c r="B2695" t="s">
        <v>3351</v>
      </c>
      <c r="C2695" t="s">
        <v>2770</v>
      </c>
      <c r="D2695" t="s">
        <v>4232</v>
      </c>
      <c r="E2695">
        <v>48</v>
      </c>
      <c r="F2695">
        <v>48341</v>
      </c>
      <c r="G2695">
        <v>1.9619865113427299</v>
      </c>
      <c r="H2695">
        <v>7591.34</v>
      </c>
      <c r="I2695">
        <v>148.94112171282299</v>
      </c>
      <c r="J2695">
        <v>12.2</v>
      </c>
      <c r="K2695">
        <v>2.7</v>
      </c>
      <c r="L2695">
        <v>88.707300000000004</v>
      </c>
      <c r="M2695">
        <v>1.78293029732646</v>
      </c>
      <c r="N2695" s="1">
        <v>44165.342210648145</v>
      </c>
      <c r="O2695" t="s">
        <v>319</v>
      </c>
      <c r="P2695" s="1">
        <v>43909.794236111113</v>
      </c>
      <c r="Q2695" t="s">
        <v>398</v>
      </c>
      <c r="R2695" t="s">
        <v>4507</v>
      </c>
      <c r="S2695" t="s">
        <v>90</v>
      </c>
      <c r="T2695">
        <v>1631</v>
      </c>
      <c r="U2695">
        <v>32</v>
      </c>
      <c r="V2695">
        <v>302</v>
      </c>
      <c r="W2695">
        <v>247</v>
      </c>
      <c r="X2695">
        <v>321</v>
      </c>
      <c r="Y2695">
        <v>508</v>
      </c>
      <c r="Z2695">
        <v>886</v>
      </c>
      <c r="AA2695">
        <v>25</v>
      </c>
      <c r="AB2695">
        <v>19</v>
      </c>
      <c r="AC2695">
        <v>3</v>
      </c>
      <c r="AD2695">
        <v>2</v>
      </c>
      <c r="AE2695">
        <v>21485</v>
      </c>
      <c r="AF2695">
        <v>2588</v>
      </c>
      <c r="AG2695">
        <v>297</v>
      </c>
      <c r="AH2695">
        <v>53785</v>
      </c>
      <c r="AI2695">
        <v>0</v>
      </c>
      <c r="AJ2695">
        <v>0</v>
      </c>
      <c r="AK2695">
        <v>1225118</v>
      </c>
      <c r="AL2695">
        <v>21843</v>
      </c>
      <c r="AM2695">
        <v>0</v>
      </c>
      <c r="AN2695">
        <v>10703677</v>
      </c>
      <c r="AO2695">
        <v>2264</v>
      </c>
      <c r="AP2695">
        <v>0</v>
      </c>
      <c r="AQ2695">
        <v>0</v>
      </c>
      <c r="AR2695">
        <v>21801</v>
      </c>
      <c r="AS2695">
        <v>7174</v>
      </c>
      <c r="AT2695">
        <v>627</v>
      </c>
      <c r="AU2695">
        <v>97</v>
      </c>
      <c r="AV2695">
        <v>1713</v>
      </c>
      <c r="AW2695">
        <v>0</v>
      </c>
      <c r="AX2695">
        <v>0</v>
      </c>
      <c r="AY2695">
        <v>217</v>
      </c>
      <c r="AZ2695">
        <v>11973</v>
      </c>
      <c r="BA2695">
        <v>15913</v>
      </c>
      <c r="BB2695">
        <v>873</v>
      </c>
      <c r="BC2695">
        <v>189</v>
      </c>
      <c r="BD2695">
        <v>1713</v>
      </c>
      <c r="BE2695">
        <v>0</v>
      </c>
      <c r="BF2695">
        <v>2372</v>
      </c>
      <c r="BG2695">
        <v>741</v>
      </c>
      <c r="BH2695">
        <v>9828</v>
      </c>
      <c r="BI2695">
        <v>5904</v>
      </c>
      <c r="BJ2695">
        <v>3381</v>
      </c>
      <c r="BK2695">
        <v>2953</v>
      </c>
      <c r="BL2695">
        <v>870</v>
      </c>
      <c r="BM2695">
        <v>21801</v>
      </c>
      <c r="BN2695">
        <v>11973</v>
      </c>
      <c r="BO2695">
        <v>7299</v>
      </c>
      <c r="BP2695">
        <v>1394</v>
      </c>
      <c r="BQ2695" s="2">
        <v>0</v>
      </c>
      <c r="BR2695" s="2">
        <v>19</v>
      </c>
      <c r="BS2695" s="2">
        <v>0</v>
      </c>
      <c r="BT2695" s="2">
        <v>10</v>
      </c>
      <c r="BU2695" s="2">
        <v>12</v>
      </c>
      <c r="BV2695" s="2">
        <v>11</v>
      </c>
      <c r="BW2695" s="2">
        <v>0</v>
      </c>
      <c r="BX2695" s="2">
        <v>0</v>
      </c>
      <c r="BY2695" s="2">
        <v>42</v>
      </c>
      <c r="BZ2695" s="2">
        <v>3</v>
      </c>
      <c r="CA2695" s="2">
        <v>7</v>
      </c>
      <c r="CB2695" s="2">
        <v>4</v>
      </c>
      <c r="CC2695" s="2">
        <v>25</v>
      </c>
      <c r="CD2695" s="2">
        <v>6</v>
      </c>
      <c r="CE2695">
        <v>0</v>
      </c>
      <c r="CF2695">
        <v>3591217769.3554702</v>
      </c>
      <c r="CG2695">
        <v>239703.35704498499</v>
      </c>
      <c r="CH2695" s="2">
        <f t="shared" si="171"/>
        <v>29.050655168723143</v>
      </c>
      <c r="CI2695" t="str">
        <f t="shared" si="168"/>
        <v>Texas</v>
      </c>
      <c r="CJ2695" t="str">
        <f t="shared" si="169"/>
        <v>Moore</v>
      </c>
      <c r="CK2695" t="str">
        <f t="shared" si="170"/>
        <v>TX</v>
      </c>
      <c r="CL2695" t="str">
        <f>IF(Table1[[#This Row],[3 Day Avg]]&lt;=25,"Green","Red")</f>
        <v>Red</v>
      </c>
    </row>
    <row r="2696" spans="1:90" x14ac:dyDescent="0.25">
      <c r="A2696">
        <v>2695</v>
      </c>
      <c r="B2696" t="s">
        <v>1742</v>
      </c>
      <c r="C2696" t="s">
        <v>2770</v>
      </c>
      <c r="D2696" t="s">
        <v>4232</v>
      </c>
      <c r="E2696">
        <v>48</v>
      </c>
      <c r="F2696">
        <v>48343</v>
      </c>
      <c r="G2696">
        <v>2.8985507246376798</v>
      </c>
      <c r="H2696">
        <v>2236.81</v>
      </c>
      <c r="I2696">
        <v>64.835075775994795</v>
      </c>
      <c r="J2696">
        <v>20.2</v>
      </c>
      <c r="K2696">
        <v>6.6</v>
      </c>
      <c r="L2696">
        <v>68.310500000000005</v>
      </c>
      <c r="M2696">
        <v>0</v>
      </c>
      <c r="N2696" s="1">
        <v>44165.342210648145</v>
      </c>
      <c r="O2696" t="s">
        <v>319</v>
      </c>
      <c r="P2696" s="1">
        <v>43909.792349537034</v>
      </c>
      <c r="Q2696" t="s">
        <v>398</v>
      </c>
      <c r="R2696" t="s">
        <v>4508</v>
      </c>
      <c r="S2696" t="s">
        <v>90</v>
      </c>
      <c r="T2696">
        <v>276</v>
      </c>
      <c r="U2696">
        <v>8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12339</v>
      </c>
      <c r="AF2696">
        <v>2462</v>
      </c>
      <c r="AG2696">
        <v>312</v>
      </c>
      <c r="AH2696">
        <v>41418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10703677</v>
      </c>
      <c r="AO2696">
        <v>0</v>
      </c>
      <c r="AP2696">
        <v>0</v>
      </c>
      <c r="AQ2696">
        <v>0</v>
      </c>
      <c r="AR2696">
        <v>12424</v>
      </c>
      <c r="AS2696">
        <v>8046</v>
      </c>
      <c r="AT2696">
        <v>2927</v>
      </c>
      <c r="AU2696">
        <v>75</v>
      </c>
      <c r="AV2696">
        <v>17</v>
      </c>
      <c r="AW2696">
        <v>6</v>
      </c>
      <c r="AX2696">
        <v>0</v>
      </c>
      <c r="AY2696">
        <v>177</v>
      </c>
      <c r="AZ2696">
        <v>1176</v>
      </c>
      <c r="BA2696">
        <v>8614</v>
      </c>
      <c r="BB2696">
        <v>2948</v>
      </c>
      <c r="BC2696">
        <v>75</v>
      </c>
      <c r="BD2696">
        <v>17</v>
      </c>
      <c r="BE2696">
        <v>6</v>
      </c>
      <c r="BF2696">
        <v>473</v>
      </c>
      <c r="BG2696">
        <v>291</v>
      </c>
      <c r="BH2696">
        <v>11248</v>
      </c>
      <c r="BI2696">
        <v>2374</v>
      </c>
      <c r="BJ2696">
        <v>1377</v>
      </c>
      <c r="BK2696">
        <v>1382</v>
      </c>
      <c r="BL2696">
        <v>1242</v>
      </c>
      <c r="BM2696">
        <v>12424</v>
      </c>
      <c r="BN2696">
        <v>1176</v>
      </c>
      <c r="BO2696">
        <v>4652</v>
      </c>
      <c r="BP2696">
        <v>1397</v>
      </c>
      <c r="BQ2696" s="2">
        <v>0</v>
      </c>
      <c r="BR2696" s="2">
        <v>1</v>
      </c>
      <c r="BS2696" s="2">
        <v>3</v>
      </c>
      <c r="BT2696" s="2">
        <v>1</v>
      </c>
      <c r="BU2696" s="2">
        <v>1</v>
      </c>
      <c r="BV2696" s="2">
        <v>5</v>
      </c>
      <c r="BW2696" s="2">
        <v>0</v>
      </c>
      <c r="BX2696" s="2">
        <v>0</v>
      </c>
      <c r="BY2696" s="2">
        <v>4</v>
      </c>
      <c r="BZ2696" s="2">
        <v>1</v>
      </c>
      <c r="CA2696" s="2">
        <v>3</v>
      </c>
      <c r="CB2696" s="2">
        <v>4</v>
      </c>
      <c r="CC2696" s="2">
        <v>1</v>
      </c>
      <c r="CD2696" s="2">
        <v>1</v>
      </c>
      <c r="CE2696">
        <v>0</v>
      </c>
      <c r="CF2696">
        <v>957646565.52734399</v>
      </c>
      <c r="CG2696">
        <v>184965.050907356</v>
      </c>
      <c r="CH2696" s="2">
        <f t="shared" si="171"/>
        <v>10.73191672032625</v>
      </c>
      <c r="CI2696" t="str">
        <f t="shared" si="168"/>
        <v>Texas</v>
      </c>
      <c r="CJ2696" t="str">
        <f t="shared" si="169"/>
        <v>Morris</v>
      </c>
      <c r="CK2696" t="str">
        <f t="shared" si="170"/>
        <v>TX</v>
      </c>
      <c r="CL2696" t="str">
        <f>IF(Table1[[#This Row],[3 Day Avg]]&lt;=25,"Green","Red")</f>
        <v>Green</v>
      </c>
    </row>
    <row r="2697" spans="1:90" x14ac:dyDescent="0.25">
      <c r="A2697">
        <v>2696</v>
      </c>
      <c r="B2697" t="s">
        <v>4509</v>
      </c>
      <c r="C2697" t="s">
        <v>2770</v>
      </c>
      <c r="D2697" t="s">
        <v>4232</v>
      </c>
      <c r="E2697">
        <v>48</v>
      </c>
      <c r="F2697">
        <v>48345</v>
      </c>
      <c r="G2697">
        <v>5</v>
      </c>
      <c r="H2697">
        <v>1620.75</v>
      </c>
      <c r="I2697">
        <v>81.037277147487799</v>
      </c>
      <c r="J2697">
        <v>17.8</v>
      </c>
      <c r="K2697">
        <v>3.6</v>
      </c>
      <c r="L2697">
        <v>67.635900000000007</v>
      </c>
      <c r="M2697">
        <v>0</v>
      </c>
      <c r="N2697" s="1">
        <v>44165.342210648145</v>
      </c>
      <c r="O2697" t="s">
        <v>319</v>
      </c>
      <c r="P2697" s="1">
        <v>43909.791319444441</v>
      </c>
      <c r="Q2697" t="s">
        <v>398</v>
      </c>
      <c r="R2697" t="s">
        <v>4510</v>
      </c>
      <c r="S2697" t="s">
        <v>90</v>
      </c>
      <c r="T2697">
        <v>20</v>
      </c>
      <c r="U2697">
        <v>1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1234</v>
      </c>
      <c r="AF2697">
        <v>219</v>
      </c>
      <c r="AG2697">
        <v>17</v>
      </c>
      <c r="AH2697">
        <v>41009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10703677</v>
      </c>
      <c r="AO2697">
        <v>0</v>
      </c>
      <c r="AP2697">
        <v>0</v>
      </c>
      <c r="AQ2697">
        <v>0</v>
      </c>
      <c r="AR2697">
        <v>1156</v>
      </c>
      <c r="AS2697">
        <v>861</v>
      </c>
      <c r="AT2697">
        <v>19</v>
      </c>
      <c r="AU2697">
        <v>0</v>
      </c>
      <c r="AV2697">
        <v>0</v>
      </c>
      <c r="AW2697">
        <v>0</v>
      </c>
      <c r="AX2697">
        <v>11</v>
      </c>
      <c r="AY2697">
        <v>41</v>
      </c>
      <c r="AZ2697">
        <v>224</v>
      </c>
      <c r="BA2697">
        <v>1000</v>
      </c>
      <c r="BB2697">
        <v>19</v>
      </c>
      <c r="BC2697">
        <v>0</v>
      </c>
      <c r="BD2697">
        <v>0</v>
      </c>
      <c r="BE2697">
        <v>0</v>
      </c>
      <c r="BF2697">
        <v>96</v>
      </c>
      <c r="BG2697">
        <v>41</v>
      </c>
      <c r="BH2697">
        <v>932</v>
      </c>
      <c r="BI2697">
        <v>261</v>
      </c>
      <c r="BJ2697">
        <v>104</v>
      </c>
      <c r="BK2697">
        <v>195</v>
      </c>
      <c r="BL2697">
        <v>117</v>
      </c>
      <c r="BM2697">
        <v>1156</v>
      </c>
      <c r="BN2697">
        <v>224</v>
      </c>
      <c r="BO2697">
        <v>258</v>
      </c>
      <c r="BP2697">
        <v>221</v>
      </c>
      <c r="BQ2697" s="2">
        <v>0</v>
      </c>
      <c r="BR2697" s="2">
        <v>0</v>
      </c>
      <c r="BS2697" s="2">
        <v>0</v>
      </c>
      <c r="BT2697" s="2">
        <v>1</v>
      </c>
      <c r="BU2697" s="2">
        <v>0</v>
      </c>
      <c r="BV2697" s="2">
        <v>0</v>
      </c>
      <c r="BW2697" s="2">
        <v>0</v>
      </c>
      <c r="BX2697" s="2">
        <v>0</v>
      </c>
      <c r="BY2697" s="2">
        <v>0</v>
      </c>
      <c r="BZ2697" s="2">
        <v>0</v>
      </c>
      <c r="CA2697" s="2">
        <v>0</v>
      </c>
      <c r="CB2697" s="2">
        <v>0</v>
      </c>
      <c r="CC2697" s="2">
        <v>0</v>
      </c>
      <c r="CD2697" s="2">
        <v>0</v>
      </c>
      <c r="CE2697">
        <v>0</v>
      </c>
      <c r="CF2697">
        <v>3745262718.8984399</v>
      </c>
      <c r="CG2697">
        <v>245195.36685238799</v>
      </c>
      <c r="CH2697" s="2">
        <f t="shared" si="171"/>
        <v>0</v>
      </c>
      <c r="CI2697" t="str">
        <f t="shared" si="168"/>
        <v>Texas</v>
      </c>
      <c r="CJ2697" t="str">
        <f t="shared" si="169"/>
        <v>Motley</v>
      </c>
      <c r="CK2697" t="str">
        <f t="shared" si="170"/>
        <v>TX</v>
      </c>
      <c r="CL2697" t="str">
        <f>IF(Table1[[#This Row],[3 Day Avg]]&lt;=25,"Green","Red")</f>
        <v>Green</v>
      </c>
    </row>
    <row r="2698" spans="1:90" x14ac:dyDescent="0.25">
      <c r="A2698">
        <v>2697</v>
      </c>
      <c r="B2698" t="s">
        <v>4511</v>
      </c>
      <c r="C2698" t="s">
        <v>2770</v>
      </c>
      <c r="D2698" t="s">
        <v>4232</v>
      </c>
      <c r="E2698">
        <v>48</v>
      </c>
      <c r="F2698">
        <v>48347</v>
      </c>
      <c r="G2698">
        <v>4.3279022403258702</v>
      </c>
      <c r="H2698">
        <v>2988.85</v>
      </c>
      <c r="I2698">
        <v>129.354293801647</v>
      </c>
      <c r="J2698">
        <v>21.6</v>
      </c>
      <c r="K2698">
        <v>3.9</v>
      </c>
      <c r="L2698">
        <v>74.807000000000002</v>
      </c>
      <c r="M2698">
        <v>1.78293029732646</v>
      </c>
      <c r="N2698" s="1">
        <v>44165.342210648145</v>
      </c>
      <c r="O2698" t="s">
        <v>87</v>
      </c>
      <c r="P2698" s="1">
        <v>43922.956712962965</v>
      </c>
      <c r="Q2698" t="s">
        <v>398</v>
      </c>
      <c r="R2698" t="s">
        <v>4512</v>
      </c>
      <c r="S2698" t="s">
        <v>90</v>
      </c>
      <c r="T2698">
        <v>1964</v>
      </c>
      <c r="U2698">
        <v>85</v>
      </c>
      <c r="V2698">
        <v>1020</v>
      </c>
      <c r="W2698">
        <v>1015</v>
      </c>
      <c r="X2698">
        <v>1754</v>
      </c>
      <c r="Y2698">
        <v>2504</v>
      </c>
      <c r="Z2698">
        <v>2699</v>
      </c>
      <c r="AA2698">
        <v>392</v>
      </c>
      <c r="AB2698">
        <v>297</v>
      </c>
      <c r="AC2698">
        <v>27</v>
      </c>
      <c r="AD2698">
        <v>7</v>
      </c>
      <c r="AE2698">
        <v>65711</v>
      </c>
      <c r="AF2698">
        <v>13110</v>
      </c>
      <c r="AG2698">
        <v>1124</v>
      </c>
      <c r="AH2698">
        <v>45357</v>
      </c>
      <c r="AI2698">
        <v>0</v>
      </c>
      <c r="AJ2698">
        <v>0</v>
      </c>
      <c r="AK2698">
        <v>1225118</v>
      </c>
      <c r="AL2698">
        <v>21843</v>
      </c>
      <c r="AM2698">
        <v>0</v>
      </c>
      <c r="AN2698">
        <v>10703677</v>
      </c>
      <c r="AO2698">
        <v>8992</v>
      </c>
      <c r="AP2698">
        <v>0</v>
      </c>
      <c r="AQ2698">
        <v>0</v>
      </c>
      <c r="AR2698">
        <v>65558</v>
      </c>
      <c r="AS2698">
        <v>39079</v>
      </c>
      <c r="AT2698">
        <v>11311</v>
      </c>
      <c r="AU2698">
        <v>182</v>
      </c>
      <c r="AV2698">
        <v>1082</v>
      </c>
      <c r="AW2698">
        <v>7</v>
      </c>
      <c r="AX2698">
        <v>76</v>
      </c>
      <c r="AY2698">
        <v>1256</v>
      </c>
      <c r="AZ2698">
        <v>12565</v>
      </c>
      <c r="BA2698">
        <v>49751</v>
      </c>
      <c r="BB2698">
        <v>11677</v>
      </c>
      <c r="BC2698">
        <v>587</v>
      </c>
      <c r="BD2698">
        <v>1198</v>
      </c>
      <c r="BE2698">
        <v>7</v>
      </c>
      <c r="BF2698">
        <v>1000</v>
      </c>
      <c r="BG2698">
        <v>1338</v>
      </c>
      <c r="BH2698">
        <v>52993</v>
      </c>
      <c r="BI2698">
        <v>12898</v>
      </c>
      <c r="BJ2698">
        <v>15185</v>
      </c>
      <c r="BK2698">
        <v>7719</v>
      </c>
      <c r="BL2698">
        <v>3789</v>
      </c>
      <c r="BM2698">
        <v>65558</v>
      </c>
      <c r="BN2698">
        <v>12565</v>
      </c>
      <c r="BO2698">
        <v>20764</v>
      </c>
      <c r="BP2698">
        <v>5203</v>
      </c>
      <c r="BQ2698" s="2">
        <v>0</v>
      </c>
      <c r="BR2698" s="2">
        <v>4</v>
      </c>
      <c r="BS2698" s="2">
        <v>7</v>
      </c>
      <c r="BT2698" s="2">
        <v>3</v>
      </c>
      <c r="BU2698" s="2">
        <v>17</v>
      </c>
      <c r="BV2698" s="2">
        <v>5</v>
      </c>
      <c r="BW2698" s="2">
        <v>0</v>
      </c>
      <c r="BX2698" s="2">
        <v>3</v>
      </c>
      <c r="BY2698" s="2">
        <v>10</v>
      </c>
      <c r="BZ2698" s="2">
        <v>0</v>
      </c>
      <c r="CA2698" s="2">
        <v>8</v>
      </c>
      <c r="CB2698" s="2">
        <v>1</v>
      </c>
      <c r="CC2698" s="2">
        <v>9</v>
      </c>
      <c r="CD2698" s="2">
        <v>2</v>
      </c>
      <c r="CE2698">
        <v>0</v>
      </c>
      <c r="CF2698">
        <v>3515622639.3632798</v>
      </c>
      <c r="CG2698">
        <v>430846.34905755601</v>
      </c>
      <c r="CH2698" s="2">
        <f t="shared" si="171"/>
        <v>5.593011786001199</v>
      </c>
      <c r="CI2698" t="str">
        <f t="shared" si="168"/>
        <v>Texas</v>
      </c>
      <c r="CJ2698" t="str">
        <f t="shared" si="169"/>
        <v>Nacogdoches</v>
      </c>
      <c r="CK2698" t="str">
        <f t="shared" si="170"/>
        <v>TX</v>
      </c>
      <c r="CL2698" t="str">
        <f>IF(Table1[[#This Row],[3 Day Avg]]&lt;=25,"Green","Red")</f>
        <v>Green</v>
      </c>
    </row>
    <row r="2699" spans="1:90" x14ac:dyDescent="0.25">
      <c r="A2699">
        <v>2698</v>
      </c>
      <c r="B2699" t="s">
        <v>4513</v>
      </c>
      <c r="C2699" t="s">
        <v>2770</v>
      </c>
      <c r="D2699" t="s">
        <v>4232</v>
      </c>
      <c r="E2699">
        <v>48</v>
      </c>
      <c r="F2699">
        <v>48349</v>
      </c>
      <c r="G2699">
        <v>2.0318506315211402</v>
      </c>
      <c r="H2699">
        <v>3673.96</v>
      </c>
      <c r="I2699">
        <v>74.649450216886905</v>
      </c>
      <c r="J2699">
        <v>20</v>
      </c>
      <c r="K2699">
        <v>3.7</v>
      </c>
      <c r="L2699">
        <v>76.294700000000006</v>
      </c>
      <c r="M2699">
        <v>1.78293029732646</v>
      </c>
      <c r="N2699" s="1">
        <v>44165.342210648145</v>
      </c>
      <c r="O2699" t="s">
        <v>87</v>
      </c>
      <c r="P2699" s="1">
        <v>43917.041296296295</v>
      </c>
      <c r="Q2699" t="s">
        <v>398</v>
      </c>
      <c r="R2699" t="s">
        <v>4514</v>
      </c>
      <c r="S2699" t="s">
        <v>90</v>
      </c>
      <c r="T2699">
        <v>1821</v>
      </c>
      <c r="U2699">
        <v>37</v>
      </c>
      <c r="V2699">
        <v>1000</v>
      </c>
      <c r="W2699">
        <v>1097</v>
      </c>
      <c r="X2699">
        <v>1421</v>
      </c>
      <c r="Y2699">
        <v>1911</v>
      </c>
      <c r="Z2699">
        <v>2655</v>
      </c>
      <c r="AA2699">
        <v>162</v>
      </c>
      <c r="AB2699">
        <v>49</v>
      </c>
      <c r="AC2699">
        <v>9</v>
      </c>
      <c r="AD2699">
        <v>2</v>
      </c>
      <c r="AE2699">
        <v>49565</v>
      </c>
      <c r="AF2699">
        <v>9739</v>
      </c>
      <c r="AG2699">
        <v>873</v>
      </c>
      <c r="AH2699">
        <v>46259</v>
      </c>
      <c r="AI2699">
        <v>0</v>
      </c>
      <c r="AJ2699">
        <v>0</v>
      </c>
      <c r="AK2699">
        <v>1225118</v>
      </c>
      <c r="AL2699">
        <v>21843</v>
      </c>
      <c r="AM2699">
        <v>0</v>
      </c>
      <c r="AN2699">
        <v>10703677</v>
      </c>
      <c r="AO2699">
        <v>8084</v>
      </c>
      <c r="AP2699">
        <v>0</v>
      </c>
      <c r="AQ2699">
        <v>1</v>
      </c>
      <c r="AR2699">
        <v>48583</v>
      </c>
      <c r="AS2699">
        <v>27526</v>
      </c>
      <c r="AT2699">
        <v>6124</v>
      </c>
      <c r="AU2699">
        <v>169</v>
      </c>
      <c r="AV2699">
        <v>309</v>
      </c>
      <c r="AW2699">
        <v>539</v>
      </c>
      <c r="AX2699">
        <v>88</v>
      </c>
      <c r="AY2699">
        <v>815</v>
      </c>
      <c r="AZ2699">
        <v>13013</v>
      </c>
      <c r="BA2699">
        <v>36424</v>
      </c>
      <c r="BB2699">
        <v>6312</v>
      </c>
      <c r="BC2699">
        <v>942</v>
      </c>
      <c r="BD2699">
        <v>309</v>
      </c>
      <c r="BE2699">
        <v>539</v>
      </c>
      <c r="BF2699">
        <v>2852</v>
      </c>
      <c r="BG2699">
        <v>1205</v>
      </c>
      <c r="BH2699">
        <v>35570</v>
      </c>
      <c r="BI2699">
        <v>10601</v>
      </c>
      <c r="BJ2699">
        <v>6303</v>
      </c>
      <c r="BK2699">
        <v>5587</v>
      </c>
      <c r="BL2699">
        <v>3518</v>
      </c>
      <c r="BM2699">
        <v>48583</v>
      </c>
      <c r="BN2699">
        <v>13013</v>
      </c>
      <c r="BO2699">
        <v>18008</v>
      </c>
      <c r="BP2699">
        <v>4566</v>
      </c>
      <c r="BQ2699" s="2">
        <v>0</v>
      </c>
      <c r="BR2699" s="2">
        <v>0</v>
      </c>
      <c r="BS2699" s="2">
        <v>0</v>
      </c>
      <c r="BT2699" s="2">
        <v>18</v>
      </c>
      <c r="BU2699" s="2">
        <v>44</v>
      </c>
      <c r="BV2699" s="2">
        <v>30</v>
      </c>
      <c r="BW2699" s="2">
        <v>0</v>
      </c>
      <c r="BX2699" s="2">
        <v>0</v>
      </c>
      <c r="BY2699" s="2">
        <v>33</v>
      </c>
      <c r="BZ2699" s="2">
        <v>27</v>
      </c>
      <c r="CA2699" s="2">
        <v>30</v>
      </c>
      <c r="CB2699" s="2">
        <v>9</v>
      </c>
      <c r="CC2699" s="2">
        <v>37</v>
      </c>
      <c r="CD2699" s="2">
        <v>0</v>
      </c>
      <c r="CE2699">
        <v>0</v>
      </c>
      <c r="CF2699">
        <v>3926936384.6210899</v>
      </c>
      <c r="CG2699">
        <v>289231.68480672099</v>
      </c>
      <c r="CH2699" s="2">
        <f t="shared" si="171"/>
        <v>0</v>
      </c>
      <c r="CI2699" t="str">
        <f t="shared" si="168"/>
        <v>Texas</v>
      </c>
      <c r="CJ2699" t="str">
        <f t="shared" si="169"/>
        <v>Navarro</v>
      </c>
      <c r="CK2699" t="str">
        <f t="shared" si="170"/>
        <v>TX</v>
      </c>
      <c r="CL2699" t="str">
        <f>IF(Table1[[#This Row],[3 Day Avg]]&lt;=25,"Green","Red")</f>
        <v>Green</v>
      </c>
    </row>
    <row r="2700" spans="1:90" x14ac:dyDescent="0.25">
      <c r="A2700">
        <v>2699</v>
      </c>
      <c r="B2700" t="s">
        <v>406</v>
      </c>
      <c r="C2700" t="s">
        <v>2770</v>
      </c>
      <c r="D2700" t="s">
        <v>4232</v>
      </c>
      <c r="E2700">
        <v>48</v>
      </c>
      <c r="F2700">
        <v>48351</v>
      </c>
      <c r="G2700">
        <v>8.0402010050251196</v>
      </c>
      <c r="H2700">
        <v>1447.69</v>
      </c>
      <c r="I2700">
        <v>116.397497453805</v>
      </c>
      <c r="J2700">
        <v>22.3</v>
      </c>
      <c r="K2700">
        <v>6.6</v>
      </c>
      <c r="L2700">
        <v>71.524900000000002</v>
      </c>
      <c r="M2700">
        <v>0</v>
      </c>
      <c r="N2700" s="1">
        <v>44165.342210648145</v>
      </c>
      <c r="O2700" t="s">
        <v>87</v>
      </c>
      <c r="P2700" s="1">
        <v>43930.288055555553</v>
      </c>
      <c r="Q2700" t="s">
        <v>398</v>
      </c>
      <c r="R2700" t="s">
        <v>4515</v>
      </c>
      <c r="S2700" t="s">
        <v>90</v>
      </c>
      <c r="T2700">
        <v>199</v>
      </c>
      <c r="U2700">
        <v>16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13746</v>
      </c>
      <c r="AF2700">
        <v>2898</v>
      </c>
      <c r="AG2700">
        <v>351</v>
      </c>
      <c r="AH2700">
        <v>43367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10703677</v>
      </c>
      <c r="AO2700">
        <v>0</v>
      </c>
      <c r="AP2700">
        <v>0</v>
      </c>
      <c r="AQ2700">
        <v>0</v>
      </c>
      <c r="AR2700">
        <v>14057</v>
      </c>
      <c r="AS2700">
        <v>10335</v>
      </c>
      <c r="AT2700">
        <v>2771</v>
      </c>
      <c r="AU2700">
        <v>21</v>
      </c>
      <c r="AV2700">
        <v>166</v>
      </c>
      <c r="AW2700">
        <v>0</v>
      </c>
      <c r="AX2700">
        <v>0</v>
      </c>
      <c r="AY2700">
        <v>267</v>
      </c>
      <c r="AZ2700">
        <v>497</v>
      </c>
      <c r="BA2700">
        <v>10822</v>
      </c>
      <c r="BB2700">
        <v>2776</v>
      </c>
      <c r="BC2700">
        <v>21</v>
      </c>
      <c r="BD2700">
        <v>166</v>
      </c>
      <c r="BE2700">
        <v>0</v>
      </c>
      <c r="BF2700">
        <v>0</v>
      </c>
      <c r="BG2700">
        <v>272</v>
      </c>
      <c r="BH2700">
        <v>13560</v>
      </c>
      <c r="BI2700">
        <v>2217</v>
      </c>
      <c r="BJ2700">
        <v>2132</v>
      </c>
      <c r="BK2700">
        <v>1191</v>
      </c>
      <c r="BL2700">
        <v>1145</v>
      </c>
      <c r="BM2700">
        <v>14057</v>
      </c>
      <c r="BN2700">
        <v>497</v>
      </c>
      <c r="BO2700">
        <v>5759</v>
      </c>
      <c r="BP2700">
        <v>1613</v>
      </c>
      <c r="BQ2700" s="2">
        <v>0</v>
      </c>
      <c r="BR2700" s="2">
        <v>0</v>
      </c>
      <c r="BS2700" s="2">
        <v>0</v>
      </c>
      <c r="BT2700" s="2">
        <v>1</v>
      </c>
      <c r="BU2700" s="2">
        <v>1</v>
      </c>
      <c r="BV2700" s="2">
        <v>2</v>
      </c>
      <c r="BW2700" s="2">
        <v>0</v>
      </c>
      <c r="BX2700" s="2">
        <v>0</v>
      </c>
      <c r="BY2700" s="2">
        <v>0</v>
      </c>
      <c r="BZ2700" s="2">
        <v>2</v>
      </c>
      <c r="CA2700" s="2">
        <v>1</v>
      </c>
      <c r="CB2700" s="2">
        <v>0</v>
      </c>
      <c r="CC2700" s="2">
        <v>0</v>
      </c>
      <c r="CD2700" s="2">
        <v>0</v>
      </c>
      <c r="CE2700">
        <v>0</v>
      </c>
      <c r="CF2700">
        <v>3311317555.1093798</v>
      </c>
      <c r="CG2700">
        <v>412649.08594034199</v>
      </c>
      <c r="CH2700" s="2">
        <f t="shared" si="171"/>
        <v>0</v>
      </c>
      <c r="CI2700" t="str">
        <f t="shared" si="168"/>
        <v>Texas</v>
      </c>
      <c r="CJ2700" t="str">
        <f t="shared" si="169"/>
        <v>Newton</v>
      </c>
      <c r="CK2700" t="str">
        <f t="shared" si="170"/>
        <v>TX</v>
      </c>
      <c r="CL2700" t="str">
        <f>IF(Table1[[#This Row],[3 Day Avg]]&lt;=25,"Green","Red")</f>
        <v>Green</v>
      </c>
    </row>
    <row r="2701" spans="1:90" x14ac:dyDescent="0.25">
      <c r="A2701">
        <v>2700</v>
      </c>
      <c r="B2701" t="s">
        <v>4516</v>
      </c>
      <c r="C2701" t="s">
        <v>2770</v>
      </c>
      <c r="D2701" t="s">
        <v>4232</v>
      </c>
      <c r="E2701">
        <v>48</v>
      </c>
      <c r="F2701">
        <v>48353</v>
      </c>
      <c r="G2701">
        <v>1.3850415512465399</v>
      </c>
      <c r="H2701">
        <v>4894.58</v>
      </c>
      <c r="I2701">
        <v>67.792014100738896</v>
      </c>
      <c r="J2701">
        <v>18.2</v>
      </c>
      <c r="K2701">
        <v>3.3</v>
      </c>
      <c r="L2701">
        <v>70.131299999999996</v>
      </c>
      <c r="M2701">
        <v>1.78293029732646</v>
      </c>
      <c r="N2701" s="1">
        <v>44165.342210648145</v>
      </c>
      <c r="O2701" t="s">
        <v>319</v>
      </c>
      <c r="P2701" s="1">
        <v>43909.791319444441</v>
      </c>
      <c r="Q2701" t="s">
        <v>398</v>
      </c>
      <c r="R2701" t="s">
        <v>4517</v>
      </c>
      <c r="S2701" t="s">
        <v>90</v>
      </c>
      <c r="T2701">
        <v>722</v>
      </c>
      <c r="U2701">
        <v>10</v>
      </c>
      <c r="V2701">
        <v>325</v>
      </c>
      <c r="W2701">
        <v>328</v>
      </c>
      <c r="X2701">
        <v>509</v>
      </c>
      <c r="Y2701">
        <v>720</v>
      </c>
      <c r="Z2701">
        <v>771</v>
      </c>
      <c r="AA2701">
        <v>86</v>
      </c>
      <c r="AB2701">
        <v>39</v>
      </c>
      <c r="AC2701">
        <v>5</v>
      </c>
      <c r="AD2701">
        <v>2</v>
      </c>
      <c r="AE2701">
        <v>14751</v>
      </c>
      <c r="AF2701">
        <v>2615</v>
      </c>
      <c r="AG2701">
        <v>222</v>
      </c>
      <c r="AH2701">
        <v>42522</v>
      </c>
      <c r="AI2701">
        <v>0</v>
      </c>
      <c r="AJ2701">
        <v>0</v>
      </c>
      <c r="AK2701">
        <v>1225118</v>
      </c>
      <c r="AL2701">
        <v>21843</v>
      </c>
      <c r="AM2701">
        <v>0</v>
      </c>
      <c r="AN2701">
        <v>10703677</v>
      </c>
      <c r="AO2701">
        <v>2653</v>
      </c>
      <c r="AP2701">
        <v>0</v>
      </c>
      <c r="AQ2701">
        <v>0</v>
      </c>
      <c r="AR2701">
        <v>14966</v>
      </c>
      <c r="AS2701">
        <v>8432</v>
      </c>
      <c r="AT2701">
        <v>743</v>
      </c>
      <c r="AU2701">
        <v>70</v>
      </c>
      <c r="AV2701">
        <v>66</v>
      </c>
      <c r="AW2701">
        <v>0</v>
      </c>
      <c r="AX2701">
        <v>0</v>
      </c>
      <c r="AY2701">
        <v>128</v>
      </c>
      <c r="AZ2701">
        <v>5527</v>
      </c>
      <c r="BA2701">
        <v>13108</v>
      </c>
      <c r="BB2701">
        <v>754</v>
      </c>
      <c r="BC2701">
        <v>112</v>
      </c>
      <c r="BD2701">
        <v>66</v>
      </c>
      <c r="BE2701">
        <v>3</v>
      </c>
      <c r="BF2701">
        <v>730</v>
      </c>
      <c r="BG2701">
        <v>193</v>
      </c>
      <c r="BH2701">
        <v>9439</v>
      </c>
      <c r="BI2701">
        <v>3279</v>
      </c>
      <c r="BJ2701">
        <v>2074</v>
      </c>
      <c r="BK2701">
        <v>1591</v>
      </c>
      <c r="BL2701">
        <v>1162</v>
      </c>
      <c r="BM2701">
        <v>14966</v>
      </c>
      <c r="BN2701">
        <v>5527</v>
      </c>
      <c r="BO2701">
        <v>5369</v>
      </c>
      <c r="BP2701">
        <v>1491</v>
      </c>
      <c r="BQ2701" s="2">
        <v>0</v>
      </c>
      <c r="BR2701" s="2">
        <v>0</v>
      </c>
      <c r="BS2701" s="2">
        <v>0</v>
      </c>
      <c r="BT2701" s="2">
        <v>14</v>
      </c>
      <c r="BU2701" s="2">
        <v>21</v>
      </c>
      <c r="BV2701" s="2">
        <v>32</v>
      </c>
      <c r="BW2701" s="2">
        <v>0</v>
      </c>
      <c r="BX2701" s="2">
        <v>0</v>
      </c>
      <c r="BY2701" s="2">
        <v>22</v>
      </c>
      <c r="BZ2701" s="2">
        <v>29</v>
      </c>
      <c r="CA2701" s="2">
        <v>11</v>
      </c>
      <c r="CB2701" s="2">
        <v>13</v>
      </c>
      <c r="CC2701" s="2">
        <v>25</v>
      </c>
      <c r="CD2701" s="2">
        <v>0</v>
      </c>
      <c r="CE2701">
        <v>0</v>
      </c>
      <c r="CF2701">
        <v>3323462163.2539101</v>
      </c>
      <c r="CG2701">
        <v>230328.97479591201</v>
      </c>
      <c r="CH2701" s="2">
        <f t="shared" si="171"/>
        <v>0</v>
      </c>
      <c r="CI2701" t="str">
        <f t="shared" si="168"/>
        <v>Texas</v>
      </c>
      <c r="CJ2701" t="str">
        <f t="shared" si="169"/>
        <v>Nolan</v>
      </c>
      <c r="CK2701" t="str">
        <f t="shared" si="170"/>
        <v>TX</v>
      </c>
      <c r="CL2701" t="str">
        <f>IF(Table1[[#This Row],[3 Day Avg]]&lt;=25,"Green","Red")</f>
        <v>Green</v>
      </c>
    </row>
    <row r="2702" spans="1:90" x14ac:dyDescent="0.25">
      <c r="A2702">
        <v>2701</v>
      </c>
      <c r="B2702" t="s">
        <v>4518</v>
      </c>
      <c r="C2702" t="s">
        <v>2770</v>
      </c>
      <c r="D2702" t="s">
        <v>4232</v>
      </c>
      <c r="E2702">
        <v>48</v>
      </c>
      <c r="F2702">
        <v>48355</v>
      </c>
      <c r="G2702">
        <v>1.99198298429319</v>
      </c>
      <c r="H2702">
        <v>6748.65</v>
      </c>
      <c r="I2702">
        <v>134.43197659172199</v>
      </c>
      <c r="J2702">
        <v>16.2</v>
      </c>
      <c r="K2702">
        <v>4.7</v>
      </c>
      <c r="L2702">
        <v>87.468699999999998</v>
      </c>
      <c r="M2702">
        <v>1.78293029732646</v>
      </c>
      <c r="N2702" s="1">
        <v>44165.342210648145</v>
      </c>
      <c r="O2702" t="s">
        <v>87</v>
      </c>
      <c r="P2702" s="1">
        <v>43916.163842592592</v>
      </c>
      <c r="Q2702" t="s">
        <v>398</v>
      </c>
      <c r="R2702" t="s">
        <v>4519</v>
      </c>
      <c r="S2702" t="s">
        <v>90</v>
      </c>
      <c r="T2702">
        <v>24448</v>
      </c>
      <c r="U2702">
        <v>487</v>
      </c>
      <c r="V2702">
        <v>5299</v>
      </c>
      <c r="W2702">
        <v>6326</v>
      </c>
      <c r="X2702">
        <v>8839</v>
      </c>
      <c r="Y2702">
        <v>12322</v>
      </c>
      <c r="Z2702">
        <v>16559</v>
      </c>
      <c r="AA2702">
        <v>1356</v>
      </c>
      <c r="AB2702">
        <v>1024</v>
      </c>
      <c r="AC2702">
        <v>123</v>
      </c>
      <c r="AD2702">
        <v>33</v>
      </c>
      <c r="AE2702">
        <v>362265</v>
      </c>
      <c r="AF2702">
        <v>57694</v>
      </c>
      <c r="AG2702">
        <v>7849</v>
      </c>
      <c r="AH2702">
        <v>53034</v>
      </c>
      <c r="AI2702">
        <v>0</v>
      </c>
      <c r="AJ2702">
        <v>0</v>
      </c>
      <c r="AK2702">
        <v>1225118</v>
      </c>
      <c r="AL2702">
        <v>21843</v>
      </c>
      <c r="AM2702">
        <v>0</v>
      </c>
      <c r="AN2702">
        <v>10703677</v>
      </c>
      <c r="AO2702">
        <v>49345</v>
      </c>
      <c r="AP2702">
        <v>518</v>
      </c>
      <c r="AQ2702">
        <v>7</v>
      </c>
      <c r="AR2702">
        <v>360486</v>
      </c>
      <c r="AS2702">
        <v>107652</v>
      </c>
      <c r="AT2702">
        <v>13071</v>
      </c>
      <c r="AU2702">
        <v>919</v>
      </c>
      <c r="AV2702">
        <v>7134</v>
      </c>
      <c r="AW2702">
        <v>242</v>
      </c>
      <c r="AX2702">
        <v>226</v>
      </c>
      <c r="AY2702">
        <v>2780</v>
      </c>
      <c r="AZ2702">
        <v>228462</v>
      </c>
      <c r="BA2702">
        <v>324198</v>
      </c>
      <c r="BB2702">
        <v>13620</v>
      </c>
      <c r="BC2702">
        <v>1638</v>
      </c>
      <c r="BD2702">
        <v>7370</v>
      </c>
      <c r="BE2702">
        <v>242</v>
      </c>
      <c r="BF2702">
        <v>7587</v>
      </c>
      <c r="BG2702">
        <v>5831</v>
      </c>
      <c r="BH2702">
        <v>132024</v>
      </c>
      <c r="BI2702">
        <v>74526</v>
      </c>
      <c r="BJ2702">
        <v>51921</v>
      </c>
      <c r="BK2702">
        <v>52547</v>
      </c>
      <c r="BL2702">
        <v>20464</v>
      </c>
      <c r="BM2702">
        <v>360486</v>
      </c>
      <c r="BN2702">
        <v>228462</v>
      </c>
      <c r="BO2702">
        <v>132147</v>
      </c>
      <c r="BP2702">
        <v>28881</v>
      </c>
      <c r="BQ2702" s="2">
        <v>518</v>
      </c>
      <c r="BR2702" s="2">
        <v>0</v>
      </c>
      <c r="BS2702" s="2">
        <v>210</v>
      </c>
      <c r="BT2702" s="2">
        <v>0</v>
      </c>
      <c r="BU2702" s="2">
        <v>184</v>
      </c>
      <c r="BV2702" s="2">
        <v>148</v>
      </c>
      <c r="BW2702" s="2">
        <v>120</v>
      </c>
      <c r="BX2702" s="2">
        <v>138</v>
      </c>
      <c r="BY2702" s="2">
        <v>188</v>
      </c>
      <c r="BZ2702" s="2">
        <v>218</v>
      </c>
      <c r="CA2702" s="2">
        <v>214</v>
      </c>
      <c r="CB2702" s="2">
        <v>172</v>
      </c>
      <c r="CC2702" s="2">
        <v>81</v>
      </c>
      <c r="CD2702" s="2">
        <v>65</v>
      </c>
      <c r="CE2702">
        <v>142.98924820228299</v>
      </c>
      <c r="CF2702">
        <v>2824760668.0156298</v>
      </c>
      <c r="CG2702">
        <v>834783.29139054799</v>
      </c>
      <c r="CH2702" s="2">
        <f t="shared" si="171"/>
        <v>67.316530091783505</v>
      </c>
      <c r="CI2702" t="str">
        <f t="shared" si="168"/>
        <v>Texas</v>
      </c>
      <c r="CJ2702" t="str">
        <f t="shared" si="169"/>
        <v>Nueces</v>
      </c>
      <c r="CK2702" t="str">
        <f t="shared" si="170"/>
        <v>TX</v>
      </c>
      <c r="CL2702" t="str">
        <f>IF(Table1[[#This Row],[3 Day Avg]]&lt;=25,"Green","Red")</f>
        <v>Red</v>
      </c>
    </row>
    <row r="2703" spans="1:90" x14ac:dyDescent="0.25">
      <c r="A2703">
        <v>2702</v>
      </c>
      <c r="B2703" t="s">
        <v>4520</v>
      </c>
      <c r="C2703" t="s">
        <v>2770</v>
      </c>
      <c r="D2703" t="s">
        <v>4232</v>
      </c>
      <c r="E2703">
        <v>48</v>
      </c>
      <c r="F2703">
        <v>48357</v>
      </c>
      <c r="G2703">
        <v>1.08303249097473</v>
      </c>
      <c r="H2703">
        <v>5569.52</v>
      </c>
      <c r="I2703">
        <v>60.319694380215097</v>
      </c>
      <c r="J2703">
        <v>10.5</v>
      </c>
      <c r="K2703">
        <v>2.8</v>
      </c>
      <c r="L2703">
        <v>82.209100000000007</v>
      </c>
      <c r="M2703">
        <v>1.78293029732646</v>
      </c>
      <c r="N2703" s="1">
        <v>44165.342210648145</v>
      </c>
      <c r="O2703" t="s">
        <v>319</v>
      </c>
      <c r="P2703" s="1">
        <v>43909.794236111113</v>
      </c>
      <c r="Q2703" t="s">
        <v>398</v>
      </c>
      <c r="R2703" t="s">
        <v>4521</v>
      </c>
      <c r="S2703" t="s">
        <v>90</v>
      </c>
      <c r="T2703">
        <v>554</v>
      </c>
      <c r="U2703">
        <v>6</v>
      </c>
      <c r="V2703">
        <v>127</v>
      </c>
      <c r="W2703">
        <v>67</v>
      </c>
      <c r="X2703">
        <v>226</v>
      </c>
      <c r="Y2703">
        <v>288</v>
      </c>
      <c r="Z2703">
        <v>330</v>
      </c>
      <c r="AA2703">
        <v>25</v>
      </c>
      <c r="AB2703">
        <v>25</v>
      </c>
      <c r="AC2703">
        <v>4</v>
      </c>
      <c r="AD2703">
        <v>1</v>
      </c>
      <c r="AE2703">
        <v>9947</v>
      </c>
      <c r="AF2703">
        <v>1040</v>
      </c>
      <c r="AG2703">
        <v>127</v>
      </c>
      <c r="AH2703">
        <v>49845</v>
      </c>
      <c r="AI2703">
        <v>0</v>
      </c>
      <c r="AJ2703">
        <v>0</v>
      </c>
      <c r="AK2703">
        <v>1225118</v>
      </c>
      <c r="AL2703">
        <v>21843</v>
      </c>
      <c r="AM2703">
        <v>0</v>
      </c>
      <c r="AN2703">
        <v>10703677</v>
      </c>
      <c r="AO2703">
        <v>1038</v>
      </c>
      <c r="AP2703">
        <v>0</v>
      </c>
      <c r="AQ2703">
        <v>0</v>
      </c>
      <c r="AR2703">
        <v>10348</v>
      </c>
      <c r="AS2703">
        <v>4512</v>
      </c>
      <c r="AT2703">
        <v>18</v>
      </c>
      <c r="AU2703">
        <v>47</v>
      </c>
      <c r="AV2703">
        <v>16</v>
      </c>
      <c r="AW2703">
        <v>0</v>
      </c>
      <c r="AX2703">
        <v>0</v>
      </c>
      <c r="AY2703">
        <v>191</v>
      </c>
      <c r="AZ2703">
        <v>5564</v>
      </c>
      <c r="BA2703">
        <v>9141</v>
      </c>
      <c r="BB2703">
        <v>141</v>
      </c>
      <c r="BC2703">
        <v>197</v>
      </c>
      <c r="BD2703">
        <v>19</v>
      </c>
      <c r="BE2703">
        <v>0</v>
      </c>
      <c r="BF2703">
        <v>493</v>
      </c>
      <c r="BG2703">
        <v>357</v>
      </c>
      <c r="BH2703">
        <v>4784</v>
      </c>
      <c r="BI2703">
        <v>2737</v>
      </c>
      <c r="BJ2703">
        <v>1437</v>
      </c>
      <c r="BK2703">
        <v>1465</v>
      </c>
      <c r="BL2703">
        <v>420</v>
      </c>
      <c r="BM2703">
        <v>10348</v>
      </c>
      <c r="BN2703">
        <v>5564</v>
      </c>
      <c r="BO2703">
        <v>3671</v>
      </c>
      <c r="BP2703">
        <v>618</v>
      </c>
      <c r="BQ2703" s="2">
        <v>0</v>
      </c>
      <c r="BR2703" s="2">
        <v>21</v>
      </c>
      <c r="BS2703" s="2">
        <v>0</v>
      </c>
      <c r="BT2703" s="2">
        <v>27</v>
      </c>
      <c r="BU2703" s="2">
        <v>9</v>
      </c>
      <c r="BV2703" s="2">
        <v>3</v>
      </c>
      <c r="BW2703" s="2">
        <v>0</v>
      </c>
      <c r="BX2703" s="2">
        <v>0</v>
      </c>
      <c r="BY2703" s="2">
        <v>7</v>
      </c>
      <c r="BZ2703" s="2">
        <v>-68</v>
      </c>
      <c r="CA2703" s="2">
        <v>19</v>
      </c>
      <c r="CB2703" s="2">
        <v>0</v>
      </c>
      <c r="CC2703" s="2">
        <v>-2</v>
      </c>
      <c r="CD2703" s="2">
        <v>80</v>
      </c>
      <c r="CE2703">
        <v>0</v>
      </c>
      <c r="CF2703">
        <v>3666339392.3359399</v>
      </c>
      <c r="CG2703">
        <v>242177.13208678499</v>
      </c>
      <c r="CH2703" s="2">
        <f t="shared" si="171"/>
        <v>67.645921917278699</v>
      </c>
      <c r="CI2703" t="str">
        <f t="shared" si="168"/>
        <v>Texas</v>
      </c>
      <c r="CJ2703" t="str">
        <f t="shared" si="169"/>
        <v>Ochiltree</v>
      </c>
      <c r="CK2703" t="str">
        <f t="shared" si="170"/>
        <v>TX</v>
      </c>
      <c r="CL2703" t="str">
        <f>IF(Table1[[#This Row],[3 Day Avg]]&lt;=25,"Green","Red")</f>
        <v>Red</v>
      </c>
    </row>
    <row r="2704" spans="1:90" x14ac:dyDescent="0.25">
      <c r="A2704">
        <v>2703</v>
      </c>
      <c r="B2704" t="s">
        <v>1956</v>
      </c>
      <c r="C2704" t="s">
        <v>2770</v>
      </c>
      <c r="D2704" t="s">
        <v>4232</v>
      </c>
      <c r="E2704">
        <v>48</v>
      </c>
      <c r="F2704">
        <v>48359</v>
      </c>
      <c r="G2704">
        <v>4.7619047619047601</v>
      </c>
      <c r="H2704">
        <v>1970.91</v>
      </c>
      <c r="I2704">
        <v>93.852651337400303</v>
      </c>
      <c r="J2704">
        <v>13</v>
      </c>
      <c r="K2704">
        <v>2.6</v>
      </c>
      <c r="L2704">
        <v>93.333600000000004</v>
      </c>
      <c r="M2704">
        <v>0</v>
      </c>
      <c r="N2704" s="1">
        <v>44165.342210648145</v>
      </c>
      <c r="O2704" t="s">
        <v>319</v>
      </c>
      <c r="P2704" s="1">
        <v>43909.791319444441</v>
      </c>
      <c r="Q2704" t="s">
        <v>398</v>
      </c>
      <c r="R2704" t="s">
        <v>4522</v>
      </c>
      <c r="S2704" t="s">
        <v>90</v>
      </c>
      <c r="T2704">
        <v>42</v>
      </c>
      <c r="U2704">
        <v>2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2131</v>
      </c>
      <c r="AF2704">
        <v>245</v>
      </c>
      <c r="AG2704">
        <v>24</v>
      </c>
      <c r="AH2704">
        <v>56590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10703677</v>
      </c>
      <c r="AO2704">
        <v>0</v>
      </c>
      <c r="AP2704">
        <v>0</v>
      </c>
      <c r="AQ2704">
        <v>0</v>
      </c>
      <c r="AR2704">
        <v>2090</v>
      </c>
      <c r="AS2704">
        <v>1559</v>
      </c>
      <c r="AT2704">
        <v>100</v>
      </c>
      <c r="AU2704">
        <v>1</v>
      </c>
      <c r="AV2704">
        <v>10</v>
      </c>
      <c r="AW2704">
        <v>0</v>
      </c>
      <c r="AX2704">
        <v>0</v>
      </c>
      <c r="AY2704">
        <v>67</v>
      </c>
      <c r="AZ2704">
        <v>353</v>
      </c>
      <c r="BA2704">
        <v>1902</v>
      </c>
      <c r="BB2704">
        <v>102</v>
      </c>
      <c r="BC2704">
        <v>2</v>
      </c>
      <c r="BD2704">
        <v>10</v>
      </c>
      <c r="BE2704">
        <v>0</v>
      </c>
      <c r="BF2704">
        <v>2</v>
      </c>
      <c r="BG2704">
        <v>72</v>
      </c>
      <c r="BH2704">
        <v>1737</v>
      </c>
      <c r="BI2704">
        <v>564</v>
      </c>
      <c r="BJ2704">
        <v>376</v>
      </c>
      <c r="BK2704">
        <v>175</v>
      </c>
      <c r="BL2704">
        <v>99</v>
      </c>
      <c r="BM2704">
        <v>2090</v>
      </c>
      <c r="BN2704">
        <v>353</v>
      </c>
      <c r="BO2704">
        <v>681</v>
      </c>
      <c r="BP2704">
        <v>195</v>
      </c>
      <c r="BQ2704" s="2">
        <v>0</v>
      </c>
      <c r="BR2704" s="2">
        <v>3</v>
      </c>
      <c r="BS2704" s="2">
        <v>0</v>
      </c>
      <c r="BT2704" s="2">
        <v>0</v>
      </c>
      <c r="BU2704" s="2">
        <v>0</v>
      </c>
      <c r="BV2704" s="2">
        <v>3</v>
      </c>
      <c r="BW2704" s="2">
        <v>0</v>
      </c>
      <c r="BX2704" s="2">
        <v>0</v>
      </c>
      <c r="BY2704" s="2">
        <v>3</v>
      </c>
      <c r="BZ2704" s="2">
        <v>1</v>
      </c>
      <c r="CA2704" s="2">
        <v>1</v>
      </c>
      <c r="CB2704" s="2">
        <v>0</v>
      </c>
      <c r="CC2704" s="2">
        <v>0</v>
      </c>
      <c r="CD2704" s="2">
        <v>0</v>
      </c>
      <c r="CE2704">
        <v>0</v>
      </c>
      <c r="CF2704">
        <v>5865891277.6835899</v>
      </c>
      <c r="CG2704">
        <v>315957.071327821</v>
      </c>
      <c r="CH2704" s="2">
        <f t="shared" si="171"/>
        <v>47.846889952153113</v>
      </c>
      <c r="CI2704" t="str">
        <f t="shared" si="168"/>
        <v>Texas</v>
      </c>
      <c r="CJ2704" t="str">
        <f t="shared" si="169"/>
        <v>Oldham</v>
      </c>
      <c r="CK2704" t="str">
        <f t="shared" si="170"/>
        <v>TX</v>
      </c>
      <c r="CL2704" t="str">
        <f>IF(Table1[[#This Row],[3 Day Avg]]&lt;=25,"Green","Red")</f>
        <v>Red</v>
      </c>
    </row>
    <row r="2705" spans="1:90" x14ac:dyDescent="0.25">
      <c r="A2705">
        <v>2704</v>
      </c>
      <c r="B2705" t="s">
        <v>512</v>
      </c>
      <c r="C2705" t="s">
        <v>2770</v>
      </c>
      <c r="D2705" t="s">
        <v>4232</v>
      </c>
      <c r="E2705">
        <v>48</v>
      </c>
      <c r="F2705">
        <v>48361</v>
      </c>
      <c r="G2705">
        <v>2.01581027667984</v>
      </c>
      <c r="H2705">
        <v>3027.33</v>
      </c>
      <c r="I2705">
        <v>61.025223759153803</v>
      </c>
      <c r="J2705">
        <v>13.4</v>
      </c>
      <c r="K2705">
        <v>5.7</v>
      </c>
      <c r="L2705">
        <v>93.277500000000003</v>
      </c>
      <c r="M2705">
        <v>0</v>
      </c>
      <c r="N2705" s="1">
        <v>44165.342210648145</v>
      </c>
      <c r="O2705" t="s">
        <v>87</v>
      </c>
      <c r="P2705" s="1">
        <v>43922.87427083333</v>
      </c>
      <c r="Q2705" t="s">
        <v>398</v>
      </c>
      <c r="R2705" t="s">
        <v>4523</v>
      </c>
      <c r="S2705" t="s">
        <v>90</v>
      </c>
      <c r="T2705">
        <v>2530</v>
      </c>
      <c r="U2705">
        <v>51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83572</v>
      </c>
      <c r="AF2705">
        <v>11101</v>
      </c>
      <c r="AG2705">
        <v>2137</v>
      </c>
      <c r="AH2705">
        <v>56556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10703677</v>
      </c>
      <c r="AO2705">
        <v>0</v>
      </c>
      <c r="AP2705">
        <v>0</v>
      </c>
      <c r="AQ2705">
        <v>0</v>
      </c>
      <c r="AR2705">
        <v>84047</v>
      </c>
      <c r="AS2705">
        <v>68118</v>
      </c>
      <c r="AT2705">
        <v>7090</v>
      </c>
      <c r="AU2705">
        <v>277</v>
      </c>
      <c r="AV2705">
        <v>1007</v>
      </c>
      <c r="AW2705">
        <v>0</v>
      </c>
      <c r="AX2705">
        <v>37</v>
      </c>
      <c r="AY2705">
        <v>1353</v>
      </c>
      <c r="AZ2705">
        <v>6165</v>
      </c>
      <c r="BA2705">
        <v>73557</v>
      </c>
      <c r="BB2705">
        <v>7116</v>
      </c>
      <c r="BC2705">
        <v>311</v>
      </c>
      <c r="BD2705">
        <v>1041</v>
      </c>
      <c r="BE2705">
        <v>0</v>
      </c>
      <c r="BF2705">
        <v>471</v>
      </c>
      <c r="BG2705">
        <v>1551</v>
      </c>
      <c r="BH2705">
        <v>77882</v>
      </c>
      <c r="BI2705">
        <v>17340</v>
      </c>
      <c r="BJ2705">
        <v>10644</v>
      </c>
      <c r="BK2705">
        <v>10653</v>
      </c>
      <c r="BL2705">
        <v>5463</v>
      </c>
      <c r="BM2705">
        <v>84047</v>
      </c>
      <c r="BN2705">
        <v>6165</v>
      </c>
      <c r="BO2705">
        <v>32504</v>
      </c>
      <c r="BP2705">
        <v>7443</v>
      </c>
      <c r="BQ2705" s="2">
        <v>0</v>
      </c>
      <c r="BR2705" s="2">
        <v>0</v>
      </c>
      <c r="BS2705" s="2">
        <v>0</v>
      </c>
      <c r="BT2705" s="2">
        <v>2</v>
      </c>
      <c r="BU2705" s="2">
        <v>23</v>
      </c>
      <c r="BV2705" s="2">
        <v>10</v>
      </c>
      <c r="BW2705" s="2">
        <v>0</v>
      </c>
      <c r="BX2705" s="2">
        <v>0</v>
      </c>
      <c r="BY2705" s="2">
        <v>4</v>
      </c>
      <c r="BZ2705" s="2">
        <v>52</v>
      </c>
      <c r="CA2705" s="2">
        <v>12</v>
      </c>
      <c r="CB2705" s="2">
        <v>43</v>
      </c>
      <c r="CC2705" s="2">
        <v>-1</v>
      </c>
      <c r="CD2705" s="2">
        <v>0</v>
      </c>
      <c r="CE2705">
        <v>0</v>
      </c>
      <c r="CF2705">
        <v>1318393692.8476601</v>
      </c>
      <c r="CG2705">
        <v>219554.27794018501</v>
      </c>
      <c r="CH2705" s="2">
        <f t="shared" si="171"/>
        <v>0</v>
      </c>
      <c r="CI2705" t="str">
        <f t="shared" si="168"/>
        <v>Texas</v>
      </c>
      <c r="CJ2705" t="str">
        <f t="shared" si="169"/>
        <v>Orange</v>
      </c>
      <c r="CK2705" t="str">
        <f t="shared" si="170"/>
        <v>TX</v>
      </c>
      <c r="CL2705" t="str">
        <f>IF(Table1[[#This Row],[3 Day Avg]]&lt;=25,"Green","Red")</f>
        <v>Green</v>
      </c>
    </row>
    <row r="2706" spans="1:90" x14ac:dyDescent="0.25">
      <c r="A2706">
        <v>2705</v>
      </c>
      <c r="B2706" t="s">
        <v>4524</v>
      </c>
      <c r="C2706" t="s">
        <v>2770</v>
      </c>
      <c r="D2706" t="s">
        <v>4232</v>
      </c>
      <c r="E2706">
        <v>48</v>
      </c>
      <c r="F2706">
        <v>48363</v>
      </c>
      <c r="G2706">
        <v>3.2101167315175099</v>
      </c>
      <c r="H2706">
        <v>3560.17</v>
      </c>
      <c r="I2706">
        <v>114.28571428571399</v>
      </c>
      <c r="J2706">
        <v>15.9</v>
      </c>
      <c r="K2706">
        <v>3.4</v>
      </c>
      <c r="L2706">
        <v>75.977999999999994</v>
      </c>
      <c r="M2706">
        <v>1.78293029732646</v>
      </c>
      <c r="N2706" s="1">
        <v>44165.342210648145</v>
      </c>
      <c r="O2706" t="s">
        <v>319</v>
      </c>
      <c r="P2706" s="1">
        <v>43909.794236111113</v>
      </c>
      <c r="Q2706" t="s">
        <v>398</v>
      </c>
      <c r="R2706" t="s">
        <v>4525</v>
      </c>
      <c r="S2706" t="s">
        <v>90</v>
      </c>
      <c r="T2706">
        <v>1028</v>
      </c>
      <c r="U2706">
        <v>33</v>
      </c>
      <c r="V2706">
        <v>562</v>
      </c>
      <c r="W2706">
        <v>549</v>
      </c>
      <c r="X2706">
        <v>1186</v>
      </c>
      <c r="Y2706">
        <v>1284</v>
      </c>
      <c r="Z2706">
        <v>1838</v>
      </c>
      <c r="AA2706">
        <v>74</v>
      </c>
      <c r="AB2706">
        <v>48</v>
      </c>
      <c r="AC2706">
        <v>8</v>
      </c>
      <c r="AD2706">
        <v>2</v>
      </c>
      <c r="AE2706">
        <v>28875</v>
      </c>
      <c r="AF2706">
        <v>4529</v>
      </c>
      <c r="AG2706">
        <v>454</v>
      </c>
      <c r="AH2706">
        <v>46067</v>
      </c>
      <c r="AI2706">
        <v>0</v>
      </c>
      <c r="AJ2706">
        <v>0</v>
      </c>
      <c r="AK2706">
        <v>1225118</v>
      </c>
      <c r="AL2706">
        <v>21843</v>
      </c>
      <c r="AM2706">
        <v>0</v>
      </c>
      <c r="AN2706">
        <v>10703677</v>
      </c>
      <c r="AO2706">
        <v>5419</v>
      </c>
      <c r="AP2706">
        <v>4</v>
      </c>
      <c r="AQ2706">
        <v>0</v>
      </c>
      <c r="AR2706">
        <v>28317</v>
      </c>
      <c r="AS2706">
        <v>21299</v>
      </c>
      <c r="AT2706">
        <v>628</v>
      </c>
      <c r="AU2706">
        <v>161</v>
      </c>
      <c r="AV2706">
        <v>217</v>
      </c>
      <c r="AW2706">
        <v>37</v>
      </c>
      <c r="AX2706">
        <v>19</v>
      </c>
      <c r="AY2706">
        <v>331</v>
      </c>
      <c r="AZ2706">
        <v>5625</v>
      </c>
      <c r="BA2706">
        <v>26054</v>
      </c>
      <c r="BB2706">
        <v>628</v>
      </c>
      <c r="BC2706">
        <v>194</v>
      </c>
      <c r="BD2706">
        <v>217</v>
      </c>
      <c r="BE2706">
        <v>37</v>
      </c>
      <c r="BF2706">
        <v>680</v>
      </c>
      <c r="BG2706">
        <v>507</v>
      </c>
      <c r="BH2706">
        <v>22692</v>
      </c>
      <c r="BI2706">
        <v>5481</v>
      </c>
      <c r="BJ2706">
        <v>3531</v>
      </c>
      <c r="BK2706">
        <v>3300</v>
      </c>
      <c r="BL2706">
        <v>2297</v>
      </c>
      <c r="BM2706">
        <v>28317</v>
      </c>
      <c r="BN2706">
        <v>5625</v>
      </c>
      <c r="BO2706">
        <v>10586</v>
      </c>
      <c r="BP2706">
        <v>3122</v>
      </c>
      <c r="BQ2706" s="2">
        <v>4</v>
      </c>
      <c r="BR2706" s="2">
        <v>0</v>
      </c>
      <c r="BS2706" s="2">
        <v>0</v>
      </c>
      <c r="BT2706" s="2">
        <v>64</v>
      </c>
      <c r="BU2706" s="2">
        <v>19</v>
      </c>
      <c r="BV2706" s="2">
        <v>50</v>
      </c>
      <c r="BW2706" s="2">
        <v>0</v>
      </c>
      <c r="BX2706" s="2">
        <v>0</v>
      </c>
      <c r="BY2706" s="2">
        <v>9</v>
      </c>
      <c r="BZ2706" s="2">
        <v>3</v>
      </c>
      <c r="CA2706" s="2">
        <v>29</v>
      </c>
      <c r="CB2706" s="2">
        <v>13</v>
      </c>
      <c r="CC2706" s="2">
        <v>22</v>
      </c>
      <c r="CD2706" s="2">
        <v>0</v>
      </c>
      <c r="CE2706">
        <v>13.852813852813901</v>
      </c>
      <c r="CF2706">
        <v>3618892976.2265601</v>
      </c>
      <c r="CG2706">
        <v>244898.48171106799</v>
      </c>
      <c r="CH2706" s="2">
        <f t="shared" si="171"/>
        <v>4.708596720462384</v>
      </c>
      <c r="CI2706" t="str">
        <f t="shared" si="168"/>
        <v>Texas</v>
      </c>
      <c r="CJ2706" t="str">
        <f t="shared" si="169"/>
        <v>Palo Pinto</v>
      </c>
      <c r="CK2706" t="str">
        <f t="shared" si="170"/>
        <v>TX</v>
      </c>
      <c r="CL2706" t="str">
        <f>IF(Table1[[#This Row],[3 Day Avg]]&lt;=25,"Green","Red")</f>
        <v>Green</v>
      </c>
    </row>
    <row r="2707" spans="1:90" x14ac:dyDescent="0.25">
      <c r="A2707">
        <v>2706</v>
      </c>
      <c r="B2707" t="s">
        <v>2580</v>
      </c>
      <c r="C2707" t="s">
        <v>2770</v>
      </c>
      <c r="D2707" t="s">
        <v>4232</v>
      </c>
      <c r="E2707">
        <v>48</v>
      </c>
      <c r="F2707">
        <v>48365</v>
      </c>
      <c r="G2707">
        <v>6.4935064935064899</v>
      </c>
      <c r="H2707">
        <v>2328.4899999999998</v>
      </c>
      <c r="I2707">
        <v>151.200967686193</v>
      </c>
      <c r="J2707">
        <v>15.7</v>
      </c>
      <c r="K2707">
        <v>4.2</v>
      </c>
      <c r="L2707">
        <v>84.430700000000002</v>
      </c>
      <c r="M2707">
        <v>1.78293029732646</v>
      </c>
      <c r="N2707" s="1">
        <v>44165.342210648145</v>
      </c>
      <c r="O2707" t="s">
        <v>87</v>
      </c>
      <c r="P2707" s="1">
        <v>43923.627002314817</v>
      </c>
      <c r="Q2707" t="s">
        <v>398</v>
      </c>
      <c r="R2707" t="s">
        <v>4526</v>
      </c>
      <c r="S2707" t="s">
        <v>90</v>
      </c>
      <c r="T2707">
        <v>539</v>
      </c>
      <c r="U2707">
        <v>35</v>
      </c>
      <c r="V2707">
        <v>472</v>
      </c>
      <c r="W2707">
        <v>469</v>
      </c>
      <c r="X2707">
        <v>892</v>
      </c>
      <c r="Y2707">
        <v>1061</v>
      </c>
      <c r="Z2707">
        <v>1332</v>
      </c>
      <c r="AA2707">
        <v>42</v>
      </c>
      <c r="AB2707">
        <v>42</v>
      </c>
      <c r="AC2707">
        <v>7</v>
      </c>
      <c r="AD2707">
        <v>2</v>
      </c>
      <c r="AE2707">
        <v>23148</v>
      </c>
      <c r="AF2707">
        <v>3578</v>
      </c>
      <c r="AG2707">
        <v>451</v>
      </c>
      <c r="AH2707">
        <v>51192</v>
      </c>
      <c r="AI2707">
        <v>0</v>
      </c>
      <c r="AJ2707">
        <v>0</v>
      </c>
      <c r="AK2707">
        <v>1225118</v>
      </c>
      <c r="AL2707">
        <v>21843</v>
      </c>
      <c r="AM2707">
        <v>0</v>
      </c>
      <c r="AN2707">
        <v>10703677</v>
      </c>
      <c r="AO2707">
        <v>4226</v>
      </c>
      <c r="AP2707">
        <v>0</v>
      </c>
      <c r="AQ2707">
        <v>0</v>
      </c>
      <c r="AR2707">
        <v>23440</v>
      </c>
      <c r="AS2707">
        <v>17184</v>
      </c>
      <c r="AT2707">
        <v>4023</v>
      </c>
      <c r="AU2707">
        <v>29</v>
      </c>
      <c r="AV2707">
        <v>21</v>
      </c>
      <c r="AW2707">
        <v>0</v>
      </c>
      <c r="AX2707">
        <v>0</v>
      </c>
      <c r="AY2707">
        <v>170</v>
      </c>
      <c r="AZ2707">
        <v>2013</v>
      </c>
      <c r="BA2707">
        <v>18983</v>
      </c>
      <c r="BB2707">
        <v>4023</v>
      </c>
      <c r="BC2707">
        <v>29</v>
      </c>
      <c r="BD2707">
        <v>57</v>
      </c>
      <c r="BE2707">
        <v>0</v>
      </c>
      <c r="BF2707">
        <v>167</v>
      </c>
      <c r="BG2707">
        <v>181</v>
      </c>
      <c r="BH2707">
        <v>21427</v>
      </c>
      <c r="BI2707">
        <v>4615</v>
      </c>
      <c r="BJ2707">
        <v>3040</v>
      </c>
      <c r="BK2707">
        <v>2675</v>
      </c>
      <c r="BL2707">
        <v>1833</v>
      </c>
      <c r="BM2707">
        <v>23440</v>
      </c>
      <c r="BN2707">
        <v>2013</v>
      </c>
      <c r="BO2707">
        <v>8884</v>
      </c>
      <c r="BP2707">
        <v>2393</v>
      </c>
      <c r="BQ2707" s="2">
        <v>0</v>
      </c>
      <c r="BR2707" s="2">
        <v>6</v>
      </c>
      <c r="BS2707" s="2">
        <v>6</v>
      </c>
      <c r="BT2707" s="2">
        <v>1</v>
      </c>
      <c r="BU2707" s="2">
        <v>1</v>
      </c>
      <c r="BV2707" s="2">
        <v>2</v>
      </c>
      <c r="BW2707" s="2">
        <v>0</v>
      </c>
      <c r="BX2707" s="2">
        <v>0</v>
      </c>
      <c r="BY2707" s="2">
        <v>1</v>
      </c>
      <c r="BZ2707" s="2">
        <v>1</v>
      </c>
      <c r="CA2707" s="2">
        <v>2</v>
      </c>
      <c r="CB2707" s="2">
        <v>0</v>
      </c>
      <c r="CC2707" s="2">
        <v>1</v>
      </c>
      <c r="CD2707" s="2">
        <v>2</v>
      </c>
      <c r="CE2707">
        <v>0</v>
      </c>
      <c r="CF2707">
        <v>2976555749.9335899</v>
      </c>
      <c r="CG2707">
        <v>245914.346068813</v>
      </c>
      <c r="CH2707" s="2">
        <f t="shared" si="171"/>
        <v>17.064846416382252</v>
      </c>
      <c r="CI2707" t="str">
        <f t="shared" si="168"/>
        <v>Texas</v>
      </c>
      <c r="CJ2707" t="str">
        <f t="shared" si="169"/>
        <v>Panola</v>
      </c>
      <c r="CK2707" t="str">
        <f t="shared" si="170"/>
        <v>TX</v>
      </c>
      <c r="CL2707" t="str">
        <f>IF(Table1[[#This Row],[3 Day Avg]]&lt;=25,"Green","Red")</f>
        <v>Green</v>
      </c>
    </row>
    <row r="2708" spans="1:90" x14ac:dyDescent="0.25">
      <c r="A2708">
        <v>2707</v>
      </c>
      <c r="B2708" t="s">
        <v>4527</v>
      </c>
      <c r="C2708" t="s">
        <v>2770</v>
      </c>
      <c r="D2708" t="s">
        <v>4232</v>
      </c>
      <c r="E2708">
        <v>48</v>
      </c>
      <c r="F2708">
        <v>48367</v>
      </c>
      <c r="G2708">
        <v>1.80226570545829</v>
      </c>
      <c r="H2708">
        <v>2806.95</v>
      </c>
      <c r="I2708">
        <v>50.588634901821898</v>
      </c>
      <c r="J2708">
        <v>8.3000000000000007</v>
      </c>
      <c r="K2708">
        <v>3.1</v>
      </c>
      <c r="L2708">
        <v>121.5827</v>
      </c>
      <c r="M2708">
        <v>1.78293029732646</v>
      </c>
      <c r="N2708" s="1">
        <v>44165.342210648145</v>
      </c>
      <c r="O2708" t="s">
        <v>319</v>
      </c>
      <c r="P2708" s="1">
        <v>43909.794236111113</v>
      </c>
      <c r="Q2708" t="s">
        <v>398</v>
      </c>
      <c r="R2708" t="s">
        <v>4528</v>
      </c>
      <c r="S2708" t="s">
        <v>90</v>
      </c>
      <c r="T2708">
        <v>3884</v>
      </c>
      <c r="U2708">
        <v>70</v>
      </c>
      <c r="V2708">
        <v>1849</v>
      </c>
      <c r="W2708">
        <v>1796</v>
      </c>
      <c r="X2708">
        <v>3712</v>
      </c>
      <c r="Y2708">
        <v>5941</v>
      </c>
      <c r="Z2708">
        <v>6241</v>
      </c>
      <c r="AA2708">
        <v>129</v>
      </c>
      <c r="AB2708">
        <v>108</v>
      </c>
      <c r="AC2708">
        <v>20</v>
      </c>
      <c r="AD2708">
        <v>3</v>
      </c>
      <c r="AE2708">
        <v>138371</v>
      </c>
      <c r="AF2708">
        <v>11289</v>
      </c>
      <c r="AG2708">
        <v>2013</v>
      </c>
      <c r="AH2708">
        <v>73718</v>
      </c>
      <c r="AI2708">
        <v>0</v>
      </c>
      <c r="AJ2708">
        <v>0</v>
      </c>
      <c r="AK2708">
        <v>1225118</v>
      </c>
      <c r="AL2708">
        <v>21843</v>
      </c>
      <c r="AM2708">
        <v>0</v>
      </c>
      <c r="AN2708">
        <v>10703677</v>
      </c>
      <c r="AO2708">
        <v>19539</v>
      </c>
      <c r="AP2708">
        <v>16</v>
      </c>
      <c r="AQ2708">
        <v>1</v>
      </c>
      <c r="AR2708">
        <v>129802</v>
      </c>
      <c r="AS2708">
        <v>108865</v>
      </c>
      <c r="AT2708">
        <v>1762</v>
      </c>
      <c r="AU2708">
        <v>523</v>
      </c>
      <c r="AV2708">
        <v>644</v>
      </c>
      <c r="AW2708">
        <v>61</v>
      </c>
      <c r="AX2708">
        <v>147</v>
      </c>
      <c r="AY2708">
        <v>2238</v>
      </c>
      <c r="AZ2708">
        <v>15562</v>
      </c>
      <c r="BA2708">
        <v>120953</v>
      </c>
      <c r="BB2708">
        <v>1862</v>
      </c>
      <c r="BC2708">
        <v>852</v>
      </c>
      <c r="BD2708">
        <v>673</v>
      </c>
      <c r="BE2708">
        <v>79</v>
      </c>
      <c r="BF2708">
        <v>2458</v>
      </c>
      <c r="BG2708">
        <v>2925</v>
      </c>
      <c r="BH2708">
        <v>114240</v>
      </c>
      <c r="BI2708">
        <v>26463</v>
      </c>
      <c r="BJ2708">
        <v>16255</v>
      </c>
      <c r="BK2708">
        <v>14842</v>
      </c>
      <c r="BL2708">
        <v>7357</v>
      </c>
      <c r="BM2708">
        <v>129802</v>
      </c>
      <c r="BN2708">
        <v>15562</v>
      </c>
      <c r="BO2708">
        <v>52703</v>
      </c>
      <c r="BP2708">
        <v>12182</v>
      </c>
      <c r="BQ2708" s="2">
        <v>16</v>
      </c>
      <c r="BR2708" s="2">
        <v>0</v>
      </c>
      <c r="BS2708" s="2">
        <v>0</v>
      </c>
      <c r="BT2708" s="2">
        <v>82</v>
      </c>
      <c r="BU2708" s="2">
        <v>58</v>
      </c>
      <c r="BV2708" s="2">
        <v>279</v>
      </c>
      <c r="BW2708" s="2">
        <v>0</v>
      </c>
      <c r="BX2708" s="2">
        <v>0</v>
      </c>
      <c r="BY2708" s="2">
        <v>84</v>
      </c>
      <c r="BZ2708" s="2">
        <v>66</v>
      </c>
      <c r="CA2708" s="2">
        <v>185</v>
      </c>
      <c r="CB2708" s="2">
        <v>38</v>
      </c>
      <c r="CC2708" s="2">
        <v>61</v>
      </c>
      <c r="CD2708" s="2">
        <v>0</v>
      </c>
      <c r="CE2708">
        <v>11.5631165489879</v>
      </c>
      <c r="CF2708">
        <v>3344454282.8242202</v>
      </c>
      <c r="CG2708">
        <v>231504.04081176201</v>
      </c>
      <c r="CH2708" s="2">
        <f t="shared" si="171"/>
        <v>4.108822154769058</v>
      </c>
      <c r="CI2708" t="str">
        <f t="shared" si="168"/>
        <v>Texas</v>
      </c>
      <c r="CJ2708" t="str">
        <f t="shared" si="169"/>
        <v>Parker</v>
      </c>
      <c r="CK2708" t="str">
        <f t="shared" si="170"/>
        <v>TX</v>
      </c>
      <c r="CL2708" t="str">
        <f>IF(Table1[[#This Row],[3 Day Avg]]&lt;=25,"Green","Red")</f>
        <v>Green</v>
      </c>
    </row>
    <row r="2709" spans="1:90" x14ac:dyDescent="0.25">
      <c r="A2709">
        <v>2708</v>
      </c>
      <c r="B2709" t="s">
        <v>4529</v>
      </c>
      <c r="C2709" t="s">
        <v>2770</v>
      </c>
      <c r="D2709" t="s">
        <v>4232</v>
      </c>
      <c r="E2709">
        <v>48</v>
      </c>
      <c r="F2709">
        <v>48369</v>
      </c>
      <c r="G2709">
        <v>3.125</v>
      </c>
      <c r="H2709">
        <v>7137.06</v>
      </c>
      <c r="I2709">
        <v>223.03325223033301</v>
      </c>
      <c r="J2709">
        <v>13.5</v>
      </c>
      <c r="K2709">
        <v>2.2999999999999998</v>
      </c>
      <c r="L2709">
        <v>83.353700000000003</v>
      </c>
      <c r="M2709">
        <v>1.78293029732646</v>
      </c>
      <c r="N2709" s="1">
        <v>44165.342210648145</v>
      </c>
      <c r="O2709" t="s">
        <v>319</v>
      </c>
      <c r="P2709" s="1">
        <v>43909.791319444441</v>
      </c>
      <c r="Q2709" t="s">
        <v>398</v>
      </c>
      <c r="R2709" t="s">
        <v>4530</v>
      </c>
      <c r="S2709" t="s">
        <v>90</v>
      </c>
      <c r="T2709">
        <v>704</v>
      </c>
      <c r="U2709">
        <v>22</v>
      </c>
      <c r="V2709">
        <v>134</v>
      </c>
      <c r="W2709">
        <v>231</v>
      </c>
      <c r="X2709">
        <v>181</v>
      </c>
      <c r="Y2709">
        <v>282</v>
      </c>
      <c r="Z2709">
        <v>448</v>
      </c>
      <c r="AA2709">
        <v>25</v>
      </c>
      <c r="AB2709">
        <v>25</v>
      </c>
      <c r="AC2709">
        <v>4</v>
      </c>
      <c r="AD2709">
        <v>0</v>
      </c>
      <c r="AE2709">
        <v>9864</v>
      </c>
      <c r="AF2709">
        <v>1325</v>
      </c>
      <c r="AG2709">
        <v>114</v>
      </c>
      <c r="AH2709">
        <v>50539</v>
      </c>
      <c r="AI2709">
        <v>0</v>
      </c>
      <c r="AJ2709">
        <v>0</v>
      </c>
      <c r="AK2709">
        <v>1225118</v>
      </c>
      <c r="AL2709">
        <v>21843</v>
      </c>
      <c r="AM2709">
        <v>0</v>
      </c>
      <c r="AN2709">
        <v>10703677</v>
      </c>
      <c r="AO2709">
        <v>1276</v>
      </c>
      <c r="AP2709">
        <v>0</v>
      </c>
      <c r="AQ2709">
        <v>0</v>
      </c>
      <c r="AR2709">
        <v>9852</v>
      </c>
      <c r="AS2709">
        <v>3401</v>
      </c>
      <c r="AT2709">
        <v>107</v>
      </c>
      <c r="AU2709">
        <v>29</v>
      </c>
      <c r="AV2709">
        <v>25</v>
      </c>
      <c r="AW2709">
        <v>0</v>
      </c>
      <c r="AX2709">
        <v>0</v>
      </c>
      <c r="AY2709">
        <v>89</v>
      </c>
      <c r="AZ2709">
        <v>6201</v>
      </c>
      <c r="BA2709">
        <v>8228</v>
      </c>
      <c r="BB2709">
        <v>107</v>
      </c>
      <c r="BC2709">
        <v>76</v>
      </c>
      <c r="BD2709">
        <v>25</v>
      </c>
      <c r="BE2709">
        <v>24</v>
      </c>
      <c r="BF2709">
        <v>926</v>
      </c>
      <c r="BG2709">
        <v>466</v>
      </c>
      <c r="BH2709">
        <v>3651</v>
      </c>
      <c r="BI2709">
        <v>2418</v>
      </c>
      <c r="BJ2709">
        <v>1386</v>
      </c>
      <c r="BK2709">
        <v>1320</v>
      </c>
      <c r="BL2709">
        <v>546</v>
      </c>
      <c r="BM2709">
        <v>9852</v>
      </c>
      <c r="BN2709">
        <v>6201</v>
      </c>
      <c r="BO2709">
        <v>3452</v>
      </c>
      <c r="BP2709">
        <v>730</v>
      </c>
      <c r="BQ2709" s="2">
        <v>0</v>
      </c>
      <c r="BR2709" s="2">
        <v>14</v>
      </c>
      <c r="BS2709" s="2">
        <v>0</v>
      </c>
      <c r="BT2709" s="2">
        <v>5</v>
      </c>
      <c r="BU2709" s="2">
        <v>4</v>
      </c>
      <c r="BV2709" s="2">
        <v>7</v>
      </c>
      <c r="BW2709" s="2">
        <v>0</v>
      </c>
      <c r="BX2709" s="2">
        <v>0</v>
      </c>
      <c r="BY2709" s="2">
        <v>5</v>
      </c>
      <c r="BZ2709" s="2">
        <v>12</v>
      </c>
      <c r="CA2709" s="2">
        <v>4</v>
      </c>
      <c r="CB2709" s="2">
        <v>0</v>
      </c>
      <c r="CC2709" s="2">
        <v>0</v>
      </c>
      <c r="CD2709" s="2">
        <v>1</v>
      </c>
      <c r="CE2709">
        <v>0</v>
      </c>
      <c r="CF2709">
        <v>3386291036.9335899</v>
      </c>
      <c r="CG2709">
        <v>232709.990413972</v>
      </c>
      <c r="CH2709" s="2">
        <f t="shared" si="171"/>
        <v>47.367708756259304</v>
      </c>
      <c r="CI2709" t="str">
        <f t="shared" si="168"/>
        <v>Texas</v>
      </c>
      <c r="CJ2709" t="str">
        <f t="shared" si="169"/>
        <v>Parmer</v>
      </c>
      <c r="CK2709" t="str">
        <f t="shared" si="170"/>
        <v>TX</v>
      </c>
      <c r="CL2709" t="str">
        <f>IF(Table1[[#This Row],[3 Day Avg]]&lt;=25,"Green","Red")</f>
        <v>Red</v>
      </c>
    </row>
    <row r="2710" spans="1:90" x14ac:dyDescent="0.25">
      <c r="A2710">
        <v>2709</v>
      </c>
      <c r="B2710" t="s">
        <v>4531</v>
      </c>
      <c r="C2710" t="s">
        <v>2770</v>
      </c>
      <c r="D2710" t="s">
        <v>4232</v>
      </c>
      <c r="E2710">
        <v>48</v>
      </c>
      <c r="F2710">
        <v>48371</v>
      </c>
      <c r="G2710">
        <v>2.1303258145363402</v>
      </c>
      <c r="H2710">
        <v>5091.5600000000004</v>
      </c>
      <c r="I2710">
        <v>108.466790021055</v>
      </c>
      <c r="J2710">
        <v>19.5</v>
      </c>
      <c r="K2710">
        <v>3.6</v>
      </c>
      <c r="L2710">
        <v>77.53</v>
      </c>
      <c r="M2710">
        <v>1.78293029732646</v>
      </c>
      <c r="N2710" s="1">
        <v>44165.342210648145</v>
      </c>
      <c r="O2710" t="s">
        <v>319</v>
      </c>
      <c r="P2710" s="1">
        <v>43909.794791666667</v>
      </c>
      <c r="Q2710" t="s">
        <v>398</v>
      </c>
      <c r="R2710" t="s">
        <v>4532</v>
      </c>
      <c r="S2710" t="s">
        <v>90</v>
      </c>
      <c r="T2710">
        <v>798</v>
      </c>
      <c r="U2710">
        <v>17</v>
      </c>
      <c r="V2710">
        <v>262</v>
      </c>
      <c r="W2710">
        <v>162</v>
      </c>
      <c r="X2710">
        <v>474</v>
      </c>
      <c r="Y2710">
        <v>545</v>
      </c>
      <c r="Z2710">
        <v>555</v>
      </c>
      <c r="AA2710">
        <v>39</v>
      </c>
      <c r="AB2710">
        <v>39</v>
      </c>
      <c r="AC2710">
        <v>6</v>
      </c>
      <c r="AD2710">
        <v>2</v>
      </c>
      <c r="AE2710">
        <v>15673</v>
      </c>
      <c r="AF2710">
        <v>2650</v>
      </c>
      <c r="AG2710">
        <v>233</v>
      </c>
      <c r="AH2710">
        <v>47008</v>
      </c>
      <c r="AI2710">
        <v>0</v>
      </c>
      <c r="AJ2710">
        <v>0</v>
      </c>
      <c r="AK2710">
        <v>1225118</v>
      </c>
      <c r="AL2710">
        <v>21843</v>
      </c>
      <c r="AM2710">
        <v>0</v>
      </c>
      <c r="AN2710">
        <v>10703677</v>
      </c>
      <c r="AO2710">
        <v>1998</v>
      </c>
      <c r="AP2710">
        <v>8</v>
      </c>
      <c r="AQ2710">
        <v>0</v>
      </c>
      <c r="AR2710">
        <v>15797</v>
      </c>
      <c r="AS2710">
        <v>4040</v>
      </c>
      <c r="AT2710">
        <v>567</v>
      </c>
      <c r="AU2710">
        <v>164</v>
      </c>
      <c r="AV2710">
        <v>74</v>
      </c>
      <c r="AW2710">
        <v>17</v>
      </c>
      <c r="AX2710">
        <v>17</v>
      </c>
      <c r="AY2710">
        <v>81</v>
      </c>
      <c r="AZ2710">
        <v>10837</v>
      </c>
      <c r="BA2710">
        <v>13078</v>
      </c>
      <c r="BB2710">
        <v>578</v>
      </c>
      <c r="BC2710">
        <v>173</v>
      </c>
      <c r="BD2710">
        <v>74</v>
      </c>
      <c r="BE2710">
        <v>17</v>
      </c>
      <c r="BF2710">
        <v>1747</v>
      </c>
      <c r="BG2710">
        <v>130</v>
      </c>
      <c r="BH2710">
        <v>4960</v>
      </c>
      <c r="BI2710">
        <v>3293</v>
      </c>
      <c r="BJ2710">
        <v>1924</v>
      </c>
      <c r="BK2710">
        <v>2485</v>
      </c>
      <c r="BL2710">
        <v>898</v>
      </c>
      <c r="BM2710">
        <v>15797</v>
      </c>
      <c r="BN2710">
        <v>10837</v>
      </c>
      <c r="BO2710">
        <v>6097</v>
      </c>
      <c r="BP2710">
        <v>1100</v>
      </c>
      <c r="BQ2710" s="2">
        <v>8</v>
      </c>
      <c r="BR2710" s="2">
        <v>2</v>
      </c>
      <c r="BS2710" s="2">
        <v>53</v>
      </c>
      <c r="BT2710" s="2">
        <v>0</v>
      </c>
      <c r="BU2710" s="2">
        <v>10</v>
      </c>
      <c r="BV2710" s="2">
        <v>25</v>
      </c>
      <c r="BW2710" s="2">
        <v>2</v>
      </c>
      <c r="BX2710" s="2">
        <v>6</v>
      </c>
      <c r="BY2710" s="2">
        <v>5</v>
      </c>
      <c r="BZ2710" s="2">
        <v>9</v>
      </c>
      <c r="CA2710" s="2">
        <v>9</v>
      </c>
      <c r="CB2710" s="2">
        <v>10</v>
      </c>
      <c r="CC2710" s="2">
        <v>56</v>
      </c>
      <c r="CD2710" s="2">
        <v>0</v>
      </c>
      <c r="CE2710">
        <v>51.043195304026</v>
      </c>
      <c r="CF2710">
        <v>16773410325.5117</v>
      </c>
      <c r="CG2710">
        <v>705896.60516426899</v>
      </c>
      <c r="CH2710" s="2">
        <f t="shared" si="171"/>
        <v>132.93663353801355</v>
      </c>
      <c r="CI2710" t="str">
        <f t="shared" si="168"/>
        <v>Texas</v>
      </c>
      <c r="CJ2710" t="str">
        <f t="shared" si="169"/>
        <v>Pecos</v>
      </c>
      <c r="CK2710" t="str">
        <f t="shared" si="170"/>
        <v>TX</v>
      </c>
      <c r="CL2710" t="str">
        <f>IF(Table1[[#This Row],[3 Day Avg]]&lt;=25,"Green","Red")</f>
        <v>Red</v>
      </c>
    </row>
    <row r="2711" spans="1:90" x14ac:dyDescent="0.25">
      <c r="A2711">
        <v>2710</v>
      </c>
      <c r="B2711" t="s">
        <v>416</v>
      </c>
      <c r="C2711" t="s">
        <v>2770</v>
      </c>
      <c r="D2711" t="s">
        <v>4232</v>
      </c>
      <c r="E2711">
        <v>48</v>
      </c>
      <c r="F2711">
        <v>48373</v>
      </c>
      <c r="G2711">
        <v>4.2126379137412204</v>
      </c>
      <c r="H2711">
        <v>1992.76</v>
      </c>
      <c r="I2711">
        <v>83.947952269592804</v>
      </c>
      <c r="J2711">
        <v>15</v>
      </c>
      <c r="K2711">
        <v>5</v>
      </c>
      <c r="L2711">
        <v>75.895600000000002</v>
      </c>
      <c r="M2711">
        <v>1.78293029732646</v>
      </c>
      <c r="N2711" s="1">
        <v>44165.342210648145</v>
      </c>
      <c r="O2711" t="s">
        <v>87</v>
      </c>
      <c r="P2711" s="1">
        <v>43917.036261574074</v>
      </c>
      <c r="Q2711" t="s">
        <v>398</v>
      </c>
      <c r="R2711" t="s">
        <v>4533</v>
      </c>
      <c r="S2711" t="s">
        <v>90</v>
      </c>
      <c r="T2711">
        <v>997</v>
      </c>
      <c r="U2711">
        <v>42</v>
      </c>
      <c r="V2711">
        <v>744</v>
      </c>
      <c r="W2711">
        <v>903</v>
      </c>
      <c r="X2711">
        <v>1293</v>
      </c>
      <c r="Y2711">
        <v>2726</v>
      </c>
      <c r="Z2711">
        <v>3242</v>
      </c>
      <c r="AA2711">
        <v>66</v>
      </c>
      <c r="AB2711">
        <v>52</v>
      </c>
      <c r="AC2711">
        <v>8</v>
      </c>
      <c r="AD2711">
        <v>2</v>
      </c>
      <c r="AE2711">
        <v>50031</v>
      </c>
      <c r="AF2711">
        <v>6834</v>
      </c>
      <c r="AG2711">
        <v>900</v>
      </c>
      <c r="AH2711">
        <v>46017</v>
      </c>
      <c r="AI2711">
        <v>0</v>
      </c>
      <c r="AJ2711">
        <v>0</v>
      </c>
      <c r="AK2711">
        <v>1225118</v>
      </c>
      <c r="AL2711">
        <v>21843</v>
      </c>
      <c r="AM2711">
        <v>0</v>
      </c>
      <c r="AN2711">
        <v>10703677</v>
      </c>
      <c r="AO2711">
        <v>8908</v>
      </c>
      <c r="AP2711">
        <v>0</v>
      </c>
      <c r="AQ2711">
        <v>0</v>
      </c>
      <c r="AR2711">
        <v>47837</v>
      </c>
      <c r="AS2711">
        <v>33877</v>
      </c>
      <c r="AT2711">
        <v>4850</v>
      </c>
      <c r="AU2711">
        <v>693</v>
      </c>
      <c r="AV2711">
        <v>313</v>
      </c>
      <c r="AW2711">
        <v>62</v>
      </c>
      <c r="AX2711">
        <v>31</v>
      </c>
      <c r="AY2711">
        <v>818</v>
      </c>
      <c r="AZ2711">
        <v>7193</v>
      </c>
      <c r="BA2711">
        <v>40283</v>
      </c>
      <c r="BB2711">
        <v>4945</v>
      </c>
      <c r="BC2711">
        <v>763</v>
      </c>
      <c r="BD2711">
        <v>317</v>
      </c>
      <c r="BE2711">
        <v>62</v>
      </c>
      <c r="BF2711">
        <v>533</v>
      </c>
      <c r="BG2711">
        <v>934</v>
      </c>
      <c r="BH2711">
        <v>40644</v>
      </c>
      <c r="BI2711">
        <v>8104</v>
      </c>
      <c r="BJ2711">
        <v>5399</v>
      </c>
      <c r="BK2711">
        <v>5478</v>
      </c>
      <c r="BL2711">
        <v>2940</v>
      </c>
      <c r="BM2711">
        <v>47837</v>
      </c>
      <c r="BN2711">
        <v>7193</v>
      </c>
      <c r="BO2711">
        <v>19948</v>
      </c>
      <c r="BP2711">
        <v>5968</v>
      </c>
      <c r="BQ2711" s="2">
        <v>0</v>
      </c>
      <c r="BR2711" s="2">
        <v>0</v>
      </c>
      <c r="BS2711" s="2">
        <v>0</v>
      </c>
      <c r="BT2711" s="2">
        <v>0</v>
      </c>
      <c r="BU2711" s="2">
        <v>0</v>
      </c>
      <c r="BV2711" s="2">
        <v>6</v>
      </c>
      <c r="BW2711" s="2">
        <v>0</v>
      </c>
      <c r="BX2711" s="2">
        <v>0</v>
      </c>
      <c r="BY2711" s="2">
        <v>0</v>
      </c>
      <c r="BZ2711" s="2">
        <v>3</v>
      </c>
      <c r="CA2711" s="2">
        <v>5</v>
      </c>
      <c r="CB2711" s="2">
        <v>0</v>
      </c>
      <c r="CC2711" s="2">
        <v>0</v>
      </c>
      <c r="CD2711" s="2">
        <v>4</v>
      </c>
      <c r="CE2711">
        <v>0</v>
      </c>
      <c r="CF2711">
        <v>3907806206.3789101</v>
      </c>
      <c r="CG2711">
        <v>326984.711461792</v>
      </c>
      <c r="CH2711" s="2">
        <f t="shared" si="171"/>
        <v>0</v>
      </c>
      <c r="CI2711" t="str">
        <f t="shared" si="168"/>
        <v>Texas</v>
      </c>
      <c r="CJ2711" t="str">
        <f t="shared" si="169"/>
        <v>Polk</v>
      </c>
      <c r="CK2711" t="str">
        <f t="shared" si="170"/>
        <v>TX</v>
      </c>
      <c r="CL2711" t="str">
        <f>IF(Table1[[#This Row],[3 Day Avg]]&lt;=25,"Green","Red")</f>
        <v>Green</v>
      </c>
    </row>
    <row r="2712" spans="1:90" x14ac:dyDescent="0.25">
      <c r="A2712">
        <v>2711</v>
      </c>
      <c r="B2712" t="s">
        <v>3894</v>
      </c>
      <c r="C2712" t="s">
        <v>2770</v>
      </c>
      <c r="D2712" t="s">
        <v>4232</v>
      </c>
      <c r="E2712">
        <v>48</v>
      </c>
      <c r="F2712">
        <v>48375</v>
      </c>
      <c r="G2712">
        <v>1.42394822006473</v>
      </c>
      <c r="H2712">
        <v>10330.299999999999</v>
      </c>
      <c r="I2712">
        <v>147.09815458678801</v>
      </c>
      <c r="J2712">
        <v>19.7</v>
      </c>
      <c r="K2712">
        <v>2.9</v>
      </c>
      <c r="L2712">
        <v>69.125200000000007</v>
      </c>
      <c r="M2712">
        <v>1.78293029732646</v>
      </c>
      <c r="N2712" s="1">
        <v>44165.342210648145</v>
      </c>
      <c r="O2712" t="s">
        <v>87</v>
      </c>
      <c r="P2712" s="1">
        <v>43923.043611111112</v>
      </c>
      <c r="Q2712" t="s">
        <v>398</v>
      </c>
      <c r="R2712" t="s">
        <v>4534</v>
      </c>
      <c r="S2712" t="s">
        <v>90</v>
      </c>
      <c r="T2712">
        <v>12360</v>
      </c>
      <c r="U2712">
        <v>176</v>
      </c>
      <c r="V2712">
        <v>1938</v>
      </c>
      <c r="W2712">
        <v>1615</v>
      </c>
      <c r="X2712">
        <v>2599</v>
      </c>
      <c r="Y2712">
        <v>3448</v>
      </c>
      <c r="Z2712">
        <v>4811</v>
      </c>
      <c r="AA2712">
        <v>930</v>
      </c>
      <c r="AB2712">
        <v>818</v>
      </c>
      <c r="AC2712">
        <v>125</v>
      </c>
      <c r="AD2712">
        <v>29</v>
      </c>
      <c r="AE2712">
        <v>119648</v>
      </c>
      <c r="AF2712">
        <v>22262</v>
      </c>
      <c r="AG2712">
        <v>1628</v>
      </c>
      <c r="AH2712">
        <v>41912</v>
      </c>
      <c r="AI2712">
        <v>0</v>
      </c>
      <c r="AJ2712">
        <v>0</v>
      </c>
      <c r="AK2712">
        <v>1225118</v>
      </c>
      <c r="AL2712">
        <v>21843</v>
      </c>
      <c r="AM2712">
        <v>0</v>
      </c>
      <c r="AN2712">
        <v>10703677</v>
      </c>
      <c r="AO2712">
        <v>14411</v>
      </c>
      <c r="AP2712">
        <v>0</v>
      </c>
      <c r="AQ2712">
        <v>0</v>
      </c>
      <c r="AR2712">
        <v>120899</v>
      </c>
      <c r="AS2712">
        <v>53755</v>
      </c>
      <c r="AT2712">
        <v>11591</v>
      </c>
      <c r="AU2712">
        <v>392</v>
      </c>
      <c r="AV2712">
        <v>6494</v>
      </c>
      <c r="AW2712">
        <v>96</v>
      </c>
      <c r="AX2712">
        <v>88</v>
      </c>
      <c r="AY2712">
        <v>2578</v>
      </c>
      <c r="AZ2712">
        <v>45905</v>
      </c>
      <c r="BA2712">
        <v>94415</v>
      </c>
      <c r="BB2712">
        <v>11905</v>
      </c>
      <c r="BC2712">
        <v>647</v>
      </c>
      <c r="BD2712">
        <v>6506</v>
      </c>
      <c r="BE2712">
        <v>115</v>
      </c>
      <c r="BF2712">
        <v>3085</v>
      </c>
      <c r="BG2712">
        <v>4226</v>
      </c>
      <c r="BH2712">
        <v>74994</v>
      </c>
      <c r="BI2712">
        <v>28395</v>
      </c>
      <c r="BJ2712">
        <v>16194</v>
      </c>
      <c r="BK2712">
        <v>18388</v>
      </c>
      <c r="BL2712">
        <v>6152</v>
      </c>
      <c r="BM2712">
        <v>120899</v>
      </c>
      <c r="BN2712">
        <v>45905</v>
      </c>
      <c r="BO2712">
        <v>43511</v>
      </c>
      <c r="BP2712">
        <v>8259</v>
      </c>
      <c r="BQ2712" s="2">
        <v>0</v>
      </c>
      <c r="BR2712" s="2">
        <v>0</v>
      </c>
      <c r="BS2712" s="2">
        <v>0</v>
      </c>
      <c r="BT2712" s="2">
        <v>0</v>
      </c>
      <c r="BU2712" s="2">
        <v>313</v>
      </c>
      <c r="BV2712" s="2">
        <v>279</v>
      </c>
      <c r="BW2712" s="2">
        <v>247</v>
      </c>
      <c r="BX2712" s="2">
        <v>0</v>
      </c>
      <c r="BY2712" s="2">
        <v>0</v>
      </c>
      <c r="BZ2712" s="2">
        <v>235</v>
      </c>
      <c r="CA2712" s="2">
        <v>234</v>
      </c>
      <c r="CB2712" s="2">
        <v>184</v>
      </c>
      <c r="CC2712" s="2">
        <v>228</v>
      </c>
      <c r="CD2712" s="2">
        <v>230</v>
      </c>
      <c r="CE2712">
        <v>0</v>
      </c>
      <c r="CF2712">
        <v>3602658223.125</v>
      </c>
      <c r="CG2712">
        <v>240083.951533404</v>
      </c>
      <c r="CH2712" s="2">
        <f t="shared" si="171"/>
        <v>0</v>
      </c>
      <c r="CI2712" t="str">
        <f t="shared" si="168"/>
        <v>Texas</v>
      </c>
      <c r="CJ2712" t="str">
        <f t="shared" si="169"/>
        <v>Potter</v>
      </c>
      <c r="CK2712" t="str">
        <f t="shared" si="170"/>
        <v>TX</v>
      </c>
      <c r="CL2712" t="str">
        <f>IF(Table1[[#This Row],[3 Day Avg]]&lt;=25,"Green","Red")</f>
        <v>Green</v>
      </c>
    </row>
    <row r="2713" spans="1:90" x14ac:dyDescent="0.25">
      <c r="A2713">
        <v>2712</v>
      </c>
      <c r="B2713" t="s">
        <v>4535</v>
      </c>
      <c r="C2713" t="s">
        <v>2770</v>
      </c>
      <c r="D2713" t="s">
        <v>4232</v>
      </c>
      <c r="E2713">
        <v>48</v>
      </c>
      <c r="F2713">
        <v>48377</v>
      </c>
      <c r="G2713">
        <v>1.5021459227467799</v>
      </c>
      <c r="H2713">
        <v>6706.97</v>
      </c>
      <c r="I2713">
        <v>100.748416810593</v>
      </c>
      <c r="J2713">
        <v>22.4</v>
      </c>
      <c r="K2713">
        <v>7</v>
      </c>
      <c r="L2713">
        <v>62.241100000000003</v>
      </c>
      <c r="M2713">
        <v>0</v>
      </c>
      <c r="N2713" s="1">
        <v>44165.342210648145</v>
      </c>
      <c r="O2713" t="s">
        <v>319</v>
      </c>
      <c r="P2713" s="1">
        <v>43909.793483796297</v>
      </c>
      <c r="Q2713" t="s">
        <v>398</v>
      </c>
      <c r="R2713" t="s">
        <v>4536</v>
      </c>
      <c r="S2713" t="s">
        <v>90</v>
      </c>
      <c r="T2713">
        <v>466</v>
      </c>
      <c r="U2713">
        <v>7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6948</v>
      </c>
      <c r="AF2713">
        <v>1557</v>
      </c>
      <c r="AG2713">
        <v>213</v>
      </c>
      <c r="AH2713">
        <v>37738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10703677</v>
      </c>
      <c r="AO2713">
        <v>0</v>
      </c>
      <c r="AP2713">
        <v>8</v>
      </c>
      <c r="AQ2713">
        <v>0</v>
      </c>
      <c r="AR2713">
        <v>7123</v>
      </c>
      <c r="AS2713">
        <v>987</v>
      </c>
      <c r="AT2713">
        <v>0</v>
      </c>
      <c r="AU2713">
        <v>0</v>
      </c>
      <c r="AV2713">
        <v>180</v>
      </c>
      <c r="AW2713">
        <v>0</v>
      </c>
      <c r="AX2713">
        <v>0</v>
      </c>
      <c r="AY2713">
        <v>0</v>
      </c>
      <c r="AZ2713">
        <v>5956</v>
      </c>
      <c r="BA2713">
        <v>6743</v>
      </c>
      <c r="BB2713">
        <v>0</v>
      </c>
      <c r="BC2713">
        <v>80</v>
      </c>
      <c r="BD2713">
        <v>180</v>
      </c>
      <c r="BE2713">
        <v>0</v>
      </c>
      <c r="BF2713">
        <v>120</v>
      </c>
      <c r="BG2713">
        <v>0</v>
      </c>
      <c r="BH2713">
        <v>1167</v>
      </c>
      <c r="BI2713">
        <v>1614</v>
      </c>
      <c r="BJ2713">
        <v>907</v>
      </c>
      <c r="BK2713">
        <v>545</v>
      </c>
      <c r="BL2713">
        <v>732</v>
      </c>
      <c r="BM2713">
        <v>7123</v>
      </c>
      <c r="BN2713">
        <v>5956</v>
      </c>
      <c r="BO2713">
        <v>2461</v>
      </c>
      <c r="BP2713">
        <v>864</v>
      </c>
      <c r="BQ2713" s="2">
        <v>8</v>
      </c>
      <c r="BR2713" s="2">
        <v>85</v>
      </c>
      <c r="BS2713" s="2">
        <v>25</v>
      </c>
      <c r="BT2713" s="2">
        <v>0</v>
      </c>
      <c r="BU2713" s="2">
        <v>67</v>
      </c>
      <c r="BV2713" s="2">
        <v>6</v>
      </c>
      <c r="BW2713" s="2">
        <v>0</v>
      </c>
      <c r="BX2713" s="2">
        <v>3</v>
      </c>
      <c r="BY2713" s="2">
        <v>2</v>
      </c>
      <c r="BZ2713" s="2">
        <v>9</v>
      </c>
      <c r="CA2713" s="2">
        <v>14</v>
      </c>
      <c r="CB2713" s="2">
        <v>10</v>
      </c>
      <c r="CC2713" s="2">
        <v>24</v>
      </c>
      <c r="CD2713" s="2">
        <v>0</v>
      </c>
      <c r="CE2713">
        <v>115.141047783535</v>
      </c>
      <c r="CF2713">
        <v>13360425596.933599</v>
      </c>
      <c r="CG2713">
        <v>621330.56736289198</v>
      </c>
      <c r="CH2713" s="2">
        <f t="shared" si="171"/>
        <v>552.20178763629553</v>
      </c>
      <c r="CI2713" t="str">
        <f t="shared" si="168"/>
        <v>Texas</v>
      </c>
      <c r="CJ2713" t="str">
        <f t="shared" si="169"/>
        <v>Presidio</v>
      </c>
      <c r="CK2713" t="str">
        <f t="shared" si="170"/>
        <v>TX</v>
      </c>
      <c r="CL2713" t="str">
        <f>IF(Table1[[#This Row],[3 Day Avg]]&lt;=25,"Green","Red")</f>
        <v>Red</v>
      </c>
    </row>
    <row r="2714" spans="1:90" x14ac:dyDescent="0.25">
      <c r="A2714">
        <v>2713</v>
      </c>
      <c r="B2714" t="s">
        <v>4537</v>
      </c>
      <c r="C2714" t="s">
        <v>2770</v>
      </c>
      <c r="D2714" t="s">
        <v>4232</v>
      </c>
      <c r="E2714">
        <v>48</v>
      </c>
      <c r="F2714">
        <v>48379</v>
      </c>
      <c r="G2714">
        <v>5.48780487804878</v>
      </c>
      <c r="H2714">
        <v>1348.8</v>
      </c>
      <c r="I2714">
        <v>74.019245003701002</v>
      </c>
      <c r="J2714">
        <v>14.5</v>
      </c>
      <c r="K2714">
        <v>3.5</v>
      </c>
      <c r="L2714">
        <v>78.4602</v>
      </c>
      <c r="M2714">
        <v>0</v>
      </c>
      <c r="N2714" s="1">
        <v>44165.342210648145</v>
      </c>
      <c r="O2714" t="s">
        <v>319</v>
      </c>
      <c r="P2714" s="1">
        <v>43909.792349537034</v>
      </c>
      <c r="Q2714" t="s">
        <v>398</v>
      </c>
      <c r="R2714" t="s">
        <v>4538</v>
      </c>
      <c r="S2714" t="s">
        <v>90</v>
      </c>
      <c r="T2714">
        <v>164</v>
      </c>
      <c r="U2714">
        <v>9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12159</v>
      </c>
      <c r="AF2714">
        <v>1752</v>
      </c>
      <c r="AG2714">
        <v>205</v>
      </c>
      <c r="AH2714">
        <v>47572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10703677</v>
      </c>
      <c r="AO2714">
        <v>0</v>
      </c>
      <c r="AP2714">
        <v>0</v>
      </c>
      <c r="AQ2714">
        <v>0</v>
      </c>
      <c r="AR2714">
        <v>11473</v>
      </c>
      <c r="AS2714">
        <v>9814</v>
      </c>
      <c r="AT2714">
        <v>322</v>
      </c>
      <c r="AU2714">
        <v>69</v>
      </c>
      <c r="AV2714">
        <v>8</v>
      </c>
      <c r="AW2714">
        <v>0</v>
      </c>
      <c r="AX2714">
        <v>0</v>
      </c>
      <c r="AY2714">
        <v>241</v>
      </c>
      <c r="AZ2714">
        <v>1019</v>
      </c>
      <c r="BA2714">
        <v>10372</v>
      </c>
      <c r="BB2714">
        <v>322</v>
      </c>
      <c r="BC2714">
        <v>69</v>
      </c>
      <c r="BD2714">
        <v>8</v>
      </c>
      <c r="BE2714">
        <v>0</v>
      </c>
      <c r="BF2714">
        <v>449</v>
      </c>
      <c r="BG2714">
        <v>253</v>
      </c>
      <c r="BH2714">
        <v>10454</v>
      </c>
      <c r="BI2714">
        <v>1915</v>
      </c>
      <c r="BJ2714">
        <v>1085</v>
      </c>
      <c r="BK2714">
        <v>1126</v>
      </c>
      <c r="BL2714">
        <v>1057</v>
      </c>
      <c r="BM2714">
        <v>11473</v>
      </c>
      <c r="BN2714">
        <v>1019</v>
      </c>
      <c r="BO2714">
        <v>4526</v>
      </c>
      <c r="BP2714">
        <v>1764</v>
      </c>
      <c r="BQ2714" s="2">
        <v>0</v>
      </c>
      <c r="BR2714" s="2">
        <v>0</v>
      </c>
      <c r="BS2714" s="2">
        <v>0</v>
      </c>
      <c r="BT2714" s="2">
        <v>4</v>
      </c>
      <c r="BU2714" s="2">
        <v>0</v>
      </c>
      <c r="BV2714" s="2">
        <v>8</v>
      </c>
      <c r="BW2714" s="2">
        <v>0</v>
      </c>
      <c r="BX2714" s="2">
        <v>0</v>
      </c>
      <c r="BY2714" s="2">
        <v>0</v>
      </c>
      <c r="BZ2714" s="2">
        <v>10</v>
      </c>
      <c r="CA2714" s="2">
        <v>1</v>
      </c>
      <c r="CB2714" s="2">
        <v>3</v>
      </c>
      <c r="CC2714" s="2">
        <v>12</v>
      </c>
      <c r="CD2714" s="2">
        <v>0</v>
      </c>
      <c r="CE2714">
        <v>0</v>
      </c>
      <c r="CF2714">
        <v>953513643.08984399</v>
      </c>
      <c r="CG2714">
        <v>154957.07612861201</v>
      </c>
      <c r="CH2714" s="2">
        <f t="shared" si="171"/>
        <v>0</v>
      </c>
      <c r="CI2714" t="str">
        <f t="shared" si="168"/>
        <v>Texas</v>
      </c>
      <c r="CJ2714" t="str">
        <f t="shared" si="169"/>
        <v>Rains</v>
      </c>
      <c r="CK2714" t="str">
        <f t="shared" si="170"/>
        <v>TX</v>
      </c>
      <c r="CL2714" t="str">
        <f>IF(Table1[[#This Row],[3 Day Avg]]&lt;=25,"Green","Red")</f>
        <v>Green</v>
      </c>
    </row>
    <row r="2715" spans="1:90" x14ac:dyDescent="0.25">
      <c r="A2715">
        <v>2714</v>
      </c>
      <c r="B2715" t="s">
        <v>4539</v>
      </c>
      <c r="C2715" t="s">
        <v>2770</v>
      </c>
      <c r="D2715" t="s">
        <v>4232</v>
      </c>
      <c r="E2715">
        <v>48</v>
      </c>
      <c r="F2715">
        <v>48381</v>
      </c>
      <c r="G2715">
        <v>1.0341855788566501</v>
      </c>
      <c r="H2715">
        <v>7663.41</v>
      </c>
      <c r="I2715">
        <v>79.253839775153907</v>
      </c>
      <c r="J2715">
        <v>8.5</v>
      </c>
      <c r="K2715">
        <v>2.6</v>
      </c>
      <c r="L2715">
        <v>114.79089999999999</v>
      </c>
      <c r="M2715">
        <v>0</v>
      </c>
      <c r="N2715" s="1">
        <v>44165.342210648145</v>
      </c>
      <c r="O2715" t="s">
        <v>319</v>
      </c>
      <c r="P2715" s="1">
        <v>43909.791319444441</v>
      </c>
      <c r="Q2715" t="s">
        <v>398</v>
      </c>
      <c r="R2715" t="s">
        <v>4540</v>
      </c>
      <c r="S2715" t="s">
        <v>90</v>
      </c>
      <c r="T2715">
        <v>10443</v>
      </c>
      <c r="U2715">
        <v>108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136271</v>
      </c>
      <c r="AF2715">
        <v>11343</v>
      </c>
      <c r="AG2715">
        <v>1873</v>
      </c>
      <c r="AH2715">
        <v>69600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10703677</v>
      </c>
      <c r="AO2715">
        <v>0</v>
      </c>
      <c r="AP2715">
        <v>0</v>
      </c>
      <c r="AQ2715">
        <v>0</v>
      </c>
      <c r="AR2715">
        <v>132475</v>
      </c>
      <c r="AS2715">
        <v>96014</v>
      </c>
      <c r="AT2715">
        <v>3726</v>
      </c>
      <c r="AU2715">
        <v>410</v>
      </c>
      <c r="AV2715">
        <v>2162</v>
      </c>
      <c r="AW2715">
        <v>64</v>
      </c>
      <c r="AX2715">
        <v>72</v>
      </c>
      <c r="AY2715">
        <v>2349</v>
      </c>
      <c r="AZ2715">
        <v>27678</v>
      </c>
      <c r="BA2715">
        <v>118502</v>
      </c>
      <c r="BB2715">
        <v>3903</v>
      </c>
      <c r="BC2715">
        <v>570</v>
      </c>
      <c r="BD2715">
        <v>2162</v>
      </c>
      <c r="BE2715">
        <v>73</v>
      </c>
      <c r="BF2715">
        <v>2932</v>
      </c>
      <c r="BG2715">
        <v>4333</v>
      </c>
      <c r="BH2715">
        <v>104797</v>
      </c>
      <c r="BI2715">
        <v>26567</v>
      </c>
      <c r="BJ2715">
        <v>18957</v>
      </c>
      <c r="BK2715">
        <v>19349</v>
      </c>
      <c r="BL2715">
        <v>7894</v>
      </c>
      <c r="BM2715">
        <v>132475</v>
      </c>
      <c r="BN2715">
        <v>27678</v>
      </c>
      <c r="BO2715">
        <v>48688</v>
      </c>
      <c r="BP2715">
        <v>11020</v>
      </c>
      <c r="BQ2715" s="2">
        <v>0</v>
      </c>
      <c r="BR2715" s="2">
        <v>0</v>
      </c>
      <c r="BS2715" s="2">
        <v>0</v>
      </c>
      <c r="BT2715" s="2">
        <v>413</v>
      </c>
      <c r="BU2715" s="2">
        <v>328</v>
      </c>
      <c r="BV2715" s="2">
        <v>376</v>
      </c>
      <c r="BW2715" s="2">
        <v>0</v>
      </c>
      <c r="BX2715" s="2">
        <v>0</v>
      </c>
      <c r="BY2715" s="2">
        <v>286</v>
      </c>
      <c r="BZ2715" s="2">
        <v>203</v>
      </c>
      <c r="CA2715" s="2">
        <v>176</v>
      </c>
      <c r="CB2715" s="2">
        <v>256</v>
      </c>
      <c r="CC2715" s="2">
        <v>322</v>
      </c>
      <c r="CD2715" s="2">
        <v>0</v>
      </c>
      <c r="CE2715">
        <v>0</v>
      </c>
      <c r="CF2715">
        <v>3565702735.4531298</v>
      </c>
      <c r="CG2715">
        <v>239048.851859477</v>
      </c>
      <c r="CH2715" s="2">
        <f t="shared" si="171"/>
        <v>0</v>
      </c>
      <c r="CI2715" t="str">
        <f t="shared" si="168"/>
        <v>Texas</v>
      </c>
      <c r="CJ2715" t="str">
        <f t="shared" si="169"/>
        <v>Randall</v>
      </c>
      <c r="CK2715" t="str">
        <f t="shared" si="170"/>
        <v>TX</v>
      </c>
      <c r="CL2715" t="str">
        <f>IF(Table1[[#This Row],[3 Day Avg]]&lt;=25,"Green","Red")</f>
        <v>Green</v>
      </c>
    </row>
    <row r="2716" spans="1:90" x14ac:dyDescent="0.25">
      <c r="A2716">
        <v>2715</v>
      </c>
      <c r="B2716" t="s">
        <v>4541</v>
      </c>
      <c r="C2716" t="s">
        <v>2770</v>
      </c>
      <c r="D2716" t="s">
        <v>4232</v>
      </c>
      <c r="E2716">
        <v>48</v>
      </c>
      <c r="F2716">
        <v>48383</v>
      </c>
      <c r="G2716">
        <v>2.65486725663717</v>
      </c>
      <c r="H2716">
        <v>6041.17</v>
      </c>
      <c r="I2716">
        <v>160.384923817161</v>
      </c>
      <c r="J2716">
        <v>10</v>
      </c>
      <c r="K2716">
        <v>2.5</v>
      </c>
      <c r="L2716">
        <v>107.6544</v>
      </c>
      <c r="M2716">
        <v>1.78293029732646</v>
      </c>
      <c r="N2716" s="1">
        <v>44165.342210648145</v>
      </c>
      <c r="O2716" t="s">
        <v>319</v>
      </c>
      <c r="P2716" s="1">
        <v>43909.794791666667</v>
      </c>
      <c r="Q2716" t="s">
        <v>398</v>
      </c>
      <c r="R2716" t="s">
        <v>4542</v>
      </c>
      <c r="S2716" t="s">
        <v>90</v>
      </c>
      <c r="T2716">
        <v>226</v>
      </c>
      <c r="U2716">
        <v>6</v>
      </c>
      <c r="V2716">
        <v>82</v>
      </c>
      <c r="W2716">
        <v>20</v>
      </c>
      <c r="X2716">
        <v>79</v>
      </c>
      <c r="Y2716">
        <v>39</v>
      </c>
      <c r="Z2716">
        <v>130</v>
      </c>
      <c r="AA2716">
        <v>7</v>
      </c>
      <c r="AB2716">
        <v>7</v>
      </c>
      <c r="AC2716">
        <v>1</v>
      </c>
      <c r="AD2716">
        <v>0</v>
      </c>
      <c r="AE2716">
        <v>3741</v>
      </c>
      <c r="AF2716">
        <v>371</v>
      </c>
      <c r="AG2716">
        <v>47</v>
      </c>
      <c r="AH2716">
        <v>65273</v>
      </c>
      <c r="AI2716">
        <v>0</v>
      </c>
      <c r="AJ2716">
        <v>0</v>
      </c>
      <c r="AK2716">
        <v>1225118</v>
      </c>
      <c r="AL2716">
        <v>21843</v>
      </c>
      <c r="AM2716">
        <v>0</v>
      </c>
      <c r="AN2716">
        <v>10703677</v>
      </c>
      <c r="AO2716">
        <v>350</v>
      </c>
      <c r="AP2716">
        <v>0</v>
      </c>
      <c r="AQ2716">
        <v>0</v>
      </c>
      <c r="AR2716">
        <v>3752</v>
      </c>
      <c r="AS2716">
        <v>1064</v>
      </c>
      <c r="AT2716">
        <v>27</v>
      </c>
      <c r="AU2716">
        <v>0</v>
      </c>
      <c r="AV2716">
        <v>0</v>
      </c>
      <c r="AW2716">
        <v>0</v>
      </c>
      <c r="AX2716">
        <v>0</v>
      </c>
      <c r="AY2716">
        <v>9</v>
      </c>
      <c r="AZ2716">
        <v>2652</v>
      </c>
      <c r="BA2716">
        <v>1538</v>
      </c>
      <c r="BB2716">
        <v>27</v>
      </c>
      <c r="BC2716">
        <v>0</v>
      </c>
      <c r="BD2716">
        <v>0</v>
      </c>
      <c r="BE2716">
        <v>0</v>
      </c>
      <c r="BF2716">
        <v>2139</v>
      </c>
      <c r="BG2716">
        <v>48</v>
      </c>
      <c r="BH2716">
        <v>1100</v>
      </c>
      <c r="BI2716">
        <v>975</v>
      </c>
      <c r="BJ2716">
        <v>494</v>
      </c>
      <c r="BK2716">
        <v>559</v>
      </c>
      <c r="BL2716">
        <v>181</v>
      </c>
      <c r="BM2716">
        <v>3752</v>
      </c>
      <c r="BN2716">
        <v>2652</v>
      </c>
      <c r="BO2716">
        <v>1374</v>
      </c>
      <c r="BP2716">
        <v>169</v>
      </c>
      <c r="BQ2716" s="2">
        <v>0</v>
      </c>
      <c r="BR2716" s="2">
        <v>0</v>
      </c>
      <c r="BS2716" s="2">
        <v>58</v>
      </c>
      <c r="BT2716" s="2">
        <v>0</v>
      </c>
      <c r="BU2716" s="2">
        <v>2</v>
      </c>
      <c r="BV2716" s="2">
        <v>3</v>
      </c>
      <c r="BW2716" s="2">
        <v>1</v>
      </c>
      <c r="BX2716" s="2">
        <v>0</v>
      </c>
      <c r="BY2716" s="2">
        <v>3</v>
      </c>
      <c r="BZ2716" s="2">
        <v>4</v>
      </c>
      <c r="CA2716" s="2">
        <v>5</v>
      </c>
      <c r="CB2716" s="2">
        <v>7</v>
      </c>
      <c r="CC2716" s="2">
        <v>20</v>
      </c>
      <c r="CD2716" s="2">
        <v>0</v>
      </c>
      <c r="CE2716">
        <v>0</v>
      </c>
      <c r="CF2716">
        <v>4190879975.4726601</v>
      </c>
      <c r="CG2716">
        <v>261466.273407767</v>
      </c>
      <c r="CH2716" s="2">
        <f t="shared" si="171"/>
        <v>515.2807391613361</v>
      </c>
      <c r="CI2716" t="str">
        <f t="shared" si="168"/>
        <v>Texas</v>
      </c>
      <c r="CJ2716" t="str">
        <f t="shared" si="169"/>
        <v>Reagan</v>
      </c>
      <c r="CK2716" t="str">
        <f t="shared" si="170"/>
        <v>TX</v>
      </c>
      <c r="CL2716" t="str">
        <f>IF(Table1[[#This Row],[3 Day Avg]]&lt;=25,"Green","Red")</f>
        <v>Red</v>
      </c>
    </row>
    <row r="2717" spans="1:90" x14ac:dyDescent="0.25">
      <c r="A2717">
        <v>2716</v>
      </c>
      <c r="B2717" t="s">
        <v>4543</v>
      </c>
      <c r="C2717" t="s">
        <v>2770</v>
      </c>
      <c r="D2717" t="s">
        <v>4232</v>
      </c>
      <c r="E2717">
        <v>48</v>
      </c>
      <c r="F2717">
        <v>48385</v>
      </c>
      <c r="G2717">
        <v>6.8702290076335899</v>
      </c>
      <c r="H2717">
        <v>3766.53</v>
      </c>
      <c r="I2717">
        <v>258.76940770557798</v>
      </c>
      <c r="J2717">
        <v>18.100000000000001</v>
      </c>
      <c r="K2717">
        <v>5</v>
      </c>
      <c r="L2717">
        <v>65.156999999999996</v>
      </c>
      <c r="M2717">
        <v>0</v>
      </c>
      <c r="N2717" s="1">
        <v>44165.342210648145</v>
      </c>
      <c r="O2717" t="s">
        <v>319</v>
      </c>
      <c r="P2717" s="1">
        <v>43909.794791666667</v>
      </c>
      <c r="Q2717" t="s">
        <v>398</v>
      </c>
      <c r="R2717" t="s">
        <v>4544</v>
      </c>
      <c r="S2717" t="s">
        <v>90</v>
      </c>
      <c r="T2717">
        <v>131</v>
      </c>
      <c r="U2717">
        <v>9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3478</v>
      </c>
      <c r="AF2717">
        <v>616</v>
      </c>
      <c r="AG2717">
        <v>53</v>
      </c>
      <c r="AH2717">
        <v>39506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10703677</v>
      </c>
      <c r="AO2717">
        <v>0</v>
      </c>
      <c r="AP2717">
        <v>0</v>
      </c>
      <c r="AQ2717">
        <v>0</v>
      </c>
      <c r="AR2717">
        <v>3389</v>
      </c>
      <c r="AS2717">
        <v>2709</v>
      </c>
      <c r="AT2717">
        <v>5</v>
      </c>
      <c r="AU2717">
        <v>0</v>
      </c>
      <c r="AV2717">
        <v>2</v>
      </c>
      <c r="AW2717">
        <v>0</v>
      </c>
      <c r="AX2717">
        <v>0</v>
      </c>
      <c r="AY2717">
        <v>1</v>
      </c>
      <c r="AZ2717">
        <v>672</v>
      </c>
      <c r="BA2717">
        <v>3355</v>
      </c>
      <c r="BB2717">
        <v>5</v>
      </c>
      <c r="BC2717">
        <v>0</v>
      </c>
      <c r="BD2717">
        <v>2</v>
      </c>
      <c r="BE2717">
        <v>0</v>
      </c>
      <c r="BF2717">
        <v>26</v>
      </c>
      <c r="BG2717">
        <v>1</v>
      </c>
      <c r="BH2717">
        <v>2717</v>
      </c>
      <c r="BI2717">
        <v>542</v>
      </c>
      <c r="BJ2717">
        <v>407</v>
      </c>
      <c r="BK2717">
        <v>252</v>
      </c>
      <c r="BL2717">
        <v>588</v>
      </c>
      <c r="BM2717">
        <v>3389</v>
      </c>
      <c r="BN2717">
        <v>672</v>
      </c>
      <c r="BO2717">
        <v>1071</v>
      </c>
      <c r="BP2717">
        <v>529</v>
      </c>
      <c r="BQ2717" s="2">
        <v>0</v>
      </c>
      <c r="BR2717" s="2">
        <v>0</v>
      </c>
      <c r="BS2717" s="2">
        <v>0</v>
      </c>
      <c r="BT2717" s="2">
        <v>0</v>
      </c>
      <c r="BU2717" s="2">
        <v>1</v>
      </c>
      <c r="BV2717" s="2">
        <v>0</v>
      </c>
      <c r="BW2717" s="2">
        <v>0</v>
      </c>
      <c r="BX2717" s="2">
        <v>0</v>
      </c>
      <c r="BY2717" s="2">
        <v>0</v>
      </c>
      <c r="BZ2717" s="2">
        <v>0</v>
      </c>
      <c r="CA2717" s="2">
        <v>1</v>
      </c>
      <c r="CB2717" s="2">
        <v>1</v>
      </c>
      <c r="CC2717" s="2">
        <v>0</v>
      </c>
      <c r="CD2717" s="2">
        <v>0</v>
      </c>
      <c r="CE2717">
        <v>0</v>
      </c>
      <c r="CF2717">
        <v>2417696184.3320298</v>
      </c>
      <c r="CG2717">
        <v>221004.54373763999</v>
      </c>
      <c r="CH2717" s="2">
        <f t="shared" si="171"/>
        <v>0</v>
      </c>
      <c r="CI2717" t="str">
        <f t="shared" si="168"/>
        <v>Texas</v>
      </c>
      <c r="CJ2717" t="str">
        <f t="shared" si="169"/>
        <v>Real</v>
      </c>
      <c r="CK2717" t="str">
        <f t="shared" si="170"/>
        <v>TX</v>
      </c>
      <c r="CL2717" t="str">
        <f>IF(Table1[[#This Row],[3 Day Avg]]&lt;=25,"Green","Red")</f>
        <v>Green</v>
      </c>
    </row>
    <row r="2718" spans="1:90" x14ac:dyDescent="0.25">
      <c r="A2718">
        <v>2717</v>
      </c>
      <c r="B2718" t="s">
        <v>2067</v>
      </c>
      <c r="C2718" t="s">
        <v>2770</v>
      </c>
      <c r="D2718" t="s">
        <v>4232</v>
      </c>
      <c r="E2718">
        <v>48</v>
      </c>
      <c r="F2718">
        <v>48387</v>
      </c>
      <c r="G2718">
        <v>8</v>
      </c>
      <c r="H2718">
        <v>1848.05</v>
      </c>
      <c r="I2718">
        <v>147.84394250513299</v>
      </c>
      <c r="J2718">
        <v>18.2</v>
      </c>
      <c r="K2718">
        <v>5.4</v>
      </c>
      <c r="L2718">
        <v>69.654600000000002</v>
      </c>
      <c r="M2718">
        <v>0</v>
      </c>
      <c r="N2718" s="1">
        <v>44165.342210648145</v>
      </c>
      <c r="O2718" t="s">
        <v>319</v>
      </c>
      <c r="P2718" s="1">
        <v>43909.792349537034</v>
      </c>
      <c r="Q2718" t="s">
        <v>398</v>
      </c>
      <c r="R2718" t="s">
        <v>4545</v>
      </c>
      <c r="S2718" t="s">
        <v>90</v>
      </c>
      <c r="T2718">
        <v>225</v>
      </c>
      <c r="U2718">
        <v>18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12175</v>
      </c>
      <c r="AF2718">
        <v>2185</v>
      </c>
      <c r="AG2718">
        <v>277</v>
      </c>
      <c r="AH2718">
        <v>42233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10703677</v>
      </c>
      <c r="AO2718">
        <v>0</v>
      </c>
      <c r="AP2718">
        <v>0</v>
      </c>
      <c r="AQ2718">
        <v>0</v>
      </c>
      <c r="AR2718">
        <v>12275</v>
      </c>
      <c r="AS2718">
        <v>8982</v>
      </c>
      <c r="AT2718">
        <v>2080</v>
      </c>
      <c r="AU2718">
        <v>28</v>
      </c>
      <c r="AV2718">
        <v>6</v>
      </c>
      <c r="AW2718">
        <v>0</v>
      </c>
      <c r="AX2718">
        <v>0</v>
      </c>
      <c r="AY2718">
        <v>277</v>
      </c>
      <c r="AZ2718">
        <v>902</v>
      </c>
      <c r="BA2718">
        <v>9712</v>
      </c>
      <c r="BB2718">
        <v>2080</v>
      </c>
      <c r="BC2718">
        <v>39</v>
      </c>
      <c r="BD2718">
        <v>6</v>
      </c>
      <c r="BE2718">
        <v>0</v>
      </c>
      <c r="BF2718">
        <v>147</v>
      </c>
      <c r="BG2718">
        <v>291</v>
      </c>
      <c r="BH2718">
        <v>11373</v>
      </c>
      <c r="BI2718">
        <v>1976</v>
      </c>
      <c r="BJ2718">
        <v>1495</v>
      </c>
      <c r="BK2718">
        <v>1173</v>
      </c>
      <c r="BL2718">
        <v>1236</v>
      </c>
      <c r="BM2718">
        <v>12275</v>
      </c>
      <c r="BN2718">
        <v>902</v>
      </c>
      <c r="BO2718">
        <v>4728</v>
      </c>
      <c r="BP2718">
        <v>1667</v>
      </c>
      <c r="BQ2718" s="2">
        <v>0</v>
      </c>
      <c r="BR2718" s="2">
        <v>0</v>
      </c>
      <c r="BS2718" s="2">
        <v>0</v>
      </c>
      <c r="BT2718" s="2">
        <v>4</v>
      </c>
      <c r="BU2718" s="2">
        <v>1</v>
      </c>
      <c r="BV2718" s="2">
        <v>1</v>
      </c>
      <c r="BW2718" s="2">
        <v>0</v>
      </c>
      <c r="BX2718" s="2">
        <v>1</v>
      </c>
      <c r="BY2718" s="2">
        <v>2</v>
      </c>
      <c r="BZ2718" s="2">
        <v>1</v>
      </c>
      <c r="CA2718" s="2">
        <v>2</v>
      </c>
      <c r="CB2718" s="2">
        <v>0</v>
      </c>
      <c r="CC2718" s="2">
        <v>0</v>
      </c>
      <c r="CD2718" s="2">
        <v>1</v>
      </c>
      <c r="CE2718">
        <v>0</v>
      </c>
      <c r="CF2718">
        <v>3957835258.9335899</v>
      </c>
      <c r="CG2718">
        <v>415533.25638652401</v>
      </c>
      <c r="CH2718" s="2">
        <f t="shared" si="171"/>
        <v>0</v>
      </c>
      <c r="CI2718" t="str">
        <f t="shared" si="168"/>
        <v>Texas</v>
      </c>
      <c r="CJ2718" t="str">
        <f t="shared" si="169"/>
        <v>Red River</v>
      </c>
      <c r="CK2718" t="str">
        <f t="shared" si="170"/>
        <v>TX</v>
      </c>
      <c r="CL2718" t="str">
        <f>IF(Table1[[#This Row],[3 Day Avg]]&lt;=25,"Green","Red")</f>
        <v>Green</v>
      </c>
    </row>
    <row r="2719" spans="1:90" x14ac:dyDescent="0.25">
      <c r="A2719">
        <v>2718</v>
      </c>
      <c r="B2719" t="s">
        <v>4546</v>
      </c>
      <c r="C2719" t="s">
        <v>2770</v>
      </c>
      <c r="D2719" t="s">
        <v>4232</v>
      </c>
      <c r="E2719">
        <v>48</v>
      </c>
      <c r="F2719">
        <v>48389</v>
      </c>
      <c r="G2719">
        <v>1.8950437317784301</v>
      </c>
      <c r="H2719">
        <v>4370.82</v>
      </c>
      <c r="I2719">
        <v>82.828926409684598</v>
      </c>
      <c r="J2719">
        <v>21.5</v>
      </c>
      <c r="K2719">
        <v>2.1</v>
      </c>
      <c r="L2719">
        <v>74.780600000000007</v>
      </c>
      <c r="M2719">
        <v>1.78293029732646</v>
      </c>
      <c r="N2719" s="1">
        <v>44165.342210648145</v>
      </c>
      <c r="O2719" t="s">
        <v>319</v>
      </c>
      <c r="P2719" s="1">
        <v>43909.794791666667</v>
      </c>
      <c r="Q2719" t="s">
        <v>398</v>
      </c>
      <c r="R2719" t="s">
        <v>4547</v>
      </c>
      <c r="S2719" t="s">
        <v>90</v>
      </c>
      <c r="T2719">
        <v>686</v>
      </c>
      <c r="U2719">
        <v>13</v>
      </c>
      <c r="V2719">
        <v>265</v>
      </c>
      <c r="W2719">
        <v>239</v>
      </c>
      <c r="X2719">
        <v>327</v>
      </c>
      <c r="Y2719">
        <v>379</v>
      </c>
      <c r="Z2719">
        <v>614</v>
      </c>
      <c r="AA2719">
        <v>25</v>
      </c>
      <c r="AB2719">
        <v>25</v>
      </c>
      <c r="AC2719">
        <v>4</v>
      </c>
      <c r="AD2719">
        <v>2</v>
      </c>
      <c r="AE2719">
        <v>15695</v>
      </c>
      <c r="AF2719">
        <v>2693</v>
      </c>
      <c r="AG2719">
        <v>193</v>
      </c>
      <c r="AH2719">
        <v>45341</v>
      </c>
      <c r="AI2719">
        <v>0</v>
      </c>
      <c r="AJ2719">
        <v>0</v>
      </c>
      <c r="AK2719">
        <v>1225118</v>
      </c>
      <c r="AL2719">
        <v>21843</v>
      </c>
      <c r="AM2719">
        <v>0</v>
      </c>
      <c r="AN2719">
        <v>10703677</v>
      </c>
      <c r="AO2719">
        <v>1824</v>
      </c>
      <c r="AP2719">
        <v>7</v>
      </c>
      <c r="AQ2719">
        <v>0</v>
      </c>
      <c r="AR2719">
        <v>15125</v>
      </c>
      <c r="AS2719">
        <v>3117</v>
      </c>
      <c r="AT2719">
        <v>312</v>
      </c>
      <c r="AU2719">
        <v>0</v>
      </c>
      <c r="AV2719">
        <v>228</v>
      </c>
      <c r="AW2719">
        <v>13</v>
      </c>
      <c r="AX2719">
        <v>38</v>
      </c>
      <c r="AY2719">
        <v>65</v>
      </c>
      <c r="AZ2719">
        <v>11352</v>
      </c>
      <c r="BA2719">
        <v>11913</v>
      </c>
      <c r="BB2719">
        <v>492</v>
      </c>
      <c r="BC2719">
        <v>26</v>
      </c>
      <c r="BD2719">
        <v>228</v>
      </c>
      <c r="BE2719">
        <v>13</v>
      </c>
      <c r="BF2719">
        <v>2322</v>
      </c>
      <c r="BG2719">
        <v>131</v>
      </c>
      <c r="BH2719">
        <v>3773</v>
      </c>
      <c r="BI2719">
        <v>2829</v>
      </c>
      <c r="BJ2719">
        <v>2223</v>
      </c>
      <c r="BK2719">
        <v>2271</v>
      </c>
      <c r="BL2719">
        <v>831</v>
      </c>
      <c r="BM2719">
        <v>15125</v>
      </c>
      <c r="BN2719">
        <v>11352</v>
      </c>
      <c r="BO2719">
        <v>5978</v>
      </c>
      <c r="BP2719">
        <v>993</v>
      </c>
      <c r="BQ2719" s="2">
        <v>7</v>
      </c>
      <c r="BR2719" s="2">
        <v>17</v>
      </c>
      <c r="BS2719" s="2">
        <v>148</v>
      </c>
      <c r="BT2719" s="2">
        <v>0</v>
      </c>
      <c r="BU2719" s="2">
        <v>12</v>
      </c>
      <c r="BV2719" s="2">
        <v>25</v>
      </c>
      <c r="BW2719" s="2">
        <v>3</v>
      </c>
      <c r="BX2719" s="2">
        <v>4</v>
      </c>
      <c r="BY2719" s="2">
        <v>4</v>
      </c>
      <c r="BZ2719" s="2">
        <v>31</v>
      </c>
      <c r="CA2719" s="2">
        <v>19</v>
      </c>
      <c r="CB2719" s="2">
        <v>4</v>
      </c>
      <c r="CC2719" s="2">
        <v>62</v>
      </c>
      <c r="CD2719" s="2">
        <v>0</v>
      </c>
      <c r="CE2719">
        <v>44.600191143676298</v>
      </c>
      <c r="CF2719">
        <v>9407990325.2968807</v>
      </c>
      <c r="CG2719">
        <v>539799.07636299799</v>
      </c>
      <c r="CH2719" s="2">
        <f t="shared" si="171"/>
        <v>379.06336088154274</v>
      </c>
      <c r="CI2719" t="str">
        <f t="shared" si="168"/>
        <v>Texas</v>
      </c>
      <c r="CJ2719" t="str">
        <f t="shared" si="169"/>
        <v>Reeves</v>
      </c>
      <c r="CK2719" t="str">
        <f t="shared" si="170"/>
        <v>TX</v>
      </c>
      <c r="CL2719" t="str">
        <f>IF(Table1[[#This Row],[3 Day Avg]]&lt;=25,"Green","Red")</f>
        <v>Red</v>
      </c>
    </row>
    <row r="2720" spans="1:90" x14ac:dyDescent="0.25">
      <c r="A2720">
        <v>2719</v>
      </c>
      <c r="B2720" t="s">
        <v>4548</v>
      </c>
      <c r="C2720" t="s">
        <v>2770</v>
      </c>
      <c r="D2720" t="s">
        <v>4232</v>
      </c>
      <c r="E2720">
        <v>48</v>
      </c>
      <c r="F2720">
        <v>48391</v>
      </c>
      <c r="G2720">
        <v>4.5325779036827196</v>
      </c>
      <c r="H2720">
        <v>5019.91</v>
      </c>
      <c r="I2720">
        <v>227.53128555176301</v>
      </c>
      <c r="J2720">
        <v>16.3</v>
      </c>
      <c r="K2720">
        <v>4.7</v>
      </c>
      <c r="L2720">
        <v>73.923000000000002</v>
      </c>
      <c r="M2720">
        <v>1.78293029732646</v>
      </c>
      <c r="N2720" s="1">
        <v>44165.342210648145</v>
      </c>
      <c r="O2720" t="s">
        <v>87</v>
      </c>
      <c r="P2720" s="1">
        <v>43923.149976851855</v>
      </c>
      <c r="Q2720" t="s">
        <v>398</v>
      </c>
      <c r="R2720" t="s">
        <v>4549</v>
      </c>
      <c r="S2720" t="s">
        <v>90</v>
      </c>
      <c r="T2720">
        <v>353</v>
      </c>
      <c r="U2720">
        <v>16</v>
      </c>
      <c r="V2720">
        <v>213</v>
      </c>
      <c r="W2720">
        <v>202</v>
      </c>
      <c r="X2720">
        <v>261</v>
      </c>
      <c r="Y2720">
        <v>381</v>
      </c>
      <c r="Z2720">
        <v>493</v>
      </c>
      <c r="AA2720">
        <v>20</v>
      </c>
      <c r="AB2720">
        <v>20</v>
      </c>
      <c r="AC2720">
        <v>3</v>
      </c>
      <c r="AD2720">
        <v>2</v>
      </c>
      <c r="AE2720">
        <v>7032</v>
      </c>
      <c r="AF2720">
        <v>1125</v>
      </c>
      <c r="AG2720">
        <v>148</v>
      </c>
      <c r="AH2720">
        <v>44821</v>
      </c>
      <c r="AI2720">
        <v>0</v>
      </c>
      <c r="AJ2720">
        <v>0</v>
      </c>
      <c r="AK2720">
        <v>1225118</v>
      </c>
      <c r="AL2720">
        <v>21843</v>
      </c>
      <c r="AM2720">
        <v>0</v>
      </c>
      <c r="AN2720">
        <v>10703677</v>
      </c>
      <c r="AO2720">
        <v>1550</v>
      </c>
      <c r="AP2720">
        <v>8</v>
      </c>
      <c r="AQ2720">
        <v>0</v>
      </c>
      <c r="AR2720">
        <v>7236</v>
      </c>
      <c r="AS2720">
        <v>3028</v>
      </c>
      <c r="AT2720">
        <v>400</v>
      </c>
      <c r="AU2720">
        <v>5</v>
      </c>
      <c r="AV2720">
        <v>14</v>
      </c>
      <c r="AW2720">
        <v>0</v>
      </c>
      <c r="AX2720">
        <v>0</v>
      </c>
      <c r="AY2720">
        <v>158</v>
      </c>
      <c r="AZ2720">
        <v>3631</v>
      </c>
      <c r="BA2720">
        <v>5773</v>
      </c>
      <c r="BB2720">
        <v>428</v>
      </c>
      <c r="BC2720">
        <v>18</v>
      </c>
      <c r="BD2720">
        <v>14</v>
      </c>
      <c r="BE2720">
        <v>0</v>
      </c>
      <c r="BF2720">
        <v>568</v>
      </c>
      <c r="BG2720">
        <v>435</v>
      </c>
      <c r="BH2720">
        <v>3605</v>
      </c>
      <c r="BI2720">
        <v>1409</v>
      </c>
      <c r="BJ2720">
        <v>927</v>
      </c>
      <c r="BK2720">
        <v>753</v>
      </c>
      <c r="BL2720">
        <v>676</v>
      </c>
      <c r="BM2720">
        <v>7236</v>
      </c>
      <c r="BN2720">
        <v>3631</v>
      </c>
      <c r="BO2720">
        <v>2597</v>
      </c>
      <c r="BP2720">
        <v>874</v>
      </c>
      <c r="BQ2720" s="2">
        <v>8</v>
      </c>
      <c r="BR2720" s="2">
        <v>4</v>
      </c>
      <c r="BS2720" s="2">
        <v>0</v>
      </c>
      <c r="BT2720" s="2">
        <v>2</v>
      </c>
      <c r="BU2720" s="2">
        <v>0</v>
      </c>
      <c r="BV2720" s="2">
        <v>0</v>
      </c>
      <c r="BW2720" s="2">
        <v>0</v>
      </c>
      <c r="BX2720" s="2">
        <v>6</v>
      </c>
      <c r="BY2720" s="2">
        <v>0</v>
      </c>
      <c r="BZ2720" s="2">
        <v>1</v>
      </c>
      <c r="CA2720" s="2">
        <v>0</v>
      </c>
      <c r="CB2720" s="2">
        <v>2</v>
      </c>
      <c r="CC2720" s="2">
        <v>2</v>
      </c>
      <c r="CD2720" s="2">
        <v>0</v>
      </c>
      <c r="CE2720">
        <v>113.765642775882</v>
      </c>
      <c r="CF2720">
        <v>2615991053.3554702</v>
      </c>
      <c r="CG2720">
        <v>376484.69041479798</v>
      </c>
      <c r="CH2720" s="2">
        <f t="shared" si="171"/>
        <v>55.279159756771698</v>
      </c>
      <c r="CI2720" t="str">
        <f t="shared" si="168"/>
        <v>Texas</v>
      </c>
      <c r="CJ2720" t="str">
        <f t="shared" si="169"/>
        <v>Refugio</v>
      </c>
      <c r="CK2720" t="str">
        <f t="shared" si="170"/>
        <v>TX</v>
      </c>
      <c r="CL2720" t="str">
        <f>IF(Table1[[#This Row],[3 Day Avg]]&lt;=25,"Green","Red")</f>
        <v>Red</v>
      </c>
    </row>
    <row r="2721" spans="1:90" x14ac:dyDescent="0.25">
      <c r="A2721">
        <v>2720</v>
      </c>
      <c r="B2721" t="s">
        <v>4085</v>
      </c>
      <c r="C2721" t="s">
        <v>2770</v>
      </c>
      <c r="D2721" t="s">
        <v>4232</v>
      </c>
      <c r="E2721">
        <v>48</v>
      </c>
      <c r="F2721">
        <v>48393</v>
      </c>
      <c r="G2721">
        <v>3.44827586206896</v>
      </c>
      <c r="H2721">
        <v>3211.52</v>
      </c>
      <c r="I2721">
        <v>110.741971207087</v>
      </c>
      <c r="J2721">
        <v>7.8</v>
      </c>
      <c r="K2721">
        <v>3</v>
      </c>
      <c r="L2721">
        <v>111.2779</v>
      </c>
      <c r="M2721">
        <v>0</v>
      </c>
      <c r="N2721" s="1">
        <v>44165.342210648145</v>
      </c>
      <c r="O2721" t="s">
        <v>319</v>
      </c>
      <c r="P2721" s="1">
        <v>43909.794236111113</v>
      </c>
      <c r="Q2721" t="s">
        <v>398</v>
      </c>
      <c r="R2721" t="s">
        <v>4550</v>
      </c>
      <c r="S2721" t="s">
        <v>90</v>
      </c>
      <c r="T2721">
        <v>29</v>
      </c>
      <c r="U2721">
        <v>1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903</v>
      </c>
      <c r="AF2721">
        <v>70</v>
      </c>
      <c r="AG2721">
        <v>13</v>
      </c>
      <c r="AH2721">
        <v>67470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10703677</v>
      </c>
      <c r="AO2721">
        <v>0</v>
      </c>
      <c r="AP2721">
        <v>0</v>
      </c>
      <c r="AQ2721">
        <v>0</v>
      </c>
      <c r="AR2721">
        <v>885</v>
      </c>
      <c r="AS2721">
        <v>726</v>
      </c>
      <c r="AT2721">
        <v>0</v>
      </c>
      <c r="AU2721">
        <v>0</v>
      </c>
      <c r="AV2721">
        <v>8</v>
      </c>
      <c r="AW2721">
        <v>0</v>
      </c>
      <c r="AX2721">
        <v>0</v>
      </c>
      <c r="AY2721">
        <v>28</v>
      </c>
      <c r="AZ2721">
        <v>123</v>
      </c>
      <c r="BA2721">
        <v>844</v>
      </c>
      <c r="BB2721">
        <v>0</v>
      </c>
      <c r="BC2721">
        <v>0</v>
      </c>
      <c r="BD2721">
        <v>8</v>
      </c>
      <c r="BE2721">
        <v>0</v>
      </c>
      <c r="BF2721">
        <v>5</v>
      </c>
      <c r="BG2721">
        <v>28</v>
      </c>
      <c r="BH2721">
        <v>762</v>
      </c>
      <c r="BI2721">
        <v>191</v>
      </c>
      <c r="BJ2721">
        <v>127</v>
      </c>
      <c r="BK2721">
        <v>83</v>
      </c>
      <c r="BL2721">
        <v>101</v>
      </c>
      <c r="BM2721">
        <v>885</v>
      </c>
      <c r="BN2721">
        <v>123</v>
      </c>
      <c r="BO2721">
        <v>284</v>
      </c>
      <c r="BP2721">
        <v>99</v>
      </c>
      <c r="BQ2721" s="2">
        <v>0</v>
      </c>
      <c r="BR2721" s="2">
        <v>2</v>
      </c>
      <c r="BS2721" s="2">
        <v>0</v>
      </c>
      <c r="BT2721" s="2">
        <v>3</v>
      </c>
      <c r="BU2721" s="2">
        <v>0</v>
      </c>
      <c r="BV2721" s="2">
        <v>0</v>
      </c>
      <c r="BW2721" s="2">
        <v>0</v>
      </c>
      <c r="BX2721" s="2">
        <v>0</v>
      </c>
      <c r="BY2721" s="2">
        <v>0</v>
      </c>
      <c r="BZ2721" s="2">
        <v>-1</v>
      </c>
      <c r="CA2721" s="2">
        <v>2</v>
      </c>
      <c r="CB2721" s="2">
        <v>0</v>
      </c>
      <c r="CC2721" s="2">
        <v>2</v>
      </c>
      <c r="CD2721" s="2">
        <v>1</v>
      </c>
      <c r="CE2721">
        <v>0</v>
      </c>
      <c r="CF2721">
        <v>3650752703.8320298</v>
      </c>
      <c r="CG2721">
        <v>241730.97841144499</v>
      </c>
      <c r="CH2721" s="2">
        <f t="shared" si="171"/>
        <v>75.329566854990588</v>
      </c>
      <c r="CI2721" t="str">
        <f t="shared" si="168"/>
        <v>Texas</v>
      </c>
      <c r="CJ2721" t="str">
        <f t="shared" si="169"/>
        <v>Roberts</v>
      </c>
      <c r="CK2721" t="str">
        <f t="shared" si="170"/>
        <v>TX</v>
      </c>
      <c r="CL2721" t="str">
        <f>IF(Table1[[#This Row],[3 Day Avg]]&lt;=25,"Green","Red")</f>
        <v>Red</v>
      </c>
    </row>
    <row r="2722" spans="1:90" x14ac:dyDescent="0.25">
      <c r="A2722">
        <v>2721</v>
      </c>
      <c r="B2722" t="s">
        <v>1968</v>
      </c>
      <c r="C2722" t="s">
        <v>2770</v>
      </c>
      <c r="D2722" t="s">
        <v>4232</v>
      </c>
      <c r="E2722">
        <v>48</v>
      </c>
      <c r="F2722">
        <v>48395</v>
      </c>
      <c r="G2722">
        <v>1.5748031496063</v>
      </c>
      <c r="H2722">
        <v>2939.13</v>
      </c>
      <c r="I2722">
        <v>46.285582041194203</v>
      </c>
      <c r="J2722">
        <v>15.8</v>
      </c>
      <c r="K2722">
        <v>4.0999999999999996</v>
      </c>
      <c r="L2722">
        <v>74.081299999999999</v>
      </c>
      <c r="M2722">
        <v>0</v>
      </c>
      <c r="N2722" s="1">
        <v>44165.342210648145</v>
      </c>
      <c r="O2722" t="s">
        <v>87</v>
      </c>
      <c r="P2722" s="1">
        <v>43917.042685185188</v>
      </c>
      <c r="Q2722" t="s">
        <v>398</v>
      </c>
      <c r="R2722" t="s">
        <v>4551</v>
      </c>
      <c r="S2722" t="s">
        <v>90</v>
      </c>
      <c r="T2722">
        <v>508</v>
      </c>
      <c r="U2722">
        <v>8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17284</v>
      </c>
      <c r="AF2722">
        <v>2699</v>
      </c>
      <c r="AG2722">
        <v>317</v>
      </c>
      <c r="AH2722">
        <v>44917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10703677</v>
      </c>
      <c r="AO2722">
        <v>0</v>
      </c>
      <c r="AP2722">
        <v>0</v>
      </c>
      <c r="AQ2722">
        <v>0</v>
      </c>
      <c r="AR2722">
        <v>16890</v>
      </c>
      <c r="AS2722">
        <v>9728</v>
      </c>
      <c r="AT2722">
        <v>3276</v>
      </c>
      <c r="AU2722">
        <v>35</v>
      </c>
      <c r="AV2722">
        <v>49</v>
      </c>
      <c r="AW2722">
        <v>22</v>
      </c>
      <c r="AX2722">
        <v>11</v>
      </c>
      <c r="AY2722">
        <v>288</v>
      </c>
      <c r="AZ2722">
        <v>3481</v>
      </c>
      <c r="BA2722">
        <v>12934</v>
      </c>
      <c r="BB2722">
        <v>3276</v>
      </c>
      <c r="BC2722">
        <v>76</v>
      </c>
      <c r="BD2722">
        <v>52</v>
      </c>
      <c r="BE2722">
        <v>22</v>
      </c>
      <c r="BF2722">
        <v>218</v>
      </c>
      <c r="BG2722">
        <v>312</v>
      </c>
      <c r="BH2722">
        <v>13409</v>
      </c>
      <c r="BI2722">
        <v>3380</v>
      </c>
      <c r="BJ2722">
        <v>2109</v>
      </c>
      <c r="BK2722">
        <v>1752</v>
      </c>
      <c r="BL2722">
        <v>1289</v>
      </c>
      <c r="BM2722">
        <v>16890</v>
      </c>
      <c r="BN2722">
        <v>3481</v>
      </c>
      <c r="BO2722">
        <v>6449</v>
      </c>
      <c r="BP2722">
        <v>1911</v>
      </c>
      <c r="BQ2722" s="2">
        <v>0</v>
      </c>
      <c r="BR2722" s="2">
        <v>0</v>
      </c>
      <c r="BS2722" s="2">
        <v>1</v>
      </c>
      <c r="BT2722" s="2">
        <v>6</v>
      </c>
      <c r="BU2722" s="2">
        <v>9</v>
      </c>
      <c r="BV2722" s="2">
        <v>3</v>
      </c>
      <c r="BW2722" s="2">
        <v>5</v>
      </c>
      <c r="BX2722" s="2">
        <v>0</v>
      </c>
      <c r="BY2722" s="2">
        <v>15</v>
      </c>
      <c r="BZ2722" s="2">
        <v>6</v>
      </c>
      <c r="CA2722" s="2">
        <v>4</v>
      </c>
      <c r="CB2722" s="2">
        <v>3</v>
      </c>
      <c r="CC2722" s="2">
        <v>1</v>
      </c>
      <c r="CD2722" s="2">
        <v>0</v>
      </c>
      <c r="CE2722">
        <v>0</v>
      </c>
      <c r="CF2722">
        <v>3061320273.1523399</v>
      </c>
      <c r="CG2722">
        <v>291740.757183699</v>
      </c>
      <c r="CH2722" s="2">
        <f t="shared" si="171"/>
        <v>1.9735543714229327</v>
      </c>
      <c r="CI2722" t="str">
        <f t="shared" si="168"/>
        <v>Texas</v>
      </c>
      <c r="CJ2722" t="str">
        <f t="shared" si="169"/>
        <v>Robertson</v>
      </c>
      <c r="CK2722" t="str">
        <f t="shared" si="170"/>
        <v>TX</v>
      </c>
      <c r="CL2722" t="str">
        <f>IF(Table1[[#This Row],[3 Day Avg]]&lt;=25,"Green","Red")</f>
        <v>Green</v>
      </c>
    </row>
    <row r="2723" spans="1:90" x14ac:dyDescent="0.25">
      <c r="A2723">
        <v>2722</v>
      </c>
      <c r="B2723" t="s">
        <v>4552</v>
      </c>
      <c r="C2723" t="s">
        <v>2770</v>
      </c>
      <c r="D2723" t="s">
        <v>4232</v>
      </c>
      <c r="E2723">
        <v>48</v>
      </c>
      <c r="F2723">
        <v>48397</v>
      </c>
      <c r="G2723">
        <v>1.23580494321977</v>
      </c>
      <c r="H2723">
        <v>2974.46</v>
      </c>
      <c r="I2723">
        <v>36.758496676833197</v>
      </c>
      <c r="J2723">
        <v>5.0999999999999996</v>
      </c>
      <c r="K2723">
        <v>3.2</v>
      </c>
      <c r="L2723">
        <v>169.6431</v>
      </c>
      <c r="M2723">
        <v>1.78293029732646</v>
      </c>
      <c r="N2723" s="1">
        <v>44165.342210648145</v>
      </c>
      <c r="O2723" t="s">
        <v>87</v>
      </c>
      <c r="P2723" s="1">
        <v>43916.164513888885</v>
      </c>
      <c r="Q2723" t="s">
        <v>398</v>
      </c>
      <c r="R2723" t="s">
        <v>4553</v>
      </c>
      <c r="S2723" t="s">
        <v>90</v>
      </c>
      <c r="T2723">
        <v>2994</v>
      </c>
      <c r="U2723">
        <v>37</v>
      </c>
      <c r="V2723">
        <v>1171</v>
      </c>
      <c r="W2723">
        <v>883</v>
      </c>
      <c r="X2723">
        <v>2209</v>
      </c>
      <c r="Y2723">
        <v>2938</v>
      </c>
      <c r="Z2723">
        <v>3890</v>
      </c>
      <c r="AA2723">
        <v>245</v>
      </c>
      <c r="AB2723">
        <v>182</v>
      </c>
      <c r="AC2723">
        <v>21</v>
      </c>
      <c r="AD2723">
        <v>7</v>
      </c>
      <c r="AE2723">
        <v>100657</v>
      </c>
      <c r="AF2723">
        <v>5125</v>
      </c>
      <c r="AG2723">
        <v>1616</v>
      </c>
      <c r="AH2723">
        <v>102858</v>
      </c>
      <c r="AI2723">
        <v>0</v>
      </c>
      <c r="AJ2723">
        <v>0</v>
      </c>
      <c r="AK2723">
        <v>1225118</v>
      </c>
      <c r="AL2723">
        <v>21843</v>
      </c>
      <c r="AM2723">
        <v>0</v>
      </c>
      <c r="AN2723">
        <v>10703677</v>
      </c>
      <c r="AO2723">
        <v>11091</v>
      </c>
      <c r="AP2723">
        <v>46</v>
      </c>
      <c r="AQ2723">
        <v>0</v>
      </c>
      <c r="AR2723">
        <v>93642</v>
      </c>
      <c r="AS2723">
        <v>67046</v>
      </c>
      <c r="AT2723">
        <v>5670</v>
      </c>
      <c r="AU2723">
        <v>224</v>
      </c>
      <c r="AV2723">
        <v>2300</v>
      </c>
      <c r="AW2723">
        <v>0</v>
      </c>
      <c r="AX2723">
        <v>57</v>
      </c>
      <c r="AY2723">
        <v>2139</v>
      </c>
      <c r="AZ2723">
        <v>16206</v>
      </c>
      <c r="BA2723">
        <v>80024</v>
      </c>
      <c r="BB2723">
        <v>5685</v>
      </c>
      <c r="BC2723">
        <v>224</v>
      </c>
      <c r="BD2723">
        <v>2300</v>
      </c>
      <c r="BE2723">
        <v>0</v>
      </c>
      <c r="BF2723">
        <v>2535</v>
      </c>
      <c r="BG2723">
        <v>2874</v>
      </c>
      <c r="BH2723">
        <v>77436</v>
      </c>
      <c r="BI2723">
        <v>20857</v>
      </c>
      <c r="BJ2723">
        <v>12203</v>
      </c>
      <c r="BK2723">
        <v>10679</v>
      </c>
      <c r="BL2723">
        <v>4263</v>
      </c>
      <c r="BM2723">
        <v>93642</v>
      </c>
      <c r="BN2723">
        <v>16206</v>
      </c>
      <c r="BO2723">
        <v>38812</v>
      </c>
      <c r="BP2723">
        <v>6828</v>
      </c>
      <c r="BQ2723" s="2">
        <v>46</v>
      </c>
      <c r="BR2723" s="2">
        <v>0</v>
      </c>
      <c r="BS2723" s="2">
        <v>0</v>
      </c>
      <c r="BT2723" s="2">
        <v>96</v>
      </c>
      <c r="BU2723" s="2">
        <v>62</v>
      </c>
      <c r="BV2723" s="2">
        <v>252</v>
      </c>
      <c r="BW2723" s="2">
        <v>0</v>
      </c>
      <c r="BX2723" s="2">
        <v>0</v>
      </c>
      <c r="BY2723" s="2">
        <v>27</v>
      </c>
      <c r="BZ2723" s="2">
        <v>24</v>
      </c>
      <c r="CA2723" s="2">
        <v>23</v>
      </c>
      <c r="CB2723" s="2">
        <v>50</v>
      </c>
      <c r="CC2723" s="2">
        <v>58</v>
      </c>
      <c r="CD2723" s="2">
        <v>0</v>
      </c>
      <c r="CE2723">
        <v>45.699752625252103</v>
      </c>
      <c r="CF2723">
        <v>548270903.73046899</v>
      </c>
      <c r="CG2723">
        <v>93764.409163938006</v>
      </c>
      <c r="CH2723" s="2">
        <f t="shared" si="171"/>
        <v>16.374418886112359</v>
      </c>
      <c r="CI2723" t="str">
        <f t="shared" si="168"/>
        <v>Texas</v>
      </c>
      <c r="CJ2723" t="str">
        <f t="shared" si="169"/>
        <v>Rockwall</v>
      </c>
      <c r="CK2723" t="str">
        <f t="shared" si="170"/>
        <v>TX</v>
      </c>
      <c r="CL2723" t="str">
        <f>IF(Table1[[#This Row],[3 Day Avg]]&lt;=25,"Green","Red")</f>
        <v>Green</v>
      </c>
    </row>
    <row r="2724" spans="1:90" x14ac:dyDescent="0.25">
      <c r="A2724">
        <v>2723</v>
      </c>
      <c r="B2724" t="s">
        <v>4554</v>
      </c>
      <c r="C2724" t="s">
        <v>2770</v>
      </c>
      <c r="D2724" t="s">
        <v>4232</v>
      </c>
      <c r="E2724">
        <v>48</v>
      </c>
      <c r="F2724">
        <v>48399</v>
      </c>
      <c r="G2724">
        <v>3.0470914127423798</v>
      </c>
      <c r="H2724">
        <v>3527.46</v>
      </c>
      <c r="I2724">
        <v>107.48485440687899</v>
      </c>
      <c r="J2724">
        <v>16.899999999999999</v>
      </c>
      <c r="K2724">
        <v>3.1</v>
      </c>
      <c r="L2724">
        <v>69.608500000000006</v>
      </c>
      <c r="M2724">
        <v>1.78293029732646</v>
      </c>
      <c r="N2724" s="1">
        <v>44165.342210648145</v>
      </c>
      <c r="O2724" t="s">
        <v>319</v>
      </c>
      <c r="P2724" s="1">
        <v>43909.794791666667</v>
      </c>
      <c r="Q2724" t="s">
        <v>398</v>
      </c>
      <c r="R2724" t="s">
        <v>4555</v>
      </c>
      <c r="S2724" t="s">
        <v>90</v>
      </c>
      <c r="T2724">
        <v>361</v>
      </c>
      <c r="U2724">
        <v>11</v>
      </c>
      <c r="V2724">
        <v>295</v>
      </c>
      <c r="W2724">
        <v>210</v>
      </c>
      <c r="X2724">
        <v>490</v>
      </c>
      <c r="Y2724">
        <v>534</v>
      </c>
      <c r="Z2724">
        <v>598</v>
      </c>
      <c r="AA2724">
        <v>50</v>
      </c>
      <c r="AB2724">
        <v>31</v>
      </c>
      <c r="AC2724">
        <v>6</v>
      </c>
      <c r="AD2724">
        <v>0</v>
      </c>
      <c r="AE2724">
        <v>10234</v>
      </c>
      <c r="AF2724">
        <v>1692</v>
      </c>
      <c r="AG2724">
        <v>145</v>
      </c>
      <c r="AH2724">
        <v>42205</v>
      </c>
      <c r="AI2724">
        <v>0</v>
      </c>
      <c r="AJ2724">
        <v>0</v>
      </c>
      <c r="AK2724">
        <v>1225118</v>
      </c>
      <c r="AL2724">
        <v>21843</v>
      </c>
      <c r="AM2724">
        <v>0</v>
      </c>
      <c r="AN2724">
        <v>10703677</v>
      </c>
      <c r="AO2724">
        <v>2127</v>
      </c>
      <c r="AP2724">
        <v>3</v>
      </c>
      <c r="AQ2724">
        <v>0</v>
      </c>
      <c r="AR2724">
        <v>10310</v>
      </c>
      <c r="AS2724">
        <v>6368</v>
      </c>
      <c r="AT2724">
        <v>317</v>
      </c>
      <c r="AU2724">
        <v>16</v>
      </c>
      <c r="AV2724">
        <v>25</v>
      </c>
      <c r="AW2724">
        <v>0</v>
      </c>
      <c r="AX2724">
        <v>6</v>
      </c>
      <c r="AY2724">
        <v>83</v>
      </c>
      <c r="AZ2724">
        <v>3495</v>
      </c>
      <c r="BA2724">
        <v>9506</v>
      </c>
      <c r="BB2724">
        <v>317</v>
      </c>
      <c r="BC2724">
        <v>21</v>
      </c>
      <c r="BD2724">
        <v>25</v>
      </c>
      <c r="BE2724">
        <v>0</v>
      </c>
      <c r="BF2724">
        <v>328</v>
      </c>
      <c r="BG2724">
        <v>113</v>
      </c>
      <c r="BH2724">
        <v>6815</v>
      </c>
      <c r="BI2724">
        <v>1990</v>
      </c>
      <c r="BJ2724">
        <v>1352</v>
      </c>
      <c r="BK2724">
        <v>1047</v>
      </c>
      <c r="BL2724">
        <v>995</v>
      </c>
      <c r="BM2724">
        <v>10310</v>
      </c>
      <c r="BN2724">
        <v>3495</v>
      </c>
      <c r="BO2724">
        <v>3794</v>
      </c>
      <c r="BP2724">
        <v>1132</v>
      </c>
      <c r="BQ2724" s="2">
        <v>3</v>
      </c>
      <c r="BR2724" s="2">
        <v>0</v>
      </c>
      <c r="BS2724" s="2">
        <v>0</v>
      </c>
      <c r="BT2724" s="2">
        <v>2</v>
      </c>
      <c r="BU2724" s="2">
        <v>10</v>
      </c>
      <c r="BV2724" s="2">
        <v>11</v>
      </c>
      <c r="BW2724" s="2">
        <v>0</v>
      </c>
      <c r="BX2724" s="2">
        <v>0</v>
      </c>
      <c r="BY2724" s="2">
        <v>3</v>
      </c>
      <c r="BZ2724" s="2">
        <v>1</v>
      </c>
      <c r="CA2724" s="2">
        <v>5</v>
      </c>
      <c r="CB2724" s="2">
        <v>1</v>
      </c>
      <c r="CC2724" s="2">
        <v>1</v>
      </c>
      <c r="CD2724" s="2">
        <v>0</v>
      </c>
      <c r="CE2724">
        <v>29.314051201876101</v>
      </c>
      <c r="CF2724">
        <v>3803990246.4335899</v>
      </c>
      <c r="CG2724">
        <v>246804.086919302</v>
      </c>
      <c r="CH2724" s="2">
        <f t="shared" si="171"/>
        <v>9.6993210475266736</v>
      </c>
      <c r="CI2724" t="str">
        <f t="shared" si="168"/>
        <v>Texas</v>
      </c>
      <c r="CJ2724" t="str">
        <f t="shared" si="169"/>
        <v>Runnels</v>
      </c>
      <c r="CK2724" t="str">
        <f t="shared" si="170"/>
        <v>TX</v>
      </c>
      <c r="CL2724" t="str">
        <f>IF(Table1[[#This Row],[3 Day Avg]]&lt;=25,"Green","Red")</f>
        <v>Green</v>
      </c>
    </row>
    <row r="2725" spans="1:90" x14ac:dyDescent="0.25">
      <c r="A2725">
        <v>2724</v>
      </c>
      <c r="B2725" t="s">
        <v>4556</v>
      </c>
      <c r="C2725" t="s">
        <v>2770</v>
      </c>
      <c r="D2725" t="s">
        <v>4232</v>
      </c>
      <c r="E2725">
        <v>48</v>
      </c>
      <c r="F2725">
        <v>48401</v>
      </c>
      <c r="G2725">
        <v>2.5598678777869499</v>
      </c>
      <c r="H2725">
        <v>2224.06</v>
      </c>
      <c r="I2725">
        <v>56.932966023875103</v>
      </c>
      <c r="J2725">
        <v>16.399999999999999</v>
      </c>
      <c r="K2725">
        <v>4.0999999999999996</v>
      </c>
      <c r="L2725">
        <v>82.115099999999998</v>
      </c>
      <c r="M2725">
        <v>1.78293029732646</v>
      </c>
      <c r="N2725" s="1">
        <v>44165.342210648145</v>
      </c>
      <c r="O2725" t="s">
        <v>319</v>
      </c>
      <c r="P2725" s="1">
        <v>43909.794791666667</v>
      </c>
      <c r="Q2725" t="s">
        <v>398</v>
      </c>
      <c r="R2725" t="s">
        <v>4557</v>
      </c>
      <c r="S2725" t="s">
        <v>90</v>
      </c>
      <c r="T2725">
        <v>1211</v>
      </c>
      <c r="U2725">
        <v>31</v>
      </c>
      <c r="V2725">
        <v>949</v>
      </c>
      <c r="W2725">
        <v>1093</v>
      </c>
      <c r="X2725">
        <v>1694</v>
      </c>
      <c r="Y2725">
        <v>2326</v>
      </c>
      <c r="Z2725">
        <v>2548</v>
      </c>
      <c r="AA2725">
        <v>96</v>
      </c>
      <c r="AB2725">
        <v>41</v>
      </c>
      <c r="AC2725">
        <v>7</v>
      </c>
      <c r="AD2725">
        <v>2</v>
      </c>
      <c r="AE2725">
        <v>54450</v>
      </c>
      <c r="AF2725">
        <v>7900</v>
      </c>
      <c r="AG2725">
        <v>913</v>
      </c>
      <c r="AH2725">
        <v>49788</v>
      </c>
      <c r="AI2725">
        <v>0</v>
      </c>
      <c r="AJ2725">
        <v>0</v>
      </c>
      <c r="AK2725">
        <v>1225118</v>
      </c>
      <c r="AL2725">
        <v>21843</v>
      </c>
      <c r="AM2725">
        <v>0</v>
      </c>
      <c r="AN2725">
        <v>10703677</v>
      </c>
      <c r="AO2725">
        <v>8610</v>
      </c>
      <c r="AP2725">
        <v>0</v>
      </c>
      <c r="AQ2725">
        <v>0</v>
      </c>
      <c r="AR2725">
        <v>53595</v>
      </c>
      <c r="AS2725">
        <v>34324</v>
      </c>
      <c r="AT2725">
        <v>9131</v>
      </c>
      <c r="AU2725">
        <v>78</v>
      </c>
      <c r="AV2725">
        <v>301</v>
      </c>
      <c r="AW2725">
        <v>22</v>
      </c>
      <c r="AX2725">
        <v>31</v>
      </c>
      <c r="AY2725">
        <v>853</v>
      </c>
      <c r="AZ2725">
        <v>8855</v>
      </c>
      <c r="BA2725">
        <v>42148</v>
      </c>
      <c r="BB2725">
        <v>9196</v>
      </c>
      <c r="BC2725">
        <v>96</v>
      </c>
      <c r="BD2725">
        <v>301</v>
      </c>
      <c r="BE2725">
        <v>22</v>
      </c>
      <c r="BF2725">
        <v>820</v>
      </c>
      <c r="BG2725">
        <v>1012</v>
      </c>
      <c r="BH2725">
        <v>44740</v>
      </c>
      <c r="BI2725">
        <v>10164</v>
      </c>
      <c r="BJ2725">
        <v>6857</v>
      </c>
      <c r="BK2725">
        <v>7115</v>
      </c>
      <c r="BL2725">
        <v>3736</v>
      </c>
      <c r="BM2725">
        <v>53595</v>
      </c>
      <c r="BN2725">
        <v>8855</v>
      </c>
      <c r="BO2725">
        <v>20849</v>
      </c>
      <c r="BP2725">
        <v>4874</v>
      </c>
      <c r="BQ2725" s="2">
        <v>0</v>
      </c>
      <c r="BR2725" s="2">
        <v>0</v>
      </c>
      <c r="BS2725" s="2">
        <v>8</v>
      </c>
      <c r="BT2725" s="2">
        <v>6</v>
      </c>
      <c r="BU2725" s="2">
        <v>2</v>
      </c>
      <c r="BV2725" s="2">
        <v>17</v>
      </c>
      <c r="BW2725" s="2">
        <v>0</v>
      </c>
      <c r="BX2725" s="2">
        <v>2</v>
      </c>
      <c r="BY2725" s="2">
        <v>15</v>
      </c>
      <c r="BZ2725" s="2">
        <v>17</v>
      </c>
      <c r="CA2725" s="2">
        <v>-2</v>
      </c>
      <c r="CB2725" s="2">
        <v>7</v>
      </c>
      <c r="CC2725" s="2">
        <v>23</v>
      </c>
      <c r="CD2725" s="2">
        <v>1</v>
      </c>
      <c r="CE2725">
        <v>0</v>
      </c>
      <c r="CF2725">
        <v>3398735322.0039101</v>
      </c>
      <c r="CG2725">
        <v>287265.36850010097</v>
      </c>
      <c r="CH2725" s="2">
        <f t="shared" si="171"/>
        <v>4.9755885188294924</v>
      </c>
      <c r="CI2725" t="str">
        <f t="shared" si="168"/>
        <v>Texas</v>
      </c>
      <c r="CJ2725" t="str">
        <f t="shared" si="169"/>
        <v>Rusk</v>
      </c>
      <c r="CK2725" t="str">
        <f t="shared" si="170"/>
        <v>TX</v>
      </c>
      <c r="CL2725" t="str">
        <f>IF(Table1[[#This Row],[3 Day Avg]]&lt;=25,"Green","Red")</f>
        <v>Green</v>
      </c>
    </row>
    <row r="2726" spans="1:90" x14ac:dyDescent="0.25">
      <c r="A2726">
        <v>2725</v>
      </c>
      <c r="B2726" t="s">
        <v>2070</v>
      </c>
      <c r="C2726" t="s">
        <v>2770</v>
      </c>
      <c r="D2726" t="s">
        <v>4232</v>
      </c>
      <c r="E2726">
        <v>48</v>
      </c>
      <c r="F2726">
        <v>48403</v>
      </c>
      <c r="G2726">
        <v>8.1967213114754092</v>
      </c>
      <c r="H2726">
        <v>1152.1400000000001</v>
      </c>
      <c r="I2726">
        <v>94.437623949381404</v>
      </c>
      <c r="J2726">
        <v>17.600000000000001</v>
      </c>
      <c r="K2726">
        <v>7.9</v>
      </c>
      <c r="L2726">
        <v>67.028999999999996</v>
      </c>
      <c r="M2726">
        <v>1.78293029732646</v>
      </c>
      <c r="N2726" s="1">
        <v>44165.342210648145</v>
      </c>
      <c r="O2726" t="s">
        <v>87</v>
      </c>
      <c r="P2726" s="1">
        <v>43917.040601851855</v>
      </c>
      <c r="Q2726" t="s">
        <v>398</v>
      </c>
      <c r="R2726" t="s">
        <v>4558</v>
      </c>
      <c r="S2726" t="s">
        <v>90</v>
      </c>
      <c r="T2726">
        <v>122</v>
      </c>
      <c r="U2726">
        <v>10</v>
      </c>
      <c r="V2726">
        <v>360</v>
      </c>
      <c r="W2726">
        <v>294</v>
      </c>
      <c r="X2726">
        <v>681</v>
      </c>
      <c r="Y2726">
        <v>881</v>
      </c>
      <c r="Z2726">
        <v>946</v>
      </c>
      <c r="AA2726">
        <v>25</v>
      </c>
      <c r="AB2726">
        <v>25</v>
      </c>
      <c r="AC2726">
        <v>4</v>
      </c>
      <c r="AD2726">
        <v>1</v>
      </c>
      <c r="AE2726">
        <v>10589</v>
      </c>
      <c r="AF2726">
        <v>1845</v>
      </c>
      <c r="AG2726">
        <v>281</v>
      </c>
      <c r="AH2726">
        <v>40641</v>
      </c>
      <c r="AI2726">
        <v>0</v>
      </c>
      <c r="AJ2726">
        <v>0</v>
      </c>
      <c r="AK2726">
        <v>1225118</v>
      </c>
      <c r="AL2726">
        <v>21843</v>
      </c>
      <c r="AM2726">
        <v>0</v>
      </c>
      <c r="AN2726">
        <v>10703677</v>
      </c>
      <c r="AO2726">
        <v>3162</v>
      </c>
      <c r="AP2726">
        <v>0</v>
      </c>
      <c r="AQ2726">
        <v>0</v>
      </c>
      <c r="AR2726">
        <v>10458</v>
      </c>
      <c r="AS2726">
        <v>8966</v>
      </c>
      <c r="AT2726">
        <v>650</v>
      </c>
      <c r="AU2726">
        <v>1</v>
      </c>
      <c r="AV2726">
        <v>0</v>
      </c>
      <c r="AW2726">
        <v>20</v>
      </c>
      <c r="AX2726">
        <v>53</v>
      </c>
      <c r="AY2726">
        <v>313</v>
      </c>
      <c r="AZ2726">
        <v>455</v>
      </c>
      <c r="BA2726">
        <v>9376</v>
      </c>
      <c r="BB2726">
        <v>653</v>
      </c>
      <c r="BC2726">
        <v>13</v>
      </c>
      <c r="BD2726">
        <v>0</v>
      </c>
      <c r="BE2726">
        <v>20</v>
      </c>
      <c r="BF2726">
        <v>83</v>
      </c>
      <c r="BG2726">
        <v>313</v>
      </c>
      <c r="BH2726">
        <v>10003</v>
      </c>
      <c r="BI2726">
        <v>1565</v>
      </c>
      <c r="BJ2726">
        <v>899</v>
      </c>
      <c r="BK2726">
        <v>978</v>
      </c>
      <c r="BL2726">
        <v>1335</v>
      </c>
      <c r="BM2726">
        <v>10458</v>
      </c>
      <c r="BN2726">
        <v>455</v>
      </c>
      <c r="BO2726">
        <v>3854</v>
      </c>
      <c r="BP2726">
        <v>1827</v>
      </c>
      <c r="BQ2726" s="2">
        <v>0</v>
      </c>
      <c r="BR2726" s="2">
        <v>0</v>
      </c>
      <c r="BS2726" s="2">
        <v>0</v>
      </c>
      <c r="BT2726" s="2">
        <v>0</v>
      </c>
      <c r="BU2726" s="2">
        <v>0</v>
      </c>
      <c r="BV2726" s="2">
        <v>1</v>
      </c>
      <c r="BW2726" s="2">
        <v>0</v>
      </c>
      <c r="BX2726" s="2">
        <v>0</v>
      </c>
      <c r="BY2726" s="2">
        <v>1</v>
      </c>
      <c r="BZ2726" s="2">
        <v>0</v>
      </c>
      <c r="CA2726" s="2">
        <v>0</v>
      </c>
      <c r="CB2726" s="2">
        <v>3</v>
      </c>
      <c r="CC2726" s="2">
        <v>0</v>
      </c>
      <c r="CD2726" s="2">
        <v>0</v>
      </c>
      <c r="CE2726">
        <v>0</v>
      </c>
      <c r="CF2726">
        <v>2054216770.0195301</v>
      </c>
      <c r="CG2726">
        <v>237191.43898682899</v>
      </c>
      <c r="CH2726" s="2">
        <f t="shared" si="171"/>
        <v>0</v>
      </c>
      <c r="CI2726" t="str">
        <f t="shared" si="168"/>
        <v>Texas</v>
      </c>
      <c r="CJ2726" t="str">
        <f t="shared" si="169"/>
        <v>Sabine</v>
      </c>
      <c r="CK2726" t="str">
        <f t="shared" si="170"/>
        <v>TX</v>
      </c>
      <c r="CL2726" t="str">
        <f>IF(Table1[[#This Row],[3 Day Avg]]&lt;=25,"Green","Red")</f>
        <v>Green</v>
      </c>
    </row>
    <row r="2727" spans="1:90" x14ac:dyDescent="0.25">
      <c r="A2727">
        <v>2726</v>
      </c>
      <c r="B2727" t="s">
        <v>4559</v>
      </c>
      <c r="C2727" t="s">
        <v>2770</v>
      </c>
      <c r="D2727" t="s">
        <v>4232</v>
      </c>
      <c r="E2727">
        <v>48</v>
      </c>
      <c r="F2727">
        <v>48405</v>
      </c>
      <c r="G2727">
        <v>6.8965517241379297</v>
      </c>
      <c r="H2727">
        <v>3170.55</v>
      </c>
      <c r="I2727">
        <v>218.65889212828</v>
      </c>
      <c r="J2727">
        <v>22.2</v>
      </c>
      <c r="K2727">
        <v>6.5</v>
      </c>
      <c r="L2727">
        <v>64.035499999999999</v>
      </c>
      <c r="M2727">
        <v>1.78293029732646</v>
      </c>
      <c r="N2727" s="1">
        <v>44165.342210648145</v>
      </c>
      <c r="O2727" t="s">
        <v>87</v>
      </c>
      <c r="P2727" s="1">
        <v>43922.920555555553</v>
      </c>
      <c r="Q2727" t="s">
        <v>398</v>
      </c>
      <c r="R2727" t="s">
        <v>4560</v>
      </c>
      <c r="S2727" t="s">
        <v>90</v>
      </c>
      <c r="T2727">
        <v>261</v>
      </c>
      <c r="U2727">
        <v>18</v>
      </c>
      <c r="V2727">
        <v>227</v>
      </c>
      <c r="W2727">
        <v>232</v>
      </c>
      <c r="X2727">
        <v>445</v>
      </c>
      <c r="Y2727">
        <v>658</v>
      </c>
      <c r="Z2727">
        <v>572</v>
      </c>
      <c r="AA2727">
        <v>18</v>
      </c>
      <c r="AB2727">
        <v>9</v>
      </c>
      <c r="AC2727">
        <v>2</v>
      </c>
      <c r="AD2727">
        <v>2</v>
      </c>
      <c r="AE2727">
        <v>8232</v>
      </c>
      <c r="AF2727">
        <v>1777</v>
      </c>
      <c r="AG2727">
        <v>195</v>
      </c>
      <c r="AH2727">
        <v>38826</v>
      </c>
      <c r="AI2727">
        <v>0</v>
      </c>
      <c r="AJ2727">
        <v>0</v>
      </c>
      <c r="AK2727">
        <v>1225118</v>
      </c>
      <c r="AL2727">
        <v>21843</v>
      </c>
      <c r="AM2727">
        <v>0</v>
      </c>
      <c r="AN2727">
        <v>10703677</v>
      </c>
      <c r="AO2727">
        <v>2134</v>
      </c>
      <c r="AP2727">
        <v>0</v>
      </c>
      <c r="AQ2727">
        <v>0</v>
      </c>
      <c r="AR2727">
        <v>8327</v>
      </c>
      <c r="AS2727">
        <v>5741</v>
      </c>
      <c r="AT2727">
        <v>1760</v>
      </c>
      <c r="AU2727">
        <v>111</v>
      </c>
      <c r="AV2727">
        <v>0</v>
      </c>
      <c r="AW2727">
        <v>0</v>
      </c>
      <c r="AX2727">
        <v>0</v>
      </c>
      <c r="AY2727">
        <v>132</v>
      </c>
      <c r="AZ2727">
        <v>583</v>
      </c>
      <c r="BA2727">
        <v>6119</v>
      </c>
      <c r="BB2727">
        <v>1760</v>
      </c>
      <c r="BC2727">
        <v>165</v>
      </c>
      <c r="BD2727">
        <v>13</v>
      </c>
      <c r="BE2727">
        <v>0</v>
      </c>
      <c r="BF2727">
        <v>138</v>
      </c>
      <c r="BG2727">
        <v>132</v>
      </c>
      <c r="BH2727">
        <v>7744</v>
      </c>
      <c r="BI2727">
        <v>1343</v>
      </c>
      <c r="BJ2727">
        <v>860</v>
      </c>
      <c r="BK2727">
        <v>815</v>
      </c>
      <c r="BL2727">
        <v>904</v>
      </c>
      <c r="BM2727">
        <v>8327</v>
      </c>
      <c r="BN2727">
        <v>583</v>
      </c>
      <c r="BO2727">
        <v>3175</v>
      </c>
      <c r="BP2727">
        <v>1230</v>
      </c>
      <c r="BQ2727" s="2">
        <v>0</v>
      </c>
      <c r="BR2727" s="2">
        <v>0</v>
      </c>
      <c r="BS2727" s="2">
        <v>0</v>
      </c>
      <c r="BT2727" s="2">
        <v>0</v>
      </c>
      <c r="BU2727" s="2">
        <v>1</v>
      </c>
      <c r="BV2727" s="2">
        <v>4</v>
      </c>
      <c r="BW2727" s="2">
        <v>0</v>
      </c>
      <c r="BX2727" s="2">
        <v>0</v>
      </c>
      <c r="BY2727" s="2">
        <v>0</v>
      </c>
      <c r="BZ2727" s="2">
        <v>2</v>
      </c>
      <c r="CA2727" s="2">
        <v>11</v>
      </c>
      <c r="CB2727" s="2">
        <v>0</v>
      </c>
      <c r="CC2727" s="2">
        <v>0</v>
      </c>
      <c r="CD2727" s="2">
        <v>2</v>
      </c>
      <c r="CE2727">
        <v>0</v>
      </c>
      <c r="CF2727">
        <v>2111353230.9960899</v>
      </c>
      <c r="CG2727">
        <v>286593.53777582198</v>
      </c>
      <c r="CH2727" s="2">
        <f t="shared" si="171"/>
        <v>0</v>
      </c>
      <c r="CI2727" t="str">
        <f t="shared" si="168"/>
        <v>Texas</v>
      </c>
      <c r="CJ2727" t="str">
        <f t="shared" si="169"/>
        <v>San Augustine</v>
      </c>
      <c r="CK2727" t="str">
        <f t="shared" si="170"/>
        <v>TX</v>
      </c>
      <c r="CL2727" t="str">
        <f>IF(Table1[[#This Row],[3 Day Avg]]&lt;=25,"Green","Red")</f>
        <v>Green</v>
      </c>
    </row>
    <row r="2728" spans="1:90" x14ac:dyDescent="0.25">
      <c r="A2728">
        <v>2727</v>
      </c>
      <c r="B2728" t="s">
        <v>4561</v>
      </c>
      <c r="C2728" t="s">
        <v>2770</v>
      </c>
      <c r="D2728" t="s">
        <v>4232</v>
      </c>
      <c r="E2728">
        <v>48</v>
      </c>
      <c r="F2728">
        <v>48407</v>
      </c>
      <c r="G2728">
        <v>5.8365758754863801</v>
      </c>
      <c r="H2728">
        <v>894.88</v>
      </c>
      <c r="I2728">
        <v>52.230230857620398</v>
      </c>
      <c r="J2728">
        <v>17.5</v>
      </c>
      <c r="K2728">
        <v>5</v>
      </c>
      <c r="L2728">
        <v>77.563000000000002</v>
      </c>
      <c r="M2728">
        <v>0</v>
      </c>
      <c r="N2728" s="1">
        <v>44165.342210648145</v>
      </c>
      <c r="O2728" t="s">
        <v>87</v>
      </c>
      <c r="P2728" s="1">
        <v>43917.04346064815</v>
      </c>
      <c r="Q2728" t="s">
        <v>398</v>
      </c>
      <c r="R2728" t="s">
        <v>4562</v>
      </c>
      <c r="S2728" t="s">
        <v>90</v>
      </c>
      <c r="T2728">
        <v>257</v>
      </c>
      <c r="U2728">
        <v>15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28719</v>
      </c>
      <c r="AF2728">
        <v>4981</v>
      </c>
      <c r="AG2728">
        <v>573</v>
      </c>
      <c r="AH2728">
        <v>47028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10703677</v>
      </c>
      <c r="AO2728">
        <v>0</v>
      </c>
      <c r="AP2728">
        <v>0</v>
      </c>
      <c r="AQ2728">
        <v>0</v>
      </c>
      <c r="AR2728">
        <v>27819</v>
      </c>
      <c r="AS2728">
        <v>20779</v>
      </c>
      <c r="AT2728">
        <v>2846</v>
      </c>
      <c r="AU2728">
        <v>134</v>
      </c>
      <c r="AV2728">
        <v>0</v>
      </c>
      <c r="AW2728">
        <v>13</v>
      </c>
      <c r="AX2728">
        <v>0</v>
      </c>
      <c r="AY2728">
        <v>484</v>
      </c>
      <c r="AZ2728">
        <v>3563</v>
      </c>
      <c r="BA2728">
        <v>23978</v>
      </c>
      <c r="BB2728">
        <v>2917</v>
      </c>
      <c r="BC2728">
        <v>134</v>
      </c>
      <c r="BD2728">
        <v>0</v>
      </c>
      <c r="BE2728">
        <v>13</v>
      </c>
      <c r="BF2728">
        <v>293</v>
      </c>
      <c r="BG2728">
        <v>484</v>
      </c>
      <c r="BH2728">
        <v>24256</v>
      </c>
      <c r="BI2728">
        <v>5115</v>
      </c>
      <c r="BJ2728">
        <v>2925</v>
      </c>
      <c r="BK2728">
        <v>2830</v>
      </c>
      <c r="BL2728">
        <v>2241</v>
      </c>
      <c r="BM2728">
        <v>27819</v>
      </c>
      <c r="BN2728">
        <v>3563</v>
      </c>
      <c r="BO2728">
        <v>10835</v>
      </c>
      <c r="BP2728">
        <v>3873</v>
      </c>
      <c r="BQ2728" s="2">
        <v>0</v>
      </c>
      <c r="BR2728" s="2">
        <v>1</v>
      </c>
      <c r="BS2728" s="2">
        <v>0</v>
      </c>
      <c r="BT2728" s="2">
        <v>1</v>
      </c>
      <c r="BU2728" s="2">
        <v>2</v>
      </c>
      <c r="BV2728" s="2">
        <v>2</v>
      </c>
      <c r="BW2728" s="2">
        <v>0</v>
      </c>
      <c r="BX2728" s="2">
        <v>1</v>
      </c>
      <c r="BY2728" s="2">
        <v>0</v>
      </c>
      <c r="BZ2728" s="2">
        <v>0</v>
      </c>
      <c r="CA2728" s="2">
        <v>0</v>
      </c>
      <c r="CB2728" s="2">
        <v>0</v>
      </c>
      <c r="CC2728" s="2">
        <v>0</v>
      </c>
      <c r="CD2728" s="2">
        <v>0</v>
      </c>
      <c r="CE2728">
        <v>0</v>
      </c>
      <c r="CF2728">
        <v>2200316884.1796899</v>
      </c>
      <c r="CG2728">
        <v>257991.269324694</v>
      </c>
      <c r="CH2728" s="2">
        <f t="shared" si="171"/>
        <v>1.1982218387912338</v>
      </c>
      <c r="CI2728" t="str">
        <f t="shared" si="168"/>
        <v>Texas</v>
      </c>
      <c r="CJ2728" t="str">
        <f t="shared" si="169"/>
        <v>San Jacinto</v>
      </c>
      <c r="CK2728" t="str">
        <f t="shared" si="170"/>
        <v>TX</v>
      </c>
      <c r="CL2728" t="str">
        <f>IF(Table1[[#This Row],[3 Day Avg]]&lt;=25,"Green","Red")</f>
        <v>Green</v>
      </c>
    </row>
    <row r="2729" spans="1:90" x14ac:dyDescent="0.25">
      <c r="A2729">
        <v>2728</v>
      </c>
      <c r="B2729" t="s">
        <v>4563</v>
      </c>
      <c r="C2729" t="s">
        <v>2770</v>
      </c>
      <c r="D2729" t="s">
        <v>4232</v>
      </c>
      <c r="E2729">
        <v>48</v>
      </c>
      <c r="F2729">
        <v>48409</v>
      </c>
      <c r="G2729">
        <v>4.4609665427509304</v>
      </c>
      <c r="H2729">
        <v>2814.94</v>
      </c>
      <c r="I2729">
        <v>125.57367736534501</v>
      </c>
      <c r="J2729">
        <v>17.3</v>
      </c>
      <c r="K2729">
        <v>6.3</v>
      </c>
      <c r="L2729">
        <v>88.334500000000006</v>
      </c>
      <c r="M2729">
        <v>0</v>
      </c>
      <c r="N2729" s="1">
        <v>44165.342210648145</v>
      </c>
      <c r="O2729" t="s">
        <v>87</v>
      </c>
      <c r="P2729" s="1">
        <v>43921.015972222223</v>
      </c>
      <c r="Q2729" t="s">
        <v>398</v>
      </c>
      <c r="R2729" t="s">
        <v>4564</v>
      </c>
      <c r="S2729" t="s">
        <v>90</v>
      </c>
      <c r="T2729">
        <v>1883</v>
      </c>
      <c r="U2729">
        <v>84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66893</v>
      </c>
      <c r="AF2729">
        <v>11425</v>
      </c>
      <c r="AG2729">
        <v>1916</v>
      </c>
      <c r="AH2729">
        <v>53559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10703677</v>
      </c>
      <c r="AO2729">
        <v>0</v>
      </c>
      <c r="AP2729">
        <v>0</v>
      </c>
      <c r="AQ2729">
        <v>0</v>
      </c>
      <c r="AR2729">
        <v>67046</v>
      </c>
      <c r="AS2729">
        <v>26032</v>
      </c>
      <c r="AT2729">
        <v>1003</v>
      </c>
      <c r="AU2729">
        <v>101</v>
      </c>
      <c r="AV2729">
        <v>671</v>
      </c>
      <c r="AW2729">
        <v>30</v>
      </c>
      <c r="AX2729">
        <v>7</v>
      </c>
      <c r="AY2729">
        <v>719</v>
      </c>
      <c r="AZ2729">
        <v>38483</v>
      </c>
      <c r="BA2729">
        <v>61920</v>
      </c>
      <c r="BB2729">
        <v>1124</v>
      </c>
      <c r="BC2729">
        <v>177</v>
      </c>
      <c r="BD2729">
        <v>693</v>
      </c>
      <c r="BE2729">
        <v>43</v>
      </c>
      <c r="BF2729">
        <v>1407</v>
      </c>
      <c r="BG2729">
        <v>1682</v>
      </c>
      <c r="BH2729">
        <v>28563</v>
      </c>
      <c r="BI2729">
        <v>15093</v>
      </c>
      <c r="BJ2729">
        <v>9217</v>
      </c>
      <c r="BK2729">
        <v>8923</v>
      </c>
      <c r="BL2729">
        <v>3864</v>
      </c>
      <c r="BM2729">
        <v>67046</v>
      </c>
      <c r="BN2729">
        <v>38483</v>
      </c>
      <c r="BO2729">
        <v>24190</v>
      </c>
      <c r="BP2729">
        <v>5759</v>
      </c>
      <c r="BQ2729" s="2">
        <v>0</v>
      </c>
      <c r="BR2729" s="2">
        <v>0</v>
      </c>
      <c r="BS2729" s="2">
        <v>0</v>
      </c>
      <c r="BT2729" s="2">
        <v>64</v>
      </c>
      <c r="BU2729" s="2">
        <v>0</v>
      </c>
      <c r="BV2729" s="2">
        <v>0</v>
      </c>
      <c r="BW2729" s="2">
        <v>0</v>
      </c>
      <c r="BX2729" s="2">
        <v>0</v>
      </c>
      <c r="BY2729" s="2">
        <v>72</v>
      </c>
      <c r="BZ2729" s="2">
        <v>0</v>
      </c>
      <c r="CA2729" s="2">
        <v>0</v>
      </c>
      <c r="CB2729" s="2">
        <v>0</v>
      </c>
      <c r="CC2729" s="2">
        <v>117</v>
      </c>
      <c r="CD2729" s="2">
        <v>0</v>
      </c>
      <c r="CE2729">
        <v>0</v>
      </c>
      <c r="CF2729">
        <v>2350735041.0156298</v>
      </c>
      <c r="CG2729">
        <v>388905.07593951002</v>
      </c>
      <c r="CH2729" s="2">
        <f t="shared" si="171"/>
        <v>0</v>
      </c>
      <c r="CI2729" t="str">
        <f t="shared" si="168"/>
        <v>Texas</v>
      </c>
      <c r="CJ2729" t="str">
        <f t="shared" si="169"/>
        <v>San Patricio</v>
      </c>
      <c r="CK2729" t="str">
        <f t="shared" si="170"/>
        <v>TX</v>
      </c>
      <c r="CL2729" t="str">
        <f>IF(Table1[[#This Row],[3 Day Avg]]&lt;=25,"Green","Red")</f>
        <v>Green</v>
      </c>
    </row>
    <row r="2730" spans="1:90" x14ac:dyDescent="0.25">
      <c r="A2730">
        <v>2729</v>
      </c>
      <c r="B2730" t="s">
        <v>4565</v>
      </c>
      <c r="C2730" t="s">
        <v>2770</v>
      </c>
      <c r="D2730" t="s">
        <v>4232</v>
      </c>
      <c r="E2730">
        <v>48</v>
      </c>
      <c r="F2730">
        <v>48411</v>
      </c>
      <c r="G2730">
        <v>2.6229508196721301</v>
      </c>
      <c r="H2730">
        <v>5037.99</v>
      </c>
      <c r="I2730">
        <v>132.14403700033</v>
      </c>
      <c r="J2730">
        <v>16.8</v>
      </c>
      <c r="K2730">
        <v>3</v>
      </c>
      <c r="L2730">
        <v>72.283600000000007</v>
      </c>
      <c r="M2730">
        <v>0</v>
      </c>
      <c r="N2730" s="1">
        <v>44165.342210648145</v>
      </c>
      <c r="O2730" t="s">
        <v>319</v>
      </c>
      <c r="P2730" s="1">
        <v>43909.794791666667</v>
      </c>
      <c r="Q2730" t="s">
        <v>398</v>
      </c>
      <c r="R2730" t="s">
        <v>4566</v>
      </c>
      <c r="S2730" t="s">
        <v>90</v>
      </c>
      <c r="T2730">
        <v>305</v>
      </c>
      <c r="U2730">
        <v>8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6054</v>
      </c>
      <c r="AF2730">
        <v>896</v>
      </c>
      <c r="AG2730">
        <v>76</v>
      </c>
      <c r="AH2730">
        <v>43827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10703677</v>
      </c>
      <c r="AO2730">
        <v>0</v>
      </c>
      <c r="AP2730">
        <v>2</v>
      </c>
      <c r="AQ2730">
        <v>0</v>
      </c>
      <c r="AR2730">
        <v>5962</v>
      </c>
      <c r="AS2730">
        <v>3846</v>
      </c>
      <c r="AT2730">
        <v>134</v>
      </c>
      <c r="AU2730">
        <v>0</v>
      </c>
      <c r="AV2730">
        <v>3</v>
      </c>
      <c r="AW2730">
        <v>0</v>
      </c>
      <c r="AX2730">
        <v>0</v>
      </c>
      <c r="AY2730">
        <v>189</v>
      </c>
      <c r="AZ2730">
        <v>1790</v>
      </c>
      <c r="BA2730">
        <v>5106</v>
      </c>
      <c r="BB2730">
        <v>143</v>
      </c>
      <c r="BC2730">
        <v>0</v>
      </c>
      <c r="BD2730">
        <v>3</v>
      </c>
      <c r="BE2730">
        <v>0</v>
      </c>
      <c r="BF2730">
        <v>443</v>
      </c>
      <c r="BG2730">
        <v>267</v>
      </c>
      <c r="BH2730">
        <v>4172</v>
      </c>
      <c r="BI2730">
        <v>1009</v>
      </c>
      <c r="BJ2730">
        <v>714</v>
      </c>
      <c r="BK2730">
        <v>760</v>
      </c>
      <c r="BL2730">
        <v>596</v>
      </c>
      <c r="BM2730">
        <v>5962</v>
      </c>
      <c r="BN2730">
        <v>1790</v>
      </c>
      <c r="BO2730">
        <v>2137</v>
      </c>
      <c r="BP2730">
        <v>746</v>
      </c>
      <c r="BQ2730" s="2">
        <v>2</v>
      </c>
      <c r="BR2730" s="2">
        <v>1</v>
      </c>
      <c r="BS2730" s="2">
        <v>0</v>
      </c>
      <c r="BT2730" s="2">
        <v>1</v>
      </c>
      <c r="BU2730" s="2">
        <v>0</v>
      </c>
      <c r="BV2730" s="2">
        <v>6</v>
      </c>
      <c r="BW2730" s="2">
        <v>0</v>
      </c>
      <c r="BX2730" s="2">
        <v>1</v>
      </c>
      <c r="BY2730" s="2">
        <v>0</v>
      </c>
      <c r="BZ2730" s="2">
        <v>3</v>
      </c>
      <c r="CA2730" s="2">
        <v>14</v>
      </c>
      <c r="CB2730" s="2">
        <v>7</v>
      </c>
      <c r="CC2730" s="2">
        <v>2</v>
      </c>
      <c r="CD2730" s="2">
        <v>1</v>
      </c>
      <c r="CE2730">
        <v>33.0360092500826</v>
      </c>
      <c r="CF2730">
        <v>4039999325.3984399</v>
      </c>
      <c r="CG2730">
        <v>370271.89170849399</v>
      </c>
      <c r="CH2730" s="2">
        <f t="shared" si="171"/>
        <v>16.772895001677288</v>
      </c>
      <c r="CI2730" t="str">
        <f t="shared" si="168"/>
        <v>Texas</v>
      </c>
      <c r="CJ2730" t="str">
        <f t="shared" si="169"/>
        <v>San Saba</v>
      </c>
      <c r="CK2730" t="str">
        <f t="shared" si="170"/>
        <v>TX</v>
      </c>
      <c r="CL2730" t="str">
        <f>IF(Table1[[#This Row],[3 Day Avg]]&lt;=25,"Green","Red")</f>
        <v>Green</v>
      </c>
    </row>
    <row r="2731" spans="1:90" x14ac:dyDescent="0.25">
      <c r="A2731">
        <v>2730</v>
      </c>
      <c r="B2731" t="s">
        <v>4567</v>
      </c>
      <c r="C2731" t="s">
        <v>2770</v>
      </c>
      <c r="D2731" t="s">
        <v>4232</v>
      </c>
      <c r="E2731">
        <v>48</v>
      </c>
      <c r="F2731">
        <v>48413</v>
      </c>
      <c r="G2731">
        <v>3.0303030303030298</v>
      </c>
      <c r="H2731">
        <v>4559.59</v>
      </c>
      <c r="I2731">
        <v>138.16925734024201</v>
      </c>
      <c r="J2731">
        <v>16.5</v>
      </c>
      <c r="K2731">
        <v>2.9</v>
      </c>
      <c r="L2731">
        <v>78.039599999999993</v>
      </c>
      <c r="M2731">
        <v>1.78293029732646</v>
      </c>
      <c r="N2731" s="1">
        <v>44165.342210648145</v>
      </c>
      <c r="O2731" t="s">
        <v>319</v>
      </c>
      <c r="P2731" s="1">
        <v>43909.794791666667</v>
      </c>
      <c r="Q2731" t="s">
        <v>398</v>
      </c>
      <c r="R2731" t="s">
        <v>4568</v>
      </c>
      <c r="S2731" t="s">
        <v>90</v>
      </c>
      <c r="T2731">
        <v>132</v>
      </c>
      <c r="U2731">
        <v>4</v>
      </c>
      <c r="V2731">
        <v>57</v>
      </c>
      <c r="W2731">
        <v>50</v>
      </c>
      <c r="X2731">
        <v>97</v>
      </c>
      <c r="Y2731">
        <v>101</v>
      </c>
      <c r="Z2731">
        <v>180</v>
      </c>
      <c r="AA2731">
        <v>14</v>
      </c>
      <c r="AB2731">
        <v>14</v>
      </c>
      <c r="AC2731">
        <v>2</v>
      </c>
      <c r="AD2731">
        <v>0</v>
      </c>
      <c r="AE2731">
        <v>2895</v>
      </c>
      <c r="AF2731">
        <v>476</v>
      </c>
      <c r="AG2731">
        <v>40</v>
      </c>
      <c r="AH2731">
        <v>47317</v>
      </c>
      <c r="AI2731">
        <v>0</v>
      </c>
      <c r="AJ2731">
        <v>0</v>
      </c>
      <c r="AK2731">
        <v>1225118</v>
      </c>
      <c r="AL2731">
        <v>21843</v>
      </c>
      <c r="AM2731">
        <v>0</v>
      </c>
      <c r="AN2731">
        <v>10703677</v>
      </c>
      <c r="AO2731">
        <v>485</v>
      </c>
      <c r="AP2731">
        <v>2</v>
      </c>
      <c r="AQ2731">
        <v>0</v>
      </c>
      <c r="AR2731">
        <v>3061</v>
      </c>
      <c r="AS2731">
        <v>1444</v>
      </c>
      <c r="AT2731">
        <v>13</v>
      </c>
      <c r="AU2731">
        <v>0</v>
      </c>
      <c r="AV2731">
        <v>0</v>
      </c>
      <c r="AW2731">
        <v>0</v>
      </c>
      <c r="AX2731">
        <v>0</v>
      </c>
      <c r="AY2731">
        <v>1</v>
      </c>
      <c r="AZ2731">
        <v>1603</v>
      </c>
      <c r="BA2731">
        <v>1871</v>
      </c>
      <c r="BB2731">
        <v>13</v>
      </c>
      <c r="BC2731">
        <v>0</v>
      </c>
      <c r="BD2731">
        <v>0</v>
      </c>
      <c r="BE2731">
        <v>0</v>
      </c>
      <c r="BF2731">
        <v>1176</v>
      </c>
      <c r="BG2731">
        <v>1</v>
      </c>
      <c r="BH2731">
        <v>1458</v>
      </c>
      <c r="BI2731">
        <v>712</v>
      </c>
      <c r="BJ2731">
        <v>348</v>
      </c>
      <c r="BK2731">
        <v>471</v>
      </c>
      <c r="BL2731">
        <v>204</v>
      </c>
      <c r="BM2731">
        <v>3061</v>
      </c>
      <c r="BN2731">
        <v>1603</v>
      </c>
      <c r="BO2731">
        <v>1045</v>
      </c>
      <c r="BP2731">
        <v>281</v>
      </c>
      <c r="BQ2731" s="2">
        <v>2</v>
      </c>
      <c r="BR2731" s="2">
        <v>1</v>
      </c>
      <c r="BS2731" s="2">
        <v>16</v>
      </c>
      <c r="BT2731" s="2">
        <v>0</v>
      </c>
      <c r="BU2731" s="2">
        <v>2</v>
      </c>
      <c r="BV2731" s="2">
        <v>2</v>
      </c>
      <c r="BW2731" s="2">
        <v>0</v>
      </c>
      <c r="BX2731" s="2">
        <v>0</v>
      </c>
      <c r="BY2731" s="2">
        <v>4</v>
      </c>
      <c r="BZ2731" s="2">
        <v>5</v>
      </c>
      <c r="CA2731" s="2">
        <v>1</v>
      </c>
      <c r="CB2731" s="2">
        <v>1</v>
      </c>
      <c r="CC2731" s="2">
        <v>26</v>
      </c>
      <c r="CD2731" s="2">
        <v>0</v>
      </c>
      <c r="CE2731">
        <v>69.084628670120907</v>
      </c>
      <c r="CF2731">
        <v>4624561215.1484404</v>
      </c>
      <c r="CG2731">
        <v>286112.71002348501</v>
      </c>
      <c r="CH2731" s="2">
        <f t="shared" si="171"/>
        <v>206.90406185342479</v>
      </c>
      <c r="CI2731" t="str">
        <f t="shared" si="168"/>
        <v>Texas</v>
      </c>
      <c r="CJ2731" t="str">
        <f t="shared" si="169"/>
        <v>Schleicher</v>
      </c>
      <c r="CK2731" t="str">
        <f t="shared" si="170"/>
        <v>TX</v>
      </c>
      <c r="CL2731" t="str">
        <f>IF(Table1[[#This Row],[3 Day Avg]]&lt;=25,"Green","Red")</f>
        <v>Red</v>
      </c>
    </row>
    <row r="2732" spans="1:90" x14ac:dyDescent="0.25">
      <c r="A2732">
        <v>2731</v>
      </c>
      <c r="B2732" t="s">
        <v>4569</v>
      </c>
      <c r="C2732" t="s">
        <v>2770</v>
      </c>
      <c r="D2732" t="s">
        <v>4232</v>
      </c>
      <c r="E2732">
        <v>48</v>
      </c>
      <c r="F2732">
        <v>48415</v>
      </c>
      <c r="G2732">
        <v>1.3375796178343999</v>
      </c>
      <c r="H2732">
        <v>9308.67</v>
      </c>
      <c r="I2732">
        <v>124.510850231234</v>
      </c>
      <c r="J2732">
        <v>15.8</v>
      </c>
      <c r="K2732">
        <v>3.4</v>
      </c>
      <c r="L2732">
        <v>87.509900000000002</v>
      </c>
      <c r="M2732">
        <v>1.78293029732646</v>
      </c>
      <c r="N2732" s="1">
        <v>44165.342210648145</v>
      </c>
      <c r="O2732" t="s">
        <v>87</v>
      </c>
      <c r="P2732" s="1">
        <v>43923.043194444443</v>
      </c>
      <c r="Q2732" t="s">
        <v>398</v>
      </c>
      <c r="R2732" t="s">
        <v>4570</v>
      </c>
      <c r="S2732" t="s">
        <v>90</v>
      </c>
      <c r="T2732">
        <v>1570</v>
      </c>
      <c r="U2732">
        <v>21</v>
      </c>
      <c r="V2732">
        <v>359</v>
      </c>
      <c r="W2732">
        <v>346</v>
      </c>
      <c r="X2732">
        <v>517</v>
      </c>
      <c r="Y2732">
        <v>507</v>
      </c>
      <c r="Z2732">
        <v>863</v>
      </c>
      <c r="AA2732">
        <v>25</v>
      </c>
      <c r="AB2732">
        <v>25</v>
      </c>
      <c r="AC2732">
        <v>4</v>
      </c>
      <c r="AD2732">
        <v>2</v>
      </c>
      <c r="AE2732">
        <v>16866</v>
      </c>
      <c r="AF2732">
        <v>2408</v>
      </c>
      <c r="AG2732">
        <v>238</v>
      </c>
      <c r="AH2732">
        <v>53059</v>
      </c>
      <c r="AI2732">
        <v>0</v>
      </c>
      <c r="AJ2732">
        <v>0</v>
      </c>
      <c r="AK2732">
        <v>1225118</v>
      </c>
      <c r="AL2732">
        <v>21843</v>
      </c>
      <c r="AM2732">
        <v>0</v>
      </c>
      <c r="AN2732">
        <v>10703677</v>
      </c>
      <c r="AO2732">
        <v>2592</v>
      </c>
      <c r="AP2732">
        <v>0</v>
      </c>
      <c r="AQ2732">
        <v>0</v>
      </c>
      <c r="AR2732">
        <v>17239</v>
      </c>
      <c r="AS2732">
        <v>9158</v>
      </c>
      <c r="AT2732">
        <v>837</v>
      </c>
      <c r="AU2732">
        <v>13</v>
      </c>
      <c r="AV2732">
        <v>49</v>
      </c>
      <c r="AW2732">
        <v>0</v>
      </c>
      <c r="AX2732">
        <v>35</v>
      </c>
      <c r="AY2732">
        <v>230</v>
      </c>
      <c r="AZ2732">
        <v>6917</v>
      </c>
      <c r="BA2732">
        <v>15043</v>
      </c>
      <c r="BB2732">
        <v>837</v>
      </c>
      <c r="BC2732">
        <v>69</v>
      </c>
      <c r="BD2732">
        <v>49</v>
      </c>
      <c r="BE2732">
        <v>0</v>
      </c>
      <c r="BF2732">
        <v>846</v>
      </c>
      <c r="BG2732">
        <v>395</v>
      </c>
      <c r="BH2732">
        <v>10322</v>
      </c>
      <c r="BI2732">
        <v>3653</v>
      </c>
      <c r="BJ2732">
        <v>2348</v>
      </c>
      <c r="BK2732">
        <v>2295</v>
      </c>
      <c r="BL2732">
        <v>1222</v>
      </c>
      <c r="BM2732">
        <v>17239</v>
      </c>
      <c r="BN2732">
        <v>6917</v>
      </c>
      <c r="BO2732">
        <v>6351</v>
      </c>
      <c r="BP2732">
        <v>1370</v>
      </c>
      <c r="BQ2732" s="2">
        <v>0</v>
      </c>
      <c r="BR2732" s="2">
        <v>-2</v>
      </c>
      <c r="BS2732" s="2">
        <v>0</v>
      </c>
      <c r="BT2732" s="2">
        <v>45</v>
      </c>
      <c r="BU2732" s="2">
        <v>0</v>
      </c>
      <c r="BV2732" s="2">
        <v>39</v>
      </c>
      <c r="BW2732" s="2">
        <v>2</v>
      </c>
      <c r="BX2732" s="2">
        <v>0</v>
      </c>
      <c r="BY2732" s="2">
        <v>37</v>
      </c>
      <c r="BZ2732" s="2">
        <v>0</v>
      </c>
      <c r="CA2732" s="2">
        <v>23</v>
      </c>
      <c r="CB2732" s="2">
        <v>29</v>
      </c>
      <c r="CC2732" s="2">
        <v>75</v>
      </c>
      <c r="CD2732" s="2">
        <v>0</v>
      </c>
      <c r="CE2732">
        <v>0</v>
      </c>
      <c r="CF2732">
        <v>3331473986.0625</v>
      </c>
      <c r="CG2732">
        <v>230598.594243108</v>
      </c>
      <c r="CH2732" s="2">
        <f t="shared" si="171"/>
        <v>-3.8672003403136297</v>
      </c>
      <c r="CI2732" t="str">
        <f t="shared" si="168"/>
        <v>Texas</v>
      </c>
      <c r="CJ2732" t="str">
        <f t="shared" si="169"/>
        <v>Scurry</v>
      </c>
      <c r="CK2732" t="str">
        <f t="shared" si="170"/>
        <v>TX</v>
      </c>
      <c r="CL2732" t="str">
        <f>IF(Table1[[#This Row],[3 Day Avg]]&lt;=25,"Green","Red")</f>
        <v>Green</v>
      </c>
    </row>
    <row r="2733" spans="1:90" x14ac:dyDescent="0.25">
      <c r="A2733">
        <v>2732</v>
      </c>
      <c r="B2733" t="s">
        <v>4571</v>
      </c>
      <c r="C2733" t="s">
        <v>2770</v>
      </c>
      <c r="D2733" t="s">
        <v>4232</v>
      </c>
      <c r="E2733">
        <v>48</v>
      </c>
      <c r="F2733">
        <v>48417</v>
      </c>
      <c r="G2733">
        <v>0</v>
      </c>
      <c r="H2733">
        <v>1598.52</v>
      </c>
      <c r="I2733">
        <v>0</v>
      </c>
      <c r="J2733">
        <v>13.4</v>
      </c>
      <c r="K2733">
        <v>2.2999999999999998</v>
      </c>
      <c r="L2733">
        <v>94.217600000000004</v>
      </c>
      <c r="M2733">
        <v>0</v>
      </c>
      <c r="N2733" s="1">
        <v>44165.342210648145</v>
      </c>
      <c r="O2733" t="s">
        <v>319</v>
      </c>
      <c r="P2733" s="1">
        <v>43909.792349537034</v>
      </c>
      <c r="Q2733" t="s">
        <v>398</v>
      </c>
      <c r="R2733" t="s">
        <v>4572</v>
      </c>
      <c r="S2733" t="s">
        <v>90</v>
      </c>
      <c r="T2733">
        <v>52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3253</v>
      </c>
      <c r="AF2733">
        <v>432</v>
      </c>
      <c r="AG2733">
        <v>46</v>
      </c>
      <c r="AH2733">
        <v>57126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10703677</v>
      </c>
      <c r="AO2733">
        <v>0</v>
      </c>
      <c r="AP2733">
        <v>0</v>
      </c>
      <c r="AQ2733">
        <v>0</v>
      </c>
      <c r="AR2733">
        <v>3311</v>
      </c>
      <c r="AS2733">
        <v>2830</v>
      </c>
      <c r="AT2733">
        <v>6</v>
      </c>
      <c r="AU2733">
        <v>10</v>
      </c>
      <c r="AV2733">
        <v>7</v>
      </c>
      <c r="AW2733">
        <v>0</v>
      </c>
      <c r="AX2733">
        <v>0</v>
      </c>
      <c r="AY2733">
        <v>73</v>
      </c>
      <c r="AZ2733">
        <v>385</v>
      </c>
      <c r="BA2733">
        <v>3181</v>
      </c>
      <c r="BB2733">
        <v>6</v>
      </c>
      <c r="BC2733">
        <v>10</v>
      </c>
      <c r="BD2733">
        <v>7</v>
      </c>
      <c r="BE2733">
        <v>0</v>
      </c>
      <c r="BF2733">
        <v>24</v>
      </c>
      <c r="BG2733">
        <v>83</v>
      </c>
      <c r="BH2733">
        <v>2926</v>
      </c>
      <c r="BI2733">
        <v>622</v>
      </c>
      <c r="BJ2733">
        <v>444</v>
      </c>
      <c r="BK2733">
        <v>380</v>
      </c>
      <c r="BL2733">
        <v>279</v>
      </c>
      <c r="BM2733">
        <v>3311</v>
      </c>
      <c r="BN2733">
        <v>385</v>
      </c>
      <c r="BO2733">
        <v>1256</v>
      </c>
      <c r="BP2733">
        <v>330</v>
      </c>
      <c r="BQ2733" s="2">
        <v>0</v>
      </c>
      <c r="BR2733" s="2">
        <v>0</v>
      </c>
      <c r="BS2733" s="2">
        <v>0</v>
      </c>
      <c r="BT2733" s="2">
        <v>2</v>
      </c>
      <c r="BU2733" s="2">
        <v>1</v>
      </c>
      <c r="BV2733" s="2">
        <v>2</v>
      </c>
      <c r="BW2733" s="2">
        <v>0</v>
      </c>
      <c r="BX2733" s="2">
        <v>0</v>
      </c>
      <c r="BY2733" s="2">
        <v>1</v>
      </c>
      <c r="BZ2733" s="2">
        <v>0</v>
      </c>
      <c r="CA2733" s="2">
        <v>0</v>
      </c>
      <c r="CB2733" s="2">
        <v>0</v>
      </c>
      <c r="CC2733" s="2">
        <v>0</v>
      </c>
      <c r="CD2733" s="2">
        <v>0</v>
      </c>
      <c r="CE2733">
        <v>0</v>
      </c>
      <c r="CF2733">
        <v>3360908773.75</v>
      </c>
      <c r="CG2733">
        <v>231977.88144804799</v>
      </c>
      <c r="CH2733" s="2">
        <f t="shared" si="171"/>
        <v>0</v>
      </c>
      <c r="CI2733" t="str">
        <f t="shared" si="168"/>
        <v>Texas</v>
      </c>
      <c r="CJ2733" t="str">
        <f t="shared" si="169"/>
        <v>Shackelford</v>
      </c>
      <c r="CK2733" t="str">
        <f t="shared" si="170"/>
        <v>TX</v>
      </c>
      <c r="CL2733" t="str">
        <f>IF(Table1[[#This Row],[3 Day Avg]]&lt;=25,"Green","Red")</f>
        <v>Green</v>
      </c>
    </row>
    <row r="2734" spans="1:90" x14ac:dyDescent="0.25">
      <c r="A2734">
        <v>2733</v>
      </c>
      <c r="B2734" t="s">
        <v>203</v>
      </c>
      <c r="C2734" t="s">
        <v>2770</v>
      </c>
      <c r="D2734" t="s">
        <v>4232</v>
      </c>
      <c r="E2734">
        <v>48</v>
      </c>
      <c r="F2734">
        <v>48419</v>
      </c>
      <c r="G2734">
        <v>6</v>
      </c>
      <c r="H2734">
        <v>2360.5300000000002</v>
      </c>
      <c r="I2734">
        <v>141.631914391376</v>
      </c>
      <c r="J2734">
        <v>20.6</v>
      </c>
      <c r="K2734">
        <v>4.3</v>
      </c>
      <c r="L2734">
        <v>69.206000000000003</v>
      </c>
      <c r="M2734">
        <v>0</v>
      </c>
      <c r="N2734" s="1">
        <v>44165.342210648145</v>
      </c>
      <c r="O2734" t="s">
        <v>87</v>
      </c>
      <c r="P2734" s="1">
        <v>43922.957673611112</v>
      </c>
      <c r="Q2734" t="s">
        <v>398</v>
      </c>
      <c r="R2734" t="s">
        <v>4573</v>
      </c>
      <c r="S2734" t="s">
        <v>90</v>
      </c>
      <c r="T2734">
        <v>600</v>
      </c>
      <c r="U2734">
        <v>36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25418</v>
      </c>
      <c r="AF2734">
        <v>5173</v>
      </c>
      <c r="AG2734">
        <v>480</v>
      </c>
      <c r="AH2734">
        <v>41961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10703677</v>
      </c>
      <c r="AO2734">
        <v>0</v>
      </c>
      <c r="AP2734">
        <v>0</v>
      </c>
      <c r="AQ2734">
        <v>0</v>
      </c>
      <c r="AR2734">
        <v>25478</v>
      </c>
      <c r="AS2734">
        <v>15729</v>
      </c>
      <c r="AT2734">
        <v>4576</v>
      </c>
      <c r="AU2734">
        <v>39</v>
      </c>
      <c r="AV2734">
        <v>415</v>
      </c>
      <c r="AW2734">
        <v>0</v>
      </c>
      <c r="AX2734">
        <v>35</v>
      </c>
      <c r="AY2734">
        <v>79</v>
      </c>
      <c r="AZ2734">
        <v>4605</v>
      </c>
      <c r="BA2734">
        <v>19850</v>
      </c>
      <c r="BB2734">
        <v>4671</v>
      </c>
      <c r="BC2734">
        <v>204</v>
      </c>
      <c r="BD2734">
        <v>415</v>
      </c>
      <c r="BE2734">
        <v>0</v>
      </c>
      <c r="BF2734">
        <v>242</v>
      </c>
      <c r="BG2734">
        <v>96</v>
      </c>
      <c r="BH2734">
        <v>20873</v>
      </c>
      <c r="BI2734">
        <v>5660</v>
      </c>
      <c r="BJ2734">
        <v>3498</v>
      </c>
      <c r="BK2734">
        <v>2874</v>
      </c>
      <c r="BL2734">
        <v>1898</v>
      </c>
      <c r="BM2734">
        <v>25478</v>
      </c>
      <c r="BN2734">
        <v>4605</v>
      </c>
      <c r="BO2734">
        <v>9155</v>
      </c>
      <c r="BP2734">
        <v>2393</v>
      </c>
      <c r="BQ2734" s="2">
        <v>0</v>
      </c>
      <c r="BR2734" s="2">
        <v>0</v>
      </c>
      <c r="BS2734" s="2">
        <v>1</v>
      </c>
      <c r="BT2734" s="2">
        <v>1</v>
      </c>
      <c r="BU2734" s="2">
        <v>1</v>
      </c>
      <c r="BV2734" s="2">
        <v>0</v>
      </c>
      <c r="BW2734" s="2">
        <v>0</v>
      </c>
      <c r="BX2734" s="2">
        <v>1</v>
      </c>
      <c r="BY2734" s="2">
        <v>7</v>
      </c>
      <c r="BZ2734" s="2">
        <v>0</v>
      </c>
      <c r="CA2734" s="2">
        <v>1</v>
      </c>
      <c r="CB2734" s="2">
        <v>0</v>
      </c>
      <c r="CC2734" s="2">
        <v>2</v>
      </c>
      <c r="CD2734" s="2">
        <v>0</v>
      </c>
      <c r="CE2734">
        <v>0</v>
      </c>
      <c r="CF2734">
        <v>3001361295.59375</v>
      </c>
      <c r="CG2734">
        <v>287998.83666242799</v>
      </c>
      <c r="CH2734" s="2">
        <f t="shared" si="171"/>
        <v>1.308318287673025</v>
      </c>
      <c r="CI2734" t="str">
        <f t="shared" si="168"/>
        <v>Texas</v>
      </c>
      <c r="CJ2734" t="str">
        <f t="shared" si="169"/>
        <v>Shelby</v>
      </c>
      <c r="CK2734" t="str">
        <f t="shared" si="170"/>
        <v>TX</v>
      </c>
      <c r="CL2734" t="str">
        <f>IF(Table1[[#This Row],[3 Day Avg]]&lt;=25,"Green","Red")</f>
        <v>Green</v>
      </c>
    </row>
    <row r="2735" spans="1:90" x14ac:dyDescent="0.25">
      <c r="A2735">
        <v>2734</v>
      </c>
      <c r="B2735" t="s">
        <v>1790</v>
      </c>
      <c r="C2735" t="s">
        <v>2770</v>
      </c>
      <c r="D2735" t="s">
        <v>4232</v>
      </c>
      <c r="E2735">
        <v>48</v>
      </c>
      <c r="F2735">
        <v>48421</v>
      </c>
      <c r="G2735">
        <v>2.2471910112359601</v>
      </c>
      <c r="H2735">
        <v>2890.55</v>
      </c>
      <c r="I2735">
        <v>64.956154595647902</v>
      </c>
      <c r="J2735">
        <v>12.1</v>
      </c>
      <c r="K2735">
        <v>2.7</v>
      </c>
      <c r="L2735">
        <v>94.095500000000001</v>
      </c>
      <c r="M2735">
        <v>0</v>
      </c>
      <c r="N2735" s="1">
        <v>44165.342210648145</v>
      </c>
      <c r="O2735" t="s">
        <v>319</v>
      </c>
      <c r="P2735" s="1">
        <v>43909.794236111113</v>
      </c>
      <c r="Q2735" t="s">
        <v>398</v>
      </c>
      <c r="R2735" t="s">
        <v>4574</v>
      </c>
      <c r="S2735" t="s">
        <v>90</v>
      </c>
      <c r="T2735">
        <v>89</v>
      </c>
      <c r="U2735">
        <v>2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3079</v>
      </c>
      <c r="AF2735">
        <v>368</v>
      </c>
      <c r="AG2735">
        <v>36</v>
      </c>
      <c r="AH2735">
        <v>57052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10703677</v>
      </c>
      <c r="AO2735">
        <v>0</v>
      </c>
      <c r="AP2735">
        <v>0</v>
      </c>
      <c r="AQ2735">
        <v>0</v>
      </c>
      <c r="AR2735">
        <v>3058</v>
      </c>
      <c r="AS2735">
        <v>1721</v>
      </c>
      <c r="AT2735">
        <v>9</v>
      </c>
      <c r="AU2735">
        <v>6</v>
      </c>
      <c r="AV2735">
        <v>0</v>
      </c>
      <c r="AW2735">
        <v>0</v>
      </c>
      <c r="AX2735">
        <v>0</v>
      </c>
      <c r="AY2735">
        <v>20</v>
      </c>
      <c r="AZ2735">
        <v>1302</v>
      </c>
      <c r="BA2735">
        <v>2690</v>
      </c>
      <c r="BB2735">
        <v>11</v>
      </c>
      <c r="BC2735">
        <v>6</v>
      </c>
      <c r="BD2735">
        <v>0</v>
      </c>
      <c r="BE2735">
        <v>0</v>
      </c>
      <c r="BF2735">
        <v>220</v>
      </c>
      <c r="BG2735">
        <v>131</v>
      </c>
      <c r="BH2735">
        <v>1756</v>
      </c>
      <c r="BI2735">
        <v>574</v>
      </c>
      <c r="BJ2735">
        <v>392</v>
      </c>
      <c r="BK2735">
        <v>347</v>
      </c>
      <c r="BL2735">
        <v>204</v>
      </c>
      <c r="BM2735">
        <v>3058</v>
      </c>
      <c r="BN2735">
        <v>1302</v>
      </c>
      <c r="BO2735">
        <v>1310</v>
      </c>
      <c r="BP2735">
        <v>231</v>
      </c>
      <c r="BQ2735" s="2">
        <v>0</v>
      </c>
      <c r="BR2735" s="2">
        <v>0</v>
      </c>
      <c r="BS2735" s="2">
        <v>0</v>
      </c>
      <c r="BT2735" s="2">
        <v>0</v>
      </c>
      <c r="BU2735" s="2">
        <v>0</v>
      </c>
      <c r="BV2735" s="2">
        <v>1</v>
      </c>
      <c r="BW2735" s="2">
        <v>0</v>
      </c>
      <c r="BX2735" s="2">
        <v>0</v>
      </c>
      <c r="BY2735" s="2">
        <v>2</v>
      </c>
      <c r="BZ2735" s="2">
        <v>-1</v>
      </c>
      <c r="CA2735" s="2">
        <v>1</v>
      </c>
      <c r="CB2735" s="2">
        <v>0</v>
      </c>
      <c r="CC2735" s="2">
        <v>0</v>
      </c>
      <c r="CD2735" s="2">
        <v>1</v>
      </c>
      <c r="CE2735">
        <v>0</v>
      </c>
      <c r="CF2735">
        <v>3687485608.9101601</v>
      </c>
      <c r="CG2735">
        <v>242815.13382737499</v>
      </c>
      <c r="CH2735" s="2">
        <f t="shared" si="171"/>
        <v>0</v>
      </c>
      <c r="CI2735" t="str">
        <f t="shared" si="168"/>
        <v>Texas</v>
      </c>
      <c r="CJ2735" t="str">
        <f t="shared" si="169"/>
        <v>Sherman</v>
      </c>
      <c r="CK2735" t="str">
        <f t="shared" si="170"/>
        <v>TX</v>
      </c>
      <c r="CL2735" t="str">
        <f>IF(Table1[[#This Row],[3 Day Avg]]&lt;=25,"Green","Red")</f>
        <v>Green</v>
      </c>
    </row>
    <row r="2736" spans="1:90" x14ac:dyDescent="0.25">
      <c r="A2736">
        <v>2735</v>
      </c>
      <c r="B2736" t="s">
        <v>1792</v>
      </c>
      <c r="C2736" t="s">
        <v>2770</v>
      </c>
      <c r="D2736" t="s">
        <v>4232</v>
      </c>
      <c r="E2736">
        <v>48</v>
      </c>
      <c r="F2736">
        <v>48423</v>
      </c>
      <c r="G2736">
        <v>3.3378746594005499</v>
      </c>
      <c r="H2736">
        <v>2550.59</v>
      </c>
      <c r="I2736">
        <v>85.135587109777106</v>
      </c>
      <c r="J2736">
        <v>15</v>
      </c>
      <c r="K2736">
        <v>3.6</v>
      </c>
      <c r="L2736">
        <v>93.759100000000004</v>
      </c>
      <c r="M2736">
        <v>1.78293029732646</v>
      </c>
      <c r="N2736" s="1">
        <v>44165.342210648145</v>
      </c>
      <c r="O2736" t="s">
        <v>87</v>
      </c>
      <c r="P2736" s="1">
        <v>43918.452627314815</v>
      </c>
      <c r="Q2736" t="s">
        <v>398</v>
      </c>
      <c r="R2736" t="s">
        <v>4575</v>
      </c>
      <c r="S2736" t="s">
        <v>90</v>
      </c>
      <c r="T2736">
        <v>5872</v>
      </c>
      <c r="U2736">
        <v>196</v>
      </c>
      <c r="V2736">
        <v>3855</v>
      </c>
      <c r="W2736">
        <v>4442</v>
      </c>
      <c r="X2736">
        <v>7216</v>
      </c>
      <c r="Y2736">
        <v>9122</v>
      </c>
      <c r="Z2736">
        <v>11036</v>
      </c>
      <c r="AA2736">
        <v>1744</v>
      </c>
      <c r="AB2736">
        <v>1632</v>
      </c>
      <c r="AC2736">
        <v>306</v>
      </c>
      <c r="AD2736">
        <v>37</v>
      </c>
      <c r="AE2736">
        <v>230221</v>
      </c>
      <c r="AF2736">
        <v>33744</v>
      </c>
      <c r="AG2736">
        <v>3909</v>
      </c>
      <c r="AH2736">
        <v>56848</v>
      </c>
      <c r="AI2736">
        <v>0</v>
      </c>
      <c r="AJ2736">
        <v>0</v>
      </c>
      <c r="AK2736">
        <v>1225118</v>
      </c>
      <c r="AL2736">
        <v>21843</v>
      </c>
      <c r="AM2736">
        <v>0</v>
      </c>
      <c r="AN2736">
        <v>10703677</v>
      </c>
      <c r="AO2736">
        <v>35671</v>
      </c>
      <c r="AP2736">
        <v>0</v>
      </c>
      <c r="AQ2736">
        <v>0</v>
      </c>
      <c r="AR2736">
        <v>225015</v>
      </c>
      <c r="AS2736">
        <v>134889</v>
      </c>
      <c r="AT2736">
        <v>38735</v>
      </c>
      <c r="AU2736">
        <v>725</v>
      </c>
      <c r="AV2736">
        <v>3865</v>
      </c>
      <c r="AW2736">
        <v>299</v>
      </c>
      <c r="AX2736">
        <v>315</v>
      </c>
      <c r="AY2736">
        <v>2810</v>
      </c>
      <c r="AZ2736">
        <v>43377</v>
      </c>
      <c r="BA2736">
        <v>172884</v>
      </c>
      <c r="BB2736">
        <v>39321</v>
      </c>
      <c r="BC2736">
        <v>778</v>
      </c>
      <c r="BD2736">
        <v>3875</v>
      </c>
      <c r="BE2736">
        <v>299</v>
      </c>
      <c r="BF2736">
        <v>4018</v>
      </c>
      <c r="BG2736">
        <v>3840</v>
      </c>
      <c r="BH2736">
        <v>181638</v>
      </c>
      <c r="BI2736">
        <v>46400</v>
      </c>
      <c r="BJ2736">
        <v>32064</v>
      </c>
      <c r="BK2736">
        <v>30117</v>
      </c>
      <c r="BL2736">
        <v>15513</v>
      </c>
      <c r="BM2736">
        <v>225015</v>
      </c>
      <c r="BN2736">
        <v>43377</v>
      </c>
      <c r="BO2736">
        <v>80763</v>
      </c>
      <c r="BP2736">
        <v>20158</v>
      </c>
      <c r="BQ2736" s="2">
        <v>0</v>
      </c>
      <c r="BR2736" s="2">
        <v>0</v>
      </c>
      <c r="BS2736" s="2">
        <v>0</v>
      </c>
      <c r="BT2736" s="2">
        <v>46</v>
      </c>
      <c r="BU2736" s="2">
        <v>72</v>
      </c>
      <c r="BV2736" s="2">
        <v>77</v>
      </c>
      <c r="BW2736" s="2">
        <v>0</v>
      </c>
      <c r="BX2736" s="2">
        <v>0</v>
      </c>
      <c r="BY2736" s="2">
        <v>73</v>
      </c>
      <c r="BZ2736" s="2">
        <v>31</v>
      </c>
      <c r="CA2736" s="2">
        <v>145</v>
      </c>
      <c r="CB2736" s="2">
        <v>62</v>
      </c>
      <c r="CC2736" s="2">
        <v>147</v>
      </c>
      <c r="CD2736" s="2">
        <v>0</v>
      </c>
      <c r="CE2736">
        <v>0</v>
      </c>
      <c r="CF2736">
        <v>3458803666.6953101</v>
      </c>
      <c r="CG2736">
        <v>335193.56823429302</v>
      </c>
      <c r="CH2736" s="2">
        <f t="shared" si="171"/>
        <v>0</v>
      </c>
      <c r="CI2736" t="str">
        <f t="shared" si="168"/>
        <v>Texas</v>
      </c>
      <c r="CJ2736" t="str">
        <f t="shared" si="169"/>
        <v>Smith</v>
      </c>
      <c r="CK2736" t="str">
        <f t="shared" si="170"/>
        <v>TX</v>
      </c>
      <c r="CL2736" t="str">
        <f>IF(Table1[[#This Row],[3 Day Avg]]&lt;=25,"Green","Red")</f>
        <v>Green</v>
      </c>
    </row>
    <row r="2737" spans="1:90" x14ac:dyDescent="0.25">
      <c r="A2737">
        <v>2736</v>
      </c>
      <c r="B2737" t="s">
        <v>4576</v>
      </c>
      <c r="C2737" t="s">
        <v>2770</v>
      </c>
      <c r="D2737" t="s">
        <v>4232</v>
      </c>
      <c r="E2737">
        <v>48</v>
      </c>
      <c r="F2737">
        <v>48425</v>
      </c>
      <c r="G2737">
        <v>1.9157088122605399</v>
      </c>
      <c r="H2737">
        <v>2894.85</v>
      </c>
      <c r="I2737">
        <v>55.456965394853597</v>
      </c>
      <c r="J2737">
        <v>9.6999999999999993</v>
      </c>
      <c r="K2737">
        <v>4.2</v>
      </c>
      <c r="L2737">
        <v>105.43770000000001</v>
      </c>
      <c r="M2737">
        <v>1.78293029732646</v>
      </c>
      <c r="N2737" s="1">
        <v>44165.342210648145</v>
      </c>
      <c r="O2737" t="s">
        <v>319</v>
      </c>
      <c r="P2737" s="1">
        <v>43909.792349537034</v>
      </c>
      <c r="Q2737" t="s">
        <v>398</v>
      </c>
      <c r="R2737" t="s">
        <v>4577</v>
      </c>
      <c r="S2737" t="s">
        <v>90</v>
      </c>
      <c r="T2737">
        <v>261</v>
      </c>
      <c r="U2737">
        <v>5</v>
      </c>
      <c r="V2737">
        <v>222</v>
      </c>
      <c r="W2737">
        <v>222</v>
      </c>
      <c r="X2737">
        <v>181</v>
      </c>
      <c r="Y2737">
        <v>280</v>
      </c>
      <c r="Z2737">
        <v>670</v>
      </c>
      <c r="AA2737">
        <v>16</v>
      </c>
      <c r="AB2737">
        <v>16</v>
      </c>
      <c r="AC2737">
        <v>3</v>
      </c>
      <c r="AD2737">
        <v>2</v>
      </c>
      <c r="AE2737">
        <v>9016</v>
      </c>
      <c r="AF2737">
        <v>854</v>
      </c>
      <c r="AG2737">
        <v>178</v>
      </c>
      <c r="AH2737">
        <v>63929</v>
      </c>
      <c r="AI2737">
        <v>0</v>
      </c>
      <c r="AJ2737">
        <v>0</v>
      </c>
      <c r="AK2737">
        <v>1225118</v>
      </c>
      <c r="AL2737">
        <v>21843</v>
      </c>
      <c r="AM2737">
        <v>0</v>
      </c>
      <c r="AN2737">
        <v>10703677</v>
      </c>
      <c r="AO2737">
        <v>1575</v>
      </c>
      <c r="AP2737">
        <v>1</v>
      </c>
      <c r="AQ2737">
        <v>0</v>
      </c>
      <c r="AR2737">
        <v>8743</v>
      </c>
      <c r="AS2737">
        <v>6911</v>
      </c>
      <c r="AT2737">
        <v>54</v>
      </c>
      <c r="AU2737">
        <v>27</v>
      </c>
      <c r="AV2737">
        <v>35</v>
      </c>
      <c r="AW2737">
        <v>60</v>
      </c>
      <c r="AX2737">
        <v>6</v>
      </c>
      <c r="AY2737">
        <v>2</v>
      </c>
      <c r="AZ2737">
        <v>1648</v>
      </c>
      <c r="BA2737">
        <v>7946</v>
      </c>
      <c r="BB2737">
        <v>54</v>
      </c>
      <c r="BC2737">
        <v>115</v>
      </c>
      <c r="BD2737">
        <v>35</v>
      </c>
      <c r="BE2737">
        <v>60</v>
      </c>
      <c r="BF2737">
        <v>474</v>
      </c>
      <c r="BG2737">
        <v>59</v>
      </c>
      <c r="BH2737">
        <v>7095</v>
      </c>
      <c r="BI2737">
        <v>1655</v>
      </c>
      <c r="BJ2737">
        <v>1116</v>
      </c>
      <c r="BK2737">
        <v>1020</v>
      </c>
      <c r="BL2737">
        <v>625</v>
      </c>
      <c r="BM2737">
        <v>8743</v>
      </c>
      <c r="BN2737">
        <v>1648</v>
      </c>
      <c r="BO2737">
        <v>3377</v>
      </c>
      <c r="BP2737">
        <v>950</v>
      </c>
      <c r="BQ2737" s="2">
        <v>1</v>
      </c>
      <c r="BR2737" s="2">
        <v>0</v>
      </c>
      <c r="BS2737" s="2">
        <v>0</v>
      </c>
      <c r="BT2737" s="2">
        <v>15</v>
      </c>
      <c r="BU2737" s="2">
        <v>3</v>
      </c>
      <c r="BV2737" s="2">
        <v>14</v>
      </c>
      <c r="BW2737" s="2">
        <v>0</v>
      </c>
      <c r="BX2737" s="2">
        <v>0</v>
      </c>
      <c r="BY2737" s="2">
        <v>3</v>
      </c>
      <c r="BZ2737" s="2">
        <v>1</v>
      </c>
      <c r="CA2737" s="2">
        <v>2</v>
      </c>
      <c r="CB2737" s="2">
        <v>5</v>
      </c>
      <c r="CC2737" s="2">
        <v>7</v>
      </c>
      <c r="CD2737" s="2">
        <v>0</v>
      </c>
      <c r="CE2737">
        <v>11.0913930789707</v>
      </c>
      <c r="CF2737">
        <v>697429729.25390601</v>
      </c>
      <c r="CG2737">
        <v>108565.290278669</v>
      </c>
      <c r="CH2737" s="2">
        <f t="shared" si="171"/>
        <v>3.8125738686187045</v>
      </c>
      <c r="CI2737" t="str">
        <f t="shared" si="168"/>
        <v>Texas</v>
      </c>
      <c r="CJ2737" t="str">
        <f t="shared" si="169"/>
        <v>Somervell</v>
      </c>
      <c r="CK2737" t="str">
        <f t="shared" si="170"/>
        <v>TX</v>
      </c>
      <c r="CL2737" t="str">
        <f>IF(Table1[[#This Row],[3 Day Avg]]&lt;=25,"Green","Red")</f>
        <v>Green</v>
      </c>
    </row>
    <row r="2738" spans="1:90" x14ac:dyDescent="0.25">
      <c r="A2738">
        <v>2737</v>
      </c>
      <c r="B2738" t="s">
        <v>4578</v>
      </c>
      <c r="C2738" t="s">
        <v>2770</v>
      </c>
      <c r="D2738" t="s">
        <v>4232</v>
      </c>
      <c r="E2738">
        <v>48</v>
      </c>
      <c r="F2738">
        <v>48427</v>
      </c>
      <c r="G2738">
        <v>4.6844181459566103</v>
      </c>
      <c r="H2738">
        <v>6285.94</v>
      </c>
      <c r="I2738">
        <v>294.45951181712502</v>
      </c>
      <c r="J2738">
        <v>33.200000000000003</v>
      </c>
      <c r="K2738">
        <v>10.1</v>
      </c>
      <c r="L2738">
        <v>50.286999999999999</v>
      </c>
      <c r="M2738">
        <v>1.78293029732646</v>
      </c>
      <c r="N2738" s="1">
        <v>44165.342210648145</v>
      </c>
      <c r="O2738" t="s">
        <v>87</v>
      </c>
      <c r="P2738" s="1">
        <v>43916.580590277779</v>
      </c>
      <c r="Q2738" t="s">
        <v>398</v>
      </c>
      <c r="R2738" t="s">
        <v>4579</v>
      </c>
      <c r="S2738" t="s">
        <v>90</v>
      </c>
      <c r="T2738">
        <v>4056</v>
      </c>
      <c r="U2738">
        <v>190</v>
      </c>
      <c r="V2738">
        <v>827</v>
      </c>
      <c r="W2738">
        <v>669</v>
      </c>
      <c r="X2738">
        <v>1636</v>
      </c>
      <c r="Y2738">
        <v>1865</v>
      </c>
      <c r="Z2738">
        <v>2136</v>
      </c>
      <c r="AA2738">
        <v>48</v>
      </c>
      <c r="AB2738">
        <v>48</v>
      </c>
      <c r="AC2738">
        <v>8</v>
      </c>
      <c r="AD2738">
        <v>2</v>
      </c>
      <c r="AE2738">
        <v>64525</v>
      </c>
      <c r="AF2738">
        <v>21151</v>
      </c>
      <c r="AG2738">
        <v>2548</v>
      </c>
      <c r="AH2738">
        <v>30490</v>
      </c>
      <c r="AI2738">
        <v>0</v>
      </c>
      <c r="AJ2738">
        <v>0</v>
      </c>
      <c r="AK2738">
        <v>1225118</v>
      </c>
      <c r="AL2738">
        <v>21843</v>
      </c>
      <c r="AM2738">
        <v>0</v>
      </c>
      <c r="AN2738">
        <v>10703677</v>
      </c>
      <c r="AO2738">
        <v>7133</v>
      </c>
      <c r="AP2738">
        <v>54</v>
      </c>
      <c r="AQ2738">
        <v>0</v>
      </c>
      <c r="AR2738">
        <v>63894</v>
      </c>
      <c r="AS2738">
        <v>465</v>
      </c>
      <c r="AT2738">
        <v>21</v>
      </c>
      <c r="AU2738">
        <v>7</v>
      </c>
      <c r="AV2738">
        <v>69</v>
      </c>
      <c r="AW2738">
        <v>0</v>
      </c>
      <c r="AX2738">
        <v>12</v>
      </c>
      <c r="AY2738">
        <v>21</v>
      </c>
      <c r="AZ2738">
        <v>63299</v>
      </c>
      <c r="BA2738">
        <v>60751</v>
      </c>
      <c r="BB2738">
        <v>37</v>
      </c>
      <c r="BC2738">
        <v>40</v>
      </c>
      <c r="BD2738">
        <v>83</v>
      </c>
      <c r="BE2738">
        <v>0</v>
      </c>
      <c r="BF2738">
        <v>2722</v>
      </c>
      <c r="BG2738">
        <v>261</v>
      </c>
      <c r="BH2738">
        <v>595</v>
      </c>
      <c r="BI2738">
        <v>17742</v>
      </c>
      <c r="BJ2738">
        <v>10807</v>
      </c>
      <c r="BK2738">
        <v>8313</v>
      </c>
      <c r="BL2738">
        <v>3132</v>
      </c>
      <c r="BM2738">
        <v>63894</v>
      </c>
      <c r="BN2738">
        <v>63299</v>
      </c>
      <c r="BO2738">
        <v>19899</v>
      </c>
      <c r="BP2738">
        <v>4001</v>
      </c>
      <c r="BQ2738" s="2">
        <v>54</v>
      </c>
      <c r="BR2738" s="2">
        <v>16</v>
      </c>
      <c r="BS2738" s="2">
        <v>0</v>
      </c>
      <c r="BT2738" s="2">
        <v>49</v>
      </c>
      <c r="BU2738" s="2">
        <v>37</v>
      </c>
      <c r="BV2738" s="2">
        <v>20</v>
      </c>
      <c r="BW2738" s="2">
        <v>0</v>
      </c>
      <c r="BX2738" s="2">
        <v>96</v>
      </c>
      <c r="BY2738" s="2">
        <v>0</v>
      </c>
      <c r="BZ2738" s="2">
        <v>17</v>
      </c>
      <c r="CA2738" s="2">
        <v>22</v>
      </c>
      <c r="CB2738" s="2">
        <v>3</v>
      </c>
      <c r="CC2738" s="2">
        <v>10</v>
      </c>
      <c r="CD2738" s="2">
        <v>0</v>
      </c>
      <c r="CE2738">
        <v>83.688492832235596</v>
      </c>
      <c r="CF2738">
        <v>3993568768.8496099</v>
      </c>
      <c r="CG2738">
        <v>300816.334073306</v>
      </c>
      <c r="CH2738" s="2">
        <f t="shared" si="171"/>
        <v>36.518817625024781</v>
      </c>
      <c r="CI2738" t="str">
        <f t="shared" si="168"/>
        <v>Texas</v>
      </c>
      <c r="CJ2738" t="str">
        <f t="shared" si="169"/>
        <v>Starr</v>
      </c>
      <c r="CK2738" t="str">
        <f t="shared" si="170"/>
        <v>TX</v>
      </c>
      <c r="CL2738" t="str">
        <f>IF(Table1[[#This Row],[3 Day Avg]]&lt;=25,"Green","Red")</f>
        <v>Red</v>
      </c>
    </row>
    <row r="2739" spans="1:90" x14ac:dyDescent="0.25">
      <c r="A2739">
        <v>2738</v>
      </c>
      <c r="B2739" t="s">
        <v>1060</v>
      </c>
      <c r="C2739" t="s">
        <v>2770</v>
      </c>
      <c r="D2739" t="s">
        <v>4232</v>
      </c>
      <c r="E2739">
        <v>48</v>
      </c>
      <c r="F2739">
        <v>48429</v>
      </c>
      <c r="G2739">
        <v>2.1341463414634201</v>
      </c>
      <c r="H2739">
        <v>3477.15</v>
      </c>
      <c r="I2739">
        <v>74.207569172055599</v>
      </c>
      <c r="J2739">
        <v>19.399999999999999</v>
      </c>
      <c r="K2739">
        <v>3.6</v>
      </c>
      <c r="L2739">
        <v>71.109300000000005</v>
      </c>
      <c r="M2739">
        <v>1.78293029732646</v>
      </c>
      <c r="N2739" s="1">
        <v>44165.342210648145</v>
      </c>
      <c r="O2739" t="s">
        <v>87</v>
      </c>
      <c r="P2739" s="1">
        <v>43914.036909722221</v>
      </c>
      <c r="Q2739" t="s">
        <v>398</v>
      </c>
      <c r="R2739" t="s">
        <v>4580</v>
      </c>
      <c r="S2739" t="s">
        <v>90</v>
      </c>
      <c r="T2739">
        <v>328</v>
      </c>
      <c r="U2739">
        <v>7</v>
      </c>
      <c r="V2739">
        <v>320</v>
      </c>
      <c r="W2739">
        <v>257</v>
      </c>
      <c r="X2739">
        <v>241</v>
      </c>
      <c r="Y2739">
        <v>373</v>
      </c>
      <c r="Z2739">
        <v>602</v>
      </c>
      <c r="AA2739">
        <v>40</v>
      </c>
      <c r="AB2739">
        <v>14</v>
      </c>
      <c r="AC2739">
        <v>2</v>
      </c>
      <c r="AD2739">
        <v>2</v>
      </c>
      <c r="AE2739">
        <v>9433</v>
      </c>
      <c r="AF2739">
        <v>1696</v>
      </c>
      <c r="AG2739">
        <v>145</v>
      </c>
      <c r="AH2739">
        <v>43115</v>
      </c>
      <c r="AI2739">
        <v>0</v>
      </c>
      <c r="AJ2739">
        <v>0</v>
      </c>
      <c r="AK2739">
        <v>1225118</v>
      </c>
      <c r="AL2739">
        <v>21843</v>
      </c>
      <c r="AM2739">
        <v>0</v>
      </c>
      <c r="AN2739">
        <v>10703677</v>
      </c>
      <c r="AO2739">
        <v>1793</v>
      </c>
      <c r="AP2739">
        <v>4</v>
      </c>
      <c r="AQ2739">
        <v>0</v>
      </c>
      <c r="AR2739">
        <v>9372</v>
      </c>
      <c r="AS2739">
        <v>6709</v>
      </c>
      <c r="AT2739">
        <v>222</v>
      </c>
      <c r="AU2739">
        <v>66</v>
      </c>
      <c r="AV2739">
        <v>38</v>
      </c>
      <c r="AW2739">
        <v>0</v>
      </c>
      <c r="AX2739">
        <v>26</v>
      </c>
      <c r="AY2739">
        <v>112</v>
      </c>
      <c r="AZ2739">
        <v>2199</v>
      </c>
      <c r="BA2739">
        <v>8531</v>
      </c>
      <c r="BB2739">
        <v>222</v>
      </c>
      <c r="BC2739">
        <v>98</v>
      </c>
      <c r="BD2739">
        <v>38</v>
      </c>
      <c r="BE2739">
        <v>0</v>
      </c>
      <c r="BF2739">
        <v>203</v>
      </c>
      <c r="BG2739">
        <v>280</v>
      </c>
      <c r="BH2739">
        <v>7173</v>
      </c>
      <c r="BI2739">
        <v>1731</v>
      </c>
      <c r="BJ2739">
        <v>1219</v>
      </c>
      <c r="BK2739">
        <v>1354</v>
      </c>
      <c r="BL2739">
        <v>818</v>
      </c>
      <c r="BM2739">
        <v>9372</v>
      </c>
      <c r="BN2739">
        <v>2199</v>
      </c>
      <c r="BO2739">
        <v>3275</v>
      </c>
      <c r="BP2739">
        <v>975</v>
      </c>
      <c r="BQ2739" s="2">
        <v>4</v>
      </c>
      <c r="BR2739" s="2">
        <v>0</v>
      </c>
      <c r="BS2739" s="2">
        <v>0</v>
      </c>
      <c r="BT2739" s="2">
        <v>2</v>
      </c>
      <c r="BU2739" s="2">
        <v>81</v>
      </c>
      <c r="BV2739" s="2">
        <v>13</v>
      </c>
      <c r="BW2739" s="2">
        <v>0</v>
      </c>
      <c r="BX2739" s="2">
        <v>0</v>
      </c>
      <c r="BY2739" s="2">
        <v>3</v>
      </c>
      <c r="BZ2739" s="2">
        <v>1</v>
      </c>
      <c r="CA2739" s="2">
        <v>7</v>
      </c>
      <c r="CB2739" s="2">
        <v>1</v>
      </c>
      <c r="CC2739" s="2">
        <v>1</v>
      </c>
      <c r="CD2739" s="2">
        <v>0</v>
      </c>
      <c r="CE2739">
        <v>42.404325241174597</v>
      </c>
      <c r="CF2739">
        <v>3381729532.3476601</v>
      </c>
      <c r="CG2739">
        <v>232448.60800933201</v>
      </c>
      <c r="CH2739" s="2">
        <f t="shared" si="171"/>
        <v>14.226774790155071</v>
      </c>
      <c r="CI2739" t="str">
        <f t="shared" si="168"/>
        <v>Texas</v>
      </c>
      <c r="CJ2739" t="str">
        <f t="shared" si="169"/>
        <v>Stephens</v>
      </c>
      <c r="CK2739" t="str">
        <f t="shared" si="170"/>
        <v>TX</v>
      </c>
      <c r="CL2739" t="str">
        <f>IF(Table1[[#This Row],[3 Day Avg]]&lt;=25,"Green","Red")</f>
        <v>Green</v>
      </c>
    </row>
    <row r="2740" spans="1:90" x14ac:dyDescent="0.25">
      <c r="A2740">
        <v>2739</v>
      </c>
      <c r="B2740" t="s">
        <v>4581</v>
      </c>
      <c r="C2740" t="s">
        <v>2770</v>
      </c>
      <c r="D2740" t="s">
        <v>4232</v>
      </c>
      <c r="E2740">
        <v>48</v>
      </c>
      <c r="F2740">
        <v>48431</v>
      </c>
      <c r="G2740">
        <v>2.7027027027027</v>
      </c>
      <c r="H2740">
        <v>2822.27</v>
      </c>
      <c r="I2740">
        <v>76.277650648359995</v>
      </c>
      <c r="J2740">
        <v>12.6</v>
      </c>
      <c r="K2740">
        <v>3.3</v>
      </c>
      <c r="L2740">
        <v>97.413899999999998</v>
      </c>
      <c r="M2740">
        <v>0</v>
      </c>
      <c r="N2740" s="1">
        <v>44165.342210648145</v>
      </c>
      <c r="O2740" t="s">
        <v>319</v>
      </c>
      <c r="P2740" s="1">
        <v>43909.794791666667</v>
      </c>
      <c r="Q2740" t="s">
        <v>398</v>
      </c>
      <c r="R2740" t="s">
        <v>4582</v>
      </c>
      <c r="S2740" t="s">
        <v>90</v>
      </c>
      <c r="T2740">
        <v>37</v>
      </c>
      <c r="U2740">
        <v>1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1311</v>
      </c>
      <c r="AF2740">
        <v>161</v>
      </c>
      <c r="AG2740">
        <v>19</v>
      </c>
      <c r="AH2740">
        <v>59064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10703677</v>
      </c>
      <c r="AO2740">
        <v>0</v>
      </c>
      <c r="AP2740">
        <v>0</v>
      </c>
      <c r="AQ2740">
        <v>0</v>
      </c>
      <c r="AR2740">
        <v>1141</v>
      </c>
      <c r="AS2740">
        <v>606</v>
      </c>
      <c r="AT2740">
        <v>3</v>
      </c>
      <c r="AU2740">
        <v>0</v>
      </c>
      <c r="AV2740">
        <v>0</v>
      </c>
      <c r="AW2740">
        <v>0</v>
      </c>
      <c r="AX2740">
        <v>0</v>
      </c>
      <c r="AY2740">
        <v>16</v>
      </c>
      <c r="AZ2740">
        <v>516</v>
      </c>
      <c r="BA2740">
        <v>1037</v>
      </c>
      <c r="BB2740">
        <v>3</v>
      </c>
      <c r="BC2740">
        <v>0</v>
      </c>
      <c r="BD2740">
        <v>0</v>
      </c>
      <c r="BE2740">
        <v>0</v>
      </c>
      <c r="BF2740">
        <v>85</v>
      </c>
      <c r="BG2740">
        <v>16</v>
      </c>
      <c r="BH2740">
        <v>625</v>
      </c>
      <c r="BI2740">
        <v>241</v>
      </c>
      <c r="BJ2740">
        <v>118</v>
      </c>
      <c r="BK2740">
        <v>106</v>
      </c>
      <c r="BL2740">
        <v>59</v>
      </c>
      <c r="BM2740">
        <v>1141</v>
      </c>
      <c r="BN2740">
        <v>516</v>
      </c>
      <c r="BO2740">
        <v>517</v>
      </c>
      <c r="BP2740">
        <v>100</v>
      </c>
      <c r="BQ2740" s="2">
        <v>0</v>
      </c>
      <c r="BR2740" s="2">
        <v>1</v>
      </c>
      <c r="BS2740" s="2">
        <v>0</v>
      </c>
      <c r="BT2740" s="2">
        <v>0</v>
      </c>
      <c r="BU2740" s="2">
        <v>3</v>
      </c>
      <c r="BV2740" s="2">
        <v>0</v>
      </c>
      <c r="BW2740" s="2">
        <v>0</v>
      </c>
      <c r="BX2740" s="2">
        <v>0</v>
      </c>
      <c r="BY2740" s="2">
        <v>0</v>
      </c>
      <c r="BZ2740" s="2">
        <v>3</v>
      </c>
      <c r="CA2740" s="2">
        <v>2</v>
      </c>
      <c r="CB2740" s="2">
        <v>1</v>
      </c>
      <c r="CC2740" s="2">
        <v>1</v>
      </c>
      <c r="CD2740" s="2">
        <v>0</v>
      </c>
      <c r="CE2740">
        <v>0</v>
      </c>
      <c r="CF2740">
        <v>3323752240.0429702</v>
      </c>
      <c r="CG2740">
        <v>237676.07968108001</v>
      </c>
      <c r="CH2740" s="2">
        <f t="shared" si="171"/>
        <v>29.214139643587494</v>
      </c>
      <c r="CI2740" t="str">
        <f t="shared" si="168"/>
        <v>Texas</v>
      </c>
      <c r="CJ2740" t="str">
        <f t="shared" si="169"/>
        <v>Sterling</v>
      </c>
      <c r="CK2740" t="str">
        <f t="shared" si="170"/>
        <v>TX</v>
      </c>
      <c r="CL2740" t="str">
        <f>IF(Table1[[#This Row],[3 Day Avg]]&lt;=25,"Green","Red")</f>
        <v>Red</v>
      </c>
    </row>
    <row r="2741" spans="1:90" x14ac:dyDescent="0.25">
      <c r="A2741">
        <v>2740</v>
      </c>
      <c r="B2741" t="s">
        <v>4583</v>
      </c>
      <c r="C2741" t="s">
        <v>2770</v>
      </c>
      <c r="D2741" t="s">
        <v>4232</v>
      </c>
      <c r="E2741">
        <v>48</v>
      </c>
      <c r="F2741">
        <v>48433</v>
      </c>
      <c r="G2741">
        <v>8</v>
      </c>
      <c r="H2741">
        <v>1835.54</v>
      </c>
      <c r="I2741">
        <v>146.842878120411</v>
      </c>
      <c r="J2741">
        <v>14.6</v>
      </c>
      <c r="K2741">
        <v>3.5</v>
      </c>
      <c r="L2741">
        <v>77.376599999999996</v>
      </c>
      <c r="M2741">
        <v>1.78293029732646</v>
      </c>
      <c r="N2741" s="1">
        <v>44165.342210648145</v>
      </c>
      <c r="O2741" t="s">
        <v>319</v>
      </c>
      <c r="P2741" s="1">
        <v>43909.791319444441</v>
      </c>
      <c r="Q2741" t="s">
        <v>398</v>
      </c>
      <c r="R2741" t="s">
        <v>4584</v>
      </c>
      <c r="S2741" t="s">
        <v>90</v>
      </c>
      <c r="T2741">
        <v>25</v>
      </c>
      <c r="U2741">
        <v>2</v>
      </c>
      <c r="V2741">
        <v>31</v>
      </c>
      <c r="W2741">
        <v>84</v>
      </c>
      <c r="X2741">
        <v>35</v>
      </c>
      <c r="Y2741">
        <v>88</v>
      </c>
      <c r="Z2741">
        <v>135</v>
      </c>
      <c r="AA2741">
        <v>20</v>
      </c>
      <c r="AB2741">
        <v>20</v>
      </c>
      <c r="AC2741">
        <v>3</v>
      </c>
      <c r="AD2741">
        <v>1</v>
      </c>
      <c r="AE2741">
        <v>1362</v>
      </c>
      <c r="AF2741">
        <v>194</v>
      </c>
      <c r="AG2741">
        <v>21</v>
      </c>
      <c r="AH2741">
        <v>46915</v>
      </c>
      <c r="AI2741">
        <v>0</v>
      </c>
      <c r="AJ2741">
        <v>0</v>
      </c>
      <c r="AK2741">
        <v>1225118</v>
      </c>
      <c r="AL2741">
        <v>21843</v>
      </c>
      <c r="AM2741">
        <v>0</v>
      </c>
      <c r="AN2741">
        <v>10703677</v>
      </c>
      <c r="AO2741">
        <v>373</v>
      </c>
      <c r="AP2741">
        <v>0</v>
      </c>
      <c r="AQ2741">
        <v>0</v>
      </c>
      <c r="AR2741">
        <v>1385</v>
      </c>
      <c r="AS2741">
        <v>1075</v>
      </c>
      <c r="AT2741">
        <v>48</v>
      </c>
      <c r="AU2741">
        <v>0</v>
      </c>
      <c r="AV2741">
        <v>0</v>
      </c>
      <c r="AW2741">
        <v>0</v>
      </c>
      <c r="AX2741">
        <v>0</v>
      </c>
      <c r="AY2741">
        <v>6</v>
      </c>
      <c r="AZ2741">
        <v>256</v>
      </c>
      <c r="BA2741">
        <v>1253</v>
      </c>
      <c r="BB2741">
        <v>48</v>
      </c>
      <c r="BC2741">
        <v>31</v>
      </c>
      <c r="BD2741">
        <v>0</v>
      </c>
      <c r="BE2741">
        <v>0</v>
      </c>
      <c r="BF2741">
        <v>47</v>
      </c>
      <c r="BG2741">
        <v>6</v>
      </c>
      <c r="BH2741">
        <v>1129</v>
      </c>
      <c r="BI2741">
        <v>273</v>
      </c>
      <c r="BJ2741">
        <v>123</v>
      </c>
      <c r="BK2741">
        <v>106</v>
      </c>
      <c r="BL2741">
        <v>150</v>
      </c>
      <c r="BM2741">
        <v>1385</v>
      </c>
      <c r="BN2741">
        <v>256</v>
      </c>
      <c r="BO2741">
        <v>510</v>
      </c>
      <c r="BP2741">
        <v>223</v>
      </c>
      <c r="BQ2741" s="2">
        <v>0</v>
      </c>
      <c r="BR2741" s="2">
        <v>0</v>
      </c>
      <c r="BS2741" s="2">
        <v>0</v>
      </c>
      <c r="BT2741" s="2">
        <v>1</v>
      </c>
      <c r="BU2741" s="2">
        <v>0</v>
      </c>
      <c r="BV2741" s="2">
        <v>0</v>
      </c>
      <c r="BW2741" s="2">
        <v>0</v>
      </c>
      <c r="BX2741" s="2">
        <v>0</v>
      </c>
      <c r="BY2741" s="2">
        <v>0</v>
      </c>
      <c r="BZ2741" s="2">
        <v>0</v>
      </c>
      <c r="CA2741" s="2">
        <v>0</v>
      </c>
      <c r="CB2741" s="2">
        <v>0</v>
      </c>
      <c r="CC2741" s="2">
        <v>0</v>
      </c>
      <c r="CD2741" s="2">
        <v>0</v>
      </c>
      <c r="CE2741">
        <v>0</v>
      </c>
      <c r="CF2741">
        <v>3412431914.96875</v>
      </c>
      <c r="CG2741">
        <v>233671.872303532</v>
      </c>
      <c r="CH2741" s="2">
        <f t="shared" si="171"/>
        <v>0</v>
      </c>
      <c r="CI2741" t="str">
        <f t="shared" si="168"/>
        <v>Texas</v>
      </c>
      <c r="CJ2741" t="str">
        <f t="shared" si="169"/>
        <v>Stonewall</v>
      </c>
      <c r="CK2741" t="str">
        <f t="shared" si="170"/>
        <v>TX</v>
      </c>
      <c r="CL2741" t="str">
        <f>IF(Table1[[#This Row],[3 Day Avg]]&lt;=25,"Green","Red")</f>
        <v>Green</v>
      </c>
    </row>
    <row r="2742" spans="1:90" x14ac:dyDescent="0.25">
      <c r="A2742">
        <v>2741</v>
      </c>
      <c r="B2742" t="s">
        <v>4585</v>
      </c>
      <c r="C2742" t="s">
        <v>2770</v>
      </c>
      <c r="D2742" t="s">
        <v>4232</v>
      </c>
      <c r="E2742">
        <v>48</v>
      </c>
      <c r="F2742">
        <v>48435</v>
      </c>
      <c r="G2742">
        <v>1.8018018018018001</v>
      </c>
      <c r="H2742">
        <v>5907.4</v>
      </c>
      <c r="I2742">
        <v>106.439595529537</v>
      </c>
      <c r="J2742">
        <v>14.2</v>
      </c>
      <c r="K2742">
        <v>3.8</v>
      </c>
      <c r="L2742">
        <v>90.338399999999993</v>
      </c>
      <c r="M2742">
        <v>1.78293029732646</v>
      </c>
      <c r="N2742" s="1">
        <v>44165.342210648145</v>
      </c>
      <c r="O2742" t="s">
        <v>319</v>
      </c>
      <c r="P2742" s="1">
        <v>43909.794791666667</v>
      </c>
      <c r="Q2742" t="s">
        <v>398</v>
      </c>
      <c r="R2742" t="s">
        <v>4586</v>
      </c>
      <c r="S2742" t="s">
        <v>90</v>
      </c>
      <c r="T2742">
        <v>222</v>
      </c>
      <c r="U2742">
        <v>4</v>
      </c>
      <c r="V2742">
        <v>107</v>
      </c>
      <c r="W2742">
        <v>65</v>
      </c>
      <c r="X2742">
        <v>76</v>
      </c>
      <c r="Y2742">
        <v>167</v>
      </c>
      <c r="Z2742">
        <v>238</v>
      </c>
      <c r="AA2742">
        <v>12</v>
      </c>
      <c r="AB2742">
        <v>12</v>
      </c>
      <c r="AC2742">
        <v>2</v>
      </c>
      <c r="AD2742">
        <v>0</v>
      </c>
      <c r="AE2742">
        <v>3758</v>
      </c>
      <c r="AF2742">
        <v>531</v>
      </c>
      <c r="AG2742">
        <v>56</v>
      </c>
      <c r="AH2742">
        <v>54774</v>
      </c>
      <c r="AI2742">
        <v>0</v>
      </c>
      <c r="AJ2742">
        <v>0</v>
      </c>
      <c r="AK2742">
        <v>1225118</v>
      </c>
      <c r="AL2742">
        <v>21843</v>
      </c>
      <c r="AM2742">
        <v>0</v>
      </c>
      <c r="AN2742">
        <v>10703677</v>
      </c>
      <c r="AO2742">
        <v>653</v>
      </c>
      <c r="AP2742">
        <v>2</v>
      </c>
      <c r="AQ2742">
        <v>0</v>
      </c>
      <c r="AR2742">
        <v>3865</v>
      </c>
      <c r="AS2742">
        <v>1470</v>
      </c>
      <c r="AT2742">
        <v>3</v>
      </c>
      <c r="AU2742">
        <v>0</v>
      </c>
      <c r="AV2742">
        <v>0</v>
      </c>
      <c r="AW2742">
        <v>0</v>
      </c>
      <c r="AX2742">
        <v>0</v>
      </c>
      <c r="AY2742">
        <v>7</v>
      </c>
      <c r="AZ2742">
        <v>2385</v>
      </c>
      <c r="BA2742">
        <v>2501</v>
      </c>
      <c r="BB2742">
        <v>21</v>
      </c>
      <c r="BC2742">
        <v>12</v>
      </c>
      <c r="BD2742">
        <v>0</v>
      </c>
      <c r="BE2742">
        <v>0</v>
      </c>
      <c r="BF2742">
        <v>1324</v>
      </c>
      <c r="BG2742">
        <v>7</v>
      </c>
      <c r="BH2742">
        <v>1480</v>
      </c>
      <c r="BI2742">
        <v>807</v>
      </c>
      <c r="BJ2742">
        <v>399</v>
      </c>
      <c r="BK2742">
        <v>575</v>
      </c>
      <c r="BL2742">
        <v>248</v>
      </c>
      <c r="BM2742">
        <v>3865</v>
      </c>
      <c r="BN2742">
        <v>2385</v>
      </c>
      <c r="BO2742">
        <v>1431</v>
      </c>
      <c r="BP2742">
        <v>405</v>
      </c>
      <c r="BQ2742" s="2">
        <v>2</v>
      </c>
      <c r="BR2742" s="2">
        <v>2</v>
      </c>
      <c r="BS2742" s="2">
        <v>12</v>
      </c>
      <c r="BT2742" s="2">
        <v>0</v>
      </c>
      <c r="BU2742" s="2">
        <v>3</v>
      </c>
      <c r="BV2742" s="2">
        <v>3</v>
      </c>
      <c r="BW2742" s="2">
        <v>0</v>
      </c>
      <c r="BX2742" s="2">
        <v>3</v>
      </c>
      <c r="BY2742" s="2">
        <v>18</v>
      </c>
      <c r="BZ2742" s="2">
        <v>6</v>
      </c>
      <c r="CA2742" s="2">
        <v>7</v>
      </c>
      <c r="CB2742" s="2">
        <v>2</v>
      </c>
      <c r="CC2742" s="2">
        <v>16</v>
      </c>
      <c r="CD2742" s="2">
        <v>0</v>
      </c>
      <c r="CE2742">
        <v>53.219797764768501</v>
      </c>
      <c r="CF2742">
        <v>5091126878.7617197</v>
      </c>
      <c r="CG2742">
        <v>296286.736502863</v>
      </c>
      <c r="CH2742" s="2">
        <f t="shared" si="171"/>
        <v>137.99051315222076</v>
      </c>
      <c r="CI2742" t="str">
        <f t="shared" si="168"/>
        <v>Texas</v>
      </c>
      <c r="CJ2742" t="str">
        <f t="shared" si="169"/>
        <v>Sutton</v>
      </c>
      <c r="CK2742" t="str">
        <f t="shared" si="170"/>
        <v>TX</v>
      </c>
      <c r="CL2742" t="str">
        <f>IF(Table1[[#This Row],[3 Day Avg]]&lt;=25,"Green","Red")</f>
        <v>Red</v>
      </c>
    </row>
    <row r="2743" spans="1:90" x14ac:dyDescent="0.25">
      <c r="A2743">
        <v>2742</v>
      </c>
      <c r="B2743" t="s">
        <v>4587</v>
      </c>
      <c r="C2743" t="s">
        <v>2770</v>
      </c>
      <c r="D2743" t="s">
        <v>4232</v>
      </c>
      <c r="E2743">
        <v>48</v>
      </c>
      <c r="F2743">
        <v>48437</v>
      </c>
      <c r="G2743">
        <v>3.2608695652173898</v>
      </c>
      <c r="H2743">
        <v>3698.74</v>
      </c>
      <c r="I2743">
        <v>120.611096220852</v>
      </c>
      <c r="J2743">
        <v>19.2</v>
      </c>
      <c r="K2743">
        <v>4.3</v>
      </c>
      <c r="L2743">
        <v>71.058199999999999</v>
      </c>
      <c r="M2743">
        <v>1.78293029732646</v>
      </c>
      <c r="N2743" s="1">
        <v>44165.342210648145</v>
      </c>
      <c r="O2743" t="s">
        <v>319</v>
      </c>
      <c r="P2743" s="1">
        <v>43909.791319444441</v>
      </c>
      <c r="Q2743" t="s">
        <v>398</v>
      </c>
      <c r="R2743" t="s">
        <v>4588</v>
      </c>
      <c r="S2743" t="s">
        <v>90</v>
      </c>
      <c r="T2743">
        <v>276</v>
      </c>
      <c r="U2743">
        <v>9</v>
      </c>
      <c r="V2743">
        <v>214</v>
      </c>
      <c r="W2743">
        <v>145</v>
      </c>
      <c r="X2743">
        <v>262</v>
      </c>
      <c r="Y2743">
        <v>312</v>
      </c>
      <c r="Z2743">
        <v>407</v>
      </c>
      <c r="AA2743">
        <v>20</v>
      </c>
      <c r="AB2743">
        <v>20</v>
      </c>
      <c r="AC2743">
        <v>3</v>
      </c>
      <c r="AD2743">
        <v>0</v>
      </c>
      <c r="AE2743">
        <v>7462</v>
      </c>
      <c r="AF2743">
        <v>1312</v>
      </c>
      <c r="AG2743">
        <v>115</v>
      </c>
      <c r="AH2743">
        <v>43084</v>
      </c>
      <c r="AI2743">
        <v>0</v>
      </c>
      <c r="AJ2743">
        <v>0</v>
      </c>
      <c r="AK2743">
        <v>1225118</v>
      </c>
      <c r="AL2743">
        <v>21843</v>
      </c>
      <c r="AM2743">
        <v>0</v>
      </c>
      <c r="AN2743">
        <v>10703677</v>
      </c>
      <c r="AO2743">
        <v>1340</v>
      </c>
      <c r="AP2743">
        <v>0</v>
      </c>
      <c r="AQ2743">
        <v>0</v>
      </c>
      <c r="AR2743">
        <v>7484</v>
      </c>
      <c r="AS2743">
        <v>3514</v>
      </c>
      <c r="AT2743">
        <v>393</v>
      </c>
      <c r="AU2743">
        <v>50</v>
      </c>
      <c r="AV2743">
        <v>17</v>
      </c>
      <c r="AW2743">
        <v>8</v>
      </c>
      <c r="AX2743">
        <v>15</v>
      </c>
      <c r="AY2743">
        <v>233</v>
      </c>
      <c r="AZ2743">
        <v>3254</v>
      </c>
      <c r="BA2743">
        <v>6138</v>
      </c>
      <c r="BB2743">
        <v>415</v>
      </c>
      <c r="BC2743">
        <v>256</v>
      </c>
      <c r="BD2743">
        <v>17</v>
      </c>
      <c r="BE2743">
        <v>8</v>
      </c>
      <c r="BF2743">
        <v>176</v>
      </c>
      <c r="BG2743">
        <v>474</v>
      </c>
      <c r="BH2743">
        <v>4230</v>
      </c>
      <c r="BI2743">
        <v>1527</v>
      </c>
      <c r="BJ2743">
        <v>898</v>
      </c>
      <c r="BK2743">
        <v>1198</v>
      </c>
      <c r="BL2743">
        <v>621</v>
      </c>
      <c r="BM2743">
        <v>7484</v>
      </c>
      <c r="BN2743">
        <v>3254</v>
      </c>
      <c r="BO2743">
        <v>2521</v>
      </c>
      <c r="BP2743">
        <v>719</v>
      </c>
      <c r="BQ2743" s="2">
        <v>0</v>
      </c>
      <c r="BR2743" s="2">
        <v>6</v>
      </c>
      <c r="BS2743" s="2">
        <v>0</v>
      </c>
      <c r="BT2743" s="2">
        <v>14</v>
      </c>
      <c r="BU2743" s="2">
        <v>9</v>
      </c>
      <c r="BV2743" s="2">
        <v>8</v>
      </c>
      <c r="BW2743" s="2">
        <v>0</v>
      </c>
      <c r="BX2743" s="2">
        <v>0</v>
      </c>
      <c r="BY2743" s="2">
        <v>12</v>
      </c>
      <c r="BZ2743" s="2">
        <v>7</v>
      </c>
      <c r="CA2743" s="2">
        <v>5</v>
      </c>
      <c r="CB2743" s="2">
        <v>0</v>
      </c>
      <c r="CC2743" s="2">
        <v>4</v>
      </c>
      <c r="CD2743" s="2">
        <v>3</v>
      </c>
      <c r="CE2743">
        <v>0</v>
      </c>
      <c r="CF2743">
        <v>3445642811.40625</v>
      </c>
      <c r="CG2743">
        <v>234870.52286977001</v>
      </c>
      <c r="CH2743" s="2">
        <f t="shared" si="171"/>
        <v>26.723677177979688</v>
      </c>
      <c r="CI2743" t="str">
        <f t="shared" si="168"/>
        <v>Texas</v>
      </c>
      <c r="CJ2743" t="str">
        <f t="shared" si="169"/>
        <v>Swisher</v>
      </c>
      <c r="CK2743" t="str">
        <f t="shared" si="170"/>
        <v>TX</v>
      </c>
      <c r="CL2743" t="str">
        <f>IF(Table1[[#This Row],[3 Day Avg]]&lt;=25,"Green","Red")</f>
        <v>Red</v>
      </c>
    </row>
    <row r="2744" spans="1:90" x14ac:dyDescent="0.25">
      <c r="A2744">
        <v>2743</v>
      </c>
      <c r="B2744" t="s">
        <v>4589</v>
      </c>
      <c r="C2744" t="s">
        <v>2770</v>
      </c>
      <c r="D2744" t="s">
        <v>4232</v>
      </c>
      <c r="E2744">
        <v>48</v>
      </c>
      <c r="F2744">
        <v>48439</v>
      </c>
      <c r="G2744">
        <v>1.0545357370444199</v>
      </c>
      <c r="H2744">
        <v>4666.53</v>
      </c>
      <c r="I2744">
        <v>49.210261634557703</v>
      </c>
      <c r="J2744">
        <v>12.1</v>
      </c>
      <c r="K2744">
        <v>3.5</v>
      </c>
      <c r="L2744">
        <v>108.9507</v>
      </c>
      <c r="M2744">
        <v>1.78293029732646</v>
      </c>
      <c r="N2744" s="1">
        <v>44165.342210648145</v>
      </c>
      <c r="O2744" t="s">
        <v>87</v>
      </c>
      <c r="P2744" s="1">
        <v>43914.883240740739</v>
      </c>
      <c r="Q2744" t="s">
        <v>398</v>
      </c>
      <c r="R2744" t="s">
        <v>4590</v>
      </c>
      <c r="S2744" t="s">
        <v>90</v>
      </c>
      <c r="T2744">
        <v>97294</v>
      </c>
      <c r="U2744">
        <v>1026</v>
      </c>
      <c r="V2744">
        <v>23450</v>
      </c>
      <c r="W2744">
        <v>24809</v>
      </c>
      <c r="X2744">
        <v>35624</v>
      </c>
      <c r="Y2744">
        <v>54053</v>
      </c>
      <c r="Z2744">
        <v>78655</v>
      </c>
      <c r="AA2744">
        <v>6909</v>
      </c>
      <c r="AB2744">
        <v>5940</v>
      </c>
      <c r="AC2744">
        <v>744</v>
      </c>
      <c r="AD2744">
        <v>127</v>
      </c>
      <c r="AE2744">
        <v>2084931</v>
      </c>
      <c r="AF2744">
        <v>248032</v>
      </c>
      <c r="AG2744">
        <v>37114</v>
      </c>
      <c r="AH2744">
        <v>66059</v>
      </c>
      <c r="AI2744">
        <v>0</v>
      </c>
      <c r="AJ2744">
        <v>0</v>
      </c>
      <c r="AK2744">
        <v>1225118</v>
      </c>
      <c r="AL2744">
        <v>21843</v>
      </c>
      <c r="AM2744">
        <v>0</v>
      </c>
      <c r="AN2744">
        <v>10703677</v>
      </c>
      <c r="AO2744">
        <v>216591</v>
      </c>
      <c r="AP2744">
        <v>1305</v>
      </c>
      <c r="AQ2744">
        <v>0</v>
      </c>
      <c r="AR2744">
        <v>2019977</v>
      </c>
      <c r="AS2744">
        <v>958302</v>
      </c>
      <c r="AT2744">
        <v>319829</v>
      </c>
      <c r="AU2744">
        <v>5797</v>
      </c>
      <c r="AV2744">
        <v>106427</v>
      </c>
      <c r="AW2744">
        <v>3474</v>
      </c>
      <c r="AX2744">
        <v>3976</v>
      </c>
      <c r="AY2744">
        <v>45930</v>
      </c>
      <c r="AZ2744">
        <v>576242</v>
      </c>
      <c r="BA2744">
        <v>1372149</v>
      </c>
      <c r="BB2744">
        <v>327437</v>
      </c>
      <c r="BC2744">
        <v>9980</v>
      </c>
      <c r="BD2744">
        <v>107577</v>
      </c>
      <c r="BE2744">
        <v>3639</v>
      </c>
      <c r="BF2744">
        <v>134367</v>
      </c>
      <c r="BG2744">
        <v>64828</v>
      </c>
      <c r="BH2744">
        <v>1443735</v>
      </c>
      <c r="BI2744">
        <v>450475</v>
      </c>
      <c r="BJ2744">
        <v>279136</v>
      </c>
      <c r="BK2744">
        <v>300991</v>
      </c>
      <c r="BL2744">
        <v>83883</v>
      </c>
      <c r="BM2744">
        <v>2019977</v>
      </c>
      <c r="BN2744">
        <v>576242</v>
      </c>
      <c r="BO2744">
        <v>772784</v>
      </c>
      <c r="BP2744">
        <v>132708</v>
      </c>
      <c r="BQ2744" s="2">
        <v>1305</v>
      </c>
      <c r="BR2744" s="2">
        <v>0</v>
      </c>
      <c r="BS2744" s="2">
        <v>0</v>
      </c>
      <c r="BT2744" s="2">
        <v>0</v>
      </c>
      <c r="BU2744" s="2">
        <v>1302</v>
      </c>
      <c r="BV2744" s="2">
        <v>1710</v>
      </c>
      <c r="BW2744" s="2">
        <v>1124</v>
      </c>
      <c r="BX2744" s="2">
        <v>1537</v>
      </c>
      <c r="BY2744" s="2">
        <v>1368</v>
      </c>
      <c r="BZ2744" s="2">
        <v>1412</v>
      </c>
      <c r="CA2744" s="2">
        <v>1777</v>
      </c>
      <c r="CB2744" s="2">
        <v>2112</v>
      </c>
      <c r="CC2744" s="2">
        <v>732</v>
      </c>
      <c r="CD2744" s="2">
        <v>900</v>
      </c>
      <c r="CE2744">
        <v>62.591999447463699</v>
      </c>
      <c r="CF2744">
        <v>3315151444.5703101</v>
      </c>
      <c r="CG2744">
        <v>230709.713904879</v>
      </c>
      <c r="CH2744" s="2">
        <f t="shared" si="171"/>
        <v>21.534898664687766</v>
      </c>
      <c r="CI2744" t="str">
        <f t="shared" si="168"/>
        <v>Texas</v>
      </c>
      <c r="CJ2744" t="str">
        <f t="shared" si="169"/>
        <v>Tarrant</v>
      </c>
      <c r="CK2744" t="str">
        <f t="shared" si="170"/>
        <v>TX</v>
      </c>
      <c r="CL2744" t="str">
        <f>IF(Table1[[#This Row],[3 Day Avg]]&lt;=25,"Green","Red")</f>
        <v>Green</v>
      </c>
    </row>
    <row r="2745" spans="1:90" x14ac:dyDescent="0.25">
      <c r="A2745">
        <v>2744</v>
      </c>
      <c r="B2745" t="s">
        <v>838</v>
      </c>
      <c r="C2745" t="s">
        <v>2770</v>
      </c>
      <c r="D2745" t="s">
        <v>4232</v>
      </c>
      <c r="E2745">
        <v>48</v>
      </c>
      <c r="F2745">
        <v>48441</v>
      </c>
      <c r="G2745">
        <v>3.2820214928841098</v>
      </c>
      <c r="H2745">
        <v>2501.4499999999998</v>
      </c>
      <c r="I2745">
        <v>82.0982272595176</v>
      </c>
      <c r="J2745">
        <v>16</v>
      </c>
      <c r="K2745">
        <v>3.2</v>
      </c>
      <c r="L2745">
        <v>79.232100000000003</v>
      </c>
      <c r="M2745">
        <v>1.78293029732646</v>
      </c>
      <c r="N2745" s="1">
        <v>44165.342210648145</v>
      </c>
      <c r="O2745" t="s">
        <v>319</v>
      </c>
      <c r="P2745" s="1">
        <v>43909.792349537034</v>
      </c>
      <c r="Q2745" t="s">
        <v>398</v>
      </c>
      <c r="R2745" t="s">
        <v>4591</v>
      </c>
      <c r="S2745" t="s">
        <v>90</v>
      </c>
      <c r="T2745">
        <v>3443</v>
      </c>
      <c r="U2745">
        <v>113</v>
      </c>
      <c r="V2745">
        <v>2660</v>
      </c>
      <c r="W2745">
        <v>2879</v>
      </c>
      <c r="X2745">
        <v>3306</v>
      </c>
      <c r="Y2745">
        <v>4808</v>
      </c>
      <c r="Z2745">
        <v>5502</v>
      </c>
      <c r="AA2745">
        <v>977</v>
      </c>
      <c r="AB2745">
        <v>733</v>
      </c>
      <c r="AC2745">
        <v>71</v>
      </c>
      <c r="AD2745">
        <v>23</v>
      </c>
      <c r="AE2745">
        <v>137640</v>
      </c>
      <c r="AF2745">
        <v>21301</v>
      </c>
      <c r="AG2745">
        <v>2072</v>
      </c>
      <c r="AH2745">
        <v>48040</v>
      </c>
      <c r="AI2745">
        <v>0</v>
      </c>
      <c r="AJ2745">
        <v>0</v>
      </c>
      <c r="AK2745">
        <v>1225118</v>
      </c>
      <c r="AL2745">
        <v>21843</v>
      </c>
      <c r="AM2745">
        <v>0</v>
      </c>
      <c r="AN2745">
        <v>10703677</v>
      </c>
      <c r="AO2745">
        <v>19155</v>
      </c>
      <c r="AP2745">
        <v>0</v>
      </c>
      <c r="AQ2745">
        <v>0</v>
      </c>
      <c r="AR2745">
        <v>136348</v>
      </c>
      <c r="AS2745">
        <v>87125</v>
      </c>
      <c r="AT2745">
        <v>10287</v>
      </c>
      <c r="AU2745">
        <v>722</v>
      </c>
      <c r="AV2745">
        <v>2909</v>
      </c>
      <c r="AW2745">
        <v>75</v>
      </c>
      <c r="AX2745">
        <v>289</v>
      </c>
      <c r="AY2745">
        <v>2072</v>
      </c>
      <c r="AZ2745">
        <v>32869</v>
      </c>
      <c r="BA2745">
        <v>103990</v>
      </c>
      <c r="BB2745">
        <v>10658</v>
      </c>
      <c r="BC2745">
        <v>1177</v>
      </c>
      <c r="BD2745">
        <v>3045</v>
      </c>
      <c r="BE2745">
        <v>79</v>
      </c>
      <c r="BF2745">
        <v>13800</v>
      </c>
      <c r="BG2745">
        <v>3599</v>
      </c>
      <c r="BH2745">
        <v>103479</v>
      </c>
      <c r="BI2745">
        <v>28502</v>
      </c>
      <c r="BJ2745">
        <v>24787</v>
      </c>
      <c r="BK2745">
        <v>19990</v>
      </c>
      <c r="BL2745">
        <v>8845</v>
      </c>
      <c r="BM2745">
        <v>136348</v>
      </c>
      <c r="BN2745">
        <v>32869</v>
      </c>
      <c r="BO2745">
        <v>43914</v>
      </c>
      <c r="BP2745">
        <v>10310</v>
      </c>
      <c r="BQ2745" s="2">
        <v>0</v>
      </c>
      <c r="BR2745" s="2">
        <v>0</v>
      </c>
      <c r="BS2745" s="2">
        <v>85</v>
      </c>
      <c r="BT2745" s="2">
        <v>73</v>
      </c>
      <c r="BU2745" s="2">
        <v>60</v>
      </c>
      <c r="BV2745" s="2">
        <v>44</v>
      </c>
      <c r="BW2745" s="2">
        <v>50</v>
      </c>
      <c r="BX2745" s="2">
        <v>98</v>
      </c>
      <c r="BY2745" s="2">
        <v>18</v>
      </c>
      <c r="BZ2745" s="2">
        <v>25</v>
      </c>
      <c r="CA2745" s="2">
        <v>21</v>
      </c>
      <c r="CB2745" s="2">
        <v>11</v>
      </c>
      <c r="CC2745" s="2">
        <v>41</v>
      </c>
      <c r="CD2745" s="2">
        <v>47</v>
      </c>
      <c r="CE2745">
        <v>0</v>
      </c>
      <c r="CF2745">
        <v>3342343515.8007798</v>
      </c>
      <c r="CG2745">
        <v>231337.98310342201</v>
      </c>
      <c r="CH2745" s="2">
        <f t="shared" si="171"/>
        <v>20.78016056952308</v>
      </c>
      <c r="CI2745" t="str">
        <f t="shared" si="168"/>
        <v>Texas</v>
      </c>
      <c r="CJ2745" t="str">
        <f t="shared" si="169"/>
        <v>Taylor</v>
      </c>
      <c r="CK2745" t="str">
        <f t="shared" si="170"/>
        <v>TX</v>
      </c>
      <c r="CL2745" t="str">
        <f>IF(Table1[[#This Row],[3 Day Avg]]&lt;=25,"Green","Red")</f>
        <v>Green</v>
      </c>
    </row>
    <row r="2746" spans="1:90" x14ac:dyDescent="0.25">
      <c r="A2746">
        <v>2745</v>
      </c>
      <c r="B2746" t="s">
        <v>1074</v>
      </c>
      <c r="C2746" t="s">
        <v>2770</v>
      </c>
      <c r="D2746" t="s">
        <v>4232</v>
      </c>
      <c r="E2746">
        <v>48</v>
      </c>
      <c r="F2746">
        <v>48443</v>
      </c>
      <c r="G2746">
        <v>3.8461538461538498</v>
      </c>
      <c r="H2746">
        <v>3159.17</v>
      </c>
      <c r="I2746">
        <v>121.506682867558</v>
      </c>
      <c r="J2746">
        <v>18.899999999999999</v>
      </c>
      <c r="K2746">
        <v>3.4</v>
      </c>
      <c r="L2746">
        <v>68.302199999999999</v>
      </c>
      <c r="M2746">
        <v>0</v>
      </c>
      <c r="N2746" s="1">
        <v>44165.342210648145</v>
      </c>
      <c r="O2746" t="s">
        <v>319</v>
      </c>
      <c r="P2746" s="1">
        <v>43909.794791666667</v>
      </c>
      <c r="Q2746" t="s">
        <v>398</v>
      </c>
      <c r="R2746" t="s">
        <v>4592</v>
      </c>
      <c r="S2746" t="s">
        <v>90</v>
      </c>
      <c r="T2746">
        <v>26</v>
      </c>
      <c r="U2746">
        <v>1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823</v>
      </c>
      <c r="AF2746">
        <v>155</v>
      </c>
      <c r="AG2746">
        <v>13</v>
      </c>
      <c r="AH2746">
        <v>41413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10703677</v>
      </c>
      <c r="AO2746">
        <v>0</v>
      </c>
      <c r="AP2746">
        <v>2</v>
      </c>
      <c r="AQ2746">
        <v>0</v>
      </c>
      <c r="AR2746">
        <v>862</v>
      </c>
      <c r="AS2746">
        <v>265</v>
      </c>
      <c r="AT2746">
        <v>23</v>
      </c>
      <c r="AU2746">
        <v>2</v>
      </c>
      <c r="AV2746">
        <v>0</v>
      </c>
      <c r="AW2746">
        <v>0</v>
      </c>
      <c r="AX2746">
        <v>0</v>
      </c>
      <c r="AY2746">
        <v>24</v>
      </c>
      <c r="AZ2746">
        <v>548</v>
      </c>
      <c r="BA2746">
        <v>560</v>
      </c>
      <c r="BB2746">
        <v>23</v>
      </c>
      <c r="BC2746">
        <v>2</v>
      </c>
      <c r="BD2746">
        <v>0</v>
      </c>
      <c r="BE2746">
        <v>0</v>
      </c>
      <c r="BF2746">
        <v>253</v>
      </c>
      <c r="BG2746">
        <v>24</v>
      </c>
      <c r="BH2746">
        <v>314</v>
      </c>
      <c r="BI2746">
        <v>97</v>
      </c>
      <c r="BJ2746">
        <v>48</v>
      </c>
      <c r="BK2746">
        <v>73</v>
      </c>
      <c r="BL2746">
        <v>122</v>
      </c>
      <c r="BM2746">
        <v>862</v>
      </c>
      <c r="BN2746">
        <v>548</v>
      </c>
      <c r="BO2746">
        <v>371</v>
      </c>
      <c r="BP2746">
        <v>151</v>
      </c>
      <c r="BQ2746" s="2">
        <v>2</v>
      </c>
      <c r="BR2746" s="2">
        <v>0</v>
      </c>
      <c r="BS2746" s="2">
        <v>9</v>
      </c>
      <c r="BT2746" s="2">
        <v>0</v>
      </c>
      <c r="BU2746" s="2">
        <v>1</v>
      </c>
      <c r="BV2746" s="2">
        <v>1</v>
      </c>
      <c r="BW2746" s="2">
        <v>0</v>
      </c>
      <c r="BX2746" s="2">
        <v>0</v>
      </c>
      <c r="BY2746" s="2">
        <v>0</v>
      </c>
      <c r="BZ2746" s="2">
        <v>2</v>
      </c>
      <c r="CA2746" s="2">
        <v>0</v>
      </c>
      <c r="CB2746" s="2">
        <v>0</v>
      </c>
      <c r="CC2746" s="2">
        <v>2</v>
      </c>
      <c r="CD2746" s="2">
        <v>0</v>
      </c>
      <c r="CE2746">
        <v>243.013365735115</v>
      </c>
      <c r="CF2746">
        <v>8207125257.7460899</v>
      </c>
      <c r="CG2746">
        <v>455980.38633655797</v>
      </c>
      <c r="CH2746" s="2">
        <f t="shared" si="171"/>
        <v>425.36736272235112</v>
      </c>
      <c r="CI2746" t="str">
        <f t="shared" si="168"/>
        <v>Texas</v>
      </c>
      <c r="CJ2746" t="str">
        <f t="shared" si="169"/>
        <v>Terrell</v>
      </c>
      <c r="CK2746" t="str">
        <f t="shared" si="170"/>
        <v>TX</v>
      </c>
      <c r="CL2746" t="str">
        <f>IF(Table1[[#This Row],[3 Day Avg]]&lt;=25,"Green","Red")</f>
        <v>Red</v>
      </c>
    </row>
    <row r="2747" spans="1:90" x14ac:dyDescent="0.25">
      <c r="A2747">
        <v>2746</v>
      </c>
      <c r="B2747" t="s">
        <v>4593</v>
      </c>
      <c r="C2747" t="s">
        <v>2770</v>
      </c>
      <c r="D2747" t="s">
        <v>4232</v>
      </c>
      <c r="E2747">
        <v>48</v>
      </c>
      <c r="F2747">
        <v>48445</v>
      </c>
      <c r="G2747">
        <v>2.7472527472527499</v>
      </c>
      <c r="H2747">
        <v>7406.2</v>
      </c>
      <c r="I2747">
        <v>203.46707902661299</v>
      </c>
      <c r="J2747">
        <v>22.4</v>
      </c>
      <c r="K2747">
        <v>4.0999999999999996</v>
      </c>
      <c r="L2747">
        <v>68.063100000000006</v>
      </c>
      <c r="M2747">
        <v>1.78293029732646</v>
      </c>
      <c r="N2747" s="1">
        <v>44165.342210648145</v>
      </c>
      <c r="O2747" t="s">
        <v>319</v>
      </c>
      <c r="P2747" s="1">
        <v>43909.791319444441</v>
      </c>
      <c r="Q2747" t="s">
        <v>398</v>
      </c>
      <c r="R2747" t="s">
        <v>4594</v>
      </c>
      <c r="S2747" t="s">
        <v>90</v>
      </c>
      <c r="T2747">
        <v>910</v>
      </c>
      <c r="U2747">
        <v>25</v>
      </c>
      <c r="V2747">
        <v>216</v>
      </c>
      <c r="W2747">
        <v>305</v>
      </c>
      <c r="X2747">
        <v>337</v>
      </c>
      <c r="Y2747">
        <v>403</v>
      </c>
      <c r="Z2747">
        <v>660</v>
      </c>
      <c r="AA2747">
        <v>45</v>
      </c>
      <c r="AB2747">
        <v>26</v>
      </c>
      <c r="AC2747">
        <v>5</v>
      </c>
      <c r="AD2747">
        <v>1</v>
      </c>
      <c r="AE2747">
        <v>12287</v>
      </c>
      <c r="AF2747">
        <v>2529</v>
      </c>
      <c r="AG2747">
        <v>215</v>
      </c>
      <c r="AH2747">
        <v>41268</v>
      </c>
      <c r="AI2747">
        <v>0</v>
      </c>
      <c r="AJ2747">
        <v>0</v>
      </c>
      <c r="AK2747">
        <v>1225118</v>
      </c>
      <c r="AL2747">
        <v>21843</v>
      </c>
      <c r="AM2747">
        <v>0</v>
      </c>
      <c r="AN2747">
        <v>10703677</v>
      </c>
      <c r="AO2747">
        <v>1921</v>
      </c>
      <c r="AP2747">
        <v>0</v>
      </c>
      <c r="AQ2747">
        <v>0</v>
      </c>
      <c r="AR2747">
        <v>12615</v>
      </c>
      <c r="AS2747">
        <v>5071</v>
      </c>
      <c r="AT2747">
        <v>584</v>
      </c>
      <c r="AU2747">
        <v>28</v>
      </c>
      <c r="AV2747">
        <v>0</v>
      </c>
      <c r="AW2747">
        <v>0</v>
      </c>
      <c r="AX2747">
        <v>0</v>
      </c>
      <c r="AY2747">
        <v>73</v>
      </c>
      <c r="AZ2747">
        <v>6859</v>
      </c>
      <c r="BA2747">
        <v>11230</v>
      </c>
      <c r="BB2747">
        <v>640</v>
      </c>
      <c r="BC2747">
        <v>41</v>
      </c>
      <c r="BD2747">
        <v>0</v>
      </c>
      <c r="BE2747">
        <v>0</v>
      </c>
      <c r="BF2747">
        <v>457</v>
      </c>
      <c r="BG2747">
        <v>247</v>
      </c>
      <c r="BH2747">
        <v>5756</v>
      </c>
      <c r="BI2747">
        <v>2942</v>
      </c>
      <c r="BJ2747">
        <v>1644</v>
      </c>
      <c r="BK2747">
        <v>1824</v>
      </c>
      <c r="BL2747">
        <v>858</v>
      </c>
      <c r="BM2747">
        <v>12615</v>
      </c>
      <c r="BN2747">
        <v>6859</v>
      </c>
      <c r="BO2747">
        <v>4284</v>
      </c>
      <c r="BP2747">
        <v>1063</v>
      </c>
      <c r="BQ2747" s="2">
        <v>0</v>
      </c>
      <c r="BR2747" s="2">
        <v>0</v>
      </c>
      <c r="BS2747" s="2">
        <v>0</v>
      </c>
      <c r="BT2747" s="2">
        <v>0</v>
      </c>
      <c r="BU2747" s="2">
        <v>15</v>
      </c>
      <c r="BV2747" s="2">
        <v>5</v>
      </c>
      <c r="BW2747" s="2">
        <v>0</v>
      </c>
      <c r="BX2747" s="2">
        <v>0</v>
      </c>
      <c r="BY2747" s="2">
        <v>8</v>
      </c>
      <c r="BZ2747" s="2">
        <v>31</v>
      </c>
      <c r="CA2747" s="2">
        <v>13</v>
      </c>
      <c r="CB2747" s="2">
        <v>27</v>
      </c>
      <c r="CC2747" s="2">
        <v>27</v>
      </c>
      <c r="CD2747" s="2">
        <v>0</v>
      </c>
      <c r="CE2747">
        <v>0</v>
      </c>
      <c r="CF2747">
        <v>3304176172.40625</v>
      </c>
      <c r="CG2747">
        <v>229876.45292949799</v>
      </c>
      <c r="CH2747" s="2">
        <f t="shared" si="171"/>
        <v>0</v>
      </c>
      <c r="CI2747" t="str">
        <f t="shared" si="168"/>
        <v>Texas</v>
      </c>
      <c r="CJ2747" t="str">
        <f t="shared" si="169"/>
        <v>Terry</v>
      </c>
      <c r="CK2747" t="str">
        <f t="shared" si="170"/>
        <v>TX</v>
      </c>
      <c r="CL2747" t="str">
        <f>IF(Table1[[#This Row],[3 Day Avg]]&lt;=25,"Green","Red")</f>
        <v>Green</v>
      </c>
    </row>
    <row r="2748" spans="1:90" x14ac:dyDescent="0.25">
      <c r="A2748">
        <v>2747</v>
      </c>
      <c r="B2748" t="s">
        <v>4595</v>
      </c>
      <c r="C2748" t="s">
        <v>2770</v>
      </c>
      <c r="D2748" t="s">
        <v>4232</v>
      </c>
      <c r="E2748">
        <v>48</v>
      </c>
      <c r="F2748">
        <v>48447</v>
      </c>
      <c r="G2748">
        <v>8.6956521739130395</v>
      </c>
      <c r="H2748">
        <v>1518.15</v>
      </c>
      <c r="I2748">
        <v>132.013201320132</v>
      </c>
      <c r="J2748">
        <v>14.3</v>
      </c>
      <c r="K2748">
        <v>3.4</v>
      </c>
      <c r="L2748">
        <v>70.426500000000004</v>
      </c>
      <c r="M2748">
        <v>1.78293029732646</v>
      </c>
      <c r="N2748" s="1">
        <v>44165.342210648145</v>
      </c>
      <c r="O2748" t="s">
        <v>319</v>
      </c>
      <c r="P2748" s="1">
        <v>43909.794236111113</v>
      </c>
      <c r="Q2748" t="s">
        <v>398</v>
      </c>
      <c r="R2748" t="s">
        <v>4596</v>
      </c>
      <c r="S2748" t="s">
        <v>90</v>
      </c>
      <c r="T2748">
        <v>23</v>
      </c>
      <c r="U2748">
        <v>2</v>
      </c>
      <c r="V2748">
        <v>41</v>
      </c>
      <c r="W2748">
        <v>61</v>
      </c>
      <c r="X2748">
        <v>81</v>
      </c>
      <c r="Y2748">
        <v>117</v>
      </c>
      <c r="Z2748">
        <v>90</v>
      </c>
      <c r="AA2748">
        <v>14</v>
      </c>
      <c r="AB2748">
        <v>14</v>
      </c>
      <c r="AC2748">
        <v>2</v>
      </c>
      <c r="AD2748">
        <v>0</v>
      </c>
      <c r="AE2748">
        <v>1515</v>
      </c>
      <c r="AF2748">
        <v>217</v>
      </c>
      <c r="AG2748">
        <v>24</v>
      </c>
      <c r="AH2748">
        <v>42701</v>
      </c>
      <c r="AI2748">
        <v>0</v>
      </c>
      <c r="AJ2748">
        <v>0</v>
      </c>
      <c r="AK2748">
        <v>1225118</v>
      </c>
      <c r="AL2748">
        <v>21843</v>
      </c>
      <c r="AM2748">
        <v>0</v>
      </c>
      <c r="AN2748">
        <v>10703677</v>
      </c>
      <c r="AO2748">
        <v>390</v>
      </c>
      <c r="AP2748">
        <v>0</v>
      </c>
      <c r="AQ2748">
        <v>0</v>
      </c>
      <c r="AR2748">
        <v>1567</v>
      </c>
      <c r="AS2748">
        <v>1292</v>
      </c>
      <c r="AT2748">
        <v>16</v>
      </c>
      <c r="AU2748">
        <v>0</v>
      </c>
      <c r="AV2748">
        <v>0</v>
      </c>
      <c r="AW2748">
        <v>0</v>
      </c>
      <c r="AX2748">
        <v>0</v>
      </c>
      <c r="AY2748">
        <v>24</v>
      </c>
      <c r="AZ2748">
        <v>235</v>
      </c>
      <c r="BA2748">
        <v>1527</v>
      </c>
      <c r="BB2748">
        <v>16</v>
      </c>
      <c r="BC2748">
        <v>0</v>
      </c>
      <c r="BD2748">
        <v>0</v>
      </c>
      <c r="BE2748">
        <v>0</v>
      </c>
      <c r="BF2748">
        <v>0</v>
      </c>
      <c r="BG2748">
        <v>24</v>
      </c>
      <c r="BH2748">
        <v>1332</v>
      </c>
      <c r="BI2748">
        <v>215</v>
      </c>
      <c r="BJ2748">
        <v>226</v>
      </c>
      <c r="BK2748">
        <v>175</v>
      </c>
      <c r="BL2748">
        <v>183</v>
      </c>
      <c r="BM2748">
        <v>1567</v>
      </c>
      <c r="BN2748">
        <v>235</v>
      </c>
      <c r="BO2748">
        <v>561</v>
      </c>
      <c r="BP2748">
        <v>207</v>
      </c>
      <c r="BQ2748" s="2">
        <v>0</v>
      </c>
      <c r="BR2748" s="2">
        <v>0</v>
      </c>
      <c r="BS2748" s="2">
        <v>0</v>
      </c>
      <c r="BT2748" s="2">
        <v>0</v>
      </c>
      <c r="BU2748" s="2">
        <v>0</v>
      </c>
      <c r="BV2748" s="2">
        <v>0</v>
      </c>
      <c r="BW2748" s="2">
        <v>0</v>
      </c>
      <c r="BX2748" s="2">
        <v>0</v>
      </c>
      <c r="BY2748" s="2">
        <v>0</v>
      </c>
      <c r="BZ2748" s="2">
        <v>1</v>
      </c>
      <c r="CA2748" s="2">
        <v>0</v>
      </c>
      <c r="CB2748" s="2">
        <v>0</v>
      </c>
      <c r="CC2748" s="2">
        <v>2</v>
      </c>
      <c r="CD2748" s="2">
        <v>0</v>
      </c>
      <c r="CE2748">
        <v>0</v>
      </c>
      <c r="CF2748">
        <v>3393630361.1054702</v>
      </c>
      <c r="CG2748">
        <v>233048.64324128901</v>
      </c>
      <c r="CH2748" s="2">
        <f t="shared" si="171"/>
        <v>0</v>
      </c>
      <c r="CI2748" t="str">
        <f t="shared" si="168"/>
        <v>Texas</v>
      </c>
      <c r="CJ2748" t="str">
        <f t="shared" si="169"/>
        <v>Throckmorton</v>
      </c>
      <c r="CK2748" t="str">
        <f t="shared" si="170"/>
        <v>TX</v>
      </c>
      <c r="CL2748" t="str">
        <f>IF(Table1[[#This Row],[3 Day Avg]]&lt;=25,"Green","Red")</f>
        <v>Green</v>
      </c>
    </row>
    <row r="2749" spans="1:90" x14ac:dyDescent="0.25">
      <c r="A2749">
        <v>2748</v>
      </c>
      <c r="B2749" t="s">
        <v>4597</v>
      </c>
      <c r="C2749" t="s">
        <v>2770</v>
      </c>
      <c r="D2749" t="s">
        <v>4232</v>
      </c>
      <c r="E2749">
        <v>48</v>
      </c>
      <c r="F2749">
        <v>48449</v>
      </c>
      <c r="G2749">
        <v>2.2879464285714302</v>
      </c>
      <c r="H2749">
        <v>5424.88</v>
      </c>
      <c r="I2749">
        <v>124.118305936488</v>
      </c>
      <c r="J2749">
        <v>18.600000000000001</v>
      </c>
      <c r="K2749">
        <v>5</v>
      </c>
      <c r="L2749">
        <v>75.214399999999998</v>
      </c>
      <c r="M2749">
        <v>1.78293029732646</v>
      </c>
      <c r="N2749" s="1">
        <v>44165.342210648145</v>
      </c>
      <c r="O2749" t="s">
        <v>319</v>
      </c>
      <c r="P2749" s="1">
        <v>43909.792349537034</v>
      </c>
      <c r="Q2749" t="s">
        <v>398</v>
      </c>
      <c r="R2749" t="s">
        <v>4598</v>
      </c>
      <c r="S2749" t="s">
        <v>90</v>
      </c>
      <c r="T2749">
        <v>1792</v>
      </c>
      <c r="U2749">
        <v>41</v>
      </c>
      <c r="V2749">
        <v>498</v>
      </c>
      <c r="W2749">
        <v>543</v>
      </c>
      <c r="X2749">
        <v>839</v>
      </c>
      <c r="Y2749">
        <v>1053</v>
      </c>
      <c r="Z2749">
        <v>1545</v>
      </c>
      <c r="AA2749">
        <v>174</v>
      </c>
      <c r="AB2749">
        <v>49</v>
      </c>
      <c r="AC2749">
        <v>8</v>
      </c>
      <c r="AD2749">
        <v>3</v>
      </c>
      <c r="AE2749">
        <v>33033</v>
      </c>
      <c r="AF2749">
        <v>6035</v>
      </c>
      <c r="AG2749">
        <v>652</v>
      </c>
      <c r="AH2749">
        <v>45604</v>
      </c>
      <c r="AI2749">
        <v>0</v>
      </c>
      <c r="AJ2749">
        <v>0</v>
      </c>
      <c r="AK2749">
        <v>1225118</v>
      </c>
      <c r="AL2749">
        <v>21843</v>
      </c>
      <c r="AM2749">
        <v>0</v>
      </c>
      <c r="AN2749">
        <v>10703677</v>
      </c>
      <c r="AO2749">
        <v>4478</v>
      </c>
      <c r="AP2749">
        <v>4</v>
      </c>
      <c r="AQ2749">
        <v>0</v>
      </c>
      <c r="AR2749">
        <v>32730</v>
      </c>
      <c r="AS2749">
        <v>14871</v>
      </c>
      <c r="AT2749">
        <v>2953</v>
      </c>
      <c r="AU2749">
        <v>84</v>
      </c>
      <c r="AV2749">
        <v>333</v>
      </c>
      <c r="AW2749">
        <v>0</v>
      </c>
      <c r="AX2749">
        <v>40</v>
      </c>
      <c r="AY2749">
        <v>434</v>
      </c>
      <c r="AZ2749">
        <v>14015</v>
      </c>
      <c r="BA2749">
        <v>22719</v>
      </c>
      <c r="BB2749">
        <v>2995</v>
      </c>
      <c r="BC2749">
        <v>370</v>
      </c>
      <c r="BD2749">
        <v>371</v>
      </c>
      <c r="BE2749">
        <v>12</v>
      </c>
      <c r="BF2749">
        <v>5635</v>
      </c>
      <c r="BG2749">
        <v>628</v>
      </c>
      <c r="BH2749">
        <v>18715</v>
      </c>
      <c r="BI2749">
        <v>7959</v>
      </c>
      <c r="BJ2749">
        <v>4887</v>
      </c>
      <c r="BK2749">
        <v>4047</v>
      </c>
      <c r="BL2749">
        <v>1880</v>
      </c>
      <c r="BM2749">
        <v>32730</v>
      </c>
      <c r="BN2749">
        <v>14015</v>
      </c>
      <c r="BO2749">
        <v>11359</v>
      </c>
      <c r="BP2749">
        <v>2598</v>
      </c>
      <c r="BQ2749" s="2">
        <v>4</v>
      </c>
      <c r="BR2749" s="2">
        <v>0</v>
      </c>
      <c r="BS2749" s="2">
        <v>5</v>
      </c>
      <c r="BT2749" s="2">
        <v>9</v>
      </c>
      <c r="BU2749" s="2">
        <v>5</v>
      </c>
      <c r="BV2749" s="2">
        <v>21</v>
      </c>
      <c r="BW2749" s="2">
        <v>0</v>
      </c>
      <c r="BX2749" s="2">
        <v>2</v>
      </c>
      <c r="BY2749" s="2">
        <v>9</v>
      </c>
      <c r="BZ2749" s="2">
        <v>6</v>
      </c>
      <c r="CA2749" s="2">
        <v>8</v>
      </c>
      <c r="CB2749" s="2">
        <v>17</v>
      </c>
      <c r="CC2749" s="2">
        <v>16</v>
      </c>
      <c r="CD2749" s="2">
        <v>6</v>
      </c>
      <c r="CE2749">
        <v>12.109103018193901</v>
      </c>
      <c r="CF2749">
        <v>1579696267.7734399</v>
      </c>
      <c r="CG2749">
        <v>228067.31797322101</v>
      </c>
      <c r="CH2749" s="2">
        <f t="shared" si="171"/>
        <v>9.1659028414298813</v>
      </c>
      <c r="CI2749" t="str">
        <f t="shared" si="168"/>
        <v>Texas</v>
      </c>
      <c r="CJ2749" t="str">
        <f t="shared" si="169"/>
        <v>Titus</v>
      </c>
      <c r="CK2749" t="str">
        <f t="shared" si="170"/>
        <v>TX</v>
      </c>
      <c r="CL2749" t="str">
        <f>IF(Table1[[#This Row],[3 Day Avg]]&lt;=25,"Green","Red")</f>
        <v>Green</v>
      </c>
    </row>
    <row r="2750" spans="1:90" x14ac:dyDescent="0.25">
      <c r="A2750">
        <v>2749</v>
      </c>
      <c r="B2750" t="s">
        <v>4599</v>
      </c>
      <c r="C2750" t="s">
        <v>2770</v>
      </c>
      <c r="D2750" t="s">
        <v>4232</v>
      </c>
      <c r="E2750">
        <v>48</v>
      </c>
      <c r="F2750">
        <v>48451</v>
      </c>
      <c r="G2750">
        <v>1.2185750356789999</v>
      </c>
      <c r="H2750">
        <v>7707.15</v>
      </c>
      <c r="I2750">
        <v>93.9173696367682</v>
      </c>
      <c r="J2750">
        <v>15.5</v>
      </c>
      <c r="K2750">
        <v>3.2</v>
      </c>
      <c r="L2750">
        <v>84.762200000000007</v>
      </c>
      <c r="M2750">
        <v>1.78293029732646</v>
      </c>
      <c r="N2750" s="1">
        <v>44165.342210648145</v>
      </c>
      <c r="O2750" t="s">
        <v>319</v>
      </c>
      <c r="P2750" s="1">
        <v>43909.794791666667</v>
      </c>
      <c r="Q2750" t="s">
        <v>398</v>
      </c>
      <c r="R2750" t="s">
        <v>4600</v>
      </c>
      <c r="S2750" t="s">
        <v>90</v>
      </c>
      <c r="T2750">
        <v>9109</v>
      </c>
      <c r="U2750">
        <v>111</v>
      </c>
      <c r="V2750">
        <v>2428</v>
      </c>
      <c r="W2750">
        <v>2268</v>
      </c>
      <c r="X2750">
        <v>2957</v>
      </c>
      <c r="Y2750">
        <v>4054</v>
      </c>
      <c r="Z2750">
        <v>5754</v>
      </c>
      <c r="AA2750">
        <v>584</v>
      </c>
      <c r="AB2750">
        <v>563</v>
      </c>
      <c r="AC2750">
        <v>29</v>
      </c>
      <c r="AD2750">
        <v>7</v>
      </c>
      <c r="AE2750">
        <v>118189</v>
      </c>
      <c r="AF2750">
        <v>17558</v>
      </c>
      <c r="AG2750">
        <v>1738</v>
      </c>
      <c r="AH2750">
        <v>51393</v>
      </c>
      <c r="AI2750">
        <v>0</v>
      </c>
      <c r="AJ2750">
        <v>0</v>
      </c>
      <c r="AK2750">
        <v>1225118</v>
      </c>
      <c r="AL2750">
        <v>21843</v>
      </c>
      <c r="AM2750">
        <v>0</v>
      </c>
      <c r="AN2750">
        <v>10703677</v>
      </c>
      <c r="AO2750">
        <v>17461</v>
      </c>
      <c r="AP2750">
        <v>96</v>
      </c>
      <c r="AQ2750">
        <v>2</v>
      </c>
      <c r="AR2750">
        <v>117466</v>
      </c>
      <c r="AS2750">
        <v>63195</v>
      </c>
      <c r="AT2750">
        <v>4702</v>
      </c>
      <c r="AU2750">
        <v>248</v>
      </c>
      <c r="AV2750">
        <v>1349</v>
      </c>
      <c r="AW2750">
        <v>50</v>
      </c>
      <c r="AX2750">
        <v>114</v>
      </c>
      <c r="AY2750">
        <v>1489</v>
      </c>
      <c r="AZ2750">
        <v>46319</v>
      </c>
      <c r="BA2750">
        <v>101066</v>
      </c>
      <c r="BB2750">
        <v>5011</v>
      </c>
      <c r="BC2750">
        <v>444</v>
      </c>
      <c r="BD2750">
        <v>1470</v>
      </c>
      <c r="BE2750">
        <v>50</v>
      </c>
      <c r="BF2750">
        <v>7226</v>
      </c>
      <c r="BG2750">
        <v>2199</v>
      </c>
      <c r="BH2750">
        <v>71147</v>
      </c>
      <c r="BI2750">
        <v>23636</v>
      </c>
      <c r="BJ2750">
        <v>18704</v>
      </c>
      <c r="BK2750">
        <v>18429</v>
      </c>
      <c r="BL2750">
        <v>7653</v>
      </c>
      <c r="BM2750">
        <v>117466</v>
      </c>
      <c r="BN2750">
        <v>46319</v>
      </c>
      <c r="BO2750">
        <v>39236</v>
      </c>
      <c r="BP2750">
        <v>9808</v>
      </c>
      <c r="BQ2750" s="2">
        <v>96</v>
      </c>
      <c r="BR2750" s="2">
        <v>102</v>
      </c>
      <c r="BS2750" s="2">
        <v>38</v>
      </c>
      <c r="BT2750" s="2">
        <v>131</v>
      </c>
      <c r="BU2750" s="2">
        <v>128</v>
      </c>
      <c r="BV2750" s="2">
        <v>225</v>
      </c>
      <c r="BW2750" s="2">
        <v>182</v>
      </c>
      <c r="BX2750" s="2">
        <v>120</v>
      </c>
      <c r="BY2750" s="2">
        <v>133</v>
      </c>
      <c r="BZ2750" s="2">
        <v>161</v>
      </c>
      <c r="CA2750" s="2">
        <v>143</v>
      </c>
      <c r="CB2750" s="2">
        <v>169</v>
      </c>
      <c r="CC2750" s="2">
        <v>223</v>
      </c>
      <c r="CD2750" s="2">
        <v>178</v>
      </c>
      <c r="CE2750">
        <v>81.225833199367102</v>
      </c>
      <c r="CF2750">
        <v>5494530482.6132803</v>
      </c>
      <c r="CG2750">
        <v>414086.637256457</v>
      </c>
      <c r="CH2750" s="2">
        <f t="shared" si="171"/>
        <v>66.969733085885849</v>
      </c>
      <c r="CI2750" t="str">
        <f t="shared" si="168"/>
        <v>Texas</v>
      </c>
      <c r="CJ2750" t="str">
        <f t="shared" si="169"/>
        <v>Tom Green</v>
      </c>
      <c r="CK2750" t="str">
        <f t="shared" si="170"/>
        <v>TX</v>
      </c>
      <c r="CL2750" t="str">
        <f>IF(Table1[[#This Row],[3 Day Avg]]&lt;=25,"Green","Red")</f>
        <v>Red</v>
      </c>
    </row>
    <row r="2751" spans="1:90" x14ac:dyDescent="0.25">
      <c r="A2751">
        <v>2750</v>
      </c>
      <c r="B2751" t="s">
        <v>4601</v>
      </c>
      <c r="C2751" t="s">
        <v>2770</v>
      </c>
      <c r="D2751" t="s">
        <v>4232</v>
      </c>
      <c r="E2751">
        <v>48</v>
      </c>
      <c r="F2751">
        <v>48453</v>
      </c>
      <c r="G2751">
        <v>1.26954921803128</v>
      </c>
      <c r="H2751">
        <v>3046.66</v>
      </c>
      <c r="I2751">
        <v>38.678895497312098</v>
      </c>
      <c r="J2751">
        <v>12</v>
      </c>
      <c r="K2751">
        <v>2.8</v>
      </c>
      <c r="L2751">
        <v>125.76690000000001</v>
      </c>
      <c r="M2751">
        <v>1.78293029732646</v>
      </c>
      <c r="N2751" s="1">
        <v>44165.342210648145</v>
      </c>
      <c r="O2751" t="s">
        <v>87</v>
      </c>
      <c r="P2751" s="1">
        <v>43914.849745370368</v>
      </c>
      <c r="Q2751" t="s">
        <v>398</v>
      </c>
      <c r="R2751" t="s">
        <v>4602</v>
      </c>
      <c r="S2751" t="s">
        <v>90</v>
      </c>
      <c r="T2751">
        <v>38045</v>
      </c>
      <c r="U2751">
        <v>483</v>
      </c>
      <c r="V2751">
        <v>11916</v>
      </c>
      <c r="W2751">
        <v>11351</v>
      </c>
      <c r="X2751">
        <v>16641</v>
      </c>
      <c r="Y2751">
        <v>28621</v>
      </c>
      <c r="Z2751">
        <v>41821</v>
      </c>
      <c r="AA2751">
        <v>3135</v>
      </c>
      <c r="AB2751">
        <v>2893</v>
      </c>
      <c r="AC2751">
        <v>430</v>
      </c>
      <c r="AD2751">
        <v>63</v>
      </c>
      <c r="AE2751">
        <v>1248743</v>
      </c>
      <c r="AF2751">
        <v>146724</v>
      </c>
      <c r="AG2751">
        <v>20404</v>
      </c>
      <c r="AH2751">
        <v>76255</v>
      </c>
      <c r="AI2751">
        <v>0</v>
      </c>
      <c r="AJ2751">
        <v>0</v>
      </c>
      <c r="AK2751">
        <v>1225118</v>
      </c>
      <c r="AL2751">
        <v>21843</v>
      </c>
      <c r="AM2751">
        <v>0</v>
      </c>
      <c r="AN2751">
        <v>10703677</v>
      </c>
      <c r="AO2751">
        <v>110350</v>
      </c>
      <c r="AP2751">
        <v>147</v>
      </c>
      <c r="AQ2751">
        <v>0</v>
      </c>
      <c r="AR2751">
        <v>1203166</v>
      </c>
      <c r="AS2751">
        <v>590373</v>
      </c>
      <c r="AT2751">
        <v>94922</v>
      </c>
      <c r="AU2751">
        <v>1963</v>
      </c>
      <c r="AV2751">
        <v>78250</v>
      </c>
      <c r="AW2751">
        <v>368</v>
      </c>
      <c r="AX2751">
        <v>2122</v>
      </c>
      <c r="AY2751">
        <v>27492</v>
      </c>
      <c r="AZ2751">
        <v>407676</v>
      </c>
      <c r="BA2751">
        <v>884639</v>
      </c>
      <c r="BB2751">
        <v>100148</v>
      </c>
      <c r="BC2751">
        <v>6847</v>
      </c>
      <c r="BD2751">
        <v>79400</v>
      </c>
      <c r="BE2751">
        <v>601</v>
      </c>
      <c r="BF2751">
        <v>90556</v>
      </c>
      <c r="BG2751">
        <v>40975</v>
      </c>
      <c r="BH2751">
        <v>795490</v>
      </c>
      <c r="BI2751">
        <v>228029</v>
      </c>
      <c r="BJ2751">
        <v>155364</v>
      </c>
      <c r="BK2751">
        <v>241541</v>
      </c>
      <c r="BL2751">
        <v>39908</v>
      </c>
      <c r="BM2751">
        <v>1203166</v>
      </c>
      <c r="BN2751">
        <v>407676</v>
      </c>
      <c r="BO2751">
        <v>467882</v>
      </c>
      <c r="BP2751">
        <v>70442</v>
      </c>
      <c r="BQ2751" s="2">
        <v>147</v>
      </c>
      <c r="BR2751" s="2">
        <v>232</v>
      </c>
      <c r="BS2751" s="2">
        <v>428</v>
      </c>
      <c r="BT2751" s="2">
        <v>0</v>
      </c>
      <c r="BU2751" s="2">
        <v>118</v>
      </c>
      <c r="BV2751" s="2">
        <v>366</v>
      </c>
      <c r="BW2751" s="2">
        <v>318</v>
      </c>
      <c r="BX2751" s="2">
        <v>261</v>
      </c>
      <c r="BY2751" s="2">
        <v>191</v>
      </c>
      <c r="BZ2751" s="2">
        <v>368</v>
      </c>
      <c r="CA2751" s="2">
        <v>290</v>
      </c>
      <c r="CB2751" s="2">
        <v>306</v>
      </c>
      <c r="CC2751" s="2">
        <v>251</v>
      </c>
      <c r="CD2751" s="2">
        <v>157</v>
      </c>
      <c r="CE2751">
        <v>11.771837760051501</v>
      </c>
      <c r="CF2751">
        <v>3570355237.9023399</v>
      </c>
      <c r="CG2751">
        <v>294075.72156461101</v>
      </c>
      <c r="CH2751" s="2">
        <f t="shared" si="171"/>
        <v>22.357679655176426</v>
      </c>
      <c r="CI2751" t="str">
        <f t="shared" si="168"/>
        <v>Texas</v>
      </c>
      <c r="CJ2751" t="str">
        <f t="shared" si="169"/>
        <v>Travis</v>
      </c>
      <c r="CK2751" t="str">
        <f t="shared" si="170"/>
        <v>TX</v>
      </c>
      <c r="CL2751" t="str">
        <f>IF(Table1[[#This Row],[3 Day Avg]]&lt;=25,"Green","Red")</f>
        <v>Green</v>
      </c>
    </row>
    <row r="2752" spans="1:90" x14ac:dyDescent="0.25">
      <c r="A2752">
        <v>2751</v>
      </c>
      <c r="B2752" t="s">
        <v>559</v>
      </c>
      <c r="C2752" t="s">
        <v>2770</v>
      </c>
      <c r="D2752" t="s">
        <v>4232</v>
      </c>
      <c r="E2752">
        <v>48</v>
      </c>
      <c r="F2752">
        <v>48455</v>
      </c>
      <c r="G2752">
        <v>3.5087719298245599</v>
      </c>
      <c r="H2752">
        <v>1546.81</v>
      </c>
      <c r="I2752">
        <v>54.274084124830402</v>
      </c>
      <c r="J2752">
        <v>17.7</v>
      </c>
      <c r="K2752">
        <v>5.0999999999999996</v>
      </c>
      <c r="L2752">
        <v>66.773300000000006</v>
      </c>
      <c r="M2752">
        <v>0</v>
      </c>
      <c r="N2752" s="1">
        <v>44165.342210648145</v>
      </c>
      <c r="O2752" t="s">
        <v>87</v>
      </c>
      <c r="P2752" s="1">
        <v>43921.014826388891</v>
      </c>
      <c r="Q2752" t="s">
        <v>398</v>
      </c>
      <c r="R2752" t="s">
        <v>4603</v>
      </c>
      <c r="S2752" t="s">
        <v>90</v>
      </c>
      <c r="T2752">
        <v>228</v>
      </c>
      <c r="U2752">
        <v>8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14740</v>
      </c>
      <c r="AF2752">
        <v>2581</v>
      </c>
      <c r="AG2752">
        <v>275</v>
      </c>
      <c r="AH2752">
        <v>40486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10703677</v>
      </c>
      <c r="AO2752">
        <v>0</v>
      </c>
      <c r="AP2752">
        <v>0</v>
      </c>
      <c r="AQ2752">
        <v>0</v>
      </c>
      <c r="AR2752">
        <v>14569</v>
      </c>
      <c r="AS2752">
        <v>11451</v>
      </c>
      <c r="AT2752">
        <v>1318</v>
      </c>
      <c r="AU2752">
        <v>48</v>
      </c>
      <c r="AV2752">
        <v>147</v>
      </c>
      <c r="AW2752">
        <v>0</v>
      </c>
      <c r="AX2752">
        <v>0</v>
      </c>
      <c r="AY2752">
        <v>185</v>
      </c>
      <c r="AZ2752">
        <v>1420</v>
      </c>
      <c r="BA2752">
        <v>12608</v>
      </c>
      <c r="BB2752">
        <v>1318</v>
      </c>
      <c r="BC2752">
        <v>48</v>
      </c>
      <c r="BD2752">
        <v>147</v>
      </c>
      <c r="BE2752">
        <v>0</v>
      </c>
      <c r="BF2752">
        <v>181</v>
      </c>
      <c r="BG2752">
        <v>267</v>
      </c>
      <c r="BH2752">
        <v>13149</v>
      </c>
      <c r="BI2752">
        <v>2483</v>
      </c>
      <c r="BJ2752">
        <v>1406</v>
      </c>
      <c r="BK2752">
        <v>1344</v>
      </c>
      <c r="BL2752">
        <v>1706</v>
      </c>
      <c r="BM2752">
        <v>14569</v>
      </c>
      <c r="BN2752">
        <v>1420</v>
      </c>
      <c r="BO2752">
        <v>5458</v>
      </c>
      <c r="BP2752">
        <v>2172</v>
      </c>
      <c r="BQ2752" s="2">
        <v>0</v>
      </c>
      <c r="BR2752" s="2">
        <v>1</v>
      </c>
      <c r="BS2752" s="2">
        <v>0</v>
      </c>
      <c r="BT2752" s="2">
        <v>0</v>
      </c>
      <c r="BU2752" s="2">
        <v>1</v>
      </c>
      <c r="BV2752" s="2">
        <v>1</v>
      </c>
      <c r="BW2752" s="2">
        <v>0</v>
      </c>
      <c r="BX2752" s="2">
        <v>0</v>
      </c>
      <c r="BY2752" s="2">
        <v>0</v>
      </c>
      <c r="BZ2752" s="2">
        <v>0</v>
      </c>
      <c r="CA2752" s="2">
        <v>8</v>
      </c>
      <c r="CB2752" s="2">
        <v>2</v>
      </c>
      <c r="CC2752" s="2">
        <v>1</v>
      </c>
      <c r="CD2752" s="2">
        <v>0</v>
      </c>
      <c r="CE2752">
        <v>0</v>
      </c>
      <c r="CF2752">
        <v>2529933242.0195298</v>
      </c>
      <c r="CG2752">
        <v>262913.88219814701</v>
      </c>
      <c r="CH2752" s="2">
        <f t="shared" si="171"/>
        <v>2.2879630265174917</v>
      </c>
      <c r="CI2752" t="str">
        <f t="shared" si="168"/>
        <v>Texas</v>
      </c>
      <c r="CJ2752" t="str">
        <f t="shared" si="169"/>
        <v>Trinity</v>
      </c>
      <c r="CK2752" t="str">
        <f t="shared" si="170"/>
        <v>TX</v>
      </c>
      <c r="CL2752" t="str">
        <f>IF(Table1[[#This Row],[3 Day Avg]]&lt;=25,"Green","Red")</f>
        <v>Green</v>
      </c>
    </row>
    <row r="2753" spans="1:90" x14ac:dyDescent="0.25">
      <c r="A2753">
        <v>2752</v>
      </c>
      <c r="B2753" t="s">
        <v>4604</v>
      </c>
      <c r="C2753" t="s">
        <v>2770</v>
      </c>
      <c r="D2753" t="s">
        <v>4232</v>
      </c>
      <c r="E2753">
        <v>48</v>
      </c>
      <c r="F2753">
        <v>48457</v>
      </c>
      <c r="G2753">
        <v>1.63934426229508</v>
      </c>
      <c r="H2753">
        <v>1405.79</v>
      </c>
      <c r="I2753">
        <v>23.045722713864301</v>
      </c>
      <c r="J2753">
        <v>18.2</v>
      </c>
      <c r="K2753">
        <v>6.6</v>
      </c>
      <c r="L2753">
        <v>72.636600000000001</v>
      </c>
      <c r="M2753">
        <v>1.78293029732646</v>
      </c>
      <c r="N2753" s="1">
        <v>44165.342210648145</v>
      </c>
      <c r="O2753" t="s">
        <v>87</v>
      </c>
      <c r="P2753" s="1">
        <v>43922.958935185183</v>
      </c>
      <c r="Q2753" t="s">
        <v>398</v>
      </c>
      <c r="R2753" t="s">
        <v>4605</v>
      </c>
      <c r="S2753" t="s">
        <v>90</v>
      </c>
      <c r="T2753">
        <v>305</v>
      </c>
      <c r="U2753">
        <v>5</v>
      </c>
      <c r="V2753">
        <v>506</v>
      </c>
      <c r="W2753">
        <v>628</v>
      </c>
      <c r="X2753">
        <v>840</v>
      </c>
      <c r="Y2753">
        <v>1188</v>
      </c>
      <c r="Z2753">
        <v>1448</v>
      </c>
      <c r="AA2753">
        <v>49</v>
      </c>
      <c r="AB2753">
        <v>25</v>
      </c>
      <c r="AC2753">
        <v>4</v>
      </c>
      <c r="AD2753">
        <v>2</v>
      </c>
      <c r="AE2753">
        <v>21696</v>
      </c>
      <c r="AF2753">
        <v>3584</v>
      </c>
      <c r="AG2753">
        <v>462</v>
      </c>
      <c r="AH2753">
        <v>44041</v>
      </c>
      <c r="AI2753">
        <v>0</v>
      </c>
      <c r="AJ2753">
        <v>0</v>
      </c>
      <c r="AK2753">
        <v>1225118</v>
      </c>
      <c r="AL2753">
        <v>21843</v>
      </c>
      <c r="AM2753">
        <v>0</v>
      </c>
      <c r="AN2753">
        <v>10703677</v>
      </c>
      <c r="AO2753">
        <v>4610</v>
      </c>
      <c r="AP2753">
        <v>0</v>
      </c>
      <c r="AQ2753">
        <v>0</v>
      </c>
      <c r="AR2753">
        <v>21496</v>
      </c>
      <c r="AS2753">
        <v>17043</v>
      </c>
      <c r="AT2753">
        <v>2411</v>
      </c>
      <c r="AU2753">
        <v>12</v>
      </c>
      <c r="AV2753">
        <v>60</v>
      </c>
      <c r="AW2753">
        <v>0</v>
      </c>
      <c r="AX2753">
        <v>9</v>
      </c>
      <c r="AY2753">
        <v>340</v>
      </c>
      <c r="AZ2753">
        <v>1621</v>
      </c>
      <c r="BA2753">
        <v>18060</v>
      </c>
      <c r="BB2753">
        <v>2450</v>
      </c>
      <c r="BC2753">
        <v>12</v>
      </c>
      <c r="BD2753">
        <v>60</v>
      </c>
      <c r="BE2753">
        <v>0</v>
      </c>
      <c r="BF2753">
        <v>527</v>
      </c>
      <c r="BG2753">
        <v>387</v>
      </c>
      <c r="BH2753">
        <v>19875</v>
      </c>
      <c r="BI2753">
        <v>3343</v>
      </c>
      <c r="BJ2753">
        <v>3032</v>
      </c>
      <c r="BK2753">
        <v>2681</v>
      </c>
      <c r="BL2753">
        <v>1974</v>
      </c>
      <c r="BM2753">
        <v>21496</v>
      </c>
      <c r="BN2753">
        <v>1621</v>
      </c>
      <c r="BO2753">
        <v>7830</v>
      </c>
      <c r="BP2753">
        <v>2636</v>
      </c>
      <c r="BQ2753" s="2">
        <v>0</v>
      </c>
      <c r="BR2753" s="2">
        <v>0</v>
      </c>
      <c r="BS2753" s="2">
        <v>0</v>
      </c>
      <c r="BT2753" s="2">
        <v>0</v>
      </c>
      <c r="BU2753" s="2">
        <v>1</v>
      </c>
      <c r="BV2753" s="2">
        <v>9</v>
      </c>
      <c r="BW2753" s="2">
        <v>0</v>
      </c>
      <c r="BX2753" s="2">
        <v>0</v>
      </c>
      <c r="BY2753" s="2">
        <v>0</v>
      </c>
      <c r="BZ2753" s="2">
        <v>4</v>
      </c>
      <c r="CA2753" s="2">
        <v>0</v>
      </c>
      <c r="CB2753" s="2">
        <v>9</v>
      </c>
      <c r="CC2753" s="2">
        <v>0</v>
      </c>
      <c r="CD2753" s="2">
        <v>0</v>
      </c>
      <c r="CE2753">
        <v>0</v>
      </c>
      <c r="CF2753">
        <v>3292876372.4257798</v>
      </c>
      <c r="CG2753">
        <v>310732.20400498598</v>
      </c>
      <c r="CH2753" s="2">
        <f t="shared" si="171"/>
        <v>0</v>
      </c>
      <c r="CI2753" t="str">
        <f t="shared" si="168"/>
        <v>Texas</v>
      </c>
      <c r="CJ2753" t="str">
        <f t="shared" si="169"/>
        <v>Tyler</v>
      </c>
      <c r="CK2753" t="str">
        <f t="shared" si="170"/>
        <v>TX</v>
      </c>
      <c r="CL2753" t="str">
        <f>IF(Table1[[#This Row],[3 Day Avg]]&lt;=25,"Green","Red")</f>
        <v>Green</v>
      </c>
    </row>
    <row r="2754" spans="1:90" x14ac:dyDescent="0.25">
      <c r="A2754">
        <v>2753</v>
      </c>
      <c r="B2754" t="s">
        <v>4606</v>
      </c>
      <c r="C2754" t="s">
        <v>2770</v>
      </c>
      <c r="D2754" t="s">
        <v>4232</v>
      </c>
      <c r="E2754">
        <v>48</v>
      </c>
      <c r="F2754">
        <v>48459</v>
      </c>
      <c r="G2754">
        <v>3.6303630363036299</v>
      </c>
      <c r="H2754">
        <v>1468.73</v>
      </c>
      <c r="I2754">
        <v>53.320407174018399</v>
      </c>
      <c r="J2754">
        <v>15.9</v>
      </c>
      <c r="K2754">
        <v>4.2</v>
      </c>
      <c r="L2754">
        <v>80.079800000000006</v>
      </c>
      <c r="M2754">
        <v>0</v>
      </c>
      <c r="N2754" s="1">
        <v>44165.342210648145</v>
      </c>
      <c r="O2754" t="s">
        <v>319</v>
      </c>
      <c r="P2754" s="1">
        <v>43909.792349537034</v>
      </c>
      <c r="Q2754" t="s">
        <v>398</v>
      </c>
      <c r="R2754" t="s">
        <v>4607</v>
      </c>
      <c r="S2754" t="s">
        <v>90</v>
      </c>
      <c r="T2754">
        <v>606</v>
      </c>
      <c r="U2754">
        <v>22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41260</v>
      </c>
      <c r="AF2754">
        <v>6455</v>
      </c>
      <c r="AG2754">
        <v>746</v>
      </c>
      <c r="AH2754">
        <v>48554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10703677</v>
      </c>
      <c r="AO2754">
        <v>0</v>
      </c>
      <c r="AP2754">
        <v>0</v>
      </c>
      <c r="AQ2754">
        <v>0</v>
      </c>
      <c r="AR2754">
        <v>40769</v>
      </c>
      <c r="AS2754">
        <v>32817</v>
      </c>
      <c r="AT2754">
        <v>3368</v>
      </c>
      <c r="AU2754">
        <v>294</v>
      </c>
      <c r="AV2754">
        <v>239</v>
      </c>
      <c r="AW2754">
        <v>0</v>
      </c>
      <c r="AX2754">
        <v>199</v>
      </c>
      <c r="AY2754">
        <v>429</v>
      </c>
      <c r="AZ2754">
        <v>3423</v>
      </c>
      <c r="BA2754">
        <v>35051</v>
      </c>
      <c r="BB2754">
        <v>3406</v>
      </c>
      <c r="BC2754">
        <v>294</v>
      </c>
      <c r="BD2754">
        <v>239</v>
      </c>
      <c r="BE2754">
        <v>0</v>
      </c>
      <c r="BF2754">
        <v>1115</v>
      </c>
      <c r="BG2754">
        <v>664</v>
      </c>
      <c r="BH2754">
        <v>37346</v>
      </c>
      <c r="BI2754">
        <v>8177</v>
      </c>
      <c r="BJ2754">
        <v>5004</v>
      </c>
      <c r="BK2754">
        <v>4367</v>
      </c>
      <c r="BL2754">
        <v>3006</v>
      </c>
      <c r="BM2754">
        <v>40769</v>
      </c>
      <c r="BN2754">
        <v>3423</v>
      </c>
      <c r="BO2754">
        <v>16123</v>
      </c>
      <c r="BP2754">
        <v>4092</v>
      </c>
      <c r="BQ2754" s="2">
        <v>0</v>
      </c>
      <c r="BR2754" s="2">
        <v>0</v>
      </c>
      <c r="BS2754" s="2">
        <v>0</v>
      </c>
      <c r="BT2754" s="2">
        <v>0</v>
      </c>
      <c r="BU2754" s="2">
        <v>13</v>
      </c>
      <c r="BV2754" s="2">
        <v>1</v>
      </c>
      <c r="BW2754" s="2">
        <v>0</v>
      </c>
      <c r="BX2754" s="2">
        <v>1</v>
      </c>
      <c r="BY2754" s="2">
        <v>4</v>
      </c>
      <c r="BZ2754" s="2">
        <v>7</v>
      </c>
      <c r="CA2754" s="2">
        <v>7</v>
      </c>
      <c r="CB2754" s="2">
        <v>0</v>
      </c>
      <c r="CC2754" s="2">
        <v>9</v>
      </c>
      <c r="CD2754" s="2">
        <v>4</v>
      </c>
      <c r="CE2754">
        <v>0</v>
      </c>
      <c r="CF2754">
        <v>2174857059.8007798</v>
      </c>
      <c r="CG2754">
        <v>215628.29181464299</v>
      </c>
      <c r="CH2754" s="2">
        <f t="shared" si="171"/>
        <v>0</v>
      </c>
      <c r="CI2754" t="str">
        <f t="shared" ref="CI2754:CI2817" si="172">C2754</f>
        <v>Texas</v>
      </c>
      <c r="CJ2754" t="str">
        <f t="shared" ref="CJ2754:CJ2817" si="173">B2754</f>
        <v>Upshur</v>
      </c>
      <c r="CK2754" t="str">
        <f t="shared" ref="CK2754:CK2817" si="174">D2754</f>
        <v>TX</v>
      </c>
      <c r="CL2754" t="str">
        <f>IF(Table1[[#This Row],[3 Day Avg]]&lt;=25,"Green","Red")</f>
        <v>Green</v>
      </c>
    </row>
    <row r="2755" spans="1:90" x14ac:dyDescent="0.25">
      <c r="A2755">
        <v>2754</v>
      </c>
      <c r="B2755" t="s">
        <v>4608</v>
      </c>
      <c r="C2755" t="s">
        <v>2770</v>
      </c>
      <c r="D2755" t="s">
        <v>4232</v>
      </c>
      <c r="E2755">
        <v>48</v>
      </c>
      <c r="F2755">
        <v>48461</v>
      </c>
      <c r="G2755">
        <v>7.2289156626505999</v>
      </c>
      <c r="H2755">
        <v>2260.96</v>
      </c>
      <c r="I2755">
        <v>163.44320348678801</v>
      </c>
      <c r="J2755">
        <v>14.2</v>
      </c>
      <c r="K2755">
        <v>3.4</v>
      </c>
      <c r="L2755">
        <v>88.842500000000001</v>
      </c>
      <c r="M2755">
        <v>1.78293029732646</v>
      </c>
      <c r="N2755" s="1">
        <v>44165.342210648145</v>
      </c>
      <c r="O2755" t="s">
        <v>319</v>
      </c>
      <c r="P2755" s="1">
        <v>43909.794791666667</v>
      </c>
      <c r="Q2755" t="s">
        <v>398</v>
      </c>
      <c r="R2755" t="s">
        <v>4609</v>
      </c>
      <c r="S2755" t="s">
        <v>90</v>
      </c>
      <c r="T2755">
        <v>83</v>
      </c>
      <c r="U2755">
        <v>6</v>
      </c>
      <c r="V2755">
        <v>60</v>
      </c>
      <c r="W2755">
        <v>94</v>
      </c>
      <c r="X2755">
        <v>85</v>
      </c>
      <c r="Y2755">
        <v>122</v>
      </c>
      <c r="Z2755">
        <v>185</v>
      </c>
      <c r="AA2755">
        <v>29</v>
      </c>
      <c r="AB2755">
        <v>26</v>
      </c>
      <c r="AC2755">
        <v>5</v>
      </c>
      <c r="AD2755">
        <v>0</v>
      </c>
      <c r="AE2755">
        <v>3671</v>
      </c>
      <c r="AF2755">
        <v>512</v>
      </c>
      <c r="AG2755">
        <v>54</v>
      </c>
      <c r="AH2755">
        <v>53867</v>
      </c>
      <c r="AI2755">
        <v>0</v>
      </c>
      <c r="AJ2755">
        <v>0</v>
      </c>
      <c r="AK2755">
        <v>1225118</v>
      </c>
      <c r="AL2755">
        <v>21843</v>
      </c>
      <c r="AM2755">
        <v>0</v>
      </c>
      <c r="AN2755">
        <v>10703677</v>
      </c>
      <c r="AO2755">
        <v>546</v>
      </c>
      <c r="AP2755">
        <v>0</v>
      </c>
      <c r="AQ2755">
        <v>0</v>
      </c>
      <c r="AR2755">
        <v>3634</v>
      </c>
      <c r="AS2755">
        <v>1525</v>
      </c>
      <c r="AT2755">
        <v>237</v>
      </c>
      <c r="AU2755">
        <v>5</v>
      </c>
      <c r="AV2755">
        <v>25</v>
      </c>
      <c r="AW2755">
        <v>0</v>
      </c>
      <c r="AX2755">
        <v>5</v>
      </c>
      <c r="AY2755">
        <v>0</v>
      </c>
      <c r="AZ2755">
        <v>1837</v>
      </c>
      <c r="BA2755">
        <v>1735</v>
      </c>
      <c r="BB2755">
        <v>246</v>
      </c>
      <c r="BC2755">
        <v>5</v>
      </c>
      <c r="BD2755">
        <v>25</v>
      </c>
      <c r="BE2755">
        <v>0</v>
      </c>
      <c r="BF2755">
        <v>1612</v>
      </c>
      <c r="BG2755">
        <v>11</v>
      </c>
      <c r="BH2755">
        <v>1797</v>
      </c>
      <c r="BI2755">
        <v>897</v>
      </c>
      <c r="BJ2755">
        <v>426</v>
      </c>
      <c r="BK2755">
        <v>418</v>
      </c>
      <c r="BL2755">
        <v>239</v>
      </c>
      <c r="BM2755">
        <v>3634</v>
      </c>
      <c r="BN2755">
        <v>1837</v>
      </c>
      <c r="BO2755">
        <v>1347</v>
      </c>
      <c r="BP2755">
        <v>307</v>
      </c>
      <c r="BQ2755" s="2">
        <v>0</v>
      </c>
      <c r="BR2755" s="2">
        <v>0</v>
      </c>
      <c r="BS2755" s="2">
        <v>37</v>
      </c>
      <c r="BT2755" s="2">
        <v>0</v>
      </c>
      <c r="BU2755" s="2">
        <v>1</v>
      </c>
      <c r="BV2755" s="2">
        <v>1</v>
      </c>
      <c r="BW2755" s="2">
        <v>1</v>
      </c>
      <c r="BX2755" s="2">
        <v>0</v>
      </c>
      <c r="BY2755" s="2">
        <v>1</v>
      </c>
      <c r="BZ2755" s="2">
        <v>-1</v>
      </c>
      <c r="CA2755" s="2">
        <v>2</v>
      </c>
      <c r="CB2755" s="2">
        <v>1</v>
      </c>
      <c r="CC2755" s="2">
        <v>7</v>
      </c>
      <c r="CD2755" s="2">
        <v>0</v>
      </c>
      <c r="CE2755">
        <v>0</v>
      </c>
      <c r="CF2755">
        <v>4424822455.2851601</v>
      </c>
      <c r="CG2755">
        <v>267050.59951680899</v>
      </c>
      <c r="CH2755" s="2">
        <f t="shared" ref="CH2755:CH2818" si="175">(AVERAGE(BQ2755:BS2755)/AR2755)*100000</f>
        <v>339.38726839112087</v>
      </c>
      <c r="CI2755" t="str">
        <f t="shared" si="172"/>
        <v>Texas</v>
      </c>
      <c r="CJ2755" t="str">
        <f t="shared" si="173"/>
        <v>Upton</v>
      </c>
      <c r="CK2755" t="str">
        <f t="shared" si="174"/>
        <v>TX</v>
      </c>
      <c r="CL2755" t="str">
        <f>IF(Table1[[#This Row],[3 Day Avg]]&lt;=25,"Green","Red")</f>
        <v>Red</v>
      </c>
    </row>
    <row r="2756" spans="1:90" x14ac:dyDescent="0.25">
      <c r="A2756">
        <v>2755</v>
      </c>
      <c r="B2756" t="s">
        <v>4610</v>
      </c>
      <c r="C2756" t="s">
        <v>2770</v>
      </c>
      <c r="D2756" t="s">
        <v>4232</v>
      </c>
      <c r="E2756">
        <v>48</v>
      </c>
      <c r="F2756">
        <v>48463</v>
      </c>
      <c r="G2756">
        <v>3.3658104517271901</v>
      </c>
      <c r="H2756">
        <v>4205.47</v>
      </c>
      <c r="I2756">
        <v>141.548089100797</v>
      </c>
      <c r="J2756">
        <v>22.9</v>
      </c>
      <c r="K2756">
        <v>4.3</v>
      </c>
      <c r="L2756">
        <v>65.518199999999993</v>
      </c>
      <c r="M2756">
        <v>1.78293029732646</v>
      </c>
      <c r="N2756" s="1">
        <v>44165.342210648145</v>
      </c>
      <c r="O2756" t="s">
        <v>319</v>
      </c>
      <c r="P2756" s="1">
        <v>43909.794791666667</v>
      </c>
      <c r="Q2756" t="s">
        <v>398</v>
      </c>
      <c r="R2756" t="s">
        <v>4611</v>
      </c>
      <c r="S2756" t="s">
        <v>90</v>
      </c>
      <c r="T2756">
        <v>1129</v>
      </c>
      <c r="U2756">
        <v>38</v>
      </c>
      <c r="V2756">
        <v>345</v>
      </c>
      <c r="W2756">
        <v>856</v>
      </c>
      <c r="X2756">
        <v>774</v>
      </c>
      <c r="Y2756">
        <v>1387</v>
      </c>
      <c r="Z2756">
        <v>1173</v>
      </c>
      <c r="AA2756">
        <v>25</v>
      </c>
      <c r="AB2756">
        <v>21</v>
      </c>
      <c r="AC2756">
        <v>6</v>
      </c>
      <c r="AD2756">
        <v>2</v>
      </c>
      <c r="AE2756">
        <v>26846</v>
      </c>
      <c r="AF2756">
        <v>5999</v>
      </c>
      <c r="AG2756">
        <v>495</v>
      </c>
      <c r="AH2756">
        <v>39725</v>
      </c>
      <c r="AI2756">
        <v>0</v>
      </c>
      <c r="AJ2756">
        <v>0</v>
      </c>
      <c r="AK2756">
        <v>1225118</v>
      </c>
      <c r="AL2756">
        <v>21843</v>
      </c>
      <c r="AM2756">
        <v>0</v>
      </c>
      <c r="AN2756">
        <v>10703677</v>
      </c>
      <c r="AO2756">
        <v>4535</v>
      </c>
      <c r="AP2756">
        <v>8</v>
      </c>
      <c r="AQ2756">
        <v>0</v>
      </c>
      <c r="AR2756">
        <v>27009</v>
      </c>
      <c r="AS2756">
        <v>7223</v>
      </c>
      <c r="AT2756">
        <v>86</v>
      </c>
      <c r="AU2756">
        <v>107</v>
      </c>
      <c r="AV2756">
        <v>271</v>
      </c>
      <c r="AW2756">
        <v>0</v>
      </c>
      <c r="AX2756">
        <v>5</v>
      </c>
      <c r="AY2756">
        <v>70</v>
      </c>
      <c r="AZ2756">
        <v>19247</v>
      </c>
      <c r="BA2756">
        <v>24114</v>
      </c>
      <c r="BB2756">
        <v>133</v>
      </c>
      <c r="BC2756">
        <v>143</v>
      </c>
      <c r="BD2756">
        <v>279</v>
      </c>
      <c r="BE2756">
        <v>19</v>
      </c>
      <c r="BF2756">
        <v>1707</v>
      </c>
      <c r="BG2756">
        <v>614</v>
      </c>
      <c r="BH2756">
        <v>7762</v>
      </c>
      <c r="BI2756">
        <v>6055</v>
      </c>
      <c r="BJ2756">
        <v>4130</v>
      </c>
      <c r="BK2756">
        <v>3511</v>
      </c>
      <c r="BL2756">
        <v>1975</v>
      </c>
      <c r="BM2756">
        <v>27009</v>
      </c>
      <c r="BN2756">
        <v>19247</v>
      </c>
      <c r="BO2756">
        <v>8778</v>
      </c>
      <c r="BP2756">
        <v>2560</v>
      </c>
      <c r="BQ2756" s="2">
        <v>8</v>
      </c>
      <c r="BR2756" s="2">
        <v>7</v>
      </c>
      <c r="BS2756" s="2">
        <v>7</v>
      </c>
      <c r="BT2756" s="2">
        <v>5</v>
      </c>
      <c r="BU2756" s="2">
        <v>25</v>
      </c>
      <c r="BV2756" s="2">
        <v>8</v>
      </c>
      <c r="BW2756" s="2">
        <v>13</v>
      </c>
      <c r="BX2756" s="2">
        <v>10</v>
      </c>
      <c r="BY2756" s="2">
        <v>17</v>
      </c>
      <c r="BZ2756" s="2">
        <v>15</v>
      </c>
      <c r="CA2756" s="2">
        <v>6</v>
      </c>
      <c r="CB2756" s="2">
        <v>7</v>
      </c>
      <c r="CC2756" s="2">
        <v>9</v>
      </c>
      <c r="CD2756" s="2">
        <v>13</v>
      </c>
      <c r="CE2756">
        <v>29.799597705431001</v>
      </c>
      <c r="CF2756">
        <v>5333645303.7968798</v>
      </c>
      <c r="CG2756">
        <v>292678.238547338</v>
      </c>
      <c r="CH2756" s="2">
        <f t="shared" si="175"/>
        <v>27.151443346045145</v>
      </c>
      <c r="CI2756" t="str">
        <f t="shared" si="172"/>
        <v>Texas</v>
      </c>
      <c r="CJ2756" t="str">
        <f t="shared" si="173"/>
        <v>Uvalde</v>
      </c>
      <c r="CK2756" t="str">
        <f t="shared" si="174"/>
        <v>TX</v>
      </c>
      <c r="CL2756" t="str">
        <f>IF(Table1[[#This Row],[3 Day Avg]]&lt;=25,"Green","Red")</f>
        <v>Red</v>
      </c>
    </row>
    <row r="2757" spans="1:90" x14ac:dyDescent="0.25">
      <c r="A2757">
        <v>2756</v>
      </c>
      <c r="B2757" t="s">
        <v>4612</v>
      </c>
      <c r="C2757" t="s">
        <v>2770</v>
      </c>
      <c r="D2757" t="s">
        <v>4232</v>
      </c>
      <c r="E2757">
        <v>48</v>
      </c>
      <c r="F2757">
        <v>48465</v>
      </c>
      <c r="G2757">
        <v>4.7748976807639796</v>
      </c>
      <c r="H2757">
        <v>5958.38</v>
      </c>
      <c r="I2757">
        <v>284.50658429523702</v>
      </c>
      <c r="J2757">
        <v>18.899999999999999</v>
      </c>
      <c r="K2757">
        <v>4.3</v>
      </c>
      <c r="L2757">
        <v>73.024100000000004</v>
      </c>
      <c r="M2757">
        <v>1.78293029732646</v>
      </c>
      <c r="N2757" s="1">
        <v>44165.342210648145</v>
      </c>
      <c r="O2757" t="s">
        <v>87</v>
      </c>
      <c r="P2757" s="1">
        <v>43917.044074074074</v>
      </c>
      <c r="Q2757" t="s">
        <v>398</v>
      </c>
      <c r="R2757" t="s">
        <v>4613</v>
      </c>
      <c r="S2757" t="s">
        <v>90</v>
      </c>
      <c r="T2757">
        <v>2932</v>
      </c>
      <c r="U2757">
        <v>140</v>
      </c>
      <c r="V2757">
        <v>1050</v>
      </c>
      <c r="W2757">
        <v>818</v>
      </c>
      <c r="X2757">
        <v>1201</v>
      </c>
      <c r="Y2757">
        <v>1487</v>
      </c>
      <c r="Z2757">
        <v>2338</v>
      </c>
      <c r="AA2757">
        <v>93</v>
      </c>
      <c r="AB2757">
        <v>47</v>
      </c>
      <c r="AC2757">
        <v>7</v>
      </c>
      <c r="AD2757">
        <v>2</v>
      </c>
      <c r="AE2757">
        <v>49208</v>
      </c>
      <c r="AF2757">
        <v>8950</v>
      </c>
      <c r="AG2757">
        <v>876</v>
      </c>
      <c r="AH2757">
        <v>44276</v>
      </c>
      <c r="AI2757">
        <v>0</v>
      </c>
      <c r="AJ2757">
        <v>0</v>
      </c>
      <c r="AK2757">
        <v>1225118</v>
      </c>
      <c r="AL2757">
        <v>21843</v>
      </c>
      <c r="AM2757">
        <v>0</v>
      </c>
      <c r="AN2757">
        <v>10703677</v>
      </c>
      <c r="AO2757">
        <v>6894</v>
      </c>
      <c r="AP2757">
        <v>0</v>
      </c>
      <c r="AQ2757">
        <v>0</v>
      </c>
      <c r="AR2757">
        <v>49027</v>
      </c>
      <c r="AS2757">
        <v>7612</v>
      </c>
      <c r="AT2757">
        <v>611</v>
      </c>
      <c r="AU2757">
        <v>64</v>
      </c>
      <c r="AV2757">
        <v>285</v>
      </c>
      <c r="AW2757">
        <v>31</v>
      </c>
      <c r="AX2757">
        <v>0</v>
      </c>
      <c r="AY2757">
        <v>338</v>
      </c>
      <c r="AZ2757">
        <v>40086</v>
      </c>
      <c r="BA2757">
        <v>45335</v>
      </c>
      <c r="BB2757">
        <v>760</v>
      </c>
      <c r="BC2757">
        <v>171</v>
      </c>
      <c r="BD2757">
        <v>304</v>
      </c>
      <c r="BE2757">
        <v>31</v>
      </c>
      <c r="BF2757">
        <v>1905</v>
      </c>
      <c r="BG2757">
        <v>521</v>
      </c>
      <c r="BH2757">
        <v>8941</v>
      </c>
      <c r="BI2757">
        <v>11766</v>
      </c>
      <c r="BJ2757">
        <v>7897</v>
      </c>
      <c r="BK2757">
        <v>7022</v>
      </c>
      <c r="BL2757">
        <v>3069</v>
      </c>
      <c r="BM2757">
        <v>49027</v>
      </c>
      <c r="BN2757">
        <v>40086</v>
      </c>
      <c r="BO2757">
        <v>15448</v>
      </c>
      <c r="BP2757">
        <v>3825</v>
      </c>
      <c r="BQ2757" s="2">
        <v>0</v>
      </c>
      <c r="BR2757" s="2">
        <v>0</v>
      </c>
      <c r="BS2757" s="2">
        <v>0</v>
      </c>
      <c r="BT2757" s="2">
        <v>0</v>
      </c>
      <c r="BU2757" s="2">
        <v>0</v>
      </c>
      <c r="BV2757" s="2">
        <v>0</v>
      </c>
      <c r="BW2757" s="2">
        <v>0</v>
      </c>
      <c r="BX2757" s="2">
        <v>0</v>
      </c>
      <c r="BY2757" s="2">
        <v>0</v>
      </c>
      <c r="BZ2757" s="2">
        <v>0</v>
      </c>
      <c r="CA2757" s="2">
        <v>0</v>
      </c>
      <c r="CB2757" s="2">
        <v>0</v>
      </c>
      <c r="CC2757" s="2">
        <v>0</v>
      </c>
      <c r="CD2757" s="2">
        <v>152</v>
      </c>
      <c r="CE2757">
        <v>0</v>
      </c>
      <c r="CF2757">
        <v>11174293407.2227</v>
      </c>
      <c r="CG2757">
        <v>528640.71030700905</v>
      </c>
      <c r="CH2757" s="2">
        <f t="shared" si="175"/>
        <v>0</v>
      </c>
      <c r="CI2757" t="str">
        <f t="shared" si="172"/>
        <v>Texas</v>
      </c>
      <c r="CJ2757" t="str">
        <f t="shared" si="173"/>
        <v>Val Verde</v>
      </c>
      <c r="CK2757" t="str">
        <f t="shared" si="174"/>
        <v>TX</v>
      </c>
      <c r="CL2757" t="str">
        <f>IF(Table1[[#This Row],[3 Day Avg]]&lt;=25,"Green","Red")</f>
        <v>Green</v>
      </c>
    </row>
    <row r="2758" spans="1:90" x14ac:dyDescent="0.25">
      <c r="A2758">
        <v>2757</v>
      </c>
      <c r="B2758" t="s">
        <v>4614</v>
      </c>
      <c r="C2758" t="s">
        <v>2770</v>
      </c>
      <c r="D2758" t="s">
        <v>4232</v>
      </c>
      <c r="E2758">
        <v>48</v>
      </c>
      <c r="F2758">
        <v>48467</v>
      </c>
      <c r="G2758">
        <v>2.9837251356238701</v>
      </c>
      <c r="H2758">
        <v>1974.33</v>
      </c>
      <c r="I2758">
        <v>58.908584587372097</v>
      </c>
      <c r="J2758">
        <v>15.6</v>
      </c>
      <c r="K2758">
        <v>3.5</v>
      </c>
      <c r="L2758">
        <v>84.364699999999999</v>
      </c>
      <c r="M2758">
        <v>0</v>
      </c>
      <c r="N2758" s="1">
        <v>44165.342210648145</v>
      </c>
      <c r="O2758" t="s">
        <v>319</v>
      </c>
      <c r="P2758" s="1">
        <v>43909.792349537034</v>
      </c>
      <c r="Q2758" t="s">
        <v>398</v>
      </c>
      <c r="R2758" t="s">
        <v>4615</v>
      </c>
      <c r="S2758" t="s">
        <v>90</v>
      </c>
      <c r="T2758">
        <v>1106</v>
      </c>
      <c r="U2758">
        <v>33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56019</v>
      </c>
      <c r="AF2758">
        <v>8598</v>
      </c>
      <c r="AG2758">
        <v>904</v>
      </c>
      <c r="AH2758">
        <v>51152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10703677</v>
      </c>
      <c r="AO2758">
        <v>0</v>
      </c>
      <c r="AP2758">
        <v>0</v>
      </c>
      <c r="AQ2758">
        <v>0</v>
      </c>
      <c r="AR2758">
        <v>54368</v>
      </c>
      <c r="AS2758">
        <v>45714</v>
      </c>
      <c r="AT2758">
        <v>1423</v>
      </c>
      <c r="AU2758">
        <v>298</v>
      </c>
      <c r="AV2758">
        <v>268</v>
      </c>
      <c r="AW2758">
        <v>39</v>
      </c>
      <c r="AX2758">
        <v>0</v>
      </c>
      <c r="AY2758">
        <v>885</v>
      </c>
      <c r="AZ2758">
        <v>5741</v>
      </c>
      <c r="BA2758">
        <v>50558</v>
      </c>
      <c r="BB2758">
        <v>1423</v>
      </c>
      <c r="BC2758">
        <v>358</v>
      </c>
      <c r="BD2758">
        <v>268</v>
      </c>
      <c r="BE2758">
        <v>39</v>
      </c>
      <c r="BF2758">
        <v>618</v>
      </c>
      <c r="BG2758">
        <v>1104</v>
      </c>
      <c r="BH2758">
        <v>48627</v>
      </c>
      <c r="BI2758">
        <v>10223</v>
      </c>
      <c r="BJ2758">
        <v>6577</v>
      </c>
      <c r="BK2758">
        <v>5606</v>
      </c>
      <c r="BL2758">
        <v>4591</v>
      </c>
      <c r="BM2758">
        <v>54368</v>
      </c>
      <c r="BN2758">
        <v>5741</v>
      </c>
      <c r="BO2758">
        <v>21024</v>
      </c>
      <c r="BP2758">
        <v>6347</v>
      </c>
      <c r="BQ2758" s="2">
        <v>0</v>
      </c>
      <c r="BR2758" s="2">
        <v>0</v>
      </c>
      <c r="BS2758" s="2">
        <v>0</v>
      </c>
      <c r="BT2758" s="2">
        <v>28</v>
      </c>
      <c r="BU2758" s="2">
        <v>25</v>
      </c>
      <c r="BV2758" s="2">
        <v>26</v>
      </c>
      <c r="BW2758" s="2">
        <v>0</v>
      </c>
      <c r="BX2758" s="2">
        <v>0</v>
      </c>
      <c r="BY2758" s="2">
        <v>10</v>
      </c>
      <c r="BZ2758" s="2">
        <v>10</v>
      </c>
      <c r="CA2758" s="2">
        <v>29</v>
      </c>
      <c r="CB2758" s="2">
        <v>25</v>
      </c>
      <c r="CC2758" s="2">
        <v>59</v>
      </c>
      <c r="CD2758" s="2">
        <v>0</v>
      </c>
      <c r="CE2758">
        <v>0</v>
      </c>
      <c r="CF2758">
        <v>3142867712.9765601</v>
      </c>
      <c r="CG2758">
        <v>278996.30312944099</v>
      </c>
      <c r="CH2758" s="2">
        <f t="shared" si="175"/>
        <v>0</v>
      </c>
      <c r="CI2758" t="str">
        <f t="shared" si="172"/>
        <v>Texas</v>
      </c>
      <c r="CJ2758" t="str">
        <f t="shared" si="173"/>
        <v>Van Zandt</v>
      </c>
      <c r="CK2758" t="str">
        <f t="shared" si="174"/>
        <v>TX</v>
      </c>
      <c r="CL2758" t="str">
        <f>IF(Table1[[#This Row],[3 Day Avg]]&lt;=25,"Green","Red")</f>
        <v>Green</v>
      </c>
    </row>
    <row r="2759" spans="1:90" x14ac:dyDescent="0.25">
      <c r="A2759">
        <v>2758</v>
      </c>
      <c r="B2759" t="s">
        <v>4616</v>
      </c>
      <c r="C2759" t="s">
        <v>2770</v>
      </c>
      <c r="D2759" t="s">
        <v>4232</v>
      </c>
      <c r="E2759">
        <v>48</v>
      </c>
      <c r="F2759">
        <v>48469</v>
      </c>
      <c r="G2759">
        <v>2.1039854339469999</v>
      </c>
      <c r="H2759">
        <v>5370.78</v>
      </c>
      <c r="I2759">
        <v>113.000488944423</v>
      </c>
      <c r="J2759">
        <v>15.4</v>
      </c>
      <c r="K2759">
        <v>3.8</v>
      </c>
      <c r="L2759">
        <v>85.179400000000001</v>
      </c>
      <c r="M2759">
        <v>1.78293029732646</v>
      </c>
      <c r="N2759" s="1">
        <v>44165.342210648145</v>
      </c>
      <c r="O2759" t="s">
        <v>87</v>
      </c>
      <c r="P2759" s="1">
        <v>43923.150497685187</v>
      </c>
      <c r="Q2759" t="s">
        <v>398</v>
      </c>
      <c r="R2759" t="s">
        <v>4617</v>
      </c>
      <c r="S2759" t="s">
        <v>90</v>
      </c>
      <c r="T2759">
        <v>4943</v>
      </c>
      <c r="U2759">
        <v>104</v>
      </c>
      <c r="V2759">
        <v>2045</v>
      </c>
      <c r="W2759">
        <v>1844</v>
      </c>
      <c r="X2759">
        <v>2119</v>
      </c>
      <c r="Y2759">
        <v>3563</v>
      </c>
      <c r="Z2759">
        <v>4600</v>
      </c>
      <c r="AA2759">
        <v>627</v>
      </c>
      <c r="AB2759">
        <v>588</v>
      </c>
      <c r="AC2759">
        <v>83</v>
      </c>
      <c r="AD2759">
        <v>12</v>
      </c>
      <c r="AE2759">
        <v>92035</v>
      </c>
      <c r="AF2759">
        <v>13855</v>
      </c>
      <c r="AG2759">
        <v>1653</v>
      </c>
      <c r="AH2759">
        <v>51646</v>
      </c>
      <c r="AI2759">
        <v>0</v>
      </c>
      <c r="AJ2759">
        <v>0</v>
      </c>
      <c r="AK2759">
        <v>1225118</v>
      </c>
      <c r="AL2759">
        <v>21843</v>
      </c>
      <c r="AM2759">
        <v>0</v>
      </c>
      <c r="AN2759">
        <v>10703677</v>
      </c>
      <c r="AO2759">
        <v>14171</v>
      </c>
      <c r="AP2759">
        <v>0</v>
      </c>
      <c r="AQ2759">
        <v>0</v>
      </c>
      <c r="AR2759">
        <v>91970</v>
      </c>
      <c r="AS2759">
        <v>41428</v>
      </c>
      <c r="AT2759">
        <v>5205</v>
      </c>
      <c r="AU2759">
        <v>155</v>
      </c>
      <c r="AV2759">
        <v>1001</v>
      </c>
      <c r="AW2759">
        <v>0</v>
      </c>
      <c r="AX2759">
        <v>165</v>
      </c>
      <c r="AY2759">
        <v>1283</v>
      </c>
      <c r="AZ2759">
        <v>42733</v>
      </c>
      <c r="BA2759">
        <v>80532</v>
      </c>
      <c r="BB2759">
        <v>5505</v>
      </c>
      <c r="BC2759">
        <v>269</v>
      </c>
      <c r="BD2759">
        <v>1032</v>
      </c>
      <c r="BE2759">
        <v>41</v>
      </c>
      <c r="BF2759">
        <v>2487</v>
      </c>
      <c r="BG2759">
        <v>2104</v>
      </c>
      <c r="BH2759">
        <v>49237</v>
      </c>
      <c r="BI2759">
        <v>19668</v>
      </c>
      <c r="BJ2759">
        <v>12476</v>
      </c>
      <c r="BK2759">
        <v>12754</v>
      </c>
      <c r="BL2759">
        <v>6008</v>
      </c>
      <c r="BM2759">
        <v>91970</v>
      </c>
      <c r="BN2759">
        <v>42733</v>
      </c>
      <c r="BO2759">
        <v>32901</v>
      </c>
      <c r="BP2759">
        <v>8163</v>
      </c>
      <c r="BQ2759" s="2">
        <v>0</v>
      </c>
      <c r="BR2759" s="2">
        <v>0</v>
      </c>
      <c r="BS2759" s="2">
        <v>0</v>
      </c>
      <c r="BT2759" s="2">
        <v>45</v>
      </c>
      <c r="BU2759" s="2">
        <v>65</v>
      </c>
      <c r="BV2759" s="2">
        <v>53</v>
      </c>
      <c r="BW2759" s="2">
        <v>0</v>
      </c>
      <c r="BX2759" s="2">
        <v>0</v>
      </c>
      <c r="BY2759" s="2">
        <v>19</v>
      </c>
      <c r="BZ2759" s="2">
        <v>28</v>
      </c>
      <c r="CA2759" s="2">
        <v>35</v>
      </c>
      <c r="CB2759" s="2">
        <v>71</v>
      </c>
      <c r="CC2759" s="2">
        <v>43</v>
      </c>
      <c r="CD2759" s="2">
        <v>0</v>
      </c>
      <c r="CE2759">
        <v>0</v>
      </c>
      <c r="CF2759">
        <v>3004899337.0195298</v>
      </c>
      <c r="CG2759">
        <v>314403.63653147302</v>
      </c>
      <c r="CH2759" s="2">
        <f t="shared" si="175"/>
        <v>0</v>
      </c>
      <c r="CI2759" t="str">
        <f t="shared" si="172"/>
        <v>Texas</v>
      </c>
      <c r="CJ2759" t="str">
        <f t="shared" si="173"/>
        <v>Victoria</v>
      </c>
      <c r="CK2759" t="str">
        <f t="shared" si="174"/>
        <v>TX</v>
      </c>
      <c r="CL2759" t="str">
        <f>IF(Table1[[#This Row],[3 Day Avg]]&lt;=25,"Green","Red")</f>
        <v>Green</v>
      </c>
    </row>
    <row r="2760" spans="1:90" x14ac:dyDescent="0.25">
      <c r="A2760">
        <v>2759</v>
      </c>
      <c r="B2760" t="s">
        <v>215</v>
      </c>
      <c r="C2760" t="s">
        <v>2770</v>
      </c>
      <c r="D2760" t="s">
        <v>4232</v>
      </c>
      <c r="E2760">
        <v>48</v>
      </c>
      <c r="F2760">
        <v>48471</v>
      </c>
      <c r="G2760">
        <v>1.5703231679562999</v>
      </c>
      <c r="H2760">
        <v>6062.36</v>
      </c>
      <c r="I2760">
        <v>95.198675496688793</v>
      </c>
      <c r="J2760">
        <v>26.1</v>
      </c>
      <c r="K2760">
        <v>4.2</v>
      </c>
      <c r="L2760">
        <v>72.0428</v>
      </c>
      <c r="M2760">
        <v>1.78293029732646</v>
      </c>
      <c r="N2760" s="1">
        <v>44165.342210648145</v>
      </c>
      <c r="O2760" t="s">
        <v>319</v>
      </c>
      <c r="P2760" s="1">
        <v>43909.794791666667</v>
      </c>
      <c r="Q2760" t="s">
        <v>398</v>
      </c>
      <c r="R2760" t="s">
        <v>4618</v>
      </c>
      <c r="S2760" t="s">
        <v>90</v>
      </c>
      <c r="T2760">
        <v>4394</v>
      </c>
      <c r="U2760">
        <v>69</v>
      </c>
      <c r="V2760">
        <v>1251</v>
      </c>
      <c r="W2760">
        <v>935</v>
      </c>
      <c r="X2760">
        <v>1334</v>
      </c>
      <c r="Y2760">
        <v>2192</v>
      </c>
      <c r="Z2760">
        <v>3005</v>
      </c>
      <c r="AA2760">
        <v>123</v>
      </c>
      <c r="AB2760">
        <v>90</v>
      </c>
      <c r="AC2760">
        <v>6</v>
      </c>
      <c r="AD2760">
        <v>2</v>
      </c>
      <c r="AE2760">
        <v>72480</v>
      </c>
      <c r="AF2760">
        <v>14525</v>
      </c>
      <c r="AG2760">
        <v>1009</v>
      </c>
      <c r="AH2760">
        <v>43681</v>
      </c>
      <c r="AI2760">
        <v>0</v>
      </c>
      <c r="AJ2760">
        <v>0</v>
      </c>
      <c r="AK2760">
        <v>1225118</v>
      </c>
      <c r="AL2760">
        <v>21843</v>
      </c>
      <c r="AM2760">
        <v>0</v>
      </c>
      <c r="AN2760">
        <v>10703677</v>
      </c>
      <c r="AO2760">
        <v>8717</v>
      </c>
      <c r="AP2760">
        <v>62</v>
      </c>
      <c r="AQ2760">
        <v>0</v>
      </c>
      <c r="AR2760">
        <v>71539</v>
      </c>
      <c r="AS2760">
        <v>40510</v>
      </c>
      <c r="AT2760">
        <v>16393</v>
      </c>
      <c r="AU2760">
        <v>256</v>
      </c>
      <c r="AV2760">
        <v>911</v>
      </c>
      <c r="AW2760">
        <v>10</v>
      </c>
      <c r="AX2760">
        <v>16</v>
      </c>
      <c r="AY2760">
        <v>656</v>
      </c>
      <c r="AZ2760">
        <v>12787</v>
      </c>
      <c r="BA2760">
        <v>52337</v>
      </c>
      <c r="BB2760">
        <v>16475</v>
      </c>
      <c r="BC2760">
        <v>286</v>
      </c>
      <c r="BD2760">
        <v>923</v>
      </c>
      <c r="BE2760">
        <v>10</v>
      </c>
      <c r="BF2760">
        <v>456</v>
      </c>
      <c r="BG2760">
        <v>1052</v>
      </c>
      <c r="BH2760">
        <v>58752</v>
      </c>
      <c r="BI2760">
        <v>9187</v>
      </c>
      <c r="BJ2760">
        <v>16138</v>
      </c>
      <c r="BK2760">
        <v>10015</v>
      </c>
      <c r="BL2760">
        <v>3520</v>
      </c>
      <c r="BM2760">
        <v>71539</v>
      </c>
      <c r="BN2760">
        <v>12787</v>
      </c>
      <c r="BO2760">
        <v>27482</v>
      </c>
      <c r="BP2760">
        <v>5197</v>
      </c>
      <c r="BQ2760" s="2">
        <v>62</v>
      </c>
      <c r="BR2760" s="2">
        <v>8</v>
      </c>
      <c r="BS2760" s="2">
        <v>38</v>
      </c>
      <c r="BT2760" s="2">
        <v>10</v>
      </c>
      <c r="BU2760" s="2">
        <v>121</v>
      </c>
      <c r="BV2760" s="2">
        <v>13</v>
      </c>
      <c r="BW2760" s="2">
        <v>44</v>
      </c>
      <c r="BX2760" s="2">
        <v>4</v>
      </c>
      <c r="BY2760" s="2">
        <v>18</v>
      </c>
      <c r="BZ2760" s="2">
        <v>23</v>
      </c>
      <c r="CA2760" s="2">
        <v>7</v>
      </c>
      <c r="CB2760" s="2">
        <v>18</v>
      </c>
      <c r="CC2760" s="2">
        <v>7</v>
      </c>
      <c r="CD2760" s="2">
        <v>0</v>
      </c>
      <c r="CE2760">
        <v>85.540838852097096</v>
      </c>
      <c r="CF2760">
        <v>2819595397.7460899</v>
      </c>
      <c r="CG2760">
        <v>251573.08311278801</v>
      </c>
      <c r="CH2760" s="2">
        <f t="shared" si="175"/>
        <v>50.322201875899857</v>
      </c>
      <c r="CI2760" t="str">
        <f t="shared" si="172"/>
        <v>Texas</v>
      </c>
      <c r="CJ2760" t="str">
        <f t="shared" si="173"/>
        <v>Walker</v>
      </c>
      <c r="CK2760" t="str">
        <f t="shared" si="174"/>
        <v>TX</v>
      </c>
      <c r="CL2760" t="str">
        <f>IF(Table1[[#This Row],[3 Day Avg]]&lt;=25,"Green","Red")</f>
        <v>Red</v>
      </c>
    </row>
    <row r="2761" spans="1:90" x14ac:dyDescent="0.25">
      <c r="A2761">
        <v>2760</v>
      </c>
      <c r="B2761" t="s">
        <v>4619</v>
      </c>
      <c r="C2761" t="s">
        <v>2770</v>
      </c>
      <c r="D2761" t="s">
        <v>4232</v>
      </c>
      <c r="E2761">
        <v>48</v>
      </c>
      <c r="F2761">
        <v>48473</v>
      </c>
      <c r="G2761">
        <v>1.5138772077375999</v>
      </c>
      <c r="H2761">
        <v>2238.08</v>
      </c>
      <c r="I2761">
        <v>33.881715167714503</v>
      </c>
      <c r="J2761">
        <v>15.9</v>
      </c>
      <c r="K2761">
        <v>4.3</v>
      </c>
      <c r="L2761">
        <v>98.639300000000006</v>
      </c>
      <c r="M2761">
        <v>0</v>
      </c>
      <c r="N2761" s="1">
        <v>44165.342210648145</v>
      </c>
      <c r="O2761" t="s">
        <v>319</v>
      </c>
      <c r="P2761" s="1">
        <v>43909.794791666667</v>
      </c>
      <c r="Q2761" t="s">
        <v>398</v>
      </c>
      <c r="R2761" t="s">
        <v>4620</v>
      </c>
      <c r="S2761" t="s">
        <v>90</v>
      </c>
      <c r="T2761">
        <v>1189</v>
      </c>
      <c r="U2761">
        <v>18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53126</v>
      </c>
      <c r="AF2761">
        <v>7776</v>
      </c>
      <c r="AG2761">
        <v>977</v>
      </c>
      <c r="AH2761">
        <v>59807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10703677</v>
      </c>
      <c r="AO2761">
        <v>0</v>
      </c>
      <c r="AP2761">
        <v>24</v>
      </c>
      <c r="AQ2761">
        <v>0</v>
      </c>
      <c r="AR2761">
        <v>49987</v>
      </c>
      <c r="AS2761">
        <v>21571</v>
      </c>
      <c r="AT2761">
        <v>12222</v>
      </c>
      <c r="AU2761">
        <v>31</v>
      </c>
      <c r="AV2761">
        <v>428</v>
      </c>
      <c r="AW2761">
        <v>24</v>
      </c>
      <c r="AX2761">
        <v>48</v>
      </c>
      <c r="AY2761">
        <v>760</v>
      </c>
      <c r="AZ2761">
        <v>14903</v>
      </c>
      <c r="BA2761">
        <v>30385</v>
      </c>
      <c r="BB2761">
        <v>12280</v>
      </c>
      <c r="BC2761">
        <v>392</v>
      </c>
      <c r="BD2761">
        <v>487</v>
      </c>
      <c r="BE2761">
        <v>24</v>
      </c>
      <c r="BF2761">
        <v>5380</v>
      </c>
      <c r="BG2761">
        <v>1039</v>
      </c>
      <c r="BH2761">
        <v>35084</v>
      </c>
      <c r="BI2761">
        <v>10380</v>
      </c>
      <c r="BJ2761">
        <v>12003</v>
      </c>
      <c r="BK2761">
        <v>5834</v>
      </c>
      <c r="BL2761">
        <v>2060</v>
      </c>
      <c r="BM2761">
        <v>49987</v>
      </c>
      <c r="BN2761">
        <v>14903</v>
      </c>
      <c r="BO2761">
        <v>16013</v>
      </c>
      <c r="BP2761">
        <v>3697</v>
      </c>
      <c r="BQ2761" s="2">
        <v>24</v>
      </c>
      <c r="BR2761" s="2">
        <v>6</v>
      </c>
      <c r="BS2761" s="2">
        <v>16</v>
      </c>
      <c r="BT2761" s="2">
        <v>10</v>
      </c>
      <c r="BU2761" s="2">
        <v>11</v>
      </c>
      <c r="BV2761" s="2">
        <v>9</v>
      </c>
      <c r="BW2761" s="2">
        <v>19</v>
      </c>
      <c r="BX2761" s="2">
        <v>6</v>
      </c>
      <c r="BY2761" s="2">
        <v>11</v>
      </c>
      <c r="BZ2761" s="2">
        <v>14</v>
      </c>
      <c r="CA2761" s="2">
        <v>4</v>
      </c>
      <c r="CB2761" s="2">
        <v>0</v>
      </c>
      <c r="CC2761" s="2">
        <v>8</v>
      </c>
      <c r="CD2761" s="2">
        <v>0</v>
      </c>
      <c r="CE2761">
        <v>45.175620223619298</v>
      </c>
      <c r="CF2761">
        <v>1795697119.2109399</v>
      </c>
      <c r="CG2761">
        <v>290214.05687828298</v>
      </c>
      <c r="CH2761" s="2">
        <f t="shared" si="175"/>
        <v>30.674642073605806</v>
      </c>
      <c r="CI2761" t="str">
        <f t="shared" si="172"/>
        <v>Texas</v>
      </c>
      <c r="CJ2761" t="str">
        <f t="shared" si="173"/>
        <v>Waller</v>
      </c>
      <c r="CK2761" t="str">
        <f t="shared" si="174"/>
        <v>TX</v>
      </c>
      <c r="CL2761" t="str">
        <f>IF(Table1[[#This Row],[3 Day Avg]]&lt;=25,"Green","Red")</f>
        <v>Red</v>
      </c>
    </row>
    <row r="2762" spans="1:90" x14ac:dyDescent="0.25">
      <c r="A2762">
        <v>2761</v>
      </c>
      <c r="B2762" t="s">
        <v>3495</v>
      </c>
      <c r="C2762" t="s">
        <v>2770</v>
      </c>
      <c r="D2762" t="s">
        <v>4232</v>
      </c>
      <c r="E2762">
        <v>48</v>
      </c>
      <c r="F2762">
        <v>48475</v>
      </c>
      <c r="G2762">
        <v>0.94786729857819896</v>
      </c>
      <c r="H2762">
        <v>3600.68</v>
      </c>
      <c r="I2762">
        <v>34.129692832764498</v>
      </c>
      <c r="J2762">
        <v>13.9</v>
      </c>
      <c r="K2762">
        <v>2.6</v>
      </c>
      <c r="L2762">
        <v>88.436800000000005</v>
      </c>
      <c r="M2762">
        <v>1.78293029732646</v>
      </c>
      <c r="N2762" s="1">
        <v>44165.342210648145</v>
      </c>
      <c r="O2762" t="s">
        <v>319</v>
      </c>
      <c r="P2762" s="1">
        <v>43909.794791666667</v>
      </c>
      <c r="Q2762" t="s">
        <v>398</v>
      </c>
      <c r="R2762" t="s">
        <v>4621</v>
      </c>
      <c r="S2762" t="s">
        <v>90</v>
      </c>
      <c r="T2762">
        <v>422</v>
      </c>
      <c r="U2762">
        <v>4</v>
      </c>
      <c r="V2762">
        <v>179</v>
      </c>
      <c r="W2762">
        <v>203</v>
      </c>
      <c r="X2762">
        <v>320</v>
      </c>
      <c r="Y2762">
        <v>309</v>
      </c>
      <c r="Z2762">
        <v>585</v>
      </c>
      <c r="AA2762">
        <v>25</v>
      </c>
      <c r="AB2762">
        <v>21</v>
      </c>
      <c r="AC2762">
        <v>4</v>
      </c>
      <c r="AD2762">
        <v>0</v>
      </c>
      <c r="AE2762">
        <v>11720</v>
      </c>
      <c r="AF2762">
        <v>1611</v>
      </c>
      <c r="AG2762">
        <v>172</v>
      </c>
      <c r="AH2762">
        <v>53621</v>
      </c>
      <c r="AI2762">
        <v>0</v>
      </c>
      <c r="AJ2762">
        <v>0</v>
      </c>
      <c r="AK2762">
        <v>1225118</v>
      </c>
      <c r="AL2762">
        <v>21843</v>
      </c>
      <c r="AM2762">
        <v>0</v>
      </c>
      <c r="AN2762">
        <v>10703677</v>
      </c>
      <c r="AO2762">
        <v>1596</v>
      </c>
      <c r="AP2762">
        <v>1</v>
      </c>
      <c r="AQ2762">
        <v>0</v>
      </c>
      <c r="AR2762">
        <v>11586</v>
      </c>
      <c r="AS2762">
        <v>4724</v>
      </c>
      <c r="AT2762">
        <v>533</v>
      </c>
      <c r="AU2762">
        <v>55</v>
      </c>
      <c r="AV2762">
        <v>67</v>
      </c>
      <c r="AW2762">
        <v>0</v>
      </c>
      <c r="AX2762">
        <v>0</v>
      </c>
      <c r="AY2762">
        <v>76</v>
      </c>
      <c r="AZ2762">
        <v>6131</v>
      </c>
      <c r="BA2762">
        <v>9903</v>
      </c>
      <c r="BB2762">
        <v>569</v>
      </c>
      <c r="BC2762">
        <v>176</v>
      </c>
      <c r="BD2762">
        <v>67</v>
      </c>
      <c r="BE2762">
        <v>0</v>
      </c>
      <c r="BF2762">
        <v>717</v>
      </c>
      <c r="BG2762">
        <v>154</v>
      </c>
      <c r="BH2762">
        <v>5455</v>
      </c>
      <c r="BI2762">
        <v>2658</v>
      </c>
      <c r="BJ2762">
        <v>1694</v>
      </c>
      <c r="BK2762">
        <v>1618</v>
      </c>
      <c r="BL2762">
        <v>702</v>
      </c>
      <c r="BM2762">
        <v>11586</v>
      </c>
      <c r="BN2762">
        <v>6131</v>
      </c>
      <c r="BO2762">
        <v>4020</v>
      </c>
      <c r="BP2762">
        <v>894</v>
      </c>
      <c r="BQ2762" s="2">
        <v>1</v>
      </c>
      <c r="BR2762" s="2">
        <v>10</v>
      </c>
      <c r="BS2762" s="2">
        <v>31</v>
      </c>
      <c r="BT2762" s="2">
        <v>0</v>
      </c>
      <c r="BU2762" s="2">
        <v>7</v>
      </c>
      <c r="BV2762" s="2">
        <v>8</v>
      </c>
      <c r="BW2762" s="2">
        <v>26</v>
      </c>
      <c r="BX2762" s="2">
        <v>25</v>
      </c>
      <c r="BY2762" s="2">
        <v>4</v>
      </c>
      <c r="BZ2762" s="2">
        <v>4</v>
      </c>
      <c r="CA2762" s="2">
        <v>6</v>
      </c>
      <c r="CB2762" s="2">
        <v>4</v>
      </c>
      <c r="CC2762" s="2">
        <v>48</v>
      </c>
      <c r="CD2762" s="2">
        <v>0</v>
      </c>
      <c r="CE2762">
        <v>8.5324232081911298</v>
      </c>
      <c r="CF2762">
        <v>2987591348.7382798</v>
      </c>
      <c r="CG2762">
        <v>330501.05685289099</v>
      </c>
      <c r="CH2762" s="2">
        <f t="shared" si="175"/>
        <v>120.83549110996029</v>
      </c>
      <c r="CI2762" t="str">
        <f t="shared" si="172"/>
        <v>Texas</v>
      </c>
      <c r="CJ2762" t="str">
        <f t="shared" si="173"/>
        <v>Ward</v>
      </c>
      <c r="CK2762" t="str">
        <f t="shared" si="174"/>
        <v>TX</v>
      </c>
      <c r="CL2762" t="str">
        <f>IF(Table1[[#This Row],[3 Day Avg]]&lt;=25,"Green","Red")</f>
        <v>Red</v>
      </c>
    </row>
    <row r="2763" spans="1:90" x14ac:dyDescent="0.25">
      <c r="A2763">
        <v>2762</v>
      </c>
      <c r="B2763" t="s">
        <v>217</v>
      </c>
      <c r="C2763" t="s">
        <v>2770</v>
      </c>
      <c r="D2763" t="s">
        <v>4232</v>
      </c>
      <c r="E2763">
        <v>48</v>
      </c>
      <c r="F2763">
        <v>48477</v>
      </c>
      <c r="G2763">
        <v>5.53235908141962</v>
      </c>
      <c r="H2763">
        <v>2728.72</v>
      </c>
      <c r="I2763">
        <v>150.96274353423701</v>
      </c>
      <c r="J2763">
        <v>13.8</v>
      </c>
      <c r="K2763">
        <v>3.7</v>
      </c>
      <c r="L2763">
        <v>89.609399999999994</v>
      </c>
      <c r="M2763">
        <v>1.78293029732646</v>
      </c>
      <c r="N2763" s="1">
        <v>44165.342210648145</v>
      </c>
      <c r="O2763" t="s">
        <v>319</v>
      </c>
      <c r="P2763" s="1">
        <v>43909.794791666667</v>
      </c>
      <c r="Q2763" t="s">
        <v>398</v>
      </c>
      <c r="R2763" t="s">
        <v>4622</v>
      </c>
      <c r="S2763" t="s">
        <v>90</v>
      </c>
      <c r="T2763">
        <v>958</v>
      </c>
      <c r="U2763">
        <v>53</v>
      </c>
      <c r="V2763">
        <v>1235</v>
      </c>
      <c r="W2763">
        <v>943</v>
      </c>
      <c r="X2763">
        <v>1169</v>
      </c>
      <c r="Y2763">
        <v>1800</v>
      </c>
      <c r="Z2763">
        <v>2092</v>
      </c>
      <c r="AA2763">
        <v>60</v>
      </c>
      <c r="AB2763">
        <v>50</v>
      </c>
      <c r="AC2763">
        <v>5</v>
      </c>
      <c r="AD2763">
        <v>2</v>
      </c>
      <c r="AE2763">
        <v>35108</v>
      </c>
      <c r="AF2763">
        <v>4566</v>
      </c>
      <c r="AG2763">
        <v>547</v>
      </c>
      <c r="AH2763">
        <v>54332</v>
      </c>
      <c r="AI2763">
        <v>0</v>
      </c>
      <c r="AJ2763">
        <v>0</v>
      </c>
      <c r="AK2763">
        <v>1225118</v>
      </c>
      <c r="AL2763">
        <v>21843</v>
      </c>
      <c r="AM2763">
        <v>0</v>
      </c>
      <c r="AN2763">
        <v>10703677</v>
      </c>
      <c r="AO2763">
        <v>7239</v>
      </c>
      <c r="AP2763">
        <v>0</v>
      </c>
      <c r="AQ2763">
        <v>0</v>
      </c>
      <c r="AR2763">
        <v>34796</v>
      </c>
      <c r="AS2763">
        <v>22364</v>
      </c>
      <c r="AT2763">
        <v>5771</v>
      </c>
      <c r="AU2763">
        <v>79</v>
      </c>
      <c r="AV2763">
        <v>591</v>
      </c>
      <c r="AW2763">
        <v>36</v>
      </c>
      <c r="AX2763">
        <v>0</v>
      </c>
      <c r="AY2763">
        <v>472</v>
      </c>
      <c r="AZ2763">
        <v>5483</v>
      </c>
      <c r="BA2763">
        <v>26986</v>
      </c>
      <c r="BB2763">
        <v>5806</v>
      </c>
      <c r="BC2763">
        <v>228</v>
      </c>
      <c r="BD2763">
        <v>591</v>
      </c>
      <c r="BE2763">
        <v>36</v>
      </c>
      <c r="BF2763">
        <v>578</v>
      </c>
      <c r="BG2763">
        <v>571</v>
      </c>
      <c r="BH2763">
        <v>29313</v>
      </c>
      <c r="BI2763">
        <v>6401</v>
      </c>
      <c r="BJ2763">
        <v>5208</v>
      </c>
      <c r="BK2763">
        <v>3348</v>
      </c>
      <c r="BL2763">
        <v>3347</v>
      </c>
      <c r="BM2763">
        <v>34796</v>
      </c>
      <c r="BN2763">
        <v>5483</v>
      </c>
      <c r="BO2763">
        <v>12600</v>
      </c>
      <c r="BP2763">
        <v>3892</v>
      </c>
      <c r="BQ2763" s="2">
        <v>0</v>
      </c>
      <c r="BR2763" s="2">
        <v>1</v>
      </c>
      <c r="BS2763" s="2">
        <v>3</v>
      </c>
      <c r="BT2763" s="2">
        <v>15</v>
      </c>
      <c r="BU2763" s="2">
        <v>14</v>
      </c>
      <c r="BV2763" s="2">
        <v>10</v>
      </c>
      <c r="BW2763" s="2">
        <v>0</v>
      </c>
      <c r="BX2763" s="2">
        <v>0</v>
      </c>
      <c r="BY2763" s="2">
        <v>8</v>
      </c>
      <c r="BZ2763" s="2">
        <v>21</v>
      </c>
      <c r="CA2763" s="2">
        <v>17</v>
      </c>
      <c r="CB2763" s="2">
        <v>23</v>
      </c>
      <c r="CC2763" s="2">
        <v>23</v>
      </c>
      <c r="CD2763" s="2">
        <v>2</v>
      </c>
      <c r="CE2763">
        <v>0</v>
      </c>
      <c r="CF2763">
        <v>2163495710.2343798</v>
      </c>
      <c r="CG2763">
        <v>292480.10756409599</v>
      </c>
      <c r="CH2763" s="2">
        <f t="shared" si="175"/>
        <v>3.8318580679771617</v>
      </c>
      <c r="CI2763" t="str">
        <f t="shared" si="172"/>
        <v>Texas</v>
      </c>
      <c r="CJ2763" t="str">
        <f t="shared" si="173"/>
        <v>Washington</v>
      </c>
      <c r="CK2763" t="str">
        <f t="shared" si="174"/>
        <v>TX</v>
      </c>
      <c r="CL2763" t="str">
        <f>IF(Table1[[#This Row],[3 Day Avg]]&lt;=25,"Green","Red")</f>
        <v>Green</v>
      </c>
    </row>
    <row r="2764" spans="1:90" x14ac:dyDescent="0.25">
      <c r="A2764">
        <v>2763</v>
      </c>
      <c r="B2764" t="s">
        <v>4623</v>
      </c>
      <c r="C2764" t="s">
        <v>2770</v>
      </c>
      <c r="D2764" t="s">
        <v>4232</v>
      </c>
      <c r="E2764">
        <v>48</v>
      </c>
      <c r="F2764">
        <v>48479</v>
      </c>
      <c r="G2764">
        <v>1.9083388316500001</v>
      </c>
      <c r="H2764">
        <v>7141.1</v>
      </c>
      <c r="I2764">
        <v>136.276321989054</v>
      </c>
      <c r="J2764">
        <v>25.7</v>
      </c>
      <c r="K2764">
        <v>3.8</v>
      </c>
      <c r="L2764">
        <v>74.084599999999995</v>
      </c>
      <c r="M2764">
        <v>1.78293029732646</v>
      </c>
      <c r="N2764" s="1">
        <v>44165.342210648145</v>
      </c>
      <c r="O2764" t="s">
        <v>87</v>
      </c>
      <c r="P2764" s="1">
        <v>43922.95207175926</v>
      </c>
      <c r="Q2764" t="s">
        <v>398</v>
      </c>
      <c r="R2764" t="s">
        <v>4624</v>
      </c>
      <c r="S2764" t="s">
        <v>90</v>
      </c>
      <c r="T2764">
        <v>19703</v>
      </c>
      <c r="U2764">
        <v>376</v>
      </c>
      <c r="V2764">
        <v>3131</v>
      </c>
      <c r="W2764">
        <v>2820</v>
      </c>
      <c r="X2764">
        <v>4102</v>
      </c>
      <c r="Y2764">
        <v>6422</v>
      </c>
      <c r="Z2764">
        <v>7911</v>
      </c>
      <c r="AA2764">
        <v>557</v>
      </c>
      <c r="AB2764">
        <v>525</v>
      </c>
      <c r="AC2764">
        <v>65</v>
      </c>
      <c r="AD2764">
        <v>19</v>
      </c>
      <c r="AE2764">
        <v>275910</v>
      </c>
      <c r="AF2764">
        <v>69860</v>
      </c>
      <c r="AG2764">
        <v>4383</v>
      </c>
      <c r="AH2764">
        <v>44919</v>
      </c>
      <c r="AI2764">
        <v>0</v>
      </c>
      <c r="AJ2764">
        <v>0</v>
      </c>
      <c r="AK2764">
        <v>1225118</v>
      </c>
      <c r="AL2764">
        <v>21843</v>
      </c>
      <c r="AM2764">
        <v>0</v>
      </c>
      <c r="AN2764">
        <v>10703677</v>
      </c>
      <c r="AO2764">
        <v>24386</v>
      </c>
      <c r="AP2764">
        <v>93</v>
      </c>
      <c r="AQ2764">
        <v>0</v>
      </c>
      <c r="AR2764">
        <v>272053</v>
      </c>
      <c r="AS2764">
        <v>9513</v>
      </c>
      <c r="AT2764">
        <v>780</v>
      </c>
      <c r="AU2764">
        <v>118</v>
      </c>
      <c r="AV2764">
        <v>1295</v>
      </c>
      <c r="AW2764">
        <v>33</v>
      </c>
      <c r="AX2764">
        <v>132</v>
      </c>
      <c r="AY2764">
        <v>385</v>
      </c>
      <c r="AZ2764">
        <v>259797</v>
      </c>
      <c r="BA2764">
        <v>259619</v>
      </c>
      <c r="BB2764">
        <v>1168</v>
      </c>
      <c r="BC2764">
        <v>471</v>
      </c>
      <c r="BD2764">
        <v>1361</v>
      </c>
      <c r="BE2764">
        <v>33</v>
      </c>
      <c r="BF2764">
        <v>7882</v>
      </c>
      <c r="BG2764">
        <v>1519</v>
      </c>
      <c r="BH2764">
        <v>12256</v>
      </c>
      <c r="BI2764">
        <v>76384</v>
      </c>
      <c r="BJ2764">
        <v>46116</v>
      </c>
      <c r="BK2764">
        <v>36453</v>
      </c>
      <c r="BL2764">
        <v>10053</v>
      </c>
      <c r="BM2764">
        <v>272053</v>
      </c>
      <c r="BN2764">
        <v>259797</v>
      </c>
      <c r="BO2764">
        <v>88714</v>
      </c>
      <c r="BP2764">
        <v>14333</v>
      </c>
      <c r="BQ2764" s="2">
        <v>93</v>
      </c>
      <c r="BR2764" s="2">
        <v>110</v>
      </c>
      <c r="BS2764" s="2">
        <v>150</v>
      </c>
      <c r="BT2764" s="2">
        <v>146</v>
      </c>
      <c r="BU2764" s="2">
        <v>318</v>
      </c>
      <c r="BV2764" s="2">
        <v>65</v>
      </c>
      <c r="BW2764" s="2">
        <v>116</v>
      </c>
      <c r="BX2764" s="2">
        <v>336</v>
      </c>
      <c r="BY2764" s="2">
        <v>260</v>
      </c>
      <c r="BZ2764" s="2">
        <v>0</v>
      </c>
      <c r="CA2764" s="2">
        <v>294</v>
      </c>
      <c r="CB2764" s="2">
        <v>365</v>
      </c>
      <c r="CC2764" s="2">
        <v>175</v>
      </c>
      <c r="CD2764" s="2">
        <v>310</v>
      </c>
      <c r="CE2764">
        <v>33.706643470697003</v>
      </c>
      <c r="CF2764">
        <v>11206720891.7637</v>
      </c>
      <c r="CG2764">
        <v>555278.43958853802</v>
      </c>
      <c r="CH2764" s="2">
        <f t="shared" si="175"/>
        <v>43.251376263693722</v>
      </c>
      <c r="CI2764" t="str">
        <f t="shared" si="172"/>
        <v>Texas</v>
      </c>
      <c r="CJ2764" t="str">
        <f t="shared" si="173"/>
        <v>Webb</v>
      </c>
      <c r="CK2764" t="str">
        <f t="shared" si="174"/>
        <v>TX</v>
      </c>
      <c r="CL2764" t="str">
        <f>IF(Table1[[#This Row],[3 Day Avg]]&lt;=25,"Green","Red")</f>
        <v>Red</v>
      </c>
    </row>
    <row r="2765" spans="1:90" x14ac:dyDescent="0.25">
      <c r="A2765">
        <v>2764</v>
      </c>
      <c r="B2765" t="s">
        <v>4625</v>
      </c>
      <c r="C2765" t="s">
        <v>2770</v>
      </c>
      <c r="D2765" t="s">
        <v>4232</v>
      </c>
      <c r="E2765">
        <v>48</v>
      </c>
      <c r="F2765">
        <v>48481</v>
      </c>
      <c r="G2765">
        <v>3.8945476333133602</v>
      </c>
      <c r="H2765">
        <v>4010.19</v>
      </c>
      <c r="I2765">
        <v>156.178668396646</v>
      </c>
      <c r="J2765">
        <v>16.8</v>
      </c>
      <c r="K2765">
        <v>3.7</v>
      </c>
      <c r="L2765">
        <v>79.232100000000003</v>
      </c>
      <c r="M2765">
        <v>1.78293029732646</v>
      </c>
      <c r="N2765" s="1">
        <v>44165.342210648145</v>
      </c>
      <c r="O2765" t="s">
        <v>319</v>
      </c>
      <c r="P2765" s="1">
        <v>43909.794791666667</v>
      </c>
      <c r="Q2765" t="s">
        <v>398</v>
      </c>
      <c r="R2765" t="s">
        <v>4626</v>
      </c>
      <c r="S2765" t="s">
        <v>90</v>
      </c>
      <c r="T2765">
        <v>1669</v>
      </c>
      <c r="U2765">
        <v>65</v>
      </c>
      <c r="V2765">
        <v>907</v>
      </c>
      <c r="W2765">
        <v>1039</v>
      </c>
      <c r="X2765">
        <v>1092</v>
      </c>
      <c r="Y2765">
        <v>1655</v>
      </c>
      <c r="Z2765">
        <v>2074</v>
      </c>
      <c r="AA2765">
        <v>94</v>
      </c>
      <c r="AB2765">
        <v>26</v>
      </c>
      <c r="AC2765">
        <v>36</v>
      </c>
      <c r="AD2765">
        <v>2</v>
      </c>
      <c r="AE2765">
        <v>41619</v>
      </c>
      <c r="AF2765">
        <v>6909</v>
      </c>
      <c r="AG2765">
        <v>796</v>
      </c>
      <c r="AH2765">
        <v>48040</v>
      </c>
      <c r="AI2765">
        <v>0</v>
      </c>
      <c r="AJ2765">
        <v>0</v>
      </c>
      <c r="AK2765">
        <v>1225118</v>
      </c>
      <c r="AL2765">
        <v>21843</v>
      </c>
      <c r="AM2765">
        <v>0</v>
      </c>
      <c r="AN2765">
        <v>10703677</v>
      </c>
      <c r="AO2765">
        <v>6767</v>
      </c>
      <c r="AP2765">
        <v>19</v>
      </c>
      <c r="AQ2765">
        <v>0</v>
      </c>
      <c r="AR2765">
        <v>41551</v>
      </c>
      <c r="AS2765">
        <v>18643</v>
      </c>
      <c r="AT2765">
        <v>5747</v>
      </c>
      <c r="AU2765">
        <v>27</v>
      </c>
      <c r="AV2765">
        <v>64</v>
      </c>
      <c r="AW2765">
        <v>0</v>
      </c>
      <c r="AX2765">
        <v>8</v>
      </c>
      <c r="AY2765">
        <v>79</v>
      </c>
      <c r="AZ2765">
        <v>16983</v>
      </c>
      <c r="BA2765">
        <v>33749</v>
      </c>
      <c r="BB2765">
        <v>5971</v>
      </c>
      <c r="BC2765">
        <v>27</v>
      </c>
      <c r="BD2765">
        <v>64</v>
      </c>
      <c r="BE2765">
        <v>0</v>
      </c>
      <c r="BF2765">
        <v>1425</v>
      </c>
      <c r="BG2765">
        <v>315</v>
      </c>
      <c r="BH2765">
        <v>24568</v>
      </c>
      <c r="BI2765">
        <v>8976</v>
      </c>
      <c r="BJ2765">
        <v>5653</v>
      </c>
      <c r="BK2765">
        <v>5060</v>
      </c>
      <c r="BL2765">
        <v>3038</v>
      </c>
      <c r="BM2765">
        <v>41551</v>
      </c>
      <c r="BN2765">
        <v>16983</v>
      </c>
      <c r="BO2765">
        <v>15095</v>
      </c>
      <c r="BP2765">
        <v>3729</v>
      </c>
      <c r="BQ2765" s="2">
        <v>19</v>
      </c>
      <c r="BR2765" s="2">
        <v>11</v>
      </c>
      <c r="BS2765" s="2">
        <v>8</v>
      </c>
      <c r="BT2765" s="2">
        <v>16</v>
      </c>
      <c r="BU2765" s="2">
        <v>15</v>
      </c>
      <c r="BV2765" s="2">
        <v>11</v>
      </c>
      <c r="BW2765" s="2">
        <v>17</v>
      </c>
      <c r="BX2765" s="2">
        <v>17</v>
      </c>
      <c r="BY2765" s="2">
        <v>1</v>
      </c>
      <c r="BZ2765" s="2">
        <v>14</v>
      </c>
      <c r="CA2765" s="2">
        <v>13</v>
      </c>
      <c r="CB2765" s="2">
        <v>1</v>
      </c>
      <c r="CC2765" s="2">
        <v>13</v>
      </c>
      <c r="CD2765" s="2">
        <v>0</v>
      </c>
      <c r="CE2765">
        <v>45.652226146711797</v>
      </c>
      <c r="CF2765">
        <v>3736951572.28125</v>
      </c>
      <c r="CG2765">
        <v>286533.052990611</v>
      </c>
      <c r="CH2765" s="2">
        <f t="shared" si="175"/>
        <v>30.484625319888011</v>
      </c>
      <c r="CI2765" t="str">
        <f t="shared" si="172"/>
        <v>Texas</v>
      </c>
      <c r="CJ2765" t="str">
        <f t="shared" si="173"/>
        <v>Wharton</v>
      </c>
      <c r="CK2765" t="str">
        <f t="shared" si="174"/>
        <v>TX</v>
      </c>
      <c r="CL2765" t="str">
        <f>IF(Table1[[#This Row],[3 Day Avg]]&lt;=25,"Green","Red")</f>
        <v>Red</v>
      </c>
    </row>
    <row r="2766" spans="1:90" x14ac:dyDescent="0.25">
      <c r="A2766">
        <v>2765</v>
      </c>
      <c r="B2766" t="s">
        <v>1106</v>
      </c>
      <c r="C2766" t="s">
        <v>2770</v>
      </c>
      <c r="D2766" t="s">
        <v>4232</v>
      </c>
      <c r="E2766">
        <v>48</v>
      </c>
      <c r="F2766">
        <v>48483</v>
      </c>
      <c r="G2766">
        <v>2.5423728813559299</v>
      </c>
      <c r="H2766">
        <v>4546.33</v>
      </c>
      <c r="I2766">
        <v>115.58466576767501</v>
      </c>
      <c r="J2766">
        <v>14</v>
      </c>
      <c r="K2766">
        <v>3.2</v>
      </c>
      <c r="L2766">
        <v>79.195800000000006</v>
      </c>
      <c r="M2766">
        <v>1.78293029732646</v>
      </c>
      <c r="N2766" s="1">
        <v>44165.342210648145</v>
      </c>
      <c r="O2766" t="s">
        <v>319</v>
      </c>
      <c r="P2766" s="1">
        <v>43909.794236111113</v>
      </c>
      <c r="Q2766" t="s">
        <v>398</v>
      </c>
      <c r="R2766" t="s">
        <v>4627</v>
      </c>
      <c r="S2766" t="s">
        <v>90</v>
      </c>
      <c r="T2766">
        <v>236</v>
      </c>
      <c r="U2766">
        <v>6</v>
      </c>
      <c r="V2766">
        <v>152</v>
      </c>
      <c r="W2766">
        <v>94</v>
      </c>
      <c r="X2766">
        <v>191</v>
      </c>
      <c r="Y2766">
        <v>290</v>
      </c>
      <c r="Z2766">
        <v>288</v>
      </c>
      <c r="AA2766">
        <v>41</v>
      </c>
      <c r="AB2766">
        <v>41</v>
      </c>
      <c r="AC2766">
        <v>7</v>
      </c>
      <c r="AD2766">
        <v>0</v>
      </c>
      <c r="AE2766">
        <v>5191</v>
      </c>
      <c r="AF2766">
        <v>721</v>
      </c>
      <c r="AG2766">
        <v>78</v>
      </c>
      <c r="AH2766">
        <v>48018</v>
      </c>
      <c r="AI2766">
        <v>0</v>
      </c>
      <c r="AJ2766">
        <v>0</v>
      </c>
      <c r="AK2766">
        <v>1225118</v>
      </c>
      <c r="AL2766">
        <v>21843</v>
      </c>
      <c r="AM2766">
        <v>0</v>
      </c>
      <c r="AN2766">
        <v>10703677</v>
      </c>
      <c r="AO2766">
        <v>1015</v>
      </c>
      <c r="AP2766">
        <v>0</v>
      </c>
      <c r="AQ2766">
        <v>0</v>
      </c>
      <c r="AR2766">
        <v>5482</v>
      </c>
      <c r="AS2766">
        <v>3740</v>
      </c>
      <c r="AT2766">
        <v>142</v>
      </c>
      <c r="AU2766">
        <v>13</v>
      </c>
      <c r="AV2766">
        <v>5</v>
      </c>
      <c r="AW2766">
        <v>17</v>
      </c>
      <c r="AX2766">
        <v>0</v>
      </c>
      <c r="AY2766">
        <v>117</v>
      </c>
      <c r="AZ2766">
        <v>1448</v>
      </c>
      <c r="BA2766">
        <v>4820</v>
      </c>
      <c r="BB2766">
        <v>160</v>
      </c>
      <c r="BC2766">
        <v>20</v>
      </c>
      <c r="BD2766">
        <v>5</v>
      </c>
      <c r="BE2766">
        <v>17</v>
      </c>
      <c r="BF2766">
        <v>293</v>
      </c>
      <c r="BG2766">
        <v>167</v>
      </c>
      <c r="BH2766">
        <v>4034</v>
      </c>
      <c r="BI2766">
        <v>1212</v>
      </c>
      <c r="BJ2766">
        <v>558</v>
      </c>
      <c r="BK2766">
        <v>783</v>
      </c>
      <c r="BL2766">
        <v>437</v>
      </c>
      <c r="BM2766">
        <v>5482</v>
      </c>
      <c r="BN2766">
        <v>1448</v>
      </c>
      <c r="BO2766">
        <v>1914</v>
      </c>
      <c r="BP2766">
        <v>578</v>
      </c>
      <c r="BQ2766" s="2">
        <v>0</v>
      </c>
      <c r="BR2766" s="2">
        <v>7</v>
      </c>
      <c r="BS2766" s="2">
        <v>0</v>
      </c>
      <c r="BT2766" s="2">
        <v>3</v>
      </c>
      <c r="BU2766" s="2">
        <v>10</v>
      </c>
      <c r="BV2766" s="2">
        <v>6</v>
      </c>
      <c r="BW2766" s="2">
        <v>0</v>
      </c>
      <c r="BX2766" s="2">
        <v>0</v>
      </c>
      <c r="BY2766" s="2">
        <v>7</v>
      </c>
      <c r="BZ2766" s="2">
        <v>3</v>
      </c>
      <c r="CA2766" s="2">
        <v>9</v>
      </c>
      <c r="CB2766" s="2">
        <v>0</v>
      </c>
      <c r="CC2766" s="2">
        <v>8</v>
      </c>
      <c r="CD2766" s="2">
        <v>10</v>
      </c>
      <c r="CE2766">
        <v>0</v>
      </c>
      <c r="CF2766">
        <v>3575892974.7773399</v>
      </c>
      <c r="CG2766">
        <v>239295.328220959</v>
      </c>
      <c r="CH2766" s="2">
        <f t="shared" si="175"/>
        <v>42.563541286635051</v>
      </c>
      <c r="CI2766" t="str">
        <f t="shared" si="172"/>
        <v>Texas</v>
      </c>
      <c r="CJ2766" t="str">
        <f t="shared" si="173"/>
        <v>Wheeler</v>
      </c>
      <c r="CK2766" t="str">
        <f t="shared" si="174"/>
        <v>TX</v>
      </c>
      <c r="CL2766" t="str">
        <f>IF(Table1[[#This Row],[3 Day Avg]]&lt;=25,"Green","Red")</f>
        <v>Red</v>
      </c>
    </row>
    <row r="2767" spans="1:90" x14ac:dyDescent="0.25">
      <c r="A2767">
        <v>2766</v>
      </c>
      <c r="B2767" t="s">
        <v>1810</v>
      </c>
      <c r="C2767" t="s">
        <v>2770</v>
      </c>
      <c r="D2767" t="s">
        <v>4232</v>
      </c>
      <c r="E2767">
        <v>48</v>
      </c>
      <c r="F2767">
        <v>48485</v>
      </c>
      <c r="G2767">
        <v>1.7893810501613401</v>
      </c>
      <c r="H2767">
        <v>5162.6499999999996</v>
      </c>
      <c r="I2767">
        <v>92.379452386721596</v>
      </c>
      <c r="J2767">
        <v>17.8</v>
      </c>
      <c r="K2767">
        <v>3.4</v>
      </c>
      <c r="L2767">
        <v>78.3035</v>
      </c>
      <c r="M2767">
        <v>1.78293029732646</v>
      </c>
      <c r="N2767" s="1">
        <v>44165.342210648145</v>
      </c>
      <c r="O2767" t="s">
        <v>87</v>
      </c>
      <c r="P2767" s="1">
        <v>43921.953148148146</v>
      </c>
      <c r="Q2767" t="s">
        <v>398</v>
      </c>
      <c r="R2767" t="s">
        <v>4628</v>
      </c>
      <c r="S2767" t="s">
        <v>90</v>
      </c>
      <c r="T2767">
        <v>6818</v>
      </c>
      <c r="U2767">
        <v>122</v>
      </c>
      <c r="V2767">
        <v>2607</v>
      </c>
      <c r="W2767">
        <v>2758</v>
      </c>
      <c r="X2767">
        <v>3208</v>
      </c>
      <c r="Y2767">
        <v>4436</v>
      </c>
      <c r="Z2767">
        <v>5667</v>
      </c>
      <c r="AA2767">
        <v>840</v>
      </c>
      <c r="AB2767">
        <v>812</v>
      </c>
      <c r="AC2767">
        <v>28</v>
      </c>
      <c r="AD2767">
        <v>14</v>
      </c>
      <c r="AE2767">
        <v>132064</v>
      </c>
      <c r="AF2767">
        <v>21221</v>
      </c>
      <c r="AG2767">
        <v>1937</v>
      </c>
      <c r="AH2767">
        <v>47477</v>
      </c>
      <c r="AI2767">
        <v>0</v>
      </c>
      <c r="AJ2767">
        <v>0</v>
      </c>
      <c r="AK2767">
        <v>1225118</v>
      </c>
      <c r="AL2767">
        <v>21843</v>
      </c>
      <c r="AM2767">
        <v>0</v>
      </c>
      <c r="AN2767">
        <v>10703677</v>
      </c>
      <c r="AO2767">
        <v>18676</v>
      </c>
      <c r="AP2767">
        <v>0</v>
      </c>
      <c r="AQ2767">
        <v>2</v>
      </c>
      <c r="AR2767">
        <v>131818</v>
      </c>
      <c r="AS2767">
        <v>86518</v>
      </c>
      <c r="AT2767">
        <v>13116</v>
      </c>
      <c r="AU2767">
        <v>922</v>
      </c>
      <c r="AV2767">
        <v>2732</v>
      </c>
      <c r="AW2767">
        <v>59</v>
      </c>
      <c r="AX2767">
        <v>450</v>
      </c>
      <c r="AY2767">
        <v>3203</v>
      </c>
      <c r="AZ2767">
        <v>24818</v>
      </c>
      <c r="BA2767">
        <v>103021</v>
      </c>
      <c r="BB2767">
        <v>13618</v>
      </c>
      <c r="BC2767">
        <v>1443</v>
      </c>
      <c r="BD2767">
        <v>2945</v>
      </c>
      <c r="BE2767">
        <v>63</v>
      </c>
      <c r="BF2767">
        <v>5817</v>
      </c>
      <c r="BG2767">
        <v>4911</v>
      </c>
      <c r="BH2767">
        <v>107000</v>
      </c>
      <c r="BI2767">
        <v>25165</v>
      </c>
      <c r="BJ2767">
        <v>22450</v>
      </c>
      <c r="BK2767">
        <v>19733</v>
      </c>
      <c r="BL2767">
        <v>8573</v>
      </c>
      <c r="BM2767">
        <v>131818</v>
      </c>
      <c r="BN2767">
        <v>24818</v>
      </c>
      <c r="BO2767">
        <v>45794</v>
      </c>
      <c r="BP2767">
        <v>10103</v>
      </c>
      <c r="BQ2767" s="2">
        <v>0</v>
      </c>
      <c r="BR2767" s="2">
        <v>0</v>
      </c>
      <c r="BS2767" s="2">
        <v>0</v>
      </c>
      <c r="BT2767" s="2">
        <v>150</v>
      </c>
      <c r="BU2767" s="2">
        <v>207</v>
      </c>
      <c r="BV2767" s="2">
        <v>320</v>
      </c>
      <c r="BW2767" s="2">
        <v>0</v>
      </c>
      <c r="BX2767" s="2">
        <v>0</v>
      </c>
      <c r="BY2767" s="2">
        <v>118</v>
      </c>
      <c r="BZ2767" s="2">
        <v>170</v>
      </c>
      <c r="CA2767" s="2">
        <v>146</v>
      </c>
      <c r="CB2767" s="2">
        <v>149</v>
      </c>
      <c r="CC2767" s="2">
        <v>208</v>
      </c>
      <c r="CD2767" s="2">
        <v>0</v>
      </c>
      <c r="CE2767">
        <v>0</v>
      </c>
      <c r="CF2767">
        <v>2390102267.8867202</v>
      </c>
      <c r="CG2767">
        <v>224632.27607034799</v>
      </c>
      <c r="CH2767" s="2">
        <f t="shared" si="175"/>
        <v>0</v>
      </c>
      <c r="CI2767" t="str">
        <f t="shared" si="172"/>
        <v>Texas</v>
      </c>
      <c r="CJ2767" t="str">
        <f t="shared" si="173"/>
        <v>Wichita</v>
      </c>
      <c r="CK2767" t="str">
        <f t="shared" si="174"/>
        <v>TX</v>
      </c>
      <c r="CL2767" t="str">
        <f>IF(Table1[[#This Row],[3 Day Avg]]&lt;=25,"Green","Red")</f>
        <v>Green</v>
      </c>
    </row>
    <row r="2768" spans="1:90" x14ac:dyDescent="0.25">
      <c r="A2768">
        <v>2767</v>
      </c>
      <c r="B2768" t="s">
        <v>4629</v>
      </c>
      <c r="C2768" t="s">
        <v>2770</v>
      </c>
      <c r="D2768" t="s">
        <v>4232</v>
      </c>
      <c r="E2768">
        <v>48</v>
      </c>
      <c r="F2768">
        <v>48487</v>
      </c>
      <c r="G2768">
        <v>1.49659863945578</v>
      </c>
      <c r="H2768">
        <v>5733.23</v>
      </c>
      <c r="I2768">
        <v>85.803432137285498</v>
      </c>
      <c r="J2768">
        <v>15.3</v>
      </c>
      <c r="K2768">
        <v>4.0999999999999996</v>
      </c>
      <c r="L2768">
        <v>73.781199999999998</v>
      </c>
      <c r="M2768">
        <v>1.78293029732646</v>
      </c>
      <c r="N2768" s="1">
        <v>44165.342210648145</v>
      </c>
      <c r="O2768" t="s">
        <v>319</v>
      </c>
      <c r="P2768" s="1">
        <v>43915.802581018521</v>
      </c>
      <c r="Q2768" t="s">
        <v>398</v>
      </c>
      <c r="R2768" t="s">
        <v>4630</v>
      </c>
      <c r="S2768" t="s">
        <v>90</v>
      </c>
      <c r="T2768">
        <v>735</v>
      </c>
      <c r="U2768">
        <v>11</v>
      </c>
      <c r="V2768">
        <v>198</v>
      </c>
      <c r="W2768">
        <v>288</v>
      </c>
      <c r="X2768">
        <v>479</v>
      </c>
      <c r="Y2768">
        <v>759</v>
      </c>
      <c r="Z2768">
        <v>570</v>
      </c>
      <c r="AA2768">
        <v>28</v>
      </c>
      <c r="AB2768">
        <v>28</v>
      </c>
      <c r="AC2768">
        <v>8</v>
      </c>
      <c r="AD2768">
        <v>1</v>
      </c>
      <c r="AE2768">
        <v>12820</v>
      </c>
      <c r="AF2768">
        <v>1905</v>
      </c>
      <c r="AG2768">
        <v>207</v>
      </c>
      <c r="AH2768">
        <v>44735</v>
      </c>
      <c r="AI2768">
        <v>0</v>
      </c>
      <c r="AJ2768">
        <v>0</v>
      </c>
      <c r="AK2768">
        <v>1225118</v>
      </c>
      <c r="AL2768">
        <v>21843</v>
      </c>
      <c r="AM2768">
        <v>0</v>
      </c>
      <c r="AN2768">
        <v>10703677</v>
      </c>
      <c r="AO2768">
        <v>2294</v>
      </c>
      <c r="AP2768">
        <v>46</v>
      </c>
      <c r="AQ2768">
        <v>0</v>
      </c>
      <c r="AR2768">
        <v>12906</v>
      </c>
      <c r="AS2768">
        <v>7583</v>
      </c>
      <c r="AT2768">
        <v>1221</v>
      </c>
      <c r="AU2768">
        <v>78</v>
      </c>
      <c r="AV2768">
        <v>90</v>
      </c>
      <c r="AW2768">
        <v>0</v>
      </c>
      <c r="AX2768">
        <v>27</v>
      </c>
      <c r="AY2768">
        <v>168</v>
      </c>
      <c r="AZ2768">
        <v>3739</v>
      </c>
      <c r="BA2768">
        <v>10055</v>
      </c>
      <c r="BB2768">
        <v>1257</v>
      </c>
      <c r="BC2768">
        <v>160</v>
      </c>
      <c r="BD2768">
        <v>90</v>
      </c>
      <c r="BE2768">
        <v>0</v>
      </c>
      <c r="BF2768">
        <v>1114</v>
      </c>
      <c r="BG2768">
        <v>230</v>
      </c>
      <c r="BH2768">
        <v>9167</v>
      </c>
      <c r="BI2768">
        <v>2332</v>
      </c>
      <c r="BJ2768">
        <v>1652</v>
      </c>
      <c r="BK2768">
        <v>1865</v>
      </c>
      <c r="BL2768">
        <v>965</v>
      </c>
      <c r="BM2768">
        <v>12906</v>
      </c>
      <c r="BN2768">
        <v>3739</v>
      </c>
      <c r="BO2768">
        <v>4763</v>
      </c>
      <c r="BP2768">
        <v>1329</v>
      </c>
      <c r="BQ2768" s="2">
        <v>46</v>
      </c>
      <c r="BR2768" s="2">
        <v>0</v>
      </c>
      <c r="BS2768" s="2">
        <v>0</v>
      </c>
      <c r="BT2768" s="2">
        <v>19</v>
      </c>
      <c r="BU2768" s="2">
        <v>25</v>
      </c>
      <c r="BV2768" s="2">
        <v>52</v>
      </c>
      <c r="BW2768" s="2">
        <v>0</v>
      </c>
      <c r="BX2768" s="2">
        <v>0</v>
      </c>
      <c r="BY2768" s="2">
        <v>18</v>
      </c>
      <c r="BZ2768" s="2">
        <v>16</v>
      </c>
      <c r="CA2768" s="2">
        <v>10</v>
      </c>
      <c r="CB2768" s="2">
        <v>10</v>
      </c>
      <c r="CC2768" s="2">
        <v>9</v>
      </c>
      <c r="CD2768" s="2">
        <v>0</v>
      </c>
      <c r="CE2768">
        <v>358.814352574103</v>
      </c>
      <c r="CF2768">
        <v>3701914300.2929702</v>
      </c>
      <c r="CG2768">
        <v>307112.47212979198</v>
      </c>
      <c r="CH2768" s="2">
        <f t="shared" si="175"/>
        <v>118.80778965855676</v>
      </c>
      <c r="CI2768" t="str">
        <f t="shared" si="172"/>
        <v>Texas</v>
      </c>
      <c r="CJ2768" t="str">
        <f t="shared" si="173"/>
        <v>Wilbarger</v>
      </c>
      <c r="CK2768" t="str">
        <f t="shared" si="174"/>
        <v>TX</v>
      </c>
      <c r="CL2768" t="str">
        <f>IF(Table1[[#This Row],[3 Day Avg]]&lt;=25,"Green","Red")</f>
        <v>Red</v>
      </c>
    </row>
    <row r="2769" spans="1:90" x14ac:dyDescent="0.25">
      <c r="A2769">
        <v>2768</v>
      </c>
      <c r="B2769" t="s">
        <v>4631</v>
      </c>
      <c r="C2769" t="s">
        <v>2770</v>
      </c>
      <c r="D2769" t="s">
        <v>4232</v>
      </c>
      <c r="E2769">
        <v>48</v>
      </c>
      <c r="F2769">
        <v>48489</v>
      </c>
      <c r="G2769">
        <v>4.3956043956044004</v>
      </c>
      <c r="H2769">
        <v>6344.41</v>
      </c>
      <c r="I2769">
        <v>278.87520334650202</v>
      </c>
      <c r="J2769">
        <v>35</v>
      </c>
      <c r="K2769">
        <v>9.9</v>
      </c>
      <c r="L2769">
        <v>54.7087</v>
      </c>
      <c r="M2769">
        <v>0</v>
      </c>
      <c r="N2769" s="1">
        <v>44165.342210648145</v>
      </c>
      <c r="O2769" t="s">
        <v>87</v>
      </c>
      <c r="P2769" s="1">
        <v>43922.958055555559</v>
      </c>
      <c r="Q2769" t="s">
        <v>398</v>
      </c>
      <c r="R2769" t="s">
        <v>4632</v>
      </c>
      <c r="S2769" t="s">
        <v>90</v>
      </c>
      <c r="T2769">
        <v>1365</v>
      </c>
      <c r="U2769">
        <v>60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21515</v>
      </c>
      <c r="AF2769">
        <v>6369</v>
      </c>
      <c r="AG2769">
        <v>634</v>
      </c>
      <c r="AH2769">
        <v>33171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10703677</v>
      </c>
      <c r="AO2769">
        <v>0</v>
      </c>
      <c r="AP2769">
        <v>12</v>
      </c>
      <c r="AQ2769">
        <v>1</v>
      </c>
      <c r="AR2769">
        <v>21754</v>
      </c>
      <c r="AS2769">
        <v>2412</v>
      </c>
      <c r="AT2769">
        <v>129</v>
      </c>
      <c r="AU2769">
        <v>2</v>
      </c>
      <c r="AV2769">
        <v>0</v>
      </c>
      <c r="AW2769">
        <v>0</v>
      </c>
      <c r="AX2769">
        <v>0</v>
      </c>
      <c r="AY2769">
        <v>41</v>
      </c>
      <c r="AZ2769">
        <v>19170</v>
      </c>
      <c r="BA2769">
        <v>20888</v>
      </c>
      <c r="BB2769">
        <v>146</v>
      </c>
      <c r="BC2769">
        <v>133</v>
      </c>
      <c r="BD2769">
        <v>0</v>
      </c>
      <c r="BE2769">
        <v>0</v>
      </c>
      <c r="BF2769">
        <v>498</v>
      </c>
      <c r="BG2769">
        <v>89</v>
      </c>
      <c r="BH2769">
        <v>2584</v>
      </c>
      <c r="BI2769">
        <v>4409</v>
      </c>
      <c r="BJ2769">
        <v>3745</v>
      </c>
      <c r="BK2769">
        <v>3260</v>
      </c>
      <c r="BL2769">
        <v>1294</v>
      </c>
      <c r="BM2769">
        <v>21754</v>
      </c>
      <c r="BN2769">
        <v>19170</v>
      </c>
      <c r="BO2769">
        <v>7434</v>
      </c>
      <c r="BP2769">
        <v>1612</v>
      </c>
      <c r="BQ2769" s="2">
        <v>12</v>
      </c>
      <c r="BR2769" s="2">
        <v>7</v>
      </c>
      <c r="BS2769" s="2">
        <v>0</v>
      </c>
      <c r="BT2769" s="2">
        <v>7</v>
      </c>
      <c r="BU2769" s="2">
        <v>8</v>
      </c>
      <c r="BV2769" s="2">
        <v>10</v>
      </c>
      <c r="BW2769" s="2">
        <v>0</v>
      </c>
      <c r="BX2769" s="2">
        <v>2</v>
      </c>
      <c r="BY2769" s="2">
        <v>5</v>
      </c>
      <c r="BZ2769" s="2">
        <v>10</v>
      </c>
      <c r="CA2769" s="2">
        <v>3</v>
      </c>
      <c r="CB2769" s="2">
        <v>2</v>
      </c>
      <c r="CC2769" s="2">
        <v>7</v>
      </c>
      <c r="CD2769" s="2">
        <v>0</v>
      </c>
      <c r="CE2769">
        <v>55.775040669300502</v>
      </c>
      <c r="CF2769">
        <v>1958250493.56055</v>
      </c>
      <c r="CG2769">
        <v>584308.24939079804</v>
      </c>
      <c r="CH2769" s="2">
        <f t="shared" si="175"/>
        <v>29.113419754221443</v>
      </c>
      <c r="CI2769" t="str">
        <f t="shared" si="172"/>
        <v>Texas</v>
      </c>
      <c r="CJ2769" t="str">
        <f t="shared" si="173"/>
        <v>Willacy</v>
      </c>
      <c r="CK2769" t="str">
        <f t="shared" si="174"/>
        <v>TX</v>
      </c>
      <c r="CL2769" t="str">
        <f>IF(Table1[[#This Row],[3 Day Avg]]&lt;=25,"Green","Red")</f>
        <v>Red</v>
      </c>
    </row>
    <row r="2770" spans="1:90" x14ac:dyDescent="0.25">
      <c r="A2770">
        <v>2769</v>
      </c>
      <c r="B2770" t="s">
        <v>1359</v>
      </c>
      <c r="C2770" t="s">
        <v>2770</v>
      </c>
      <c r="D2770" t="s">
        <v>4232</v>
      </c>
      <c r="E2770">
        <v>48</v>
      </c>
      <c r="F2770">
        <v>48491</v>
      </c>
      <c r="G2770">
        <v>1.3445241199478499</v>
      </c>
      <c r="H2770">
        <v>2165.4499999999998</v>
      </c>
      <c r="I2770">
        <v>29.1149582068009</v>
      </c>
      <c r="J2770">
        <v>6.4</v>
      </c>
      <c r="K2770">
        <v>3.1</v>
      </c>
      <c r="L2770">
        <v>144.83609999999999</v>
      </c>
      <c r="M2770">
        <v>1.78293029732646</v>
      </c>
      <c r="N2770" s="1">
        <v>44165.342210648145</v>
      </c>
      <c r="O2770" t="s">
        <v>87</v>
      </c>
      <c r="P2770" s="1">
        <v>43914.899259259262</v>
      </c>
      <c r="Q2770" t="s">
        <v>398</v>
      </c>
      <c r="R2770" t="s">
        <v>4633</v>
      </c>
      <c r="S2770" t="s">
        <v>90</v>
      </c>
      <c r="T2770">
        <v>12272</v>
      </c>
      <c r="U2770">
        <v>165</v>
      </c>
      <c r="V2770">
        <v>6328</v>
      </c>
      <c r="W2770">
        <v>6686</v>
      </c>
      <c r="X2770">
        <v>9552</v>
      </c>
      <c r="Y2770">
        <v>16794</v>
      </c>
      <c r="Z2770">
        <v>21326</v>
      </c>
      <c r="AA2770">
        <v>971</v>
      </c>
      <c r="AB2770">
        <v>843</v>
      </c>
      <c r="AC2770">
        <v>157</v>
      </c>
      <c r="AD2770">
        <v>27</v>
      </c>
      <c r="AE2770">
        <v>566719</v>
      </c>
      <c r="AF2770">
        <v>35829</v>
      </c>
      <c r="AG2770">
        <v>9168</v>
      </c>
      <c r="AH2770">
        <v>87817</v>
      </c>
      <c r="AI2770">
        <v>0</v>
      </c>
      <c r="AJ2770">
        <v>0</v>
      </c>
      <c r="AK2770">
        <v>1225118</v>
      </c>
      <c r="AL2770">
        <v>21843</v>
      </c>
      <c r="AM2770">
        <v>0</v>
      </c>
      <c r="AN2770">
        <v>10703677</v>
      </c>
      <c r="AO2770">
        <v>60686</v>
      </c>
      <c r="AP2770">
        <v>0</v>
      </c>
      <c r="AQ2770">
        <v>0</v>
      </c>
      <c r="AR2770">
        <v>527057</v>
      </c>
      <c r="AS2770">
        <v>316640</v>
      </c>
      <c r="AT2770">
        <v>31855</v>
      </c>
      <c r="AU2770">
        <v>866</v>
      </c>
      <c r="AV2770">
        <v>33636</v>
      </c>
      <c r="AW2770">
        <v>366</v>
      </c>
      <c r="AX2770">
        <v>1198</v>
      </c>
      <c r="AY2770">
        <v>14363</v>
      </c>
      <c r="AZ2770">
        <v>128133</v>
      </c>
      <c r="BA2770">
        <v>422753</v>
      </c>
      <c r="BB2770">
        <v>33244</v>
      </c>
      <c r="BC2770">
        <v>1269</v>
      </c>
      <c r="BD2770">
        <v>33857</v>
      </c>
      <c r="BE2770">
        <v>401</v>
      </c>
      <c r="BF2770">
        <v>14507</v>
      </c>
      <c r="BG2770">
        <v>21026</v>
      </c>
      <c r="BH2770">
        <v>398924</v>
      </c>
      <c r="BI2770">
        <v>115320</v>
      </c>
      <c r="BJ2770">
        <v>65215</v>
      </c>
      <c r="BK2770">
        <v>73635</v>
      </c>
      <c r="BL2770">
        <v>22566</v>
      </c>
      <c r="BM2770">
        <v>527057</v>
      </c>
      <c r="BN2770">
        <v>128133</v>
      </c>
      <c r="BO2770">
        <v>212201</v>
      </c>
      <c r="BP2770">
        <v>38120</v>
      </c>
      <c r="BQ2770" s="2">
        <v>0</v>
      </c>
      <c r="BR2770" s="2">
        <v>0</v>
      </c>
      <c r="BS2770" s="2">
        <v>0</v>
      </c>
      <c r="BT2770" s="2">
        <v>0</v>
      </c>
      <c r="BU2770" s="2">
        <v>0</v>
      </c>
      <c r="BV2770" s="2">
        <v>337</v>
      </c>
      <c r="BW2770" s="2">
        <v>376</v>
      </c>
      <c r="BX2770" s="2">
        <v>0</v>
      </c>
      <c r="BY2770" s="2">
        <v>0</v>
      </c>
      <c r="BZ2770" s="2">
        <v>249</v>
      </c>
      <c r="CA2770" s="2">
        <v>126</v>
      </c>
      <c r="CB2770" s="2">
        <v>100</v>
      </c>
      <c r="CC2770" s="2">
        <v>68</v>
      </c>
      <c r="CD2770" s="2">
        <v>174</v>
      </c>
      <c r="CE2770">
        <v>0</v>
      </c>
      <c r="CF2770">
        <v>3982710258.6953101</v>
      </c>
      <c r="CG2770">
        <v>292732.536508933</v>
      </c>
      <c r="CH2770" s="2">
        <f t="shared" si="175"/>
        <v>0</v>
      </c>
      <c r="CI2770" t="str">
        <f t="shared" si="172"/>
        <v>Texas</v>
      </c>
      <c r="CJ2770" t="str">
        <f t="shared" si="173"/>
        <v>Williamson</v>
      </c>
      <c r="CK2770" t="str">
        <f t="shared" si="174"/>
        <v>TX</v>
      </c>
      <c r="CL2770" t="str">
        <f>IF(Table1[[#This Row],[3 Day Avg]]&lt;=25,"Green","Red")</f>
        <v>Green</v>
      </c>
    </row>
    <row r="2771" spans="1:90" x14ac:dyDescent="0.25">
      <c r="A2771">
        <v>2770</v>
      </c>
      <c r="B2771" t="s">
        <v>1812</v>
      </c>
      <c r="C2771" t="s">
        <v>2770</v>
      </c>
      <c r="D2771" t="s">
        <v>4232</v>
      </c>
      <c r="E2771">
        <v>48</v>
      </c>
      <c r="F2771">
        <v>48493</v>
      </c>
      <c r="G2771">
        <v>2.5641025641025599</v>
      </c>
      <c r="H2771">
        <v>2251.91</v>
      </c>
      <c r="I2771">
        <v>57.741318891366703</v>
      </c>
      <c r="J2771">
        <v>10.9</v>
      </c>
      <c r="K2771">
        <v>3.1</v>
      </c>
      <c r="L2771">
        <v>117.4413</v>
      </c>
      <c r="M2771">
        <v>1.78293029732646</v>
      </c>
      <c r="N2771" s="1">
        <v>44165.342210648145</v>
      </c>
      <c r="O2771" t="s">
        <v>319</v>
      </c>
      <c r="P2771" s="1">
        <v>43909.794791666667</v>
      </c>
      <c r="Q2771" t="s">
        <v>398</v>
      </c>
      <c r="R2771" t="s">
        <v>4634</v>
      </c>
      <c r="S2771" t="s">
        <v>90</v>
      </c>
      <c r="T2771">
        <v>1131</v>
      </c>
      <c r="U2771">
        <v>29</v>
      </c>
      <c r="V2771">
        <v>1050</v>
      </c>
      <c r="W2771">
        <v>644</v>
      </c>
      <c r="X2771">
        <v>1138</v>
      </c>
      <c r="Y2771">
        <v>1814</v>
      </c>
      <c r="Z2771">
        <v>2583</v>
      </c>
      <c r="AA2771">
        <v>44</v>
      </c>
      <c r="AB2771">
        <v>44</v>
      </c>
      <c r="AC2771">
        <v>4</v>
      </c>
      <c r="AD2771">
        <v>2</v>
      </c>
      <c r="AE2771">
        <v>50224</v>
      </c>
      <c r="AF2771">
        <v>5400</v>
      </c>
      <c r="AG2771">
        <v>750</v>
      </c>
      <c r="AH2771">
        <v>71207</v>
      </c>
      <c r="AI2771">
        <v>0</v>
      </c>
      <c r="AJ2771">
        <v>0</v>
      </c>
      <c r="AK2771">
        <v>1225118</v>
      </c>
      <c r="AL2771">
        <v>21843</v>
      </c>
      <c r="AM2771">
        <v>0</v>
      </c>
      <c r="AN2771">
        <v>10703677</v>
      </c>
      <c r="AO2771">
        <v>7229</v>
      </c>
      <c r="AP2771">
        <v>0</v>
      </c>
      <c r="AQ2771">
        <v>0</v>
      </c>
      <c r="AR2771">
        <v>48198</v>
      </c>
      <c r="AS2771">
        <v>27657</v>
      </c>
      <c r="AT2771">
        <v>642</v>
      </c>
      <c r="AU2771">
        <v>53</v>
      </c>
      <c r="AV2771">
        <v>188</v>
      </c>
      <c r="AW2771">
        <v>44</v>
      </c>
      <c r="AX2771">
        <v>56</v>
      </c>
      <c r="AY2771">
        <v>563</v>
      </c>
      <c r="AZ2771">
        <v>18995</v>
      </c>
      <c r="BA2771">
        <v>44891</v>
      </c>
      <c r="BB2771">
        <v>708</v>
      </c>
      <c r="BC2771">
        <v>145</v>
      </c>
      <c r="BD2771">
        <v>212</v>
      </c>
      <c r="BE2771">
        <v>44</v>
      </c>
      <c r="BF2771">
        <v>938</v>
      </c>
      <c r="BG2771">
        <v>1260</v>
      </c>
      <c r="BH2771">
        <v>29203</v>
      </c>
      <c r="BI2771">
        <v>9525</v>
      </c>
      <c r="BJ2771">
        <v>6246</v>
      </c>
      <c r="BK2771">
        <v>5428</v>
      </c>
      <c r="BL2771">
        <v>2832</v>
      </c>
      <c r="BM2771">
        <v>48198</v>
      </c>
      <c r="BN2771">
        <v>18995</v>
      </c>
      <c r="BO2771">
        <v>19770</v>
      </c>
      <c r="BP2771">
        <v>4397</v>
      </c>
      <c r="BQ2771" s="2">
        <v>0</v>
      </c>
      <c r="BR2771" s="2">
        <v>0</v>
      </c>
      <c r="BS2771" s="2">
        <v>0</v>
      </c>
      <c r="BT2771" s="2">
        <v>0</v>
      </c>
      <c r="BU2771" s="2">
        <v>52</v>
      </c>
      <c r="BV2771" s="2">
        <v>-1</v>
      </c>
      <c r="BW2771" s="2">
        <v>0</v>
      </c>
      <c r="BX2771" s="2">
        <v>0</v>
      </c>
      <c r="BY2771" s="2">
        <v>1</v>
      </c>
      <c r="BZ2771" s="2">
        <v>2</v>
      </c>
      <c r="CA2771" s="2">
        <v>2</v>
      </c>
      <c r="CB2771" s="2">
        <v>26</v>
      </c>
      <c r="CC2771" s="2">
        <v>2</v>
      </c>
      <c r="CD2771" s="2">
        <v>0</v>
      </c>
      <c r="CE2771">
        <v>0</v>
      </c>
      <c r="CF2771">
        <v>2755817758.2968798</v>
      </c>
      <c r="CG2771">
        <v>226449.005574437</v>
      </c>
      <c r="CH2771" s="2">
        <f t="shared" si="175"/>
        <v>0</v>
      </c>
      <c r="CI2771" t="str">
        <f t="shared" si="172"/>
        <v>Texas</v>
      </c>
      <c r="CJ2771" t="str">
        <f t="shared" si="173"/>
        <v>Wilson</v>
      </c>
      <c r="CK2771" t="str">
        <f t="shared" si="174"/>
        <v>TX</v>
      </c>
      <c r="CL2771" t="str">
        <f>IF(Table1[[#This Row],[3 Day Avg]]&lt;=25,"Green","Red")</f>
        <v>Green</v>
      </c>
    </row>
    <row r="2772" spans="1:90" x14ac:dyDescent="0.25">
      <c r="A2772">
        <v>2771</v>
      </c>
      <c r="B2772" t="s">
        <v>4635</v>
      </c>
      <c r="C2772" t="s">
        <v>2770</v>
      </c>
      <c r="D2772" t="s">
        <v>4232</v>
      </c>
      <c r="E2772">
        <v>48</v>
      </c>
      <c r="F2772">
        <v>48495</v>
      </c>
      <c r="G2772">
        <v>1.7361111111111101</v>
      </c>
      <c r="H2772">
        <v>3730.57</v>
      </c>
      <c r="I2772">
        <v>64.766839378238302</v>
      </c>
      <c r="J2772">
        <v>14.1</v>
      </c>
      <c r="K2772">
        <v>2.8</v>
      </c>
      <c r="L2772">
        <v>93.648600000000002</v>
      </c>
      <c r="M2772">
        <v>1.78293029732646</v>
      </c>
      <c r="N2772" s="1">
        <v>44165.342210648145</v>
      </c>
      <c r="O2772" t="s">
        <v>319</v>
      </c>
      <c r="P2772" s="1">
        <v>43909.794791666667</v>
      </c>
      <c r="Q2772" t="s">
        <v>398</v>
      </c>
      <c r="R2772" t="s">
        <v>4636</v>
      </c>
      <c r="S2772" t="s">
        <v>90</v>
      </c>
      <c r="T2772">
        <v>288</v>
      </c>
      <c r="U2772">
        <v>5</v>
      </c>
      <c r="V2772">
        <v>123</v>
      </c>
      <c r="W2772">
        <v>129</v>
      </c>
      <c r="X2772">
        <v>165</v>
      </c>
      <c r="Y2772">
        <v>144</v>
      </c>
      <c r="Z2772">
        <v>328</v>
      </c>
      <c r="AA2772">
        <v>19</v>
      </c>
      <c r="AB2772">
        <v>19</v>
      </c>
      <c r="AC2772">
        <v>3</v>
      </c>
      <c r="AD2772">
        <v>1</v>
      </c>
      <c r="AE2772">
        <v>7720</v>
      </c>
      <c r="AF2772">
        <v>1069</v>
      </c>
      <c r="AG2772">
        <v>113</v>
      </c>
      <c r="AH2772">
        <v>56781</v>
      </c>
      <c r="AI2772">
        <v>0</v>
      </c>
      <c r="AJ2772">
        <v>0</v>
      </c>
      <c r="AK2772">
        <v>1225118</v>
      </c>
      <c r="AL2772">
        <v>21843</v>
      </c>
      <c r="AM2772">
        <v>0</v>
      </c>
      <c r="AN2772">
        <v>10703677</v>
      </c>
      <c r="AO2772">
        <v>889</v>
      </c>
      <c r="AP2772">
        <v>5</v>
      </c>
      <c r="AQ2772">
        <v>0</v>
      </c>
      <c r="AR2772">
        <v>7802</v>
      </c>
      <c r="AS2772">
        <v>2811</v>
      </c>
      <c r="AT2772">
        <v>159</v>
      </c>
      <c r="AU2772">
        <v>78</v>
      </c>
      <c r="AV2772">
        <v>0</v>
      </c>
      <c r="AW2772">
        <v>0</v>
      </c>
      <c r="AX2772">
        <v>0</v>
      </c>
      <c r="AY2772">
        <v>65</v>
      </c>
      <c r="AZ2772">
        <v>4689</v>
      </c>
      <c r="BA2772">
        <v>6884</v>
      </c>
      <c r="BB2772">
        <v>357</v>
      </c>
      <c r="BC2772">
        <v>113</v>
      </c>
      <c r="BD2772">
        <v>0</v>
      </c>
      <c r="BE2772">
        <v>0</v>
      </c>
      <c r="BF2772">
        <v>151</v>
      </c>
      <c r="BG2772">
        <v>297</v>
      </c>
      <c r="BH2772">
        <v>3113</v>
      </c>
      <c r="BI2772">
        <v>2009</v>
      </c>
      <c r="BJ2772">
        <v>1246</v>
      </c>
      <c r="BK2772">
        <v>944</v>
      </c>
      <c r="BL2772">
        <v>417</v>
      </c>
      <c r="BM2772">
        <v>7802</v>
      </c>
      <c r="BN2772">
        <v>4689</v>
      </c>
      <c r="BO2772">
        <v>2714</v>
      </c>
      <c r="BP2772">
        <v>472</v>
      </c>
      <c r="BQ2772" s="2">
        <v>5</v>
      </c>
      <c r="BR2772" s="2">
        <v>3</v>
      </c>
      <c r="BS2772" s="2">
        <v>-5</v>
      </c>
      <c r="BT2772" s="2">
        <v>0</v>
      </c>
      <c r="BU2772" s="2">
        <v>9</v>
      </c>
      <c r="BV2772" s="2">
        <v>7</v>
      </c>
      <c r="BW2772" s="2">
        <v>0</v>
      </c>
      <c r="BX2772" s="2">
        <v>3</v>
      </c>
      <c r="BY2772" s="2">
        <v>9</v>
      </c>
      <c r="BZ2772" s="2">
        <v>9</v>
      </c>
      <c r="CA2772" s="2">
        <v>6</v>
      </c>
      <c r="CB2772" s="2">
        <v>8</v>
      </c>
      <c r="CC2772" s="2">
        <v>32</v>
      </c>
      <c r="CD2772" s="2">
        <v>0</v>
      </c>
      <c r="CE2772">
        <v>64.766839378238302</v>
      </c>
      <c r="CF2772">
        <v>3028182659.0625</v>
      </c>
      <c r="CG2772">
        <v>231628.25254750799</v>
      </c>
      <c r="CH2772" s="2">
        <f t="shared" si="175"/>
        <v>12.81722635221738</v>
      </c>
      <c r="CI2772" t="str">
        <f t="shared" si="172"/>
        <v>Texas</v>
      </c>
      <c r="CJ2772" t="str">
        <f t="shared" si="173"/>
        <v>Winkler</v>
      </c>
      <c r="CK2772" t="str">
        <f t="shared" si="174"/>
        <v>TX</v>
      </c>
      <c r="CL2772" t="str">
        <f>IF(Table1[[#This Row],[3 Day Avg]]&lt;=25,"Green","Red")</f>
        <v>Green</v>
      </c>
    </row>
    <row r="2773" spans="1:90" x14ac:dyDescent="0.25">
      <c r="A2773">
        <v>2772</v>
      </c>
      <c r="B2773" t="s">
        <v>4637</v>
      </c>
      <c r="C2773" t="s">
        <v>2770</v>
      </c>
      <c r="D2773" t="s">
        <v>4232</v>
      </c>
      <c r="E2773">
        <v>48</v>
      </c>
      <c r="F2773">
        <v>48497</v>
      </c>
      <c r="G2773">
        <v>2.3190045248868798</v>
      </c>
      <c r="H2773">
        <v>2588.39</v>
      </c>
      <c r="I2773">
        <v>60.024888368347902</v>
      </c>
      <c r="J2773">
        <v>9.9</v>
      </c>
      <c r="K2773">
        <v>3.4</v>
      </c>
      <c r="L2773">
        <v>109.49169999999999</v>
      </c>
      <c r="M2773">
        <v>1.78293029732646</v>
      </c>
      <c r="N2773" s="1">
        <v>44165.342210648145</v>
      </c>
      <c r="O2773" t="s">
        <v>319</v>
      </c>
      <c r="P2773" s="1">
        <v>43909.794236111113</v>
      </c>
      <c r="Q2773" t="s">
        <v>398</v>
      </c>
      <c r="R2773" t="s">
        <v>4638</v>
      </c>
      <c r="S2773" t="s">
        <v>90</v>
      </c>
      <c r="T2773">
        <v>1768</v>
      </c>
      <c r="U2773">
        <v>41</v>
      </c>
      <c r="V2773">
        <v>1001</v>
      </c>
      <c r="W2773">
        <v>938</v>
      </c>
      <c r="X2773">
        <v>1566</v>
      </c>
      <c r="Y2773">
        <v>2504</v>
      </c>
      <c r="Z2773">
        <v>3493</v>
      </c>
      <c r="AA2773">
        <v>99</v>
      </c>
      <c r="AB2773">
        <v>49</v>
      </c>
      <c r="AC2773">
        <v>21</v>
      </c>
      <c r="AD2773">
        <v>4</v>
      </c>
      <c r="AE2773">
        <v>68305</v>
      </c>
      <c r="AF2773">
        <v>6643</v>
      </c>
      <c r="AG2773">
        <v>1063</v>
      </c>
      <c r="AH2773">
        <v>66387</v>
      </c>
      <c r="AI2773">
        <v>0</v>
      </c>
      <c r="AJ2773">
        <v>0</v>
      </c>
      <c r="AK2773">
        <v>1225118</v>
      </c>
      <c r="AL2773">
        <v>21843</v>
      </c>
      <c r="AM2773">
        <v>0</v>
      </c>
      <c r="AN2773">
        <v>10703677</v>
      </c>
      <c r="AO2773">
        <v>9502</v>
      </c>
      <c r="AP2773">
        <v>30</v>
      </c>
      <c r="AQ2773">
        <v>1</v>
      </c>
      <c r="AR2773">
        <v>64639</v>
      </c>
      <c r="AS2773">
        <v>49868</v>
      </c>
      <c r="AT2773">
        <v>759</v>
      </c>
      <c r="AU2773">
        <v>258</v>
      </c>
      <c r="AV2773">
        <v>281</v>
      </c>
      <c r="AW2773">
        <v>114</v>
      </c>
      <c r="AX2773">
        <v>2</v>
      </c>
      <c r="AY2773">
        <v>1057</v>
      </c>
      <c r="AZ2773">
        <v>12300</v>
      </c>
      <c r="BA2773">
        <v>60340</v>
      </c>
      <c r="BB2773">
        <v>827</v>
      </c>
      <c r="BC2773">
        <v>276</v>
      </c>
      <c r="BD2773">
        <v>281</v>
      </c>
      <c r="BE2773">
        <v>124</v>
      </c>
      <c r="BF2773">
        <v>1183</v>
      </c>
      <c r="BG2773">
        <v>1608</v>
      </c>
      <c r="BH2773">
        <v>52339</v>
      </c>
      <c r="BI2773">
        <v>13246</v>
      </c>
      <c r="BJ2773">
        <v>8150</v>
      </c>
      <c r="BK2773">
        <v>8020</v>
      </c>
      <c r="BL2773">
        <v>3505</v>
      </c>
      <c r="BM2773">
        <v>64639</v>
      </c>
      <c r="BN2773">
        <v>12300</v>
      </c>
      <c r="BO2773">
        <v>25721</v>
      </c>
      <c r="BP2773">
        <v>5997</v>
      </c>
      <c r="BQ2773" s="2">
        <v>30</v>
      </c>
      <c r="BR2773" s="2">
        <v>0</v>
      </c>
      <c r="BS2773" s="2">
        <v>0</v>
      </c>
      <c r="BT2773" s="2">
        <v>87</v>
      </c>
      <c r="BU2773" s="2">
        <v>52</v>
      </c>
      <c r="BV2773" s="2">
        <v>181</v>
      </c>
      <c r="BW2773" s="2">
        <v>0</v>
      </c>
      <c r="BX2773" s="2">
        <v>0</v>
      </c>
      <c r="BY2773" s="2">
        <v>16</v>
      </c>
      <c r="BZ2773" s="2">
        <v>45</v>
      </c>
      <c r="CA2773" s="2">
        <v>78</v>
      </c>
      <c r="CB2773" s="2">
        <v>30</v>
      </c>
      <c r="CC2773" s="2">
        <v>41</v>
      </c>
      <c r="CD2773" s="2">
        <v>0</v>
      </c>
      <c r="CE2773">
        <v>43.920650025620397</v>
      </c>
      <c r="CF2773">
        <v>3423623682.7070298</v>
      </c>
      <c r="CG2773">
        <v>234312.708340643</v>
      </c>
      <c r="CH2773" s="2">
        <f t="shared" si="175"/>
        <v>15.470536363495723</v>
      </c>
      <c r="CI2773" t="str">
        <f t="shared" si="172"/>
        <v>Texas</v>
      </c>
      <c r="CJ2773" t="str">
        <f t="shared" si="173"/>
        <v>Wise</v>
      </c>
      <c r="CK2773" t="str">
        <f t="shared" si="174"/>
        <v>TX</v>
      </c>
      <c r="CL2773" t="str">
        <f>IF(Table1[[#This Row],[3 Day Avg]]&lt;=25,"Green","Red")</f>
        <v>Green</v>
      </c>
    </row>
    <row r="2774" spans="1:90" x14ac:dyDescent="0.25">
      <c r="A2774">
        <v>2773</v>
      </c>
      <c r="B2774" t="s">
        <v>3620</v>
      </c>
      <c r="C2774" t="s">
        <v>2770</v>
      </c>
      <c r="D2774" t="s">
        <v>4232</v>
      </c>
      <c r="E2774">
        <v>48</v>
      </c>
      <c r="F2774">
        <v>48499</v>
      </c>
      <c r="G2774">
        <v>5.4994388327721699</v>
      </c>
      <c r="H2774">
        <v>1974.34</v>
      </c>
      <c r="I2774">
        <v>108.5776330076</v>
      </c>
      <c r="J2774">
        <v>15.3</v>
      </c>
      <c r="K2774">
        <v>4.2</v>
      </c>
      <c r="L2774">
        <v>79.799400000000006</v>
      </c>
      <c r="M2774">
        <v>1.78293029732646</v>
      </c>
      <c r="N2774" s="1">
        <v>44165.342210648145</v>
      </c>
      <c r="O2774" t="s">
        <v>87</v>
      </c>
      <c r="P2774" s="1">
        <v>43922.874143518522</v>
      </c>
      <c r="Q2774" t="s">
        <v>398</v>
      </c>
      <c r="R2774" t="s">
        <v>4639</v>
      </c>
      <c r="S2774" t="s">
        <v>90</v>
      </c>
      <c r="T2774">
        <v>891</v>
      </c>
      <c r="U2774">
        <v>49</v>
      </c>
      <c r="V2774">
        <v>1350</v>
      </c>
      <c r="W2774">
        <v>1539</v>
      </c>
      <c r="X2774">
        <v>2122</v>
      </c>
      <c r="Y2774">
        <v>3096</v>
      </c>
      <c r="Z2774">
        <v>3663</v>
      </c>
      <c r="AA2774">
        <v>50</v>
      </c>
      <c r="AB2774">
        <v>48</v>
      </c>
      <c r="AC2774">
        <v>8</v>
      </c>
      <c r="AD2774">
        <v>3</v>
      </c>
      <c r="AE2774">
        <v>45129</v>
      </c>
      <c r="AF2774">
        <v>6625</v>
      </c>
      <c r="AG2774">
        <v>736</v>
      </c>
      <c r="AH2774">
        <v>48384</v>
      </c>
      <c r="AI2774">
        <v>0</v>
      </c>
      <c r="AJ2774">
        <v>0</v>
      </c>
      <c r="AK2774">
        <v>1225118</v>
      </c>
      <c r="AL2774">
        <v>21843</v>
      </c>
      <c r="AM2774">
        <v>0</v>
      </c>
      <c r="AN2774">
        <v>10703677</v>
      </c>
      <c r="AO2774">
        <v>11770</v>
      </c>
      <c r="AP2774">
        <v>0</v>
      </c>
      <c r="AQ2774">
        <v>0</v>
      </c>
      <c r="AR2774">
        <v>43815</v>
      </c>
      <c r="AS2774">
        <v>36273</v>
      </c>
      <c r="AT2774">
        <v>2335</v>
      </c>
      <c r="AU2774">
        <v>277</v>
      </c>
      <c r="AV2774">
        <v>133</v>
      </c>
      <c r="AW2774">
        <v>37</v>
      </c>
      <c r="AX2774">
        <v>34</v>
      </c>
      <c r="AY2774">
        <v>413</v>
      </c>
      <c r="AZ2774">
        <v>4313</v>
      </c>
      <c r="BA2774">
        <v>39245</v>
      </c>
      <c r="BB2774">
        <v>2378</v>
      </c>
      <c r="BC2774">
        <v>321</v>
      </c>
      <c r="BD2774">
        <v>133</v>
      </c>
      <c r="BE2774">
        <v>37</v>
      </c>
      <c r="BF2774">
        <v>1151</v>
      </c>
      <c r="BG2774">
        <v>550</v>
      </c>
      <c r="BH2774">
        <v>39502</v>
      </c>
      <c r="BI2774">
        <v>7002</v>
      </c>
      <c r="BJ2774">
        <v>4866</v>
      </c>
      <c r="BK2774">
        <v>4129</v>
      </c>
      <c r="BL2774">
        <v>5011</v>
      </c>
      <c r="BM2774">
        <v>43815</v>
      </c>
      <c r="BN2774">
        <v>4313</v>
      </c>
      <c r="BO2774">
        <v>16048</v>
      </c>
      <c r="BP2774">
        <v>6759</v>
      </c>
      <c r="BQ2774" s="2">
        <v>0</v>
      </c>
      <c r="BR2774" s="2">
        <v>0</v>
      </c>
      <c r="BS2774" s="2">
        <v>0</v>
      </c>
      <c r="BT2774" s="2">
        <v>5</v>
      </c>
      <c r="BU2774" s="2">
        <v>13</v>
      </c>
      <c r="BV2774" s="2">
        <v>20</v>
      </c>
      <c r="BW2774" s="2">
        <v>0</v>
      </c>
      <c r="BX2774" s="2">
        <v>0</v>
      </c>
      <c r="BY2774" s="2">
        <v>7</v>
      </c>
      <c r="BZ2774" s="2">
        <v>10</v>
      </c>
      <c r="CA2774" s="2">
        <v>19</v>
      </c>
      <c r="CB2774" s="2">
        <v>12</v>
      </c>
      <c r="CC2774" s="2">
        <v>28</v>
      </c>
      <c r="CD2774" s="2">
        <v>0</v>
      </c>
      <c r="CE2774">
        <v>0</v>
      </c>
      <c r="CF2774">
        <v>2556587366.7617202</v>
      </c>
      <c r="CG2774">
        <v>260240.74946042299</v>
      </c>
      <c r="CH2774" s="2">
        <f t="shared" si="175"/>
        <v>0</v>
      </c>
      <c r="CI2774" t="str">
        <f t="shared" si="172"/>
        <v>Texas</v>
      </c>
      <c r="CJ2774" t="str">
        <f t="shared" si="173"/>
        <v>Wood</v>
      </c>
      <c r="CK2774" t="str">
        <f t="shared" si="174"/>
        <v>TX</v>
      </c>
      <c r="CL2774" t="str">
        <f>IF(Table1[[#This Row],[3 Day Avg]]&lt;=25,"Green","Red")</f>
        <v>Green</v>
      </c>
    </row>
    <row r="2775" spans="1:90" x14ac:dyDescent="0.25">
      <c r="A2775">
        <v>2774</v>
      </c>
      <c r="B2775" t="s">
        <v>4640</v>
      </c>
      <c r="C2775" t="s">
        <v>2770</v>
      </c>
      <c r="D2775" t="s">
        <v>4232</v>
      </c>
      <c r="E2775">
        <v>48</v>
      </c>
      <c r="F2775">
        <v>48501</v>
      </c>
      <c r="G2775">
        <v>1.6638935108153099</v>
      </c>
      <c r="H2775">
        <v>6995.69</v>
      </c>
      <c r="I2775">
        <v>116.400884646723</v>
      </c>
      <c r="J2775">
        <v>12.1</v>
      </c>
      <c r="K2775">
        <v>2.8</v>
      </c>
      <c r="L2775">
        <v>101.5305</v>
      </c>
      <c r="M2775">
        <v>1.78293029732646</v>
      </c>
      <c r="N2775" s="1">
        <v>44165.342210648145</v>
      </c>
      <c r="O2775" t="s">
        <v>319</v>
      </c>
      <c r="P2775" s="1">
        <v>43909.791319444441</v>
      </c>
      <c r="Q2775" t="s">
        <v>398</v>
      </c>
      <c r="R2775" t="s">
        <v>4641</v>
      </c>
      <c r="S2775" t="s">
        <v>90</v>
      </c>
      <c r="T2775">
        <v>601</v>
      </c>
      <c r="U2775">
        <v>10</v>
      </c>
      <c r="V2775">
        <v>64</v>
      </c>
      <c r="W2775">
        <v>110</v>
      </c>
      <c r="X2775">
        <v>208</v>
      </c>
      <c r="Y2775">
        <v>304</v>
      </c>
      <c r="Z2775">
        <v>285</v>
      </c>
      <c r="AA2775">
        <v>24</v>
      </c>
      <c r="AB2775">
        <v>24</v>
      </c>
      <c r="AC2775">
        <v>4</v>
      </c>
      <c r="AD2775">
        <v>1</v>
      </c>
      <c r="AE2775">
        <v>8591</v>
      </c>
      <c r="AF2775">
        <v>1028</v>
      </c>
      <c r="AG2775">
        <v>106</v>
      </c>
      <c r="AH2775">
        <v>61560</v>
      </c>
      <c r="AI2775">
        <v>0</v>
      </c>
      <c r="AJ2775">
        <v>0</v>
      </c>
      <c r="AK2775">
        <v>1225118</v>
      </c>
      <c r="AL2775">
        <v>21843</v>
      </c>
      <c r="AM2775">
        <v>0</v>
      </c>
      <c r="AN2775">
        <v>10703677</v>
      </c>
      <c r="AO2775">
        <v>971</v>
      </c>
      <c r="AP2775">
        <v>0</v>
      </c>
      <c r="AQ2775">
        <v>0</v>
      </c>
      <c r="AR2775">
        <v>8571</v>
      </c>
      <c r="AS2775">
        <v>2763</v>
      </c>
      <c r="AT2775">
        <v>25</v>
      </c>
      <c r="AU2775">
        <v>11</v>
      </c>
      <c r="AV2775">
        <v>5</v>
      </c>
      <c r="AW2775">
        <v>0</v>
      </c>
      <c r="AX2775">
        <v>29</v>
      </c>
      <c r="AY2775">
        <v>95</v>
      </c>
      <c r="AZ2775">
        <v>5643</v>
      </c>
      <c r="BA2775">
        <v>8207</v>
      </c>
      <c r="BB2775">
        <v>37</v>
      </c>
      <c r="BC2775">
        <v>11</v>
      </c>
      <c r="BD2775">
        <v>5</v>
      </c>
      <c r="BE2775">
        <v>0</v>
      </c>
      <c r="BF2775">
        <v>151</v>
      </c>
      <c r="BG2775">
        <v>160</v>
      </c>
      <c r="BH2775">
        <v>2928</v>
      </c>
      <c r="BI2775">
        <v>2415</v>
      </c>
      <c r="BJ2775">
        <v>1146</v>
      </c>
      <c r="BK2775">
        <v>1229</v>
      </c>
      <c r="BL2775">
        <v>382</v>
      </c>
      <c r="BM2775">
        <v>8571</v>
      </c>
      <c r="BN2775">
        <v>5643</v>
      </c>
      <c r="BO2775">
        <v>2810</v>
      </c>
      <c r="BP2775">
        <v>589</v>
      </c>
      <c r="BQ2775" s="2">
        <v>0</v>
      </c>
      <c r="BR2775" s="2">
        <v>0</v>
      </c>
      <c r="BS2775" s="2">
        <v>0</v>
      </c>
      <c r="BT2775" s="2">
        <v>0</v>
      </c>
      <c r="BU2775" s="2">
        <v>12</v>
      </c>
      <c r="BV2775" s="2">
        <v>10</v>
      </c>
      <c r="BW2775" s="2">
        <v>0</v>
      </c>
      <c r="BX2775" s="2">
        <v>0</v>
      </c>
      <c r="BY2775" s="2">
        <v>11</v>
      </c>
      <c r="BZ2775" s="2">
        <v>-6</v>
      </c>
      <c r="CA2775" s="2">
        <v>30</v>
      </c>
      <c r="CB2775" s="2">
        <v>19</v>
      </c>
      <c r="CC2775" s="2">
        <v>9</v>
      </c>
      <c r="CD2775" s="2">
        <v>0</v>
      </c>
      <c r="CE2775">
        <v>0</v>
      </c>
      <c r="CF2775">
        <v>2964782987.9101601</v>
      </c>
      <c r="CG2775">
        <v>217925.22508823199</v>
      </c>
      <c r="CH2775" s="2">
        <f t="shared" si="175"/>
        <v>0</v>
      </c>
      <c r="CI2775" t="str">
        <f t="shared" si="172"/>
        <v>Texas</v>
      </c>
      <c r="CJ2775" t="str">
        <f t="shared" si="173"/>
        <v>Yoakum</v>
      </c>
      <c r="CK2775" t="str">
        <f t="shared" si="174"/>
        <v>TX</v>
      </c>
      <c r="CL2775" t="str">
        <f>IF(Table1[[#This Row],[3 Day Avg]]&lt;=25,"Green","Red")</f>
        <v>Green</v>
      </c>
    </row>
    <row r="2776" spans="1:90" x14ac:dyDescent="0.25">
      <c r="A2776">
        <v>2775</v>
      </c>
      <c r="B2776" t="s">
        <v>4642</v>
      </c>
      <c r="C2776" t="s">
        <v>2770</v>
      </c>
      <c r="D2776" t="s">
        <v>4232</v>
      </c>
      <c r="E2776">
        <v>48</v>
      </c>
      <c r="F2776">
        <v>48503</v>
      </c>
      <c r="G2776">
        <v>2.1664766248574701</v>
      </c>
      <c r="H2776">
        <v>4860.07</v>
      </c>
      <c r="I2776">
        <v>105.292324743696</v>
      </c>
      <c r="J2776">
        <v>13.9</v>
      </c>
      <c r="K2776">
        <v>3.2</v>
      </c>
      <c r="L2776">
        <v>81.311800000000005</v>
      </c>
      <c r="M2776">
        <v>1.78293029732646</v>
      </c>
      <c r="N2776" s="1">
        <v>44165.342210648145</v>
      </c>
      <c r="O2776" t="s">
        <v>87</v>
      </c>
      <c r="P2776" s="1">
        <v>43923.043981481482</v>
      </c>
      <c r="Q2776" t="s">
        <v>398</v>
      </c>
      <c r="R2776" t="s">
        <v>4643</v>
      </c>
      <c r="S2776" t="s">
        <v>90</v>
      </c>
      <c r="T2776">
        <v>877</v>
      </c>
      <c r="U2776">
        <v>19</v>
      </c>
      <c r="V2776">
        <v>572</v>
      </c>
      <c r="W2776">
        <v>434</v>
      </c>
      <c r="X2776">
        <v>662</v>
      </c>
      <c r="Y2776">
        <v>787</v>
      </c>
      <c r="Z2776">
        <v>1130</v>
      </c>
      <c r="AA2776">
        <v>50</v>
      </c>
      <c r="AB2776">
        <v>50</v>
      </c>
      <c r="AC2776">
        <v>8</v>
      </c>
      <c r="AD2776">
        <v>3</v>
      </c>
      <c r="AE2776">
        <v>18045</v>
      </c>
      <c r="AF2776">
        <v>2468</v>
      </c>
      <c r="AG2776">
        <v>265</v>
      </c>
      <c r="AH2776">
        <v>49301</v>
      </c>
      <c r="AI2776">
        <v>0</v>
      </c>
      <c r="AJ2776">
        <v>0</v>
      </c>
      <c r="AK2776">
        <v>1225118</v>
      </c>
      <c r="AL2776">
        <v>21843</v>
      </c>
      <c r="AM2776">
        <v>0</v>
      </c>
      <c r="AN2776">
        <v>10703677</v>
      </c>
      <c r="AO2776">
        <v>3585</v>
      </c>
      <c r="AP2776">
        <v>3</v>
      </c>
      <c r="AQ2776">
        <v>0</v>
      </c>
      <c r="AR2776">
        <v>18114</v>
      </c>
      <c r="AS2776">
        <v>14176</v>
      </c>
      <c r="AT2776">
        <v>354</v>
      </c>
      <c r="AU2776">
        <v>112</v>
      </c>
      <c r="AV2776">
        <v>89</v>
      </c>
      <c r="AW2776">
        <v>0</v>
      </c>
      <c r="AX2776">
        <v>0</v>
      </c>
      <c r="AY2776">
        <v>51</v>
      </c>
      <c r="AZ2776">
        <v>3332</v>
      </c>
      <c r="BA2776">
        <v>17197</v>
      </c>
      <c r="BB2776">
        <v>354</v>
      </c>
      <c r="BC2776">
        <v>145</v>
      </c>
      <c r="BD2776">
        <v>89</v>
      </c>
      <c r="BE2776">
        <v>0</v>
      </c>
      <c r="BF2776">
        <v>278</v>
      </c>
      <c r="BG2776">
        <v>51</v>
      </c>
      <c r="BH2776">
        <v>14782</v>
      </c>
      <c r="BI2776">
        <v>3577</v>
      </c>
      <c r="BJ2776">
        <v>2096</v>
      </c>
      <c r="BK2776">
        <v>2072</v>
      </c>
      <c r="BL2776">
        <v>1668</v>
      </c>
      <c r="BM2776">
        <v>18114</v>
      </c>
      <c r="BN2776">
        <v>3332</v>
      </c>
      <c r="BO2776">
        <v>6784</v>
      </c>
      <c r="BP2776">
        <v>1917</v>
      </c>
      <c r="BQ2776" s="2">
        <v>3</v>
      </c>
      <c r="BR2776" s="2">
        <v>0</v>
      </c>
      <c r="BS2776" s="2">
        <v>0</v>
      </c>
      <c r="BT2776" s="2">
        <v>13</v>
      </c>
      <c r="BU2776" s="2">
        <v>13</v>
      </c>
      <c r="BV2776" s="2">
        <v>38</v>
      </c>
      <c r="BW2776" s="2">
        <v>0</v>
      </c>
      <c r="BX2776" s="2">
        <v>0</v>
      </c>
      <c r="BY2776" s="2">
        <v>20</v>
      </c>
      <c r="BZ2776" s="2">
        <v>16</v>
      </c>
      <c r="CA2776" s="2">
        <v>15</v>
      </c>
      <c r="CB2776" s="2">
        <v>5</v>
      </c>
      <c r="CC2776" s="2">
        <v>11</v>
      </c>
      <c r="CD2776" s="2">
        <v>0</v>
      </c>
      <c r="CE2776">
        <v>16.625103906899401</v>
      </c>
      <c r="CF2776">
        <v>3450491381.6953101</v>
      </c>
      <c r="CG2776">
        <v>235313.66096554001</v>
      </c>
      <c r="CH2776" s="2">
        <f t="shared" si="175"/>
        <v>5.5205918074417575</v>
      </c>
      <c r="CI2776" t="str">
        <f t="shared" si="172"/>
        <v>Texas</v>
      </c>
      <c r="CJ2776" t="str">
        <f t="shared" si="173"/>
        <v>Young</v>
      </c>
      <c r="CK2776" t="str">
        <f t="shared" si="174"/>
        <v>TX</v>
      </c>
      <c r="CL2776" t="str">
        <f>IF(Table1[[#This Row],[3 Day Avg]]&lt;=25,"Green","Red")</f>
        <v>Green</v>
      </c>
    </row>
    <row r="2777" spans="1:90" x14ac:dyDescent="0.25">
      <c r="A2777">
        <v>2776</v>
      </c>
      <c r="B2777" t="s">
        <v>4644</v>
      </c>
      <c r="C2777" t="s">
        <v>2770</v>
      </c>
      <c r="D2777" t="s">
        <v>4232</v>
      </c>
      <c r="E2777">
        <v>48</v>
      </c>
      <c r="F2777">
        <v>48505</v>
      </c>
      <c r="G2777">
        <v>1.76125244618395</v>
      </c>
      <c r="H2777">
        <v>3601.13</v>
      </c>
      <c r="I2777">
        <v>63.424947145877397</v>
      </c>
      <c r="J2777">
        <v>32.1</v>
      </c>
      <c r="K2777">
        <v>5.6</v>
      </c>
      <c r="L2777">
        <v>54.690600000000003</v>
      </c>
      <c r="M2777">
        <v>0</v>
      </c>
      <c r="N2777" s="1">
        <v>44165.342210648145</v>
      </c>
      <c r="O2777" t="s">
        <v>87</v>
      </c>
      <c r="P2777" s="1">
        <v>43922.952800925923</v>
      </c>
      <c r="Q2777" t="s">
        <v>398</v>
      </c>
      <c r="R2777" t="s">
        <v>4645</v>
      </c>
      <c r="S2777" t="s">
        <v>90</v>
      </c>
      <c r="T2777">
        <v>511</v>
      </c>
      <c r="U2777">
        <v>9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14190</v>
      </c>
      <c r="AF2777">
        <v>4529</v>
      </c>
      <c r="AG2777">
        <v>299</v>
      </c>
      <c r="AH2777">
        <v>33160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10703677</v>
      </c>
      <c r="AO2777">
        <v>0</v>
      </c>
      <c r="AP2777">
        <v>17</v>
      </c>
      <c r="AQ2777">
        <v>0</v>
      </c>
      <c r="AR2777">
        <v>14369</v>
      </c>
      <c r="AS2777">
        <v>615</v>
      </c>
      <c r="AT2777">
        <v>0</v>
      </c>
      <c r="AU2777">
        <v>0</v>
      </c>
      <c r="AV2777">
        <v>179</v>
      </c>
      <c r="AW2777">
        <v>0</v>
      </c>
      <c r="AX2777">
        <v>0</v>
      </c>
      <c r="AY2777">
        <v>33</v>
      </c>
      <c r="AZ2777">
        <v>13542</v>
      </c>
      <c r="BA2777">
        <v>13418</v>
      </c>
      <c r="BB2777">
        <v>19</v>
      </c>
      <c r="BC2777">
        <v>0</v>
      </c>
      <c r="BD2777">
        <v>179</v>
      </c>
      <c r="BE2777">
        <v>0</v>
      </c>
      <c r="BF2777">
        <v>718</v>
      </c>
      <c r="BG2777">
        <v>35</v>
      </c>
      <c r="BH2777">
        <v>827</v>
      </c>
      <c r="BI2777">
        <v>4130</v>
      </c>
      <c r="BJ2777">
        <v>2180</v>
      </c>
      <c r="BK2777">
        <v>1762</v>
      </c>
      <c r="BL2777">
        <v>922</v>
      </c>
      <c r="BM2777">
        <v>14369</v>
      </c>
      <c r="BN2777">
        <v>13542</v>
      </c>
      <c r="BO2777">
        <v>4298</v>
      </c>
      <c r="BP2777">
        <v>1077</v>
      </c>
      <c r="BQ2777" s="2">
        <v>17</v>
      </c>
      <c r="BR2777" s="2">
        <v>5</v>
      </c>
      <c r="BS2777" s="2">
        <v>0</v>
      </c>
      <c r="BT2777" s="2">
        <v>27</v>
      </c>
      <c r="BU2777" s="2">
        <v>4</v>
      </c>
      <c r="BV2777" s="2">
        <v>4</v>
      </c>
      <c r="BW2777" s="2">
        <v>0</v>
      </c>
      <c r="BX2777" s="2">
        <v>3</v>
      </c>
      <c r="BY2777" s="2">
        <v>24</v>
      </c>
      <c r="BZ2777" s="2">
        <v>2</v>
      </c>
      <c r="CA2777" s="2">
        <v>1</v>
      </c>
      <c r="CB2777" s="2">
        <v>1</v>
      </c>
      <c r="CC2777" s="2">
        <v>4</v>
      </c>
      <c r="CD2777" s="2">
        <v>0</v>
      </c>
      <c r="CE2777">
        <v>119.80267794221299</v>
      </c>
      <c r="CF2777">
        <v>3464576803.3691401</v>
      </c>
      <c r="CG2777">
        <v>267332.49703195598</v>
      </c>
      <c r="CH2777" s="2">
        <f t="shared" si="175"/>
        <v>51.035794650520799</v>
      </c>
      <c r="CI2777" t="str">
        <f t="shared" si="172"/>
        <v>Texas</v>
      </c>
      <c r="CJ2777" t="str">
        <f t="shared" si="173"/>
        <v>Zapata</v>
      </c>
      <c r="CK2777" t="str">
        <f t="shared" si="174"/>
        <v>TX</v>
      </c>
      <c r="CL2777" t="str">
        <f>IF(Table1[[#This Row],[3 Day Avg]]&lt;=25,"Green","Red")</f>
        <v>Red</v>
      </c>
    </row>
    <row r="2778" spans="1:90" x14ac:dyDescent="0.25">
      <c r="A2778">
        <v>2777</v>
      </c>
      <c r="B2778" t="s">
        <v>4646</v>
      </c>
      <c r="C2778" t="s">
        <v>2770</v>
      </c>
      <c r="D2778" t="s">
        <v>4232</v>
      </c>
      <c r="E2778">
        <v>48</v>
      </c>
      <c r="F2778">
        <v>48507</v>
      </c>
      <c r="G2778">
        <v>3.5830618892508199</v>
      </c>
      <c r="H2778">
        <v>5123.93</v>
      </c>
      <c r="I2778">
        <v>183.59342401735799</v>
      </c>
      <c r="J2778">
        <v>32</v>
      </c>
      <c r="K2778">
        <v>9.5</v>
      </c>
      <c r="L2778">
        <v>49.604199999999999</v>
      </c>
      <c r="M2778">
        <v>0</v>
      </c>
      <c r="N2778" s="1">
        <v>44165.342210648145</v>
      </c>
      <c r="O2778" t="s">
        <v>319</v>
      </c>
      <c r="P2778" s="1">
        <v>43909.794791666667</v>
      </c>
      <c r="Q2778" t="s">
        <v>398</v>
      </c>
      <c r="R2778" t="s">
        <v>4647</v>
      </c>
      <c r="S2778" t="s">
        <v>90</v>
      </c>
      <c r="T2778">
        <v>614</v>
      </c>
      <c r="U2778">
        <v>22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11983</v>
      </c>
      <c r="AF2778">
        <v>3701</v>
      </c>
      <c r="AG2778">
        <v>343</v>
      </c>
      <c r="AH2778">
        <v>30076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10703677</v>
      </c>
      <c r="AO2778">
        <v>0</v>
      </c>
      <c r="AP2778">
        <v>0</v>
      </c>
      <c r="AQ2778">
        <v>0</v>
      </c>
      <c r="AR2778">
        <v>12131</v>
      </c>
      <c r="AS2778">
        <v>602</v>
      </c>
      <c r="AT2778">
        <v>60</v>
      </c>
      <c r="AU2778">
        <v>0</v>
      </c>
      <c r="AV2778">
        <v>4</v>
      </c>
      <c r="AW2778">
        <v>0</v>
      </c>
      <c r="AX2778">
        <v>0</v>
      </c>
      <c r="AY2778">
        <v>93</v>
      </c>
      <c r="AZ2778">
        <v>11372</v>
      </c>
      <c r="BA2778">
        <v>11359</v>
      </c>
      <c r="BB2778">
        <v>60</v>
      </c>
      <c r="BC2778">
        <v>0</v>
      </c>
      <c r="BD2778">
        <v>4</v>
      </c>
      <c r="BE2778">
        <v>0</v>
      </c>
      <c r="BF2778">
        <v>578</v>
      </c>
      <c r="BG2778">
        <v>130</v>
      </c>
      <c r="BH2778">
        <v>759</v>
      </c>
      <c r="BI2778">
        <v>3017</v>
      </c>
      <c r="BJ2778">
        <v>1965</v>
      </c>
      <c r="BK2778">
        <v>1479</v>
      </c>
      <c r="BL2778">
        <v>711</v>
      </c>
      <c r="BM2778">
        <v>12131</v>
      </c>
      <c r="BN2778">
        <v>11372</v>
      </c>
      <c r="BO2778">
        <v>4005</v>
      </c>
      <c r="BP2778">
        <v>954</v>
      </c>
      <c r="BQ2778" s="2">
        <v>0</v>
      </c>
      <c r="BR2778" s="2">
        <v>0</v>
      </c>
      <c r="BS2778" s="2">
        <v>0</v>
      </c>
      <c r="BT2778" s="2">
        <v>0</v>
      </c>
      <c r="BU2778" s="2">
        <v>58</v>
      </c>
      <c r="BV2778" s="2">
        <v>3</v>
      </c>
      <c r="BW2778" s="2">
        <v>0</v>
      </c>
      <c r="BX2778" s="2">
        <v>0</v>
      </c>
      <c r="BY2778" s="2">
        <v>2</v>
      </c>
      <c r="BZ2778" s="2">
        <v>3</v>
      </c>
      <c r="CA2778" s="2">
        <v>2</v>
      </c>
      <c r="CB2778" s="2">
        <v>12</v>
      </c>
      <c r="CC2778" s="2">
        <v>7</v>
      </c>
      <c r="CD2778" s="2">
        <v>0</v>
      </c>
      <c r="CE2778">
        <v>0</v>
      </c>
      <c r="CF2778">
        <v>4410498980.4257803</v>
      </c>
      <c r="CG2778">
        <v>269193.80774832598</v>
      </c>
      <c r="CH2778" s="2">
        <f t="shared" si="175"/>
        <v>0</v>
      </c>
      <c r="CI2778" t="str">
        <f t="shared" si="172"/>
        <v>Texas</v>
      </c>
      <c r="CJ2778" t="str">
        <f t="shared" si="173"/>
        <v>Zavala</v>
      </c>
      <c r="CK2778" t="str">
        <f t="shared" si="174"/>
        <v>TX</v>
      </c>
      <c r="CL2778" t="str">
        <f>IF(Table1[[#This Row],[3 Day Avg]]&lt;=25,"Green","Red")</f>
        <v>Green</v>
      </c>
    </row>
    <row r="2779" spans="1:90" x14ac:dyDescent="0.25">
      <c r="A2779">
        <v>2778</v>
      </c>
      <c r="B2779" t="s">
        <v>3631</v>
      </c>
      <c r="C2779" t="s">
        <v>4648</v>
      </c>
      <c r="D2779" t="s">
        <v>4649</v>
      </c>
      <c r="E2779">
        <v>49</v>
      </c>
      <c r="F2779">
        <v>49001</v>
      </c>
      <c r="G2779">
        <v>0</v>
      </c>
      <c r="H2779">
        <v>0</v>
      </c>
      <c r="I2779">
        <v>0</v>
      </c>
      <c r="J2779">
        <v>9.4</v>
      </c>
      <c r="K2779">
        <v>3.5</v>
      </c>
      <c r="L2779">
        <v>78.368200000000002</v>
      </c>
      <c r="M2779">
        <v>0.44786361830461902</v>
      </c>
      <c r="N2779" s="1">
        <v>44165.342210648145</v>
      </c>
      <c r="O2779" t="s">
        <v>319</v>
      </c>
      <c r="P2779" s="1">
        <v>43905.100636574076</v>
      </c>
      <c r="Q2779" t="s">
        <v>3014</v>
      </c>
      <c r="R2779" t="s">
        <v>4650</v>
      </c>
      <c r="S2779" t="s">
        <v>90</v>
      </c>
      <c r="T2779">
        <v>0</v>
      </c>
      <c r="U2779">
        <v>0</v>
      </c>
      <c r="V2779">
        <v>102</v>
      </c>
      <c r="W2779">
        <v>130</v>
      </c>
      <c r="X2779">
        <v>131</v>
      </c>
      <c r="Y2779">
        <v>242</v>
      </c>
      <c r="Z2779">
        <v>307</v>
      </c>
      <c r="AA2779">
        <v>72</v>
      </c>
      <c r="AB2779">
        <v>30</v>
      </c>
      <c r="AC2779">
        <v>5</v>
      </c>
      <c r="AD2779">
        <v>0</v>
      </c>
      <c r="AE2779">
        <v>6580</v>
      </c>
      <c r="AF2779">
        <v>613</v>
      </c>
      <c r="AG2779">
        <v>106</v>
      </c>
      <c r="AH2779">
        <v>55940</v>
      </c>
      <c r="AI2779">
        <v>0</v>
      </c>
      <c r="AJ2779">
        <v>0</v>
      </c>
      <c r="AK2779">
        <v>193809</v>
      </c>
      <c r="AL2779">
        <v>868</v>
      </c>
      <c r="AM2779">
        <v>0</v>
      </c>
      <c r="AN2779">
        <v>1330584</v>
      </c>
      <c r="AO2779">
        <v>912</v>
      </c>
      <c r="AP2779">
        <v>0</v>
      </c>
      <c r="AQ2779">
        <v>0</v>
      </c>
      <c r="AR2779">
        <v>6443</v>
      </c>
      <c r="AS2779">
        <v>5611</v>
      </c>
      <c r="AT2779">
        <v>0</v>
      </c>
      <c r="AU2779">
        <v>62</v>
      </c>
      <c r="AV2779">
        <v>16</v>
      </c>
      <c r="AW2779">
        <v>0</v>
      </c>
      <c r="AX2779">
        <v>0</v>
      </c>
      <c r="AY2779">
        <v>25</v>
      </c>
      <c r="AZ2779">
        <v>729</v>
      </c>
      <c r="BA2779">
        <v>6181</v>
      </c>
      <c r="BB2779">
        <v>0</v>
      </c>
      <c r="BC2779">
        <v>62</v>
      </c>
      <c r="BD2779">
        <v>16</v>
      </c>
      <c r="BE2779">
        <v>0</v>
      </c>
      <c r="BF2779">
        <v>159</v>
      </c>
      <c r="BG2779">
        <v>25</v>
      </c>
      <c r="BH2779">
        <v>5714</v>
      </c>
      <c r="BI2779">
        <v>1725</v>
      </c>
      <c r="BJ2779">
        <v>907</v>
      </c>
      <c r="BK2779">
        <v>739</v>
      </c>
      <c r="BL2779">
        <v>363</v>
      </c>
      <c r="BM2779">
        <v>6443</v>
      </c>
      <c r="BN2779">
        <v>729</v>
      </c>
      <c r="BO2779">
        <v>2160</v>
      </c>
      <c r="BP2779">
        <v>549</v>
      </c>
      <c r="BQ2779" s="2">
        <v>0</v>
      </c>
      <c r="BR2779" s="2">
        <v>0</v>
      </c>
      <c r="BS2779" s="2">
        <v>0</v>
      </c>
      <c r="BT2779" s="2">
        <v>0</v>
      </c>
      <c r="BU2779" s="2">
        <v>0</v>
      </c>
      <c r="BV2779" s="2">
        <v>0</v>
      </c>
      <c r="BW2779" s="2">
        <v>0</v>
      </c>
      <c r="BX2779" s="2">
        <v>0</v>
      </c>
      <c r="BY2779" s="2">
        <v>0</v>
      </c>
      <c r="BZ2779" s="2">
        <v>0</v>
      </c>
      <c r="CA2779" s="2">
        <v>0</v>
      </c>
      <c r="CB2779" s="2">
        <v>0</v>
      </c>
      <c r="CC2779" s="2">
        <v>0</v>
      </c>
      <c r="CD2779" s="2">
        <v>0</v>
      </c>
      <c r="CE2779">
        <v>0</v>
      </c>
      <c r="CF2779">
        <v>10906016268.832001</v>
      </c>
      <c r="CG2779">
        <v>498311.290971137</v>
      </c>
      <c r="CH2779" s="2">
        <f t="shared" si="175"/>
        <v>0</v>
      </c>
      <c r="CI2779" t="str">
        <f t="shared" si="172"/>
        <v>Utah</v>
      </c>
      <c r="CJ2779" t="str">
        <f t="shared" si="173"/>
        <v>Beaver</v>
      </c>
      <c r="CK2779" t="str">
        <f t="shared" si="174"/>
        <v>UT</v>
      </c>
      <c r="CL2779" t="str">
        <f>IF(Table1[[#This Row],[3 Day Avg]]&lt;=25,"Green","Red")</f>
        <v>Green</v>
      </c>
    </row>
    <row r="2780" spans="1:90" x14ac:dyDescent="0.25">
      <c r="A2780">
        <v>2779</v>
      </c>
      <c r="B2780" t="s">
        <v>4651</v>
      </c>
      <c r="C2780" t="s">
        <v>4648</v>
      </c>
      <c r="D2780" t="s">
        <v>4649</v>
      </c>
      <c r="E2780">
        <v>49</v>
      </c>
      <c r="F2780">
        <v>49003</v>
      </c>
      <c r="G2780">
        <v>0</v>
      </c>
      <c r="H2780">
        <v>0</v>
      </c>
      <c r="I2780">
        <v>0</v>
      </c>
      <c r="J2780">
        <v>7.3</v>
      </c>
      <c r="K2780">
        <v>3</v>
      </c>
      <c r="L2780">
        <v>87.823099999999997</v>
      </c>
      <c r="M2780">
        <v>0.44786361830461902</v>
      </c>
      <c r="N2780" s="1">
        <v>44165.342210648145</v>
      </c>
      <c r="O2780" t="s">
        <v>319</v>
      </c>
      <c r="P2780" s="1">
        <v>43911.565497685187</v>
      </c>
      <c r="Q2780" t="s">
        <v>575</v>
      </c>
      <c r="R2780" t="s">
        <v>4652</v>
      </c>
      <c r="S2780" t="s">
        <v>90</v>
      </c>
      <c r="T2780">
        <v>0</v>
      </c>
      <c r="U2780">
        <v>0</v>
      </c>
      <c r="V2780">
        <v>822</v>
      </c>
      <c r="W2780">
        <v>773</v>
      </c>
      <c r="X2780">
        <v>1363</v>
      </c>
      <c r="Y2780">
        <v>1525</v>
      </c>
      <c r="Z2780">
        <v>2132</v>
      </c>
      <c r="AA2780">
        <v>74</v>
      </c>
      <c r="AB2780">
        <v>56</v>
      </c>
      <c r="AC2780">
        <v>10</v>
      </c>
      <c r="AD2780">
        <v>3</v>
      </c>
      <c r="AE2780">
        <v>54950</v>
      </c>
      <c r="AF2780">
        <v>3986</v>
      </c>
      <c r="AG2780">
        <v>773</v>
      </c>
      <c r="AH2780">
        <v>62689</v>
      </c>
      <c r="AI2780">
        <v>0</v>
      </c>
      <c r="AJ2780">
        <v>0</v>
      </c>
      <c r="AK2780">
        <v>193809</v>
      </c>
      <c r="AL2780">
        <v>868</v>
      </c>
      <c r="AM2780">
        <v>0</v>
      </c>
      <c r="AN2780">
        <v>1330584</v>
      </c>
      <c r="AO2780">
        <v>6615</v>
      </c>
      <c r="AP2780">
        <v>0</v>
      </c>
      <c r="AQ2780">
        <v>0</v>
      </c>
      <c r="AR2780">
        <v>53001</v>
      </c>
      <c r="AS2780">
        <v>46154</v>
      </c>
      <c r="AT2780">
        <v>260</v>
      </c>
      <c r="AU2780">
        <v>539</v>
      </c>
      <c r="AV2780">
        <v>397</v>
      </c>
      <c r="AW2780">
        <v>34</v>
      </c>
      <c r="AX2780">
        <v>44</v>
      </c>
      <c r="AY2780">
        <v>661</v>
      </c>
      <c r="AZ2780">
        <v>4912</v>
      </c>
      <c r="BA2780">
        <v>49365</v>
      </c>
      <c r="BB2780">
        <v>303</v>
      </c>
      <c r="BC2780">
        <v>647</v>
      </c>
      <c r="BD2780">
        <v>420</v>
      </c>
      <c r="BE2780">
        <v>34</v>
      </c>
      <c r="BF2780">
        <v>1332</v>
      </c>
      <c r="BG2780">
        <v>900</v>
      </c>
      <c r="BH2780">
        <v>48089</v>
      </c>
      <c r="BI2780">
        <v>14325</v>
      </c>
      <c r="BJ2780">
        <v>7493</v>
      </c>
      <c r="BK2780">
        <v>6406</v>
      </c>
      <c r="BL2780">
        <v>2958</v>
      </c>
      <c r="BM2780">
        <v>53001</v>
      </c>
      <c r="BN2780">
        <v>4912</v>
      </c>
      <c r="BO2780">
        <v>18162</v>
      </c>
      <c r="BP2780">
        <v>3657</v>
      </c>
      <c r="BQ2780" s="2">
        <v>0</v>
      </c>
      <c r="BR2780" s="2">
        <v>0</v>
      </c>
      <c r="BS2780" s="2">
        <v>0</v>
      </c>
      <c r="BT2780" s="2">
        <v>0</v>
      </c>
      <c r="BU2780" s="2">
        <v>0</v>
      </c>
      <c r="BV2780" s="2">
        <v>0</v>
      </c>
      <c r="BW2780" s="2">
        <v>0</v>
      </c>
      <c r="BX2780" s="2">
        <v>0</v>
      </c>
      <c r="BY2780" s="2">
        <v>0</v>
      </c>
      <c r="BZ2780" s="2">
        <v>0</v>
      </c>
      <c r="CA2780" s="2">
        <v>0</v>
      </c>
      <c r="CB2780" s="2">
        <v>0</v>
      </c>
      <c r="CC2780" s="2">
        <v>0</v>
      </c>
      <c r="CD2780" s="2">
        <v>0</v>
      </c>
      <c r="CE2780">
        <v>0</v>
      </c>
      <c r="CF2780">
        <v>31118360163.003899</v>
      </c>
      <c r="CG2780">
        <v>755603.585432839</v>
      </c>
      <c r="CH2780" s="2">
        <f t="shared" si="175"/>
        <v>0</v>
      </c>
      <c r="CI2780" t="str">
        <f t="shared" si="172"/>
        <v>Utah</v>
      </c>
      <c r="CJ2780" t="str">
        <f t="shared" si="173"/>
        <v>Box Elder</v>
      </c>
      <c r="CK2780" t="str">
        <f t="shared" si="174"/>
        <v>UT</v>
      </c>
      <c r="CL2780" t="str">
        <f>IF(Table1[[#This Row],[3 Day Avg]]&lt;=25,"Green","Red")</f>
        <v>Green</v>
      </c>
    </row>
    <row r="2781" spans="1:90" x14ac:dyDescent="0.25">
      <c r="A2781">
        <v>2780</v>
      </c>
      <c r="B2781" t="s">
        <v>4653</v>
      </c>
      <c r="C2781" t="s">
        <v>4648</v>
      </c>
      <c r="D2781" t="s">
        <v>4649</v>
      </c>
      <c r="E2781">
        <v>49</v>
      </c>
      <c r="F2781">
        <v>49005</v>
      </c>
      <c r="G2781">
        <v>0</v>
      </c>
      <c r="H2781">
        <v>0</v>
      </c>
      <c r="I2781">
        <v>0</v>
      </c>
      <c r="J2781">
        <v>12.9</v>
      </c>
      <c r="K2781">
        <v>2.7</v>
      </c>
      <c r="L2781">
        <v>84.497299999999996</v>
      </c>
      <c r="M2781">
        <v>0.44786361830461902</v>
      </c>
      <c r="N2781" s="1">
        <v>44165.342210648145</v>
      </c>
      <c r="O2781" t="s">
        <v>319</v>
      </c>
      <c r="P2781" s="1">
        <v>43911.565497685187</v>
      </c>
      <c r="Q2781" t="s">
        <v>575</v>
      </c>
      <c r="R2781" t="s">
        <v>4654</v>
      </c>
      <c r="S2781" t="s">
        <v>90</v>
      </c>
      <c r="T2781">
        <v>0</v>
      </c>
      <c r="U2781">
        <v>0</v>
      </c>
      <c r="V2781">
        <v>1339</v>
      </c>
      <c r="W2781">
        <v>1475</v>
      </c>
      <c r="X2781">
        <v>1852</v>
      </c>
      <c r="Y2781">
        <v>2398</v>
      </c>
      <c r="Z2781">
        <v>3744</v>
      </c>
      <c r="AA2781">
        <v>168</v>
      </c>
      <c r="AB2781">
        <v>152</v>
      </c>
      <c r="AC2781">
        <v>18</v>
      </c>
      <c r="AD2781">
        <v>3</v>
      </c>
      <c r="AE2781">
        <v>127068</v>
      </c>
      <c r="AF2781">
        <v>15830</v>
      </c>
      <c r="AG2781">
        <v>1699</v>
      </c>
      <c r="AH2781">
        <v>60315</v>
      </c>
      <c r="AI2781">
        <v>0</v>
      </c>
      <c r="AJ2781">
        <v>0</v>
      </c>
      <c r="AK2781">
        <v>193809</v>
      </c>
      <c r="AL2781">
        <v>868</v>
      </c>
      <c r="AM2781">
        <v>0</v>
      </c>
      <c r="AN2781">
        <v>1330584</v>
      </c>
      <c r="AO2781">
        <v>10808</v>
      </c>
      <c r="AP2781">
        <v>0</v>
      </c>
      <c r="AQ2781">
        <v>0</v>
      </c>
      <c r="AR2781">
        <v>122336</v>
      </c>
      <c r="AS2781">
        <v>102021</v>
      </c>
      <c r="AT2781">
        <v>934</v>
      </c>
      <c r="AU2781">
        <v>487</v>
      </c>
      <c r="AV2781">
        <v>2479</v>
      </c>
      <c r="AW2781">
        <v>474</v>
      </c>
      <c r="AX2781">
        <v>562</v>
      </c>
      <c r="AY2781">
        <v>2346</v>
      </c>
      <c r="AZ2781">
        <v>13033</v>
      </c>
      <c r="BA2781">
        <v>110323</v>
      </c>
      <c r="BB2781">
        <v>961</v>
      </c>
      <c r="BC2781">
        <v>563</v>
      </c>
      <c r="BD2781">
        <v>2496</v>
      </c>
      <c r="BE2781">
        <v>478</v>
      </c>
      <c r="BF2781">
        <v>4511</v>
      </c>
      <c r="BG2781">
        <v>3004</v>
      </c>
      <c r="BH2781">
        <v>109303</v>
      </c>
      <c r="BI2781">
        <v>31777</v>
      </c>
      <c r="BJ2781">
        <v>29117</v>
      </c>
      <c r="BK2781">
        <v>17103</v>
      </c>
      <c r="BL2781">
        <v>4666</v>
      </c>
      <c r="BM2781">
        <v>122336</v>
      </c>
      <c r="BN2781">
        <v>13033</v>
      </c>
      <c r="BO2781">
        <v>33531</v>
      </c>
      <c r="BP2781">
        <v>6142</v>
      </c>
      <c r="BQ2781" s="2">
        <v>0</v>
      </c>
      <c r="BR2781" s="2">
        <v>0</v>
      </c>
      <c r="BS2781" s="2">
        <v>0</v>
      </c>
      <c r="BT2781" s="2">
        <v>0</v>
      </c>
      <c r="BU2781" s="2">
        <v>0</v>
      </c>
      <c r="BV2781" s="2">
        <v>0</v>
      </c>
      <c r="BW2781" s="2">
        <v>0</v>
      </c>
      <c r="BX2781" s="2">
        <v>0</v>
      </c>
      <c r="BY2781" s="2">
        <v>0</v>
      </c>
      <c r="BZ2781" s="2">
        <v>0</v>
      </c>
      <c r="CA2781" s="2">
        <v>0</v>
      </c>
      <c r="CB2781" s="2">
        <v>0</v>
      </c>
      <c r="CC2781" s="2">
        <v>0</v>
      </c>
      <c r="CD2781" s="2">
        <v>0</v>
      </c>
      <c r="CE2781">
        <v>0</v>
      </c>
      <c r="CF2781">
        <v>5457055453.59375</v>
      </c>
      <c r="CG2781">
        <v>378739.22459350497</v>
      </c>
      <c r="CH2781" s="2">
        <f t="shared" si="175"/>
        <v>0</v>
      </c>
      <c r="CI2781" t="str">
        <f t="shared" si="172"/>
        <v>Utah</v>
      </c>
      <c r="CJ2781" t="str">
        <f t="shared" si="173"/>
        <v>Cache</v>
      </c>
      <c r="CK2781" t="str">
        <f t="shared" si="174"/>
        <v>UT</v>
      </c>
      <c r="CL2781" t="str">
        <f>IF(Table1[[#This Row],[3 Day Avg]]&lt;=25,"Green","Red")</f>
        <v>Green</v>
      </c>
    </row>
    <row r="2782" spans="1:90" x14ac:dyDescent="0.25">
      <c r="A2782">
        <v>2781</v>
      </c>
      <c r="B2782" t="s">
        <v>2790</v>
      </c>
      <c r="C2782" t="s">
        <v>4648</v>
      </c>
      <c r="D2782" t="s">
        <v>4649</v>
      </c>
      <c r="E2782">
        <v>49</v>
      </c>
      <c r="F2782">
        <v>49007</v>
      </c>
      <c r="G2782">
        <v>0</v>
      </c>
      <c r="H2782">
        <v>0</v>
      </c>
      <c r="I2782">
        <v>0</v>
      </c>
      <c r="J2782">
        <v>14.4</v>
      </c>
      <c r="K2782">
        <v>4.5</v>
      </c>
      <c r="L2782">
        <v>71.999600000000001</v>
      </c>
      <c r="M2782">
        <v>0.44786361830461902</v>
      </c>
      <c r="N2782" s="1">
        <v>44165.342210648145</v>
      </c>
      <c r="O2782" t="s">
        <v>319</v>
      </c>
      <c r="P2782" s="1">
        <v>43911.565497685187</v>
      </c>
      <c r="Q2782" t="s">
        <v>575</v>
      </c>
      <c r="R2782" t="s">
        <v>4655</v>
      </c>
      <c r="S2782" t="s">
        <v>90</v>
      </c>
      <c r="T2782">
        <v>0</v>
      </c>
      <c r="U2782">
        <v>0</v>
      </c>
      <c r="V2782">
        <v>372</v>
      </c>
      <c r="W2782">
        <v>454</v>
      </c>
      <c r="X2782">
        <v>563</v>
      </c>
      <c r="Y2782">
        <v>776</v>
      </c>
      <c r="Z2782">
        <v>1126</v>
      </c>
      <c r="AA2782">
        <v>39</v>
      </c>
      <c r="AB2782">
        <v>49</v>
      </c>
      <c r="AC2782">
        <v>6</v>
      </c>
      <c r="AD2782">
        <v>2</v>
      </c>
      <c r="AE2782">
        <v>20269</v>
      </c>
      <c r="AF2782">
        <v>2853</v>
      </c>
      <c r="AG2782">
        <v>385</v>
      </c>
      <c r="AH2782">
        <v>51394</v>
      </c>
      <c r="AI2782">
        <v>0</v>
      </c>
      <c r="AJ2782">
        <v>0</v>
      </c>
      <c r="AK2782">
        <v>193809</v>
      </c>
      <c r="AL2782">
        <v>868</v>
      </c>
      <c r="AM2782">
        <v>0</v>
      </c>
      <c r="AN2782">
        <v>1330584</v>
      </c>
      <c r="AO2782">
        <v>3291</v>
      </c>
      <c r="AP2782">
        <v>0</v>
      </c>
      <c r="AQ2782">
        <v>0</v>
      </c>
      <c r="AR2782">
        <v>20356</v>
      </c>
      <c r="AS2782">
        <v>16926</v>
      </c>
      <c r="AT2782">
        <v>127</v>
      </c>
      <c r="AU2782">
        <v>137</v>
      </c>
      <c r="AV2782">
        <v>84</v>
      </c>
      <c r="AW2782">
        <v>13</v>
      </c>
      <c r="AX2782">
        <v>3</v>
      </c>
      <c r="AY2782">
        <v>364</v>
      </c>
      <c r="AZ2782">
        <v>2702</v>
      </c>
      <c r="BA2782">
        <v>18784</v>
      </c>
      <c r="BB2782">
        <v>133</v>
      </c>
      <c r="BC2782">
        <v>172</v>
      </c>
      <c r="BD2782">
        <v>84</v>
      </c>
      <c r="BE2782">
        <v>13</v>
      </c>
      <c r="BF2782">
        <v>488</v>
      </c>
      <c r="BG2782">
        <v>682</v>
      </c>
      <c r="BH2782">
        <v>17654</v>
      </c>
      <c r="BI2782">
        <v>4420</v>
      </c>
      <c r="BJ2782">
        <v>2949</v>
      </c>
      <c r="BK2782">
        <v>2398</v>
      </c>
      <c r="BL2782">
        <v>1389</v>
      </c>
      <c r="BM2782">
        <v>20356</v>
      </c>
      <c r="BN2782">
        <v>2702</v>
      </c>
      <c r="BO2782">
        <v>7298</v>
      </c>
      <c r="BP2782">
        <v>1902</v>
      </c>
      <c r="BQ2782" s="2">
        <v>0</v>
      </c>
      <c r="BR2782" s="2">
        <v>0</v>
      </c>
      <c r="BS2782" s="2">
        <v>0</v>
      </c>
      <c r="BT2782" s="2">
        <v>0</v>
      </c>
      <c r="BU2782" s="2">
        <v>0</v>
      </c>
      <c r="BV2782" s="2">
        <v>0</v>
      </c>
      <c r="BW2782" s="2">
        <v>0</v>
      </c>
      <c r="BX2782" s="2">
        <v>0</v>
      </c>
      <c r="BY2782" s="2">
        <v>0</v>
      </c>
      <c r="BZ2782" s="2">
        <v>0</v>
      </c>
      <c r="CA2782" s="2">
        <v>0</v>
      </c>
      <c r="CB2782" s="2">
        <v>0</v>
      </c>
      <c r="CC2782" s="2">
        <v>0</v>
      </c>
      <c r="CD2782" s="2">
        <v>0</v>
      </c>
      <c r="CE2782">
        <v>0</v>
      </c>
      <c r="CF2782">
        <v>6494713467.8710899</v>
      </c>
      <c r="CG2782">
        <v>428975.51066499698</v>
      </c>
      <c r="CH2782" s="2">
        <f t="shared" si="175"/>
        <v>0</v>
      </c>
      <c r="CI2782" t="str">
        <f t="shared" si="172"/>
        <v>Utah</v>
      </c>
      <c r="CJ2782" t="str">
        <f t="shared" si="173"/>
        <v>Carbon</v>
      </c>
      <c r="CK2782" t="str">
        <f t="shared" si="174"/>
        <v>UT</v>
      </c>
      <c r="CL2782" t="str">
        <f>IF(Table1[[#This Row],[3 Day Avg]]&lt;=25,"Green","Red")</f>
        <v>Green</v>
      </c>
    </row>
    <row r="2783" spans="1:90" x14ac:dyDescent="0.25">
      <c r="A2783">
        <v>2782</v>
      </c>
      <c r="B2783" t="s">
        <v>4656</v>
      </c>
      <c r="C2783" t="s">
        <v>4648</v>
      </c>
      <c r="D2783" t="s">
        <v>4649</v>
      </c>
      <c r="E2783">
        <v>49</v>
      </c>
      <c r="F2783">
        <v>49009</v>
      </c>
      <c r="G2783">
        <v>0</v>
      </c>
      <c r="H2783">
        <v>0</v>
      </c>
      <c r="I2783">
        <v>0</v>
      </c>
      <c r="J2783">
        <v>6.5</v>
      </c>
      <c r="K2783">
        <v>4.4000000000000004</v>
      </c>
      <c r="L2783">
        <v>82.528999999999996</v>
      </c>
      <c r="M2783">
        <v>0</v>
      </c>
      <c r="N2783" s="1">
        <v>44165.342210648145</v>
      </c>
      <c r="O2783" t="s">
        <v>319</v>
      </c>
      <c r="P2783" s="1">
        <v>43911.565497685187</v>
      </c>
      <c r="Q2783" t="s">
        <v>575</v>
      </c>
      <c r="R2783" t="s">
        <v>4657</v>
      </c>
      <c r="S2783" t="s">
        <v>90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980</v>
      </c>
      <c r="AF2783">
        <v>64</v>
      </c>
      <c r="AG2783">
        <v>18</v>
      </c>
      <c r="AH2783">
        <v>58910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1330584</v>
      </c>
      <c r="AO2783">
        <v>0</v>
      </c>
      <c r="AP2783">
        <v>0</v>
      </c>
      <c r="AQ2783">
        <v>0</v>
      </c>
      <c r="AR2783">
        <v>612</v>
      </c>
      <c r="AS2783">
        <v>577</v>
      </c>
      <c r="AT2783">
        <v>1</v>
      </c>
      <c r="AU2783">
        <v>8</v>
      </c>
      <c r="AV2783">
        <v>0</v>
      </c>
      <c r="AW2783">
        <v>0</v>
      </c>
      <c r="AX2783">
        <v>0</v>
      </c>
      <c r="AY2783">
        <v>6</v>
      </c>
      <c r="AZ2783">
        <v>20</v>
      </c>
      <c r="BA2783">
        <v>585</v>
      </c>
      <c r="BB2783">
        <v>1</v>
      </c>
      <c r="BC2783">
        <v>8</v>
      </c>
      <c r="BD2783">
        <v>0</v>
      </c>
      <c r="BE2783">
        <v>0</v>
      </c>
      <c r="BF2783">
        <v>7</v>
      </c>
      <c r="BG2783">
        <v>11</v>
      </c>
      <c r="BH2783">
        <v>592</v>
      </c>
      <c r="BI2783">
        <v>107</v>
      </c>
      <c r="BJ2783">
        <v>87</v>
      </c>
      <c r="BK2783">
        <v>47</v>
      </c>
      <c r="BL2783">
        <v>19</v>
      </c>
      <c r="BM2783">
        <v>612</v>
      </c>
      <c r="BN2783">
        <v>20</v>
      </c>
      <c r="BO2783">
        <v>271</v>
      </c>
      <c r="BP2783">
        <v>81</v>
      </c>
      <c r="BQ2783" s="2">
        <v>0</v>
      </c>
      <c r="BR2783" s="2">
        <v>0</v>
      </c>
      <c r="BS2783" s="2">
        <v>0</v>
      </c>
      <c r="BT2783" s="2">
        <v>0</v>
      </c>
      <c r="BU2783" s="2">
        <v>0</v>
      </c>
      <c r="BV2783" s="2">
        <v>0</v>
      </c>
      <c r="BW2783" s="2">
        <v>0</v>
      </c>
      <c r="BX2783" s="2">
        <v>0</v>
      </c>
      <c r="BY2783" s="2">
        <v>0</v>
      </c>
      <c r="BZ2783" s="2">
        <v>0</v>
      </c>
      <c r="CA2783" s="2">
        <v>0</v>
      </c>
      <c r="CB2783" s="2">
        <v>0</v>
      </c>
      <c r="CC2783" s="2">
        <v>0</v>
      </c>
      <c r="CD2783" s="2">
        <v>0</v>
      </c>
      <c r="CE2783">
        <v>0</v>
      </c>
      <c r="CF2783">
        <v>3267303879.4570298</v>
      </c>
      <c r="CG2783">
        <v>357763.65267678001</v>
      </c>
      <c r="CH2783" s="2">
        <f t="shared" si="175"/>
        <v>0</v>
      </c>
      <c r="CI2783" t="str">
        <f t="shared" si="172"/>
        <v>Utah</v>
      </c>
      <c r="CJ2783" t="str">
        <f t="shared" si="173"/>
        <v>Daggett</v>
      </c>
      <c r="CK2783" t="str">
        <f t="shared" si="174"/>
        <v>UT</v>
      </c>
      <c r="CL2783" t="str">
        <f>IF(Table1[[#This Row],[3 Day Avg]]&lt;=25,"Green","Red")</f>
        <v>Green</v>
      </c>
    </row>
    <row r="2784" spans="1:90" x14ac:dyDescent="0.25">
      <c r="A2784">
        <v>2783</v>
      </c>
      <c r="B2784" t="s">
        <v>1537</v>
      </c>
      <c r="C2784" t="s">
        <v>4648</v>
      </c>
      <c r="D2784" t="s">
        <v>4649</v>
      </c>
      <c r="E2784">
        <v>49</v>
      </c>
      <c r="F2784">
        <v>49011</v>
      </c>
      <c r="G2784">
        <v>0.41084130488103998</v>
      </c>
      <c r="H2784">
        <v>4636.74</v>
      </c>
      <c r="I2784">
        <v>19.049622845899901</v>
      </c>
      <c r="J2784">
        <v>5.7</v>
      </c>
      <c r="K2784">
        <v>2.9</v>
      </c>
      <c r="L2784">
        <v>118.21210000000001</v>
      </c>
      <c r="M2784">
        <v>0.44786361830461902</v>
      </c>
      <c r="N2784" s="1">
        <v>44165.342210648145</v>
      </c>
      <c r="O2784" t="s">
        <v>87</v>
      </c>
      <c r="P2784" s="1">
        <v>43924.879178240742</v>
      </c>
      <c r="Q2784" t="s">
        <v>575</v>
      </c>
      <c r="R2784" t="s">
        <v>4658</v>
      </c>
      <c r="S2784" t="s">
        <v>90</v>
      </c>
      <c r="T2784">
        <v>16308</v>
      </c>
      <c r="U2784">
        <v>67</v>
      </c>
      <c r="V2784">
        <v>3265</v>
      </c>
      <c r="W2784">
        <v>4264</v>
      </c>
      <c r="X2784">
        <v>5724</v>
      </c>
      <c r="Y2784">
        <v>7953</v>
      </c>
      <c r="Z2784">
        <v>11415</v>
      </c>
      <c r="AA2784">
        <v>433</v>
      </c>
      <c r="AB2784">
        <v>311</v>
      </c>
      <c r="AC2784">
        <v>37</v>
      </c>
      <c r="AD2784">
        <v>7</v>
      </c>
      <c r="AE2784">
        <v>351713</v>
      </c>
      <c r="AF2784">
        <v>19798</v>
      </c>
      <c r="AG2784">
        <v>5005</v>
      </c>
      <c r="AH2784">
        <v>84381</v>
      </c>
      <c r="AI2784">
        <v>0</v>
      </c>
      <c r="AJ2784">
        <v>0</v>
      </c>
      <c r="AK2784">
        <v>193809</v>
      </c>
      <c r="AL2784">
        <v>868</v>
      </c>
      <c r="AM2784">
        <v>0</v>
      </c>
      <c r="AN2784">
        <v>1330584</v>
      </c>
      <c r="AO2784">
        <v>32621</v>
      </c>
      <c r="AP2784">
        <v>212</v>
      </c>
      <c r="AQ2784">
        <v>0</v>
      </c>
      <c r="AR2784">
        <v>340621</v>
      </c>
      <c r="AS2784">
        <v>286663</v>
      </c>
      <c r="AT2784">
        <v>4324</v>
      </c>
      <c r="AU2784">
        <v>1050</v>
      </c>
      <c r="AV2784">
        <v>6007</v>
      </c>
      <c r="AW2784">
        <v>2076</v>
      </c>
      <c r="AX2784">
        <v>304</v>
      </c>
      <c r="AY2784">
        <v>8022</v>
      </c>
      <c r="AZ2784">
        <v>32175</v>
      </c>
      <c r="BA2784">
        <v>306564</v>
      </c>
      <c r="BB2784">
        <v>4530</v>
      </c>
      <c r="BC2784">
        <v>1453</v>
      </c>
      <c r="BD2784">
        <v>6117</v>
      </c>
      <c r="BE2784">
        <v>2118</v>
      </c>
      <c r="BF2784">
        <v>8231</v>
      </c>
      <c r="BG2784">
        <v>11608</v>
      </c>
      <c r="BH2784">
        <v>308446</v>
      </c>
      <c r="BI2784">
        <v>93965</v>
      </c>
      <c r="BJ2784">
        <v>49205</v>
      </c>
      <c r="BK2784">
        <v>48568</v>
      </c>
      <c r="BL2784">
        <v>13253</v>
      </c>
      <c r="BM2784">
        <v>340621</v>
      </c>
      <c r="BN2784">
        <v>32175</v>
      </c>
      <c r="BO2784">
        <v>116262</v>
      </c>
      <c r="BP2784">
        <v>19368</v>
      </c>
      <c r="BQ2784" s="2">
        <v>212</v>
      </c>
      <c r="BR2784" s="2">
        <v>165</v>
      </c>
      <c r="BS2784" s="2">
        <v>543</v>
      </c>
      <c r="BT2784" s="2">
        <v>0</v>
      </c>
      <c r="BU2784" s="2">
        <v>185</v>
      </c>
      <c r="BV2784" s="2">
        <v>201</v>
      </c>
      <c r="BW2784" s="2">
        <v>245</v>
      </c>
      <c r="BX2784" s="2">
        <v>259</v>
      </c>
      <c r="BY2784" s="2">
        <v>384</v>
      </c>
      <c r="BZ2784" s="2">
        <v>500</v>
      </c>
      <c r="CA2784" s="2">
        <v>353</v>
      </c>
      <c r="CB2784" s="2">
        <v>310</v>
      </c>
      <c r="CC2784" s="2">
        <v>268</v>
      </c>
      <c r="CD2784" s="2">
        <v>176</v>
      </c>
      <c r="CE2784">
        <v>60.276418557175901</v>
      </c>
      <c r="CF2784">
        <v>2890318641.5234399</v>
      </c>
      <c r="CG2784">
        <v>274436.43315411598</v>
      </c>
      <c r="CH2784" s="2">
        <f t="shared" si="175"/>
        <v>90.03163829202154</v>
      </c>
      <c r="CI2784" t="str">
        <f t="shared" si="172"/>
        <v>Utah</v>
      </c>
      <c r="CJ2784" t="str">
        <f t="shared" si="173"/>
        <v>Davis</v>
      </c>
      <c r="CK2784" t="str">
        <f t="shared" si="174"/>
        <v>UT</v>
      </c>
      <c r="CL2784" t="str">
        <f>IF(Table1[[#This Row],[3 Day Avg]]&lt;=25,"Green","Red")</f>
        <v>Red</v>
      </c>
    </row>
    <row r="2785" spans="1:90" x14ac:dyDescent="0.25">
      <c r="A2785">
        <v>2784</v>
      </c>
      <c r="B2785" t="s">
        <v>4659</v>
      </c>
      <c r="C2785" t="s">
        <v>4648</v>
      </c>
      <c r="D2785" t="s">
        <v>4649</v>
      </c>
      <c r="E2785">
        <v>49</v>
      </c>
      <c r="F2785">
        <v>49013</v>
      </c>
      <c r="G2785">
        <v>0</v>
      </c>
      <c r="H2785">
        <v>0</v>
      </c>
      <c r="I2785">
        <v>0</v>
      </c>
      <c r="J2785">
        <v>11.9</v>
      </c>
      <c r="K2785">
        <v>4.5999999999999996</v>
      </c>
      <c r="L2785">
        <v>85.130499999999998</v>
      </c>
      <c r="M2785">
        <v>0.44786361830461902</v>
      </c>
      <c r="N2785" s="1">
        <v>44165.342210648145</v>
      </c>
      <c r="O2785" t="s">
        <v>319</v>
      </c>
      <c r="P2785" s="1">
        <v>43911.565497685187</v>
      </c>
      <c r="Q2785" t="s">
        <v>575</v>
      </c>
      <c r="R2785" t="s">
        <v>4660</v>
      </c>
      <c r="S2785" t="s">
        <v>90</v>
      </c>
      <c r="T2785">
        <v>0</v>
      </c>
      <c r="U2785">
        <v>0</v>
      </c>
      <c r="V2785">
        <v>238</v>
      </c>
      <c r="W2785">
        <v>315</v>
      </c>
      <c r="X2785">
        <v>402</v>
      </c>
      <c r="Y2785">
        <v>531</v>
      </c>
      <c r="Z2785">
        <v>754</v>
      </c>
      <c r="AA2785">
        <v>49</v>
      </c>
      <c r="AB2785">
        <v>32</v>
      </c>
      <c r="AC2785">
        <v>4</v>
      </c>
      <c r="AD2785">
        <v>2</v>
      </c>
      <c r="AE2785">
        <v>19964</v>
      </c>
      <c r="AF2785">
        <v>2335</v>
      </c>
      <c r="AG2785">
        <v>355</v>
      </c>
      <c r="AH2785">
        <v>60767</v>
      </c>
      <c r="AI2785">
        <v>0</v>
      </c>
      <c r="AJ2785">
        <v>0</v>
      </c>
      <c r="AK2785">
        <v>193809</v>
      </c>
      <c r="AL2785">
        <v>868</v>
      </c>
      <c r="AM2785">
        <v>0</v>
      </c>
      <c r="AN2785">
        <v>1330584</v>
      </c>
      <c r="AO2785">
        <v>2240</v>
      </c>
      <c r="AP2785">
        <v>0</v>
      </c>
      <c r="AQ2785">
        <v>0</v>
      </c>
      <c r="AR2785">
        <v>20219</v>
      </c>
      <c r="AS2785">
        <v>17237</v>
      </c>
      <c r="AT2785">
        <v>85</v>
      </c>
      <c r="AU2785">
        <v>752</v>
      </c>
      <c r="AV2785">
        <v>104</v>
      </c>
      <c r="AW2785">
        <v>52</v>
      </c>
      <c r="AX2785">
        <v>0</v>
      </c>
      <c r="AY2785">
        <v>328</v>
      </c>
      <c r="AZ2785">
        <v>1661</v>
      </c>
      <c r="BA2785">
        <v>18129</v>
      </c>
      <c r="BB2785">
        <v>91</v>
      </c>
      <c r="BC2785">
        <v>802</v>
      </c>
      <c r="BD2785">
        <v>109</v>
      </c>
      <c r="BE2785">
        <v>52</v>
      </c>
      <c r="BF2785">
        <v>684</v>
      </c>
      <c r="BG2785">
        <v>352</v>
      </c>
      <c r="BH2785">
        <v>18558</v>
      </c>
      <c r="BI2785">
        <v>5845</v>
      </c>
      <c r="BJ2785">
        <v>2645</v>
      </c>
      <c r="BK2785">
        <v>2765</v>
      </c>
      <c r="BL2785">
        <v>955</v>
      </c>
      <c r="BM2785">
        <v>20219</v>
      </c>
      <c r="BN2785">
        <v>1661</v>
      </c>
      <c r="BO2785">
        <v>6724</v>
      </c>
      <c r="BP2785">
        <v>1285</v>
      </c>
      <c r="BQ2785" s="2">
        <v>0</v>
      </c>
      <c r="BR2785" s="2">
        <v>0</v>
      </c>
      <c r="BS2785" s="2">
        <v>0</v>
      </c>
      <c r="BT2785" s="2">
        <v>0</v>
      </c>
      <c r="BU2785" s="2">
        <v>0</v>
      </c>
      <c r="BV2785" s="2">
        <v>0</v>
      </c>
      <c r="BW2785" s="2">
        <v>0</v>
      </c>
      <c r="BX2785" s="2">
        <v>0</v>
      </c>
      <c r="BY2785" s="2">
        <v>0</v>
      </c>
      <c r="BZ2785" s="2">
        <v>0</v>
      </c>
      <c r="CA2785" s="2">
        <v>0</v>
      </c>
      <c r="CB2785" s="2">
        <v>0</v>
      </c>
      <c r="CC2785" s="2">
        <v>0</v>
      </c>
      <c r="CD2785" s="2">
        <v>0</v>
      </c>
      <c r="CE2785">
        <v>0</v>
      </c>
      <c r="CF2785">
        <v>14488811892.2617</v>
      </c>
      <c r="CG2785">
        <v>515030.65627400798</v>
      </c>
      <c r="CH2785" s="2">
        <f t="shared" si="175"/>
        <v>0</v>
      </c>
      <c r="CI2785" t="str">
        <f t="shared" si="172"/>
        <v>Utah</v>
      </c>
      <c r="CJ2785" t="str">
        <f t="shared" si="173"/>
        <v>Duchesne</v>
      </c>
      <c r="CK2785" t="str">
        <f t="shared" si="174"/>
        <v>UT</v>
      </c>
      <c r="CL2785" t="str">
        <f>IF(Table1[[#This Row],[3 Day Avg]]&lt;=25,"Green","Red")</f>
        <v>Green</v>
      </c>
    </row>
    <row r="2786" spans="1:90" x14ac:dyDescent="0.25">
      <c r="A2786">
        <v>2785</v>
      </c>
      <c r="B2786" t="s">
        <v>4661</v>
      </c>
      <c r="C2786" t="s">
        <v>4648</v>
      </c>
      <c r="D2786" t="s">
        <v>4649</v>
      </c>
      <c r="E2786">
        <v>49</v>
      </c>
      <c r="F2786">
        <v>49015</v>
      </c>
      <c r="G2786">
        <v>0</v>
      </c>
      <c r="H2786">
        <v>0</v>
      </c>
      <c r="I2786">
        <v>0</v>
      </c>
      <c r="J2786">
        <v>12.5</v>
      </c>
      <c r="K2786">
        <v>4.8</v>
      </c>
      <c r="L2786">
        <v>75.948800000000006</v>
      </c>
      <c r="M2786">
        <v>0</v>
      </c>
      <c r="N2786" s="1">
        <v>44165.342210648145</v>
      </c>
      <c r="O2786" t="s">
        <v>319</v>
      </c>
      <c r="P2786" s="1">
        <v>43905.100636574076</v>
      </c>
      <c r="Q2786" t="s">
        <v>3014</v>
      </c>
      <c r="R2786" t="s">
        <v>4662</v>
      </c>
      <c r="S2786" t="s">
        <v>90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10014</v>
      </c>
      <c r="AF2786">
        <v>1247</v>
      </c>
      <c r="AG2786">
        <v>208</v>
      </c>
      <c r="AH2786">
        <v>54213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1330584</v>
      </c>
      <c r="AO2786">
        <v>0</v>
      </c>
      <c r="AP2786">
        <v>0</v>
      </c>
      <c r="AQ2786">
        <v>0</v>
      </c>
      <c r="AR2786">
        <v>10248</v>
      </c>
      <c r="AS2786">
        <v>9349</v>
      </c>
      <c r="AT2786">
        <v>17</v>
      </c>
      <c r="AU2786">
        <v>75</v>
      </c>
      <c r="AV2786">
        <v>66</v>
      </c>
      <c r="AW2786">
        <v>2</v>
      </c>
      <c r="AX2786">
        <v>0</v>
      </c>
      <c r="AY2786">
        <v>97</v>
      </c>
      <c r="AZ2786">
        <v>642</v>
      </c>
      <c r="BA2786">
        <v>9987</v>
      </c>
      <c r="BB2786">
        <v>17</v>
      </c>
      <c r="BC2786">
        <v>75</v>
      </c>
      <c r="BD2786">
        <v>66</v>
      </c>
      <c r="BE2786">
        <v>2</v>
      </c>
      <c r="BF2786">
        <v>4</v>
      </c>
      <c r="BG2786">
        <v>97</v>
      </c>
      <c r="BH2786">
        <v>9606</v>
      </c>
      <c r="BI2786">
        <v>2592</v>
      </c>
      <c r="BJ2786">
        <v>1329</v>
      </c>
      <c r="BK2786">
        <v>1143</v>
      </c>
      <c r="BL2786">
        <v>647</v>
      </c>
      <c r="BM2786">
        <v>10248</v>
      </c>
      <c r="BN2786">
        <v>642</v>
      </c>
      <c r="BO2786">
        <v>3549</v>
      </c>
      <c r="BP2786">
        <v>988</v>
      </c>
      <c r="BQ2786" s="2">
        <v>0</v>
      </c>
      <c r="BR2786" s="2">
        <v>0</v>
      </c>
      <c r="BS2786" s="2">
        <v>0</v>
      </c>
      <c r="BT2786" s="2">
        <v>0</v>
      </c>
      <c r="BU2786" s="2">
        <v>0</v>
      </c>
      <c r="BV2786" s="2">
        <v>0</v>
      </c>
      <c r="BW2786" s="2">
        <v>0</v>
      </c>
      <c r="BX2786" s="2">
        <v>0</v>
      </c>
      <c r="BY2786" s="2">
        <v>0</v>
      </c>
      <c r="BZ2786" s="2">
        <v>0</v>
      </c>
      <c r="CA2786" s="2">
        <v>0</v>
      </c>
      <c r="CB2786" s="2">
        <v>0</v>
      </c>
      <c r="CC2786" s="2">
        <v>0</v>
      </c>
      <c r="CD2786" s="2">
        <v>0</v>
      </c>
      <c r="CE2786">
        <v>0</v>
      </c>
      <c r="CF2786">
        <v>19202230591.023399</v>
      </c>
      <c r="CG2786">
        <v>784156.37903655996</v>
      </c>
      <c r="CH2786" s="2">
        <f t="shared" si="175"/>
        <v>0</v>
      </c>
      <c r="CI2786" t="str">
        <f t="shared" si="172"/>
        <v>Utah</v>
      </c>
      <c r="CJ2786" t="str">
        <f t="shared" si="173"/>
        <v>Emery</v>
      </c>
      <c r="CK2786" t="str">
        <f t="shared" si="174"/>
        <v>UT</v>
      </c>
      <c r="CL2786" t="str">
        <f>IF(Table1[[#This Row],[3 Day Avg]]&lt;=25,"Green","Red")</f>
        <v>Green</v>
      </c>
    </row>
    <row r="2787" spans="1:90" x14ac:dyDescent="0.25">
      <c r="A2787">
        <v>2786</v>
      </c>
      <c r="B2787" t="s">
        <v>621</v>
      </c>
      <c r="C2787" t="s">
        <v>4648</v>
      </c>
      <c r="D2787" t="s">
        <v>4649</v>
      </c>
      <c r="E2787">
        <v>49</v>
      </c>
      <c r="F2787">
        <v>49017</v>
      </c>
      <c r="G2787">
        <v>0</v>
      </c>
      <c r="H2787">
        <v>0</v>
      </c>
      <c r="I2787">
        <v>0</v>
      </c>
      <c r="J2787">
        <v>11.2</v>
      </c>
      <c r="K2787">
        <v>7.8</v>
      </c>
      <c r="L2787">
        <v>71.486800000000002</v>
      </c>
      <c r="M2787">
        <v>0.44786361830461902</v>
      </c>
      <c r="N2787" s="1">
        <v>44165.342210648145</v>
      </c>
      <c r="O2787" t="s">
        <v>319</v>
      </c>
      <c r="P2787" s="1">
        <v>43905.100636574076</v>
      </c>
      <c r="Q2787" t="s">
        <v>3014</v>
      </c>
      <c r="R2787" t="s">
        <v>4663</v>
      </c>
      <c r="S2787" t="s">
        <v>90</v>
      </c>
      <c r="T2787">
        <v>0</v>
      </c>
      <c r="U2787">
        <v>0</v>
      </c>
      <c r="V2787">
        <v>147</v>
      </c>
      <c r="W2787">
        <v>124</v>
      </c>
      <c r="X2787">
        <v>144</v>
      </c>
      <c r="Y2787">
        <v>223</v>
      </c>
      <c r="Z2787">
        <v>393</v>
      </c>
      <c r="AA2787">
        <v>36</v>
      </c>
      <c r="AB2787">
        <v>15</v>
      </c>
      <c r="AC2787">
        <v>3</v>
      </c>
      <c r="AD2787">
        <v>0</v>
      </c>
      <c r="AE2787">
        <v>5080</v>
      </c>
      <c r="AF2787">
        <v>551</v>
      </c>
      <c r="AG2787">
        <v>217</v>
      </c>
      <c r="AH2787">
        <v>51028</v>
      </c>
      <c r="AI2787">
        <v>0</v>
      </c>
      <c r="AJ2787">
        <v>0</v>
      </c>
      <c r="AK2787">
        <v>193809</v>
      </c>
      <c r="AL2787">
        <v>868</v>
      </c>
      <c r="AM2787">
        <v>0</v>
      </c>
      <c r="AN2787">
        <v>1330584</v>
      </c>
      <c r="AO2787">
        <v>1031</v>
      </c>
      <c r="AP2787">
        <v>0</v>
      </c>
      <c r="AQ2787">
        <v>0</v>
      </c>
      <c r="AR2787">
        <v>5017</v>
      </c>
      <c r="AS2787">
        <v>4468</v>
      </c>
      <c r="AT2787">
        <v>3</v>
      </c>
      <c r="AU2787">
        <v>164</v>
      </c>
      <c r="AV2787">
        <v>5</v>
      </c>
      <c r="AW2787">
        <v>22</v>
      </c>
      <c r="AX2787">
        <v>0</v>
      </c>
      <c r="AY2787">
        <v>58</v>
      </c>
      <c r="AZ2787">
        <v>297</v>
      </c>
      <c r="BA2787">
        <v>4700</v>
      </c>
      <c r="BB2787">
        <v>12</v>
      </c>
      <c r="BC2787">
        <v>164</v>
      </c>
      <c r="BD2787">
        <v>5</v>
      </c>
      <c r="BE2787">
        <v>22</v>
      </c>
      <c r="BF2787">
        <v>44</v>
      </c>
      <c r="BG2787">
        <v>70</v>
      </c>
      <c r="BH2787">
        <v>4720</v>
      </c>
      <c r="BI2787">
        <v>968</v>
      </c>
      <c r="BJ2787">
        <v>621</v>
      </c>
      <c r="BK2787">
        <v>563</v>
      </c>
      <c r="BL2787">
        <v>415</v>
      </c>
      <c r="BM2787">
        <v>5017</v>
      </c>
      <c r="BN2787">
        <v>297</v>
      </c>
      <c r="BO2787">
        <v>1834</v>
      </c>
      <c r="BP2787">
        <v>616</v>
      </c>
      <c r="BQ2787" s="2">
        <v>0</v>
      </c>
      <c r="BR2787" s="2">
        <v>0</v>
      </c>
      <c r="BS2787" s="2">
        <v>0</v>
      </c>
      <c r="BT2787" s="2">
        <v>0</v>
      </c>
      <c r="BU2787" s="2">
        <v>0</v>
      </c>
      <c r="BV2787" s="2">
        <v>0</v>
      </c>
      <c r="BW2787" s="2">
        <v>0</v>
      </c>
      <c r="BX2787" s="2">
        <v>0</v>
      </c>
      <c r="BY2787" s="2">
        <v>0</v>
      </c>
      <c r="BZ2787" s="2">
        <v>0</v>
      </c>
      <c r="CA2787" s="2">
        <v>0</v>
      </c>
      <c r="CB2787" s="2">
        <v>0</v>
      </c>
      <c r="CC2787" s="2">
        <v>0</v>
      </c>
      <c r="CD2787" s="2">
        <v>0</v>
      </c>
      <c r="CE2787">
        <v>0</v>
      </c>
      <c r="CF2787">
        <v>21664794001.3633</v>
      </c>
      <c r="CG2787">
        <v>793642.94914447702</v>
      </c>
      <c r="CH2787" s="2">
        <f t="shared" si="175"/>
        <v>0</v>
      </c>
      <c r="CI2787" t="str">
        <f t="shared" si="172"/>
        <v>Utah</v>
      </c>
      <c r="CJ2787" t="str">
        <f t="shared" si="173"/>
        <v>Garfield</v>
      </c>
      <c r="CK2787" t="str">
        <f t="shared" si="174"/>
        <v>UT</v>
      </c>
      <c r="CL2787" t="str">
        <f>IF(Table1[[#This Row],[3 Day Avg]]&lt;=25,"Green","Red")</f>
        <v>Green</v>
      </c>
    </row>
    <row r="2788" spans="1:90" x14ac:dyDescent="0.25">
      <c r="A2788">
        <v>2787</v>
      </c>
      <c r="B2788" t="s">
        <v>625</v>
      </c>
      <c r="C2788" t="s">
        <v>4648</v>
      </c>
      <c r="D2788" t="s">
        <v>4649</v>
      </c>
      <c r="E2788">
        <v>49</v>
      </c>
      <c r="F2788">
        <v>49019</v>
      </c>
      <c r="G2788">
        <v>0</v>
      </c>
      <c r="H2788">
        <v>0</v>
      </c>
      <c r="I2788">
        <v>0</v>
      </c>
      <c r="J2788">
        <v>11.3</v>
      </c>
      <c r="K2788">
        <v>4.8</v>
      </c>
      <c r="L2788">
        <v>71.097399999999993</v>
      </c>
      <c r="M2788">
        <v>0.44786361830461902</v>
      </c>
      <c r="N2788" s="1">
        <v>44165.342210648145</v>
      </c>
      <c r="O2788" t="s">
        <v>319</v>
      </c>
      <c r="P2788" s="1">
        <v>43911.565497685187</v>
      </c>
      <c r="Q2788" t="s">
        <v>575</v>
      </c>
      <c r="R2788" t="s">
        <v>4664</v>
      </c>
      <c r="S2788" t="s">
        <v>90</v>
      </c>
      <c r="T2788">
        <v>0</v>
      </c>
      <c r="U2788">
        <v>0</v>
      </c>
      <c r="V2788">
        <v>214</v>
      </c>
      <c r="W2788">
        <v>155</v>
      </c>
      <c r="X2788">
        <v>241</v>
      </c>
      <c r="Y2788">
        <v>327</v>
      </c>
      <c r="Z2788">
        <v>660</v>
      </c>
      <c r="AA2788">
        <v>17</v>
      </c>
      <c r="AB2788">
        <v>17</v>
      </c>
      <c r="AC2788">
        <v>3</v>
      </c>
      <c r="AD2788">
        <v>2</v>
      </c>
      <c r="AE2788">
        <v>9764</v>
      </c>
      <c r="AF2788">
        <v>1092</v>
      </c>
      <c r="AG2788">
        <v>289</v>
      </c>
      <c r="AH2788">
        <v>50750</v>
      </c>
      <c r="AI2788">
        <v>0</v>
      </c>
      <c r="AJ2788">
        <v>0</v>
      </c>
      <c r="AK2788">
        <v>193809</v>
      </c>
      <c r="AL2788">
        <v>868</v>
      </c>
      <c r="AM2788">
        <v>0</v>
      </c>
      <c r="AN2788">
        <v>1330584</v>
      </c>
      <c r="AO2788">
        <v>1597</v>
      </c>
      <c r="AP2788">
        <v>0</v>
      </c>
      <c r="AQ2788">
        <v>0</v>
      </c>
      <c r="AR2788">
        <v>9616</v>
      </c>
      <c r="AS2788">
        <v>7933</v>
      </c>
      <c r="AT2788">
        <v>51</v>
      </c>
      <c r="AU2788">
        <v>297</v>
      </c>
      <c r="AV2788">
        <v>186</v>
      </c>
      <c r="AW2788">
        <v>62</v>
      </c>
      <c r="AX2788">
        <v>0</v>
      </c>
      <c r="AY2788">
        <v>87</v>
      </c>
      <c r="AZ2788">
        <v>1000</v>
      </c>
      <c r="BA2788">
        <v>8933</v>
      </c>
      <c r="BB2788">
        <v>51</v>
      </c>
      <c r="BC2788">
        <v>297</v>
      </c>
      <c r="BD2788">
        <v>186</v>
      </c>
      <c r="BE2788">
        <v>62</v>
      </c>
      <c r="BF2788">
        <v>0</v>
      </c>
      <c r="BG2788">
        <v>87</v>
      </c>
      <c r="BH2788">
        <v>8616</v>
      </c>
      <c r="BI2788">
        <v>1692</v>
      </c>
      <c r="BJ2788">
        <v>1199</v>
      </c>
      <c r="BK2788">
        <v>1121</v>
      </c>
      <c r="BL2788">
        <v>610</v>
      </c>
      <c r="BM2788">
        <v>9616</v>
      </c>
      <c r="BN2788">
        <v>1000</v>
      </c>
      <c r="BO2788">
        <v>4007</v>
      </c>
      <c r="BP2788">
        <v>987</v>
      </c>
      <c r="BQ2788" s="2">
        <v>0</v>
      </c>
      <c r="BR2788" s="2">
        <v>0</v>
      </c>
      <c r="BS2788" s="2">
        <v>0</v>
      </c>
      <c r="BT2788" s="2">
        <v>0</v>
      </c>
      <c r="BU2788" s="2">
        <v>0</v>
      </c>
      <c r="BV2788" s="2">
        <v>0</v>
      </c>
      <c r="BW2788" s="2">
        <v>0</v>
      </c>
      <c r="BX2788" s="2">
        <v>0</v>
      </c>
      <c r="BY2788" s="2">
        <v>0</v>
      </c>
      <c r="BZ2788" s="2">
        <v>0</v>
      </c>
      <c r="CA2788" s="2">
        <v>0</v>
      </c>
      <c r="CB2788" s="2">
        <v>0</v>
      </c>
      <c r="CC2788" s="2">
        <v>0</v>
      </c>
      <c r="CD2788" s="2">
        <v>0</v>
      </c>
      <c r="CE2788">
        <v>0</v>
      </c>
      <c r="CF2788">
        <v>15813561168.1563</v>
      </c>
      <c r="CG2788">
        <v>657786.86420989502</v>
      </c>
      <c r="CH2788" s="2">
        <f t="shared" si="175"/>
        <v>0</v>
      </c>
      <c r="CI2788" t="str">
        <f t="shared" si="172"/>
        <v>Utah</v>
      </c>
      <c r="CJ2788" t="str">
        <f t="shared" si="173"/>
        <v>Grand</v>
      </c>
      <c r="CK2788" t="str">
        <f t="shared" si="174"/>
        <v>UT</v>
      </c>
      <c r="CL2788" t="str">
        <f>IF(Table1[[#This Row],[3 Day Avg]]&lt;=25,"Green","Red")</f>
        <v>Green</v>
      </c>
    </row>
    <row r="2789" spans="1:90" x14ac:dyDescent="0.25">
      <c r="A2789">
        <v>2788</v>
      </c>
      <c r="B2789" t="s">
        <v>2271</v>
      </c>
      <c r="C2789" t="s">
        <v>4648</v>
      </c>
      <c r="D2789" t="s">
        <v>4649</v>
      </c>
      <c r="E2789">
        <v>49</v>
      </c>
      <c r="F2789">
        <v>49021</v>
      </c>
      <c r="G2789">
        <v>0</v>
      </c>
      <c r="H2789">
        <v>0</v>
      </c>
      <c r="I2789">
        <v>0</v>
      </c>
      <c r="J2789">
        <v>14.4</v>
      </c>
      <c r="K2789">
        <v>3.6</v>
      </c>
      <c r="L2789">
        <v>71.998199999999997</v>
      </c>
      <c r="M2789">
        <v>0.44786361830461902</v>
      </c>
      <c r="N2789" s="1">
        <v>44165.342210648145</v>
      </c>
      <c r="O2789" t="s">
        <v>319</v>
      </c>
      <c r="P2789" s="1">
        <v>43905.100636574076</v>
      </c>
      <c r="Q2789" t="s">
        <v>3014</v>
      </c>
      <c r="R2789" t="s">
        <v>4665</v>
      </c>
      <c r="S2789" t="s">
        <v>90</v>
      </c>
      <c r="T2789">
        <v>0</v>
      </c>
      <c r="U2789">
        <v>0</v>
      </c>
      <c r="V2789">
        <v>394</v>
      </c>
      <c r="W2789">
        <v>790</v>
      </c>
      <c r="X2789">
        <v>1101</v>
      </c>
      <c r="Y2789">
        <v>1689</v>
      </c>
      <c r="Z2789">
        <v>2098</v>
      </c>
      <c r="AA2789">
        <v>48</v>
      </c>
      <c r="AB2789">
        <v>48</v>
      </c>
      <c r="AC2789">
        <v>6</v>
      </c>
      <c r="AD2789">
        <v>2</v>
      </c>
      <c r="AE2789">
        <v>52775</v>
      </c>
      <c r="AF2789">
        <v>7444</v>
      </c>
      <c r="AG2789">
        <v>814</v>
      </c>
      <c r="AH2789">
        <v>51393</v>
      </c>
      <c r="AI2789">
        <v>0</v>
      </c>
      <c r="AJ2789">
        <v>0</v>
      </c>
      <c r="AK2789">
        <v>193809</v>
      </c>
      <c r="AL2789">
        <v>868</v>
      </c>
      <c r="AM2789">
        <v>0</v>
      </c>
      <c r="AN2789">
        <v>1330584</v>
      </c>
      <c r="AO2789">
        <v>6072</v>
      </c>
      <c r="AP2789">
        <v>0</v>
      </c>
      <c r="AQ2789">
        <v>0</v>
      </c>
      <c r="AR2789">
        <v>49691</v>
      </c>
      <c r="AS2789">
        <v>42722</v>
      </c>
      <c r="AT2789">
        <v>264</v>
      </c>
      <c r="AU2789">
        <v>1127</v>
      </c>
      <c r="AV2789">
        <v>277</v>
      </c>
      <c r="AW2789">
        <v>27</v>
      </c>
      <c r="AX2789">
        <v>122</v>
      </c>
      <c r="AY2789">
        <v>887</v>
      </c>
      <c r="AZ2789">
        <v>4265</v>
      </c>
      <c r="BA2789">
        <v>45242</v>
      </c>
      <c r="BB2789">
        <v>264</v>
      </c>
      <c r="BC2789">
        <v>1173</v>
      </c>
      <c r="BD2789">
        <v>323</v>
      </c>
      <c r="BE2789">
        <v>27</v>
      </c>
      <c r="BF2789">
        <v>1500</v>
      </c>
      <c r="BG2789">
        <v>1162</v>
      </c>
      <c r="BH2789">
        <v>45426</v>
      </c>
      <c r="BI2789">
        <v>12103</v>
      </c>
      <c r="BJ2789">
        <v>9881</v>
      </c>
      <c r="BK2789">
        <v>6530</v>
      </c>
      <c r="BL2789">
        <v>2285</v>
      </c>
      <c r="BM2789">
        <v>49691</v>
      </c>
      <c r="BN2789">
        <v>4265</v>
      </c>
      <c r="BO2789">
        <v>15105</v>
      </c>
      <c r="BP2789">
        <v>3787</v>
      </c>
      <c r="BQ2789" s="2">
        <v>0</v>
      </c>
      <c r="BR2789" s="2">
        <v>0</v>
      </c>
      <c r="BS2789" s="2">
        <v>0</v>
      </c>
      <c r="BT2789" s="2">
        <v>0</v>
      </c>
      <c r="BU2789" s="2">
        <v>0</v>
      </c>
      <c r="BV2789" s="2">
        <v>0</v>
      </c>
      <c r="BW2789" s="2">
        <v>0</v>
      </c>
      <c r="BX2789" s="2">
        <v>0</v>
      </c>
      <c r="BY2789" s="2">
        <v>0</v>
      </c>
      <c r="BZ2789" s="2">
        <v>0</v>
      </c>
      <c r="CA2789" s="2">
        <v>0</v>
      </c>
      <c r="CB2789" s="2">
        <v>0</v>
      </c>
      <c r="CC2789" s="2">
        <v>0</v>
      </c>
      <c r="CD2789" s="2">
        <v>0</v>
      </c>
      <c r="CE2789">
        <v>0</v>
      </c>
      <c r="CF2789">
        <v>13738786192.242201</v>
      </c>
      <c r="CG2789">
        <v>549623.80946864199</v>
      </c>
      <c r="CH2789" s="2">
        <f t="shared" si="175"/>
        <v>0</v>
      </c>
      <c r="CI2789" t="str">
        <f t="shared" si="172"/>
        <v>Utah</v>
      </c>
      <c r="CJ2789" t="str">
        <f t="shared" si="173"/>
        <v>Iron</v>
      </c>
      <c r="CK2789" t="str">
        <f t="shared" si="174"/>
        <v>UT</v>
      </c>
      <c r="CL2789" t="str">
        <f>IF(Table1[[#This Row],[3 Day Avg]]&lt;=25,"Green","Red")</f>
        <v>Green</v>
      </c>
    </row>
    <row r="2790" spans="1:90" x14ac:dyDescent="0.25">
      <c r="A2790">
        <v>2789</v>
      </c>
      <c r="B2790" t="s">
        <v>4666</v>
      </c>
      <c r="C2790" t="s">
        <v>4648</v>
      </c>
      <c r="D2790" t="s">
        <v>4649</v>
      </c>
      <c r="E2790">
        <v>49</v>
      </c>
      <c r="F2790">
        <v>49023</v>
      </c>
      <c r="G2790">
        <v>0</v>
      </c>
      <c r="H2790">
        <v>0</v>
      </c>
      <c r="I2790">
        <v>0</v>
      </c>
      <c r="J2790">
        <v>8.5</v>
      </c>
      <c r="K2790">
        <v>3</v>
      </c>
      <c r="L2790">
        <v>91.5916</v>
      </c>
      <c r="M2790">
        <v>0.44786361830461902</v>
      </c>
      <c r="N2790" s="1">
        <v>44165.342210648145</v>
      </c>
      <c r="O2790" t="s">
        <v>319</v>
      </c>
      <c r="P2790" s="1">
        <v>43911.565497685187</v>
      </c>
      <c r="Q2790" t="s">
        <v>575</v>
      </c>
      <c r="R2790" t="s">
        <v>4667</v>
      </c>
      <c r="S2790" t="s">
        <v>90</v>
      </c>
      <c r="T2790">
        <v>0</v>
      </c>
      <c r="U2790">
        <v>0</v>
      </c>
      <c r="V2790">
        <v>162</v>
      </c>
      <c r="W2790">
        <v>150</v>
      </c>
      <c r="X2790">
        <v>193</v>
      </c>
      <c r="Y2790">
        <v>312</v>
      </c>
      <c r="Z2790">
        <v>445</v>
      </c>
      <c r="AA2790">
        <v>25</v>
      </c>
      <c r="AB2790">
        <v>25</v>
      </c>
      <c r="AC2790">
        <v>4</v>
      </c>
      <c r="AD2790">
        <v>1</v>
      </c>
      <c r="AE2790">
        <v>11555</v>
      </c>
      <c r="AF2790">
        <v>968</v>
      </c>
      <c r="AG2790">
        <v>166</v>
      </c>
      <c r="AH2790">
        <v>65379</v>
      </c>
      <c r="AI2790">
        <v>0</v>
      </c>
      <c r="AJ2790">
        <v>0</v>
      </c>
      <c r="AK2790">
        <v>193809</v>
      </c>
      <c r="AL2790">
        <v>868</v>
      </c>
      <c r="AM2790">
        <v>0</v>
      </c>
      <c r="AN2790">
        <v>1330584</v>
      </c>
      <c r="AO2790">
        <v>1262</v>
      </c>
      <c r="AP2790">
        <v>0</v>
      </c>
      <c r="AQ2790">
        <v>0</v>
      </c>
      <c r="AR2790">
        <v>10948</v>
      </c>
      <c r="AS2790">
        <v>10096</v>
      </c>
      <c r="AT2790">
        <v>18</v>
      </c>
      <c r="AU2790">
        <v>110</v>
      </c>
      <c r="AV2790">
        <v>0</v>
      </c>
      <c r="AW2790">
        <v>10</v>
      </c>
      <c r="AX2790">
        <v>33</v>
      </c>
      <c r="AY2790">
        <v>167</v>
      </c>
      <c r="AZ2790">
        <v>514</v>
      </c>
      <c r="BA2790">
        <v>10264</v>
      </c>
      <c r="BB2790">
        <v>18</v>
      </c>
      <c r="BC2790">
        <v>125</v>
      </c>
      <c r="BD2790">
        <v>18</v>
      </c>
      <c r="BE2790">
        <v>10</v>
      </c>
      <c r="BF2790">
        <v>266</v>
      </c>
      <c r="BG2790">
        <v>247</v>
      </c>
      <c r="BH2790">
        <v>10434</v>
      </c>
      <c r="BI2790">
        <v>3152</v>
      </c>
      <c r="BJ2790">
        <v>1661</v>
      </c>
      <c r="BK2790">
        <v>1280</v>
      </c>
      <c r="BL2790">
        <v>505</v>
      </c>
      <c r="BM2790">
        <v>10948</v>
      </c>
      <c r="BN2790">
        <v>514</v>
      </c>
      <c r="BO2790">
        <v>3593</v>
      </c>
      <c r="BP2790">
        <v>757</v>
      </c>
      <c r="BQ2790" s="2">
        <v>0</v>
      </c>
      <c r="BR2790" s="2">
        <v>0</v>
      </c>
      <c r="BS2790" s="2">
        <v>0</v>
      </c>
      <c r="BT2790" s="2">
        <v>0</v>
      </c>
      <c r="BU2790" s="2">
        <v>0</v>
      </c>
      <c r="BV2790" s="2">
        <v>0</v>
      </c>
      <c r="BW2790" s="2">
        <v>0</v>
      </c>
      <c r="BX2790" s="2">
        <v>0</v>
      </c>
      <c r="BY2790" s="2">
        <v>0</v>
      </c>
      <c r="BZ2790" s="2">
        <v>0</v>
      </c>
      <c r="CA2790" s="2">
        <v>0</v>
      </c>
      <c r="CB2790" s="2">
        <v>0</v>
      </c>
      <c r="CC2790" s="2">
        <v>0</v>
      </c>
      <c r="CD2790" s="2">
        <v>0</v>
      </c>
      <c r="CE2790">
        <v>0</v>
      </c>
      <c r="CF2790">
        <v>14921558092.085899</v>
      </c>
      <c r="CG2790">
        <v>808570.78839408897</v>
      </c>
      <c r="CH2790" s="2">
        <f t="shared" si="175"/>
        <v>0</v>
      </c>
      <c r="CI2790" t="str">
        <f t="shared" si="172"/>
        <v>Utah</v>
      </c>
      <c r="CJ2790" t="str">
        <f t="shared" si="173"/>
        <v>Juab</v>
      </c>
      <c r="CK2790" t="str">
        <f t="shared" si="174"/>
        <v>UT</v>
      </c>
      <c r="CL2790" t="str">
        <f>IF(Table1[[#This Row],[3 Day Avg]]&lt;=25,"Green","Red")</f>
        <v>Green</v>
      </c>
    </row>
    <row r="2791" spans="1:90" x14ac:dyDescent="0.25">
      <c r="A2791">
        <v>2790</v>
      </c>
      <c r="B2791" t="s">
        <v>1275</v>
      </c>
      <c r="C2791" t="s">
        <v>4648</v>
      </c>
      <c r="D2791" t="s">
        <v>4649</v>
      </c>
      <c r="E2791">
        <v>49</v>
      </c>
      <c r="F2791">
        <v>49025</v>
      </c>
      <c r="G2791">
        <v>0</v>
      </c>
      <c r="H2791">
        <v>0</v>
      </c>
      <c r="I2791">
        <v>0</v>
      </c>
      <c r="J2791">
        <v>10.5</v>
      </c>
      <c r="K2791">
        <v>3.2</v>
      </c>
      <c r="L2791">
        <v>73.345799999999997</v>
      </c>
      <c r="M2791">
        <v>0.44786361830461902</v>
      </c>
      <c r="N2791" s="1">
        <v>44165.342210648145</v>
      </c>
      <c r="O2791" t="s">
        <v>319</v>
      </c>
      <c r="P2791" s="1">
        <v>43905.100636574076</v>
      </c>
      <c r="Q2791" t="s">
        <v>3014</v>
      </c>
      <c r="R2791" t="s">
        <v>4668</v>
      </c>
      <c r="S2791" t="s">
        <v>90</v>
      </c>
      <c r="T2791">
        <v>0</v>
      </c>
      <c r="U2791">
        <v>0</v>
      </c>
      <c r="V2791">
        <v>235</v>
      </c>
      <c r="W2791">
        <v>104</v>
      </c>
      <c r="X2791">
        <v>260</v>
      </c>
      <c r="Y2791">
        <v>474</v>
      </c>
      <c r="Z2791">
        <v>571</v>
      </c>
      <c r="AA2791">
        <v>25</v>
      </c>
      <c r="AB2791">
        <v>25</v>
      </c>
      <c r="AC2791">
        <v>4</v>
      </c>
      <c r="AD2791">
        <v>1</v>
      </c>
      <c r="AE2791">
        <v>7709</v>
      </c>
      <c r="AF2791">
        <v>779</v>
      </c>
      <c r="AG2791">
        <v>122</v>
      </c>
      <c r="AH2791">
        <v>52355</v>
      </c>
      <c r="AI2791">
        <v>0</v>
      </c>
      <c r="AJ2791">
        <v>0</v>
      </c>
      <c r="AK2791">
        <v>193809</v>
      </c>
      <c r="AL2791">
        <v>868</v>
      </c>
      <c r="AM2791">
        <v>0</v>
      </c>
      <c r="AN2791">
        <v>1330584</v>
      </c>
      <c r="AO2791">
        <v>1644</v>
      </c>
      <c r="AP2791">
        <v>0</v>
      </c>
      <c r="AQ2791">
        <v>0</v>
      </c>
      <c r="AR2791">
        <v>7350</v>
      </c>
      <c r="AS2791">
        <v>6724</v>
      </c>
      <c r="AT2791">
        <v>16</v>
      </c>
      <c r="AU2791">
        <v>105</v>
      </c>
      <c r="AV2791">
        <v>30</v>
      </c>
      <c r="AW2791">
        <v>10</v>
      </c>
      <c r="AX2791">
        <v>0</v>
      </c>
      <c r="AY2791">
        <v>123</v>
      </c>
      <c r="AZ2791">
        <v>342</v>
      </c>
      <c r="BA2791">
        <v>6847</v>
      </c>
      <c r="BB2791">
        <v>29</v>
      </c>
      <c r="BC2791">
        <v>105</v>
      </c>
      <c r="BD2791">
        <v>53</v>
      </c>
      <c r="BE2791">
        <v>10</v>
      </c>
      <c r="BF2791">
        <v>116</v>
      </c>
      <c r="BG2791">
        <v>190</v>
      </c>
      <c r="BH2791">
        <v>7008</v>
      </c>
      <c r="BI2791">
        <v>1331</v>
      </c>
      <c r="BJ2791">
        <v>902</v>
      </c>
      <c r="BK2791">
        <v>819</v>
      </c>
      <c r="BL2791">
        <v>599</v>
      </c>
      <c r="BM2791">
        <v>7350</v>
      </c>
      <c r="BN2791">
        <v>342</v>
      </c>
      <c r="BO2791">
        <v>2654</v>
      </c>
      <c r="BP2791">
        <v>1045</v>
      </c>
      <c r="BQ2791" s="2">
        <v>0</v>
      </c>
      <c r="BR2791" s="2">
        <v>0</v>
      </c>
      <c r="BS2791" s="2">
        <v>0</v>
      </c>
      <c r="BT2791" s="2">
        <v>0</v>
      </c>
      <c r="BU2791" s="2">
        <v>0</v>
      </c>
      <c r="BV2791" s="2">
        <v>0</v>
      </c>
      <c r="BW2791" s="2">
        <v>0</v>
      </c>
      <c r="BX2791" s="2">
        <v>0</v>
      </c>
      <c r="BY2791" s="2">
        <v>0</v>
      </c>
      <c r="BZ2791" s="2">
        <v>0</v>
      </c>
      <c r="CA2791" s="2">
        <v>0</v>
      </c>
      <c r="CB2791" s="2">
        <v>0</v>
      </c>
      <c r="CC2791" s="2">
        <v>0</v>
      </c>
      <c r="CD2791" s="2">
        <v>0</v>
      </c>
      <c r="CE2791">
        <v>0</v>
      </c>
      <c r="CF2791">
        <v>16842366054.3633</v>
      </c>
      <c r="CG2791">
        <v>700696.41157759796</v>
      </c>
      <c r="CH2791" s="2">
        <f t="shared" si="175"/>
        <v>0</v>
      </c>
      <c r="CI2791" t="str">
        <f t="shared" si="172"/>
        <v>Utah</v>
      </c>
      <c r="CJ2791" t="str">
        <f t="shared" si="173"/>
        <v>Kane</v>
      </c>
      <c r="CK2791" t="str">
        <f t="shared" si="174"/>
        <v>UT</v>
      </c>
      <c r="CL2791" t="str">
        <f>IF(Table1[[#This Row],[3 Day Avg]]&lt;=25,"Green","Red")</f>
        <v>Green</v>
      </c>
    </row>
    <row r="2792" spans="1:90" x14ac:dyDescent="0.25">
      <c r="A2792">
        <v>2791</v>
      </c>
      <c r="B2792" t="s">
        <v>4669</v>
      </c>
      <c r="C2792" t="s">
        <v>4648</v>
      </c>
      <c r="D2792" t="s">
        <v>4649</v>
      </c>
      <c r="E2792">
        <v>49</v>
      </c>
      <c r="F2792">
        <v>49027</v>
      </c>
      <c r="G2792">
        <v>0</v>
      </c>
      <c r="H2792">
        <v>0</v>
      </c>
      <c r="I2792">
        <v>0</v>
      </c>
      <c r="J2792">
        <v>11.3</v>
      </c>
      <c r="K2792">
        <v>3.3</v>
      </c>
      <c r="L2792">
        <v>82.156300000000002</v>
      </c>
      <c r="M2792">
        <v>0.44786361830461902</v>
      </c>
      <c r="N2792" s="1">
        <v>44165.342210648145</v>
      </c>
      <c r="O2792" t="s">
        <v>319</v>
      </c>
      <c r="P2792" s="1">
        <v>43905.100636574076</v>
      </c>
      <c r="Q2792" t="s">
        <v>3014</v>
      </c>
      <c r="R2792" t="s">
        <v>4670</v>
      </c>
      <c r="S2792" t="s">
        <v>90</v>
      </c>
      <c r="T2792">
        <v>0</v>
      </c>
      <c r="U2792">
        <v>0</v>
      </c>
      <c r="V2792">
        <v>255</v>
      </c>
      <c r="W2792">
        <v>272</v>
      </c>
      <c r="X2792">
        <v>356</v>
      </c>
      <c r="Y2792">
        <v>530</v>
      </c>
      <c r="Z2792">
        <v>632</v>
      </c>
      <c r="AA2792">
        <v>37</v>
      </c>
      <c r="AB2792">
        <v>37</v>
      </c>
      <c r="AC2792">
        <v>6</v>
      </c>
      <c r="AD2792">
        <v>0</v>
      </c>
      <c r="AE2792">
        <v>13006</v>
      </c>
      <c r="AF2792">
        <v>1453</v>
      </c>
      <c r="AG2792">
        <v>204</v>
      </c>
      <c r="AH2792">
        <v>58644</v>
      </c>
      <c r="AI2792">
        <v>0</v>
      </c>
      <c r="AJ2792">
        <v>0</v>
      </c>
      <c r="AK2792">
        <v>193809</v>
      </c>
      <c r="AL2792">
        <v>868</v>
      </c>
      <c r="AM2792">
        <v>0</v>
      </c>
      <c r="AN2792">
        <v>1330584</v>
      </c>
      <c r="AO2792">
        <v>2045</v>
      </c>
      <c r="AP2792">
        <v>0</v>
      </c>
      <c r="AQ2792">
        <v>0</v>
      </c>
      <c r="AR2792">
        <v>12733</v>
      </c>
      <c r="AS2792">
        <v>10571</v>
      </c>
      <c r="AT2792">
        <v>0</v>
      </c>
      <c r="AU2792">
        <v>146</v>
      </c>
      <c r="AV2792">
        <v>118</v>
      </c>
      <c r="AW2792">
        <v>13</v>
      </c>
      <c r="AX2792">
        <v>20</v>
      </c>
      <c r="AY2792">
        <v>203</v>
      </c>
      <c r="AZ2792">
        <v>1662</v>
      </c>
      <c r="BA2792">
        <v>11219</v>
      </c>
      <c r="BB2792">
        <v>5</v>
      </c>
      <c r="BC2792">
        <v>150</v>
      </c>
      <c r="BD2792">
        <v>118</v>
      </c>
      <c r="BE2792">
        <v>13</v>
      </c>
      <c r="BF2792">
        <v>1002</v>
      </c>
      <c r="BG2792">
        <v>226</v>
      </c>
      <c r="BH2792">
        <v>11071</v>
      </c>
      <c r="BI2792">
        <v>3304</v>
      </c>
      <c r="BJ2792">
        <v>1663</v>
      </c>
      <c r="BK2792">
        <v>1308</v>
      </c>
      <c r="BL2792">
        <v>883</v>
      </c>
      <c r="BM2792">
        <v>12733</v>
      </c>
      <c r="BN2792">
        <v>1662</v>
      </c>
      <c r="BO2792">
        <v>4413</v>
      </c>
      <c r="BP2792">
        <v>1162</v>
      </c>
      <c r="BQ2792" s="2">
        <v>0</v>
      </c>
      <c r="BR2792" s="2">
        <v>0</v>
      </c>
      <c r="BS2792" s="2">
        <v>0</v>
      </c>
      <c r="BT2792" s="2">
        <v>0</v>
      </c>
      <c r="BU2792" s="2">
        <v>0</v>
      </c>
      <c r="BV2792" s="2">
        <v>0</v>
      </c>
      <c r="BW2792" s="2">
        <v>0</v>
      </c>
      <c r="BX2792" s="2">
        <v>0</v>
      </c>
      <c r="BY2792" s="2">
        <v>0</v>
      </c>
      <c r="BZ2792" s="2">
        <v>0</v>
      </c>
      <c r="CA2792" s="2">
        <v>0</v>
      </c>
      <c r="CB2792" s="2">
        <v>0</v>
      </c>
      <c r="CC2792" s="2">
        <v>0</v>
      </c>
      <c r="CD2792" s="2">
        <v>0</v>
      </c>
      <c r="CE2792">
        <v>0</v>
      </c>
      <c r="CF2792">
        <v>29420940599.722698</v>
      </c>
      <c r="CG2792">
        <v>742144.02057415096</v>
      </c>
      <c r="CH2792" s="2">
        <f t="shared" si="175"/>
        <v>0</v>
      </c>
      <c r="CI2792" t="str">
        <f t="shared" si="172"/>
        <v>Utah</v>
      </c>
      <c r="CJ2792" t="str">
        <f t="shared" si="173"/>
        <v>Millard</v>
      </c>
      <c r="CK2792" t="str">
        <f t="shared" si="174"/>
        <v>UT</v>
      </c>
      <c r="CL2792" t="str">
        <f>IF(Table1[[#This Row],[3 Day Avg]]&lt;=25,"Green","Red")</f>
        <v>Green</v>
      </c>
    </row>
    <row r="2793" spans="1:90" x14ac:dyDescent="0.25">
      <c r="A2793">
        <v>2792</v>
      </c>
      <c r="B2793" t="s">
        <v>191</v>
      </c>
      <c r="C2793" t="s">
        <v>4648</v>
      </c>
      <c r="D2793" t="s">
        <v>4649</v>
      </c>
      <c r="E2793">
        <v>49</v>
      </c>
      <c r="F2793">
        <v>49029</v>
      </c>
      <c r="G2793">
        <v>0</v>
      </c>
      <c r="H2793">
        <v>0</v>
      </c>
      <c r="I2793">
        <v>0</v>
      </c>
      <c r="J2793">
        <v>4</v>
      </c>
      <c r="K2793">
        <v>2.8</v>
      </c>
      <c r="L2793">
        <v>138.51730000000001</v>
      </c>
      <c r="M2793">
        <v>0</v>
      </c>
      <c r="N2793" s="1">
        <v>44165.342210648145</v>
      </c>
      <c r="O2793" t="s">
        <v>87</v>
      </c>
      <c r="P2793" s="1">
        <v>43925.073750000003</v>
      </c>
      <c r="Q2793" t="s">
        <v>575</v>
      </c>
      <c r="R2793" t="s">
        <v>4671</v>
      </c>
      <c r="S2793" t="s">
        <v>90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12045</v>
      </c>
      <c r="AF2793">
        <v>478</v>
      </c>
      <c r="AG2793">
        <v>152</v>
      </c>
      <c r="AH2793">
        <v>98875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1330584</v>
      </c>
      <c r="AO2793">
        <v>0</v>
      </c>
      <c r="AP2793">
        <v>0</v>
      </c>
      <c r="AQ2793">
        <v>0</v>
      </c>
      <c r="AR2793">
        <v>11391</v>
      </c>
      <c r="AS2793">
        <v>10829</v>
      </c>
      <c r="AT2793">
        <v>77</v>
      </c>
      <c r="AU2793">
        <v>1</v>
      </c>
      <c r="AV2793">
        <v>49</v>
      </c>
      <c r="AW2793">
        <v>18</v>
      </c>
      <c r="AX2793">
        <v>0</v>
      </c>
      <c r="AY2793">
        <v>102</v>
      </c>
      <c r="AZ2793">
        <v>315</v>
      </c>
      <c r="BA2793">
        <v>10999</v>
      </c>
      <c r="BB2793">
        <v>77</v>
      </c>
      <c r="BC2793">
        <v>9</v>
      </c>
      <c r="BD2793">
        <v>113</v>
      </c>
      <c r="BE2793">
        <v>18</v>
      </c>
      <c r="BF2793">
        <v>73</v>
      </c>
      <c r="BG2793">
        <v>102</v>
      </c>
      <c r="BH2793">
        <v>11076</v>
      </c>
      <c r="BI2793">
        <v>3344</v>
      </c>
      <c r="BJ2793">
        <v>1694</v>
      </c>
      <c r="BK2793">
        <v>1082</v>
      </c>
      <c r="BL2793">
        <v>510</v>
      </c>
      <c r="BM2793">
        <v>11391</v>
      </c>
      <c r="BN2793">
        <v>315</v>
      </c>
      <c r="BO2793">
        <v>3984</v>
      </c>
      <c r="BP2793">
        <v>777</v>
      </c>
      <c r="BQ2793" s="2">
        <v>0</v>
      </c>
      <c r="BR2793" s="2">
        <v>0</v>
      </c>
      <c r="BS2793" s="2">
        <v>0</v>
      </c>
      <c r="BT2793" s="2">
        <v>0</v>
      </c>
      <c r="BU2793" s="2">
        <v>0</v>
      </c>
      <c r="BV2793" s="2">
        <v>0</v>
      </c>
      <c r="BW2793" s="2">
        <v>0</v>
      </c>
      <c r="BX2793" s="2">
        <v>0</v>
      </c>
      <c r="BY2793" s="2">
        <v>0</v>
      </c>
      <c r="BZ2793" s="2">
        <v>0</v>
      </c>
      <c r="CA2793" s="2">
        <v>0</v>
      </c>
      <c r="CB2793" s="2">
        <v>0</v>
      </c>
      <c r="CC2793" s="2">
        <v>0</v>
      </c>
      <c r="CD2793" s="2">
        <v>0</v>
      </c>
      <c r="CE2793">
        <v>0</v>
      </c>
      <c r="CF2793">
        <v>2788263249.2304702</v>
      </c>
      <c r="CG2793">
        <v>349035.48914452101</v>
      </c>
      <c r="CH2793" s="2">
        <f t="shared" si="175"/>
        <v>0</v>
      </c>
      <c r="CI2793" t="str">
        <f t="shared" si="172"/>
        <v>Utah</v>
      </c>
      <c r="CJ2793" t="str">
        <f t="shared" si="173"/>
        <v>Morgan</v>
      </c>
      <c r="CK2793" t="str">
        <f t="shared" si="174"/>
        <v>UT</v>
      </c>
      <c r="CL2793" t="str">
        <f>IF(Table1[[#This Row],[3 Day Avg]]&lt;=25,"Green","Red")</f>
        <v>Green</v>
      </c>
    </row>
    <row r="2794" spans="1:90" x14ac:dyDescent="0.25">
      <c r="A2794">
        <v>2793</v>
      </c>
      <c r="B2794" t="s">
        <v>4672</v>
      </c>
      <c r="C2794" t="s">
        <v>4648</v>
      </c>
      <c r="D2794" t="s">
        <v>4649</v>
      </c>
      <c r="E2794">
        <v>49</v>
      </c>
      <c r="F2794">
        <v>49031</v>
      </c>
      <c r="G2794">
        <v>0</v>
      </c>
      <c r="H2794">
        <v>0</v>
      </c>
      <c r="I2794">
        <v>0</v>
      </c>
      <c r="J2794">
        <v>18.600000000000001</v>
      </c>
      <c r="K2794">
        <v>5.4</v>
      </c>
      <c r="L2794">
        <v>56.579500000000003</v>
      </c>
      <c r="M2794">
        <v>0</v>
      </c>
      <c r="N2794" s="1">
        <v>44165.342210648145</v>
      </c>
      <c r="O2794" t="s">
        <v>319</v>
      </c>
      <c r="P2794" s="1">
        <v>43905.100636574076</v>
      </c>
      <c r="Q2794" t="s">
        <v>3014</v>
      </c>
      <c r="R2794" t="s">
        <v>4673</v>
      </c>
      <c r="S2794" t="s">
        <v>90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1445</v>
      </c>
      <c r="AF2794">
        <v>262</v>
      </c>
      <c r="AG2794">
        <v>26</v>
      </c>
      <c r="AH2794">
        <v>40387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1330584</v>
      </c>
      <c r="AO2794">
        <v>0</v>
      </c>
      <c r="AP2794">
        <v>0</v>
      </c>
      <c r="AQ2794">
        <v>0</v>
      </c>
      <c r="AR2794">
        <v>1904</v>
      </c>
      <c r="AS2794">
        <v>1854</v>
      </c>
      <c r="AT2794">
        <v>2</v>
      </c>
      <c r="AU2794">
        <v>2</v>
      </c>
      <c r="AV2794">
        <v>0</v>
      </c>
      <c r="AW2794">
        <v>0</v>
      </c>
      <c r="AX2794">
        <v>1</v>
      </c>
      <c r="AY2794">
        <v>11</v>
      </c>
      <c r="AZ2794">
        <v>34</v>
      </c>
      <c r="BA2794">
        <v>1885</v>
      </c>
      <c r="BB2794">
        <v>2</v>
      </c>
      <c r="BC2794">
        <v>2</v>
      </c>
      <c r="BD2794">
        <v>0</v>
      </c>
      <c r="BE2794">
        <v>0</v>
      </c>
      <c r="BF2794">
        <v>4</v>
      </c>
      <c r="BG2794">
        <v>11</v>
      </c>
      <c r="BH2794">
        <v>1870</v>
      </c>
      <c r="BI2794">
        <v>362</v>
      </c>
      <c r="BJ2794">
        <v>178</v>
      </c>
      <c r="BK2794">
        <v>159</v>
      </c>
      <c r="BL2794">
        <v>227</v>
      </c>
      <c r="BM2794">
        <v>1904</v>
      </c>
      <c r="BN2794">
        <v>34</v>
      </c>
      <c r="BO2794">
        <v>726</v>
      </c>
      <c r="BP2794">
        <v>252</v>
      </c>
      <c r="BQ2794" s="2">
        <v>0</v>
      </c>
      <c r="BR2794" s="2">
        <v>0</v>
      </c>
      <c r="BS2794" s="2">
        <v>0</v>
      </c>
      <c r="BT2794" s="2">
        <v>0</v>
      </c>
      <c r="BU2794" s="2">
        <v>0</v>
      </c>
      <c r="BV2794" s="2">
        <v>0</v>
      </c>
      <c r="BW2794" s="2">
        <v>0</v>
      </c>
      <c r="BX2794" s="2">
        <v>0</v>
      </c>
      <c r="BY2794" s="2">
        <v>0</v>
      </c>
      <c r="BZ2794" s="2">
        <v>0</v>
      </c>
      <c r="CA2794" s="2">
        <v>0</v>
      </c>
      <c r="CB2794" s="2">
        <v>0</v>
      </c>
      <c r="CC2794" s="2">
        <v>0</v>
      </c>
      <c r="CD2794" s="2">
        <v>0</v>
      </c>
      <c r="CE2794">
        <v>0</v>
      </c>
      <c r="CF2794">
        <v>3232737189.1289101</v>
      </c>
      <c r="CG2794">
        <v>285785.65346327401</v>
      </c>
      <c r="CH2794" s="2">
        <f t="shared" si="175"/>
        <v>0</v>
      </c>
      <c r="CI2794" t="str">
        <f t="shared" si="172"/>
        <v>Utah</v>
      </c>
      <c r="CJ2794" t="str">
        <f t="shared" si="173"/>
        <v>Piute</v>
      </c>
      <c r="CK2794" t="str">
        <f t="shared" si="174"/>
        <v>UT</v>
      </c>
      <c r="CL2794" t="str">
        <f>IF(Table1[[#This Row],[3 Day Avg]]&lt;=25,"Green","Red")</f>
        <v>Green</v>
      </c>
    </row>
    <row r="2795" spans="1:90" x14ac:dyDescent="0.25">
      <c r="A2795">
        <v>2794</v>
      </c>
      <c r="B2795" t="s">
        <v>4674</v>
      </c>
      <c r="C2795" t="s">
        <v>4648</v>
      </c>
      <c r="D2795" t="s">
        <v>4649</v>
      </c>
      <c r="E2795">
        <v>49</v>
      </c>
      <c r="F2795">
        <v>49033</v>
      </c>
      <c r="G2795">
        <v>0</v>
      </c>
      <c r="H2795">
        <v>0</v>
      </c>
      <c r="I2795">
        <v>0</v>
      </c>
      <c r="J2795">
        <v>8.9</v>
      </c>
      <c r="K2795">
        <v>3.3</v>
      </c>
      <c r="L2795">
        <v>85.029600000000002</v>
      </c>
      <c r="M2795">
        <v>0</v>
      </c>
      <c r="N2795" s="1">
        <v>44165.342210648145</v>
      </c>
      <c r="O2795" t="s">
        <v>319</v>
      </c>
      <c r="P2795" s="1">
        <v>43911.565497685187</v>
      </c>
      <c r="Q2795" t="s">
        <v>575</v>
      </c>
      <c r="R2795" t="s">
        <v>4675</v>
      </c>
      <c r="S2795" t="s">
        <v>90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2464</v>
      </c>
      <c r="AF2795">
        <v>218</v>
      </c>
      <c r="AG2795">
        <v>39</v>
      </c>
      <c r="AH2795">
        <v>60695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1330584</v>
      </c>
      <c r="AO2795">
        <v>0</v>
      </c>
      <c r="AP2795">
        <v>0</v>
      </c>
      <c r="AQ2795">
        <v>0</v>
      </c>
      <c r="AR2795">
        <v>2350</v>
      </c>
      <c r="AS2795">
        <v>2033</v>
      </c>
      <c r="AT2795">
        <v>0</v>
      </c>
      <c r="AU2795">
        <v>0</v>
      </c>
      <c r="AV2795">
        <v>0</v>
      </c>
      <c r="AW2795">
        <v>0</v>
      </c>
      <c r="AX2795">
        <v>61</v>
      </c>
      <c r="AY2795">
        <v>0</v>
      </c>
      <c r="AZ2795">
        <v>256</v>
      </c>
      <c r="BA2795">
        <v>2282</v>
      </c>
      <c r="BB2795">
        <v>0</v>
      </c>
      <c r="BC2795">
        <v>0</v>
      </c>
      <c r="BD2795">
        <v>0</v>
      </c>
      <c r="BE2795">
        <v>0</v>
      </c>
      <c r="BF2795">
        <v>68</v>
      </c>
      <c r="BG2795">
        <v>0</v>
      </c>
      <c r="BH2795">
        <v>2094</v>
      </c>
      <c r="BI2795">
        <v>703</v>
      </c>
      <c r="BJ2795">
        <v>299</v>
      </c>
      <c r="BK2795">
        <v>273</v>
      </c>
      <c r="BL2795">
        <v>167</v>
      </c>
      <c r="BM2795">
        <v>2350</v>
      </c>
      <c r="BN2795">
        <v>256</v>
      </c>
      <c r="BO2795">
        <v>635</v>
      </c>
      <c r="BP2795">
        <v>273</v>
      </c>
      <c r="BQ2795" s="2">
        <v>0</v>
      </c>
      <c r="BR2795" s="2">
        <v>0</v>
      </c>
      <c r="BS2795" s="2">
        <v>0</v>
      </c>
      <c r="BT2795" s="2">
        <v>0</v>
      </c>
      <c r="BU2795" s="2">
        <v>0</v>
      </c>
      <c r="BV2795" s="2">
        <v>0</v>
      </c>
      <c r="BW2795" s="2">
        <v>0</v>
      </c>
      <c r="BX2795" s="2">
        <v>0</v>
      </c>
      <c r="BY2795" s="2">
        <v>0</v>
      </c>
      <c r="BZ2795" s="2">
        <v>0</v>
      </c>
      <c r="CA2795" s="2">
        <v>0</v>
      </c>
      <c r="CB2795" s="2">
        <v>0</v>
      </c>
      <c r="CC2795" s="2">
        <v>0</v>
      </c>
      <c r="CD2795" s="2">
        <v>0</v>
      </c>
      <c r="CE2795">
        <v>0</v>
      </c>
      <c r="CF2795">
        <v>5039998727.8984404</v>
      </c>
      <c r="CG2795">
        <v>393680.32404254901</v>
      </c>
      <c r="CH2795" s="2">
        <f t="shared" si="175"/>
        <v>0</v>
      </c>
      <c r="CI2795" t="str">
        <f t="shared" si="172"/>
        <v>Utah</v>
      </c>
      <c r="CJ2795" t="str">
        <f t="shared" si="173"/>
        <v>Rich</v>
      </c>
      <c r="CK2795" t="str">
        <f t="shared" si="174"/>
        <v>UT</v>
      </c>
      <c r="CL2795" t="str">
        <f>IF(Table1[[#This Row],[3 Day Avg]]&lt;=25,"Green","Red")</f>
        <v>Green</v>
      </c>
    </row>
    <row r="2796" spans="1:90" x14ac:dyDescent="0.25">
      <c r="A2796">
        <v>2795</v>
      </c>
      <c r="B2796" t="s">
        <v>4676</v>
      </c>
      <c r="C2796" t="s">
        <v>4648</v>
      </c>
      <c r="D2796" t="s">
        <v>4649</v>
      </c>
      <c r="E2796">
        <v>49</v>
      </c>
      <c r="F2796">
        <v>49035</v>
      </c>
      <c r="G2796">
        <v>0.50227967333032697</v>
      </c>
      <c r="H2796">
        <v>6926.4</v>
      </c>
      <c r="I2796">
        <v>34.789911446227897</v>
      </c>
      <c r="J2796">
        <v>9</v>
      </c>
      <c r="K2796">
        <v>3</v>
      </c>
      <c r="L2796">
        <v>103.1353</v>
      </c>
      <c r="M2796">
        <v>0.44786361830461902</v>
      </c>
      <c r="N2796" s="1">
        <v>44165.342210648145</v>
      </c>
      <c r="O2796" t="s">
        <v>319</v>
      </c>
      <c r="P2796" s="1">
        <v>43911.565497685187</v>
      </c>
      <c r="Q2796" t="s">
        <v>575</v>
      </c>
      <c r="R2796" t="s">
        <v>4677</v>
      </c>
      <c r="S2796" t="s">
        <v>90</v>
      </c>
      <c r="T2796">
        <v>79836</v>
      </c>
      <c r="U2796">
        <v>401</v>
      </c>
      <c r="V2796">
        <v>13008</v>
      </c>
      <c r="W2796">
        <v>13127</v>
      </c>
      <c r="X2796">
        <v>19351</v>
      </c>
      <c r="Y2796">
        <v>29037</v>
      </c>
      <c r="Z2796">
        <v>40407</v>
      </c>
      <c r="AA2796">
        <v>3366</v>
      </c>
      <c r="AB2796">
        <v>2792</v>
      </c>
      <c r="AC2796">
        <v>312</v>
      </c>
      <c r="AD2796">
        <v>50</v>
      </c>
      <c r="AE2796">
        <v>1152633</v>
      </c>
      <c r="AF2796">
        <v>102660</v>
      </c>
      <c r="AG2796">
        <v>18786</v>
      </c>
      <c r="AH2796">
        <v>73619</v>
      </c>
      <c r="AI2796">
        <v>0</v>
      </c>
      <c r="AJ2796">
        <v>0</v>
      </c>
      <c r="AK2796">
        <v>193809</v>
      </c>
      <c r="AL2796">
        <v>868</v>
      </c>
      <c r="AM2796">
        <v>0</v>
      </c>
      <c r="AN2796">
        <v>1330584</v>
      </c>
      <c r="AO2796">
        <v>114930</v>
      </c>
      <c r="AP2796">
        <v>609</v>
      </c>
      <c r="AQ2796">
        <v>1</v>
      </c>
      <c r="AR2796">
        <v>1120805</v>
      </c>
      <c r="AS2796">
        <v>801714</v>
      </c>
      <c r="AT2796">
        <v>19465</v>
      </c>
      <c r="AU2796">
        <v>6571</v>
      </c>
      <c r="AV2796">
        <v>44627</v>
      </c>
      <c r="AW2796">
        <v>16466</v>
      </c>
      <c r="AX2796">
        <v>2453</v>
      </c>
      <c r="AY2796">
        <v>26369</v>
      </c>
      <c r="AZ2796">
        <v>203140</v>
      </c>
      <c r="BA2796">
        <v>887562</v>
      </c>
      <c r="BB2796">
        <v>20539</v>
      </c>
      <c r="BC2796">
        <v>8616</v>
      </c>
      <c r="BD2796">
        <v>45043</v>
      </c>
      <c r="BE2796">
        <v>16723</v>
      </c>
      <c r="BF2796">
        <v>105656</v>
      </c>
      <c r="BG2796">
        <v>36666</v>
      </c>
      <c r="BH2796">
        <v>917665</v>
      </c>
      <c r="BI2796">
        <v>262001</v>
      </c>
      <c r="BJ2796">
        <v>156800</v>
      </c>
      <c r="BK2796">
        <v>186048</v>
      </c>
      <c r="BL2796">
        <v>45486</v>
      </c>
      <c r="BM2796">
        <v>1120805</v>
      </c>
      <c r="BN2796">
        <v>203140</v>
      </c>
      <c r="BO2796">
        <v>401026</v>
      </c>
      <c r="BP2796">
        <v>69444</v>
      </c>
      <c r="BQ2796" s="2">
        <v>609</v>
      </c>
      <c r="BR2796" s="2">
        <v>697</v>
      </c>
      <c r="BS2796" s="2">
        <v>2310</v>
      </c>
      <c r="BT2796" s="2">
        <v>0</v>
      </c>
      <c r="BU2796" s="2">
        <v>762</v>
      </c>
      <c r="BV2796" s="2">
        <v>1189</v>
      </c>
      <c r="BW2796" s="2">
        <v>800</v>
      </c>
      <c r="BX2796" s="2">
        <v>1263</v>
      </c>
      <c r="BY2796" s="2">
        <v>1118</v>
      </c>
      <c r="BZ2796" s="2">
        <v>1585</v>
      </c>
      <c r="CA2796" s="2">
        <v>1561</v>
      </c>
      <c r="CB2796" s="2">
        <v>1215</v>
      </c>
      <c r="CC2796" s="2">
        <v>1046</v>
      </c>
      <c r="CD2796" s="2">
        <v>887</v>
      </c>
      <c r="CE2796">
        <v>52.835551298635401</v>
      </c>
      <c r="CF2796">
        <v>3630531964.6132798</v>
      </c>
      <c r="CG2796">
        <v>299289.80527819402</v>
      </c>
      <c r="CH2796" s="2">
        <f t="shared" si="175"/>
        <v>107.54175198480853</v>
      </c>
      <c r="CI2796" t="str">
        <f t="shared" si="172"/>
        <v>Utah</v>
      </c>
      <c r="CJ2796" t="str">
        <f t="shared" si="173"/>
        <v>Salt Lake</v>
      </c>
      <c r="CK2796" t="str">
        <f t="shared" si="174"/>
        <v>UT</v>
      </c>
      <c r="CL2796" t="str">
        <f>IF(Table1[[#This Row],[3 Day Avg]]&lt;=25,"Green","Red")</f>
        <v>Red</v>
      </c>
    </row>
    <row r="2797" spans="1:90" x14ac:dyDescent="0.25">
      <c r="A2797">
        <v>2796</v>
      </c>
      <c r="B2797" t="s">
        <v>680</v>
      </c>
      <c r="C2797" t="s">
        <v>4648</v>
      </c>
      <c r="D2797" t="s">
        <v>4649</v>
      </c>
      <c r="E2797">
        <v>49</v>
      </c>
      <c r="F2797">
        <v>49037</v>
      </c>
      <c r="G2797">
        <v>2.9523809523809499</v>
      </c>
      <c r="H2797">
        <v>6796.56</v>
      </c>
      <c r="I2797">
        <v>200.660236908538</v>
      </c>
      <c r="J2797">
        <v>22.6</v>
      </c>
      <c r="K2797">
        <v>6.2</v>
      </c>
      <c r="L2797">
        <v>60.2149</v>
      </c>
      <c r="M2797">
        <v>0.44786361830461902</v>
      </c>
      <c r="N2797" s="1">
        <v>44165.342210648145</v>
      </c>
      <c r="O2797" t="s">
        <v>87</v>
      </c>
      <c r="P2797" s="1">
        <v>43936.208333333336</v>
      </c>
      <c r="Q2797" t="s">
        <v>286</v>
      </c>
      <c r="R2797" t="s">
        <v>4678</v>
      </c>
      <c r="S2797" t="s">
        <v>90</v>
      </c>
      <c r="T2797">
        <v>1050</v>
      </c>
      <c r="U2797">
        <v>31</v>
      </c>
      <c r="V2797">
        <v>264</v>
      </c>
      <c r="W2797">
        <v>186</v>
      </c>
      <c r="X2797">
        <v>401</v>
      </c>
      <c r="Y2797">
        <v>380</v>
      </c>
      <c r="Z2797">
        <v>776</v>
      </c>
      <c r="AA2797">
        <v>36</v>
      </c>
      <c r="AB2797">
        <v>32</v>
      </c>
      <c r="AC2797">
        <v>3</v>
      </c>
      <c r="AD2797">
        <v>2</v>
      </c>
      <c r="AE2797">
        <v>15449</v>
      </c>
      <c r="AF2797">
        <v>3419</v>
      </c>
      <c r="AG2797">
        <v>359</v>
      </c>
      <c r="AH2797">
        <v>42982</v>
      </c>
      <c r="AI2797">
        <v>0</v>
      </c>
      <c r="AJ2797">
        <v>0</v>
      </c>
      <c r="AK2797">
        <v>193809</v>
      </c>
      <c r="AL2797">
        <v>868</v>
      </c>
      <c r="AM2797">
        <v>0</v>
      </c>
      <c r="AN2797">
        <v>1330584</v>
      </c>
      <c r="AO2797">
        <v>2007</v>
      </c>
      <c r="AP2797">
        <v>12</v>
      </c>
      <c r="AQ2797">
        <v>0</v>
      </c>
      <c r="AR2797">
        <v>15281</v>
      </c>
      <c r="AS2797">
        <v>6662</v>
      </c>
      <c r="AT2797">
        <v>26</v>
      </c>
      <c r="AU2797">
        <v>7224</v>
      </c>
      <c r="AV2797">
        <v>62</v>
      </c>
      <c r="AW2797">
        <v>40</v>
      </c>
      <c r="AX2797">
        <v>28</v>
      </c>
      <c r="AY2797">
        <v>376</v>
      </c>
      <c r="AZ2797">
        <v>863</v>
      </c>
      <c r="BA2797">
        <v>7377</v>
      </c>
      <c r="BB2797">
        <v>36</v>
      </c>
      <c r="BC2797">
        <v>7315</v>
      </c>
      <c r="BD2797">
        <v>62</v>
      </c>
      <c r="BE2797">
        <v>40</v>
      </c>
      <c r="BF2797">
        <v>55</v>
      </c>
      <c r="BG2797">
        <v>396</v>
      </c>
      <c r="BH2797">
        <v>14418</v>
      </c>
      <c r="BI2797">
        <v>3999</v>
      </c>
      <c r="BJ2797">
        <v>2400</v>
      </c>
      <c r="BK2797">
        <v>1804</v>
      </c>
      <c r="BL2797">
        <v>851</v>
      </c>
      <c r="BM2797">
        <v>15281</v>
      </c>
      <c r="BN2797">
        <v>863</v>
      </c>
      <c r="BO2797">
        <v>5071</v>
      </c>
      <c r="BP2797">
        <v>1156</v>
      </c>
      <c r="BQ2797" s="2">
        <v>12</v>
      </c>
      <c r="BR2797" s="2">
        <v>6</v>
      </c>
      <c r="BS2797" s="2">
        <v>24</v>
      </c>
      <c r="BT2797" s="2">
        <v>0</v>
      </c>
      <c r="BU2797" s="2">
        <v>6</v>
      </c>
      <c r="BV2797" s="2">
        <v>12</v>
      </c>
      <c r="BW2797" s="2">
        <v>3</v>
      </c>
      <c r="BX2797" s="2">
        <v>6</v>
      </c>
      <c r="BY2797" s="2">
        <v>11</v>
      </c>
      <c r="BZ2797" s="2">
        <v>11</v>
      </c>
      <c r="CA2797" s="2">
        <v>14</v>
      </c>
      <c r="CB2797" s="2">
        <v>8</v>
      </c>
      <c r="CC2797" s="2">
        <v>16</v>
      </c>
      <c r="CD2797" s="2">
        <v>5</v>
      </c>
      <c r="CE2797">
        <v>77.674930416208198</v>
      </c>
      <c r="CF2797">
        <v>32816022381.617199</v>
      </c>
      <c r="CG2797">
        <v>1057974.0241231699</v>
      </c>
      <c r="CH2797" s="2">
        <f t="shared" si="175"/>
        <v>91.617040769583141</v>
      </c>
      <c r="CI2797" t="str">
        <f t="shared" si="172"/>
        <v>Utah</v>
      </c>
      <c r="CJ2797" t="str">
        <f t="shared" si="173"/>
        <v>San Juan</v>
      </c>
      <c r="CK2797" t="str">
        <f t="shared" si="174"/>
        <v>UT</v>
      </c>
      <c r="CL2797" t="str">
        <f>IF(Table1[[#This Row],[3 Day Avg]]&lt;=25,"Green","Red")</f>
        <v>Red</v>
      </c>
    </row>
    <row r="2798" spans="1:90" x14ac:dyDescent="0.25">
      <c r="A2798">
        <v>2797</v>
      </c>
      <c r="B2798" t="s">
        <v>4679</v>
      </c>
      <c r="C2798" t="s">
        <v>4648</v>
      </c>
      <c r="D2798" t="s">
        <v>4649</v>
      </c>
      <c r="E2798">
        <v>49</v>
      </c>
      <c r="F2798">
        <v>49039</v>
      </c>
      <c r="G2798">
        <v>0</v>
      </c>
      <c r="H2798">
        <v>0</v>
      </c>
      <c r="I2798">
        <v>0</v>
      </c>
      <c r="J2798">
        <v>14.8</v>
      </c>
      <c r="K2798">
        <v>3.7</v>
      </c>
      <c r="L2798">
        <v>74.123400000000004</v>
      </c>
      <c r="M2798">
        <v>0.44786361830461902</v>
      </c>
      <c r="N2798" s="1">
        <v>44165.342210648145</v>
      </c>
      <c r="O2798" t="s">
        <v>319</v>
      </c>
      <c r="P2798" s="1">
        <v>43905.100636574076</v>
      </c>
      <c r="Q2798" t="s">
        <v>3014</v>
      </c>
      <c r="R2798" t="s">
        <v>4680</v>
      </c>
      <c r="S2798" t="s">
        <v>90</v>
      </c>
      <c r="T2798">
        <v>0</v>
      </c>
      <c r="U2798">
        <v>0</v>
      </c>
      <c r="V2798">
        <v>314</v>
      </c>
      <c r="W2798">
        <v>387</v>
      </c>
      <c r="X2798">
        <v>856</v>
      </c>
      <c r="Y2798">
        <v>1099</v>
      </c>
      <c r="Z2798">
        <v>1244</v>
      </c>
      <c r="AA2798">
        <v>43</v>
      </c>
      <c r="AB2798">
        <v>43</v>
      </c>
      <c r="AC2798">
        <v>7</v>
      </c>
      <c r="AD2798">
        <v>3</v>
      </c>
      <c r="AE2798">
        <v>30623</v>
      </c>
      <c r="AF2798">
        <v>4116</v>
      </c>
      <c r="AG2798">
        <v>465</v>
      </c>
      <c r="AH2798">
        <v>52910</v>
      </c>
      <c r="AI2798">
        <v>0</v>
      </c>
      <c r="AJ2798">
        <v>0</v>
      </c>
      <c r="AK2798">
        <v>193809</v>
      </c>
      <c r="AL2798">
        <v>868</v>
      </c>
      <c r="AM2798">
        <v>0</v>
      </c>
      <c r="AN2798">
        <v>1330584</v>
      </c>
      <c r="AO2798">
        <v>3900</v>
      </c>
      <c r="AP2798">
        <v>0</v>
      </c>
      <c r="AQ2798">
        <v>0</v>
      </c>
      <c r="AR2798">
        <v>29366</v>
      </c>
      <c r="AS2798">
        <v>25233</v>
      </c>
      <c r="AT2798">
        <v>275</v>
      </c>
      <c r="AU2798">
        <v>262</v>
      </c>
      <c r="AV2798">
        <v>140</v>
      </c>
      <c r="AW2798">
        <v>152</v>
      </c>
      <c r="AX2798">
        <v>17</v>
      </c>
      <c r="AY2798">
        <v>458</v>
      </c>
      <c r="AZ2798">
        <v>2829</v>
      </c>
      <c r="BA2798">
        <v>25880</v>
      </c>
      <c r="BB2798">
        <v>276</v>
      </c>
      <c r="BC2798">
        <v>301</v>
      </c>
      <c r="BD2798">
        <v>140</v>
      </c>
      <c r="BE2798">
        <v>152</v>
      </c>
      <c r="BF2798">
        <v>2063</v>
      </c>
      <c r="BG2798">
        <v>554</v>
      </c>
      <c r="BH2798">
        <v>26537</v>
      </c>
      <c r="BI2798">
        <v>6204</v>
      </c>
      <c r="BJ2798">
        <v>6030</v>
      </c>
      <c r="BK2798">
        <v>3507</v>
      </c>
      <c r="BL2798">
        <v>1557</v>
      </c>
      <c r="BM2798">
        <v>29366</v>
      </c>
      <c r="BN2798">
        <v>2829</v>
      </c>
      <c r="BO2798">
        <v>9725</v>
      </c>
      <c r="BP2798">
        <v>2343</v>
      </c>
      <c r="BQ2798" s="2">
        <v>0</v>
      </c>
      <c r="BR2798" s="2">
        <v>0</v>
      </c>
      <c r="BS2798" s="2">
        <v>0</v>
      </c>
      <c r="BT2798" s="2">
        <v>0</v>
      </c>
      <c r="BU2798" s="2">
        <v>0</v>
      </c>
      <c r="BV2798" s="2">
        <v>0</v>
      </c>
      <c r="BW2798" s="2">
        <v>0</v>
      </c>
      <c r="BX2798" s="2">
        <v>0</v>
      </c>
      <c r="BY2798" s="2">
        <v>0</v>
      </c>
      <c r="BZ2798" s="2">
        <v>0</v>
      </c>
      <c r="CA2798" s="2">
        <v>0</v>
      </c>
      <c r="CB2798" s="2">
        <v>0</v>
      </c>
      <c r="CC2798" s="2">
        <v>0</v>
      </c>
      <c r="CD2798" s="2">
        <v>0</v>
      </c>
      <c r="CE2798">
        <v>0</v>
      </c>
      <c r="CF2798">
        <v>6953924664.7148399</v>
      </c>
      <c r="CG2798">
        <v>410769.40463586297</v>
      </c>
      <c r="CH2798" s="2">
        <f t="shared" si="175"/>
        <v>0</v>
      </c>
      <c r="CI2798" t="str">
        <f t="shared" si="172"/>
        <v>Utah</v>
      </c>
      <c r="CJ2798" t="str">
        <f t="shared" si="173"/>
        <v>Sanpete</v>
      </c>
      <c r="CK2798" t="str">
        <f t="shared" si="174"/>
        <v>UT</v>
      </c>
      <c r="CL2798" t="str">
        <f>IF(Table1[[#This Row],[3 Day Avg]]&lt;=25,"Green","Red")</f>
        <v>Green</v>
      </c>
    </row>
    <row r="2799" spans="1:90" x14ac:dyDescent="0.25">
      <c r="A2799">
        <v>2798</v>
      </c>
      <c r="B2799" t="s">
        <v>433</v>
      </c>
      <c r="C2799" t="s">
        <v>4648</v>
      </c>
      <c r="D2799" t="s">
        <v>4649</v>
      </c>
      <c r="E2799">
        <v>49</v>
      </c>
      <c r="F2799">
        <v>49041</v>
      </c>
      <c r="G2799">
        <v>0</v>
      </c>
      <c r="H2799">
        <v>0</v>
      </c>
      <c r="I2799">
        <v>0</v>
      </c>
      <c r="J2799">
        <v>12</v>
      </c>
      <c r="K2799">
        <v>3.6</v>
      </c>
      <c r="L2799">
        <v>76.125299999999996</v>
      </c>
      <c r="M2799">
        <v>0.44786361830461902</v>
      </c>
      <c r="N2799" s="1">
        <v>44165.342210648145</v>
      </c>
      <c r="O2799" t="s">
        <v>319</v>
      </c>
      <c r="P2799" s="1">
        <v>43905.100636574076</v>
      </c>
      <c r="Q2799" t="s">
        <v>3014</v>
      </c>
      <c r="R2799" t="s">
        <v>4681</v>
      </c>
      <c r="S2799" t="s">
        <v>90</v>
      </c>
      <c r="T2799">
        <v>0</v>
      </c>
      <c r="U2799">
        <v>0</v>
      </c>
      <c r="V2799">
        <v>304</v>
      </c>
      <c r="W2799">
        <v>411</v>
      </c>
      <c r="X2799">
        <v>686</v>
      </c>
      <c r="Y2799">
        <v>771</v>
      </c>
      <c r="Z2799">
        <v>1160</v>
      </c>
      <c r="AA2799">
        <v>29</v>
      </c>
      <c r="AB2799">
        <v>24</v>
      </c>
      <c r="AC2799">
        <v>4</v>
      </c>
      <c r="AD2799">
        <v>1</v>
      </c>
      <c r="AE2799">
        <v>21539</v>
      </c>
      <c r="AF2799">
        <v>2544</v>
      </c>
      <c r="AG2799">
        <v>354</v>
      </c>
      <c r="AH2799">
        <v>54339</v>
      </c>
      <c r="AI2799">
        <v>0</v>
      </c>
      <c r="AJ2799">
        <v>0</v>
      </c>
      <c r="AK2799">
        <v>193809</v>
      </c>
      <c r="AL2799">
        <v>868</v>
      </c>
      <c r="AM2799">
        <v>0</v>
      </c>
      <c r="AN2799">
        <v>1330584</v>
      </c>
      <c r="AO2799">
        <v>3332</v>
      </c>
      <c r="AP2799">
        <v>0</v>
      </c>
      <c r="AQ2799">
        <v>0</v>
      </c>
      <c r="AR2799">
        <v>21118</v>
      </c>
      <c r="AS2799">
        <v>19395</v>
      </c>
      <c r="AT2799">
        <v>141</v>
      </c>
      <c r="AU2799">
        <v>379</v>
      </c>
      <c r="AV2799">
        <v>12</v>
      </c>
      <c r="AW2799">
        <v>16</v>
      </c>
      <c r="AX2799">
        <v>0</v>
      </c>
      <c r="AY2799">
        <v>99</v>
      </c>
      <c r="AZ2799">
        <v>1076</v>
      </c>
      <c r="BA2799">
        <v>19932</v>
      </c>
      <c r="BB2799">
        <v>149</v>
      </c>
      <c r="BC2799">
        <v>379</v>
      </c>
      <c r="BD2799">
        <v>12</v>
      </c>
      <c r="BE2799">
        <v>16</v>
      </c>
      <c r="BF2799">
        <v>510</v>
      </c>
      <c r="BG2799">
        <v>120</v>
      </c>
      <c r="BH2799">
        <v>20042</v>
      </c>
      <c r="BI2799">
        <v>5225</v>
      </c>
      <c r="BJ2799">
        <v>2853</v>
      </c>
      <c r="BK2799">
        <v>2407</v>
      </c>
      <c r="BL2799">
        <v>1401</v>
      </c>
      <c r="BM2799">
        <v>21118</v>
      </c>
      <c r="BN2799">
        <v>1076</v>
      </c>
      <c r="BO2799">
        <v>7301</v>
      </c>
      <c r="BP2799">
        <v>1931</v>
      </c>
      <c r="BQ2799" s="2">
        <v>0</v>
      </c>
      <c r="BR2799" s="2">
        <v>0</v>
      </c>
      <c r="BS2799" s="2">
        <v>0</v>
      </c>
      <c r="BT2799" s="2">
        <v>0</v>
      </c>
      <c r="BU2799" s="2">
        <v>0</v>
      </c>
      <c r="BV2799" s="2">
        <v>0</v>
      </c>
      <c r="BW2799" s="2">
        <v>0</v>
      </c>
      <c r="BX2799" s="2">
        <v>0</v>
      </c>
      <c r="BY2799" s="2">
        <v>0</v>
      </c>
      <c r="BZ2799" s="2">
        <v>0</v>
      </c>
      <c r="CA2799" s="2">
        <v>0</v>
      </c>
      <c r="CB2799" s="2">
        <v>0</v>
      </c>
      <c r="CC2799" s="2">
        <v>0</v>
      </c>
      <c r="CD2799" s="2">
        <v>0</v>
      </c>
      <c r="CE2799">
        <v>0</v>
      </c>
      <c r="CF2799">
        <v>8182062484.3593798</v>
      </c>
      <c r="CG2799">
        <v>431604.76517426397</v>
      </c>
      <c r="CH2799" s="2">
        <f t="shared" si="175"/>
        <v>0</v>
      </c>
      <c r="CI2799" t="str">
        <f t="shared" si="172"/>
        <v>Utah</v>
      </c>
      <c r="CJ2799" t="str">
        <f t="shared" si="173"/>
        <v>Sevier</v>
      </c>
      <c r="CK2799" t="str">
        <f t="shared" si="174"/>
        <v>UT</v>
      </c>
      <c r="CL2799" t="str">
        <f>IF(Table1[[#This Row],[3 Day Avg]]&lt;=25,"Green","Red")</f>
        <v>Green</v>
      </c>
    </row>
    <row r="2800" spans="1:90" x14ac:dyDescent="0.25">
      <c r="A2800">
        <v>2799</v>
      </c>
      <c r="B2800" t="s">
        <v>686</v>
      </c>
      <c r="C2800" t="s">
        <v>4648</v>
      </c>
      <c r="D2800" t="s">
        <v>4649</v>
      </c>
      <c r="E2800">
        <v>49</v>
      </c>
      <c r="F2800">
        <v>49043</v>
      </c>
      <c r="G2800">
        <v>0.2255299954894</v>
      </c>
      <c r="H2800">
        <v>5287.01</v>
      </c>
      <c r="I2800">
        <v>11.923783177926699</v>
      </c>
      <c r="J2800">
        <v>6.2</v>
      </c>
      <c r="K2800">
        <v>3</v>
      </c>
      <c r="L2800">
        <v>147.62190000000001</v>
      </c>
      <c r="M2800">
        <v>0.44786361830461902</v>
      </c>
      <c r="N2800" s="1">
        <v>44165.342210648145</v>
      </c>
      <c r="O2800" t="s">
        <v>87</v>
      </c>
      <c r="P2800" s="1">
        <v>43916.497696759259</v>
      </c>
      <c r="Q2800" t="s">
        <v>575</v>
      </c>
      <c r="R2800" t="s">
        <v>4682</v>
      </c>
      <c r="S2800" t="s">
        <v>90</v>
      </c>
      <c r="T2800">
        <v>2217</v>
      </c>
      <c r="U2800">
        <v>5</v>
      </c>
      <c r="V2800">
        <v>263</v>
      </c>
      <c r="W2800">
        <v>415</v>
      </c>
      <c r="X2800">
        <v>633</v>
      </c>
      <c r="Y2800">
        <v>1117</v>
      </c>
      <c r="Z2800">
        <v>2059</v>
      </c>
      <c r="AA2800">
        <v>38</v>
      </c>
      <c r="AB2800">
        <v>37</v>
      </c>
      <c r="AC2800">
        <v>4</v>
      </c>
      <c r="AD2800">
        <v>1</v>
      </c>
      <c r="AE2800">
        <v>41933</v>
      </c>
      <c r="AF2800">
        <v>2570</v>
      </c>
      <c r="AG2800">
        <v>739</v>
      </c>
      <c r="AH2800">
        <v>105374</v>
      </c>
      <c r="AI2800">
        <v>0</v>
      </c>
      <c r="AJ2800">
        <v>0</v>
      </c>
      <c r="AK2800">
        <v>193809</v>
      </c>
      <c r="AL2800">
        <v>868</v>
      </c>
      <c r="AM2800">
        <v>0</v>
      </c>
      <c r="AN2800">
        <v>1330584</v>
      </c>
      <c r="AO2800">
        <v>4487</v>
      </c>
      <c r="AP2800">
        <v>10</v>
      </c>
      <c r="AQ2800">
        <v>0</v>
      </c>
      <c r="AR2800">
        <v>40511</v>
      </c>
      <c r="AS2800">
        <v>34232</v>
      </c>
      <c r="AT2800">
        <v>304</v>
      </c>
      <c r="AU2800">
        <v>88</v>
      </c>
      <c r="AV2800">
        <v>667</v>
      </c>
      <c r="AW2800">
        <v>10</v>
      </c>
      <c r="AX2800">
        <v>28</v>
      </c>
      <c r="AY2800">
        <v>520</v>
      </c>
      <c r="AZ2800">
        <v>4662</v>
      </c>
      <c r="BA2800">
        <v>38064</v>
      </c>
      <c r="BB2800">
        <v>304</v>
      </c>
      <c r="BC2800">
        <v>101</v>
      </c>
      <c r="BD2800">
        <v>667</v>
      </c>
      <c r="BE2800">
        <v>10</v>
      </c>
      <c r="BF2800">
        <v>550</v>
      </c>
      <c r="BG2800">
        <v>815</v>
      </c>
      <c r="BH2800">
        <v>35849</v>
      </c>
      <c r="BI2800">
        <v>8415</v>
      </c>
      <c r="BJ2800">
        <v>5252</v>
      </c>
      <c r="BK2800">
        <v>4702</v>
      </c>
      <c r="BL2800">
        <v>1311</v>
      </c>
      <c r="BM2800">
        <v>40511</v>
      </c>
      <c r="BN2800">
        <v>4662</v>
      </c>
      <c r="BO2800">
        <v>17655</v>
      </c>
      <c r="BP2800">
        <v>3176</v>
      </c>
      <c r="BQ2800" s="2">
        <v>10</v>
      </c>
      <c r="BR2800" s="2">
        <v>24</v>
      </c>
      <c r="BS2800" s="2">
        <v>38</v>
      </c>
      <c r="BT2800" s="2">
        <v>0</v>
      </c>
      <c r="BU2800" s="2">
        <v>22</v>
      </c>
      <c r="BV2800" s="2">
        <v>16</v>
      </c>
      <c r="BW2800" s="2">
        <v>31</v>
      </c>
      <c r="BX2800" s="2">
        <v>20</v>
      </c>
      <c r="BY2800" s="2">
        <v>38</v>
      </c>
      <c r="BZ2800" s="2">
        <v>37</v>
      </c>
      <c r="CA2800" s="2">
        <v>31</v>
      </c>
      <c r="CB2800" s="2">
        <v>31</v>
      </c>
      <c r="CC2800" s="2">
        <v>36</v>
      </c>
      <c r="CD2800" s="2">
        <v>19</v>
      </c>
      <c r="CE2800">
        <v>23.847566355853399</v>
      </c>
      <c r="CF2800">
        <v>8526746246.7343798</v>
      </c>
      <c r="CG2800">
        <v>618496.78417711996</v>
      </c>
      <c r="CH2800" s="2">
        <f t="shared" si="175"/>
        <v>59.243168522129793</v>
      </c>
      <c r="CI2800" t="str">
        <f t="shared" si="172"/>
        <v>Utah</v>
      </c>
      <c r="CJ2800" t="str">
        <f t="shared" si="173"/>
        <v>Summit</v>
      </c>
      <c r="CK2800" t="str">
        <f t="shared" si="174"/>
        <v>UT</v>
      </c>
      <c r="CL2800" t="str">
        <f>IF(Table1[[#This Row],[3 Day Avg]]&lt;=25,"Green","Red")</f>
        <v>Red</v>
      </c>
    </row>
    <row r="2801" spans="1:90" x14ac:dyDescent="0.25">
      <c r="A2801">
        <v>2800</v>
      </c>
      <c r="B2801" t="s">
        <v>4683</v>
      </c>
      <c r="C2801" t="s">
        <v>4648</v>
      </c>
      <c r="D2801" t="s">
        <v>4649</v>
      </c>
      <c r="E2801">
        <v>49</v>
      </c>
      <c r="F2801">
        <v>49045</v>
      </c>
      <c r="G2801">
        <v>0.30917210580556498</v>
      </c>
      <c r="H2801">
        <v>4164.1000000000004</v>
      </c>
      <c r="I2801">
        <v>12.874247214156</v>
      </c>
      <c r="J2801">
        <v>6.8</v>
      </c>
      <c r="K2801">
        <v>3.5</v>
      </c>
      <c r="L2801">
        <v>103.08629999999999</v>
      </c>
      <c r="M2801">
        <v>0.44786361830461902</v>
      </c>
      <c r="N2801" s="1">
        <v>44165.342210648145</v>
      </c>
      <c r="O2801" t="s">
        <v>319</v>
      </c>
      <c r="P2801" s="1">
        <v>43911.565497685187</v>
      </c>
      <c r="Q2801" t="s">
        <v>575</v>
      </c>
      <c r="R2801" t="s">
        <v>4684</v>
      </c>
      <c r="S2801" t="s">
        <v>90</v>
      </c>
      <c r="T2801">
        <v>2911</v>
      </c>
      <c r="U2801">
        <v>9</v>
      </c>
      <c r="V2801">
        <v>442</v>
      </c>
      <c r="W2801">
        <v>581</v>
      </c>
      <c r="X2801">
        <v>1179</v>
      </c>
      <c r="Y2801">
        <v>1381</v>
      </c>
      <c r="Z2801">
        <v>2250</v>
      </c>
      <c r="AA2801">
        <v>44</v>
      </c>
      <c r="AB2801">
        <v>36</v>
      </c>
      <c r="AC2801">
        <v>4</v>
      </c>
      <c r="AD2801">
        <v>2</v>
      </c>
      <c r="AE2801">
        <v>69907</v>
      </c>
      <c r="AF2801">
        <v>4744</v>
      </c>
      <c r="AG2801">
        <v>1126</v>
      </c>
      <c r="AH2801">
        <v>73584</v>
      </c>
      <c r="AI2801">
        <v>0</v>
      </c>
      <c r="AJ2801">
        <v>0</v>
      </c>
      <c r="AK2801">
        <v>193809</v>
      </c>
      <c r="AL2801">
        <v>868</v>
      </c>
      <c r="AM2801">
        <v>0</v>
      </c>
      <c r="AN2801">
        <v>1330584</v>
      </c>
      <c r="AO2801">
        <v>5833</v>
      </c>
      <c r="AP2801">
        <v>20</v>
      </c>
      <c r="AQ2801">
        <v>0</v>
      </c>
      <c r="AR2801">
        <v>65185</v>
      </c>
      <c r="AS2801">
        <v>54359</v>
      </c>
      <c r="AT2801">
        <v>329</v>
      </c>
      <c r="AU2801">
        <v>396</v>
      </c>
      <c r="AV2801">
        <v>494</v>
      </c>
      <c r="AW2801">
        <v>367</v>
      </c>
      <c r="AX2801">
        <v>33</v>
      </c>
      <c r="AY2801">
        <v>1274</v>
      </c>
      <c r="AZ2801">
        <v>7933</v>
      </c>
      <c r="BA2801">
        <v>58452</v>
      </c>
      <c r="BB2801">
        <v>344</v>
      </c>
      <c r="BC2801">
        <v>418</v>
      </c>
      <c r="BD2801">
        <v>505</v>
      </c>
      <c r="BE2801">
        <v>367</v>
      </c>
      <c r="BF2801">
        <v>3066</v>
      </c>
      <c r="BG2801">
        <v>2033</v>
      </c>
      <c r="BH2801">
        <v>57252</v>
      </c>
      <c r="BI2801">
        <v>18169</v>
      </c>
      <c r="BJ2801">
        <v>9528</v>
      </c>
      <c r="BK2801">
        <v>8449</v>
      </c>
      <c r="BL2801">
        <v>2202</v>
      </c>
      <c r="BM2801">
        <v>65185</v>
      </c>
      <c r="BN2801">
        <v>7933</v>
      </c>
      <c r="BO2801">
        <v>23206</v>
      </c>
      <c r="BP2801">
        <v>3631</v>
      </c>
      <c r="BQ2801" s="2">
        <v>20</v>
      </c>
      <c r="BR2801" s="2">
        <v>57</v>
      </c>
      <c r="BS2801" s="2">
        <v>116</v>
      </c>
      <c r="BT2801" s="2">
        <v>0</v>
      </c>
      <c r="BU2801" s="2">
        <v>43</v>
      </c>
      <c r="BV2801" s="2">
        <v>34</v>
      </c>
      <c r="BW2801" s="2">
        <v>40</v>
      </c>
      <c r="BX2801" s="2">
        <v>42</v>
      </c>
      <c r="BY2801" s="2">
        <v>43</v>
      </c>
      <c r="BZ2801" s="2">
        <v>105</v>
      </c>
      <c r="CA2801" s="2">
        <v>63</v>
      </c>
      <c r="CB2801" s="2">
        <v>65</v>
      </c>
      <c r="CC2801" s="2">
        <v>60</v>
      </c>
      <c r="CD2801" s="2">
        <v>24</v>
      </c>
      <c r="CE2801">
        <v>28.609438253679901</v>
      </c>
      <c r="CF2801">
        <v>32619417458.0742</v>
      </c>
      <c r="CG2801">
        <v>750094.53997478203</v>
      </c>
      <c r="CH2801" s="2">
        <f t="shared" si="175"/>
        <v>98.693462197335791</v>
      </c>
      <c r="CI2801" t="str">
        <f t="shared" si="172"/>
        <v>Utah</v>
      </c>
      <c r="CJ2801" t="str">
        <f t="shared" si="173"/>
        <v>Tooele</v>
      </c>
      <c r="CK2801" t="str">
        <f t="shared" si="174"/>
        <v>UT</v>
      </c>
      <c r="CL2801" t="str">
        <f>IF(Table1[[#This Row],[3 Day Avg]]&lt;=25,"Green","Red")</f>
        <v>Red</v>
      </c>
    </row>
    <row r="2802" spans="1:90" x14ac:dyDescent="0.25">
      <c r="A2802">
        <v>2801</v>
      </c>
      <c r="B2802" t="s">
        <v>4685</v>
      </c>
      <c r="C2802" t="s">
        <v>4648</v>
      </c>
      <c r="D2802" t="s">
        <v>4649</v>
      </c>
      <c r="E2802">
        <v>49</v>
      </c>
      <c r="F2802">
        <v>49047</v>
      </c>
      <c r="G2802">
        <v>0</v>
      </c>
      <c r="H2802">
        <v>0</v>
      </c>
      <c r="I2802">
        <v>0</v>
      </c>
      <c r="J2802">
        <v>11.5</v>
      </c>
      <c r="K2802">
        <v>4.7</v>
      </c>
      <c r="L2802">
        <v>89.142799999999994</v>
      </c>
      <c r="M2802">
        <v>0.44786361830461902</v>
      </c>
      <c r="N2802" s="1">
        <v>44165.342210648145</v>
      </c>
      <c r="O2802" t="s">
        <v>319</v>
      </c>
      <c r="P2802" s="1">
        <v>43911.565497685187</v>
      </c>
      <c r="Q2802" t="s">
        <v>575</v>
      </c>
      <c r="R2802" t="s">
        <v>4686</v>
      </c>
      <c r="S2802" t="s">
        <v>90</v>
      </c>
      <c r="T2802">
        <v>0</v>
      </c>
      <c r="U2802">
        <v>0</v>
      </c>
      <c r="V2802">
        <v>372</v>
      </c>
      <c r="W2802">
        <v>507</v>
      </c>
      <c r="X2802">
        <v>497</v>
      </c>
      <c r="Y2802">
        <v>801</v>
      </c>
      <c r="Z2802">
        <v>1387</v>
      </c>
      <c r="AA2802">
        <v>39</v>
      </c>
      <c r="AB2802">
        <v>39</v>
      </c>
      <c r="AC2802">
        <v>4</v>
      </c>
      <c r="AD2802">
        <v>2</v>
      </c>
      <c r="AE2802">
        <v>35438</v>
      </c>
      <c r="AF2802">
        <v>4031</v>
      </c>
      <c r="AG2802">
        <v>641</v>
      </c>
      <c r="AH2802">
        <v>63631</v>
      </c>
      <c r="AI2802">
        <v>0</v>
      </c>
      <c r="AJ2802">
        <v>0</v>
      </c>
      <c r="AK2802">
        <v>193809</v>
      </c>
      <c r="AL2802">
        <v>868</v>
      </c>
      <c r="AM2802">
        <v>0</v>
      </c>
      <c r="AN2802">
        <v>1330584</v>
      </c>
      <c r="AO2802">
        <v>3564</v>
      </c>
      <c r="AP2802">
        <v>0</v>
      </c>
      <c r="AQ2802">
        <v>0</v>
      </c>
      <c r="AR2802">
        <v>36323</v>
      </c>
      <c r="AS2802">
        <v>29674</v>
      </c>
      <c r="AT2802">
        <v>179</v>
      </c>
      <c r="AU2802">
        <v>2686</v>
      </c>
      <c r="AV2802">
        <v>128</v>
      </c>
      <c r="AW2802">
        <v>31</v>
      </c>
      <c r="AX2802">
        <v>0</v>
      </c>
      <c r="AY2802">
        <v>559</v>
      </c>
      <c r="AZ2802">
        <v>3066</v>
      </c>
      <c r="BA2802">
        <v>31960</v>
      </c>
      <c r="BB2802">
        <v>201</v>
      </c>
      <c r="BC2802">
        <v>2731</v>
      </c>
      <c r="BD2802">
        <v>128</v>
      </c>
      <c r="BE2802">
        <v>31</v>
      </c>
      <c r="BF2802">
        <v>498</v>
      </c>
      <c r="BG2802">
        <v>774</v>
      </c>
      <c r="BH2802">
        <v>33257</v>
      </c>
      <c r="BI2802">
        <v>10486</v>
      </c>
      <c r="BJ2802">
        <v>4948</v>
      </c>
      <c r="BK2802">
        <v>5447</v>
      </c>
      <c r="BL2802">
        <v>1376</v>
      </c>
      <c r="BM2802">
        <v>36323</v>
      </c>
      <c r="BN2802">
        <v>3066</v>
      </c>
      <c r="BO2802">
        <v>11878</v>
      </c>
      <c r="BP2802">
        <v>2188</v>
      </c>
      <c r="BQ2802" s="2">
        <v>0</v>
      </c>
      <c r="BR2802" s="2">
        <v>0</v>
      </c>
      <c r="BS2802" s="2">
        <v>0</v>
      </c>
      <c r="BT2802" s="2">
        <v>0</v>
      </c>
      <c r="BU2802" s="2">
        <v>0</v>
      </c>
      <c r="BV2802" s="2">
        <v>0</v>
      </c>
      <c r="BW2802" s="2">
        <v>0</v>
      </c>
      <c r="BX2802" s="2">
        <v>0</v>
      </c>
      <c r="BY2802" s="2">
        <v>0</v>
      </c>
      <c r="BZ2802" s="2">
        <v>0</v>
      </c>
      <c r="CA2802" s="2">
        <v>0</v>
      </c>
      <c r="CB2802" s="2">
        <v>0</v>
      </c>
      <c r="CC2802" s="2">
        <v>0</v>
      </c>
      <c r="CD2802" s="2">
        <v>0</v>
      </c>
      <c r="CE2802">
        <v>0</v>
      </c>
      <c r="CF2802">
        <v>19979218795.433601</v>
      </c>
      <c r="CG2802">
        <v>703750.97935508203</v>
      </c>
      <c r="CH2802" s="2">
        <f t="shared" si="175"/>
        <v>0</v>
      </c>
      <c r="CI2802" t="str">
        <f t="shared" si="172"/>
        <v>Utah</v>
      </c>
      <c r="CJ2802" t="str">
        <f t="shared" si="173"/>
        <v>Uintah</v>
      </c>
      <c r="CK2802" t="str">
        <f t="shared" si="174"/>
        <v>UT</v>
      </c>
      <c r="CL2802" t="str">
        <f>IF(Table1[[#This Row],[3 Day Avg]]&lt;=25,"Green","Red")</f>
        <v>Green</v>
      </c>
    </row>
    <row r="2803" spans="1:90" x14ac:dyDescent="0.25">
      <c r="A2803">
        <v>2802</v>
      </c>
      <c r="B2803" t="s">
        <v>4648</v>
      </c>
      <c r="C2803" t="s">
        <v>4648</v>
      </c>
      <c r="D2803" t="s">
        <v>4649</v>
      </c>
      <c r="E2803">
        <v>49</v>
      </c>
      <c r="F2803">
        <v>49049</v>
      </c>
      <c r="G2803">
        <v>0.27211445298810499</v>
      </c>
      <c r="H2803">
        <v>7796.2</v>
      </c>
      <c r="I2803">
        <v>21.214600144966401</v>
      </c>
      <c r="J2803">
        <v>9.4</v>
      </c>
      <c r="K2803">
        <v>2.8</v>
      </c>
      <c r="L2803">
        <v>105.4847</v>
      </c>
      <c r="M2803">
        <v>0.44786361830461902</v>
      </c>
      <c r="N2803" s="1">
        <v>44165.342210648145</v>
      </c>
      <c r="O2803" t="s">
        <v>319</v>
      </c>
      <c r="P2803" s="1">
        <v>43911.565497685187</v>
      </c>
      <c r="Q2803" t="s">
        <v>575</v>
      </c>
      <c r="R2803" t="s">
        <v>4687</v>
      </c>
      <c r="S2803" t="s">
        <v>90</v>
      </c>
      <c r="T2803">
        <v>48509</v>
      </c>
      <c r="U2803">
        <v>132</v>
      </c>
      <c r="V2803">
        <v>4184</v>
      </c>
      <c r="W2803">
        <v>5803</v>
      </c>
      <c r="X2803">
        <v>7906</v>
      </c>
      <c r="Y2803">
        <v>10928</v>
      </c>
      <c r="Z2803">
        <v>14868</v>
      </c>
      <c r="AA2803">
        <v>1316</v>
      </c>
      <c r="AB2803">
        <v>1187</v>
      </c>
      <c r="AC2803">
        <v>136</v>
      </c>
      <c r="AD2803">
        <v>14</v>
      </c>
      <c r="AE2803">
        <v>622213</v>
      </c>
      <c r="AF2803">
        <v>57136</v>
      </c>
      <c r="AG2803">
        <v>8477</v>
      </c>
      <c r="AH2803">
        <v>75296</v>
      </c>
      <c r="AI2803">
        <v>0</v>
      </c>
      <c r="AJ2803">
        <v>0</v>
      </c>
      <c r="AK2803">
        <v>193809</v>
      </c>
      <c r="AL2803">
        <v>868</v>
      </c>
      <c r="AM2803">
        <v>0</v>
      </c>
      <c r="AN2803">
        <v>1330584</v>
      </c>
      <c r="AO2803">
        <v>43689</v>
      </c>
      <c r="AP2803">
        <v>443</v>
      </c>
      <c r="AQ2803">
        <v>3</v>
      </c>
      <c r="AR2803">
        <v>590440</v>
      </c>
      <c r="AS2803">
        <v>488201</v>
      </c>
      <c r="AT2803">
        <v>3210</v>
      </c>
      <c r="AU2803">
        <v>2180</v>
      </c>
      <c r="AV2803">
        <v>8542</v>
      </c>
      <c r="AW2803">
        <v>4716</v>
      </c>
      <c r="AX2803">
        <v>751</v>
      </c>
      <c r="AY2803">
        <v>14555</v>
      </c>
      <c r="AZ2803">
        <v>68285</v>
      </c>
      <c r="BA2803">
        <v>542398</v>
      </c>
      <c r="BB2803">
        <v>3585</v>
      </c>
      <c r="BC2803">
        <v>2843</v>
      </c>
      <c r="BD2803">
        <v>8789</v>
      </c>
      <c r="BE2803">
        <v>4797</v>
      </c>
      <c r="BF2803">
        <v>10810</v>
      </c>
      <c r="BG2803">
        <v>17218</v>
      </c>
      <c r="BH2803">
        <v>522155</v>
      </c>
      <c r="BI2803">
        <v>170778</v>
      </c>
      <c r="BJ2803">
        <v>130229</v>
      </c>
      <c r="BK2803">
        <v>84178</v>
      </c>
      <c r="BL2803">
        <v>17893</v>
      </c>
      <c r="BM2803">
        <v>590440</v>
      </c>
      <c r="BN2803">
        <v>68285</v>
      </c>
      <c r="BO2803">
        <v>161566</v>
      </c>
      <c r="BP2803">
        <v>25796</v>
      </c>
      <c r="BQ2803" s="2">
        <v>443</v>
      </c>
      <c r="BR2803" s="2">
        <v>434</v>
      </c>
      <c r="BS2803" s="2">
        <v>1482</v>
      </c>
      <c r="BT2803" s="2">
        <v>0</v>
      </c>
      <c r="BU2803" s="2">
        <v>244</v>
      </c>
      <c r="BV2803" s="2">
        <v>609</v>
      </c>
      <c r="BW2803" s="2">
        <v>439</v>
      </c>
      <c r="BX2803" s="2">
        <v>983</v>
      </c>
      <c r="BY2803" s="2">
        <v>674</v>
      </c>
      <c r="BZ2803" s="2">
        <v>1105</v>
      </c>
      <c r="CA2803" s="2">
        <v>964</v>
      </c>
      <c r="CB2803" s="2">
        <v>509</v>
      </c>
      <c r="CC2803" s="2">
        <v>926</v>
      </c>
      <c r="CD2803" s="2">
        <v>363</v>
      </c>
      <c r="CE2803">
        <v>71.197483819849495</v>
      </c>
      <c r="CF2803">
        <v>9509320388.125</v>
      </c>
      <c r="CG2803">
        <v>617299.39746923605</v>
      </c>
      <c r="CH2803" s="2">
        <f t="shared" si="175"/>
        <v>133.17751733170743</v>
      </c>
      <c r="CI2803" t="str">
        <f t="shared" si="172"/>
        <v>Utah</v>
      </c>
      <c r="CJ2803" t="str">
        <f t="shared" si="173"/>
        <v>Utah</v>
      </c>
      <c r="CK2803" t="str">
        <f t="shared" si="174"/>
        <v>UT</v>
      </c>
      <c r="CL2803" t="str">
        <f>IF(Table1[[#This Row],[3 Day Avg]]&lt;=25,"Green","Red")</f>
        <v>Red</v>
      </c>
    </row>
    <row r="2804" spans="1:90" x14ac:dyDescent="0.25">
      <c r="A2804">
        <v>2803</v>
      </c>
      <c r="B2804" t="s">
        <v>4688</v>
      </c>
      <c r="C2804" t="s">
        <v>4648</v>
      </c>
      <c r="D2804" t="s">
        <v>4649</v>
      </c>
      <c r="E2804">
        <v>49</v>
      </c>
      <c r="F2804">
        <v>49051</v>
      </c>
      <c r="G2804">
        <v>0.60549604098742404</v>
      </c>
      <c r="H2804">
        <v>6459.09</v>
      </c>
      <c r="I2804">
        <v>39.109506618531903</v>
      </c>
      <c r="J2804">
        <v>5.3</v>
      </c>
      <c r="K2804">
        <v>3.1</v>
      </c>
      <c r="L2804">
        <v>119.6117</v>
      </c>
      <c r="M2804">
        <v>0.44786361830461902</v>
      </c>
      <c r="N2804" s="1">
        <v>44165.342210648145</v>
      </c>
      <c r="O2804" t="s">
        <v>319</v>
      </c>
      <c r="P2804" s="1">
        <v>43911.565497685187</v>
      </c>
      <c r="Q2804" t="s">
        <v>575</v>
      </c>
      <c r="R2804" t="s">
        <v>4689</v>
      </c>
      <c r="S2804" t="s">
        <v>90</v>
      </c>
      <c r="T2804">
        <v>2147</v>
      </c>
      <c r="U2804">
        <v>13</v>
      </c>
      <c r="V2804">
        <v>281</v>
      </c>
      <c r="W2804">
        <v>358</v>
      </c>
      <c r="X2804">
        <v>420</v>
      </c>
      <c r="Y2804">
        <v>1017</v>
      </c>
      <c r="Z2804">
        <v>1123</v>
      </c>
      <c r="AA2804">
        <v>19</v>
      </c>
      <c r="AB2804">
        <v>19</v>
      </c>
      <c r="AC2804">
        <v>3</v>
      </c>
      <c r="AD2804">
        <v>0</v>
      </c>
      <c r="AE2804">
        <v>33240</v>
      </c>
      <c r="AF2804">
        <v>1750</v>
      </c>
      <c r="AG2804">
        <v>475</v>
      </c>
      <c r="AH2804">
        <v>85380</v>
      </c>
      <c r="AI2804">
        <v>0</v>
      </c>
      <c r="AJ2804">
        <v>0</v>
      </c>
      <c r="AK2804">
        <v>193809</v>
      </c>
      <c r="AL2804">
        <v>868</v>
      </c>
      <c r="AM2804">
        <v>0</v>
      </c>
      <c r="AN2804">
        <v>1330584</v>
      </c>
      <c r="AO2804">
        <v>3199</v>
      </c>
      <c r="AP2804">
        <v>18</v>
      </c>
      <c r="AQ2804">
        <v>0</v>
      </c>
      <c r="AR2804">
        <v>30523</v>
      </c>
      <c r="AS2804">
        <v>25526</v>
      </c>
      <c r="AT2804">
        <v>45</v>
      </c>
      <c r="AU2804">
        <v>34</v>
      </c>
      <c r="AV2804">
        <v>338</v>
      </c>
      <c r="AW2804">
        <v>5</v>
      </c>
      <c r="AX2804">
        <v>1</v>
      </c>
      <c r="AY2804">
        <v>492</v>
      </c>
      <c r="AZ2804">
        <v>4082</v>
      </c>
      <c r="BA2804">
        <v>28962</v>
      </c>
      <c r="BB2804">
        <v>95</v>
      </c>
      <c r="BC2804">
        <v>34</v>
      </c>
      <c r="BD2804">
        <v>383</v>
      </c>
      <c r="BE2804">
        <v>5</v>
      </c>
      <c r="BF2804">
        <v>359</v>
      </c>
      <c r="BG2804">
        <v>685</v>
      </c>
      <c r="BH2804">
        <v>26441</v>
      </c>
      <c r="BI2804">
        <v>8203</v>
      </c>
      <c r="BJ2804">
        <v>4189</v>
      </c>
      <c r="BK2804">
        <v>3652</v>
      </c>
      <c r="BL2804">
        <v>1059</v>
      </c>
      <c r="BM2804">
        <v>30523</v>
      </c>
      <c r="BN2804">
        <v>4082</v>
      </c>
      <c r="BO2804">
        <v>11280</v>
      </c>
      <c r="BP2804">
        <v>2140</v>
      </c>
      <c r="BQ2804" s="2">
        <v>18</v>
      </c>
      <c r="BR2804" s="2">
        <v>32</v>
      </c>
      <c r="BS2804" s="2">
        <v>74</v>
      </c>
      <c r="BT2804" s="2">
        <v>0</v>
      </c>
      <c r="BU2804" s="2">
        <v>53</v>
      </c>
      <c r="BV2804" s="2">
        <v>43</v>
      </c>
      <c r="BW2804" s="2">
        <v>37</v>
      </c>
      <c r="BX2804" s="2">
        <v>46</v>
      </c>
      <c r="BY2804" s="2">
        <v>36</v>
      </c>
      <c r="BZ2804" s="2">
        <v>48</v>
      </c>
      <c r="CA2804" s="2">
        <v>34</v>
      </c>
      <c r="CB2804" s="2">
        <v>38</v>
      </c>
      <c r="CC2804" s="2">
        <v>61</v>
      </c>
      <c r="CD2804" s="2">
        <v>26</v>
      </c>
      <c r="CE2804">
        <v>54.1516245487365</v>
      </c>
      <c r="CF2804">
        <v>5388987191.7148399</v>
      </c>
      <c r="CG2804">
        <v>429470.95393026801</v>
      </c>
      <c r="CH2804" s="2">
        <f t="shared" si="175"/>
        <v>135.41700793936812</v>
      </c>
      <c r="CI2804" t="str">
        <f t="shared" si="172"/>
        <v>Utah</v>
      </c>
      <c r="CJ2804" t="str">
        <f t="shared" si="173"/>
        <v>Wasatch</v>
      </c>
      <c r="CK2804" t="str">
        <f t="shared" si="174"/>
        <v>UT</v>
      </c>
      <c r="CL2804" t="str">
        <f>IF(Table1[[#This Row],[3 Day Avg]]&lt;=25,"Green","Red")</f>
        <v>Red</v>
      </c>
    </row>
    <row r="2805" spans="1:90" x14ac:dyDescent="0.25">
      <c r="A2805">
        <v>2804</v>
      </c>
      <c r="B2805" t="s">
        <v>217</v>
      </c>
      <c r="C2805" t="s">
        <v>4648</v>
      </c>
      <c r="D2805" t="s">
        <v>4649</v>
      </c>
      <c r="E2805">
        <v>49</v>
      </c>
      <c r="F2805">
        <v>49053</v>
      </c>
      <c r="G2805">
        <v>0</v>
      </c>
      <c r="H2805">
        <v>0</v>
      </c>
      <c r="I2805">
        <v>0</v>
      </c>
      <c r="J2805">
        <v>9.6999999999999993</v>
      </c>
      <c r="K2805">
        <v>3.4</v>
      </c>
      <c r="L2805">
        <v>79.949799999999996</v>
      </c>
      <c r="M2805">
        <v>0.44786361830461902</v>
      </c>
      <c r="N2805" s="1">
        <v>44165.342210648145</v>
      </c>
      <c r="O2805" t="s">
        <v>319</v>
      </c>
      <c r="P2805" s="1">
        <v>43905.100636574076</v>
      </c>
      <c r="Q2805" t="s">
        <v>3014</v>
      </c>
      <c r="R2805" t="s">
        <v>4690</v>
      </c>
      <c r="S2805" t="s">
        <v>90</v>
      </c>
      <c r="T2805">
        <v>0</v>
      </c>
      <c r="U2805">
        <v>0</v>
      </c>
      <c r="V2805">
        <v>4088</v>
      </c>
      <c r="W2805">
        <v>4241</v>
      </c>
      <c r="X2805">
        <v>6332</v>
      </c>
      <c r="Y2805">
        <v>8464</v>
      </c>
      <c r="Z2805">
        <v>9703</v>
      </c>
      <c r="AA2805">
        <v>245</v>
      </c>
      <c r="AB2805">
        <v>164</v>
      </c>
      <c r="AC2805">
        <v>32</v>
      </c>
      <c r="AD2805">
        <v>5</v>
      </c>
      <c r="AE2805">
        <v>171700</v>
      </c>
      <c r="AF2805">
        <v>16435</v>
      </c>
      <c r="AG2805">
        <v>2517</v>
      </c>
      <c r="AH2805">
        <v>57069</v>
      </c>
      <c r="AI2805">
        <v>0</v>
      </c>
      <c r="AJ2805">
        <v>0</v>
      </c>
      <c r="AK2805">
        <v>193809</v>
      </c>
      <c r="AL2805">
        <v>868</v>
      </c>
      <c r="AM2805">
        <v>0</v>
      </c>
      <c r="AN2805">
        <v>1330584</v>
      </c>
      <c r="AO2805">
        <v>32828</v>
      </c>
      <c r="AP2805">
        <v>0</v>
      </c>
      <c r="AQ2805">
        <v>0</v>
      </c>
      <c r="AR2805">
        <v>160537</v>
      </c>
      <c r="AS2805">
        <v>135891</v>
      </c>
      <c r="AT2805">
        <v>1042</v>
      </c>
      <c r="AU2805">
        <v>1792</v>
      </c>
      <c r="AV2805">
        <v>1219</v>
      </c>
      <c r="AW2805">
        <v>1331</v>
      </c>
      <c r="AX2805">
        <v>243</v>
      </c>
      <c r="AY2805">
        <v>2584</v>
      </c>
      <c r="AZ2805">
        <v>16435</v>
      </c>
      <c r="BA2805">
        <v>145948</v>
      </c>
      <c r="BB2805">
        <v>1130</v>
      </c>
      <c r="BC2805">
        <v>2392</v>
      </c>
      <c r="BD2805">
        <v>1219</v>
      </c>
      <c r="BE2805">
        <v>1351</v>
      </c>
      <c r="BF2805">
        <v>5236</v>
      </c>
      <c r="BG2805">
        <v>3261</v>
      </c>
      <c r="BH2805">
        <v>144102</v>
      </c>
      <c r="BI2805">
        <v>36243</v>
      </c>
      <c r="BJ2805">
        <v>21810</v>
      </c>
      <c r="BK2805">
        <v>18996</v>
      </c>
      <c r="BL2805">
        <v>14661</v>
      </c>
      <c r="BM2805">
        <v>160537</v>
      </c>
      <c r="BN2805">
        <v>16435</v>
      </c>
      <c r="BO2805">
        <v>50660</v>
      </c>
      <c r="BP2805">
        <v>18167</v>
      </c>
      <c r="BQ2805" s="2">
        <v>0</v>
      </c>
      <c r="BR2805" s="2">
        <v>0</v>
      </c>
      <c r="BS2805" s="2">
        <v>0</v>
      </c>
      <c r="BT2805" s="2">
        <v>0</v>
      </c>
      <c r="BU2805" s="2">
        <v>0</v>
      </c>
      <c r="BV2805" s="2">
        <v>0</v>
      </c>
      <c r="BW2805" s="2">
        <v>0</v>
      </c>
      <c r="BX2805" s="2">
        <v>0</v>
      </c>
      <c r="BY2805" s="2">
        <v>0</v>
      </c>
      <c r="BZ2805" s="2">
        <v>0</v>
      </c>
      <c r="CA2805" s="2">
        <v>0</v>
      </c>
      <c r="CB2805" s="2">
        <v>0</v>
      </c>
      <c r="CC2805" s="2">
        <v>0</v>
      </c>
      <c r="CD2805" s="2">
        <v>0</v>
      </c>
      <c r="CE2805">
        <v>0</v>
      </c>
      <c r="CF2805">
        <v>9958238369.1015606</v>
      </c>
      <c r="CG2805">
        <v>436590.36886616697</v>
      </c>
      <c r="CH2805" s="2">
        <f t="shared" si="175"/>
        <v>0</v>
      </c>
      <c r="CI2805" t="str">
        <f t="shared" si="172"/>
        <v>Utah</v>
      </c>
      <c r="CJ2805" t="str">
        <f t="shared" si="173"/>
        <v>Washington</v>
      </c>
      <c r="CK2805" t="str">
        <f t="shared" si="174"/>
        <v>UT</v>
      </c>
      <c r="CL2805" t="str">
        <f>IF(Table1[[#This Row],[3 Day Avg]]&lt;=25,"Green","Red")</f>
        <v>Green</v>
      </c>
    </row>
    <row r="2806" spans="1:90" x14ac:dyDescent="0.25">
      <c r="A2806">
        <v>2805</v>
      </c>
      <c r="B2806" t="s">
        <v>1102</v>
      </c>
      <c r="C2806" t="s">
        <v>4648</v>
      </c>
      <c r="D2806" t="s">
        <v>4649</v>
      </c>
      <c r="E2806">
        <v>49</v>
      </c>
      <c r="F2806">
        <v>49055</v>
      </c>
      <c r="G2806">
        <v>0</v>
      </c>
      <c r="H2806">
        <v>0</v>
      </c>
      <c r="I2806">
        <v>0</v>
      </c>
      <c r="J2806">
        <v>12.9</v>
      </c>
      <c r="K2806">
        <v>6</v>
      </c>
      <c r="L2806">
        <v>66.088999999999999</v>
      </c>
      <c r="M2806">
        <v>0</v>
      </c>
      <c r="N2806" s="1">
        <v>44165.342210648145</v>
      </c>
      <c r="O2806" t="s">
        <v>319</v>
      </c>
      <c r="P2806" s="1">
        <v>43905.100636574076</v>
      </c>
      <c r="Q2806" t="s">
        <v>3014</v>
      </c>
      <c r="R2806" t="s">
        <v>4691</v>
      </c>
      <c r="S2806" t="s">
        <v>90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2690</v>
      </c>
      <c r="AF2806">
        <v>347</v>
      </c>
      <c r="AG2806">
        <v>86</v>
      </c>
      <c r="AH2806">
        <v>47175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1330584</v>
      </c>
      <c r="AO2806">
        <v>0</v>
      </c>
      <c r="AP2806">
        <v>0</v>
      </c>
      <c r="AQ2806">
        <v>0</v>
      </c>
      <c r="AR2806">
        <v>2694</v>
      </c>
      <c r="AS2806">
        <v>2456</v>
      </c>
      <c r="AT2806">
        <v>9</v>
      </c>
      <c r="AU2806">
        <v>8</v>
      </c>
      <c r="AV2806">
        <v>13</v>
      </c>
      <c r="AW2806">
        <v>34</v>
      </c>
      <c r="AX2806">
        <v>0</v>
      </c>
      <c r="AY2806">
        <v>15</v>
      </c>
      <c r="AZ2806">
        <v>159</v>
      </c>
      <c r="BA2806">
        <v>2585</v>
      </c>
      <c r="BB2806">
        <v>9</v>
      </c>
      <c r="BC2806">
        <v>8</v>
      </c>
      <c r="BD2806">
        <v>13</v>
      </c>
      <c r="BE2806">
        <v>34</v>
      </c>
      <c r="BF2806">
        <v>18</v>
      </c>
      <c r="BG2806">
        <v>27</v>
      </c>
      <c r="BH2806">
        <v>2535</v>
      </c>
      <c r="BI2806">
        <v>555</v>
      </c>
      <c r="BJ2806">
        <v>291</v>
      </c>
      <c r="BK2806">
        <v>278</v>
      </c>
      <c r="BL2806">
        <v>182</v>
      </c>
      <c r="BM2806">
        <v>2694</v>
      </c>
      <c r="BN2806">
        <v>159</v>
      </c>
      <c r="BO2806">
        <v>1034</v>
      </c>
      <c r="BP2806">
        <v>354</v>
      </c>
      <c r="BQ2806" s="2">
        <v>0</v>
      </c>
      <c r="BR2806" s="2">
        <v>0</v>
      </c>
      <c r="BS2806" s="2">
        <v>0</v>
      </c>
      <c r="BT2806" s="2">
        <v>0</v>
      </c>
      <c r="BU2806" s="2">
        <v>0</v>
      </c>
      <c r="BV2806" s="2">
        <v>0</v>
      </c>
      <c r="BW2806" s="2">
        <v>0</v>
      </c>
      <c r="BX2806" s="2">
        <v>0</v>
      </c>
      <c r="BY2806" s="2">
        <v>0</v>
      </c>
      <c r="BZ2806" s="2">
        <v>0</v>
      </c>
      <c r="CA2806" s="2">
        <v>0</v>
      </c>
      <c r="CB2806" s="2">
        <v>0</v>
      </c>
      <c r="CC2806" s="2">
        <v>0</v>
      </c>
      <c r="CD2806" s="2">
        <v>0</v>
      </c>
      <c r="CE2806">
        <v>0</v>
      </c>
      <c r="CF2806">
        <v>10401302393.378901</v>
      </c>
      <c r="CG2806">
        <v>567014.45046620804</v>
      </c>
      <c r="CH2806" s="2">
        <f t="shared" si="175"/>
        <v>0</v>
      </c>
      <c r="CI2806" t="str">
        <f t="shared" si="172"/>
        <v>Utah</v>
      </c>
      <c r="CJ2806" t="str">
        <f t="shared" si="173"/>
        <v>Wayne</v>
      </c>
      <c r="CK2806" t="str">
        <f t="shared" si="174"/>
        <v>UT</v>
      </c>
      <c r="CL2806" t="str">
        <f>IF(Table1[[#This Row],[3 Day Avg]]&lt;=25,"Green","Red")</f>
        <v>Green</v>
      </c>
    </row>
    <row r="2807" spans="1:90" x14ac:dyDescent="0.25">
      <c r="A2807">
        <v>2806</v>
      </c>
      <c r="B2807" t="s">
        <v>4692</v>
      </c>
      <c r="C2807" t="s">
        <v>4648</v>
      </c>
      <c r="D2807" t="s">
        <v>4649</v>
      </c>
      <c r="E2807">
        <v>49</v>
      </c>
      <c r="F2807">
        <v>49057</v>
      </c>
      <c r="G2807">
        <v>0</v>
      </c>
      <c r="H2807">
        <v>0</v>
      </c>
      <c r="I2807">
        <v>0</v>
      </c>
      <c r="J2807">
        <v>9.4</v>
      </c>
      <c r="K2807">
        <v>3.5</v>
      </c>
      <c r="L2807">
        <v>95.411900000000003</v>
      </c>
      <c r="M2807">
        <v>0.44786361830461902</v>
      </c>
      <c r="N2807" s="1">
        <v>44165.342210648145</v>
      </c>
      <c r="O2807" t="s">
        <v>87</v>
      </c>
      <c r="P2807" s="1">
        <v>43925.07335648148</v>
      </c>
      <c r="Q2807" t="s">
        <v>575</v>
      </c>
      <c r="R2807" t="s">
        <v>4693</v>
      </c>
      <c r="S2807" t="s">
        <v>90</v>
      </c>
      <c r="T2807">
        <v>0</v>
      </c>
      <c r="U2807">
        <v>0</v>
      </c>
      <c r="V2807">
        <v>3543</v>
      </c>
      <c r="W2807">
        <v>3266</v>
      </c>
      <c r="X2807">
        <v>4486</v>
      </c>
      <c r="Y2807">
        <v>7061</v>
      </c>
      <c r="Z2807">
        <v>9529</v>
      </c>
      <c r="AA2807">
        <v>593</v>
      </c>
      <c r="AB2807">
        <v>457</v>
      </c>
      <c r="AC2807">
        <v>101</v>
      </c>
      <c r="AD2807">
        <v>9</v>
      </c>
      <c r="AE2807">
        <v>256359</v>
      </c>
      <c r="AF2807">
        <v>23839</v>
      </c>
      <c r="AG2807">
        <v>4375</v>
      </c>
      <c r="AH2807">
        <v>68106</v>
      </c>
      <c r="AI2807">
        <v>0</v>
      </c>
      <c r="AJ2807">
        <v>0</v>
      </c>
      <c r="AK2807">
        <v>193809</v>
      </c>
      <c r="AL2807">
        <v>868</v>
      </c>
      <c r="AM2807">
        <v>0</v>
      </c>
      <c r="AN2807">
        <v>1330584</v>
      </c>
      <c r="AO2807">
        <v>27885</v>
      </c>
      <c r="AP2807">
        <v>0</v>
      </c>
      <c r="AQ2807">
        <v>0</v>
      </c>
      <c r="AR2807">
        <v>247731</v>
      </c>
      <c r="AS2807">
        <v>189127</v>
      </c>
      <c r="AT2807">
        <v>2509</v>
      </c>
      <c r="AU2807">
        <v>1365</v>
      </c>
      <c r="AV2807">
        <v>2687</v>
      </c>
      <c r="AW2807">
        <v>626</v>
      </c>
      <c r="AX2807">
        <v>98</v>
      </c>
      <c r="AY2807">
        <v>6285</v>
      </c>
      <c r="AZ2807">
        <v>45034</v>
      </c>
      <c r="BA2807">
        <v>220647</v>
      </c>
      <c r="BB2807">
        <v>2700</v>
      </c>
      <c r="BC2807">
        <v>1712</v>
      </c>
      <c r="BD2807">
        <v>2725</v>
      </c>
      <c r="BE2807">
        <v>711</v>
      </c>
      <c r="BF2807">
        <v>10680</v>
      </c>
      <c r="BG2807">
        <v>8556</v>
      </c>
      <c r="BH2807">
        <v>202697</v>
      </c>
      <c r="BI2807">
        <v>59712</v>
      </c>
      <c r="BJ2807">
        <v>35420</v>
      </c>
      <c r="BK2807">
        <v>38040</v>
      </c>
      <c r="BL2807">
        <v>11295</v>
      </c>
      <c r="BM2807">
        <v>247731</v>
      </c>
      <c r="BN2807">
        <v>45034</v>
      </c>
      <c r="BO2807">
        <v>86674</v>
      </c>
      <c r="BP2807">
        <v>16590</v>
      </c>
      <c r="BQ2807" s="2">
        <v>0</v>
      </c>
      <c r="BR2807" s="2">
        <v>0</v>
      </c>
      <c r="BS2807" s="2">
        <v>0</v>
      </c>
      <c r="BT2807" s="2">
        <v>0</v>
      </c>
      <c r="BU2807" s="2">
        <v>0</v>
      </c>
      <c r="BV2807" s="2">
        <v>0</v>
      </c>
      <c r="BW2807" s="2">
        <v>0</v>
      </c>
      <c r="BX2807" s="2">
        <v>0</v>
      </c>
      <c r="BY2807" s="2">
        <v>0</v>
      </c>
      <c r="BZ2807" s="2">
        <v>0</v>
      </c>
      <c r="CA2807" s="2">
        <v>0</v>
      </c>
      <c r="CB2807" s="2">
        <v>0</v>
      </c>
      <c r="CC2807" s="2">
        <v>0</v>
      </c>
      <c r="CD2807" s="2">
        <v>0</v>
      </c>
      <c r="CE2807">
        <v>0</v>
      </c>
      <c r="CF2807">
        <v>3026804120.8398399</v>
      </c>
      <c r="CG2807">
        <v>356700.63052958401</v>
      </c>
      <c r="CH2807" s="2">
        <f t="shared" si="175"/>
        <v>0</v>
      </c>
      <c r="CI2807" t="str">
        <f t="shared" si="172"/>
        <v>Utah</v>
      </c>
      <c r="CJ2807" t="str">
        <f t="shared" si="173"/>
        <v>Weber</v>
      </c>
      <c r="CK2807" t="str">
        <f t="shared" si="174"/>
        <v>UT</v>
      </c>
      <c r="CL2807" t="str">
        <f>IF(Table1[[#This Row],[3 Day Avg]]&lt;=25,"Green","Red")</f>
        <v>Green</v>
      </c>
    </row>
    <row r="2808" spans="1:90" x14ac:dyDescent="0.25">
      <c r="A2808">
        <v>2807</v>
      </c>
      <c r="B2808" t="s">
        <v>4694</v>
      </c>
      <c r="C2808" t="s">
        <v>4695</v>
      </c>
      <c r="D2808" t="s">
        <v>4696</v>
      </c>
      <c r="E2808">
        <v>50</v>
      </c>
      <c r="F2808">
        <v>50001</v>
      </c>
      <c r="G2808">
        <v>1.1764705882352899</v>
      </c>
      <c r="H2808">
        <v>459.79</v>
      </c>
      <c r="I2808">
        <v>5.4093527709409601</v>
      </c>
      <c r="J2808">
        <v>8.9</v>
      </c>
      <c r="K2808">
        <v>2.6</v>
      </c>
      <c r="L2808">
        <v>113.0686</v>
      </c>
      <c r="M2808">
        <v>1.6341463414634201</v>
      </c>
      <c r="N2808" s="1">
        <v>44165.342210648145</v>
      </c>
      <c r="O2808" t="s">
        <v>87</v>
      </c>
      <c r="P2808" s="1">
        <v>43915.582777777781</v>
      </c>
      <c r="Q2808" t="s">
        <v>226</v>
      </c>
      <c r="R2808" t="s">
        <v>4697</v>
      </c>
      <c r="S2808" t="s">
        <v>90</v>
      </c>
      <c r="T2808">
        <v>170</v>
      </c>
      <c r="U2808">
        <v>2</v>
      </c>
      <c r="V2808">
        <v>867</v>
      </c>
      <c r="W2808">
        <v>709</v>
      </c>
      <c r="X2808">
        <v>1033</v>
      </c>
      <c r="Y2808">
        <v>1922</v>
      </c>
      <c r="Z2808">
        <v>2301</v>
      </c>
      <c r="AA2808">
        <v>45</v>
      </c>
      <c r="AB2808">
        <v>25</v>
      </c>
      <c r="AC2808">
        <v>4</v>
      </c>
      <c r="AD2808">
        <v>1</v>
      </c>
      <c r="AE2808">
        <v>36973</v>
      </c>
      <c r="AF2808">
        <v>3042</v>
      </c>
      <c r="AG2808">
        <v>534</v>
      </c>
      <c r="AH2808">
        <v>68878</v>
      </c>
      <c r="AI2808">
        <v>0</v>
      </c>
      <c r="AJ2808">
        <v>0</v>
      </c>
      <c r="AK2808">
        <v>4100</v>
      </c>
      <c r="AL2808">
        <v>67</v>
      </c>
      <c r="AM2808">
        <v>0</v>
      </c>
      <c r="AN2808">
        <v>223323</v>
      </c>
      <c r="AO2808">
        <v>6832</v>
      </c>
      <c r="AP2808">
        <v>1</v>
      </c>
      <c r="AQ2808">
        <v>0</v>
      </c>
      <c r="AR2808">
        <v>36939</v>
      </c>
      <c r="AS2808">
        <v>34241</v>
      </c>
      <c r="AT2808">
        <v>432</v>
      </c>
      <c r="AU2808">
        <v>102</v>
      </c>
      <c r="AV2808">
        <v>711</v>
      </c>
      <c r="AW2808">
        <v>0</v>
      </c>
      <c r="AX2808">
        <v>53</v>
      </c>
      <c r="AY2808">
        <v>551</v>
      </c>
      <c r="AZ2808">
        <v>849</v>
      </c>
      <c r="BA2808">
        <v>34783</v>
      </c>
      <c r="BB2808">
        <v>482</v>
      </c>
      <c r="BC2808">
        <v>124</v>
      </c>
      <c r="BD2808">
        <v>714</v>
      </c>
      <c r="BE2808">
        <v>0</v>
      </c>
      <c r="BF2808">
        <v>210</v>
      </c>
      <c r="BG2808">
        <v>626</v>
      </c>
      <c r="BH2808">
        <v>36090</v>
      </c>
      <c r="BI2808">
        <v>5191</v>
      </c>
      <c r="BJ2808">
        <v>6323</v>
      </c>
      <c r="BK2808">
        <v>3695</v>
      </c>
      <c r="BL2808">
        <v>2609</v>
      </c>
      <c r="BM2808">
        <v>36939</v>
      </c>
      <c r="BN2808">
        <v>849</v>
      </c>
      <c r="BO2808">
        <v>14898</v>
      </c>
      <c r="BP2808">
        <v>4223</v>
      </c>
      <c r="BQ2808" s="2">
        <v>1</v>
      </c>
      <c r="BR2808" s="2">
        <v>0</v>
      </c>
      <c r="BS2808" s="2">
        <v>5</v>
      </c>
      <c r="BT2808" s="2">
        <v>0</v>
      </c>
      <c r="BU2808" s="2">
        <v>0</v>
      </c>
      <c r="BV2808" s="2">
        <v>2</v>
      </c>
      <c r="BW2808" s="2">
        <v>2</v>
      </c>
      <c r="BX2808" s="2">
        <v>0</v>
      </c>
      <c r="BY2808" s="2">
        <v>3</v>
      </c>
      <c r="BZ2808" s="2">
        <v>2</v>
      </c>
      <c r="CA2808" s="2">
        <v>3</v>
      </c>
      <c r="CB2808" s="2">
        <v>2</v>
      </c>
      <c r="CC2808" s="2">
        <v>1</v>
      </c>
      <c r="CD2808" s="2">
        <v>0</v>
      </c>
      <c r="CE2808">
        <v>2.7046763854704801</v>
      </c>
      <c r="CF2808">
        <v>4048365372.8164101</v>
      </c>
      <c r="CG2808">
        <v>315839.911434607</v>
      </c>
      <c r="CH2808" s="2">
        <f t="shared" si="175"/>
        <v>5.4143317361054715</v>
      </c>
      <c r="CI2808" t="str">
        <f t="shared" si="172"/>
        <v>Vermont</v>
      </c>
      <c r="CJ2808" t="str">
        <f t="shared" si="173"/>
        <v>Addison</v>
      </c>
      <c r="CK2808" t="str">
        <f t="shared" si="174"/>
        <v>VT</v>
      </c>
      <c r="CL2808" t="str">
        <f>IF(Table1[[#This Row],[3 Day Avg]]&lt;=25,"Green","Red")</f>
        <v>Green</v>
      </c>
    </row>
    <row r="2809" spans="1:90" x14ac:dyDescent="0.25">
      <c r="A2809">
        <v>2808</v>
      </c>
      <c r="B2809" t="s">
        <v>4698</v>
      </c>
      <c r="C2809" t="s">
        <v>4695</v>
      </c>
      <c r="D2809" t="s">
        <v>4696</v>
      </c>
      <c r="E2809">
        <v>50</v>
      </c>
      <c r="F2809">
        <v>50003</v>
      </c>
      <c r="G2809">
        <v>0.480769230769231</v>
      </c>
      <c r="H2809">
        <v>583.76</v>
      </c>
      <c r="I2809">
        <v>2.8065448626196301</v>
      </c>
      <c r="J2809">
        <v>11.4</v>
      </c>
      <c r="K2809">
        <v>3.1</v>
      </c>
      <c r="L2809">
        <v>86.199299999999994</v>
      </c>
      <c r="M2809">
        <v>1.6341463414634201</v>
      </c>
      <c r="N2809" s="1">
        <v>44165.342210648145</v>
      </c>
      <c r="O2809" t="s">
        <v>87</v>
      </c>
      <c r="P2809" s="1">
        <v>43915.582777777781</v>
      </c>
      <c r="Q2809" t="s">
        <v>226</v>
      </c>
      <c r="R2809" t="s">
        <v>4699</v>
      </c>
      <c r="S2809" t="s">
        <v>90</v>
      </c>
      <c r="T2809">
        <v>208</v>
      </c>
      <c r="U2809">
        <v>1</v>
      </c>
      <c r="V2809">
        <v>1131</v>
      </c>
      <c r="W2809">
        <v>868</v>
      </c>
      <c r="X2809">
        <v>1481</v>
      </c>
      <c r="Y2809">
        <v>2006</v>
      </c>
      <c r="Z2809">
        <v>2420</v>
      </c>
      <c r="AA2809">
        <v>99</v>
      </c>
      <c r="AB2809">
        <v>78</v>
      </c>
      <c r="AC2809">
        <v>10</v>
      </c>
      <c r="AD2809">
        <v>3</v>
      </c>
      <c r="AE2809">
        <v>35631</v>
      </c>
      <c r="AF2809">
        <v>3905</v>
      </c>
      <c r="AG2809">
        <v>576</v>
      </c>
      <c r="AH2809">
        <v>52510</v>
      </c>
      <c r="AI2809">
        <v>0</v>
      </c>
      <c r="AJ2809">
        <v>0</v>
      </c>
      <c r="AK2809">
        <v>4100</v>
      </c>
      <c r="AL2809">
        <v>67</v>
      </c>
      <c r="AM2809">
        <v>0</v>
      </c>
      <c r="AN2809">
        <v>223323</v>
      </c>
      <c r="AO2809">
        <v>7906</v>
      </c>
      <c r="AP2809">
        <v>2</v>
      </c>
      <c r="AQ2809">
        <v>0</v>
      </c>
      <c r="AR2809">
        <v>35920</v>
      </c>
      <c r="AS2809">
        <v>33893</v>
      </c>
      <c r="AT2809">
        <v>136</v>
      </c>
      <c r="AU2809">
        <v>62</v>
      </c>
      <c r="AV2809">
        <v>390</v>
      </c>
      <c r="AW2809">
        <v>15</v>
      </c>
      <c r="AX2809">
        <v>26</v>
      </c>
      <c r="AY2809">
        <v>723</v>
      </c>
      <c r="AZ2809">
        <v>675</v>
      </c>
      <c r="BA2809">
        <v>34393</v>
      </c>
      <c r="BB2809">
        <v>230</v>
      </c>
      <c r="BC2809">
        <v>62</v>
      </c>
      <c r="BD2809">
        <v>390</v>
      </c>
      <c r="BE2809">
        <v>15</v>
      </c>
      <c r="BF2809">
        <v>107</v>
      </c>
      <c r="BG2809">
        <v>723</v>
      </c>
      <c r="BH2809">
        <v>35245</v>
      </c>
      <c r="BI2809">
        <v>5587</v>
      </c>
      <c r="BJ2809">
        <v>4746</v>
      </c>
      <c r="BK2809">
        <v>3347</v>
      </c>
      <c r="BL2809">
        <v>3480</v>
      </c>
      <c r="BM2809">
        <v>35920</v>
      </c>
      <c r="BN2809">
        <v>675</v>
      </c>
      <c r="BO2809">
        <v>14334</v>
      </c>
      <c r="BP2809">
        <v>4426</v>
      </c>
      <c r="BQ2809" s="2">
        <v>2</v>
      </c>
      <c r="BR2809" s="2">
        <v>0</v>
      </c>
      <c r="BS2809" s="2">
        <v>14</v>
      </c>
      <c r="BT2809" s="2">
        <v>0</v>
      </c>
      <c r="BU2809" s="2">
        <v>3</v>
      </c>
      <c r="BV2809" s="2">
        <v>-1</v>
      </c>
      <c r="BW2809" s="2">
        <v>3</v>
      </c>
      <c r="BX2809" s="2">
        <v>-1</v>
      </c>
      <c r="BY2809" s="2">
        <v>7</v>
      </c>
      <c r="BZ2809" s="2">
        <v>8</v>
      </c>
      <c r="CA2809" s="2">
        <v>3</v>
      </c>
      <c r="CB2809" s="2">
        <v>1</v>
      </c>
      <c r="CC2809" s="2">
        <v>2</v>
      </c>
      <c r="CD2809" s="2">
        <v>1</v>
      </c>
      <c r="CE2809">
        <v>5.6130897252392602</v>
      </c>
      <c r="CF2809">
        <v>3285636677.0039101</v>
      </c>
      <c r="CG2809">
        <v>294870.58826990798</v>
      </c>
      <c r="CH2809" s="2">
        <f t="shared" si="175"/>
        <v>14.847809948032666</v>
      </c>
      <c r="CI2809" t="str">
        <f t="shared" si="172"/>
        <v>Vermont</v>
      </c>
      <c r="CJ2809" t="str">
        <f t="shared" si="173"/>
        <v>Bennington</v>
      </c>
      <c r="CK2809" t="str">
        <f t="shared" si="174"/>
        <v>VT</v>
      </c>
      <c r="CL2809" t="str">
        <f>IF(Table1[[#This Row],[3 Day Avg]]&lt;=25,"Green","Red")</f>
        <v>Green</v>
      </c>
    </row>
    <row r="2810" spans="1:90" x14ac:dyDescent="0.25">
      <c r="A2810">
        <v>2809</v>
      </c>
      <c r="B2810" t="s">
        <v>4700</v>
      </c>
      <c r="C2810" t="s">
        <v>4695</v>
      </c>
      <c r="D2810" t="s">
        <v>4696</v>
      </c>
      <c r="E2810">
        <v>50</v>
      </c>
      <c r="F2810">
        <v>50005</v>
      </c>
      <c r="G2810">
        <v>0</v>
      </c>
      <c r="H2810">
        <v>399.31</v>
      </c>
      <c r="I2810">
        <v>0</v>
      </c>
      <c r="J2810">
        <v>12.5</v>
      </c>
      <c r="K2810">
        <v>3.3</v>
      </c>
      <c r="L2810">
        <v>82.683000000000007</v>
      </c>
      <c r="M2810">
        <v>1.6341463414634201</v>
      </c>
      <c r="N2810" s="1">
        <v>44165.342210648145</v>
      </c>
      <c r="O2810" t="s">
        <v>87</v>
      </c>
      <c r="P2810" s="1">
        <v>43915.582777777781</v>
      </c>
      <c r="Q2810" t="s">
        <v>226</v>
      </c>
      <c r="R2810" t="s">
        <v>4701</v>
      </c>
      <c r="S2810" t="s">
        <v>90</v>
      </c>
      <c r="T2810">
        <v>121</v>
      </c>
      <c r="U2810">
        <v>0</v>
      </c>
      <c r="V2810">
        <v>640</v>
      </c>
      <c r="W2810">
        <v>636</v>
      </c>
      <c r="X2810">
        <v>964</v>
      </c>
      <c r="Y2810">
        <v>1496</v>
      </c>
      <c r="Z2810">
        <v>2130</v>
      </c>
      <c r="AA2810">
        <v>75</v>
      </c>
      <c r="AB2810">
        <v>25</v>
      </c>
      <c r="AC2810">
        <v>4</v>
      </c>
      <c r="AD2810">
        <v>2</v>
      </c>
      <c r="AE2810">
        <v>30302</v>
      </c>
      <c r="AF2810">
        <v>3648</v>
      </c>
      <c r="AG2810">
        <v>481</v>
      </c>
      <c r="AH2810">
        <v>50368</v>
      </c>
      <c r="AI2810">
        <v>0</v>
      </c>
      <c r="AJ2810">
        <v>0</v>
      </c>
      <c r="AK2810">
        <v>4100</v>
      </c>
      <c r="AL2810">
        <v>67</v>
      </c>
      <c r="AM2810">
        <v>0</v>
      </c>
      <c r="AN2810">
        <v>223323</v>
      </c>
      <c r="AO2810">
        <v>5866</v>
      </c>
      <c r="AP2810">
        <v>4</v>
      </c>
      <c r="AQ2810">
        <v>0</v>
      </c>
      <c r="AR2810">
        <v>30425</v>
      </c>
      <c r="AS2810">
        <v>28877</v>
      </c>
      <c r="AT2810">
        <v>283</v>
      </c>
      <c r="AU2810">
        <v>69</v>
      </c>
      <c r="AV2810">
        <v>175</v>
      </c>
      <c r="AW2810">
        <v>0</v>
      </c>
      <c r="AX2810">
        <v>21</v>
      </c>
      <c r="AY2810">
        <v>519</v>
      </c>
      <c r="AZ2810">
        <v>481</v>
      </c>
      <c r="BA2810">
        <v>29241</v>
      </c>
      <c r="BB2810">
        <v>335</v>
      </c>
      <c r="BC2810">
        <v>69</v>
      </c>
      <c r="BD2810">
        <v>201</v>
      </c>
      <c r="BE2810">
        <v>0</v>
      </c>
      <c r="BF2810">
        <v>30</v>
      </c>
      <c r="BG2810">
        <v>549</v>
      </c>
      <c r="BH2810">
        <v>29944</v>
      </c>
      <c r="BI2810">
        <v>4872</v>
      </c>
      <c r="BJ2810">
        <v>3906</v>
      </c>
      <c r="BK2810">
        <v>3236</v>
      </c>
      <c r="BL2810">
        <v>2240</v>
      </c>
      <c r="BM2810">
        <v>30425</v>
      </c>
      <c r="BN2810">
        <v>481</v>
      </c>
      <c r="BO2810">
        <v>12545</v>
      </c>
      <c r="BP2810">
        <v>3626</v>
      </c>
      <c r="BQ2810" s="2">
        <v>4</v>
      </c>
      <c r="BR2810" s="2">
        <v>2</v>
      </c>
      <c r="BS2810" s="2">
        <v>9</v>
      </c>
      <c r="BT2810" s="2">
        <v>0</v>
      </c>
      <c r="BU2810" s="2">
        <v>2</v>
      </c>
      <c r="BV2810" s="2">
        <v>3</v>
      </c>
      <c r="BW2810" s="2">
        <v>1</v>
      </c>
      <c r="BX2810" s="2">
        <v>3</v>
      </c>
      <c r="BY2810" s="2">
        <v>5</v>
      </c>
      <c r="BZ2810" s="2">
        <v>7</v>
      </c>
      <c r="CA2810" s="2">
        <v>7</v>
      </c>
      <c r="CB2810" s="2">
        <v>1</v>
      </c>
      <c r="CC2810" s="2">
        <v>3</v>
      </c>
      <c r="CD2810" s="2">
        <v>6</v>
      </c>
      <c r="CE2810">
        <v>13.200448815259699</v>
      </c>
      <c r="CF2810">
        <v>3343616181.7773399</v>
      </c>
      <c r="CG2810">
        <v>355614.75797417603</v>
      </c>
      <c r="CH2810" s="2">
        <f t="shared" si="175"/>
        <v>16.433853738701725</v>
      </c>
      <c r="CI2810" t="str">
        <f t="shared" si="172"/>
        <v>Vermont</v>
      </c>
      <c r="CJ2810" t="str">
        <f t="shared" si="173"/>
        <v>Caledonia</v>
      </c>
      <c r="CK2810" t="str">
        <f t="shared" si="174"/>
        <v>VT</v>
      </c>
      <c r="CL2810" t="str">
        <f>IF(Table1[[#This Row],[3 Day Avg]]&lt;=25,"Green","Red")</f>
        <v>Green</v>
      </c>
    </row>
    <row r="2811" spans="1:90" x14ac:dyDescent="0.25">
      <c r="A2811">
        <v>2810</v>
      </c>
      <c r="B2811" t="s">
        <v>4702</v>
      </c>
      <c r="C2811" t="s">
        <v>4695</v>
      </c>
      <c r="D2811" t="s">
        <v>4696</v>
      </c>
      <c r="E2811">
        <v>50</v>
      </c>
      <c r="F2811">
        <v>50007</v>
      </c>
      <c r="G2811">
        <v>2.6476578411405298</v>
      </c>
      <c r="H2811">
        <v>895.05</v>
      </c>
      <c r="I2811">
        <v>23.697834382519499</v>
      </c>
      <c r="J2811">
        <v>10.4</v>
      </c>
      <c r="K2811">
        <v>2.1</v>
      </c>
      <c r="L2811">
        <v>121.8707</v>
      </c>
      <c r="M2811">
        <v>1.6341463414634201</v>
      </c>
      <c r="N2811" s="1">
        <v>44165.342210648145</v>
      </c>
      <c r="O2811" t="s">
        <v>87</v>
      </c>
      <c r="P2811" s="1">
        <v>43915.582777777781</v>
      </c>
      <c r="Q2811" t="s">
        <v>226</v>
      </c>
      <c r="R2811" t="s">
        <v>4703</v>
      </c>
      <c r="S2811" t="s">
        <v>90</v>
      </c>
      <c r="T2811">
        <v>1473</v>
      </c>
      <c r="U2811">
        <v>39</v>
      </c>
      <c r="V2811">
        <v>3255</v>
      </c>
      <c r="W2811">
        <v>2934</v>
      </c>
      <c r="X2811">
        <v>3300</v>
      </c>
      <c r="Y2811">
        <v>5547</v>
      </c>
      <c r="Z2811">
        <v>7792</v>
      </c>
      <c r="AA2811">
        <v>562</v>
      </c>
      <c r="AB2811">
        <v>422</v>
      </c>
      <c r="AC2811">
        <v>66</v>
      </c>
      <c r="AD2811">
        <v>15</v>
      </c>
      <c r="AE2811">
        <v>164572</v>
      </c>
      <c r="AF2811">
        <v>16039</v>
      </c>
      <c r="AG2811">
        <v>1984</v>
      </c>
      <c r="AH2811">
        <v>74240</v>
      </c>
      <c r="AI2811">
        <v>0</v>
      </c>
      <c r="AJ2811">
        <v>0</v>
      </c>
      <c r="AK2811">
        <v>4100</v>
      </c>
      <c r="AL2811">
        <v>67</v>
      </c>
      <c r="AM2811">
        <v>0</v>
      </c>
      <c r="AN2811">
        <v>223323</v>
      </c>
      <c r="AO2811">
        <v>22828</v>
      </c>
      <c r="AP2811">
        <v>6</v>
      </c>
      <c r="AQ2811">
        <v>0</v>
      </c>
      <c r="AR2811">
        <v>162052</v>
      </c>
      <c r="AS2811">
        <v>143938</v>
      </c>
      <c r="AT2811">
        <v>3990</v>
      </c>
      <c r="AU2811">
        <v>341</v>
      </c>
      <c r="AV2811">
        <v>6747</v>
      </c>
      <c r="AW2811">
        <v>45</v>
      </c>
      <c r="AX2811">
        <v>275</v>
      </c>
      <c r="AY2811">
        <v>3031</v>
      </c>
      <c r="AZ2811">
        <v>3685</v>
      </c>
      <c r="BA2811">
        <v>146601</v>
      </c>
      <c r="BB2811">
        <v>4103</v>
      </c>
      <c r="BC2811">
        <v>432</v>
      </c>
      <c r="BD2811">
        <v>6747</v>
      </c>
      <c r="BE2811">
        <v>45</v>
      </c>
      <c r="BF2811">
        <v>886</v>
      </c>
      <c r="BG2811">
        <v>3238</v>
      </c>
      <c r="BH2811">
        <v>158367</v>
      </c>
      <c r="BI2811">
        <v>23961</v>
      </c>
      <c r="BJ2811">
        <v>31823</v>
      </c>
      <c r="BK2811">
        <v>22550</v>
      </c>
      <c r="BL2811">
        <v>9489</v>
      </c>
      <c r="BM2811">
        <v>162052</v>
      </c>
      <c r="BN2811">
        <v>3685</v>
      </c>
      <c r="BO2811">
        <v>60890</v>
      </c>
      <c r="BP2811">
        <v>13339</v>
      </c>
      <c r="BQ2811" s="2">
        <v>6</v>
      </c>
      <c r="BR2811" s="2">
        <v>2</v>
      </c>
      <c r="BS2811" s="2">
        <v>52</v>
      </c>
      <c r="BT2811" s="2">
        <v>0</v>
      </c>
      <c r="BU2811" s="2">
        <v>8</v>
      </c>
      <c r="BV2811" s="2">
        <v>10</v>
      </c>
      <c r="BW2811" s="2">
        <v>34</v>
      </c>
      <c r="BX2811" s="2">
        <v>20</v>
      </c>
      <c r="BY2811" s="2">
        <v>11</v>
      </c>
      <c r="BZ2811" s="2">
        <v>41</v>
      </c>
      <c r="CA2811" s="2">
        <v>38</v>
      </c>
      <c r="CB2811" s="2">
        <v>15</v>
      </c>
      <c r="CC2811" s="2">
        <v>19</v>
      </c>
      <c r="CD2811" s="2">
        <v>29</v>
      </c>
      <c r="CE2811">
        <v>3.6458206742337702</v>
      </c>
      <c r="CF2811">
        <v>3149174192.1640601</v>
      </c>
      <c r="CG2811">
        <v>282207.489924466</v>
      </c>
      <c r="CH2811" s="2">
        <f t="shared" si="175"/>
        <v>12.341717473403598</v>
      </c>
      <c r="CI2811" t="str">
        <f t="shared" si="172"/>
        <v>Vermont</v>
      </c>
      <c r="CJ2811" t="str">
        <f t="shared" si="173"/>
        <v>Chittenden</v>
      </c>
      <c r="CK2811" t="str">
        <f t="shared" si="174"/>
        <v>VT</v>
      </c>
      <c r="CL2811" t="str">
        <f>IF(Table1[[#This Row],[3 Day Avg]]&lt;=25,"Green","Red")</f>
        <v>Green</v>
      </c>
    </row>
    <row r="2812" spans="1:90" x14ac:dyDescent="0.25">
      <c r="A2812">
        <v>2811</v>
      </c>
      <c r="B2812" t="s">
        <v>2192</v>
      </c>
      <c r="C2812" t="s">
        <v>4695</v>
      </c>
      <c r="D2812" t="s">
        <v>4696</v>
      </c>
      <c r="E2812">
        <v>50</v>
      </c>
      <c r="F2812">
        <v>50009</v>
      </c>
      <c r="G2812">
        <v>0</v>
      </c>
      <c r="H2812">
        <v>608</v>
      </c>
      <c r="I2812">
        <v>0</v>
      </c>
      <c r="J2812">
        <v>15.5</v>
      </c>
      <c r="K2812">
        <v>3.6</v>
      </c>
      <c r="L2812">
        <v>71.689300000000003</v>
      </c>
      <c r="M2812">
        <v>0</v>
      </c>
      <c r="N2812" s="1">
        <v>44165.342210648145</v>
      </c>
      <c r="O2812" t="s">
        <v>87</v>
      </c>
      <c r="P2812" s="1">
        <v>43915.582777777781</v>
      </c>
      <c r="Q2812" t="s">
        <v>226</v>
      </c>
      <c r="R2812" t="s">
        <v>4704</v>
      </c>
      <c r="S2812" t="s">
        <v>90</v>
      </c>
      <c r="T2812">
        <v>38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6250</v>
      </c>
      <c r="AF2812">
        <v>964</v>
      </c>
      <c r="AG2812">
        <v>98</v>
      </c>
      <c r="AH2812">
        <v>43671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223323</v>
      </c>
      <c r="AO2812">
        <v>0</v>
      </c>
      <c r="AP2812">
        <v>1</v>
      </c>
      <c r="AQ2812">
        <v>0</v>
      </c>
      <c r="AR2812">
        <v>6208</v>
      </c>
      <c r="AS2812">
        <v>5924</v>
      </c>
      <c r="AT2812">
        <v>62</v>
      </c>
      <c r="AU2812">
        <v>20</v>
      </c>
      <c r="AV2812">
        <v>35</v>
      </c>
      <c r="AW2812">
        <v>0</v>
      </c>
      <c r="AX2812">
        <v>4</v>
      </c>
      <c r="AY2812">
        <v>80</v>
      </c>
      <c r="AZ2812">
        <v>83</v>
      </c>
      <c r="BA2812">
        <v>5987</v>
      </c>
      <c r="BB2812">
        <v>62</v>
      </c>
      <c r="BC2812">
        <v>20</v>
      </c>
      <c r="BD2812">
        <v>35</v>
      </c>
      <c r="BE2812">
        <v>0</v>
      </c>
      <c r="BF2812">
        <v>15</v>
      </c>
      <c r="BG2812">
        <v>89</v>
      </c>
      <c r="BH2812">
        <v>6125</v>
      </c>
      <c r="BI2812">
        <v>888</v>
      </c>
      <c r="BJ2812">
        <v>604</v>
      </c>
      <c r="BK2812">
        <v>529</v>
      </c>
      <c r="BL2812">
        <v>614</v>
      </c>
      <c r="BM2812">
        <v>6208</v>
      </c>
      <c r="BN2812">
        <v>83</v>
      </c>
      <c r="BO2812">
        <v>2661</v>
      </c>
      <c r="BP2812">
        <v>912</v>
      </c>
      <c r="BQ2812" s="2">
        <v>1</v>
      </c>
      <c r="BR2812" s="2">
        <v>2</v>
      </c>
      <c r="BS2812" s="2">
        <v>0</v>
      </c>
      <c r="BT2812" s="2">
        <v>0</v>
      </c>
      <c r="BU2812" s="2">
        <v>-1</v>
      </c>
      <c r="BV2812" s="2">
        <v>8</v>
      </c>
      <c r="BW2812" s="2">
        <v>0</v>
      </c>
      <c r="BX2812" s="2">
        <v>2</v>
      </c>
      <c r="BY2812" s="2">
        <v>0</v>
      </c>
      <c r="BZ2812" s="2">
        <v>0</v>
      </c>
      <c r="CA2812" s="2">
        <v>1</v>
      </c>
      <c r="CB2812" s="2">
        <v>0</v>
      </c>
      <c r="CC2812" s="2">
        <v>0</v>
      </c>
      <c r="CD2812" s="2">
        <v>2</v>
      </c>
      <c r="CE2812">
        <v>16</v>
      </c>
      <c r="CF2812">
        <v>3462176336.0429702</v>
      </c>
      <c r="CG2812">
        <v>378902.44809028902</v>
      </c>
      <c r="CH2812" s="2">
        <f t="shared" si="175"/>
        <v>16.108247422680414</v>
      </c>
      <c r="CI2812" t="str">
        <f t="shared" si="172"/>
        <v>Vermont</v>
      </c>
      <c r="CJ2812" t="str">
        <f t="shared" si="173"/>
        <v>Essex</v>
      </c>
      <c r="CK2812" t="str">
        <f t="shared" si="174"/>
        <v>VT</v>
      </c>
      <c r="CL2812" t="str">
        <f>IF(Table1[[#This Row],[3 Day Avg]]&lt;=25,"Green","Red")</f>
        <v>Green</v>
      </c>
    </row>
    <row r="2813" spans="1:90" x14ac:dyDescent="0.25">
      <c r="A2813">
        <v>2812</v>
      </c>
      <c r="B2813" t="s">
        <v>147</v>
      </c>
      <c r="C2813" t="s">
        <v>4695</v>
      </c>
      <c r="D2813" t="s">
        <v>4696</v>
      </c>
      <c r="E2813">
        <v>50</v>
      </c>
      <c r="F2813">
        <v>50011</v>
      </c>
      <c r="G2813">
        <v>3.0042918454935599</v>
      </c>
      <c r="H2813">
        <v>471.46</v>
      </c>
      <c r="I2813">
        <v>14.1640193440036</v>
      </c>
      <c r="J2813">
        <v>11.1</v>
      </c>
      <c r="K2813">
        <v>2.5</v>
      </c>
      <c r="L2813">
        <v>100.348</v>
      </c>
      <c r="M2813">
        <v>1.6341463414634201</v>
      </c>
      <c r="N2813" s="1">
        <v>44165.342210648145</v>
      </c>
      <c r="O2813" t="s">
        <v>87</v>
      </c>
      <c r="P2813" s="1">
        <v>43915.582777777781</v>
      </c>
      <c r="Q2813" t="s">
        <v>226</v>
      </c>
      <c r="R2813" t="s">
        <v>4705</v>
      </c>
      <c r="S2813" t="s">
        <v>90</v>
      </c>
      <c r="T2813">
        <v>233</v>
      </c>
      <c r="U2813">
        <v>7</v>
      </c>
      <c r="V2813">
        <v>926</v>
      </c>
      <c r="W2813">
        <v>815</v>
      </c>
      <c r="X2813">
        <v>1133</v>
      </c>
      <c r="Y2813">
        <v>1963</v>
      </c>
      <c r="Z2813">
        <v>2480</v>
      </c>
      <c r="AA2813">
        <v>70</v>
      </c>
      <c r="AB2813">
        <v>53</v>
      </c>
      <c r="AC2813">
        <v>9</v>
      </c>
      <c r="AD2813">
        <v>3</v>
      </c>
      <c r="AE2813">
        <v>49421</v>
      </c>
      <c r="AF2813">
        <v>5398</v>
      </c>
      <c r="AG2813">
        <v>697</v>
      </c>
      <c r="AH2813">
        <v>61129</v>
      </c>
      <c r="AI2813">
        <v>0</v>
      </c>
      <c r="AJ2813">
        <v>0</v>
      </c>
      <c r="AK2813">
        <v>4100</v>
      </c>
      <c r="AL2813">
        <v>67</v>
      </c>
      <c r="AM2813">
        <v>0</v>
      </c>
      <c r="AN2813">
        <v>223323</v>
      </c>
      <c r="AO2813">
        <v>7317</v>
      </c>
      <c r="AP2813">
        <v>15</v>
      </c>
      <c r="AQ2813">
        <v>0</v>
      </c>
      <c r="AR2813">
        <v>49025</v>
      </c>
      <c r="AS2813">
        <v>46050</v>
      </c>
      <c r="AT2813">
        <v>292</v>
      </c>
      <c r="AU2813">
        <v>254</v>
      </c>
      <c r="AV2813">
        <v>174</v>
      </c>
      <c r="AW2813">
        <v>0</v>
      </c>
      <c r="AX2813">
        <v>233</v>
      </c>
      <c r="AY2813">
        <v>1280</v>
      </c>
      <c r="AZ2813">
        <v>742</v>
      </c>
      <c r="BA2813">
        <v>46562</v>
      </c>
      <c r="BB2813">
        <v>292</v>
      </c>
      <c r="BC2813">
        <v>300</v>
      </c>
      <c r="BD2813">
        <v>174</v>
      </c>
      <c r="BE2813">
        <v>0</v>
      </c>
      <c r="BF2813">
        <v>397</v>
      </c>
      <c r="BG2813">
        <v>1300</v>
      </c>
      <c r="BH2813">
        <v>48283</v>
      </c>
      <c r="BI2813">
        <v>9097</v>
      </c>
      <c r="BJ2813">
        <v>5849</v>
      </c>
      <c r="BK2813">
        <v>6133</v>
      </c>
      <c r="BL2813">
        <v>2874</v>
      </c>
      <c r="BM2813">
        <v>49025</v>
      </c>
      <c r="BN2813">
        <v>742</v>
      </c>
      <c r="BO2813">
        <v>20629</v>
      </c>
      <c r="BP2813">
        <v>4443</v>
      </c>
      <c r="BQ2813" s="2">
        <v>15</v>
      </c>
      <c r="BR2813" s="2">
        <v>6</v>
      </c>
      <c r="BS2813" s="2">
        <v>12</v>
      </c>
      <c r="BT2813" s="2">
        <v>0</v>
      </c>
      <c r="BU2813" s="2">
        <v>6</v>
      </c>
      <c r="BV2813" s="2">
        <v>1</v>
      </c>
      <c r="BW2813" s="2">
        <v>1</v>
      </c>
      <c r="BX2813" s="2">
        <v>1</v>
      </c>
      <c r="BY2813" s="2">
        <v>4</v>
      </c>
      <c r="BZ2813" s="2">
        <v>4</v>
      </c>
      <c r="CA2813" s="2">
        <v>10</v>
      </c>
      <c r="CB2813" s="2">
        <v>2</v>
      </c>
      <c r="CC2813" s="2">
        <v>2</v>
      </c>
      <c r="CD2813" s="2">
        <v>6</v>
      </c>
      <c r="CE2813">
        <v>30.351470022864799</v>
      </c>
      <c r="CF2813">
        <v>3567490124.2265601</v>
      </c>
      <c r="CG2813">
        <v>261994.21943812299</v>
      </c>
      <c r="CH2813" s="2">
        <f t="shared" si="175"/>
        <v>22.437531871494137</v>
      </c>
      <c r="CI2813" t="str">
        <f t="shared" si="172"/>
        <v>Vermont</v>
      </c>
      <c r="CJ2813" t="str">
        <f t="shared" si="173"/>
        <v>Franklin</v>
      </c>
      <c r="CK2813" t="str">
        <f t="shared" si="174"/>
        <v>VT</v>
      </c>
      <c r="CL2813" t="str">
        <f>IF(Table1[[#This Row],[3 Day Avg]]&lt;=25,"Green","Red")</f>
        <v>Green</v>
      </c>
    </row>
    <row r="2814" spans="1:90" x14ac:dyDescent="0.25">
      <c r="A2814">
        <v>2813</v>
      </c>
      <c r="B2814" t="s">
        <v>4706</v>
      </c>
      <c r="C2814" t="s">
        <v>4695</v>
      </c>
      <c r="D2814" t="s">
        <v>4696</v>
      </c>
      <c r="E2814">
        <v>50</v>
      </c>
      <c r="F2814">
        <v>50013</v>
      </c>
      <c r="G2814">
        <v>0</v>
      </c>
      <c r="H2814">
        <v>535.97</v>
      </c>
      <c r="I2814">
        <v>0</v>
      </c>
      <c r="J2814">
        <v>8.1999999999999993</v>
      </c>
      <c r="K2814">
        <v>3.2</v>
      </c>
      <c r="L2814">
        <v>111.2103</v>
      </c>
      <c r="M2814">
        <v>0</v>
      </c>
      <c r="N2814" s="1">
        <v>44165.342210648145</v>
      </c>
      <c r="O2814" t="s">
        <v>87</v>
      </c>
      <c r="P2814" s="1">
        <v>43915.582777777781</v>
      </c>
      <c r="Q2814" t="s">
        <v>226</v>
      </c>
      <c r="R2814" t="s">
        <v>4707</v>
      </c>
      <c r="S2814" t="s">
        <v>90</v>
      </c>
      <c r="T2814">
        <v>38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7090</v>
      </c>
      <c r="AF2814">
        <v>579</v>
      </c>
      <c r="AG2814">
        <v>129</v>
      </c>
      <c r="AH2814">
        <v>67746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223323</v>
      </c>
      <c r="AO2814">
        <v>0</v>
      </c>
      <c r="AP2814">
        <v>0</v>
      </c>
      <c r="AQ2814">
        <v>0</v>
      </c>
      <c r="AR2814">
        <v>6965</v>
      </c>
      <c r="AS2814">
        <v>6473</v>
      </c>
      <c r="AT2814">
        <v>55</v>
      </c>
      <c r="AU2814">
        <v>29</v>
      </c>
      <c r="AV2814">
        <v>34</v>
      </c>
      <c r="AW2814">
        <v>0</v>
      </c>
      <c r="AX2814">
        <v>9</v>
      </c>
      <c r="AY2814">
        <v>232</v>
      </c>
      <c r="AZ2814">
        <v>133</v>
      </c>
      <c r="BA2814">
        <v>6584</v>
      </c>
      <c r="BB2814">
        <v>55</v>
      </c>
      <c r="BC2814">
        <v>33</v>
      </c>
      <c r="BD2814">
        <v>34</v>
      </c>
      <c r="BE2814">
        <v>0</v>
      </c>
      <c r="BF2814">
        <v>14</v>
      </c>
      <c r="BG2814">
        <v>245</v>
      </c>
      <c r="BH2814">
        <v>6832</v>
      </c>
      <c r="BI2814">
        <v>983</v>
      </c>
      <c r="BJ2814">
        <v>762</v>
      </c>
      <c r="BK2814">
        <v>716</v>
      </c>
      <c r="BL2814">
        <v>400</v>
      </c>
      <c r="BM2814">
        <v>6965</v>
      </c>
      <c r="BN2814">
        <v>133</v>
      </c>
      <c r="BO2814">
        <v>3155</v>
      </c>
      <c r="BP2814">
        <v>949</v>
      </c>
      <c r="BQ2814" s="2">
        <v>0</v>
      </c>
      <c r="BR2814" s="2">
        <v>0</v>
      </c>
      <c r="BS2814" s="2">
        <v>0</v>
      </c>
      <c r="BT2814" s="2">
        <v>0</v>
      </c>
      <c r="BU2814" s="2">
        <v>0</v>
      </c>
      <c r="BV2814" s="2">
        <v>1</v>
      </c>
      <c r="BW2814" s="2">
        <v>1</v>
      </c>
      <c r="BX2814" s="2">
        <v>0</v>
      </c>
      <c r="BY2814" s="2">
        <v>0</v>
      </c>
      <c r="BZ2814" s="2">
        <v>0</v>
      </c>
      <c r="CA2814" s="2">
        <v>1</v>
      </c>
      <c r="CB2814" s="2">
        <v>1</v>
      </c>
      <c r="CC2814" s="2">
        <v>2</v>
      </c>
      <c r="CD2814" s="2">
        <v>0</v>
      </c>
      <c r="CE2814">
        <v>0</v>
      </c>
      <c r="CF2814">
        <v>1001852432.9414099</v>
      </c>
      <c r="CG2814">
        <v>183909.800896161</v>
      </c>
      <c r="CH2814" s="2">
        <f t="shared" si="175"/>
        <v>0</v>
      </c>
      <c r="CI2814" t="str">
        <f t="shared" si="172"/>
        <v>Vermont</v>
      </c>
      <c r="CJ2814" t="str">
        <f t="shared" si="173"/>
        <v>Grand Isle</v>
      </c>
      <c r="CK2814" t="str">
        <f t="shared" si="174"/>
        <v>VT</v>
      </c>
      <c r="CL2814" t="str">
        <f>IF(Table1[[#This Row],[3 Day Avg]]&lt;=25,"Green","Red")</f>
        <v>Green</v>
      </c>
    </row>
    <row r="2815" spans="1:90" x14ac:dyDescent="0.25">
      <c r="A2815">
        <v>2814</v>
      </c>
      <c r="B2815" t="s">
        <v>4708</v>
      </c>
      <c r="C2815" t="s">
        <v>4695</v>
      </c>
      <c r="D2815" t="s">
        <v>4696</v>
      </c>
      <c r="E2815">
        <v>50</v>
      </c>
      <c r="F2815">
        <v>50015</v>
      </c>
      <c r="G2815">
        <v>0.64935064935064901</v>
      </c>
      <c r="H2815">
        <v>608.70000000000005</v>
      </c>
      <c r="I2815">
        <v>3.9525691699604799</v>
      </c>
      <c r="J2815">
        <v>11</v>
      </c>
      <c r="K2815">
        <v>3.5</v>
      </c>
      <c r="L2815">
        <v>98.872200000000007</v>
      </c>
      <c r="M2815">
        <v>1.6341463414634201</v>
      </c>
      <c r="N2815" s="1">
        <v>44165.342210648145</v>
      </c>
      <c r="O2815" t="s">
        <v>87</v>
      </c>
      <c r="P2815" s="1">
        <v>43915.582777777781</v>
      </c>
      <c r="Q2815" t="s">
        <v>226</v>
      </c>
      <c r="R2815" t="s">
        <v>4709</v>
      </c>
      <c r="S2815" t="s">
        <v>90</v>
      </c>
      <c r="T2815">
        <v>154</v>
      </c>
      <c r="U2815">
        <v>1</v>
      </c>
      <c r="V2815">
        <v>448</v>
      </c>
      <c r="W2815">
        <v>419</v>
      </c>
      <c r="X2815">
        <v>746</v>
      </c>
      <c r="Y2815">
        <v>965</v>
      </c>
      <c r="Z2815">
        <v>1499</v>
      </c>
      <c r="AA2815">
        <v>43</v>
      </c>
      <c r="AB2815">
        <v>25</v>
      </c>
      <c r="AC2815">
        <v>4</v>
      </c>
      <c r="AD2815">
        <v>2</v>
      </c>
      <c r="AE2815">
        <v>25300</v>
      </c>
      <c r="AF2815">
        <v>2696</v>
      </c>
      <c r="AG2815">
        <v>495</v>
      </c>
      <c r="AH2815">
        <v>60230</v>
      </c>
      <c r="AI2815">
        <v>0</v>
      </c>
      <c r="AJ2815">
        <v>0</v>
      </c>
      <c r="AK2815">
        <v>4100</v>
      </c>
      <c r="AL2815">
        <v>67</v>
      </c>
      <c r="AM2815">
        <v>0</v>
      </c>
      <c r="AN2815">
        <v>223323</v>
      </c>
      <c r="AO2815">
        <v>4077</v>
      </c>
      <c r="AP2815">
        <v>5</v>
      </c>
      <c r="AQ2815">
        <v>0</v>
      </c>
      <c r="AR2815">
        <v>25268</v>
      </c>
      <c r="AS2815">
        <v>23930</v>
      </c>
      <c r="AT2815">
        <v>225</v>
      </c>
      <c r="AU2815">
        <v>196</v>
      </c>
      <c r="AV2815">
        <v>158</v>
      </c>
      <c r="AW2815">
        <v>0</v>
      </c>
      <c r="AX2815">
        <v>0</v>
      </c>
      <c r="AY2815">
        <v>315</v>
      </c>
      <c r="AZ2815">
        <v>444</v>
      </c>
      <c r="BA2815">
        <v>24196</v>
      </c>
      <c r="BB2815">
        <v>262</v>
      </c>
      <c r="BC2815">
        <v>196</v>
      </c>
      <c r="BD2815">
        <v>158</v>
      </c>
      <c r="BE2815">
        <v>0</v>
      </c>
      <c r="BF2815">
        <v>46</v>
      </c>
      <c r="BG2815">
        <v>410</v>
      </c>
      <c r="BH2815">
        <v>24824</v>
      </c>
      <c r="BI2815">
        <v>4377</v>
      </c>
      <c r="BJ2815">
        <v>3240</v>
      </c>
      <c r="BK2815">
        <v>3144</v>
      </c>
      <c r="BL2815">
        <v>1613</v>
      </c>
      <c r="BM2815">
        <v>25268</v>
      </c>
      <c r="BN2815">
        <v>444</v>
      </c>
      <c r="BO2815">
        <v>10430</v>
      </c>
      <c r="BP2815">
        <v>2464</v>
      </c>
      <c r="BQ2815" s="2">
        <v>5</v>
      </c>
      <c r="BR2815" s="2">
        <v>4</v>
      </c>
      <c r="BS2815" s="2">
        <v>0</v>
      </c>
      <c r="BT2815" s="2">
        <v>0</v>
      </c>
      <c r="BU2815" s="2">
        <v>4</v>
      </c>
      <c r="BV2815" s="2">
        <v>4</v>
      </c>
      <c r="BW2815" s="2">
        <v>3</v>
      </c>
      <c r="BX2815" s="2">
        <v>4</v>
      </c>
      <c r="BY2815" s="2">
        <v>5</v>
      </c>
      <c r="BZ2815" s="2">
        <v>3</v>
      </c>
      <c r="CA2815" s="2">
        <v>12</v>
      </c>
      <c r="CB2815" s="2">
        <v>1</v>
      </c>
      <c r="CC2815" s="2">
        <v>4</v>
      </c>
      <c r="CD2815" s="2">
        <v>8</v>
      </c>
      <c r="CE2815">
        <v>19.7628458498024</v>
      </c>
      <c r="CF2815">
        <v>2370384269.7617202</v>
      </c>
      <c r="CG2815">
        <v>230297.726952367</v>
      </c>
      <c r="CH2815" s="2">
        <f t="shared" si="175"/>
        <v>11.872724394491055</v>
      </c>
      <c r="CI2815" t="str">
        <f t="shared" si="172"/>
        <v>Vermont</v>
      </c>
      <c r="CJ2815" t="str">
        <f t="shared" si="173"/>
        <v>Lamoille</v>
      </c>
      <c r="CK2815" t="str">
        <f t="shared" si="174"/>
        <v>VT</v>
      </c>
      <c r="CL2815" t="str">
        <f>IF(Table1[[#This Row],[3 Day Avg]]&lt;=25,"Green","Red")</f>
        <v>Green</v>
      </c>
    </row>
    <row r="2816" spans="1:90" x14ac:dyDescent="0.25">
      <c r="A2816">
        <v>2815</v>
      </c>
      <c r="B2816" t="s">
        <v>512</v>
      </c>
      <c r="C2816" t="s">
        <v>4695</v>
      </c>
      <c r="D2816" t="s">
        <v>4696</v>
      </c>
      <c r="E2816">
        <v>50</v>
      </c>
      <c r="F2816">
        <v>50017</v>
      </c>
      <c r="G2816">
        <v>0</v>
      </c>
      <c r="H2816">
        <v>710.37</v>
      </c>
      <c r="I2816">
        <v>0</v>
      </c>
      <c r="J2816">
        <v>10.199999999999999</v>
      </c>
      <c r="K2816">
        <v>2.7</v>
      </c>
      <c r="L2816">
        <v>102.27030000000001</v>
      </c>
      <c r="M2816">
        <v>1.6341463414634201</v>
      </c>
      <c r="N2816" s="1">
        <v>44165.342210648145</v>
      </c>
      <c r="O2816" t="s">
        <v>87</v>
      </c>
      <c r="P2816" s="1">
        <v>43915.582777777781</v>
      </c>
      <c r="Q2816" t="s">
        <v>226</v>
      </c>
      <c r="R2816" t="s">
        <v>4710</v>
      </c>
      <c r="S2816" t="s">
        <v>90</v>
      </c>
      <c r="T2816">
        <v>206</v>
      </c>
      <c r="U2816">
        <v>0</v>
      </c>
      <c r="V2816">
        <v>547</v>
      </c>
      <c r="W2816">
        <v>588</v>
      </c>
      <c r="X2816">
        <v>948</v>
      </c>
      <c r="Y2816">
        <v>1416</v>
      </c>
      <c r="Z2816">
        <v>2178</v>
      </c>
      <c r="AA2816">
        <v>52</v>
      </c>
      <c r="AB2816">
        <v>25</v>
      </c>
      <c r="AC2816">
        <v>2</v>
      </c>
      <c r="AD2816">
        <v>2</v>
      </c>
      <c r="AE2816">
        <v>28999</v>
      </c>
      <c r="AF2816">
        <v>2901</v>
      </c>
      <c r="AG2816">
        <v>426</v>
      </c>
      <c r="AH2816">
        <v>62300</v>
      </c>
      <c r="AI2816">
        <v>0</v>
      </c>
      <c r="AJ2816">
        <v>0</v>
      </c>
      <c r="AK2816">
        <v>4100</v>
      </c>
      <c r="AL2816">
        <v>67</v>
      </c>
      <c r="AM2816">
        <v>0</v>
      </c>
      <c r="AN2816">
        <v>223323</v>
      </c>
      <c r="AO2816">
        <v>5677</v>
      </c>
      <c r="AP2816">
        <v>1</v>
      </c>
      <c r="AQ2816">
        <v>0</v>
      </c>
      <c r="AR2816">
        <v>28937</v>
      </c>
      <c r="AS2816">
        <v>27636</v>
      </c>
      <c r="AT2816">
        <v>188</v>
      </c>
      <c r="AU2816">
        <v>111</v>
      </c>
      <c r="AV2816">
        <v>71</v>
      </c>
      <c r="AW2816">
        <v>16</v>
      </c>
      <c r="AX2816">
        <v>47</v>
      </c>
      <c r="AY2816">
        <v>476</v>
      </c>
      <c r="AZ2816">
        <v>392</v>
      </c>
      <c r="BA2816">
        <v>27982</v>
      </c>
      <c r="BB2816">
        <v>188</v>
      </c>
      <c r="BC2816">
        <v>111</v>
      </c>
      <c r="BD2816">
        <v>71</v>
      </c>
      <c r="BE2816">
        <v>16</v>
      </c>
      <c r="BF2816">
        <v>84</v>
      </c>
      <c r="BG2816">
        <v>485</v>
      </c>
      <c r="BH2816">
        <v>28545</v>
      </c>
      <c r="BI2816">
        <v>4426</v>
      </c>
      <c r="BJ2816">
        <v>3398</v>
      </c>
      <c r="BK2816">
        <v>3048</v>
      </c>
      <c r="BL2816">
        <v>2083</v>
      </c>
      <c r="BM2816">
        <v>28937</v>
      </c>
      <c r="BN2816">
        <v>392</v>
      </c>
      <c r="BO2816">
        <v>12388</v>
      </c>
      <c r="BP2816">
        <v>3594</v>
      </c>
      <c r="BQ2816" s="2">
        <v>1</v>
      </c>
      <c r="BR2816" s="2">
        <v>1</v>
      </c>
      <c r="BS2816" s="2">
        <v>16</v>
      </c>
      <c r="BT2816" s="2">
        <v>0</v>
      </c>
      <c r="BU2816" s="2">
        <v>10</v>
      </c>
      <c r="BV2816" s="2">
        <v>4</v>
      </c>
      <c r="BW2816" s="2">
        <v>2</v>
      </c>
      <c r="BX2816" s="2">
        <v>7</v>
      </c>
      <c r="BY2816" s="2">
        <v>6</v>
      </c>
      <c r="BZ2816" s="2">
        <v>23</v>
      </c>
      <c r="CA2816" s="2">
        <v>7</v>
      </c>
      <c r="CB2816" s="2">
        <v>7</v>
      </c>
      <c r="CC2816" s="2">
        <v>16</v>
      </c>
      <c r="CD2816" s="2">
        <v>15</v>
      </c>
      <c r="CE2816">
        <v>3.44839477223353</v>
      </c>
      <c r="CF2816">
        <v>3464412011.6601601</v>
      </c>
      <c r="CG2816">
        <v>287404.39254606899</v>
      </c>
      <c r="CH2816" s="2">
        <f t="shared" si="175"/>
        <v>20.734699519646128</v>
      </c>
      <c r="CI2816" t="str">
        <f t="shared" si="172"/>
        <v>Vermont</v>
      </c>
      <c r="CJ2816" t="str">
        <f t="shared" si="173"/>
        <v>Orange</v>
      </c>
      <c r="CK2816" t="str">
        <f t="shared" si="174"/>
        <v>VT</v>
      </c>
      <c r="CL2816" t="str">
        <f>IF(Table1[[#This Row],[3 Day Avg]]&lt;=25,"Green","Red")</f>
        <v>Green</v>
      </c>
    </row>
    <row r="2817" spans="1:90" x14ac:dyDescent="0.25">
      <c r="A2817">
        <v>2816</v>
      </c>
      <c r="B2817" t="s">
        <v>2058</v>
      </c>
      <c r="C2817" t="s">
        <v>4695</v>
      </c>
      <c r="D2817" t="s">
        <v>4696</v>
      </c>
      <c r="E2817">
        <v>50</v>
      </c>
      <c r="F2817">
        <v>50019</v>
      </c>
      <c r="G2817">
        <v>1.4285714285714299</v>
      </c>
      <c r="H2817">
        <v>520.30999999999995</v>
      </c>
      <c r="I2817">
        <v>7.4330099973984503</v>
      </c>
      <c r="J2817">
        <v>12.2</v>
      </c>
      <c r="K2817">
        <v>4.4000000000000004</v>
      </c>
      <c r="L2817">
        <v>79.9251</v>
      </c>
      <c r="M2817">
        <v>1.6341463414634201</v>
      </c>
      <c r="N2817" s="1">
        <v>44165.342210648145</v>
      </c>
      <c r="O2817" t="s">
        <v>87</v>
      </c>
      <c r="P2817" s="1">
        <v>43915.582777777781</v>
      </c>
      <c r="Q2817" t="s">
        <v>226</v>
      </c>
      <c r="R2817" t="s">
        <v>4711</v>
      </c>
      <c r="S2817" t="s">
        <v>90</v>
      </c>
      <c r="T2817">
        <v>140</v>
      </c>
      <c r="U2817">
        <v>2</v>
      </c>
      <c r="V2817">
        <v>647</v>
      </c>
      <c r="W2817">
        <v>708</v>
      </c>
      <c r="X2817">
        <v>964</v>
      </c>
      <c r="Y2817">
        <v>1496</v>
      </c>
      <c r="Z2817">
        <v>2023</v>
      </c>
      <c r="AA2817">
        <v>49</v>
      </c>
      <c r="AB2817">
        <v>25</v>
      </c>
      <c r="AC2817">
        <v>5</v>
      </c>
      <c r="AD2817">
        <v>2</v>
      </c>
      <c r="AE2817">
        <v>26907</v>
      </c>
      <c r="AF2817">
        <v>3194</v>
      </c>
      <c r="AG2817">
        <v>604</v>
      </c>
      <c r="AH2817">
        <v>48688</v>
      </c>
      <c r="AI2817">
        <v>0</v>
      </c>
      <c r="AJ2817">
        <v>0</v>
      </c>
      <c r="AK2817">
        <v>4100</v>
      </c>
      <c r="AL2817">
        <v>67</v>
      </c>
      <c r="AM2817">
        <v>0</v>
      </c>
      <c r="AN2817">
        <v>223323</v>
      </c>
      <c r="AO2817">
        <v>5838</v>
      </c>
      <c r="AP2817">
        <v>2</v>
      </c>
      <c r="AQ2817">
        <v>0</v>
      </c>
      <c r="AR2817">
        <v>26911</v>
      </c>
      <c r="AS2817">
        <v>25635</v>
      </c>
      <c r="AT2817">
        <v>120</v>
      </c>
      <c r="AU2817">
        <v>144</v>
      </c>
      <c r="AV2817">
        <v>64</v>
      </c>
      <c r="AW2817">
        <v>0</v>
      </c>
      <c r="AX2817">
        <v>33</v>
      </c>
      <c r="AY2817">
        <v>528</v>
      </c>
      <c r="AZ2817">
        <v>387</v>
      </c>
      <c r="BA2817">
        <v>25946</v>
      </c>
      <c r="BB2817">
        <v>120</v>
      </c>
      <c r="BC2817">
        <v>144</v>
      </c>
      <c r="BD2817">
        <v>64</v>
      </c>
      <c r="BE2817">
        <v>0</v>
      </c>
      <c r="BF2817">
        <v>75</v>
      </c>
      <c r="BG2817">
        <v>562</v>
      </c>
      <c r="BH2817">
        <v>26524</v>
      </c>
      <c r="BI2817">
        <v>4319</v>
      </c>
      <c r="BJ2817">
        <v>2894</v>
      </c>
      <c r="BK2817">
        <v>2921</v>
      </c>
      <c r="BL2817">
        <v>2319</v>
      </c>
      <c r="BM2817">
        <v>26911</v>
      </c>
      <c r="BN2817">
        <v>387</v>
      </c>
      <c r="BO2817">
        <v>10939</v>
      </c>
      <c r="BP2817">
        <v>3519</v>
      </c>
      <c r="BQ2817" s="2">
        <v>2</v>
      </c>
      <c r="BR2817" s="2">
        <v>5</v>
      </c>
      <c r="BS2817" s="2">
        <v>5</v>
      </c>
      <c r="BT2817" s="2">
        <v>0</v>
      </c>
      <c r="BU2817" s="2">
        <v>8</v>
      </c>
      <c r="BV2817" s="2">
        <v>3</v>
      </c>
      <c r="BW2817" s="2">
        <v>3</v>
      </c>
      <c r="BX2817" s="2">
        <v>3</v>
      </c>
      <c r="BY2817" s="2">
        <v>12</v>
      </c>
      <c r="BZ2817" s="2">
        <v>13</v>
      </c>
      <c r="CA2817" s="2">
        <v>3</v>
      </c>
      <c r="CB2817" s="2">
        <v>2</v>
      </c>
      <c r="CC2817" s="2">
        <v>8</v>
      </c>
      <c r="CD2817" s="2">
        <v>4</v>
      </c>
      <c r="CE2817">
        <v>7.4330099973984503</v>
      </c>
      <c r="CF2817">
        <v>3714125413.40625</v>
      </c>
      <c r="CG2817">
        <v>297059.16356278298</v>
      </c>
      <c r="CH2817" s="2">
        <f t="shared" si="175"/>
        <v>14.863810337780091</v>
      </c>
      <c r="CI2817" t="str">
        <f t="shared" si="172"/>
        <v>Vermont</v>
      </c>
      <c r="CJ2817" t="str">
        <f t="shared" si="173"/>
        <v>Orleans</v>
      </c>
      <c r="CK2817" t="str">
        <f t="shared" si="174"/>
        <v>VT</v>
      </c>
      <c r="CL2817" t="str">
        <f>IF(Table1[[#This Row],[3 Day Avg]]&lt;=25,"Green","Red")</f>
        <v>Green</v>
      </c>
    </row>
    <row r="2818" spans="1:90" x14ac:dyDescent="0.25">
      <c r="A2818">
        <v>2817</v>
      </c>
      <c r="B2818" t="s">
        <v>4712</v>
      </c>
      <c r="C2818" t="s">
        <v>4695</v>
      </c>
      <c r="D2818" t="s">
        <v>4696</v>
      </c>
      <c r="E2818">
        <v>50</v>
      </c>
      <c r="F2818">
        <v>50021</v>
      </c>
      <c r="G2818">
        <v>2.4390243902439002</v>
      </c>
      <c r="H2818">
        <v>419.28</v>
      </c>
      <c r="I2818">
        <v>10.226343059721801</v>
      </c>
      <c r="J2818">
        <v>10.4</v>
      </c>
      <c r="K2818">
        <v>3.1</v>
      </c>
      <c r="L2818">
        <v>84.907300000000006</v>
      </c>
      <c r="M2818">
        <v>1.6341463414634201</v>
      </c>
      <c r="N2818" s="1">
        <v>44165.342210648145</v>
      </c>
      <c r="O2818" t="s">
        <v>87</v>
      </c>
      <c r="P2818" s="1">
        <v>43915.582777777781</v>
      </c>
      <c r="Q2818" t="s">
        <v>226</v>
      </c>
      <c r="R2818" t="s">
        <v>4713</v>
      </c>
      <c r="S2818" t="s">
        <v>90</v>
      </c>
      <c r="T2818">
        <v>246</v>
      </c>
      <c r="U2818">
        <v>6</v>
      </c>
      <c r="V2818">
        <v>1538</v>
      </c>
      <c r="W2818">
        <v>1409</v>
      </c>
      <c r="X2818">
        <v>1927</v>
      </c>
      <c r="Y2818">
        <v>2989</v>
      </c>
      <c r="Z2818">
        <v>4420</v>
      </c>
      <c r="AA2818">
        <v>188</v>
      </c>
      <c r="AB2818">
        <v>124</v>
      </c>
      <c r="AC2818">
        <v>13</v>
      </c>
      <c r="AD2818">
        <v>2</v>
      </c>
      <c r="AE2818">
        <v>58672</v>
      </c>
      <c r="AF2818">
        <v>5842</v>
      </c>
      <c r="AG2818">
        <v>975</v>
      </c>
      <c r="AH2818">
        <v>51723</v>
      </c>
      <c r="AI2818">
        <v>0</v>
      </c>
      <c r="AJ2818">
        <v>0</v>
      </c>
      <c r="AK2818">
        <v>4100</v>
      </c>
      <c r="AL2818">
        <v>67</v>
      </c>
      <c r="AM2818">
        <v>0</v>
      </c>
      <c r="AN2818">
        <v>223323</v>
      </c>
      <c r="AO2818">
        <v>12283</v>
      </c>
      <c r="AP2818">
        <v>10</v>
      </c>
      <c r="AQ2818">
        <v>0</v>
      </c>
      <c r="AR2818">
        <v>59273</v>
      </c>
      <c r="AS2818">
        <v>56564</v>
      </c>
      <c r="AT2818">
        <v>489</v>
      </c>
      <c r="AU2818">
        <v>237</v>
      </c>
      <c r="AV2818">
        <v>581</v>
      </c>
      <c r="AW2818">
        <v>0</v>
      </c>
      <c r="AX2818">
        <v>47</v>
      </c>
      <c r="AY2818">
        <v>510</v>
      </c>
      <c r="AZ2818">
        <v>845</v>
      </c>
      <c r="BA2818">
        <v>57234</v>
      </c>
      <c r="BB2818">
        <v>522</v>
      </c>
      <c r="BC2818">
        <v>283</v>
      </c>
      <c r="BD2818">
        <v>581</v>
      </c>
      <c r="BE2818">
        <v>0</v>
      </c>
      <c r="BF2818">
        <v>112</v>
      </c>
      <c r="BG2818">
        <v>541</v>
      </c>
      <c r="BH2818">
        <v>58428</v>
      </c>
      <c r="BI2818">
        <v>8506</v>
      </c>
      <c r="BJ2818">
        <v>7784</v>
      </c>
      <c r="BK2818">
        <v>6249</v>
      </c>
      <c r="BL2818">
        <v>4874</v>
      </c>
      <c r="BM2818">
        <v>59273</v>
      </c>
      <c r="BN2818">
        <v>845</v>
      </c>
      <c r="BO2818">
        <v>24451</v>
      </c>
      <c r="BP2818">
        <v>7409</v>
      </c>
      <c r="BQ2818" s="2">
        <v>10</v>
      </c>
      <c r="BR2818" s="2">
        <v>0</v>
      </c>
      <c r="BS2818" s="2">
        <v>12</v>
      </c>
      <c r="BT2818" s="2">
        <v>0</v>
      </c>
      <c r="BU2818" s="2">
        <v>1</v>
      </c>
      <c r="BV2818" s="2">
        <v>0</v>
      </c>
      <c r="BW2818" s="2">
        <v>7</v>
      </c>
      <c r="BX2818" s="2">
        <v>4</v>
      </c>
      <c r="BY2818" s="2">
        <v>7</v>
      </c>
      <c r="BZ2818" s="2">
        <v>7</v>
      </c>
      <c r="CA2818" s="2">
        <v>3</v>
      </c>
      <c r="CB2818" s="2">
        <v>5</v>
      </c>
      <c r="CC2818" s="2">
        <v>5</v>
      </c>
      <c r="CD2818" s="2">
        <v>8</v>
      </c>
      <c r="CE2818">
        <v>17.043905099536399</v>
      </c>
      <c r="CF2818">
        <v>4665045245.1992197</v>
      </c>
      <c r="CG2818">
        <v>368534.84380438097</v>
      </c>
      <c r="CH2818" s="2">
        <f t="shared" si="175"/>
        <v>12.3721312120752</v>
      </c>
      <c r="CI2818" t="str">
        <f t="shared" ref="CI2818:CI2881" si="176">C2818</f>
        <v>Vermont</v>
      </c>
      <c r="CJ2818" t="str">
        <f t="shared" ref="CJ2818:CJ2881" si="177">B2818</f>
        <v>Rutland</v>
      </c>
      <c r="CK2818" t="str">
        <f t="shared" ref="CK2818:CK2881" si="178">D2818</f>
        <v>VT</v>
      </c>
      <c r="CL2818" t="str">
        <f>IF(Table1[[#This Row],[3 Day Avg]]&lt;=25,"Green","Red")</f>
        <v>Green</v>
      </c>
    </row>
    <row r="2819" spans="1:90" x14ac:dyDescent="0.25">
      <c r="A2819">
        <v>2818</v>
      </c>
      <c r="B2819" t="s">
        <v>217</v>
      </c>
      <c r="C2819" t="s">
        <v>4695</v>
      </c>
      <c r="D2819" t="s">
        <v>4696</v>
      </c>
      <c r="E2819">
        <v>50</v>
      </c>
      <c r="F2819">
        <v>50023</v>
      </c>
      <c r="G2819">
        <v>0.31104199066874</v>
      </c>
      <c r="H2819">
        <v>1105.95</v>
      </c>
      <c r="I2819">
        <v>3.4399724802201601</v>
      </c>
      <c r="J2819">
        <v>10.8</v>
      </c>
      <c r="K2819">
        <v>2.6</v>
      </c>
      <c r="L2819">
        <v>101.46259999999999</v>
      </c>
      <c r="M2819">
        <v>1.6341463414634201</v>
      </c>
      <c r="N2819" s="1">
        <v>44165.342210648145</v>
      </c>
      <c r="O2819" t="s">
        <v>87</v>
      </c>
      <c r="P2819" s="1">
        <v>43915.582777777781</v>
      </c>
      <c r="Q2819" t="s">
        <v>226</v>
      </c>
      <c r="R2819" t="s">
        <v>4714</v>
      </c>
      <c r="S2819" t="s">
        <v>90</v>
      </c>
      <c r="T2819">
        <v>643</v>
      </c>
      <c r="U2819">
        <v>2</v>
      </c>
      <c r="V2819">
        <v>1222</v>
      </c>
      <c r="W2819">
        <v>1324</v>
      </c>
      <c r="X2819">
        <v>1767</v>
      </c>
      <c r="Y2819">
        <v>2755</v>
      </c>
      <c r="Z2819">
        <v>3734</v>
      </c>
      <c r="AA2819">
        <v>130</v>
      </c>
      <c r="AB2819">
        <v>101</v>
      </c>
      <c r="AC2819">
        <v>14</v>
      </c>
      <c r="AD2819">
        <v>3</v>
      </c>
      <c r="AE2819">
        <v>58140</v>
      </c>
      <c r="AF2819">
        <v>6031</v>
      </c>
      <c r="AG2819">
        <v>896</v>
      </c>
      <c r="AH2819">
        <v>61808</v>
      </c>
      <c r="AI2819">
        <v>0</v>
      </c>
      <c r="AJ2819">
        <v>0</v>
      </c>
      <c r="AK2819">
        <v>4100</v>
      </c>
      <c r="AL2819">
        <v>67</v>
      </c>
      <c r="AM2819">
        <v>0</v>
      </c>
      <c r="AN2819">
        <v>223323</v>
      </c>
      <c r="AO2819">
        <v>10802</v>
      </c>
      <c r="AP2819">
        <v>15</v>
      </c>
      <c r="AQ2819">
        <v>0</v>
      </c>
      <c r="AR2819">
        <v>58477</v>
      </c>
      <c r="AS2819">
        <v>55120</v>
      </c>
      <c r="AT2819">
        <v>462</v>
      </c>
      <c r="AU2819">
        <v>169</v>
      </c>
      <c r="AV2819">
        <v>453</v>
      </c>
      <c r="AW2819">
        <v>27</v>
      </c>
      <c r="AX2819">
        <v>39</v>
      </c>
      <c r="AY2819">
        <v>1096</v>
      </c>
      <c r="AZ2819">
        <v>1111</v>
      </c>
      <c r="BA2819">
        <v>56069</v>
      </c>
      <c r="BB2819">
        <v>493</v>
      </c>
      <c r="BC2819">
        <v>199</v>
      </c>
      <c r="BD2819">
        <v>462</v>
      </c>
      <c r="BE2819">
        <v>27</v>
      </c>
      <c r="BF2819">
        <v>88</v>
      </c>
      <c r="BG2819">
        <v>1139</v>
      </c>
      <c r="BH2819">
        <v>57366</v>
      </c>
      <c r="BI2819">
        <v>9226</v>
      </c>
      <c r="BJ2819">
        <v>7436</v>
      </c>
      <c r="BK2819">
        <v>6433</v>
      </c>
      <c r="BL2819">
        <v>4313</v>
      </c>
      <c r="BM2819">
        <v>58477</v>
      </c>
      <c r="BN2819">
        <v>1111</v>
      </c>
      <c r="BO2819">
        <v>24580</v>
      </c>
      <c r="BP2819">
        <v>6489</v>
      </c>
      <c r="BQ2819" s="2">
        <v>15</v>
      </c>
      <c r="BR2819" s="2">
        <v>4</v>
      </c>
      <c r="BS2819" s="2">
        <v>35</v>
      </c>
      <c r="BT2819" s="2">
        <v>0</v>
      </c>
      <c r="BU2819" s="2">
        <v>15</v>
      </c>
      <c r="BV2819" s="2">
        <v>7</v>
      </c>
      <c r="BW2819" s="2">
        <v>19</v>
      </c>
      <c r="BX2819" s="2">
        <v>29</v>
      </c>
      <c r="BY2819" s="2">
        <v>18</v>
      </c>
      <c r="BZ2819" s="2">
        <v>31</v>
      </c>
      <c r="CA2819" s="2">
        <v>50</v>
      </c>
      <c r="CB2819" s="2">
        <v>17</v>
      </c>
      <c r="CC2819" s="2">
        <v>33</v>
      </c>
      <c r="CD2819" s="2">
        <v>39</v>
      </c>
      <c r="CE2819">
        <v>25.799793601651199</v>
      </c>
      <c r="CF2819">
        <v>3511490819.78125</v>
      </c>
      <c r="CG2819">
        <v>296782.45288495498</v>
      </c>
      <c r="CH2819" s="2">
        <f t="shared" ref="CH2819:CH2882" si="179">(AVERAGE(BQ2819:BS2819)/AR2819)*100000</f>
        <v>30.781332831711616</v>
      </c>
      <c r="CI2819" t="str">
        <f t="shared" si="176"/>
        <v>Vermont</v>
      </c>
      <c r="CJ2819" t="str">
        <f t="shared" si="177"/>
        <v>Washington</v>
      </c>
      <c r="CK2819" t="str">
        <f t="shared" si="178"/>
        <v>VT</v>
      </c>
      <c r="CL2819" t="str">
        <f>IF(Table1[[#This Row],[3 Day Avg]]&lt;=25,"Green","Red")</f>
        <v>Red</v>
      </c>
    </row>
    <row r="2820" spans="1:90" x14ac:dyDescent="0.25">
      <c r="A2820">
        <v>2819</v>
      </c>
      <c r="B2820" t="s">
        <v>711</v>
      </c>
      <c r="C2820" t="s">
        <v>4695</v>
      </c>
      <c r="D2820" t="s">
        <v>4696</v>
      </c>
      <c r="E2820">
        <v>50</v>
      </c>
      <c r="F2820">
        <v>50025</v>
      </c>
      <c r="G2820">
        <v>2.2831050228310499</v>
      </c>
      <c r="H2820">
        <v>512.21</v>
      </c>
      <c r="I2820">
        <v>11.694265132379099</v>
      </c>
      <c r="J2820">
        <v>12</v>
      </c>
      <c r="K2820">
        <v>2.9</v>
      </c>
      <c r="L2820">
        <v>89.369100000000003</v>
      </c>
      <c r="M2820">
        <v>1.6341463414634201</v>
      </c>
      <c r="N2820" s="1">
        <v>44165.342210648145</v>
      </c>
      <c r="O2820" t="s">
        <v>87</v>
      </c>
      <c r="P2820" s="1">
        <v>43915.582777777781</v>
      </c>
      <c r="Q2820" t="s">
        <v>226</v>
      </c>
      <c r="R2820" t="s">
        <v>4715</v>
      </c>
      <c r="S2820" t="s">
        <v>90</v>
      </c>
      <c r="T2820">
        <v>219</v>
      </c>
      <c r="U2820">
        <v>5</v>
      </c>
      <c r="V2820">
        <v>1054</v>
      </c>
      <c r="W2820">
        <v>982</v>
      </c>
      <c r="X2820">
        <v>1419</v>
      </c>
      <c r="Y2820">
        <v>2382</v>
      </c>
      <c r="Z2820">
        <v>3228</v>
      </c>
      <c r="AA2820">
        <v>229</v>
      </c>
      <c r="AB2820">
        <v>185</v>
      </c>
      <c r="AC2820">
        <v>11</v>
      </c>
      <c r="AD2820">
        <v>2</v>
      </c>
      <c r="AE2820">
        <v>42756</v>
      </c>
      <c r="AF2820">
        <v>4965</v>
      </c>
      <c r="AG2820">
        <v>646</v>
      </c>
      <c r="AH2820">
        <v>54441</v>
      </c>
      <c r="AI2820">
        <v>0</v>
      </c>
      <c r="AJ2820">
        <v>0</v>
      </c>
      <c r="AK2820">
        <v>4100</v>
      </c>
      <c r="AL2820">
        <v>67</v>
      </c>
      <c r="AM2820">
        <v>0</v>
      </c>
      <c r="AN2820">
        <v>223323</v>
      </c>
      <c r="AO2820">
        <v>9065</v>
      </c>
      <c r="AP2820">
        <v>3</v>
      </c>
      <c r="AQ2820">
        <v>0</v>
      </c>
      <c r="AR2820">
        <v>43150</v>
      </c>
      <c r="AS2820">
        <v>40232</v>
      </c>
      <c r="AT2820">
        <v>479</v>
      </c>
      <c r="AU2820">
        <v>71</v>
      </c>
      <c r="AV2820">
        <v>483</v>
      </c>
      <c r="AW2820">
        <v>33</v>
      </c>
      <c r="AX2820">
        <v>0</v>
      </c>
      <c r="AY2820">
        <v>870</v>
      </c>
      <c r="AZ2820">
        <v>982</v>
      </c>
      <c r="BA2820">
        <v>40874</v>
      </c>
      <c r="BB2820">
        <v>509</v>
      </c>
      <c r="BC2820">
        <v>71</v>
      </c>
      <c r="BD2820">
        <v>483</v>
      </c>
      <c r="BE2820">
        <v>33</v>
      </c>
      <c r="BF2820">
        <v>115</v>
      </c>
      <c r="BG2820">
        <v>1065</v>
      </c>
      <c r="BH2820">
        <v>42168</v>
      </c>
      <c r="BI2820">
        <v>6380</v>
      </c>
      <c r="BJ2820">
        <v>4950</v>
      </c>
      <c r="BK2820">
        <v>4720</v>
      </c>
      <c r="BL2820">
        <v>3455</v>
      </c>
      <c r="BM2820">
        <v>43150</v>
      </c>
      <c r="BN2820">
        <v>982</v>
      </c>
      <c r="BO2820">
        <v>18035</v>
      </c>
      <c r="BP2820">
        <v>5610</v>
      </c>
      <c r="BQ2820" s="2">
        <v>3</v>
      </c>
      <c r="BR2820" s="2">
        <v>0</v>
      </c>
      <c r="BS2820" s="2">
        <v>6</v>
      </c>
      <c r="BT2820" s="2">
        <v>0</v>
      </c>
      <c r="BU2820" s="2">
        <v>6</v>
      </c>
      <c r="BV2820" s="2">
        <v>5</v>
      </c>
      <c r="BW2820" s="2">
        <v>5</v>
      </c>
      <c r="BX2820" s="2">
        <v>1</v>
      </c>
      <c r="BY2820" s="2">
        <v>3</v>
      </c>
      <c r="BZ2820" s="2">
        <v>5</v>
      </c>
      <c r="CA2820" s="2">
        <v>6</v>
      </c>
      <c r="CB2820" s="2">
        <v>2</v>
      </c>
      <c r="CC2820" s="2">
        <v>1</v>
      </c>
      <c r="CD2820" s="2">
        <v>2</v>
      </c>
      <c r="CE2820">
        <v>7.0165590794274504</v>
      </c>
      <c r="CF2820">
        <v>3865965363.2226601</v>
      </c>
      <c r="CG2820">
        <v>305061.32802615402</v>
      </c>
      <c r="CH2820" s="2">
        <f t="shared" si="179"/>
        <v>6.9524913093858629</v>
      </c>
      <c r="CI2820" t="str">
        <f t="shared" si="176"/>
        <v>Vermont</v>
      </c>
      <c r="CJ2820" t="str">
        <f t="shared" si="177"/>
        <v>Windham</v>
      </c>
      <c r="CK2820" t="str">
        <f t="shared" si="178"/>
        <v>VT</v>
      </c>
      <c r="CL2820" t="str">
        <f>IF(Table1[[#This Row],[3 Day Avg]]&lt;=25,"Green","Red")</f>
        <v>Green</v>
      </c>
    </row>
    <row r="2821" spans="1:90" x14ac:dyDescent="0.25">
      <c r="A2821">
        <v>2820</v>
      </c>
      <c r="B2821" t="s">
        <v>4716</v>
      </c>
      <c r="C2821" t="s">
        <v>4695</v>
      </c>
      <c r="D2821" t="s">
        <v>4696</v>
      </c>
      <c r="E2821">
        <v>50</v>
      </c>
      <c r="F2821">
        <v>50027</v>
      </c>
      <c r="G2821">
        <v>0.98522167487684698</v>
      </c>
      <c r="H2821">
        <v>367.18</v>
      </c>
      <c r="I2821">
        <v>3.6175523640704701</v>
      </c>
      <c r="J2821">
        <v>9.6</v>
      </c>
      <c r="K2821">
        <v>2.2999999999999998</v>
      </c>
      <c r="L2821">
        <v>94.289000000000001</v>
      </c>
      <c r="M2821">
        <v>1.6341463414634201</v>
      </c>
      <c r="N2821" s="1">
        <v>44165.342210648145</v>
      </c>
      <c r="O2821" t="s">
        <v>87</v>
      </c>
      <c r="P2821" s="1">
        <v>43915.582777777781</v>
      </c>
      <c r="Q2821" t="s">
        <v>226</v>
      </c>
      <c r="R2821" t="s">
        <v>4717</v>
      </c>
      <c r="S2821" t="s">
        <v>90</v>
      </c>
      <c r="T2821">
        <v>203</v>
      </c>
      <c r="U2821">
        <v>2</v>
      </c>
      <c r="V2821">
        <v>1158</v>
      </c>
      <c r="W2821">
        <v>1476</v>
      </c>
      <c r="X2821">
        <v>2297</v>
      </c>
      <c r="Y2821">
        <v>3148</v>
      </c>
      <c r="Z2821">
        <v>4105</v>
      </c>
      <c r="AA2821">
        <v>164</v>
      </c>
      <c r="AB2821">
        <v>50</v>
      </c>
      <c r="AC2821">
        <v>9</v>
      </c>
      <c r="AD2821">
        <v>4</v>
      </c>
      <c r="AE2821">
        <v>55286</v>
      </c>
      <c r="AF2821">
        <v>5227</v>
      </c>
      <c r="AG2821">
        <v>682</v>
      </c>
      <c r="AH2821">
        <v>57438</v>
      </c>
      <c r="AI2821">
        <v>0</v>
      </c>
      <c r="AJ2821">
        <v>0</v>
      </c>
      <c r="AK2821">
        <v>4100</v>
      </c>
      <c r="AL2821">
        <v>67</v>
      </c>
      <c r="AM2821">
        <v>0</v>
      </c>
      <c r="AN2821">
        <v>223323</v>
      </c>
      <c r="AO2821">
        <v>12184</v>
      </c>
      <c r="AP2821">
        <v>2</v>
      </c>
      <c r="AQ2821">
        <v>0</v>
      </c>
      <c r="AR2821">
        <v>55427</v>
      </c>
      <c r="AS2821">
        <v>52510</v>
      </c>
      <c r="AT2821">
        <v>389</v>
      </c>
      <c r="AU2821">
        <v>62</v>
      </c>
      <c r="AV2821">
        <v>465</v>
      </c>
      <c r="AW2821">
        <v>34</v>
      </c>
      <c r="AX2821">
        <v>111</v>
      </c>
      <c r="AY2821">
        <v>988</v>
      </c>
      <c r="AZ2821">
        <v>868</v>
      </c>
      <c r="BA2821">
        <v>53094</v>
      </c>
      <c r="BB2821">
        <v>405</v>
      </c>
      <c r="BC2821">
        <v>62</v>
      </c>
      <c r="BD2821">
        <v>465</v>
      </c>
      <c r="BE2821">
        <v>48</v>
      </c>
      <c r="BF2821">
        <v>247</v>
      </c>
      <c r="BG2821">
        <v>1106</v>
      </c>
      <c r="BH2821">
        <v>54559</v>
      </c>
      <c r="BI2821">
        <v>8337</v>
      </c>
      <c r="BJ2821">
        <v>5417</v>
      </c>
      <c r="BK2821">
        <v>6093</v>
      </c>
      <c r="BL2821">
        <v>4931</v>
      </c>
      <c r="BM2821">
        <v>55427</v>
      </c>
      <c r="BN2821">
        <v>868</v>
      </c>
      <c r="BO2821">
        <v>23396</v>
      </c>
      <c r="BP2821">
        <v>7253</v>
      </c>
      <c r="BQ2821" s="2">
        <v>2</v>
      </c>
      <c r="BR2821" s="2">
        <v>2</v>
      </c>
      <c r="BS2821" s="2">
        <v>12</v>
      </c>
      <c r="BT2821" s="2">
        <v>0</v>
      </c>
      <c r="BU2821" s="2">
        <v>3</v>
      </c>
      <c r="BV2821" s="2">
        <v>1</v>
      </c>
      <c r="BW2821" s="2">
        <v>4</v>
      </c>
      <c r="BX2821" s="2">
        <v>10</v>
      </c>
      <c r="BY2821" s="2">
        <v>6</v>
      </c>
      <c r="BZ2821" s="2">
        <v>5</v>
      </c>
      <c r="CA2821" s="2">
        <v>6</v>
      </c>
      <c r="CB2821" s="2">
        <v>0</v>
      </c>
      <c r="CC2821" s="2">
        <v>0</v>
      </c>
      <c r="CD2821" s="2">
        <v>1</v>
      </c>
      <c r="CE2821">
        <v>3.6175523640704701</v>
      </c>
      <c r="CF2821">
        <v>4824641952.4414101</v>
      </c>
      <c r="CG2821">
        <v>425789.822385912</v>
      </c>
      <c r="CH2821" s="2">
        <f t="shared" si="179"/>
        <v>9.6222659233466246</v>
      </c>
      <c r="CI2821" t="str">
        <f t="shared" si="176"/>
        <v>Vermont</v>
      </c>
      <c r="CJ2821" t="str">
        <f t="shared" si="177"/>
        <v>Windsor</v>
      </c>
      <c r="CK2821" t="str">
        <f t="shared" si="178"/>
        <v>VT</v>
      </c>
      <c r="CL2821" t="str">
        <f>IF(Table1[[#This Row],[3 Day Avg]]&lt;=25,"Green","Red")</f>
        <v>Green</v>
      </c>
    </row>
    <row r="2822" spans="1:90" x14ac:dyDescent="0.25">
      <c r="A2822">
        <v>2821</v>
      </c>
      <c r="B2822" t="s">
        <v>4718</v>
      </c>
      <c r="C2822" t="s">
        <v>4719</v>
      </c>
      <c r="D2822" t="s">
        <v>4720</v>
      </c>
      <c r="E2822">
        <v>51</v>
      </c>
      <c r="F2822">
        <v>51001</v>
      </c>
      <c r="G2822">
        <v>1.5613382899628301</v>
      </c>
      <c r="H2822">
        <v>4149.7</v>
      </c>
      <c r="I2822">
        <v>64.790818215475795</v>
      </c>
      <c r="J2822">
        <v>17.3</v>
      </c>
      <c r="K2822">
        <v>3.8</v>
      </c>
      <c r="L2822">
        <v>59.061999999999998</v>
      </c>
      <c r="M2822">
        <v>1.71991421620568</v>
      </c>
      <c r="N2822" s="1">
        <v>44165.342210648145</v>
      </c>
      <c r="O2822" t="s">
        <v>87</v>
      </c>
      <c r="P2822" s="1">
        <v>43921.109907407408</v>
      </c>
      <c r="Q2822" t="s">
        <v>2141</v>
      </c>
      <c r="R2822" t="s">
        <v>4721</v>
      </c>
      <c r="S2822" t="s">
        <v>90</v>
      </c>
      <c r="T2822">
        <v>1345</v>
      </c>
      <c r="U2822">
        <v>21</v>
      </c>
      <c r="V2822">
        <v>878</v>
      </c>
      <c r="W2822">
        <v>728</v>
      </c>
      <c r="X2822">
        <v>1379</v>
      </c>
      <c r="Y2822">
        <v>2003</v>
      </c>
      <c r="Z2822">
        <v>2183</v>
      </c>
      <c r="AA2822">
        <v>52</v>
      </c>
      <c r="AB2822">
        <v>46</v>
      </c>
      <c r="AC2822">
        <v>10</v>
      </c>
      <c r="AD2822">
        <v>3</v>
      </c>
      <c r="AE2822">
        <v>32412</v>
      </c>
      <c r="AF2822">
        <v>5552</v>
      </c>
      <c r="AG2822">
        <v>639</v>
      </c>
      <c r="AH2822">
        <v>42879</v>
      </c>
      <c r="AI2822">
        <v>0</v>
      </c>
      <c r="AJ2822">
        <v>0</v>
      </c>
      <c r="AK2822">
        <v>235942</v>
      </c>
      <c r="AL2822">
        <v>4058</v>
      </c>
      <c r="AM2822">
        <v>0</v>
      </c>
      <c r="AN2822">
        <v>3335840</v>
      </c>
      <c r="AO2822">
        <v>7171</v>
      </c>
      <c r="AP2822">
        <v>5</v>
      </c>
      <c r="AQ2822">
        <v>0</v>
      </c>
      <c r="AR2822">
        <v>32742</v>
      </c>
      <c r="AS2822">
        <v>19691</v>
      </c>
      <c r="AT2822">
        <v>9569</v>
      </c>
      <c r="AU2822">
        <v>176</v>
      </c>
      <c r="AV2822">
        <v>74</v>
      </c>
      <c r="AW2822">
        <v>0</v>
      </c>
      <c r="AX2822">
        <v>56</v>
      </c>
      <c r="AY2822">
        <v>242</v>
      </c>
      <c r="AZ2822">
        <v>2934</v>
      </c>
      <c r="BA2822">
        <v>22372</v>
      </c>
      <c r="BB2822">
        <v>9574</v>
      </c>
      <c r="BC2822">
        <v>176</v>
      </c>
      <c r="BD2822">
        <v>74</v>
      </c>
      <c r="BE2822">
        <v>0</v>
      </c>
      <c r="BF2822">
        <v>230</v>
      </c>
      <c r="BG2822">
        <v>316</v>
      </c>
      <c r="BH2822">
        <v>29808</v>
      </c>
      <c r="BI2822">
        <v>5764</v>
      </c>
      <c r="BJ2822">
        <v>3383</v>
      </c>
      <c r="BK2822">
        <v>3524</v>
      </c>
      <c r="BL2822">
        <v>2985</v>
      </c>
      <c r="BM2822">
        <v>32742</v>
      </c>
      <c r="BN2822">
        <v>2934</v>
      </c>
      <c r="BO2822">
        <v>12900</v>
      </c>
      <c r="BP2822">
        <v>4186</v>
      </c>
      <c r="BQ2822" s="2">
        <v>5</v>
      </c>
      <c r="BR2822" s="2">
        <v>10</v>
      </c>
      <c r="BS2822" s="2">
        <v>6</v>
      </c>
      <c r="BT2822" s="2">
        <v>9</v>
      </c>
      <c r="BU2822" s="2">
        <v>5</v>
      </c>
      <c r="BV2822" s="2">
        <v>2</v>
      </c>
      <c r="BW2822" s="2">
        <v>8</v>
      </c>
      <c r="BX2822" s="2">
        <v>12</v>
      </c>
      <c r="BY2822" s="2">
        <v>6</v>
      </c>
      <c r="BZ2822" s="2">
        <v>3</v>
      </c>
      <c r="CA2822" s="2">
        <v>9</v>
      </c>
      <c r="CB2822" s="2">
        <v>4</v>
      </c>
      <c r="CC2822" s="2">
        <v>8</v>
      </c>
      <c r="CD2822" s="2">
        <v>3</v>
      </c>
      <c r="CE2822">
        <v>15.426385289399001</v>
      </c>
      <c r="CF2822">
        <v>1904593186.1054699</v>
      </c>
      <c r="CG2822">
        <v>1597565.4072239799</v>
      </c>
      <c r="CH2822" s="2">
        <f t="shared" si="179"/>
        <v>21.379268218190703</v>
      </c>
      <c r="CI2822" t="str">
        <f t="shared" si="176"/>
        <v>Virginia</v>
      </c>
      <c r="CJ2822" t="str">
        <f t="shared" si="177"/>
        <v>Accomack</v>
      </c>
      <c r="CK2822" t="str">
        <f t="shared" si="178"/>
        <v>VA</v>
      </c>
      <c r="CL2822" t="str">
        <f>IF(Table1[[#This Row],[3 Day Avg]]&lt;=25,"Green","Red")</f>
        <v>Green</v>
      </c>
    </row>
    <row r="2823" spans="1:90" x14ac:dyDescent="0.25">
      <c r="A2823">
        <v>2822</v>
      </c>
      <c r="B2823" t="s">
        <v>4722</v>
      </c>
      <c r="C2823" t="s">
        <v>4719</v>
      </c>
      <c r="D2823" t="s">
        <v>4720</v>
      </c>
      <c r="E2823">
        <v>51</v>
      </c>
      <c r="F2823">
        <v>51003</v>
      </c>
      <c r="G2823">
        <v>1.4188124014713599</v>
      </c>
      <c r="H2823">
        <v>1750.4</v>
      </c>
      <c r="I2823">
        <v>24.834893945804701</v>
      </c>
      <c r="J2823">
        <v>8.6999999999999993</v>
      </c>
      <c r="K2823">
        <v>2.7</v>
      </c>
      <c r="L2823">
        <v>110.7328</v>
      </c>
      <c r="M2823">
        <v>1.71991421620568</v>
      </c>
      <c r="N2823" s="1">
        <v>44165.342210648145</v>
      </c>
      <c r="O2823" t="s">
        <v>87</v>
      </c>
      <c r="P2823" s="1">
        <v>43921.060763888891</v>
      </c>
      <c r="Q2823" t="s">
        <v>4723</v>
      </c>
      <c r="R2823" t="s">
        <v>4724</v>
      </c>
      <c r="S2823" t="s">
        <v>90</v>
      </c>
      <c r="T2823">
        <v>1903</v>
      </c>
      <c r="U2823">
        <v>27</v>
      </c>
      <c r="V2823">
        <v>2843</v>
      </c>
      <c r="W2823">
        <v>2048</v>
      </c>
      <c r="X2823">
        <v>3212</v>
      </c>
      <c r="Y2823">
        <v>4020</v>
      </c>
      <c r="Z2823">
        <v>6324</v>
      </c>
      <c r="AA2823">
        <v>266</v>
      </c>
      <c r="AB2823">
        <v>240</v>
      </c>
      <c r="AC2823">
        <v>18</v>
      </c>
      <c r="AD2823">
        <v>8</v>
      </c>
      <c r="AE2823">
        <v>108718</v>
      </c>
      <c r="AF2823">
        <v>8912</v>
      </c>
      <c r="AG2823">
        <v>1495</v>
      </c>
      <c r="AH2823">
        <v>80392</v>
      </c>
      <c r="AI2823">
        <v>0</v>
      </c>
      <c r="AJ2823">
        <v>0</v>
      </c>
      <c r="AK2823">
        <v>235942</v>
      </c>
      <c r="AL2823">
        <v>4058</v>
      </c>
      <c r="AM2823">
        <v>0</v>
      </c>
      <c r="AN2823">
        <v>3335840</v>
      </c>
      <c r="AO2823">
        <v>18447</v>
      </c>
      <c r="AP2823">
        <v>7</v>
      </c>
      <c r="AQ2823">
        <v>0</v>
      </c>
      <c r="AR2823">
        <v>106355</v>
      </c>
      <c r="AS2823">
        <v>81835</v>
      </c>
      <c r="AT2823">
        <v>10314</v>
      </c>
      <c r="AU2823">
        <v>186</v>
      </c>
      <c r="AV2823">
        <v>5612</v>
      </c>
      <c r="AW2823">
        <v>30</v>
      </c>
      <c r="AX2823">
        <v>126</v>
      </c>
      <c r="AY2823">
        <v>2084</v>
      </c>
      <c r="AZ2823">
        <v>6168</v>
      </c>
      <c r="BA2823">
        <v>86739</v>
      </c>
      <c r="BB2823">
        <v>10375</v>
      </c>
      <c r="BC2823">
        <v>209</v>
      </c>
      <c r="BD2823">
        <v>5626</v>
      </c>
      <c r="BE2823">
        <v>30</v>
      </c>
      <c r="BF2823">
        <v>1131</v>
      </c>
      <c r="BG2823">
        <v>2245</v>
      </c>
      <c r="BH2823">
        <v>100187</v>
      </c>
      <c r="BI2823">
        <v>17892</v>
      </c>
      <c r="BJ2823">
        <v>16575</v>
      </c>
      <c r="BK2823">
        <v>13745</v>
      </c>
      <c r="BL2823">
        <v>8103</v>
      </c>
      <c r="BM2823">
        <v>106355</v>
      </c>
      <c r="BN2823">
        <v>6168</v>
      </c>
      <c r="BO2823">
        <v>39696</v>
      </c>
      <c r="BP2823">
        <v>10344</v>
      </c>
      <c r="BQ2823" s="2">
        <v>7</v>
      </c>
      <c r="BR2823" s="2">
        <v>10</v>
      </c>
      <c r="BS2823" s="2">
        <v>16</v>
      </c>
      <c r="BT2823" s="2">
        <v>30</v>
      </c>
      <c r="BU2823" s="2">
        <v>6</v>
      </c>
      <c r="BV2823" s="2">
        <v>13</v>
      </c>
      <c r="BW2823" s="2">
        <v>18</v>
      </c>
      <c r="BX2823" s="2">
        <v>17</v>
      </c>
      <c r="BY2823" s="2">
        <v>19</v>
      </c>
      <c r="BZ2823" s="2">
        <v>12</v>
      </c>
      <c r="CA2823" s="2">
        <v>13</v>
      </c>
      <c r="CB2823" s="2">
        <v>11</v>
      </c>
      <c r="CC2823" s="2">
        <v>8</v>
      </c>
      <c r="CD2823" s="2">
        <v>14</v>
      </c>
      <c r="CE2823">
        <v>6.4386762081716</v>
      </c>
      <c r="CF2823">
        <v>3033753924.3867202</v>
      </c>
      <c r="CG2823">
        <v>289050.87357191602</v>
      </c>
      <c r="CH2823" s="2">
        <f t="shared" si="179"/>
        <v>10.342720135395609</v>
      </c>
      <c r="CI2823" t="str">
        <f t="shared" si="176"/>
        <v>Virginia</v>
      </c>
      <c r="CJ2823" t="str">
        <f t="shared" si="177"/>
        <v>Albemarle</v>
      </c>
      <c r="CK2823" t="str">
        <f t="shared" si="178"/>
        <v>VA</v>
      </c>
      <c r="CL2823" t="str">
        <f>IF(Table1[[#This Row],[3 Day Avg]]&lt;=25,"Green","Red")</f>
        <v>Green</v>
      </c>
    </row>
    <row r="2824" spans="1:90" x14ac:dyDescent="0.25">
      <c r="A2824">
        <v>2823</v>
      </c>
      <c r="B2824" t="s">
        <v>3252</v>
      </c>
      <c r="C2824" t="s">
        <v>4719</v>
      </c>
      <c r="D2824" t="s">
        <v>4720</v>
      </c>
      <c r="E2824">
        <v>51</v>
      </c>
      <c r="F2824">
        <v>51005</v>
      </c>
      <c r="G2824">
        <v>2.2012578616352201</v>
      </c>
      <c r="H2824">
        <v>2132.8000000000002</v>
      </c>
      <c r="I2824">
        <v>46.948356807511701</v>
      </c>
      <c r="J2824">
        <v>14.8</v>
      </c>
      <c r="K2824">
        <v>3.8</v>
      </c>
      <c r="L2824">
        <v>64.101900000000001</v>
      </c>
      <c r="M2824">
        <v>1.71991421620568</v>
      </c>
      <c r="N2824" s="1">
        <v>44165.342210648145</v>
      </c>
      <c r="O2824" t="s">
        <v>87</v>
      </c>
      <c r="P2824" s="1">
        <v>43921.060763888891</v>
      </c>
      <c r="Q2824" t="s">
        <v>4723</v>
      </c>
      <c r="R2824" t="s">
        <v>4725</v>
      </c>
      <c r="S2824" t="s">
        <v>90</v>
      </c>
      <c r="T2824">
        <v>318</v>
      </c>
      <c r="U2824">
        <v>7</v>
      </c>
      <c r="V2824">
        <v>476</v>
      </c>
      <c r="W2824">
        <v>458</v>
      </c>
      <c r="X2824">
        <v>599</v>
      </c>
      <c r="Y2824">
        <v>875</v>
      </c>
      <c r="Z2824">
        <v>1153</v>
      </c>
      <c r="AA2824">
        <v>205</v>
      </c>
      <c r="AB2824">
        <v>95</v>
      </c>
      <c r="AC2824">
        <v>10</v>
      </c>
      <c r="AD2824">
        <v>2</v>
      </c>
      <c r="AE2824">
        <v>14910</v>
      </c>
      <c r="AF2824">
        <v>2164</v>
      </c>
      <c r="AG2824">
        <v>261</v>
      </c>
      <c r="AH2824">
        <v>46538</v>
      </c>
      <c r="AI2824">
        <v>0</v>
      </c>
      <c r="AJ2824">
        <v>0</v>
      </c>
      <c r="AK2824">
        <v>235942</v>
      </c>
      <c r="AL2824">
        <v>4058</v>
      </c>
      <c r="AM2824">
        <v>0</v>
      </c>
      <c r="AN2824">
        <v>3335840</v>
      </c>
      <c r="AO2824">
        <v>3561</v>
      </c>
      <c r="AP2824">
        <v>2</v>
      </c>
      <c r="AQ2824">
        <v>0</v>
      </c>
      <c r="AR2824">
        <v>15286</v>
      </c>
      <c r="AS2824">
        <v>13992</v>
      </c>
      <c r="AT2824">
        <v>823</v>
      </c>
      <c r="AU2824">
        <v>0</v>
      </c>
      <c r="AV2824">
        <v>11</v>
      </c>
      <c r="AW2824">
        <v>7</v>
      </c>
      <c r="AX2824">
        <v>47</v>
      </c>
      <c r="AY2824">
        <v>188</v>
      </c>
      <c r="AZ2824">
        <v>218</v>
      </c>
      <c r="BA2824">
        <v>14065</v>
      </c>
      <c r="BB2824">
        <v>823</v>
      </c>
      <c r="BC2824">
        <v>0</v>
      </c>
      <c r="BD2824">
        <v>11</v>
      </c>
      <c r="BE2824">
        <v>7</v>
      </c>
      <c r="BF2824">
        <v>91</v>
      </c>
      <c r="BG2824">
        <v>289</v>
      </c>
      <c r="BH2824">
        <v>15068</v>
      </c>
      <c r="BI2824">
        <v>2312</v>
      </c>
      <c r="BJ2824">
        <v>1698</v>
      </c>
      <c r="BK2824">
        <v>1575</v>
      </c>
      <c r="BL2824">
        <v>1533</v>
      </c>
      <c r="BM2824">
        <v>15286</v>
      </c>
      <c r="BN2824">
        <v>218</v>
      </c>
      <c r="BO2824">
        <v>6140</v>
      </c>
      <c r="BP2824">
        <v>2028</v>
      </c>
      <c r="BQ2824" s="2">
        <v>2</v>
      </c>
      <c r="BR2824" s="2">
        <v>3</v>
      </c>
      <c r="BS2824" s="2">
        <v>6</v>
      </c>
      <c r="BT2824" s="2">
        <v>6</v>
      </c>
      <c r="BU2824" s="2">
        <v>8</v>
      </c>
      <c r="BV2824" s="2">
        <v>13</v>
      </c>
      <c r="BW2824" s="2">
        <v>4</v>
      </c>
      <c r="BX2824" s="2">
        <v>5</v>
      </c>
      <c r="BY2824" s="2">
        <v>9</v>
      </c>
      <c r="BZ2824" s="2">
        <v>3</v>
      </c>
      <c r="CA2824" s="2">
        <v>14</v>
      </c>
      <c r="CB2824" s="2">
        <v>-1</v>
      </c>
      <c r="CC2824" s="2">
        <v>8</v>
      </c>
      <c r="CD2824" s="2">
        <v>-1</v>
      </c>
      <c r="CE2824">
        <v>13.4138162307176</v>
      </c>
      <c r="CF2824">
        <v>1868620869.6953101</v>
      </c>
      <c r="CG2824">
        <v>255958.81335399099</v>
      </c>
      <c r="CH2824" s="2">
        <f t="shared" si="179"/>
        <v>23.987090583976624</v>
      </c>
      <c r="CI2824" t="str">
        <f t="shared" si="176"/>
        <v>Virginia</v>
      </c>
      <c r="CJ2824" t="str">
        <f t="shared" si="177"/>
        <v>Alleghany</v>
      </c>
      <c r="CK2824" t="str">
        <f t="shared" si="178"/>
        <v>VA</v>
      </c>
      <c r="CL2824" t="str">
        <f>IF(Table1[[#This Row],[3 Day Avg]]&lt;=25,"Green","Red")</f>
        <v>Green</v>
      </c>
    </row>
    <row r="2825" spans="1:90" x14ac:dyDescent="0.25">
      <c r="A2825">
        <v>2824</v>
      </c>
      <c r="B2825" t="s">
        <v>4726</v>
      </c>
      <c r="C2825" t="s">
        <v>4719</v>
      </c>
      <c r="D2825" t="s">
        <v>4720</v>
      </c>
      <c r="E2825">
        <v>51</v>
      </c>
      <c r="F2825">
        <v>51007</v>
      </c>
      <c r="G2825">
        <v>2.8169014084507</v>
      </c>
      <c r="H2825">
        <v>1636.82</v>
      </c>
      <c r="I2825">
        <v>46.107738415430703</v>
      </c>
      <c r="J2825">
        <v>9.9</v>
      </c>
      <c r="K2825">
        <v>3.2</v>
      </c>
      <c r="L2825">
        <v>78.898099999999999</v>
      </c>
      <c r="M2825">
        <v>0</v>
      </c>
      <c r="N2825" s="1">
        <v>44165.342210648145</v>
      </c>
      <c r="O2825" t="s">
        <v>87</v>
      </c>
      <c r="P2825" s="1">
        <v>43921.060763888891</v>
      </c>
      <c r="Q2825" t="s">
        <v>4723</v>
      </c>
      <c r="R2825" t="s">
        <v>4727</v>
      </c>
      <c r="S2825" t="s">
        <v>90</v>
      </c>
      <c r="T2825">
        <v>213</v>
      </c>
      <c r="U2825">
        <v>6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13013</v>
      </c>
      <c r="AF2825">
        <v>1273</v>
      </c>
      <c r="AG2825">
        <v>201</v>
      </c>
      <c r="AH2825">
        <v>57280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3335840</v>
      </c>
      <c r="AO2825">
        <v>0</v>
      </c>
      <c r="AP2825">
        <v>3</v>
      </c>
      <c r="AQ2825">
        <v>0</v>
      </c>
      <c r="AR2825">
        <v>12854</v>
      </c>
      <c r="AS2825">
        <v>9426</v>
      </c>
      <c r="AT2825">
        <v>2737</v>
      </c>
      <c r="AU2825">
        <v>31</v>
      </c>
      <c r="AV2825">
        <v>0</v>
      </c>
      <c r="AW2825">
        <v>0</v>
      </c>
      <c r="AX2825">
        <v>0</v>
      </c>
      <c r="AY2825">
        <v>277</v>
      </c>
      <c r="AZ2825">
        <v>383</v>
      </c>
      <c r="BA2825">
        <v>9738</v>
      </c>
      <c r="BB2825">
        <v>2737</v>
      </c>
      <c r="BC2825">
        <v>31</v>
      </c>
      <c r="BD2825">
        <v>0</v>
      </c>
      <c r="BE2825">
        <v>0</v>
      </c>
      <c r="BF2825">
        <v>0</v>
      </c>
      <c r="BG2825">
        <v>348</v>
      </c>
      <c r="BH2825">
        <v>12471</v>
      </c>
      <c r="BI2825">
        <v>2235</v>
      </c>
      <c r="BJ2825">
        <v>1589</v>
      </c>
      <c r="BK2825">
        <v>1307</v>
      </c>
      <c r="BL2825">
        <v>935</v>
      </c>
      <c r="BM2825">
        <v>12854</v>
      </c>
      <c r="BN2825">
        <v>383</v>
      </c>
      <c r="BO2825">
        <v>5298</v>
      </c>
      <c r="BP2825">
        <v>1490</v>
      </c>
      <c r="BQ2825" s="2">
        <v>3</v>
      </c>
      <c r="BR2825" s="2">
        <v>6</v>
      </c>
      <c r="BS2825" s="2">
        <v>4</v>
      </c>
      <c r="BT2825" s="2">
        <v>4</v>
      </c>
      <c r="BU2825" s="2">
        <v>4</v>
      </c>
      <c r="BV2825" s="2">
        <v>2</v>
      </c>
      <c r="BW2825" s="2">
        <v>12</v>
      </c>
      <c r="BX2825" s="2">
        <v>4</v>
      </c>
      <c r="BY2825" s="2">
        <v>4</v>
      </c>
      <c r="BZ2825" s="2">
        <v>5</v>
      </c>
      <c r="CA2825" s="2">
        <v>1</v>
      </c>
      <c r="CB2825" s="2">
        <v>0</v>
      </c>
      <c r="CC2825" s="2">
        <v>1</v>
      </c>
      <c r="CD2825" s="2">
        <v>2</v>
      </c>
      <c r="CE2825">
        <v>23.053869207715401</v>
      </c>
      <c r="CF2825">
        <v>1472326669.78125</v>
      </c>
      <c r="CG2825">
        <v>216732.87118222099</v>
      </c>
      <c r="CH2825" s="2">
        <f t="shared" si="179"/>
        <v>33.711944401224002</v>
      </c>
      <c r="CI2825" t="str">
        <f t="shared" si="176"/>
        <v>Virginia</v>
      </c>
      <c r="CJ2825" t="str">
        <f t="shared" si="177"/>
        <v>Amelia</v>
      </c>
      <c r="CK2825" t="str">
        <f t="shared" si="178"/>
        <v>VA</v>
      </c>
      <c r="CL2825" t="str">
        <f>IF(Table1[[#This Row],[3 Day Avg]]&lt;=25,"Green","Red")</f>
        <v>Red</v>
      </c>
    </row>
    <row r="2826" spans="1:90" x14ac:dyDescent="0.25">
      <c r="A2826">
        <v>2825</v>
      </c>
      <c r="B2826" t="s">
        <v>4728</v>
      </c>
      <c r="C2826" t="s">
        <v>4719</v>
      </c>
      <c r="D2826" t="s">
        <v>4720</v>
      </c>
      <c r="E2826">
        <v>51</v>
      </c>
      <c r="F2826">
        <v>51009</v>
      </c>
      <c r="G2826">
        <v>0.73349633251833701</v>
      </c>
      <c r="H2826">
        <v>2583.21</v>
      </c>
      <c r="I2826">
        <v>18.947767321417299</v>
      </c>
      <c r="J2826">
        <v>13</v>
      </c>
      <c r="K2826">
        <v>3.3</v>
      </c>
      <c r="L2826">
        <v>69.669399999999996</v>
      </c>
      <c r="M2826">
        <v>0</v>
      </c>
      <c r="N2826" s="1">
        <v>44165.342210648145</v>
      </c>
      <c r="O2826" t="s">
        <v>87</v>
      </c>
      <c r="P2826" s="1">
        <v>43921.060763888891</v>
      </c>
      <c r="Q2826" t="s">
        <v>4723</v>
      </c>
      <c r="R2826" t="s">
        <v>4729</v>
      </c>
      <c r="S2826" t="s">
        <v>90</v>
      </c>
      <c r="T2826">
        <v>818</v>
      </c>
      <c r="U2826">
        <v>6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31666</v>
      </c>
      <c r="AF2826">
        <v>3969</v>
      </c>
      <c r="AG2826">
        <v>488</v>
      </c>
      <c r="AH2826">
        <v>50580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3335840</v>
      </c>
      <c r="AO2826">
        <v>0</v>
      </c>
      <c r="AP2826">
        <v>8</v>
      </c>
      <c r="AQ2826">
        <v>0</v>
      </c>
      <c r="AR2826">
        <v>31882</v>
      </c>
      <c r="AS2826">
        <v>23951</v>
      </c>
      <c r="AT2826">
        <v>5665</v>
      </c>
      <c r="AU2826">
        <v>123</v>
      </c>
      <c r="AV2826">
        <v>152</v>
      </c>
      <c r="AW2826">
        <v>22</v>
      </c>
      <c r="AX2826">
        <v>0</v>
      </c>
      <c r="AY2826">
        <v>1195</v>
      </c>
      <c r="AZ2826">
        <v>774</v>
      </c>
      <c r="BA2826">
        <v>24604</v>
      </c>
      <c r="BB2826">
        <v>5670</v>
      </c>
      <c r="BC2826">
        <v>123</v>
      </c>
      <c r="BD2826">
        <v>152</v>
      </c>
      <c r="BE2826">
        <v>22</v>
      </c>
      <c r="BF2826">
        <v>112</v>
      </c>
      <c r="BG2826">
        <v>1199</v>
      </c>
      <c r="BH2826">
        <v>31108</v>
      </c>
      <c r="BI2826">
        <v>5260</v>
      </c>
      <c r="BJ2826">
        <v>4028</v>
      </c>
      <c r="BK2826">
        <v>3571</v>
      </c>
      <c r="BL2826">
        <v>2735</v>
      </c>
      <c r="BM2826">
        <v>31882</v>
      </c>
      <c r="BN2826">
        <v>774</v>
      </c>
      <c r="BO2826">
        <v>12639</v>
      </c>
      <c r="BP2826">
        <v>3649</v>
      </c>
      <c r="BQ2826" s="2">
        <v>8</v>
      </c>
      <c r="BR2826" s="2">
        <v>19</v>
      </c>
      <c r="BS2826" s="2">
        <v>6</v>
      </c>
      <c r="BT2826" s="2">
        <v>16</v>
      </c>
      <c r="BU2826" s="2">
        <v>14</v>
      </c>
      <c r="BV2826" s="2">
        <v>20</v>
      </c>
      <c r="BW2826" s="2">
        <v>9</v>
      </c>
      <c r="BX2826" s="2">
        <v>11</v>
      </c>
      <c r="BY2826" s="2">
        <v>5</v>
      </c>
      <c r="BZ2826" s="2">
        <v>11</v>
      </c>
      <c r="CA2826" s="2">
        <v>6</v>
      </c>
      <c r="CB2826" s="2">
        <v>2</v>
      </c>
      <c r="CC2826" s="2">
        <v>13</v>
      </c>
      <c r="CD2826" s="2">
        <v>10</v>
      </c>
      <c r="CE2826">
        <v>25.263689761889701</v>
      </c>
      <c r="CF2826">
        <v>1979858829.4804699</v>
      </c>
      <c r="CG2826">
        <v>229415.91776919601</v>
      </c>
      <c r="CH2826" s="2">
        <f t="shared" si="179"/>
        <v>34.502226961922091</v>
      </c>
      <c r="CI2826" t="str">
        <f t="shared" si="176"/>
        <v>Virginia</v>
      </c>
      <c r="CJ2826" t="str">
        <f t="shared" si="177"/>
        <v>Amherst</v>
      </c>
      <c r="CK2826" t="str">
        <f t="shared" si="178"/>
        <v>VA</v>
      </c>
      <c r="CL2826" t="str">
        <f>IF(Table1[[#This Row],[3 Day Avg]]&lt;=25,"Green","Red")</f>
        <v>Red</v>
      </c>
    </row>
    <row r="2827" spans="1:90" x14ac:dyDescent="0.25">
      <c r="A2827">
        <v>2826</v>
      </c>
      <c r="B2827" t="s">
        <v>4730</v>
      </c>
      <c r="C2827" t="s">
        <v>4719</v>
      </c>
      <c r="D2827" t="s">
        <v>4720</v>
      </c>
      <c r="E2827">
        <v>51</v>
      </c>
      <c r="F2827">
        <v>51011</v>
      </c>
      <c r="G2827">
        <v>1.4925373134328399</v>
      </c>
      <c r="H2827">
        <v>2537.7199999999998</v>
      </c>
      <c r="I2827">
        <v>37.876396692127997</v>
      </c>
      <c r="J2827">
        <v>13.5</v>
      </c>
      <c r="K2827">
        <v>3.6</v>
      </c>
      <c r="L2827">
        <v>70.428399999999996</v>
      </c>
      <c r="M2827">
        <v>0</v>
      </c>
      <c r="N2827" s="1">
        <v>44165.342210648145</v>
      </c>
      <c r="O2827" t="s">
        <v>87</v>
      </c>
      <c r="P2827" s="1">
        <v>43921.060763888891</v>
      </c>
      <c r="Q2827" t="s">
        <v>4723</v>
      </c>
      <c r="R2827" t="s">
        <v>4731</v>
      </c>
      <c r="S2827" t="s">
        <v>90</v>
      </c>
      <c r="T2827">
        <v>402</v>
      </c>
      <c r="U2827">
        <v>6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15841</v>
      </c>
      <c r="AF2827">
        <v>2123</v>
      </c>
      <c r="AG2827">
        <v>258</v>
      </c>
      <c r="AH2827">
        <v>51131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3335840</v>
      </c>
      <c r="AO2827">
        <v>0</v>
      </c>
      <c r="AP2827">
        <v>6</v>
      </c>
      <c r="AQ2827">
        <v>0</v>
      </c>
      <c r="AR2827">
        <v>15577</v>
      </c>
      <c r="AS2827">
        <v>11945</v>
      </c>
      <c r="AT2827">
        <v>3079</v>
      </c>
      <c r="AU2827">
        <v>12</v>
      </c>
      <c r="AV2827">
        <v>24</v>
      </c>
      <c r="AW2827">
        <v>0</v>
      </c>
      <c r="AX2827">
        <v>0</v>
      </c>
      <c r="AY2827">
        <v>289</v>
      </c>
      <c r="AZ2827">
        <v>228</v>
      </c>
      <c r="BA2827">
        <v>12125</v>
      </c>
      <c r="BB2827">
        <v>3088</v>
      </c>
      <c r="BC2827">
        <v>12</v>
      </c>
      <c r="BD2827">
        <v>24</v>
      </c>
      <c r="BE2827">
        <v>0</v>
      </c>
      <c r="BF2827">
        <v>34</v>
      </c>
      <c r="BG2827">
        <v>294</v>
      </c>
      <c r="BH2827">
        <v>15349</v>
      </c>
      <c r="BI2827">
        <v>2707</v>
      </c>
      <c r="BJ2827">
        <v>1781</v>
      </c>
      <c r="BK2827">
        <v>1806</v>
      </c>
      <c r="BL2827">
        <v>1297</v>
      </c>
      <c r="BM2827">
        <v>15577</v>
      </c>
      <c r="BN2827">
        <v>228</v>
      </c>
      <c r="BO2827">
        <v>6183</v>
      </c>
      <c r="BP2827">
        <v>1803</v>
      </c>
      <c r="BQ2827" s="2">
        <v>6</v>
      </c>
      <c r="BR2827" s="2">
        <v>2</v>
      </c>
      <c r="BS2827" s="2">
        <v>2</v>
      </c>
      <c r="BT2827" s="2">
        <v>5</v>
      </c>
      <c r="BU2827" s="2">
        <v>4</v>
      </c>
      <c r="BV2827" s="2">
        <v>4</v>
      </c>
      <c r="BW2827" s="2">
        <v>1</v>
      </c>
      <c r="BX2827" s="2">
        <v>5</v>
      </c>
      <c r="BY2827" s="2">
        <v>2</v>
      </c>
      <c r="BZ2827" s="2">
        <v>9</v>
      </c>
      <c r="CA2827" s="2">
        <v>4</v>
      </c>
      <c r="CB2827" s="2">
        <v>3</v>
      </c>
      <c r="CC2827" s="2">
        <v>4</v>
      </c>
      <c r="CD2827" s="2">
        <v>4</v>
      </c>
      <c r="CE2827">
        <v>37.876396692127997</v>
      </c>
      <c r="CF2827">
        <v>1378098022.01563</v>
      </c>
      <c r="CG2827">
        <v>168734.976592044</v>
      </c>
      <c r="CH2827" s="2">
        <f t="shared" si="179"/>
        <v>21.399071280306437</v>
      </c>
      <c r="CI2827" t="str">
        <f t="shared" si="176"/>
        <v>Virginia</v>
      </c>
      <c r="CJ2827" t="str">
        <f t="shared" si="177"/>
        <v>Appomattox</v>
      </c>
      <c r="CK2827" t="str">
        <f t="shared" si="178"/>
        <v>VA</v>
      </c>
      <c r="CL2827" t="str">
        <f>IF(Table1[[#This Row],[3 Day Avg]]&lt;=25,"Green","Red")</f>
        <v>Green</v>
      </c>
    </row>
    <row r="2828" spans="1:90" x14ac:dyDescent="0.25">
      <c r="A2828">
        <v>2827</v>
      </c>
      <c r="B2828" t="s">
        <v>4732</v>
      </c>
      <c r="C2828" t="s">
        <v>4719</v>
      </c>
      <c r="D2828" t="s">
        <v>4720</v>
      </c>
      <c r="E2828">
        <v>51</v>
      </c>
      <c r="F2828">
        <v>51013</v>
      </c>
      <c r="G2828">
        <v>2.50798722044728</v>
      </c>
      <c r="H2828">
        <v>2635.56</v>
      </c>
      <c r="I2828">
        <v>66.0994185777258</v>
      </c>
      <c r="J2828">
        <v>6.3</v>
      </c>
      <c r="K2828">
        <v>2</v>
      </c>
      <c r="L2828">
        <v>166.59780000000001</v>
      </c>
      <c r="M2828">
        <v>1.71991421620568</v>
      </c>
      <c r="N2828" s="1">
        <v>44165.342210648145</v>
      </c>
      <c r="O2828" t="s">
        <v>87</v>
      </c>
      <c r="P2828" s="1">
        <v>43921.073414351849</v>
      </c>
      <c r="Q2828" t="s">
        <v>4723</v>
      </c>
      <c r="R2828" t="s">
        <v>4733</v>
      </c>
      <c r="S2828" t="s">
        <v>90</v>
      </c>
      <c r="T2828">
        <v>6260</v>
      </c>
      <c r="U2828">
        <v>157</v>
      </c>
      <c r="V2828">
        <v>2935</v>
      </c>
      <c r="W2828">
        <v>2501</v>
      </c>
      <c r="X2828">
        <v>3454</v>
      </c>
      <c r="Y2828">
        <v>5982</v>
      </c>
      <c r="Z2828">
        <v>8611</v>
      </c>
      <c r="AA2828">
        <v>394</v>
      </c>
      <c r="AB2828">
        <v>305</v>
      </c>
      <c r="AC2828">
        <v>32</v>
      </c>
      <c r="AD2828">
        <v>11</v>
      </c>
      <c r="AE2828">
        <v>237521</v>
      </c>
      <c r="AF2828">
        <v>14842</v>
      </c>
      <c r="AG2828">
        <v>3028</v>
      </c>
      <c r="AH2828">
        <v>120950</v>
      </c>
      <c r="AI2828">
        <v>0</v>
      </c>
      <c r="AJ2828">
        <v>0</v>
      </c>
      <c r="AK2828">
        <v>235942</v>
      </c>
      <c r="AL2828">
        <v>4058</v>
      </c>
      <c r="AM2828">
        <v>0</v>
      </c>
      <c r="AN2828">
        <v>3335840</v>
      </c>
      <c r="AO2828">
        <v>23483</v>
      </c>
      <c r="AP2828">
        <v>57</v>
      </c>
      <c r="AQ2828">
        <v>0</v>
      </c>
      <c r="AR2828">
        <v>231803</v>
      </c>
      <c r="AS2828">
        <v>143154</v>
      </c>
      <c r="AT2828">
        <v>20048</v>
      </c>
      <c r="AU2828">
        <v>606</v>
      </c>
      <c r="AV2828">
        <v>23874</v>
      </c>
      <c r="AW2828">
        <v>202</v>
      </c>
      <c r="AX2828">
        <v>978</v>
      </c>
      <c r="AY2828">
        <v>6761</v>
      </c>
      <c r="AZ2828">
        <v>36180</v>
      </c>
      <c r="BA2828">
        <v>165609</v>
      </c>
      <c r="BB2828">
        <v>20777</v>
      </c>
      <c r="BC2828">
        <v>870</v>
      </c>
      <c r="BD2828">
        <v>23992</v>
      </c>
      <c r="BE2828">
        <v>260</v>
      </c>
      <c r="BF2828">
        <v>11833</v>
      </c>
      <c r="BG2828">
        <v>8462</v>
      </c>
      <c r="BH2828">
        <v>195623</v>
      </c>
      <c r="BI2828">
        <v>35463</v>
      </c>
      <c r="BJ2828">
        <v>23851</v>
      </c>
      <c r="BK2828">
        <v>58835</v>
      </c>
      <c r="BL2828">
        <v>8890</v>
      </c>
      <c r="BM2828">
        <v>231803</v>
      </c>
      <c r="BN2828">
        <v>36180</v>
      </c>
      <c r="BO2828">
        <v>90171</v>
      </c>
      <c r="BP2828">
        <v>14593</v>
      </c>
      <c r="BQ2828" s="2">
        <v>57</v>
      </c>
      <c r="BR2828" s="2">
        <v>86</v>
      </c>
      <c r="BS2828" s="2">
        <v>69</v>
      </c>
      <c r="BT2828" s="2">
        <v>54</v>
      </c>
      <c r="BU2828" s="2">
        <v>89</v>
      </c>
      <c r="BV2828" s="2">
        <v>49</v>
      </c>
      <c r="BW2828" s="2">
        <v>98</v>
      </c>
      <c r="BX2828" s="2">
        <v>85</v>
      </c>
      <c r="BY2828" s="2">
        <v>70</v>
      </c>
      <c r="BZ2828" s="2">
        <v>59</v>
      </c>
      <c r="CA2828" s="2">
        <v>32</v>
      </c>
      <c r="CB2828" s="2">
        <v>58</v>
      </c>
      <c r="CC2828" s="2">
        <v>74</v>
      </c>
      <c r="CD2828" s="2">
        <v>82</v>
      </c>
      <c r="CE2828">
        <v>23.997878082359001</v>
      </c>
      <c r="CF2828">
        <v>111555093.136719</v>
      </c>
      <c r="CG2828">
        <v>51267.222974492302</v>
      </c>
      <c r="CH2828" s="2">
        <f t="shared" si="179"/>
        <v>30.485656642350044</v>
      </c>
      <c r="CI2828" t="str">
        <f t="shared" si="176"/>
        <v>Virginia</v>
      </c>
      <c r="CJ2828" t="str">
        <f t="shared" si="177"/>
        <v>Arlington</v>
      </c>
      <c r="CK2828" t="str">
        <f t="shared" si="178"/>
        <v>VA</v>
      </c>
      <c r="CL2828" t="str">
        <f>IF(Table1[[#This Row],[3 Day Avg]]&lt;=25,"Green","Red")</f>
        <v>Red</v>
      </c>
    </row>
    <row r="2829" spans="1:90" x14ac:dyDescent="0.25">
      <c r="A2829">
        <v>2828</v>
      </c>
      <c r="B2829" t="s">
        <v>4734</v>
      </c>
      <c r="C2829" t="s">
        <v>4719</v>
      </c>
      <c r="D2829" t="s">
        <v>4720</v>
      </c>
      <c r="E2829">
        <v>51</v>
      </c>
      <c r="F2829">
        <v>51015</v>
      </c>
      <c r="G2829">
        <v>0.94339622641509402</v>
      </c>
      <c r="H2829">
        <v>1545.25</v>
      </c>
      <c r="I2829">
        <v>14.5778390341519</v>
      </c>
      <c r="J2829">
        <v>9</v>
      </c>
      <c r="K2829">
        <v>2.7</v>
      </c>
      <c r="L2829">
        <v>83.410499999999999</v>
      </c>
      <c r="M2829">
        <v>1.71991421620568</v>
      </c>
      <c r="N2829" s="1">
        <v>44165.342210648145</v>
      </c>
      <c r="O2829" t="s">
        <v>87</v>
      </c>
      <c r="P2829" s="1">
        <v>43921.060763888891</v>
      </c>
      <c r="Q2829" t="s">
        <v>4723</v>
      </c>
      <c r="R2829" t="s">
        <v>4735</v>
      </c>
      <c r="S2829" t="s">
        <v>90</v>
      </c>
      <c r="T2829">
        <v>1166</v>
      </c>
      <c r="U2829">
        <v>11</v>
      </c>
      <c r="V2829">
        <v>1309</v>
      </c>
      <c r="W2829">
        <v>2005</v>
      </c>
      <c r="X2829">
        <v>2806</v>
      </c>
      <c r="Y2829">
        <v>3705</v>
      </c>
      <c r="Z2829">
        <v>4996</v>
      </c>
      <c r="AA2829">
        <v>238</v>
      </c>
      <c r="AB2829">
        <v>209</v>
      </c>
      <c r="AC2829">
        <v>8</v>
      </c>
      <c r="AD2829">
        <v>5</v>
      </c>
      <c r="AE2829">
        <v>75457</v>
      </c>
      <c r="AF2829">
        <v>6531</v>
      </c>
      <c r="AG2829">
        <v>993</v>
      </c>
      <c r="AH2829">
        <v>60556</v>
      </c>
      <c r="AI2829">
        <v>0</v>
      </c>
      <c r="AJ2829">
        <v>0</v>
      </c>
      <c r="AK2829">
        <v>235942</v>
      </c>
      <c r="AL2829">
        <v>4058</v>
      </c>
      <c r="AM2829">
        <v>0</v>
      </c>
      <c r="AN2829">
        <v>3335840</v>
      </c>
      <c r="AO2829">
        <v>14821</v>
      </c>
      <c r="AP2829">
        <v>5</v>
      </c>
      <c r="AQ2829">
        <v>0</v>
      </c>
      <c r="AR2829">
        <v>74701</v>
      </c>
      <c r="AS2829">
        <v>68097</v>
      </c>
      <c r="AT2829">
        <v>3030</v>
      </c>
      <c r="AU2829">
        <v>151</v>
      </c>
      <c r="AV2829">
        <v>453</v>
      </c>
      <c r="AW2829">
        <v>29</v>
      </c>
      <c r="AX2829">
        <v>43</v>
      </c>
      <c r="AY2829">
        <v>928</v>
      </c>
      <c r="AZ2829">
        <v>1970</v>
      </c>
      <c r="BA2829">
        <v>69281</v>
      </c>
      <c r="BB2829">
        <v>3116</v>
      </c>
      <c r="BC2829">
        <v>184</v>
      </c>
      <c r="BD2829">
        <v>453</v>
      </c>
      <c r="BE2829">
        <v>38</v>
      </c>
      <c r="BF2829">
        <v>243</v>
      </c>
      <c r="BG2829">
        <v>1386</v>
      </c>
      <c r="BH2829">
        <v>72731</v>
      </c>
      <c r="BI2829">
        <v>11830</v>
      </c>
      <c r="BJ2829">
        <v>8503</v>
      </c>
      <c r="BK2829">
        <v>8428</v>
      </c>
      <c r="BL2829">
        <v>6120</v>
      </c>
      <c r="BM2829">
        <v>74701</v>
      </c>
      <c r="BN2829">
        <v>1970</v>
      </c>
      <c r="BO2829">
        <v>31119</v>
      </c>
      <c r="BP2829">
        <v>8701</v>
      </c>
      <c r="BQ2829" s="2">
        <v>5</v>
      </c>
      <c r="BR2829" s="2">
        <v>10</v>
      </c>
      <c r="BS2829" s="2">
        <v>9</v>
      </c>
      <c r="BT2829" s="2">
        <v>51</v>
      </c>
      <c r="BU2829" s="2">
        <v>19</v>
      </c>
      <c r="BV2829" s="2">
        <v>13</v>
      </c>
      <c r="BW2829" s="2">
        <v>23</v>
      </c>
      <c r="BX2829" s="2">
        <v>18</v>
      </c>
      <c r="BY2829" s="2">
        <v>33</v>
      </c>
      <c r="BZ2829" s="2">
        <v>31</v>
      </c>
      <c r="CA2829" s="2">
        <v>16</v>
      </c>
      <c r="CB2829" s="2">
        <v>24</v>
      </c>
      <c r="CC2829" s="2">
        <v>44</v>
      </c>
      <c r="CD2829" s="2">
        <v>9</v>
      </c>
      <c r="CE2829">
        <v>6.6262904700690504</v>
      </c>
      <c r="CF2829">
        <v>4073985421.4648399</v>
      </c>
      <c r="CG2829">
        <v>382604.29396876902</v>
      </c>
      <c r="CH2829" s="2">
        <f t="shared" si="179"/>
        <v>10.709361320464252</v>
      </c>
      <c r="CI2829" t="str">
        <f t="shared" si="176"/>
        <v>Virginia</v>
      </c>
      <c r="CJ2829" t="str">
        <f t="shared" si="177"/>
        <v>Augusta</v>
      </c>
      <c r="CK2829" t="str">
        <f t="shared" si="178"/>
        <v>VA</v>
      </c>
      <c r="CL2829" t="str">
        <f>IF(Table1[[#This Row],[3 Day Avg]]&lt;=25,"Green","Red")</f>
        <v>Green</v>
      </c>
    </row>
    <row r="2830" spans="1:90" x14ac:dyDescent="0.25">
      <c r="A2830">
        <v>2829</v>
      </c>
      <c r="B2830" t="s">
        <v>1827</v>
      </c>
      <c r="C2830" t="s">
        <v>4719</v>
      </c>
      <c r="D2830" t="s">
        <v>4720</v>
      </c>
      <c r="E2830">
        <v>51</v>
      </c>
      <c r="F2830">
        <v>51017</v>
      </c>
      <c r="G2830">
        <v>0</v>
      </c>
      <c r="H2830">
        <v>1421.25</v>
      </c>
      <c r="I2830">
        <v>0</v>
      </c>
      <c r="J2830">
        <v>10.7</v>
      </c>
      <c r="K2830">
        <v>2.5</v>
      </c>
      <c r="L2830">
        <v>69.647400000000005</v>
      </c>
      <c r="M2830">
        <v>1.71991421620568</v>
      </c>
      <c r="N2830" s="1">
        <v>44165.342210648145</v>
      </c>
      <c r="O2830" t="s">
        <v>87</v>
      </c>
      <c r="P2830" s="1">
        <v>43921.060763888891</v>
      </c>
      <c r="Q2830" t="s">
        <v>4723</v>
      </c>
      <c r="R2830" t="s">
        <v>4736</v>
      </c>
      <c r="S2830" t="s">
        <v>90</v>
      </c>
      <c r="T2830">
        <v>61</v>
      </c>
      <c r="U2830">
        <v>0</v>
      </c>
      <c r="V2830">
        <v>98</v>
      </c>
      <c r="W2830">
        <v>84</v>
      </c>
      <c r="X2830">
        <v>209</v>
      </c>
      <c r="Y2830">
        <v>184</v>
      </c>
      <c r="Z2830">
        <v>290</v>
      </c>
      <c r="AA2830">
        <v>25</v>
      </c>
      <c r="AB2830">
        <v>14</v>
      </c>
      <c r="AC2830">
        <v>2</v>
      </c>
      <c r="AD2830">
        <v>1</v>
      </c>
      <c r="AE2830">
        <v>4292</v>
      </c>
      <c r="AF2830">
        <v>451</v>
      </c>
      <c r="AG2830">
        <v>63</v>
      </c>
      <c r="AH2830">
        <v>50564</v>
      </c>
      <c r="AI2830">
        <v>0</v>
      </c>
      <c r="AJ2830">
        <v>0</v>
      </c>
      <c r="AK2830">
        <v>235942</v>
      </c>
      <c r="AL2830">
        <v>4058</v>
      </c>
      <c r="AM2830">
        <v>0</v>
      </c>
      <c r="AN2830">
        <v>3335840</v>
      </c>
      <c r="AO2830">
        <v>865</v>
      </c>
      <c r="AP2830">
        <v>0</v>
      </c>
      <c r="AQ2830">
        <v>0</v>
      </c>
      <c r="AR2830">
        <v>4393</v>
      </c>
      <c r="AS2830">
        <v>4033</v>
      </c>
      <c r="AT2830">
        <v>78</v>
      </c>
      <c r="AU2830">
        <v>0</v>
      </c>
      <c r="AV2830">
        <v>16</v>
      </c>
      <c r="AW2830">
        <v>0</v>
      </c>
      <c r="AX2830">
        <v>0</v>
      </c>
      <c r="AY2830">
        <v>101</v>
      </c>
      <c r="AZ2830">
        <v>165</v>
      </c>
      <c r="BA2830">
        <v>4137</v>
      </c>
      <c r="BB2830">
        <v>78</v>
      </c>
      <c r="BC2830">
        <v>0</v>
      </c>
      <c r="BD2830">
        <v>16</v>
      </c>
      <c r="BE2830">
        <v>0</v>
      </c>
      <c r="BF2830">
        <v>24</v>
      </c>
      <c r="BG2830">
        <v>138</v>
      </c>
      <c r="BH2830">
        <v>4228</v>
      </c>
      <c r="BI2830">
        <v>556</v>
      </c>
      <c r="BJ2830">
        <v>457</v>
      </c>
      <c r="BK2830">
        <v>629</v>
      </c>
      <c r="BL2830">
        <v>391</v>
      </c>
      <c r="BM2830">
        <v>4393</v>
      </c>
      <c r="BN2830">
        <v>165</v>
      </c>
      <c r="BO2830">
        <v>1886</v>
      </c>
      <c r="BP2830">
        <v>474</v>
      </c>
      <c r="BQ2830" s="2">
        <v>0</v>
      </c>
      <c r="BR2830" s="2">
        <v>1</v>
      </c>
      <c r="BS2830" s="2">
        <v>0</v>
      </c>
      <c r="BT2830" s="2">
        <v>1</v>
      </c>
      <c r="BU2830" s="2">
        <v>0</v>
      </c>
      <c r="BV2830" s="2">
        <v>1</v>
      </c>
      <c r="BW2830" s="2">
        <v>2</v>
      </c>
      <c r="BX2830" s="2">
        <v>5</v>
      </c>
      <c r="BY2830" s="2">
        <v>3</v>
      </c>
      <c r="BZ2830" s="2">
        <v>2</v>
      </c>
      <c r="CA2830" s="2">
        <v>1</v>
      </c>
      <c r="CB2830" s="2">
        <v>3</v>
      </c>
      <c r="CC2830" s="2">
        <v>3</v>
      </c>
      <c r="CD2830" s="2">
        <v>3</v>
      </c>
      <c r="CE2830">
        <v>0</v>
      </c>
      <c r="CF2830">
        <v>2235665938.3945298</v>
      </c>
      <c r="CG2830">
        <v>224684.30469209299</v>
      </c>
      <c r="CH2830" s="2">
        <f t="shared" si="179"/>
        <v>7.58782912208817</v>
      </c>
      <c r="CI2830" t="str">
        <f t="shared" si="176"/>
        <v>Virginia</v>
      </c>
      <c r="CJ2830" t="str">
        <f t="shared" si="177"/>
        <v>Bath</v>
      </c>
      <c r="CK2830" t="str">
        <f t="shared" si="178"/>
        <v>VA</v>
      </c>
      <c r="CL2830" t="str">
        <f>IF(Table1[[#This Row],[3 Day Avg]]&lt;=25,"Green","Red")</f>
        <v>Green</v>
      </c>
    </row>
    <row r="2831" spans="1:90" x14ac:dyDescent="0.25">
      <c r="A2831">
        <v>2830</v>
      </c>
      <c r="B2831" t="s">
        <v>3810</v>
      </c>
      <c r="C2831" t="s">
        <v>4719</v>
      </c>
      <c r="D2831" t="s">
        <v>4720</v>
      </c>
      <c r="E2831">
        <v>51</v>
      </c>
      <c r="F2831">
        <v>51019</v>
      </c>
      <c r="G2831">
        <v>1.0399562123700099</v>
      </c>
      <c r="H2831">
        <v>2320.09</v>
      </c>
      <c r="I2831">
        <v>24.1279032852045</v>
      </c>
      <c r="J2831">
        <v>10.4</v>
      </c>
      <c r="K2831">
        <v>3.1</v>
      </c>
      <c r="L2831">
        <v>84.278199999999998</v>
      </c>
      <c r="M2831">
        <v>1.71991421620568</v>
      </c>
      <c r="N2831" s="1">
        <v>44165.342210648145</v>
      </c>
      <c r="O2831" t="s">
        <v>87</v>
      </c>
      <c r="P2831" s="1">
        <v>43921.060763888891</v>
      </c>
      <c r="Q2831" t="s">
        <v>4723</v>
      </c>
      <c r="R2831" t="s">
        <v>4737</v>
      </c>
      <c r="S2831" t="s">
        <v>90</v>
      </c>
      <c r="T2831">
        <v>1827</v>
      </c>
      <c r="U2831">
        <v>19</v>
      </c>
      <c r="V2831">
        <v>1448</v>
      </c>
      <c r="W2831">
        <v>2036</v>
      </c>
      <c r="X2831">
        <v>2748</v>
      </c>
      <c r="Y2831">
        <v>4236</v>
      </c>
      <c r="Z2831">
        <v>5389</v>
      </c>
      <c r="AA2831">
        <v>50</v>
      </c>
      <c r="AB2831">
        <v>34</v>
      </c>
      <c r="AC2831">
        <v>6</v>
      </c>
      <c r="AD2831">
        <v>2</v>
      </c>
      <c r="AE2831">
        <v>78747</v>
      </c>
      <c r="AF2831">
        <v>8162</v>
      </c>
      <c r="AG2831">
        <v>1163</v>
      </c>
      <c r="AH2831">
        <v>61186</v>
      </c>
      <c r="AI2831">
        <v>0</v>
      </c>
      <c r="AJ2831">
        <v>0</v>
      </c>
      <c r="AK2831">
        <v>235942</v>
      </c>
      <c r="AL2831">
        <v>4058</v>
      </c>
      <c r="AM2831">
        <v>0</v>
      </c>
      <c r="AN2831">
        <v>3335840</v>
      </c>
      <c r="AO2831">
        <v>15857</v>
      </c>
      <c r="AP2831">
        <v>25</v>
      </c>
      <c r="AQ2831">
        <v>0</v>
      </c>
      <c r="AR2831">
        <v>77908</v>
      </c>
      <c r="AS2831">
        <v>68486</v>
      </c>
      <c r="AT2831">
        <v>5285</v>
      </c>
      <c r="AU2831">
        <v>25</v>
      </c>
      <c r="AV2831">
        <v>1069</v>
      </c>
      <c r="AW2831">
        <v>17</v>
      </c>
      <c r="AX2831">
        <v>58</v>
      </c>
      <c r="AY2831">
        <v>1322</v>
      </c>
      <c r="AZ2831">
        <v>1646</v>
      </c>
      <c r="BA2831">
        <v>69767</v>
      </c>
      <c r="BB2831">
        <v>5300</v>
      </c>
      <c r="BC2831">
        <v>39</v>
      </c>
      <c r="BD2831">
        <v>1088</v>
      </c>
      <c r="BE2831">
        <v>17</v>
      </c>
      <c r="BF2831">
        <v>303</v>
      </c>
      <c r="BG2831">
        <v>1394</v>
      </c>
      <c r="BH2831">
        <v>76262</v>
      </c>
      <c r="BI2831">
        <v>12594</v>
      </c>
      <c r="BJ2831">
        <v>8945</v>
      </c>
      <c r="BK2831">
        <v>7464</v>
      </c>
      <c r="BL2831">
        <v>6232</v>
      </c>
      <c r="BM2831">
        <v>77908</v>
      </c>
      <c r="BN2831">
        <v>1646</v>
      </c>
      <c r="BO2831">
        <v>33048</v>
      </c>
      <c r="BP2831">
        <v>9625</v>
      </c>
      <c r="BQ2831" s="2">
        <v>25</v>
      </c>
      <c r="BR2831" s="2">
        <v>26</v>
      </c>
      <c r="BS2831" s="2">
        <v>6</v>
      </c>
      <c r="BT2831" s="2">
        <v>13</v>
      </c>
      <c r="BU2831" s="2">
        <v>15</v>
      </c>
      <c r="BV2831" s="2">
        <v>25</v>
      </c>
      <c r="BW2831" s="2">
        <v>11</v>
      </c>
      <c r="BX2831" s="2">
        <v>30</v>
      </c>
      <c r="BY2831" s="2">
        <v>16</v>
      </c>
      <c r="BZ2831" s="2">
        <v>54</v>
      </c>
      <c r="CA2831" s="2">
        <v>10</v>
      </c>
      <c r="CB2831" s="2">
        <v>12</v>
      </c>
      <c r="CC2831" s="2">
        <v>38</v>
      </c>
      <c r="CD2831" s="2">
        <v>26</v>
      </c>
      <c r="CE2831">
        <v>31.7472411647428</v>
      </c>
      <c r="CF2831">
        <v>3184267790.3632798</v>
      </c>
      <c r="CG2831">
        <v>330494.21420726698</v>
      </c>
      <c r="CH2831" s="2">
        <f t="shared" si="179"/>
        <v>24.387739384915541</v>
      </c>
      <c r="CI2831" t="str">
        <f t="shared" si="176"/>
        <v>Virginia</v>
      </c>
      <c r="CJ2831" t="str">
        <f t="shared" si="177"/>
        <v>Bedford</v>
      </c>
      <c r="CK2831" t="str">
        <f t="shared" si="178"/>
        <v>VA</v>
      </c>
      <c r="CL2831" t="str">
        <f>IF(Table1[[#This Row],[3 Day Avg]]&lt;=25,"Green","Red")</f>
        <v>Green</v>
      </c>
    </row>
    <row r="2832" spans="1:90" x14ac:dyDescent="0.25">
      <c r="A2832">
        <v>2831</v>
      </c>
      <c r="B2832" t="s">
        <v>4738</v>
      </c>
      <c r="C2832" t="s">
        <v>4719</v>
      </c>
      <c r="D2832" t="s">
        <v>4720</v>
      </c>
      <c r="E2832">
        <v>51</v>
      </c>
      <c r="F2832">
        <v>51021</v>
      </c>
      <c r="G2832">
        <v>2.5773195876288701</v>
      </c>
      <c r="H2832">
        <v>3082.79</v>
      </c>
      <c r="I2832">
        <v>79.453360877165096</v>
      </c>
      <c r="J2832">
        <v>14.1</v>
      </c>
      <c r="K2832">
        <v>3.2</v>
      </c>
      <c r="L2832">
        <v>65.676299999999998</v>
      </c>
      <c r="M2832">
        <v>0</v>
      </c>
      <c r="N2832" s="1">
        <v>44165.342210648145</v>
      </c>
      <c r="O2832" t="s">
        <v>87</v>
      </c>
      <c r="P2832" s="1">
        <v>43921.060763888891</v>
      </c>
      <c r="Q2832" t="s">
        <v>4723</v>
      </c>
      <c r="R2832" t="s">
        <v>4739</v>
      </c>
      <c r="S2832" t="s">
        <v>90</v>
      </c>
      <c r="T2832">
        <v>194</v>
      </c>
      <c r="U2832">
        <v>5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6293</v>
      </c>
      <c r="AF2832">
        <v>786</v>
      </c>
      <c r="AG2832">
        <v>90</v>
      </c>
      <c r="AH2832">
        <v>47681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3335840</v>
      </c>
      <c r="AO2832">
        <v>0</v>
      </c>
      <c r="AP2832">
        <v>4</v>
      </c>
      <c r="AQ2832">
        <v>0</v>
      </c>
      <c r="AR2832">
        <v>6447</v>
      </c>
      <c r="AS2832">
        <v>6211</v>
      </c>
      <c r="AT2832">
        <v>119</v>
      </c>
      <c r="AU2832">
        <v>0</v>
      </c>
      <c r="AV2832">
        <v>4</v>
      </c>
      <c r="AW2832">
        <v>0</v>
      </c>
      <c r="AX2832">
        <v>0</v>
      </c>
      <c r="AY2832">
        <v>65</v>
      </c>
      <c r="AZ2832">
        <v>48</v>
      </c>
      <c r="BA2832">
        <v>6244</v>
      </c>
      <c r="BB2832">
        <v>119</v>
      </c>
      <c r="BC2832">
        <v>0</v>
      </c>
      <c r="BD2832">
        <v>4</v>
      </c>
      <c r="BE2832">
        <v>0</v>
      </c>
      <c r="BF2832">
        <v>4</v>
      </c>
      <c r="BG2832">
        <v>76</v>
      </c>
      <c r="BH2832">
        <v>6399</v>
      </c>
      <c r="BI2832">
        <v>839</v>
      </c>
      <c r="BJ2832">
        <v>640</v>
      </c>
      <c r="BK2832">
        <v>732</v>
      </c>
      <c r="BL2832">
        <v>561</v>
      </c>
      <c r="BM2832">
        <v>6447</v>
      </c>
      <c r="BN2832">
        <v>48</v>
      </c>
      <c r="BO2832">
        <v>2829</v>
      </c>
      <c r="BP2832">
        <v>846</v>
      </c>
      <c r="BQ2832" s="2">
        <v>4</v>
      </c>
      <c r="BR2832" s="2">
        <v>22</v>
      </c>
      <c r="BS2832" s="2">
        <v>1</v>
      </c>
      <c r="BT2832" s="2">
        <v>9</v>
      </c>
      <c r="BU2832" s="2">
        <v>2</v>
      </c>
      <c r="BV2832" s="2">
        <v>39</v>
      </c>
      <c r="BW2832" s="2">
        <v>1</v>
      </c>
      <c r="BX2832" s="2">
        <v>1</v>
      </c>
      <c r="BY2832" s="2">
        <v>2</v>
      </c>
      <c r="BZ2832" s="2">
        <v>2</v>
      </c>
      <c r="CA2832" s="2">
        <v>1</v>
      </c>
      <c r="CB2832" s="2">
        <v>3</v>
      </c>
      <c r="CC2832" s="2">
        <v>2</v>
      </c>
      <c r="CD2832" s="2">
        <v>1</v>
      </c>
      <c r="CE2832">
        <v>63.5626887017321</v>
      </c>
      <c r="CF2832">
        <v>1463507309.7070301</v>
      </c>
      <c r="CG2832">
        <v>219427.691032289</v>
      </c>
      <c r="CH2832" s="2">
        <f t="shared" si="179"/>
        <v>139.59981386691484</v>
      </c>
      <c r="CI2832" t="str">
        <f t="shared" si="176"/>
        <v>Virginia</v>
      </c>
      <c r="CJ2832" t="str">
        <f t="shared" si="177"/>
        <v>Bland</v>
      </c>
      <c r="CK2832" t="str">
        <f t="shared" si="178"/>
        <v>VA</v>
      </c>
      <c r="CL2832" t="str">
        <f>IF(Table1[[#This Row],[3 Day Avg]]&lt;=25,"Green","Red")</f>
        <v>Red</v>
      </c>
    </row>
    <row r="2833" spans="1:90" x14ac:dyDescent="0.25">
      <c r="A2833">
        <v>2832</v>
      </c>
      <c r="B2833" t="s">
        <v>4740</v>
      </c>
      <c r="C2833" t="s">
        <v>4719</v>
      </c>
      <c r="D2833" t="s">
        <v>4720</v>
      </c>
      <c r="E2833">
        <v>51</v>
      </c>
      <c r="F2833">
        <v>51023</v>
      </c>
      <c r="G2833">
        <v>1.6709511568123401</v>
      </c>
      <c r="H2833">
        <v>2337.9499999999998</v>
      </c>
      <c r="I2833">
        <v>39.066021576464202</v>
      </c>
      <c r="J2833">
        <v>7.4</v>
      </c>
      <c r="K2833">
        <v>2.7</v>
      </c>
      <c r="L2833">
        <v>99</v>
      </c>
      <c r="M2833">
        <v>0</v>
      </c>
      <c r="N2833" s="1">
        <v>44165.342210648145</v>
      </c>
      <c r="O2833" t="s">
        <v>87</v>
      </c>
      <c r="P2833" s="1">
        <v>43921.060763888891</v>
      </c>
      <c r="Q2833" t="s">
        <v>4723</v>
      </c>
      <c r="R2833" t="s">
        <v>4741</v>
      </c>
      <c r="S2833" t="s">
        <v>90</v>
      </c>
      <c r="T2833">
        <v>778</v>
      </c>
      <c r="U2833">
        <v>13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33277</v>
      </c>
      <c r="AF2833">
        <v>2441</v>
      </c>
      <c r="AG2833">
        <v>464</v>
      </c>
      <c r="AH2833">
        <v>71874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3335840</v>
      </c>
      <c r="AO2833">
        <v>0</v>
      </c>
      <c r="AP2833">
        <v>11</v>
      </c>
      <c r="AQ2833">
        <v>0</v>
      </c>
      <c r="AR2833">
        <v>33222</v>
      </c>
      <c r="AS2833">
        <v>30848</v>
      </c>
      <c r="AT2833">
        <v>981</v>
      </c>
      <c r="AU2833">
        <v>97</v>
      </c>
      <c r="AV2833">
        <v>273</v>
      </c>
      <c r="AW2833">
        <v>0</v>
      </c>
      <c r="AX2833">
        <v>53</v>
      </c>
      <c r="AY2833">
        <v>423</v>
      </c>
      <c r="AZ2833">
        <v>547</v>
      </c>
      <c r="BA2833">
        <v>31087</v>
      </c>
      <c r="BB2833">
        <v>994</v>
      </c>
      <c r="BC2833">
        <v>97</v>
      </c>
      <c r="BD2833">
        <v>273</v>
      </c>
      <c r="BE2833">
        <v>0</v>
      </c>
      <c r="BF2833">
        <v>293</v>
      </c>
      <c r="BG2833">
        <v>478</v>
      </c>
      <c r="BH2833">
        <v>32675</v>
      </c>
      <c r="BI2833">
        <v>5172</v>
      </c>
      <c r="BJ2833">
        <v>3798</v>
      </c>
      <c r="BK2833">
        <v>3140</v>
      </c>
      <c r="BL2833">
        <v>2830</v>
      </c>
      <c r="BM2833">
        <v>33222</v>
      </c>
      <c r="BN2833">
        <v>547</v>
      </c>
      <c r="BO2833">
        <v>14059</v>
      </c>
      <c r="BP2833">
        <v>4223</v>
      </c>
      <c r="BQ2833" s="2">
        <v>11</v>
      </c>
      <c r="BR2833" s="2">
        <v>15</v>
      </c>
      <c r="BS2833" s="2">
        <v>11</v>
      </c>
      <c r="BT2833" s="2">
        <v>18</v>
      </c>
      <c r="BU2833" s="2">
        <v>11</v>
      </c>
      <c r="BV2833" s="2">
        <v>5</v>
      </c>
      <c r="BW2833" s="2">
        <v>12</v>
      </c>
      <c r="BX2833" s="2">
        <v>10</v>
      </c>
      <c r="BY2833" s="2">
        <v>9</v>
      </c>
      <c r="BZ2833" s="2">
        <v>22</v>
      </c>
      <c r="CA2833" s="2">
        <v>16</v>
      </c>
      <c r="CB2833" s="2">
        <v>8</v>
      </c>
      <c r="CC2833" s="2">
        <v>20</v>
      </c>
      <c r="CD2833" s="2">
        <v>1</v>
      </c>
      <c r="CE2833">
        <v>33.055864410854298</v>
      </c>
      <c r="CF2833">
        <v>2254794022.6601601</v>
      </c>
      <c r="CG2833">
        <v>235341.70948754699</v>
      </c>
      <c r="CH2833" s="2">
        <f t="shared" si="179"/>
        <v>37.123994140429033</v>
      </c>
      <c r="CI2833" t="str">
        <f t="shared" si="176"/>
        <v>Virginia</v>
      </c>
      <c r="CJ2833" t="str">
        <f t="shared" si="177"/>
        <v>Botetourt</v>
      </c>
      <c r="CK2833" t="str">
        <f t="shared" si="178"/>
        <v>VA</v>
      </c>
      <c r="CL2833" t="str">
        <f>IF(Table1[[#This Row],[3 Day Avg]]&lt;=25,"Green","Red")</f>
        <v>Red</v>
      </c>
    </row>
    <row r="2834" spans="1:90" x14ac:dyDescent="0.25">
      <c r="A2834">
        <v>2833</v>
      </c>
      <c r="B2834" t="s">
        <v>3266</v>
      </c>
      <c r="C2834" t="s">
        <v>4719</v>
      </c>
      <c r="D2834" t="s">
        <v>4720</v>
      </c>
      <c r="E2834">
        <v>51</v>
      </c>
      <c r="F2834">
        <v>51025</v>
      </c>
      <c r="G2834">
        <v>1.4957264957265</v>
      </c>
      <c r="H2834">
        <v>2856.45</v>
      </c>
      <c r="I2834">
        <v>42.724609375</v>
      </c>
      <c r="J2834">
        <v>22.5</v>
      </c>
      <c r="K2834">
        <v>4.9000000000000004</v>
      </c>
      <c r="L2834">
        <v>57.579900000000002</v>
      </c>
      <c r="M2834">
        <v>0</v>
      </c>
      <c r="N2834" s="1">
        <v>44165.342210648145</v>
      </c>
      <c r="O2834" t="s">
        <v>87</v>
      </c>
      <c r="P2834" s="1">
        <v>43921.060763888891</v>
      </c>
      <c r="Q2834" t="s">
        <v>4723</v>
      </c>
      <c r="R2834" t="s">
        <v>4742</v>
      </c>
      <c r="S2834" t="s">
        <v>90</v>
      </c>
      <c r="T2834">
        <v>468</v>
      </c>
      <c r="U2834">
        <v>7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16384</v>
      </c>
      <c r="AF2834">
        <v>3187</v>
      </c>
      <c r="AG2834">
        <v>292</v>
      </c>
      <c r="AH2834">
        <v>41803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3335840</v>
      </c>
      <c r="AO2834">
        <v>0</v>
      </c>
      <c r="AP2834">
        <v>0</v>
      </c>
      <c r="AQ2834">
        <v>0</v>
      </c>
      <c r="AR2834">
        <v>16665</v>
      </c>
      <c r="AS2834">
        <v>6780</v>
      </c>
      <c r="AT2834">
        <v>9072</v>
      </c>
      <c r="AU2834">
        <v>26</v>
      </c>
      <c r="AV2834">
        <v>99</v>
      </c>
      <c r="AW2834">
        <v>0</v>
      </c>
      <c r="AX2834">
        <v>16</v>
      </c>
      <c r="AY2834">
        <v>308</v>
      </c>
      <c r="AZ2834">
        <v>364</v>
      </c>
      <c r="BA2834">
        <v>6962</v>
      </c>
      <c r="BB2834">
        <v>9121</v>
      </c>
      <c r="BC2834">
        <v>26</v>
      </c>
      <c r="BD2834">
        <v>99</v>
      </c>
      <c r="BE2834">
        <v>0</v>
      </c>
      <c r="BF2834">
        <v>149</v>
      </c>
      <c r="BG2834">
        <v>308</v>
      </c>
      <c r="BH2834">
        <v>16301</v>
      </c>
      <c r="BI2834">
        <v>2299</v>
      </c>
      <c r="BJ2834">
        <v>2102</v>
      </c>
      <c r="BK2834">
        <v>2174</v>
      </c>
      <c r="BL2834">
        <v>1454</v>
      </c>
      <c r="BM2834">
        <v>16665</v>
      </c>
      <c r="BN2834">
        <v>364</v>
      </c>
      <c r="BO2834">
        <v>6723</v>
      </c>
      <c r="BP2834">
        <v>1913</v>
      </c>
      <c r="BQ2834" s="2">
        <v>0</v>
      </c>
      <c r="BR2834" s="2">
        <v>8</v>
      </c>
      <c r="BS2834" s="2">
        <v>0</v>
      </c>
      <c r="BT2834" s="2">
        <v>0</v>
      </c>
      <c r="BU2834" s="2">
        <v>2</v>
      </c>
      <c r="BV2834" s="2">
        <v>0</v>
      </c>
      <c r="BW2834" s="2">
        <v>4</v>
      </c>
      <c r="BX2834" s="2">
        <v>0</v>
      </c>
      <c r="BY2834" s="2">
        <v>0</v>
      </c>
      <c r="BZ2834" s="2">
        <v>1</v>
      </c>
      <c r="CA2834" s="2">
        <v>1</v>
      </c>
      <c r="CB2834" s="2">
        <v>3</v>
      </c>
      <c r="CC2834" s="2">
        <v>1</v>
      </c>
      <c r="CD2834" s="2">
        <v>1</v>
      </c>
      <c r="CE2834">
        <v>0</v>
      </c>
      <c r="CF2834">
        <v>2302650185.8789101</v>
      </c>
      <c r="CG2834">
        <v>205048.936432302</v>
      </c>
      <c r="CH2834" s="2">
        <f t="shared" si="179"/>
        <v>16.001600160016</v>
      </c>
      <c r="CI2834" t="str">
        <f t="shared" si="176"/>
        <v>Virginia</v>
      </c>
      <c r="CJ2834" t="str">
        <f t="shared" si="177"/>
        <v>Brunswick</v>
      </c>
      <c r="CK2834" t="str">
        <f t="shared" si="178"/>
        <v>VA</v>
      </c>
      <c r="CL2834" t="str">
        <f>IF(Table1[[#This Row],[3 Day Avg]]&lt;=25,"Green","Red")</f>
        <v>Green</v>
      </c>
    </row>
    <row r="2835" spans="1:90" x14ac:dyDescent="0.25">
      <c r="A2835">
        <v>2834</v>
      </c>
      <c r="B2835" t="s">
        <v>1516</v>
      </c>
      <c r="C2835" t="s">
        <v>4719</v>
      </c>
      <c r="D2835" t="s">
        <v>4720</v>
      </c>
      <c r="E2835">
        <v>51</v>
      </c>
      <c r="F2835">
        <v>51027</v>
      </c>
      <c r="G2835">
        <v>1.1990407673860899</v>
      </c>
      <c r="H2835">
        <v>1965.03</v>
      </c>
      <c r="I2835">
        <v>23.5615663729325</v>
      </c>
      <c r="J2835">
        <v>27.6</v>
      </c>
      <c r="K2835">
        <v>5.5</v>
      </c>
      <c r="L2835">
        <v>44.275500000000001</v>
      </c>
      <c r="M2835">
        <v>1.71991421620568</v>
      </c>
      <c r="N2835" s="1">
        <v>44165.342210648145</v>
      </c>
      <c r="O2835" t="s">
        <v>87</v>
      </c>
      <c r="P2835" s="1">
        <v>43921.060763888891</v>
      </c>
      <c r="Q2835" t="s">
        <v>4723</v>
      </c>
      <c r="R2835" t="s">
        <v>4743</v>
      </c>
      <c r="S2835" t="s">
        <v>90</v>
      </c>
      <c r="T2835">
        <v>417</v>
      </c>
      <c r="U2835">
        <v>5</v>
      </c>
      <c r="V2835">
        <v>335</v>
      </c>
      <c r="W2835">
        <v>548</v>
      </c>
      <c r="X2835">
        <v>942</v>
      </c>
      <c r="Y2835">
        <v>1308</v>
      </c>
      <c r="Z2835">
        <v>1429</v>
      </c>
      <c r="AA2835">
        <v>134</v>
      </c>
      <c r="AB2835">
        <v>49</v>
      </c>
      <c r="AC2835">
        <v>12</v>
      </c>
      <c r="AD2835">
        <v>2</v>
      </c>
      <c r="AE2835">
        <v>21221</v>
      </c>
      <c r="AF2835">
        <v>5568</v>
      </c>
      <c r="AG2835">
        <v>380</v>
      </c>
      <c r="AH2835">
        <v>32144</v>
      </c>
      <c r="AI2835">
        <v>0</v>
      </c>
      <c r="AJ2835">
        <v>0</v>
      </c>
      <c r="AK2835">
        <v>235942</v>
      </c>
      <c r="AL2835">
        <v>4058</v>
      </c>
      <c r="AM2835">
        <v>0</v>
      </c>
      <c r="AN2835">
        <v>3335840</v>
      </c>
      <c r="AO2835">
        <v>4562</v>
      </c>
      <c r="AP2835">
        <v>0</v>
      </c>
      <c r="AQ2835">
        <v>0</v>
      </c>
      <c r="AR2835">
        <v>22138</v>
      </c>
      <c r="AS2835">
        <v>21059</v>
      </c>
      <c r="AT2835">
        <v>638</v>
      </c>
      <c r="AU2835">
        <v>36</v>
      </c>
      <c r="AV2835">
        <v>186</v>
      </c>
      <c r="AW2835">
        <v>0</v>
      </c>
      <c r="AX2835">
        <v>25</v>
      </c>
      <c r="AY2835">
        <v>98</v>
      </c>
      <c r="AZ2835">
        <v>96</v>
      </c>
      <c r="BA2835">
        <v>21083</v>
      </c>
      <c r="BB2835">
        <v>641</v>
      </c>
      <c r="BC2835">
        <v>45</v>
      </c>
      <c r="BD2835">
        <v>186</v>
      </c>
      <c r="BE2835">
        <v>0</v>
      </c>
      <c r="BF2835">
        <v>84</v>
      </c>
      <c r="BG2835">
        <v>99</v>
      </c>
      <c r="BH2835">
        <v>22042</v>
      </c>
      <c r="BI2835">
        <v>3194</v>
      </c>
      <c r="BJ2835">
        <v>2292</v>
      </c>
      <c r="BK2835">
        <v>2593</v>
      </c>
      <c r="BL2835">
        <v>1825</v>
      </c>
      <c r="BM2835">
        <v>22138</v>
      </c>
      <c r="BN2835">
        <v>96</v>
      </c>
      <c r="BO2835">
        <v>9497</v>
      </c>
      <c r="BP2835">
        <v>2737</v>
      </c>
      <c r="BQ2835" s="2">
        <v>0</v>
      </c>
      <c r="BR2835" s="2">
        <v>9</v>
      </c>
      <c r="BS2835" s="2">
        <v>6</v>
      </c>
      <c r="BT2835" s="2">
        <v>4</v>
      </c>
      <c r="BU2835" s="2">
        <v>9</v>
      </c>
      <c r="BV2835" s="2">
        <v>1</v>
      </c>
      <c r="BW2835" s="2">
        <v>13</v>
      </c>
      <c r="BX2835" s="2">
        <v>11</v>
      </c>
      <c r="BY2835" s="2">
        <v>5</v>
      </c>
      <c r="BZ2835" s="2">
        <v>8</v>
      </c>
      <c r="CA2835" s="2">
        <v>0</v>
      </c>
      <c r="CB2835" s="2">
        <v>20</v>
      </c>
      <c r="CC2835" s="2">
        <v>3</v>
      </c>
      <c r="CD2835" s="2">
        <v>15</v>
      </c>
      <c r="CE2835">
        <v>0</v>
      </c>
      <c r="CF2835">
        <v>2065104137.7851601</v>
      </c>
      <c r="CG2835">
        <v>268130.87391354801</v>
      </c>
      <c r="CH2835" s="2">
        <f t="shared" si="179"/>
        <v>22.585599421808656</v>
      </c>
      <c r="CI2835" t="str">
        <f t="shared" si="176"/>
        <v>Virginia</v>
      </c>
      <c r="CJ2835" t="str">
        <f t="shared" si="177"/>
        <v>Buchanan</v>
      </c>
      <c r="CK2835" t="str">
        <f t="shared" si="178"/>
        <v>VA</v>
      </c>
      <c r="CL2835" t="str">
        <f>IF(Table1[[#This Row],[3 Day Avg]]&lt;=25,"Green","Red")</f>
        <v>Green</v>
      </c>
    </row>
    <row r="2836" spans="1:90" x14ac:dyDescent="0.25">
      <c r="A2836">
        <v>2835</v>
      </c>
      <c r="B2836" t="s">
        <v>4744</v>
      </c>
      <c r="C2836" t="s">
        <v>4719</v>
      </c>
      <c r="D2836" t="s">
        <v>4720</v>
      </c>
      <c r="E2836">
        <v>51</v>
      </c>
      <c r="F2836">
        <v>51029</v>
      </c>
      <c r="G2836">
        <v>1.12107623318386</v>
      </c>
      <c r="H2836">
        <v>5247.37</v>
      </c>
      <c r="I2836">
        <v>58.826989822930798</v>
      </c>
      <c r="J2836">
        <v>20.2</v>
      </c>
      <c r="K2836">
        <v>4.4000000000000004</v>
      </c>
      <c r="L2836">
        <v>63.207999999999998</v>
      </c>
      <c r="M2836">
        <v>0</v>
      </c>
      <c r="N2836" s="1">
        <v>44165.342210648145</v>
      </c>
      <c r="O2836" t="s">
        <v>87</v>
      </c>
      <c r="P2836" s="1">
        <v>43921.060763888891</v>
      </c>
      <c r="Q2836" t="s">
        <v>4723</v>
      </c>
      <c r="R2836" t="s">
        <v>4745</v>
      </c>
      <c r="S2836" t="s">
        <v>90</v>
      </c>
      <c r="T2836">
        <v>892</v>
      </c>
      <c r="U2836">
        <v>10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16999</v>
      </c>
      <c r="AF2836">
        <v>2993</v>
      </c>
      <c r="AG2836">
        <v>280</v>
      </c>
      <c r="AH2836">
        <v>45889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3335840</v>
      </c>
      <c r="AO2836">
        <v>0</v>
      </c>
      <c r="AP2836">
        <v>5</v>
      </c>
      <c r="AQ2836">
        <v>0</v>
      </c>
      <c r="AR2836">
        <v>17004</v>
      </c>
      <c r="AS2836">
        <v>10396</v>
      </c>
      <c r="AT2836">
        <v>5771</v>
      </c>
      <c r="AU2836">
        <v>86</v>
      </c>
      <c r="AV2836">
        <v>56</v>
      </c>
      <c r="AW2836">
        <v>0</v>
      </c>
      <c r="AX2836">
        <v>0</v>
      </c>
      <c r="AY2836">
        <v>287</v>
      </c>
      <c r="AZ2836">
        <v>408</v>
      </c>
      <c r="BA2836">
        <v>10415</v>
      </c>
      <c r="BB2836">
        <v>5816</v>
      </c>
      <c r="BC2836">
        <v>106</v>
      </c>
      <c r="BD2836">
        <v>56</v>
      </c>
      <c r="BE2836">
        <v>0</v>
      </c>
      <c r="BF2836">
        <v>307</v>
      </c>
      <c r="BG2836">
        <v>304</v>
      </c>
      <c r="BH2836">
        <v>16596</v>
      </c>
      <c r="BI2836">
        <v>2600</v>
      </c>
      <c r="BJ2836">
        <v>1855</v>
      </c>
      <c r="BK2836">
        <v>2330</v>
      </c>
      <c r="BL2836">
        <v>1229</v>
      </c>
      <c r="BM2836">
        <v>17004</v>
      </c>
      <c r="BN2836">
        <v>408</v>
      </c>
      <c r="BO2836">
        <v>7112</v>
      </c>
      <c r="BP2836">
        <v>1878</v>
      </c>
      <c r="BQ2836" s="2">
        <v>5</v>
      </c>
      <c r="BR2836" s="2">
        <v>26</v>
      </c>
      <c r="BS2836" s="2">
        <v>4</v>
      </c>
      <c r="BT2836" s="2">
        <v>4</v>
      </c>
      <c r="BU2836" s="2">
        <v>3</v>
      </c>
      <c r="BV2836" s="2">
        <v>1</v>
      </c>
      <c r="BW2836" s="2">
        <v>6</v>
      </c>
      <c r="BX2836" s="2">
        <v>4</v>
      </c>
      <c r="BY2836" s="2">
        <v>1</v>
      </c>
      <c r="BZ2836" s="2">
        <v>1</v>
      </c>
      <c r="CA2836" s="2">
        <v>16</v>
      </c>
      <c r="CB2836" s="2">
        <v>0</v>
      </c>
      <c r="CC2836" s="2">
        <v>4</v>
      </c>
      <c r="CD2836" s="2">
        <v>1</v>
      </c>
      <c r="CE2836">
        <v>29.413494911465399</v>
      </c>
      <c r="CF2836">
        <v>2409489588.8906298</v>
      </c>
      <c r="CG2836">
        <v>240914.18571779801</v>
      </c>
      <c r="CH2836" s="2">
        <f t="shared" si="179"/>
        <v>68.611307143417235</v>
      </c>
      <c r="CI2836" t="str">
        <f t="shared" si="176"/>
        <v>Virginia</v>
      </c>
      <c r="CJ2836" t="str">
        <f t="shared" si="177"/>
        <v>Buckingham</v>
      </c>
      <c r="CK2836" t="str">
        <f t="shared" si="178"/>
        <v>VA</v>
      </c>
      <c r="CL2836" t="str">
        <f>IF(Table1[[#This Row],[3 Day Avg]]&lt;=25,"Green","Red")</f>
        <v>Red</v>
      </c>
    </row>
    <row r="2837" spans="1:90" x14ac:dyDescent="0.25">
      <c r="A2837">
        <v>2836</v>
      </c>
      <c r="B2837" t="s">
        <v>1850</v>
      </c>
      <c r="C2837" t="s">
        <v>4719</v>
      </c>
      <c r="D2837" t="s">
        <v>4720</v>
      </c>
      <c r="E2837">
        <v>51</v>
      </c>
      <c r="F2837">
        <v>51031</v>
      </c>
      <c r="G2837">
        <v>1.00925147182506</v>
      </c>
      <c r="H2837">
        <v>2162.88</v>
      </c>
      <c r="I2837">
        <v>21.828897822567399</v>
      </c>
      <c r="J2837">
        <v>11.3</v>
      </c>
      <c r="K2837">
        <v>3.3</v>
      </c>
      <c r="L2837">
        <v>70.971100000000007</v>
      </c>
      <c r="M2837">
        <v>0</v>
      </c>
      <c r="N2837" s="1">
        <v>44165.342210648145</v>
      </c>
      <c r="O2837" t="s">
        <v>87</v>
      </c>
      <c r="P2837" s="1">
        <v>43921.060763888891</v>
      </c>
      <c r="Q2837" t="s">
        <v>4723</v>
      </c>
      <c r="R2837" t="s">
        <v>4746</v>
      </c>
      <c r="S2837" t="s">
        <v>90</v>
      </c>
      <c r="T2837">
        <v>1189</v>
      </c>
      <c r="U2837">
        <v>12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54973</v>
      </c>
      <c r="AF2837">
        <v>6132</v>
      </c>
      <c r="AG2837">
        <v>871</v>
      </c>
      <c r="AH2837">
        <v>51525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3335840</v>
      </c>
      <c r="AO2837">
        <v>0</v>
      </c>
      <c r="AP2837">
        <v>29</v>
      </c>
      <c r="AQ2837">
        <v>0</v>
      </c>
      <c r="AR2837">
        <v>55170</v>
      </c>
      <c r="AS2837">
        <v>44142</v>
      </c>
      <c r="AT2837">
        <v>7898</v>
      </c>
      <c r="AU2837">
        <v>76</v>
      </c>
      <c r="AV2837">
        <v>456</v>
      </c>
      <c r="AW2837">
        <v>0</v>
      </c>
      <c r="AX2837">
        <v>57</v>
      </c>
      <c r="AY2837">
        <v>1243</v>
      </c>
      <c r="AZ2837">
        <v>1298</v>
      </c>
      <c r="BA2837">
        <v>45008</v>
      </c>
      <c r="BB2837">
        <v>7904</v>
      </c>
      <c r="BC2837">
        <v>76</v>
      </c>
      <c r="BD2837">
        <v>456</v>
      </c>
      <c r="BE2837">
        <v>7</v>
      </c>
      <c r="BF2837">
        <v>389</v>
      </c>
      <c r="BG2837">
        <v>1330</v>
      </c>
      <c r="BH2837">
        <v>53872</v>
      </c>
      <c r="BI2837">
        <v>8912</v>
      </c>
      <c r="BJ2837">
        <v>6533</v>
      </c>
      <c r="BK2837">
        <v>7222</v>
      </c>
      <c r="BL2837">
        <v>4493</v>
      </c>
      <c r="BM2837">
        <v>55170</v>
      </c>
      <c r="BN2837">
        <v>1298</v>
      </c>
      <c r="BO2837">
        <v>21947</v>
      </c>
      <c r="BP2837">
        <v>6063</v>
      </c>
      <c r="BQ2837" s="2">
        <v>29</v>
      </c>
      <c r="BR2837" s="2">
        <v>33</v>
      </c>
      <c r="BS2837" s="2">
        <v>12</v>
      </c>
      <c r="BT2837" s="2">
        <v>15</v>
      </c>
      <c r="BU2837" s="2">
        <v>19</v>
      </c>
      <c r="BV2837" s="2">
        <v>16</v>
      </c>
      <c r="BW2837" s="2">
        <v>21</v>
      </c>
      <c r="BX2837" s="2">
        <v>32</v>
      </c>
      <c r="BY2837" s="2">
        <v>6</v>
      </c>
      <c r="BZ2837" s="2">
        <v>36</v>
      </c>
      <c r="CA2837" s="2">
        <v>8</v>
      </c>
      <c r="CB2837" s="2">
        <v>6</v>
      </c>
      <c r="CC2837" s="2">
        <v>17</v>
      </c>
      <c r="CD2837" s="2">
        <v>22</v>
      </c>
      <c r="CE2837">
        <v>52.753169737871303</v>
      </c>
      <c r="CF2837">
        <v>2072247819.9570301</v>
      </c>
      <c r="CG2837">
        <v>259798.397452245</v>
      </c>
      <c r="CH2837" s="2">
        <f t="shared" si="179"/>
        <v>44.710289408494958</v>
      </c>
      <c r="CI2837" t="str">
        <f t="shared" si="176"/>
        <v>Virginia</v>
      </c>
      <c r="CJ2837" t="str">
        <f t="shared" si="177"/>
        <v>Campbell</v>
      </c>
      <c r="CK2837" t="str">
        <f t="shared" si="178"/>
        <v>VA</v>
      </c>
      <c r="CL2837" t="str">
        <f>IF(Table1[[#This Row],[3 Day Avg]]&lt;=25,"Green","Red")</f>
        <v>Red</v>
      </c>
    </row>
    <row r="2838" spans="1:90" x14ac:dyDescent="0.25">
      <c r="A2838">
        <v>2837</v>
      </c>
      <c r="B2838" t="s">
        <v>2149</v>
      </c>
      <c r="C2838" t="s">
        <v>4719</v>
      </c>
      <c r="D2838" t="s">
        <v>4720</v>
      </c>
      <c r="E2838">
        <v>51</v>
      </c>
      <c r="F2838">
        <v>51033</v>
      </c>
      <c r="G2838">
        <v>0.99337748344370902</v>
      </c>
      <c r="H2838">
        <v>1962.82</v>
      </c>
      <c r="I2838">
        <v>19.498245157935798</v>
      </c>
      <c r="J2838">
        <v>9.6999999999999993</v>
      </c>
      <c r="K2838">
        <v>3.5</v>
      </c>
      <c r="L2838">
        <v>92.747900000000001</v>
      </c>
      <c r="M2838">
        <v>0</v>
      </c>
      <c r="N2838" s="1">
        <v>44165.342210648145</v>
      </c>
      <c r="O2838" t="s">
        <v>87</v>
      </c>
      <c r="P2838" s="1">
        <v>43921.060763888891</v>
      </c>
      <c r="Q2838" t="s">
        <v>4723</v>
      </c>
      <c r="R2838" t="s">
        <v>4747</v>
      </c>
      <c r="S2838" t="s">
        <v>90</v>
      </c>
      <c r="T2838">
        <v>604</v>
      </c>
      <c r="U2838">
        <v>6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30772</v>
      </c>
      <c r="AF2838">
        <v>2930</v>
      </c>
      <c r="AG2838">
        <v>520</v>
      </c>
      <c r="AH2838">
        <v>67335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3335840</v>
      </c>
      <c r="AO2838">
        <v>0</v>
      </c>
      <c r="AP2838">
        <v>14</v>
      </c>
      <c r="AQ2838">
        <v>0</v>
      </c>
      <c r="AR2838">
        <v>30184</v>
      </c>
      <c r="AS2838">
        <v>19163</v>
      </c>
      <c r="AT2838">
        <v>8292</v>
      </c>
      <c r="AU2838">
        <v>47</v>
      </c>
      <c r="AV2838">
        <v>259</v>
      </c>
      <c r="AW2838">
        <v>0</v>
      </c>
      <c r="AX2838">
        <v>110</v>
      </c>
      <c r="AY2838">
        <v>932</v>
      </c>
      <c r="AZ2838">
        <v>1381</v>
      </c>
      <c r="BA2838">
        <v>19874</v>
      </c>
      <c r="BB2838">
        <v>8428</v>
      </c>
      <c r="BC2838">
        <v>47</v>
      </c>
      <c r="BD2838">
        <v>268</v>
      </c>
      <c r="BE2838">
        <v>0</v>
      </c>
      <c r="BF2838">
        <v>572</v>
      </c>
      <c r="BG2838">
        <v>995</v>
      </c>
      <c r="BH2838">
        <v>28803</v>
      </c>
      <c r="BI2838">
        <v>5981</v>
      </c>
      <c r="BJ2838">
        <v>3711</v>
      </c>
      <c r="BK2838">
        <v>3581</v>
      </c>
      <c r="BL2838">
        <v>1885</v>
      </c>
      <c r="BM2838">
        <v>30184</v>
      </c>
      <c r="BN2838">
        <v>1381</v>
      </c>
      <c r="BO2838">
        <v>12103</v>
      </c>
      <c r="BP2838">
        <v>2923</v>
      </c>
      <c r="BQ2838" s="2">
        <v>14</v>
      </c>
      <c r="BR2838" s="2">
        <v>16</v>
      </c>
      <c r="BS2838" s="2">
        <v>4</v>
      </c>
      <c r="BT2838" s="2">
        <v>8</v>
      </c>
      <c r="BU2838" s="2">
        <v>4</v>
      </c>
      <c r="BV2838" s="2">
        <v>10</v>
      </c>
      <c r="BW2838" s="2">
        <v>7</v>
      </c>
      <c r="BX2838" s="2">
        <v>3</v>
      </c>
      <c r="BY2838" s="2">
        <v>7</v>
      </c>
      <c r="BZ2838" s="2">
        <v>4</v>
      </c>
      <c r="CA2838" s="2">
        <v>11</v>
      </c>
      <c r="CB2838" s="2">
        <v>17</v>
      </c>
      <c r="CC2838" s="2">
        <v>5</v>
      </c>
      <c r="CD2838" s="2">
        <v>3</v>
      </c>
      <c r="CE2838">
        <v>45.495905368516802</v>
      </c>
      <c r="CF2838">
        <v>2244512674.75</v>
      </c>
      <c r="CG2838">
        <v>285648.06938972598</v>
      </c>
      <c r="CH2838" s="2">
        <f t="shared" si="179"/>
        <v>37.54748652707837</v>
      </c>
      <c r="CI2838" t="str">
        <f t="shared" si="176"/>
        <v>Virginia</v>
      </c>
      <c r="CJ2838" t="str">
        <f t="shared" si="177"/>
        <v>Caroline</v>
      </c>
      <c r="CK2838" t="str">
        <f t="shared" si="178"/>
        <v>VA</v>
      </c>
      <c r="CL2838" t="str">
        <f>IF(Table1[[#This Row],[3 Day Avg]]&lt;=25,"Green","Red")</f>
        <v>Red</v>
      </c>
    </row>
    <row r="2839" spans="1:90" x14ac:dyDescent="0.25">
      <c r="A2839">
        <v>2838</v>
      </c>
      <c r="B2839" t="s">
        <v>332</v>
      </c>
      <c r="C2839" t="s">
        <v>4719</v>
      </c>
      <c r="D2839" t="s">
        <v>4720</v>
      </c>
      <c r="E2839">
        <v>51</v>
      </c>
      <c r="F2839">
        <v>51035</v>
      </c>
      <c r="G2839">
        <v>3.0114226375908602</v>
      </c>
      <c r="H2839">
        <v>3249.43</v>
      </c>
      <c r="I2839">
        <v>97.853961398299404</v>
      </c>
      <c r="J2839">
        <v>15.7</v>
      </c>
      <c r="K2839">
        <v>3.6</v>
      </c>
      <c r="L2839">
        <v>57.186</v>
      </c>
      <c r="M2839">
        <v>0</v>
      </c>
      <c r="N2839" s="1">
        <v>44165.342210648145</v>
      </c>
      <c r="O2839" t="s">
        <v>87</v>
      </c>
      <c r="P2839" s="1">
        <v>43921.060763888891</v>
      </c>
      <c r="Q2839" t="s">
        <v>4723</v>
      </c>
      <c r="R2839" t="s">
        <v>4748</v>
      </c>
      <c r="S2839" t="s">
        <v>90</v>
      </c>
      <c r="T2839">
        <v>963</v>
      </c>
      <c r="U2839">
        <v>29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29636</v>
      </c>
      <c r="AF2839">
        <v>4605</v>
      </c>
      <c r="AG2839">
        <v>478</v>
      </c>
      <c r="AH2839">
        <v>41517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3335840</v>
      </c>
      <c r="AO2839">
        <v>0</v>
      </c>
      <c r="AP2839">
        <v>7</v>
      </c>
      <c r="AQ2839">
        <v>0</v>
      </c>
      <c r="AR2839">
        <v>29738</v>
      </c>
      <c r="AS2839">
        <v>28174</v>
      </c>
      <c r="AT2839">
        <v>124</v>
      </c>
      <c r="AU2839">
        <v>81</v>
      </c>
      <c r="AV2839">
        <v>31</v>
      </c>
      <c r="AW2839">
        <v>0</v>
      </c>
      <c r="AX2839">
        <v>0</v>
      </c>
      <c r="AY2839">
        <v>332</v>
      </c>
      <c r="AZ2839">
        <v>996</v>
      </c>
      <c r="BA2839">
        <v>28960</v>
      </c>
      <c r="BB2839">
        <v>150</v>
      </c>
      <c r="BC2839">
        <v>111</v>
      </c>
      <c r="BD2839">
        <v>31</v>
      </c>
      <c r="BE2839">
        <v>0</v>
      </c>
      <c r="BF2839">
        <v>59</v>
      </c>
      <c r="BG2839">
        <v>427</v>
      </c>
      <c r="BH2839">
        <v>28742</v>
      </c>
      <c r="BI2839">
        <v>4536</v>
      </c>
      <c r="BJ2839">
        <v>3060</v>
      </c>
      <c r="BK2839">
        <v>3082</v>
      </c>
      <c r="BL2839">
        <v>2853</v>
      </c>
      <c r="BM2839">
        <v>29738</v>
      </c>
      <c r="BN2839">
        <v>996</v>
      </c>
      <c r="BO2839">
        <v>12184</v>
      </c>
      <c r="BP2839">
        <v>4023</v>
      </c>
      <c r="BQ2839" s="2">
        <v>7</v>
      </c>
      <c r="BR2839" s="2">
        <v>46</v>
      </c>
      <c r="BS2839" s="2">
        <v>-1</v>
      </c>
      <c r="BT2839" s="2">
        <v>15</v>
      </c>
      <c r="BU2839" s="2">
        <v>14</v>
      </c>
      <c r="BV2839" s="2">
        <v>20</v>
      </c>
      <c r="BW2839" s="2">
        <v>15</v>
      </c>
      <c r="BX2839" s="2">
        <v>5</v>
      </c>
      <c r="BY2839" s="2">
        <v>20</v>
      </c>
      <c r="BZ2839" s="2">
        <v>16</v>
      </c>
      <c r="CA2839" s="2">
        <v>20</v>
      </c>
      <c r="CB2839" s="2">
        <v>9</v>
      </c>
      <c r="CC2839" s="2">
        <v>13</v>
      </c>
      <c r="CD2839" s="2">
        <v>15</v>
      </c>
      <c r="CE2839">
        <v>23.619921716830898</v>
      </c>
      <c r="CF2839">
        <v>1930112377.95313</v>
      </c>
      <c r="CG2839">
        <v>215892.03129410799</v>
      </c>
      <c r="CH2839" s="2">
        <f t="shared" si="179"/>
        <v>58.286815970587575</v>
      </c>
      <c r="CI2839" t="str">
        <f t="shared" si="176"/>
        <v>Virginia</v>
      </c>
      <c r="CJ2839" t="str">
        <f t="shared" si="177"/>
        <v>Carroll</v>
      </c>
      <c r="CK2839" t="str">
        <f t="shared" si="178"/>
        <v>VA</v>
      </c>
      <c r="CL2839" t="str">
        <f>IF(Table1[[#This Row],[3 Day Avg]]&lt;=25,"Green","Red")</f>
        <v>Red</v>
      </c>
    </row>
    <row r="2840" spans="1:90" x14ac:dyDescent="0.25">
      <c r="A2840">
        <v>2839</v>
      </c>
      <c r="B2840" t="s">
        <v>4749</v>
      </c>
      <c r="C2840" t="s">
        <v>4719</v>
      </c>
      <c r="D2840" t="s">
        <v>4720</v>
      </c>
      <c r="E2840">
        <v>51</v>
      </c>
      <c r="F2840">
        <v>51036</v>
      </c>
      <c r="G2840">
        <v>4.9645390070922</v>
      </c>
      <c r="H2840">
        <v>2031.41</v>
      </c>
      <c r="I2840">
        <v>100.850021610719</v>
      </c>
      <c r="J2840">
        <v>12.3</v>
      </c>
      <c r="K2840">
        <v>3.9</v>
      </c>
      <c r="L2840">
        <v>78.336100000000002</v>
      </c>
      <c r="M2840">
        <v>0</v>
      </c>
      <c r="N2840" s="1">
        <v>44165.342210648145</v>
      </c>
      <c r="O2840" t="s">
        <v>87</v>
      </c>
      <c r="P2840" s="1">
        <v>43921.060763888891</v>
      </c>
      <c r="Q2840" t="s">
        <v>4723</v>
      </c>
      <c r="R2840" t="s">
        <v>4750</v>
      </c>
      <c r="S2840" t="s">
        <v>90</v>
      </c>
      <c r="T2840">
        <v>141</v>
      </c>
      <c r="U2840">
        <v>7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6941</v>
      </c>
      <c r="AF2840">
        <v>851</v>
      </c>
      <c r="AG2840">
        <v>145</v>
      </c>
      <c r="AH2840">
        <v>56872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3335840</v>
      </c>
      <c r="AO2840">
        <v>0</v>
      </c>
      <c r="AP2840">
        <v>0</v>
      </c>
      <c r="AQ2840">
        <v>0</v>
      </c>
      <c r="AR2840">
        <v>6995</v>
      </c>
      <c r="AS2840">
        <v>2925</v>
      </c>
      <c r="AT2840">
        <v>3255</v>
      </c>
      <c r="AU2840">
        <v>448</v>
      </c>
      <c r="AV2840">
        <v>23</v>
      </c>
      <c r="AW2840">
        <v>0</v>
      </c>
      <c r="AX2840">
        <v>21</v>
      </c>
      <c r="AY2840">
        <v>194</v>
      </c>
      <c r="AZ2840">
        <v>129</v>
      </c>
      <c r="BA2840">
        <v>3016</v>
      </c>
      <c r="BB2840">
        <v>3279</v>
      </c>
      <c r="BC2840">
        <v>453</v>
      </c>
      <c r="BD2840">
        <v>31</v>
      </c>
      <c r="BE2840">
        <v>0</v>
      </c>
      <c r="BF2840">
        <v>22</v>
      </c>
      <c r="BG2840">
        <v>194</v>
      </c>
      <c r="BH2840">
        <v>6866</v>
      </c>
      <c r="BI2840">
        <v>888</v>
      </c>
      <c r="BJ2840">
        <v>685</v>
      </c>
      <c r="BK2840">
        <v>676</v>
      </c>
      <c r="BL2840">
        <v>612</v>
      </c>
      <c r="BM2840">
        <v>6995</v>
      </c>
      <c r="BN2840">
        <v>129</v>
      </c>
      <c r="BO2840">
        <v>3144</v>
      </c>
      <c r="BP2840">
        <v>990</v>
      </c>
      <c r="BQ2840" s="2">
        <v>0</v>
      </c>
      <c r="BR2840" s="2">
        <v>0</v>
      </c>
      <c r="BS2840" s="2">
        <v>2</v>
      </c>
      <c r="BT2840" s="2">
        <v>2</v>
      </c>
      <c r="BU2840" s="2">
        <v>0</v>
      </c>
      <c r="BV2840" s="2">
        <v>2</v>
      </c>
      <c r="BW2840" s="2">
        <v>1</v>
      </c>
      <c r="BX2840" s="2">
        <v>0</v>
      </c>
      <c r="BY2840" s="2">
        <v>7</v>
      </c>
      <c r="BZ2840" s="2">
        <v>2</v>
      </c>
      <c r="CA2840" s="2">
        <v>0</v>
      </c>
      <c r="CB2840" s="2">
        <v>4</v>
      </c>
      <c r="CC2840" s="2">
        <v>0</v>
      </c>
      <c r="CD2840" s="2">
        <v>4</v>
      </c>
      <c r="CE2840">
        <v>0</v>
      </c>
      <c r="CF2840">
        <v>768914706.078125</v>
      </c>
      <c r="CG2840">
        <v>196767.87053026099</v>
      </c>
      <c r="CH2840" s="2">
        <f t="shared" si="179"/>
        <v>9.5306171074577062</v>
      </c>
      <c r="CI2840" t="str">
        <f t="shared" si="176"/>
        <v>Virginia</v>
      </c>
      <c r="CJ2840" t="str">
        <f t="shared" si="177"/>
        <v>Charles City</v>
      </c>
      <c r="CK2840" t="str">
        <f t="shared" si="178"/>
        <v>VA</v>
      </c>
      <c r="CL2840" t="str">
        <f>IF(Table1[[#This Row],[3 Day Avg]]&lt;=25,"Green","Red")</f>
        <v>Green</v>
      </c>
    </row>
    <row r="2841" spans="1:90" x14ac:dyDescent="0.25">
      <c r="A2841">
        <v>2840</v>
      </c>
      <c r="B2841" t="s">
        <v>744</v>
      </c>
      <c r="C2841" t="s">
        <v>4719</v>
      </c>
      <c r="D2841" t="s">
        <v>4720</v>
      </c>
      <c r="E2841">
        <v>51</v>
      </c>
      <c r="F2841">
        <v>51037</v>
      </c>
      <c r="G2841">
        <v>1.7730496453900699</v>
      </c>
      <c r="H2841">
        <v>2362.1999999999998</v>
      </c>
      <c r="I2841">
        <v>41.883062489529202</v>
      </c>
      <c r="J2841">
        <v>19.3</v>
      </c>
      <c r="K2841">
        <v>3.7</v>
      </c>
      <c r="L2841">
        <v>57</v>
      </c>
      <c r="M2841">
        <v>0</v>
      </c>
      <c r="N2841" s="1">
        <v>44165.342210648145</v>
      </c>
      <c r="O2841" t="s">
        <v>87</v>
      </c>
      <c r="P2841" s="1">
        <v>43921.060763888891</v>
      </c>
      <c r="Q2841" t="s">
        <v>4723</v>
      </c>
      <c r="R2841" t="s">
        <v>4751</v>
      </c>
      <c r="S2841" t="s">
        <v>90</v>
      </c>
      <c r="T2841">
        <v>282</v>
      </c>
      <c r="U2841">
        <v>5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11938</v>
      </c>
      <c r="AF2841">
        <v>2264</v>
      </c>
      <c r="AG2841">
        <v>191</v>
      </c>
      <c r="AH2841">
        <v>41382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3335840</v>
      </c>
      <c r="AO2841">
        <v>0</v>
      </c>
      <c r="AP2841">
        <v>0</v>
      </c>
      <c r="AQ2841">
        <v>0</v>
      </c>
      <c r="AR2841">
        <v>12095</v>
      </c>
      <c r="AS2841">
        <v>8189</v>
      </c>
      <c r="AT2841">
        <v>3506</v>
      </c>
      <c r="AU2841">
        <v>10</v>
      </c>
      <c r="AV2841">
        <v>45</v>
      </c>
      <c r="AW2841">
        <v>0</v>
      </c>
      <c r="AX2841">
        <v>0</v>
      </c>
      <c r="AY2841">
        <v>102</v>
      </c>
      <c r="AZ2841">
        <v>243</v>
      </c>
      <c r="BA2841">
        <v>8323</v>
      </c>
      <c r="BB2841">
        <v>3506</v>
      </c>
      <c r="BC2841">
        <v>10</v>
      </c>
      <c r="BD2841">
        <v>45</v>
      </c>
      <c r="BE2841">
        <v>0</v>
      </c>
      <c r="BF2841">
        <v>109</v>
      </c>
      <c r="BG2841">
        <v>102</v>
      </c>
      <c r="BH2841">
        <v>11852</v>
      </c>
      <c r="BI2841">
        <v>2069</v>
      </c>
      <c r="BJ2841">
        <v>1530</v>
      </c>
      <c r="BK2841">
        <v>1054</v>
      </c>
      <c r="BL2841">
        <v>1122</v>
      </c>
      <c r="BM2841">
        <v>12095</v>
      </c>
      <c r="BN2841">
        <v>243</v>
      </c>
      <c r="BO2841">
        <v>4838</v>
      </c>
      <c r="BP2841">
        <v>1482</v>
      </c>
      <c r="BQ2841" s="2">
        <v>0</v>
      </c>
      <c r="BR2841" s="2">
        <v>2</v>
      </c>
      <c r="BS2841" s="2">
        <v>0</v>
      </c>
      <c r="BT2841" s="2">
        <v>0</v>
      </c>
      <c r="BU2841" s="2">
        <v>2</v>
      </c>
      <c r="BV2841" s="2">
        <v>6</v>
      </c>
      <c r="BW2841" s="2">
        <v>3</v>
      </c>
      <c r="BX2841" s="2">
        <v>2</v>
      </c>
      <c r="BY2841" s="2">
        <v>1</v>
      </c>
      <c r="BZ2841" s="2">
        <v>2</v>
      </c>
      <c r="CA2841" s="2">
        <v>2</v>
      </c>
      <c r="CB2841" s="2">
        <v>3</v>
      </c>
      <c r="CC2841" s="2">
        <v>3</v>
      </c>
      <c r="CD2841" s="2">
        <v>4</v>
      </c>
      <c r="CE2841">
        <v>0</v>
      </c>
      <c r="CF2841">
        <v>1943109175.0546899</v>
      </c>
      <c r="CG2841">
        <v>245496.94187482601</v>
      </c>
      <c r="CH2841" s="2">
        <f t="shared" si="179"/>
        <v>5.5119195259749203</v>
      </c>
      <c r="CI2841" t="str">
        <f t="shared" si="176"/>
        <v>Virginia</v>
      </c>
      <c r="CJ2841" t="str">
        <f t="shared" si="177"/>
        <v>Charlotte</v>
      </c>
      <c r="CK2841" t="str">
        <f t="shared" si="178"/>
        <v>VA</v>
      </c>
      <c r="CL2841" t="str">
        <f>IF(Table1[[#This Row],[3 Day Avg]]&lt;=25,"Green","Red")</f>
        <v>Green</v>
      </c>
    </row>
    <row r="2842" spans="1:90" x14ac:dyDescent="0.25">
      <c r="A2842">
        <v>2841</v>
      </c>
      <c r="B2842" t="s">
        <v>3946</v>
      </c>
      <c r="C2842" t="s">
        <v>4719</v>
      </c>
      <c r="D2842" t="s">
        <v>4720</v>
      </c>
      <c r="E2842">
        <v>51</v>
      </c>
      <c r="F2842">
        <v>51041</v>
      </c>
      <c r="G2842">
        <v>1.41545110750945</v>
      </c>
      <c r="H2842">
        <v>2655.24</v>
      </c>
      <c r="I2842">
        <v>37.583630750869297</v>
      </c>
      <c r="J2842">
        <v>7.6</v>
      </c>
      <c r="K2842">
        <v>2.9</v>
      </c>
      <c r="L2842">
        <v>111.2039</v>
      </c>
      <c r="M2842">
        <v>1.71991421620568</v>
      </c>
      <c r="N2842" s="1">
        <v>44165.342210648145</v>
      </c>
      <c r="O2842" t="s">
        <v>87</v>
      </c>
      <c r="P2842" s="1">
        <v>43921.060763888891</v>
      </c>
      <c r="Q2842" t="s">
        <v>4723</v>
      </c>
      <c r="R2842" t="s">
        <v>4752</v>
      </c>
      <c r="S2842" t="s">
        <v>90</v>
      </c>
      <c r="T2842">
        <v>9255</v>
      </c>
      <c r="U2842">
        <v>131</v>
      </c>
      <c r="V2842">
        <v>5174</v>
      </c>
      <c r="W2842">
        <v>4488</v>
      </c>
      <c r="X2842">
        <v>7387</v>
      </c>
      <c r="Y2842">
        <v>11702</v>
      </c>
      <c r="Z2842">
        <v>18531</v>
      </c>
      <c r="AA2842">
        <v>450</v>
      </c>
      <c r="AB2842">
        <v>450</v>
      </c>
      <c r="AC2842">
        <v>96</v>
      </c>
      <c r="AD2842">
        <v>24</v>
      </c>
      <c r="AE2842">
        <v>348556</v>
      </c>
      <c r="AF2842">
        <v>26093</v>
      </c>
      <c r="AG2842">
        <v>5379</v>
      </c>
      <c r="AH2842">
        <v>80734</v>
      </c>
      <c r="AI2842">
        <v>0</v>
      </c>
      <c r="AJ2842">
        <v>0</v>
      </c>
      <c r="AK2842">
        <v>235942</v>
      </c>
      <c r="AL2842">
        <v>4058</v>
      </c>
      <c r="AM2842">
        <v>0</v>
      </c>
      <c r="AN2842">
        <v>3335840</v>
      </c>
      <c r="AO2842">
        <v>47282</v>
      </c>
      <c r="AP2842">
        <v>74</v>
      </c>
      <c r="AQ2842">
        <v>0</v>
      </c>
      <c r="AR2842">
        <v>339447</v>
      </c>
      <c r="AS2842">
        <v>211628</v>
      </c>
      <c r="AT2842">
        <v>76417</v>
      </c>
      <c r="AU2842">
        <v>931</v>
      </c>
      <c r="AV2842">
        <v>11316</v>
      </c>
      <c r="AW2842">
        <v>79</v>
      </c>
      <c r="AX2842">
        <v>720</v>
      </c>
      <c r="AY2842">
        <v>9446</v>
      </c>
      <c r="AZ2842">
        <v>28910</v>
      </c>
      <c r="BA2842">
        <v>231715</v>
      </c>
      <c r="BB2842">
        <v>77546</v>
      </c>
      <c r="BC2842">
        <v>1072</v>
      </c>
      <c r="BD2842">
        <v>11398</v>
      </c>
      <c r="BE2842">
        <v>135</v>
      </c>
      <c r="BF2842">
        <v>6587</v>
      </c>
      <c r="BG2842">
        <v>10994</v>
      </c>
      <c r="BH2842">
        <v>310537</v>
      </c>
      <c r="BI2842">
        <v>66615</v>
      </c>
      <c r="BJ2842">
        <v>45684</v>
      </c>
      <c r="BK2842">
        <v>40067</v>
      </c>
      <c r="BL2842">
        <v>17049</v>
      </c>
      <c r="BM2842">
        <v>339447</v>
      </c>
      <c r="BN2842">
        <v>28910</v>
      </c>
      <c r="BO2842">
        <v>139799</v>
      </c>
      <c r="BP2842">
        <v>30233</v>
      </c>
      <c r="BQ2842" s="2">
        <v>74</v>
      </c>
      <c r="BR2842" s="2">
        <v>80</v>
      </c>
      <c r="BS2842" s="2">
        <v>56</v>
      </c>
      <c r="BT2842" s="2">
        <v>103</v>
      </c>
      <c r="BU2842" s="2">
        <v>115</v>
      </c>
      <c r="BV2842" s="2">
        <v>129</v>
      </c>
      <c r="BW2842" s="2">
        <v>81</v>
      </c>
      <c r="BX2842" s="2">
        <v>77</v>
      </c>
      <c r="BY2842" s="2">
        <v>89</v>
      </c>
      <c r="BZ2842" s="2">
        <v>88</v>
      </c>
      <c r="CA2842" s="2">
        <v>68</v>
      </c>
      <c r="CB2842" s="2">
        <v>42</v>
      </c>
      <c r="CC2842" s="2">
        <v>84</v>
      </c>
      <c r="CD2842" s="2">
        <v>122</v>
      </c>
      <c r="CE2842">
        <v>21.230447905071198</v>
      </c>
      <c r="CF2842">
        <v>1789540443.53125</v>
      </c>
      <c r="CG2842">
        <v>282639.44212554302</v>
      </c>
      <c r="CH2842" s="2">
        <f t="shared" si="179"/>
        <v>20.62177600626902</v>
      </c>
      <c r="CI2842" t="str">
        <f t="shared" si="176"/>
        <v>Virginia</v>
      </c>
      <c r="CJ2842" t="str">
        <f t="shared" si="177"/>
        <v>Chesterfield</v>
      </c>
      <c r="CK2842" t="str">
        <f t="shared" si="178"/>
        <v>VA</v>
      </c>
      <c r="CL2842" t="str">
        <f>IF(Table1[[#This Row],[3 Day Avg]]&lt;=25,"Green","Red")</f>
        <v>Green</v>
      </c>
    </row>
    <row r="2843" spans="1:90" x14ac:dyDescent="0.25">
      <c r="A2843">
        <v>2842</v>
      </c>
      <c r="B2843" t="s">
        <v>113</v>
      </c>
      <c r="C2843" t="s">
        <v>4719</v>
      </c>
      <c r="D2843" t="s">
        <v>4720</v>
      </c>
      <c r="E2843">
        <v>51</v>
      </c>
      <c r="F2843">
        <v>51043</v>
      </c>
      <c r="G2843">
        <v>1.47783251231527</v>
      </c>
      <c r="H2843">
        <v>1397.78</v>
      </c>
      <c r="I2843">
        <v>20.656889072505699</v>
      </c>
      <c r="J2843">
        <v>6.5</v>
      </c>
      <c r="K2843">
        <v>2.9</v>
      </c>
      <c r="L2843">
        <v>115.73139999999999</v>
      </c>
      <c r="M2843">
        <v>0</v>
      </c>
      <c r="N2843" s="1">
        <v>44165.342210648145</v>
      </c>
      <c r="O2843" t="s">
        <v>87</v>
      </c>
      <c r="P2843" s="1">
        <v>43921.060763888891</v>
      </c>
      <c r="Q2843" t="s">
        <v>4723</v>
      </c>
      <c r="R2843" t="s">
        <v>4753</v>
      </c>
      <c r="S2843" t="s">
        <v>90</v>
      </c>
      <c r="T2843">
        <v>203</v>
      </c>
      <c r="U2843">
        <v>3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14523</v>
      </c>
      <c r="AF2843">
        <v>934</v>
      </c>
      <c r="AG2843">
        <v>216</v>
      </c>
      <c r="AH2843">
        <v>84021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3335840</v>
      </c>
      <c r="AO2843">
        <v>0</v>
      </c>
      <c r="AP2843">
        <v>5</v>
      </c>
      <c r="AQ2843">
        <v>0</v>
      </c>
      <c r="AR2843">
        <v>14365</v>
      </c>
      <c r="AS2843">
        <v>12427</v>
      </c>
      <c r="AT2843">
        <v>684</v>
      </c>
      <c r="AU2843">
        <v>6</v>
      </c>
      <c r="AV2843">
        <v>102</v>
      </c>
      <c r="AW2843">
        <v>0</v>
      </c>
      <c r="AX2843">
        <v>0</v>
      </c>
      <c r="AY2843">
        <v>398</v>
      </c>
      <c r="AZ2843">
        <v>748</v>
      </c>
      <c r="BA2843">
        <v>12902</v>
      </c>
      <c r="BB2843">
        <v>687</v>
      </c>
      <c r="BC2843">
        <v>6</v>
      </c>
      <c r="BD2843">
        <v>109</v>
      </c>
      <c r="BE2843">
        <v>0</v>
      </c>
      <c r="BF2843">
        <v>208</v>
      </c>
      <c r="BG2843">
        <v>453</v>
      </c>
      <c r="BH2843">
        <v>13617</v>
      </c>
      <c r="BI2843">
        <v>2367</v>
      </c>
      <c r="BJ2843">
        <v>1795</v>
      </c>
      <c r="BK2843">
        <v>1262</v>
      </c>
      <c r="BL2843">
        <v>1221</v>
      </c>
      <c r="BM2843">
        <v>14365</v>
      </c>
      <c r="BN2843">
        <v>748</v>
      </c>
      <c r="BO2843">
        <v>6052</v>
      </c>
      <c r="BP2843">
        <v>1668</v>
      </c>
      <c r="BQ2843" s="2">
        <v>5</v>
      </c>
      <c r="BR2843" s="2">
        <v>9</v>
      </c>
      <c r="BS2843" s="2">
        <v>1</v>
      </c>
      <c r="BT2843" s="2">
        <v>1</v>
      </c>
      <c r="BU2843" s="2">
        <v>2</v>
      </c>
      <c r="BV2843" s="2">
        <v>2</v>
      </c>
      <c r="BW2843" s="2">
        <v>1</v>
      </c>
      <c r="BX2843" s="2">
        <v>3</v>
      </c>
      <c r="BY2843" s="2">
        <v>1</v>
      </c>
      <c r="BZ2843" s="2">
        <v>6</v>
      </c>
      <c r="CA2843" s="2">
        <v>5</v>
      </c>
      <c r="CB2843" s="2">
        <v>7</v>
      </c>
      <c r="CC2843" s="2">
        <v>5</v>
      </c>
      <c r="CD2843" s="2">
        <v>3</v>
      </c>
      <c r="CE2843">
        <v>34.428148454176103</v>
      </c>
      <c r="CF2843">
        <v>767402607.05468798</v>
      </c>
      <c r="CG2843">
        <v>127464.023060958</v>
      </c>
      <c r="CH2843" s="2">
        <f t="shared" si="179"/>
        <v>34.80682213713888</v>
      </c>
      <c r="CI2843" t="str">
        <f t="shared" si="176"/>
        <v>Virginia</v>
      </c>
      <c r="CJ2843" t="str">
        <f t="shared" si="177"/>
        <v>Clarke</v>
      </c>
      <c r="CK2843" t="str">
        <f t="shared" si="178"/>
        <v>VA</v>
      </c>
      <c r="CL2843" t="str">
        <f>IF(Table1[[#This Row],[3 Day Avg]]&lt;=25,"Green","Red")</f>
        <v>Red</v>
      </c>
    </row>
    <row r="2844" spans="1:90" x14ac:dyDescent="0.25">
      <c r="A2844">
        <v>2843</v>
      </c>
      <c r="B2844" t="s">
        <v>3651</v>
      </c>
      <c r="C2844" t="s">
        <v>4719</v>
      </c>
      <c r="D2844" t="s">
        <v>4720</v>
      </c>
      <c r="E2844">
        <v>51</v>
      </c>
      <c r="F2844">
        <v>51045</v>
      </c>
      <c r="G2844">
        <v>1.1111111111111101</v>
      </c>
      <c r="H2844">
        <v>1777.25</v>
      </c>
      <c r="I2844">
        <v>19.747235387045802</v>
      </c>
      <c r="J2844">
        <v>11.9</v>
      </c>
      <c r="K2844">
        <v>3.5</v>
      </c>
      <c r="L2844">
        <v>70.052300000000002</v>
      </c>
      <c r="M2844">
        <v>0</v>
      </c>
      <c r="N2844" s="1">
        <v>44165.342210648145</v>
      </c>
      <c r="O2844" t="s">
        <v>87</v>
      </c>
      <c r="P2844" s="1">
        <v>43921.060763888891</v>
      </c>
      <c r="Q2844" t="s">
        <v>4723</v>
      </c>
      <c r="R2844" t="s">
        <v>4754</v>
      </c>
      <c r="S2844" t="s">
        <v>90</v>
      </c>
      <c r="T2844">
        <v>90</v>
      </c>
      <c r="U2844">
        <v>1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5064</v>
      </c>
      <c r="AF2844">
        <v>599</v>
      </c>
      <c r="AG2844">
        <v>81</v>
      </c>
      <c r="AH2844">
        <v>50858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3335840</v>
      </c>
      <c r="AO2844">
        <v>0</v>
      </c>
      <c r="AP2844">
        <v>0</v>
      </c>
      <c r="AQ2844">
        <v>0</v>
      </c>
      <c r="AR2844">
        <v>5113</v>
      </c>
      <c r="AS2844">
        <v>5092</v>
      </c>
      <c r="AT2844">
        <v>7</v>
      </c>
      <c r="AU2844">
        <v>0</v>
      </c>
      <c r="AV2844">
        <v>0</v>
      </c>
      <c r="AW2844">
        <v>0</v>
      </c>
      <c r="AX2844">
        <v>0</v>
      </c>
      <c r="AY2844">
        <v>12</v>
      </c>
      <c r="AZ2844">
        <v>2</v>
      </c>
      <c r="BA2844">
        <v>5092</v>
      </c>
      <c r="BB2844">
        <v>8</v>
      </c>
      <c r="BC2844">
        <v>0</v>
      </c>
      <c r="BD2844">
        <v>0</v>
      </c>
      <c r="BE2844">
        <v>0</v>
      </c>
      <c r="BF2844">
        <v>1</v>
      </c>
      <c r="BG2844">
        <v>12</v>
      </c>
      <c r="BH2844">
        <v>5111</v>
      </c>
      <c r="BI2844">
        <v>685</v>
      </c>
      <c r="BJ2844">
        <v>516</v>
      </c>
      <c r="BK2844">
        <v>695</v>
      </c>
      <c r="BL2844">
        <v>526</v>
      </c>
      <c r="BM2844">
        <v>5113</v>
      </c>
      <c r="BN2844">
        <v>2</v>
      </c>
      <c r="BO2844">
        <v>2033</v>
      </c>
      <c r="BP2844">
        <v>658</v>
      </c>
      <c r="BQ2844" s="2">
        <v>0</v>
      </c>
      <c r="BR2844" s="2">
        <v>2</v>
      </c>
      <c r="BS2844" s="2">
        <v>0</v>
      </c>
      <c r="BT2844" s="2">
        <v>1</v>
      </c>
      <c r="BU2844" s="2">
        <v>2</v>
      </c>
      <c r="BV2844" s="2">
        <v>2</v>
      </c>
      <c r="BW2844" s="2">
        <v>0</v>
      </c>
      <c r="BX2844" s="2">
        <v>2</v>
      </c>
      <c r="BY2844" s="2">
        <v>2</v>
      </c>
      <c r="BZ2844" s="2">
        <v>4</v>
      </c>
      <c r="CA2844" s="2">
        <v>1</v>
      </c>
      <c r="CB2844" s="2">
        <v>1</v>
      </c>
      <c r="CC2844" s="2">
        <v>1</v>
      </c>
      <c r="CD2844" s="2">
        <v>0</v>
      </c>
      <c r="CE2844">
        <v>0</v>
      </c>
      <c r="CF2844">
        <v>1356046693.78125</v>
      </c>
      <c r="CG2844">
        <v>186842.16772915999</v>
      </c>
      <c r="CH2844" s="2">
        <f t="shared" si="179"/>
        <v>13.038659625790467</v>
      </c>
      <c r="CI2844" t="str">
        <f t="shared" si="176"/>
        <v>Virginia</v>
      </c>
      <c r="CJ2844" t="str">
        <f t="shared" si="177"/>
        <v>Craig</v>
      </c>
      <c r="CK2844" t="str">
        <f t="shared" si="178"/>
        <v>VA</v>
      </c>
      <c r="CL2844" t="str">
        <f>IF(Table1[[#This Row],[3 Day Avg]]&lt;=25,"Green","Red")</f>
        <v>Green</v>
      </c>
    </row>
    <row r="2845" spans="1:90" x14ac:dyDescent="0.25">
      <c r="A2845">
        <v>2844</v>
      </c>
      <c r="B2845" t="s">
        <v>4755</v>
      </c>
      <c r="C2845" t="s">
        <v>4719</v>
      </c>
      <c r="D2845" t="s">
        <v>4720</v>
      </c>
      <c r="E2845">
        <v>51</v>
      </c>
      <c r="F2845">
        <v>51047</v>
      </c>
      <c r="G2845">
        <v>0.89686098654708502</v>
      </c>
      <c r="H2845">
        <v>4300.12</v>
      </c>
      <c r="I2845">
        <v>38.566111957422997</v>
      </c>
      <c r="J2845">
        <v>8.6999999999999993</v>
      </c>
      <c r="K2845">
        <v>2.8</v>
      </c>
      <c r="L2845">
        <v>99.326400000000007</v>
      </c>
      <c r="M2845">
        <v>1.71991421620568</v>
      </c>
      <c r="N2845" s="1">
        <v>44165.342210648145</v>
      </c>
      <c r="O2845" t="s">
        <v>87</v>
      </c>
      <c r="P2845" s="1">
        <v>43921.060763888891</v>
      </c>
      <c r="Q2845" t="s">
        <v>4723</v>
      </c>
      <c r="R2845" t="s">
        <v>4756</v>
      </c>
      <c r="S2845" t="s">
        <v>90</v>
      </c>
      <c r="T2845">
        <v>2230</v>
      </c>
      <c r="U2845">
        <v>20</v>
      </c>
      <c r="V2845">
        <v>709</v>
      </c>
      <c r="W2845">
        <v>820</v>
      </c>
      <c r="X2845">
        <v>1400</v>
      </c>
      <c r="Y2845">
        <v>2105</v>
      </c>
      <c r="Z2845">
        <v>2527</v>
      </c>
      <c r="AA2845">
        <v>70</v>
      </c>
      <c r="AB2845">
        <v>70</v>
      </c>
      <c r="AC2845">
        <v>6</v>
      </c>
      <c r="AD2845">
        <v>3</v>
      </c>
      <c r="AE2845">
        <v>51859</v>
      </c>
      <c r="AF2845">
        <v>4375</v>
      </c>
      <c r="AG2845">
        <v>688</v>
      </c>
      <c r="AH2845">
        <v>72111</v>
      </c>
      <c r="AI2845">
        <v>0</v>
      </c>
      <c r="AJ2845">
        <v>0</v>
      </c>
      <c r="AK2845">
        <v>235942</v>
      </c>
      <c r="AL2845">
        <v>4058</v>
      </c>
      <c r="AM2845">
        <v>0</v>
      </c>
      <c r="AN2845">
        <v>3335840</v>
      </c>
      <c r="AO2845">
        <v>7561</v>
      </c>
      <c r="AP2845">
        <v>20</v>
      </c>
      <c r="AQ2845">
        <v>0</v>
      </c>
      <c r="AR2845">
        <v>50450</v>
      </c>
      <c r="AS2845">
        <v>35647</v>
      </c>
      <c r="AT2845">
        <v>6642</v>
      </c>
      <c r="AU2845">
        <v>154</v>
      </c>
      <c r="AV2845">
        <v>704</v>
      </c>
      <c r="AW2845">
        <v>68</v>
      </c>
      <c r="AX2845">
        <v>182</v>
      </c>
      <c r="AY2845">
        <v>1873</v>
      </c>
      <c r="AZ2845">
        <v>5180</v>
      </c>
      <c r="BA2845">
        <v>38439</v>
      </c>
      <c r="BB2845">
        <v>6983</v>
      </c>
      <c r="BC2845">
        <v>213</v>
      </c>
      <c r="BD2845">
        <v>713</v>
      </c>
      <c r="BE2845">
        <v>68</v>
      </c>
      <c r="BF2845">
        <v>1935</v>
      </c>
      <c r="BG2845">
        <v>2099</v>
      </c>
      <c r="BH2845">
        <v>45270</v>
      </c>
      <c r="BI2845">
        <v>10597</v>
      </c>
      <c r="BJ2845">
        <v>6158</v>
      </c>
      <c r="BK2845">
        <v>5859</v>
      </c>
      <c r="BL2845">
        <v>2929</v>
      </c>
      <c r="BM2845">
        <v>50450</v>
      </c>
      <c r="BN2845">
        <v>5180</v>
      </c>
      <c r="BO2845">
        <v>20275</v>
      </c>
      <c r="BP2845">
        <v>4632</v>
      </c>
      <c r="BQ2845" s="2">
        <v>20</v>
      </c>
      <c r="BR2845" s="2">
        <v>1</v>
      </c>
      <c r="BS2845" s="2">
        <v>2</v>
      </c>
      <c r="BT2845" s="2">
        <v>75</v>
      </c>
      <c r="BU2845" s="2">
        <v>64</v>
      </c>
      <c r="BV2845" s="2">
        <v>18</v>
      </c>
      <c r="BW2845" s="2">
        <v>173</v>
      </c>
      <c r="BX2845" s="2">
        <v>5</v>
      </c>
      <c r="BY2845" s="2">
        <v>6</v>
      </c>
      <c r="BZ2845" s="2">
        <v>12</v>
      </c>
      <c r="CA2845" s="2">
        <v>16</v>
      </c>
      <c r="CB2845" s="2">
        <v>13</v>
      </c>
      <c r="CC2845" s="2">
        <v>38</v>
      </c>
      <c r="CD2845" s="2">
        <v>53</v>
      </c>
      <c r="CE2845">
        <v>38.566111957422997</v>
      </c>
      <c r="CF2845">
        <v>1620515019.25</v>
      </c>
      <c r="CG2845">
        <v>256562.70154213099</v>
      </c>
      <c r="CH2845" s="2">
        <f t="shared" si="179"/>
        <v>15.196564255037993</v>
      </c>
      <c r="CI2845" t="str">
        <f t="shared" si="176"/>
        <v>Virginia</v>
      </c>
      <c r="CJ2845" t="str">
        <f t="shared" si="177"/>
        <v>Culpeper</v>
      </c>
      <c r="CK2845" t="str">
        <f t="shared" si="178"/>
        <v>VA</v>
      </c>
      <c r="CL2845" t="str">
        <f>IF(Table1[[#This Row],[3 Day Avg]]&lt;=25,"Green","Red")</f>
        <v>Green</v>
      </c>
    </row>
    <row r="2846" spans="1:90" x14ac:dyDescent="0.25">
      <c r="A2846">
        <v>2845</v>
      </c>
      <c r="B2846" t="s">
        <v>1235</v>
      </c>
      <c r="C2846" t="s">
        <v>4719</v>
      </c>
      <c r="D2846" t="s">
        <v>4720</v>
      </c>
      <c r="E2846">
        <v>51</v>
      </c>
      <c r="F2846">
        <v>51049</v>
      </c>
      <c r="G2846">
        <v>2.5</v>
      </c>
      <c r="H2846">
        <v>1631.16</v>
      </c>
      <c r="I2846">
        <v>40.778876541951298</v>
      </c>
      <c r="J2846">
        <v>15.7</v>
      </c>
      <c r="K2846">
        <v>3.3</v>
      </c>
      <c r="L2846">
        <v>63.774099999999997</v>
      </c>
      <c r="M2846">
        <v>0</v>
      </c>
      <c r="N2846" s="1">
        <v>44165.342210648145</v>
      </c>
      <c r="O2846" t="s">
        <v>87</v>
      </c>
      <c r="P2846" s="1">
        <v>43921.060763888891</v>
      </c>
      <c r="Q2846" t="s">
        <v>4723</v>
      </c>
      <c r="R2846" t="s">
        <v>4757</v>
      </c>
      <c r="S2846" t="s">
        <v>90</v>
      </c>
      <c r="T2846">
        <v>160</v>
      </c>
      <c r="U2846">
        <v>4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9809</v>
      </c>
      <c r="AF2846">
        <v>1535</v>
      </c>
      <c r="AG2846">
        <v>151</v>
      </c>
      <c r="AH2846">
        <v>46300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3335840</v>
      </c>
      <c r="AO2846">
        <v>0</v>
      </c>
      <c r="AP2846">
        <v>2</v>
      </c>
      <c r="AQ2846">
        <v>0</v>
      </c>
      <c r="AR2846">
        <v>9786</v>
      </c>
      <c r="AS2846">
        <v>6193</v>
      </c>
      <c r="AT2846">
        <v>3136</v>
      </c>
      <c r="AU2846">
        <v>77</v>
      </c>
      <c r="AV2846">
        <v>93</v>
      </c>
      <c r="AW2846">
        <v>0</v>
      </c>
      <c r="AX2846">
        <v>0</v>
      </c>
      <c r="AY2846">
        <v>260</v>
      </c>
      <c r="AZ2846">
        <v>27</v>
      </c>
      <c r="BA2846">
        <v>6207</v>
      </c>
      <c r="BB2846">
        <v>3149</v>
      </c>
      <c r="BC2846">
        <v>77</v>
      </c>
      <c r="BD2846">
        <v>93</v>
      </c>
      <c r="BE2846">
        <v>0</v>
      </c>
      <c r="BF2846">
        <v>0</v>
      </c>
      <c r="BG2846">
        <v>260</v>
      </c>
      <c r="BH2846">
        <v>9759</v>
      </c>
      <c r="BI2846">
        <v>1542</v>
      </c>
      <c r="BJ2846">
        <v>1281</v>
      </c>
      <c r="BK2846">
        <v>990</v>
      </c>
      <c r="BL2846">
        <v>671</v>
      </c>
      <c r="BM2846">
        <v>9786</v>
      </c>
      <c r="BN2846">
        <v>27</v>
      </c>
      <c r="BO2846">
        <v>3903</v>
      </c>
      <c r="BP2846">
        <v>1399</v>
      </c>
      <c r="BQ2846" s="2">
        <v>2</v>
      </c>
      <c r="BR2846" s="2">
        <v>4</v>
      </c>
      <c r="BS2846" s="2">
        <v>4</v>
      </c>
      <c r="BT2846" s="2">
        <v>2</v>
      </c>
      <c r="BU2846" s="2">
        <v>3</v>
      </c>
      <c r="BV2846" s="2">
        <v>0</v>
      </c>
      <c r="BW2846" s="2">
        <v>2</v>
      </c>
      <c r="BX2846" s="2">
        <v>1</v>
      </c>
      <c r="BY2846" s="2">
        <v>1</v>
      </c>
      <c r="BZ2846" s="2">
        <v>2</v>
      </c>
      <c r="CA2846" s="2">
        <v>0</v>
      </c>
      <c r="CB2846" s="2">
        <v>0</v>
      </c>
      <c r="CC2846" s="2">
        <v>2</v>
      </c>
      <c r="CD2846" s="2">
        <v>0</v>
      </c>
      <c r="CE2846">
        <v>20.389438270975599</v>
      </c>
      <c r="CF2846">
        <v>1236347206.8398399</v>
      </c>
      <c r="CG2846">
        <v>184542.426620855</v>
      </c>
      <c r="CH2846" s="2">
        <f t="shared" si="179"/>
        <v>34.062265821922473</v>
      </c>
      <c r="CI2846" t="str">
        <f t="shared" si="176"/>
        <v>Virginia</v>
      </c>
      <c r="CJ2846" t="str">
        <f t="shared" si="177"/>
        <v>Cumberland</v>
      </c>
      <c r="CK2846" t="str">
        <f t="shared" si="178"/>
        <v>VA</v>
      </c>
      <c r="CL2846" t="str">
        <f>IF(Table1[[#This Row],[3 Day Avg]]&lt;=25,"Green","Red")</f>
        <v>Red</v>
      </c>
    </row>
    <row r="2847" spans="1:90" x14ac:dyDescent="0.25">
      <c r="A2847">
        <v>2846</v>
      </c>
      <c r="B2847" t="s">
        <v>4758</v>
      </c>
      <c r="C2847" t="s">
        <v>4719</v>
      </c>
      <c r="D2847" t="s">
        <v>4720</v>
      </c>
      <c r="E2847">
        <v>51</v>
      </c>
      <c r="F2847">
        <v>51051</v>
      </c>
      <c r="G2847">
        <v>0.38167938931297701</v>
      </c>
      <c r="H2847">
        <v>1804.03</v>
      </c>
      <c r="I2847">
        <v>6.8856296908352297</v>
      </c>
      <c r="J2847">
        <v>25.2</v>
      </c>
      <c r="K2847">
        <v>5.2</v>
      </c>
      <c r="L2847">
        <v>48.274099999999997</v>
      </c>
      <c r="M2847">
        <v>1.71991421620568</v>
      </c>
      <c r="N2847" s="1">
        <v>44165.342210648145</v>
      </c>
      <c r="O2847" t="s">
        <v>87</v>
      </c>
      <c r="P2847" s="1">
        <v>43921.060763888891</v>
      </c>
      <c r="Q2847" t="s">
        <v>4723</v>
      </c>
      <c r="R2847" t="s">
        <v>4759</v>
      </c>
      <c r="S2847" t="s">
        <v>90</v>
      </c>
      <c r="T2847">
        <v>262</v>
      </c>
      <c r="U2847">
        <v>1</v>
      </c>
      <c r="V2847">
        <v>379</v>
      </c>
      <c r="W2847">
        <v>274</v>
      </c>
      <c r="X2847">
        <v>613</v>
      </c>
      <c r="Y2847">
        <v>775</v>
      </c>
      <c r="Z2847">
        <v>1063</v>
      </c>
      <c r="AA2847">
        <v>25</v>
      </c>
      <c r="AB2847">
        <v>2</v>
      </c>
      <c r="AC2847">
        <v>1</v>
      </c>
      <c r="AD2847">
        <v>1</v>
      </c>
      <c r="AE2847">
        <v>14523</v>
      </c>
      <c r="AF2847">
        <v>3520</v>
      </c>
      <c r="AG2847">
        <v>234</v>
      </c>
      <c r="AH2847">
        <v>35047</v>
      </c>
      <c r="AI2847">
        <v>0</v>
      </c>
      <c r="AJ2847">
        <v>0</v>
      </c>
      <c r="AK2847">
        <v>235942</v>
      </c>
      <c r="AL2847">
        <v>4058</v>
      </c>
      <c r="AM2847">
        <v>0</v>
      </c>
      <c r="AN2847">
        <v>3335840</v>
      </c>
      <c r="AO2847">
        <v>3104</v>
      </c>
      <c r="AP2847">
        <v>2</v>
      </c>
      <c r="AQ2847">
        <v>0</v>
      </c>
      <c r="AR2847">
        <v>14960</v>
      </c>
      <c r="AS2847">
        <v>14612</v>
      </c>
      <c r="AT2847">
        <v>99</v>
      </c>
      <c r="AU2847">
        <v>4</v>
      </c>
      <c r="AV2847">
        <v>14</v>
      </c>
      <c r="AW2847">
        <v>0</v>
      </c>
      <c r="AX2847">
        <v>0</v>
      </c>
      <c r="AY2847">
        <v>98</v>
      </c>
      <c r="AZ2847">
        <v>133</v>
      </c>
      <c r="BA2847">
        <v>14721</v>
      </c>
      <c r="BB2847">
        <v>99</v>
      </c>
      <c r="BC2847">
        <v>4</v>
      </c>
      <c r="BD2847">
        <v>14</v>
      </c>
      <c r="BE2847">
        <v>0</v>
      </c>
      <c r="BF2847">
        <v>16</v>
      </c>
      <c r="BG2847">
        <v>106</v>
      </c>
      <c r="BH2847">
        <v>14827</v>
      </c>
      <c r="BI2847">
        <v>2406</v>
      </c>
      <c r="BJ2847">
        <v>1606</v>
      </c>
      <c r="BK2847">
        <v>1698</v>
      </c>
      <c r="BL2847">
        <v>1266</v>
      </c>
      <c r="BM2847">
        <v>14960</v>
      </c>
      <c r="BN2847">
        <v>133</v>
      </c>
      <c r="BO2847">
        <v>6146</v>
      </c>
      <c r="BP2847">
        <v>1838</v>
      </c>
      <c r="BQ2847" s="2">
        <v>2</v>
      </c>
      <c r="BR2847" s="2">
        <v>9</v>
      </c>
      <c r="BS2847" s="2">
        <v>0</v>
      </c>
      <c r="BT2847" s="2">
        <v>2</v>
      </c>
      <c r="BU2847" s="2">
        <v>0</v>
      </c>
      <c r="BV2847" s="2">
        <v>3</v>
      </c>
      <c r="BW2847" s="2">
        <v>6</v>
      </c>
      <c r="BX2847" s="2">
        <v>6</v>
      </c>
      <c r="BY2847" s="2">
        <v>1</v>
      </c>
      <c r="BZ2847" s="2">
        <v>4</v>
      </c>
      <c r="CA2847" s="2">
        <v>6</v>
      </c>
      <c r="CB2847" s="2">
        <v>13</v>
      </c>
      <c r="CC2847" s="2">
        <v>3</v>
      </c>
      <c r="CD2847" s="2">
        <v>0</v>
      </c>
      <c r="CE2847">
        <v>13.7712593816705</v>
      </c>
      <c r="CF2847">
        <v>1361889291.1367199</v>
      </c>
      <c r="CG2847">
        <v>165291.76612677201</v>
      </c>
      <c r="CH2847" s="2">
        <f t="shared" si="179"/>
        <v>24.509803921568626</v>
      </c>
      <c r="CI2847" t="str">
        <f t="shared" si="176"/>
        <v>Virginia</v>
      </c>
      <c r="CJ2847" t="str">
        <f t="shared" si="177"/>
        <v>Dickenson</v>
      </c>
      <c r="CK2847" t="str">
        <f t="shared" si="178"/>
        <v>VA</v>
      </c>
      <c r="CL2847" t="str">
        <f>IF(Table1[[#This Row],[3 Day Avg]]&lt;=25,"Green","Red")</f>
        <v>Green</v>
      </c>
    </row>
    <row r="2848" spans="1:90" x14ac:dyDescent="0.25">
      <c r="A2848">
        <v>2847</v>
      </c>
      <c r="B2848" t="s">
        <v>4760</v>
      </c>
      <c r="C2848" t="s">
        <v>4719</v>
      </c>
      <c r="D2848" t="s">
        <v>4720</v>
      </c>
      <c r="E2848">
        <v>51</v>
      </c>
      <c r="F2848">
        <v>51053</v>
      </c>
      <c r="G2848">
        <v>2.1052631578947398</v>
      </c>
      <c r="H2848">
        <v>2330.96</v>
      </c>
      <c r="I2848">
        <v>49.072873216726798</v>
      </c>
      <c r="J2848">
        <v>12.5</v>
      </c>
      <c r="K2848">
        <v>3.5</v>
      </c>
      <c r="L2848">
        <v>78.866399999999999</v>
      </c>
      <c r="M2848">
        <v>1.71991421620568</v>
      </c>
      <c r="N2848" s="1">
        <v>44165.342210648145</v>
      </c>
      <c r="O2848" t="s">
        <v>87</v>
      </c>
      <c r="P2848" s="1">
        <v>43921.060763888891</v>
      </c>
      <c r="Q2848" t="s">
        <v>4723</v>
      </c>
      <c r="R2848" t="s">
        <v>4761</v>
      </c>
      <c r="S2848" t="s">
        <v>90</v>
      </c>
      <c r="T2848">
        <v>665</v>
      </c>
      <c r="U2848">
        <v>14</v>
      </c>
      <c r="V2848">
        <v>433</v>
      </c>
      <c r="W2848">
        <v>569</v>
      </c>
      <c r="X2848">
        <v>861</v>
      </c>
      <c r="Y2848">
        <v>1074</v>
      </c>
      <c r="Z2848">
        <v>1769</v>
      </c>
      <c r="AA2848">
        <v>130</v>
      </c>
      <c r="AB2848">
        <v>130</v>
      </c>
      <c r="AC2848">
        <v>1</v>
      </c>
      <c r="AD2848">
        <v>0</v>
      </c>
      <c r="AE2848">
        <v>28529</v>
      </c>
      <c r="AF2848">
        <v>3486</v>
      </c>
      <c r="AG2848">
        <v>473</v>
      </c>
      <c r="AH2848">
        <v>57257</v>
      </c>
      <c r="AI2848">
        <v>0</v>
      </c>
      <c r="AJ2848">
        <v>0</v>
      </c>
      <c r="AK2848">
        <v>235942</v>
      </c>
      <c r="AL2848">
        <v>4058</v>
      </c>
      <c r="AM2848">
        <v>0</v>
      </c>
      <c r="AN2848">
        <v>3335840</v>
      </c>
      <c r="AO2848">
        <v>4706</v>
      </c>
      <c r="AP2848">
        <v>6</v>
      </c>
      <c r="AQ2848">
        <v>0</v>
      </c>
      <c r="AR2848">
        <v>28308</v>
      </c>
      <c r="AS2848">
        <v>17498</v>
      </c>
      <c r="AT2848">
        <v>9061</v>
      </c>
      <c r="AU2848">
        <v>0</v>
      </c>
      <c r="AV2848">
        <v>210</v>
      </c>
      <c r="AW2848">
        <v>24</v>
      </c>
      <c r="AX2848">
        <v>152</v>
      </c>
      <c r="AY2848">
        <v>407</v>
      </c>
      <c r="AZ2848">
        <v>956</v>
      </c>
      <c r="BA2848">
        <v>18269</v>
      </c>
      <c r="BB2848">
        <v>9061</v>
      </c>
      <c r="BC2848">
        <v>3</v>
      </c>
      <c r="BD2848">
        <v>210</v>
      </c>
      <c r="BE2848">
        <v>24</v>
      </c>
      <c r="BF2848">
        <v>273</v>
      </c>
      <c r="BG2848">
        <v>468</v>
      </c>
      <c r="BH2848">
        <v>27352</v>
      </c>
      <c r="BI2848">
        <v>4759</v>
      </c>
      <c r="BJ2848">
        <v>3373</v>
      </c>
      <c r="BK2848">
        <v>3312</v>
      </c>
      <c r="BL2848">
        <v>1863</v>
      </c>
      <c r="BM2848">
        <v>28308</v>
      </c>
      <c r="BN2848">
        <v>956</v>
      </c>
      <c r="BO2848">
        <v>12158</v>
      </c>
      <c r="BP2848">
        <v>2843</v>
      </c>
      <c r="BQ2848" s="2">
        <v>6</v>
      </c>
      <c r="BR2848" s="2">
        <v>4</v>
      </c>
      <c r="BS2848" s="2">
        <v>1</v>
      </c>
      <c r="BT2848" s="2">
        <v>4</v>
      </c>
      <c r="BU2848" s="2">
        <v>4</v>
      </c>
      <c r="BV2848" s="2">
        <v>3</v>
      </c>
      <c r="BW2848" s="2">
        <v>17</v>
      </c>
      <c r="BX2848" s="2">
        <v>4</v>
      </c>
      <c r="BY2848" s="2">
        <v>4</v>
      </c>
      <c r="BZ2848" s="2">
        <v>6</v>
      </c>
      <c r="CA2848" s="2">
        <v>5</v>
      </c>
      <c r="CB2848" s="2">
        <v>5</v>
      </c>
      <c r="CC2848" s="2">
        <v>4</v>
      </c>
      <c r="CD2848" s="2">
        <v>5</v>
      </c>
      <c r="CE2848">
        <v>21.031231378597202</v>
      </c>
      <c r="CF2848">
        <v>2068026942.07813</v>
      </c>
      <c r="CG2848">
        <v>210782.46920634399</v>
      </c>
      <c r="CH2848" s="2">
        <f t="shared" si="179"/>
        <v>12.95275775987942</v>
      </c>
      <c r="CI2848" t="str">
        <f t="shared" si="176"/>
        <v>Virginia</v>
      </c>
      <c r="CJ2848" t="str">
        <f t="shared" si="177"/>
        <v>Dinwiddie</v>
      </c>
      <c r="CK2848" t="str">
        <f t="shared" si="178"/>
        <v>VA</v>
      </c>
      <c r="CL2848" t="str">
        <f>IF(Table1[[#This Row],[3 Day Avg]]&lt;=25,"Green","Red")</f>
        <v>Green</v>
      </c>
    </row>
    <row r="2849" spans="1:90" x14ac:dyDescent="0.25">
      <c r="A2849">
        <v>2848</v>
      </c>
      <c r="B2849" t="s">
        <v>2192</v>
      </c>
      <c r="C2849" t="s">
        <v>4719</v>
      </c>
      <c r="D2849" t="s">
        <v>4720</v>
      </c>
      <c r="E2849">
        <v>51</v>
      </c>
      <c r="F2849">
        <v>51057</v>
      </c>
      <c r="G2849">
        <v>0.826446280991736</v>
      </c>
      <c r="H2849">
        <v>2216.3200000000002</v>
      </c>
      <c r="I2849">
        <v>18.316695668101499</v>
      </c>
      <c r="J2849">
        <v>13.7</v>
      </c>
      <c r="K2849">
        <v>3.9</v>
      </c>
      <c r="L2849">
        <v>69.951800000000006</v>
      </c>
      <c r="M2849">
        <v>1.71991421620568</v>
      </c>
      <c r="N2849" s="1">
        <v>44165.342210648145</v>
      </c>
      <c r="O2849" t="s">
        <v>87</v>
      </c>
      <c r="P2849" s="1">
        <v>43921.060763888891</v>
      </c>
      <c r="Q2849" t="s">
        <v>4723</v>
      </c>
      <c r="R2849" t="s">
        <v>4762</v>
      </c>
      <c r="S2849" t="s">
        <v>90</v>
      </c>
      <c r="T2849">
        <v>242</v>
      </c>
      <c r="U2849">
        <v>2</v>
      </c>
      <c r="V2849">
        <v>273</v>
      </c>
      <c r="W2849">
        <v>279</v>
      </c>
      <c r="X2849">
        <v>386</v>
      </c>
      <c r="Y2849">
        <v>738</v>
      </c>
      <c r="Z2849">
        <v>703</v>
      </c>
      <c r="AA2849">
        <v>67</v>
      </c>
      <c r="AB2849">
        <v>67</v>
      </c>
      <c r="AC2849">
        <v>7</v>
      </c>
      <c r="AD2849">
        <v>2</v>
      </c>
      <c r="AE2849">
        <v>10919</v>
      </c>
      <c r="AF2849">
        <v>1478</v>
      </c>
      <c r="AG2849">
        <v>212</v>
      </c>
      <c r="AH2849">
        <v>50785</v>
      </c>
      <c r="AI2849">
        <v>0</v>
      </c>
      <c r="AJ2849">
        <v>0</v>
      </c>
      <c r="AK2849">
        <v>235942</v>
      </c>
      <c r="AL2849">
        <v>4058</v>
      </c>
      <c r="AM2849">
        <v>0</v>
      </c>
      <c r="AN2849">
        <v>3335840</v>
      </c>
      <c r="AO2849">
        <v>2379</v>
      </c>
      <c r="AP2849">
        <v>2</v>
      </c>
      <c r="AQ2849">
        <v>0</v>
      </c>
      <c r="AR2849">
        <v>11036</v>
      </c>
      <c r="AS2849">
        <v>6049</v>
      </c>
      <c r="AT2849">
        <v>4281</v>
      </c>
      <c r="AU2849">
        <v>103</v>
      </c>
      <c r="AV2849">
        <v>69</v>
      </c>
      <c r="AW2849">
        <v>0</v>
      </c>
      <c r="AX2849">
        <v>6</v>
      </c>
      <c r="AY2849">
        <v>138</v>
      </c>
      <c r="AZ2849">
        <v>390</v>
      </c>
      <c r="BA2849">
        <v>6129</v>
      </c>
      <c r="BB2849">
        <v>4281</v>
      </c>
      <c r="BC2849">
        <v>103</v>
      </c>
      <c r="BD2849">
        <v>69</v>
      </c>
      <c r="BE2849">
        <v>0</v>
      </c>
      <c r="BF2849">
        <v>316</v>
      </c>
      <c r="BG2849">
        <v>138</v>
      </c>
      <c r="BH2849">
        <v>10646</v>
      </c>
      <c r="BI2849">
        <v>1961</v>
      </c>
      <c r="BJ2849">
        <v>1260</v>
      </c>
      <c r="BK2849">
        <v>988</v>
      </c>
      <c r="BL2849">
        <v>938</v>
      </c>
      <c r="BM2849">
        <v>11036</v>
      </c>
      <c r="BN2849">
        <v>390</v>
      </c>
      <c r="BO2849">
        <v>4448</v>
      </c>
      <c r="BP2849">
        <v>1441</v>
      </c>
      <c r="BQ2849" s="2">
        <v>2</v>
      </c>
      <c r="BR2849" s="2">
        <v>4</v>
      </c>
      <c r="BS2849" s="2">
        <v>2</v>
      </c>
      <c r="BT2849" s="2">
        <v>0</v>
      </c>
      <c r="BU2849" s="2">
        <v>3</v>
      </c>
      <c r="BV2849" s="2">
        <v>-1</v>
      </c>
      <c r="BW2849" s="2">
        <v>3</v>
      </c>
      <c r="BX2849" s="2">
        <v>5</v>
      </c>
      <c r="BY2849" s="2">
        <v>1</v>
      </c>
      <c r="BZ2849" s="2">
        <v>2</v>
      </c>
      <c r="CA2849" s="2">
        <v>2</v>
      </c>
      <c r="CB2849" s="2">
        <v>2</v>
      </c>
      <c r="CC2849" s="2">
        <v>1</v>
      </c>
      <c r="CD2849" s="2">
        <v>1</v>
      </c>
      <c r="CE2849">
        <v>18.316695668101499</v>
      </c>
      <c r="CF2849">
        <v>1095104660.8085899</v>
      </c>
      <c r="CG2849">
        <v>295644.19775863702</v>
      </c>
      <c r="CH2849" s="2">
        <f t="shared" si="179"/>
        <v>24.163344206838225</v>
      </c>
      <c r="CI2849" t="str">
        <f t="shared" si="176"/>
        <v>Virginia</v>
      </c>
      <c r="CJ2849" t="str">
        <f t="shared" si="177"/>
        <v>Essex</v>
      </c>
      <c r="CK2849" t="str">
        <f t="shared" si="178"/>
        <v>VA</v>
      </c>
      <c r="CL2849" t="str">
        <f>IF(Table1[[#This Row],[3 Day Avg]]&lt;=25,"Green","Red")</f>
        <v>Green</v>
      </c>
    </row>
    <row r="2850" spans="1:90" x14ac:dyDescent="0.25">
      <c r="A2850">
        <v>2849</v>
      </c>
      <c r="B2850" t="s">
        <v>4763</v>
      </c>
      <c r="C2850" t="s">
        <v>4719</v>
      </c>
      <c r="D2850" t="s">
        <v>4720</v>
      </c>
      <c r="E2850">
        <v>51</v>
      </c>
      <c r="F2850">
        <v>51059</v>
      </c>
      <c r="G2850">
        <v>2.0220051280386899</v>
      </c>
      <c r="H2850">
        <v>2677.37</v>
      </c>
      <c r="I2850">
        <v>54.136488253772399</v>
      </c>
      <c r="J2850">
        <v>6.1</v>
      </c>
      <c r="K2850">
        <v>2.4</v>
      </c>
      <c r="L2850">
        <v>168.09229999999999</v>
      </c>
      <c r="M2850">
        <v>1.71991421620568</v>
      </c>
      <c r="N2850" s="1">
        <v>44165.342210648145</v>
      </c>
      <c r="O2850" t="s">
        <v>87</v>
      </c>
      <c r="P2850" s="1">
        <v>43921.060763888891</v>
      </c>
      <c r="Q2850" t="s">
        <v>4723</v>
      </c>
      <c r="R2850" t="s">
        <v>4764</v>
      </c>
      <c r="S2850" t="s">
        <v>90</v>
      </c>
      <c r="T2850">
        <v>30811</v>
      </c>
      <c r="U2850">
        <v>623</v>
      </c>
      <c r="V2850">
        <v>16308</v>
      </c>
      <c r="W2850">
        <v>15494</v>
      </c>
      <c r="X2850">
        <v>23508</v>
      </c>
      <c r="Y2850">
        <v>35781</v>
      </c>
      <c r="Z2850">
        <v>53121</v>
      </c>
      <c r="AA2850">
        <v>2810</v>
      </c>
      <c r="AB2850">
        <v>2581</v>
      </c>
      <c r="AC2850">
        <v>336</v>
      </c>
      <c r="AD2850">
        <v>51</v>
      </c>
      <c r="AE2850">
        <v>1150795</v>
      </c>
      <c r="AF2850">
        <v>69377</v>
      </c>
      <c r="AG2850">
        <v>15320</v>
      </c>
      <c r="AH2850">
        <v>122035</v>
      </c>
      <c r="AI2850">
        <v>0</v>
      </c>
      <c r="AJ2850">
        <v>0</v>
      </c>
      <c r="AK2850">
        <v>235942</v>
      </c>
      <c r="AL2850">
        <v>4058</v>
      </c>
      <c r="AM2850">
        <v>0</v>
      </c>
      <c r="AN2850">
        <v>3335840</v>
      </c>
      <c r="AO2850">
        <v>144212</v>
      </c>
      <c r="AP2850">
        <v>361</v>
      </c>
      <c r="AQ2850">
        <v>0</v>
      </c>
      <c r="AR2850">
        <v>1143529</v>
      </c>
      <c r="AS2850">
        <v>585961</v>
      </c>
      <c r="AT2850">
        <v>107306</v>
      </c>
      <c r="AU2850">
        <v>1327</v>
      </c>
      <c r="AV2850">
        <v>215975</v>
      </c>
      <c r="AW2850">
        <v>668</v>
      </c>
      <c r="AX2850">
        <v>3398</v>
      </c>
      <c r="AY2850">
        <v>43343</v>
      </c>
      <c r="AZ2850">
        <v>185551</v>
      </c>
      <c r="BA2850">
        <v>708761</v>
      </c>
      <c r="BB2850">
        <v>111026</v>
      </c>
      <c r="BC2850">
        <v>2507</v>
      </c>
      <c r="BD2850">
        <v>217066</v>
      </c>
      <c r="BE2850">
        <v>838</v>
      </c>
      <c r="BF2850">
        <v>50267</v>
      </c>
      <c r="BG2850">
        <v>53064</v>
      </c>
      <c r="BH2850">
        <v>957978</v>
      </c>
      <c r="BI2850">
        <v>225011</v>
      </c>
      <c r="BJ2850">
        <v>140642</v>
      </c>
      <c r="BK2850">
        <v>155493</v>
      </c>
      <c r="BL2850">
        <v>55310</v>
      </c>
      <c r="BM2850">
        <v>1143529</v>
      </c>
      <c r="BN2850">
        <v>185551</v>
      </c>
      <c r="BO2850">
        <v>478171</v>
      </c>
      <c r="BP2850">
        <v>88902</v>
      </c>
      <c r="BQ2850" s="2">
        <v>361</v>
      </c>
      <c r="BR2850" s="2">
        <v>496</v>
      </c>
      <c r="BS2850" s="2">
        <v>18</v>
      </c>
      <c r="BT2850" s="2">
        <v>370</v>
      </c>
      <c r="BU2850" s="2">
        <v>387</v>
      </c>
      <c r="BV2850" s="2">
        <v>381</v>
      </c>
      <c r="BW2850" s="2">
        <v>453</v>
      </c>
      <c r="BX2850" s="2">
        <v>285</v>
      </c>
      <c r="BY2850" s="2">
        <v>328</v>
      </c>
      <c r="BZ2850" s="2">
        <v>257</v>
      </c>
      <c r="CA2850" s="2">
        <v>205</v>
      </c>
      <c r="CB2850" s="2">
        <v>249</v>
      </c>
      <c r="CC2850" s="2">
        <v>192</v>
      </c>
      <c r="CD2850" s="2">
        <v>397</v>
      </c>
      <c r="CE2850">
        <v>31.369618394240501</v>
      </c>
      <c r="CF2850">
        <v>1698127004.8515601</v>
      </c>
      <c r="CG2850">
        <v>299238.48491546599</v>
      </c>
      <c r="CH2850" s="2">
        <f t="shared" si="179"/>
        <v>25.505839088179375</v>
      </c>
      <c r="CI2850" t="str">
        <f t="shared" si="176"/>
        <v>Virginia</v>
      </c>
      <c r="CJ2850" t="str">
        <f t="shared" si="177"/>
        <v>Fairfax</v>
      </c>
      <c r="CK2850" t="str">
        <f t="shared" si="178"/>
        <v>VA</v>
      </c>
      <c r="CL2850" t="str">
        <f>IF(Table1[[#This Row],[3 Day Avg]]&lt;=25,"Green","Red")</f>
        <v>Red</v>
      </c>
    </row>
    <row r="2851" spans="1:90" x14ac:dyDescent="0.25">
      <c r="A2851">
        <v>2850</v>
      </c>
      <c r="B2851" t="s">
        <v>4765</v>
      </c>
      <c r="C2851" t="s">
        <v>4719</v>
      </c>
      <c r="D2851" t="s">
        <v>4720</v>
      </c>
      <c r="E2851">
        <v>51</v>
      </c>
      <c r="F2851">
        <v>51061</v>
      </c>
      <c r="G2851">
        <v>1.88679245283019</v>
      </c>
      <c r="H2851">
        <v>2099.75</v>
      </c>
      <c r="I2851">
        <v>39.6179695790591</v>
      </c>
      <c r="J2851">
        <v>6.1</v>
      </c>
      <c r="K2851">
        <v>2.6</v>
      </c>
      <c r="L2851">
        <v>128.7355</v>
      </c>
      <c r="M2851">
        <v>1.71991421620568</v>
      </c>
      <c r="N2851" s="1">
        <v>44165.342210648145</v>
      </c>
      <c r="O2851" t="s">
        <v>87</v>
      </c>
      <c r="P2851" s="1">
        <v>43921.060763888891</v>
      </c>
      <c r="Q2851" t="s">
        <v>4723</v>
      </c>
      <c r="R2851" t="s">
        <v>4766</v>
      </c>
      <c r="S2851" t="s">
        <v>90</v>
      </c>
      <c r="T2851">
        <v>1484</v>
      </c>
      <c r="U2851">
        <v>28</v>
      </c>
      <c r="V2851">
        <v>991</v>
      </c>
      <c r="W2851">
        <v>1314</v>
      </c>
      <c r="X2851">
        <v>1935</v>
      </c>
      <c r="Y2851">
        <v>2667</v>
      </c>
      <c r="Z2851">
        <v>3983</v>
      </c>
      <c r="AA2851">
        <v>97</v>
      </c>
      <c r="AB2851">
        <v>97</v>
      </c>
      <c r="AC2851">
        <v>8</v>
      </c>
      <c r="AD2851">
        <v>3</v>
      </c>
      <c r="AE2851">
        <v>70675</v>
      </c>
      <c r="AF2851">
        <v>4260</v>
      </c>
      <c r="AG2851">
        <v>944</v>
      </c>
      <c r="AH2851">
        <v>93462</v>
      </c>
      <c r="AI2851">
        <v>0</v>
      </c>
      <c r="AJ2851">
        <v>0</v>
      </c>
      <c r="AK2851">
        <v>235942</v>
      </c>
      <c r="AL2851">
        <v>4058</v>
      </c>
      <c r="AM2851">
        <v>0</v>
      </c>
      <c r="AN2851">
        <v>3335840</v>
      </c>
      <c r="AO2851">
        <v>10890</v>
      </c>
      <c r="AP2851">
        <v>54</v>
      </c>
      <c r="AQ2851">
        <v>0</v>
      </c>
      <c r="AR2851">
        <v>69115</v>
      </c>
      <c r="AS2851">
        <v>55571</v>
      </c>
      <c r="AT2851">
        <v>5022</v>
      </c>
      <c r="AU2851">
        <v>221</v>
      </c>
      <c r="AV2851">
        <v>1001</v>
      </c>
      <c r="AW2851">
        <v>27</v>
      </c>
      <c r="AX2851">
        <v>63</v>
      </c>
      <c r="AY2851">
        <v>1712</v>
      </c>
      <c r="AZ2851">
        <v>5498</v>
      </c>
      <c r="BA2851">
        <v>60069</v>
      </c>
      <c r="BB2851">
        <v>5054</v>
      </c>
      <c r="BC2851">
        <v>254</v>
      </c>
      <c r="BD2851">
        <v>1001</v>
      </c>
      <c r="BE2851">
        <v>27</v>
      </c>
      <c r="BF2851">
        <v>467</v>
      </c>
      <c r="BG2851">
        <v>2243</v>
      </c>
      <c r="BH2851">
        <v>63617</v>
      </c>
      <c r="BI2851">
        <v>13178</v>
      </c>
      <c r="BJ2851">
        <v>8411</v>
      </c>
      <c r="BK2851">
        <v>7565</v>
      </c>
      <c r="BL2851">
        <v>4240</v>
      </c>
      <c r="BM2851">
        <v>69115</v>
      </c>
      <c r="BN2851">
        <v>5498</v>
      </c>
      <c r="BO2851">
        <v>29071</v>
      </c>
      <c r="BP2851">
        <v>6650</v>
      </c>
      <c r="BQ2851" s="2">
        <v>54</v>
      </c>
      <c r="BR2851" s="2">
        <v>3</v>
      </c>
      <c r="BS2851" s="2">
        <v>3</v>
      </c>
      <c r="BT2851" s="2">
        <v>19</v>
      </c>
      <c r="BU2851" s="2">
        <v>4</v>
      </c>
      <c r="BV2851" s="2">
        <v>14</v>
      </c>
      <c r="BW2851" s="2">
        <v>41</v>
      </c>
      <c r="BX2851" s="2">
        <v>9</v>
      </c>
      <c r="BY2851" s="2">
        <v>5</v>
      </c>
      <c r="BZ2851" s="2">
        <v>23</v>
      </c>
      <c r="CA2851" s="2">
        <v>14</v>
      </c>
      <c r="CB2851" s="2">
        <v>4</v>
      </c>
      <c r="CC2851" s="2">
        <v>27</v>
      </c>
      <c r="CD2851" s="2">
        <v>27</v>
      </c>
      <c r="CE2851">
        <v>76.406084188185304</v>
      </c>
      <c r="CF2851">
        <v>2777840168.7421899</v>
      </c>
      <c r="CG2851">
        <v>284820.98544943199</v>
      </c>
      <c r="CH2851" s="2">
        <f t="shared" si="179"/>
        <v>28.937278448961877</v>
      </c>
      <c r="CI2851" t="str">
        <f t="shared" si="176"/>
        <v>Virginia</v>
      </c>
      <c r="CJ2851" t="str">
        <f t="shared" si="177"/>
        <v>Fauquier</v>
      </c>
      <c r="CK2851" t="str">
        <f t="shared" si="178"/>
        <v>VA</v>
      </c>
      <c r="CL2851" t="str">
        <f>IF(Table1[[#This Row],[3 Day Avg]]&lt;=25,"Green","Red")</f>
        <v>Red</v>
      </c>
    </row>
    <row r="2852" spans="1:90" x14ac:dyDescent="0.25">
      <c r="A2852">
        <v>2851</v>
      </c>
      <c r="B2852" t="s">
        <v>948</v>
      </c>
      <c r="C2852" t="s">
        <v>4719</v>
      </c>
      <c r="D2852" t="s">
        <v>4720</v>
      </c>
      <c r="E2852">
        <v>51</v>
      </c>
      <c r="F2852">
        <v>51063</v>
      </c>
      <c r="G2852">
        <v>4.3352601156069399</v>
      </c>
      <c r="H2852">
        <v>2190.5700000000002</v>
      </c>
      <c r="I2852">
        <v>94.966761633428305</v>
      </c>
      <c r="J2852">
        <v>12.3</v>
      </c>
      <c r="K2852">
        <v>2.7</v>
      </c>
      <c r="L2852">
        <v>66.549599999999998</v>
      </c>
      <c r="M2852">
        <v>0</v>
      </c>
      <c r="N2852" s="1">
        <v>44165.342210648145</v>
      </c>
      <c r="O2852" t="s">
        <v>87</v>
      </c>
      <c r="P2852" s="1">
        <v>43921.060763888891</v>
      </c>
      <c r="Q2852" t="s">
        <v>4723</v>
      </c>
      <c r="R2852" t="s">
        <v>4767</v>
      </c>
      <c r="S2852" t="s">
        <v>90</v>
      </c>
      <c r="T2852">
        <v>346</v>
      </c>
      <c r="U2852">
        <v>15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15795</v>
      </c>
      <c r="AF2852">
        <v>1922</v>
      </c>
      <c r="AG2852">
        <v>221</v>
      </c>
      <c r="AH2852">
        <v>48315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3335840</v>
      </c>
      <c r="AO2852">
        <v>0</v>
      </c>
      <c r="AP2852">
        <v>3</v>
      </c>
      <c r="AQ2852">
        <v>0</v>
      </c>
      <c r="AR2852">
        <v>15666</v>
      </c>
      <c r="AS2852">
        <v>14625</v>
      </c>
      <c r="AT2852">
        <v>289</v>
      </c>
      <c r="AU2852">
        <v>54</v>
      </c>
      <c r="AV2852">
        <v>28</v>
      </c>
      <c r="AW2852">
        <v>0</v>
      </c>
      <c r="AX2852">
        <v>10</v>
      </c>
      <c r="AY2852">
        <v>196</v>
      </c>
      <c r="AZ2852">
        <v>464</v>
      </c>
      <c r="BA2852">
        <v>14996</v>
      </c>
      <c r="BB2852">
        <v>301</v>
      </c>
      <c r="BC2852">
        <v>70</v>
      </c>
      <c r="BD2852">
        <v>30</v>
      </c>
      <c r="BE2852">
        <v>0</v>
      </c>
      <c r="BF2852">
        <v>73</v>
      </c>
      <c r="BG2852">
        <v>196</v>
      </c>
      <c r="BH2852">
        <v>15202</v>
      </c>
      <c r="BI2852">
        <v>2528</v>
      </c>
      <c r="BJ2852">
        <v>1628</v>
      </c>
      <c r="BK2852">
        <v>1555</v>
      </c>
      <c r="BL2852">
        <v>1386</v>
      </c>
      <c r="BM2852">
        <v>15666</v>
      </c>
      <c r="BN2852">
        <v>464</v>
      </c>
      <c r="BO2852">
        <v>6548</v>
      </c>
      <c r="BP2852">
        <v>2021</v>
      </c>
      <c r="BQ2852" s="2">
        <v>3</v>
      </c>
      <c r="BR2852" s="2">
        <v>15</v>
      </c>
      <c r="BS2852" s="2">
        <v>2</v>
      </c>
      <c r="BT2852" s="2">
        <v>4</v>
      </c>
      <c r="BU2852" s="2">
        <v>5</v>
      </c>
      <c r="BV2852" s="2">
        <v>4</v>
      </c>
      <c r="BW2852" s="2">
        <v>3</v>
      </c>
      <c r="BX2852" s="2">
        <v>3</v>
      </c>
      <c r="BY2852" s="2">
        <v>4</v>
      </c>
      <c r="BZ2852" s="2">
        <v>5</v>
      </c>
      <c r="CA2852" s="2">
        <v>2</v>
      </c>
      <c r="CB2852" s="2">
        <v>10</v>
      </c>
      <c r="CC2852" s="2">
        <v>2</v>
      </c>
      <c r="CD2852" s="2">
        <v>1</v>
      </c>
      <c r="CE2852">
        <v>18.993352326685699</v>
      </c>
      <c r="CF2852">
        <v>1550188081.1523399</v>
      </c>
      <c r="CG2852">
        <v>229013.21796416701</v>
      </c>
      <c r="CH2852" s="2">
        <f t="shared" si="179"/>
        <v>42.555002340525135</v>
      </c>
      <c r="CI2852" t="str">
        <f t="shared" si="176"/>
        <v>Virginia</v>
      </c>
      <c r="CJ2852" t="str">
        <f t="shared" si="177"/>
        <v>Floyd</v>
      </c>
      <c r="CK2852" t="str">
        <f t="shared" si="178"/>
        <v>VA</v>
      </c>
      <c r="CL2852" t="str">
        <f>IF(Table1[[#This Row],[3 Day Avg]]&lt;=25,"Green","Red")</f>
        <v>Red</v>
      </c>
    </row>
    <row r="2853" spans="1:90" x14ac:dyDescent="0.25">
      <c r="A2853">
        <v>2852</v>
      </c>
      <c r="B2853" t="s">
        <v>4768</v>
      </c>
      <c r="C2853" t="s">
        <v>4719</v>
      </c>
      <c r="D2853" t="s">
        <v>4720</v>
      </c>
      <c r="E2853">
        <v>51</v>
      </c>
      <c r="F2853">
        <v>51065</v>
      </c>
      <c r="G2853">
        <v>1.80722891566265</v>
      </c>
      <c r="H2853">
        <v>1859.39</v>
      </c>
      <c r="I2853">
        <v>33.603405145054701</v>
      </c>
      <c r="J2853">
        <v>6.9</v>
      </c>
      <c r="K2853">
        <v>2.5</v>
      </c>
      <c r="L2853">
        <v>101.1887</v>
      </c>
      <c r="M2853">
        <v>0</v>
      </c>
      <c r="N2853" s="1">
        <v>44165.342210648145</v>
      </c>
      <c r="O2853" t="s">
        <v>87</v>
      </c>
      <c r="P2853" s="1">
        <v>43921.060763888891</v>
      </c>
      <c r="Q2853" t="s">
        <v>4723</v>
      </c>
      <c r="R2853" t="s">
        <v>4769</v>
      </c>
      <c r="S2853" t="s">
        <v>90</v>
      </c>
      <c r="T2853">
        <v>498</v>
      </c>
      <c r="U2853">
        <v>9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26783</v>
      </c>
      <c r="AF2853">
        <v>1749</v>
      </c>
      <c r="AG2853">
        <v>339</v>
      </c>
      <c r="AH2853">
        <v>73463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3335840</v>
      </c>
      <c r="AO2853">
        <v>0</v>
      </c>
      <c r="AP2853">
        <v>4</v>
      </c>
      <c r="AQ2853">
        <v>0</v>
      </c>
      <c r="AR2853">
        <v>26282</v>
      </c>
      <c r="AS2853">
        <v>20631</v>
      </c>
      <c r="AT2853">
        <v>3528</v>
      </c>
      <c r="AU2853">
        <v>45</v>
      </c>
      <c r="AV2853">
        <v>190</v>
      </c>
      <c r="AW2853">
        <v>30</v>
      </c>
      <c r="AX2853">
        <v>40</v>
      </c>
      <c r="AY2853">
        <v>938</v>
      </c>
      <c r="AZ2853">
        <v>880</v>
      </c>
      <c r="BA2853">
        <v>21206</v>
      </c>
      <c r="BB2853">
        <v>3536</v>
      </c>
      <c r="BC2853">
        <v>45</v>
      </c>
      <c r="BD2853">
        <v>371</v>
      </c>
      <c r="BE2853">
        <v>30</v>
      </c>
      <c r="BF2853">
        <v>145</v>
      </c>
      <c r="BG2853">
        <v>949</v>
      </c>
      <c r="BH2853">
        <v>25402</v>
      </c>
      <c r="BI2853">
        <v>4306</v>
      </c>
      <c r="BJ2853">
        <v>2854</v>
      </c>
      <c r="BK2853">
        <v>2820</v>
      </c>
      <c r="BL2853">
        <v>2031</v>
      </c>
      <c r="BM2853">
        <v>26282</v>
      </c>
      <c r="BN2853">
        <v>880</v>
      </c>
      <c r="BO2853">
        <v>11317</v>
      </c>
      <c r="BP2853">
        <v>2954</v>
      </c>
      <c r="BQ2853" s="2">
        <v>4</v>
      </c>
      <c r="BR2853" s="2">
        <v>5</v>
      </c>
      <c r="BS2853" s="2">
        <v>3</v>
      </c>
      <c r="BT2853" s="2">
        <v>1</v>
      </c>
      <c r="BU2853" s="2">
        <v>1</v>
      </c>
      <c r="BV2853" s="2">
        <v>3</v>
      </c>
      <c r="BW2853" s="2">
        <v>6</v>
      </c>
      <c r="BX2853" s="2">
        <v>3</v>
      </c>
      <c r="BY2853" s="2">
        <v>1</v>
      </c>
      <c r="BZ2853" s="2">
        <v>3</v>
      </c>
      <c r="CA2853" s="2">
        <v>0</v>
      </c>
      <c r="CB2853" s="2">
        <v>2</v>
      </c>
      <c r="CC2853" s="2">
        <v>2</v>
      </c>
      <c r="CD2853" s="2">
        <v>3</v>
      </c>
      <c r="CE2853">
        <v>14.9348467311354</v>
      </c>
      <c r="CF2853">
        <v>1211719920.4882801</v>
      </c>
      <c r="CG2853">
        <v>138657.28038201301</v>
      </c>
      <c r="CH2853" s="2">
        <f t="shared" si="179"/>
        <v>15.219541891789058</v>
      </c>
      <c r="CI2853" t="str">
        <f t="shared" si="176"/>
        <v>Virginia</v>
      </c>
      <c r="CJ2853" t="str">
        <f t="shared" si="177"/>
        <v>Fluvanna</v>
      </c>
      <c r="CK2853" t="str">
        <f t="shared" si="178"/>
        <v>VA</v>
      </c>
      <c r="CL2853" t="str">
        <f>IF(Table1[[#This Row],[3 Day Avg]]&lt;=25,"Green","Red")</f>
        <v>Green</v>
      </c>
    </row>
    <row r="2854" spans="1:90" x14ac:dyDescent="0.25">
      <c r="A2854">
        <v>2853</v>
      </c>
      <c r="B2854" t="s">
        <v>147</v>
      </c>
      <c r="C2854" t="s">
        <v>4719</v>
      </c>
      <c r="D2854" t="s">
        <v>4720</v>
      </c>
      <c r="E2854">
        <v>51</v>
      </c>
      <c r="F2854">
        <v>51067</v>
      </c>
      <c r="G2854">
        <v>1.0487353485502799</v>
      </c>
      <c r="H2854">
        <v>2884.6</v>
      </c>
      <c r="I2854">
        <v>30.2518017617226</v>
      </c>
      <c r="J2854">
        <v>15.3</v>
      </c>
      <c r="K2854">
        <v>3.1</v>
      </c>
      <c r="L2854">
        <v>73.721800000000002</v>
      </c>
      <c r="M2854">
        <v>1.71991421620568</v>
      </c>
      <c r="N2854" s="1">
        <v>44165.342210648145</v>
      </c>
      <c r="O2854" t="s">
        <v>87</v>
      </c>
      <c r="P2854" s="1">
        <v>43921.060763888891</v>
      </c>
      <c r="Q2854" t="s">
        <v>4723</v>
      </c>
      <c r="R2854" t="s">
        <v>4770</v>
      </c>
      <c r="S2854" t="s">
        <v>90</v>
      </c>
      <c r="T2854">
        <v>1621</v>
      </c>
      <c r="U2854">
        <v>17</v>
      </c>
      <c r="V2854">
        <v>875</v>
      </c>
      <c r="W2854">
        <v>1359</v>
      </c>
      <c r="X2854">
        <v>2588</v>
      </c>
      <c r="Y2854">
        <v>3149</v>
      </c>
      <c r="Z2854">
        <v>4549</v>
      </c>
      <c r="AA2854">
        <v>37</v>
      </c>
      <c r="AB2854">
        <v>37</v>
      </c>
      <c r="AC2854">
        <v>4</v>
      </c>
      <c r="AD2854">
        <v>2</v>
      </c>
      <c r="AE2854">
        <v>56195</v>
      </c>
      <c r="AF2854">
        <v>8390</v>
      </c>
      <c r="AG2854">
        <v>807</v>
      </c>
      <c r="AH2854">
        <v>53522</v>
      </c>
      <c r="AI2854">
        <v>0</v>
      </c>
      <c r="AJ2854">
        <v>0</v>
      </c>
      <c r="AK2854">
        <v>235942</v>
      </c>
      <c r="AL2854">
        <v>4058</v>
      </c>
      <c r="AM2854">
        <v>0</v>
      </c>
      <c r="AN2854">
        <v>3335840</v>
      </c>
      <c r="AO2854">
        <v>12520</v>
      </c>
      <c r="AP2854">
        <v>10</v>
      </c>
      <c r="AQ2854">
        <v>0</v>
      </c>
      <c r="AR2854">
        <v>56233</v>
      </c>
      <c r="AS2854">
        <v>48923</v>
      </c>
      <c r="AT2854">
        <v>4362</v>
      </c>
      <c r="AU2854">
        <v>124</v>
      </c>
      <c r="AV2854">
        <v>210</v>
      </c>
      <c r="AW2854">
        <v>0</v>
      </c>
      <c r="AX2854">
        <v>242</v>
      </c>
      <c r="AY2854">
        <v>824</v>
      </c>
      <c r="AZ2854">
        <v>1548</v>
      </c>
      <c r="BA2854">
        <v>49967</v>
      </c>
      <c r="BB2854">
        <v>4398</v>
      </c>
      <c r="BC2854">
        <v>140</v>
      </c>
      <c r="BD2854">
        <v>210</v>
      </c>
      <c r="BE2854">
        <v>0</v>
      </c>
      <c r="BF2854">
        <v>605</v>
      </c>
      <c r="BG2854">
        <v>913</v>
      </c>
      <c r="BH2854">
        <v>54685</v>
      </c>
      <c r="BI2854">
        <v>8781</v>
      </c>
      <c r="BJ2854">
        <v>6681</v>
      </c>
      <c r="BK2854">
        <v>5797</v>
      </c>
      <c r="BL2854">
        <v>4822</v>
      </c>
      <c r="BM2854">
        <v>56233</v>
      </c>
      <c r="BN2854">
        <v>1548</v>
      </c>
      <c r="BO2854">
        <v>22454</v>
      </c>
      <c r="BP2854">
        <v>7698</v>
      </c>
      <c r="BQ2854" s="2">
        <v>10</v>
      </c>
      <c r="BR2854" s="2">
        <v>29</v>
      </c>
      <c r="BS2854" s="2">
        <v>25</v>
      </c>
      <c r="BT2854" s="2">
        <v>43</v>
      </c>
      <c r="BU2854" s="2">
        <v>45</v>
      </c>
      <c r="BV2854" s="2">
        <v>19</v>
      </c>
      <c r="BW2854" s="2">
        <v>11</v>
      </c>
      <c r="BX2854" s="2">
        <v>42</v>
      </c>
      <c r="BY2854" s="2">
        <v>23</v>
      </c>
      <c r="BZ2854" s="2">
        <v>31</v>
      </c>
      <c r="CA2854" s="2">
        <v>52</v>
      </c>
      <c r="CB2854" s="2">
        <v>16</v>
      </c>
      <c r="CC2854" s="2">
        <v>5</v>
      </c>
      <c r="CD2854" s="2">
        <v>19</v>
      </c>
      <c r="CE2854">
        <v>17.795177506895602</v>
      </c>
      <c r="CF2854">
        <v>2895012135.6445298</v>
      </c>
      <c r="CG2854">
        <v>288500.65427807998</v>
      </c>
      <c r="CH2854" s="2">
        <f t="shared" si="179"/>
        <v>37.937391448674852</v>
      </c>
      <c r="CI2854" t="str">
        <f t="shared" si="176"/>
        <v>Virginia</v>
      </c>
      <c r="CJ2854" t="str">
        <f t="shared" si="177"/>
        <v>Franklin</v>
      </c>
      <c r="CK2854" t="str">
        <f t="shared" si="178"/>
        <v>VA</v>
      </c>
      <c r="CL2854" t="str">
        <f>IF(Table1[[#This Row],[3 Day Avg]]&lt;=25,"Green","Red")</f>
        <v>Red</v>
      </c>
    </row>
    <row r="2855" spans="1:90" x14ac:dyDescent="0.25">
      <c r="A2855">
        <v>2854</v>
      </c>
      <c r="B2855" t="s">
        <v>2158</v>
      </c>
      <c r="C2855" t="s">
        <v>4719</v>
      </c>
      <c r="D2855" t="s">
        <v>4720</v>
      </c>
      <c r="E2855">
        <v>51</v>
      </c>
      <c r="F2855">
        <v>51069</v>
      </c>
      <c r="G2855">
        <v>0.85348506401138002</v>
      </c>
      <c r="H2855">
        <v>2386.96</v>
      </c>
      <c r="I2855">
        <v>20.372361496236799</v>
      </c>
      <c r="J2855">
        <v>7</v>
      </c>
      <c r="K2855">
        <v>2.6</v>
      </c>
      <c r="L2855">
        <v>107.00279999999999</v>
      </c>
      <c r="M2855">
        <v>0</v>
      </c>
      <c r="N2855" s="1">
        <v>44165.342210648145</v>
      </c>
      <c r="O2855" t="s">
        <v>87</v>
      </c>
      <c r="P2855" s="1">
        <v>43921.060763888891</v>
      </c>
      <c r="Q2855" t="s">
        <v>4723</v>
      </c>
      <c r="R2855" t="s">
        <v>4771</v>
      </c>
      <c r="S2855" t="s">
        <v>90</v>
      </c>
      <c r="T2855">
        <v>2109</v>
      </c>
      <c r="U2855">
        <v>18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88355</v>
      </c>
      <c r="AF2855">
        <v>6107</v>
      </c>
      <c r="AG2855">
        <v>1212</v>
      </c>
      <c r="AH2855">
        <v>77684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3335840</v>
      </c>
      <c r="AO2855">
        <v>0</v>
      </c>
      <c r="AP2855">
        <v>85</v>
      </c>
      <c r="AQ2855">
        <v>0</v>
      </c>
      <c r="AR2855">
        <v>85153</v>
      </c>
      <c r="AS2855">
        <v>71448</v>
      </c>
      <c r="AT2855">
        <v>3407</v>
      </c>
      <c r="AU2855">
        <v>220</v>
      </c>
      <c r="AV2855">
        <v>1126</v>
      </c>
      <c r="AW2855">
        <v>67</v>
      </c>
      <c r="AX2855">
        <v>77</v>
      </c>
      <c r="AY2855">
        <v>1805</v>
      </c>
      <c r="AZ2855">
        <v>7003</v>
      </c>
      <c r="BA2855">
        <v>77488</v>
      </c>
      <c r="BB2855">
        <v>3464</v>
      </c>
      <c r="BC2855">
        <v>223</v>
      </c>
      <c r="BD2855">
        <v>1146</v>
      </c>
      <c r="BE2855">
        <v>69</v>
      </c>
      <c r="BF2855">
        <v>640</v>
      </c>
      <c r="BG2855">
        <v>2123</v>
      </c>
      <c r="BH2855">
        <v>78150</v>
      </c>
      <c r="BI2855">
        <v>16237</v>
      </c>
      <c r="BJ2855">
        <v>10367</v>
      </c>
      <c r="BK2855">
        <v>10025</v>
      </c>
      <c r="BL2855">
        <v>5765</v>
      </c>
      <c r="BM2855">
        <v>85153</v>
      </c>
      <c r="BN2855">
        <v>7003</v>
      </c>
      <c r="BO2855">
        <v>34720</v>
      </c>
      <c r="BP2855">
        <v>8039</v>
      </c>
      <c r="BQ2855" s="2">
        <v>85</v>
      </c>
      <c r="BR2855" s="2">
        <v>95</v>
      </c>
      <c r="BS2855" s="2">
        <v>30</v>
      </c>
      <c r="BT2855" s="2">
        <v>14</v>
      </c>
      <c r="BU2855" s="2">
        <v>34</v>
      </c>
      <c r="BV2855" s="2">
        <v>19</v>
      </c>
      <c r="BW2855" s="2">
        <v>48</v>
      </c>
      <c r="BX2855" s="2">
        <v>25</v>
      </c>
      <c r="BY2855" s="2">
        <v>18</v>
      </c>
      <c r="BZ2855" s="2">
        <v>37</v>
      </c>
      <c r="CA2855" s="2">
        <v>58</v>
      </c>
      <c r="CB2855" s="2">
        <v>88</v>
      </c>
      <c r="CC2855" s="2">
        <v>59</v>
      </c>
      <c r="CD2855" s="2">
        <v>18</v>
      </c>
      <c r="CE2855">
        <v>96.202818176673603</v>
      </c>
      <c r="CF2855">
        <v>1794761389.5</v>
      </c>
      <c r="CG2855">
        <v>286876.92854151002</v>
      </c>
      <c r="CH2855" s="2">
        <f t="shared" si="179"/>
        <v>82.204972226462957</v>
      </c>
      <c r="CI2855" t="str">
        <f t="shared" si="176"/>
        <v>Virginia</v>
      </c>
      <c r="CJ2855" t="str">
        <f t="shared" si="177"/>
        <v>Frederick</v>
      </c>
      <c r="CK2855" t="str">
        <f t="shared" si="178"/>
        <v>VA</v>
      </c>
      <c r="CL2855" t="str">
        <f>IF(Table1[[#This Row],[3 Day Avg]]&lt;=25,"Green","Red")</f>
        <v>Red</v>
      </c>
    </row>
    <row r="2856" spans="1:90" x14ac:dyDescent="0.25">
      <c r="A2856">
        <v>2855</v>
      </c>
      <c r="B2856" t="s">
        <v>4144</v>
      </c>
      <c r="C2856" t="s">
        <v>4719</v>
      </c>
      <c r="D2856" t="s">
        <v>4720</v>
      </c>
      <c r="E2856">
        <v>51</v>
      </c>
      <c r="F2856">
        <v>51071</v>
      </c>
      <c r="G2856">
        <v>0</v>
      </c>
      <c r="H2856">
        <v>1739.49</v>
      </c>
      <c r="I2856">
        <v>0</v>
      </c>
      <c r="J2856">
        <v>12.4</v>
      </c>
      <c r="K2856">
        <v>3.3</v>
      </c>
      <c r="L2856">
        <v>69.684600000000003</v>
      </c>
      <c r="M2856">
        <v>1.71991421620568</v>
      </c>
      <c r="N2856" s="1">
        <v>44165.342210648145</v>
      </c>
      <c r="O2856" t="s">
        <v>87</v>
      </c>
      <c r="P2856" s="1">
        <v>43921.060763888891</v>
      </c>
      <c r="Q2856" t="s">
        <v>4723</v>
      </c>
      <c r="R2856" t="s">
        <v>4772</v>
      </c>
      <c r="S2856" t="s">
        <v>90</v>
      </c>
      <c r="T2856">
        <v>293</v>
      </c>
      <c r="U2856">
        <v>0</v>
      </c>
      <c r="V2856">
        <v>530</v>
      </c>
      <c r="W2856">
        <v>353</v>
      </c>
      <c r="X2856">
        <v>547</v>
      </c>
      <c r="Y2856">
        <v>920</v>
      </c>
      <c r="Z2856">
        <v>1177</v>
      </c>
      <c r="AA2856">
        <v>25</v>
      </c>
      <c r="AB2856">
        <v>25</v>
      </c>
      <c r="AC2856">
        <v>4</v>
      </c>
      <c r="AD2856">
        <v>2</v>
      </c>
      <c r="AE2856">
        <v>16844</v>
      </c>
      <c r="AF2856">
        <v>2064</v>
      </c>
      <c r="AG2856">
        <v>261</v>
      </c>
      <c r="AH2856">
        <v>50591</v>
      </c>
      <c r="AI2856">
        <v>0</v>
      </c>
      <c r="AJ2856">
        <v>0</v>
      </c>
      <c r="AK2856">
        <v>235942</v>
      </c>
      <c r="AL2856">
        <v>4058</v>
      </c>
      <c r="AM2856">
        <v>0</v>
      </c>
      <c r="AN2856">
        <v>3335840</v>
      </c>
      <c r="AO2856">
        <v>3527</v>
      </c>
      <c r="AP2856">
        <v>8</v>
      </c>
      <c r="AQ2856">
        <v>0</v>
      </c>
      <c r="AR2856">
        <v>16814</v>
      </c>
      <c r="AS2856">
        <v>15968</v>
      </c>
      <c r="AT2856">
        <v>363</v>
      </c>
      <c r="AU2856">
        <v>0</v>
      </c>
      <c r="AV2856">
        <v>35</v>
      </c>
      <c r="AW2856">
        <v>21</v>
      </c>
      <c r="AX2856">
        <v>0</v>
      </c>
      <c r="AY2856">
        <v>142</v>
      </c>
      <c r="AZ2856">
        <v>285</v>
      </c>
      <c r="BA2856">
        <v>16250</v>
      </c>
      <c r="BB2856">
        <v>363</v>
      </c>
      <c r="BC2856">
        <v>0</v>
      </c>
      <c r="BD2856">
        <v>35</v>
      </c>
      <c r="BE2856">
        <v>21</v>
      </c>
      <c r="BF2856">
        <v>1</v>
      </c>
      <c r="BG2856">
        <v>144</v>
      </c>
      <c r="BH2856">
        <v>16529</v>
      </c>
      <c r="BI2856">
        <v>2850</v>
      </c>
      <c r="BJ2856">
        <v>1829</v>
      </c>
      <c r="BK2856">
        <v>1828</v>
      </c>
      <c r="BL2856">
        <v>1430</v>
      </c>
      <c r="BM2856">
        <v>16814</v>
      </c>
      <c r="BN2856">
        <v>285</v>
      </c>
      <c r="BO2856">
        <v>6780</v>
      </c>
      <c r="BP2856">
        <v>2097</v>
      </c>
      <c r="BQ2856" s="2">
        <v>8</v>
      </c>
      <c r="BR2856" s="2">
        <v>21</v>
      </c>
      <c r="BS2856" s="2">
        <v>2</v>
      </c>
      <c r="BT2856" s="2">
        <v>6</v>
      </c>
      <c r="BU2856" s="2">
        <v>10</v>
      </c>
      <c r="BV2856" s="2">
        <v>10</v>
      </c>
      <c r="BW2856" s="2">
        <v>1</v>
      </c>
      <c r="BX2856" s="2">
        <v>1</v>
      </c>
      <c r="BY2856" s="2">
        <v>11</v>
      </c>
      <c r="BZ2856" s="2">
        <v>6</v>
      </c>
      <c r="CA2856" s="2">
        <v>7</v>
      </c>
      <c r="CB2856" s="2">
        <v>3</v>
      </c>
      <c r="CC2856" s="2">
        <v>4</v>
      </c>
      <c r="CD2856" s="2">
        <v>5</v>
      </c>
      <c r="CE2856">
        <v>47.494656851104303</v>
      </c>
      <c r="CF2856">
        <v>1483256122.4609399</v>
      </c>
      <c r="CG2856">
        <v>197564.73193020499</v>
      </c>
      <c r="CH2856" s="2">
        <f t="shared" si="179"/>
        <v>61.456722572459462</v>
      </c>
      <c r="CI2856" t="str">
        <f t="shared" si="176"/>
        <v>Virginia</v>
      </c>
      <c r="CJ2856" t="str">
        <f t="shared" si="177"/>
        <v>Giles</v>
      </c>
      <c r="CK2856" t="str">
        <f t="shared" si="178"/>
        <v>VA</v>
      </c>
      <c r="CL2856" t="str">
        <f>IF(Table1[[#This Row],[3 Day Avg]]&lt;=25,"Green","Red")</f>
        <v>Red</v>
      </c>
    </row>
    <row r="2857" spans="1:90" x14ac:dyDescent="0.25">
      <c r="A2857">
        <v>2856</v>
      </c>
      <c r="B2857" t="s">
        <v>3073</v>
      </c>
      <c r="C2857" t="s">
        <v>4719</v>
      </c>
      <c r="D2857" t="s">
        <v>4720</v>
      </c>
      <c r="E2857">
        <v>51</v>
      </c>
      <c r="F2857">
        <v>51073</v>
      </c>
      <c r="G2857">
        <v>0.64794816414686796</v>
      </c>
      <c r="H2857">
        <v>1239.6600000000001</v>
      </c>
      <c r="I2857">
        <v>8.0323435701089707</v>
      </c>
      <c r="J2857">
        <v>9.1</v>
      </c>
      <c r="K2857">
        <v>2.7</v>
      </c>
      <c r="L2857">
        <v>97.710700000000003</v>
      </c>
      <c r="M2857">
        <v>1.71991421620568</v>
      </c>
      <c r="N2857" s="1">
        <v>44165.342210648145</v>
      </c>
      <c r="O2857" t="s">
        <v>87</v>
      </c>
      <c r="P2857" s="1">
        <v>43921.061759259261</v>
      </c>
      <c r="Q2857" t="s">
        <v>4723</v>
      </c>
      <c r="R2857" t="s">
        <v>4773</v>
      </c>
      <c r="S2857" t="s">
        <v>90</v>
      </c>
      <c r="T2857">
        <v>463</v>
      </c>
      <c r="U2857">
        <v>3</v>
      </c>
      <c r="V2857">
        <v>640</v>
      </c>
      <c r="W2857">
        <v>767</v>
      </c>
      <c r="X2857">
        <v>1426</v>
      </c>
      <c r="Y2857">
        <v>1770</v>
      </c>
      <c r="Z2857">
        <v>2185</v>
      </c>
      <c r="AA2857">
        <v>67</v>
      </c>
      <c r="AB2857">
        <v>67</v>
      </c>
      <c r="AC2857">
        <v>7</v>
      </c>
      <c r="AD2857">
        <v>3</v>
      </c>
      <c r="AE2857">
        <v>37349</v>
      </c>
      <c r="AF2857">
        <v>3348</v>
      </c>
      <c r="AG2857">
        <v>521</v>
      </c>
      <c r="AH2857">
        <v>70938</v>
      </c>
      <c r="AI2857">
        <v>0</v>
      </c>
      <c r="AJ2857">
        <v>0</v>
      </c>
      <c r="AK2857">
        <v>235942</v>
      </c>
      <c r="AL2857">
        <v>4058</v>
      </c>
      <c r="AM2857">
        <v>0</v>
      </c>
      <c r="AN2857">
        <v>3335840</v>
      </c>
      <c r="AO2857">
        <v>6788</v>
      </c>
      <c r="AP2857">
        <v>16</v>
      </c>
      <c r="AQ2857">
        <v>0</v>
      </c>
      <c r="AR2857">
        <v>37161</v>
      </c>
      <c r="AS2857">
        <v>31556</v>
      </c>
      <c r="AT2857">
        <v>3003</v>
      </c>
      <c r="AU2857">
        <v>81</v>
      </c>
      <c r="AV2857">
        <v>298</v>
      </c>
      <c r="AW2857">
        <v>0</v>
      </c>
      <c r="AX2857">
        <v>17</v>
      </c>
      <c r="AY2857">
        <v>919</v>
      </c>
      <c r="AZ2857">
        <v>1287</v>
      </c>
      <c r="BA2857">
        <v>32660</v>
      </c>
      <c r="BB2857">
        <v>3071</v>
      </c>
      <c r="BC2857">
        <v>81</v>
      </c>
      <c r="BD2857">
        <v>308</v>
      </c>
      <c r="BE2857">
        <v>0</v>
      </c>
      <c r="BF2857">
        <v>33</v>
      </c>
      <c r="BG2857">
        <v>1008</v>
      </c>
      <c r="BH2857">
        <v>35874</v>
      </c>
      <c r="BI2857">
        <v>6064</v>
      </c>
      <c r="BJ2857">
        <v>4163</v>
      </c>
      <c r="BK2857">
        <v>4427</v>
      </c>
      <c r="BL2857">
        <v>2833</v>
      </c>
      <c r="BM2857">
        <v>37161</v>
      </c>
      <c r="BN2857">
        <v>1287</v>
      </c>
      <c r="BO2857">
        <v>15719</v>
      </c>
      <c r="BP2857">
        <v>3955</v>
      </c>
      <c r="BQ2857" s="2">
        <v>16</v>
      </c>
      <c r="BR2857" s="2">
        <v>11</v>
      </c>
      <c r="BS2857" s="2">
        <v>12</v>
      </c>
      <c r="BT2857" s="2">
        <v>1</v>
      </c>
      <c r="BU2857" s="2">
        <v>4</v>
      </c>
      <c r="BV2857" s="2">
        <v>0</v>
      </c>
      <c r="BW2857" s="2">
        <v>17</v>
      </c>
      <c r="BX2857" s="2">
        <v>10</v>
      </c>
      <c r="BY2857" s="2">
        <v>1</v>
      </c>
      <c r="BZ2857" s="2">
        <v>0</v>
      </c>
      <c r="CA2857" s="2">
        <v>3</v>
      </c>
      <c r="CB2857" s="2">
        <v>1</v>
      </c>
      <c r="CC2857" s="2">
        <v>4</v>
      </c>
      <c r="CD2857" s="2">
        <v>1</v>
      </c>
      <c r="CE2857">
        <v>42.839165707247901</v>
      </c>
      <c r="CF2857">
        <v>912628283.97656298</v>
      </c>
      <c r="CG2857">
        <v>408966.991972088</v>
      </c>
      <c r="CH2857" s="2">
        <f t="shared" si="179"/>
        <v>34.982912192890396</v>
      </c>
      <c r="CI2857" t="str">
        <f t="shared" si="176"/>
        <v>Virginia</v>
      </c>
      <c r="CJ2857" t="str">
        <f t="shared" si="177"/>
        <v>Gloucester</v>
      </c>
      <c r="CK2857" t="str">
        <f t="shared" si="178"/>
        <v>VA</v>
      </c>
      <c r="CL2857" t="str">
        <f>IF(Table1[[#This Row],[3 Day Avg]]&lt;=25,"Green","Red")</f>
        <v>Red</v>
      </c>
    </row>
    <row r="2858" spans="1:90" x14ac:dyDescent="0.25">
      <c r="A2858">
        <v>2857</v>
      </c>
      <c r="B2858" t="s">
        <v>4774</v>
      </c>
      <c r="C2858" t="s">
        <v>4719</v>
      </c>
      <c r="D2858" t="s">
        <v>4720</v>
      </c>
      <c r="E2858">
        <v>51</v>
      </c>
      <c r="F2858">
        <v>51075</v>
      </c>
      <c r="G2858">
        <v>1.58013544018059</v>
      </c>
      <c r="H2858">
        <v>1905.87</v>
      </c>
      <c r="I2858">
        <v>30.115298571674401</v>
      </c>
      <c r="J2858">
        <v>6.7</v>
      </c>
      <c r="K2858">
        <v>3</v>
      </c>
      <c r="L2858">
        <v>123.0455</v>
      </c>
      <c r="M2858">
        <v>0</v>
      </c>
      <c r="N2858" s="1">
        <v>44165.342210648145</v>
      </c>
      <c r="O2858" t="s">
        <v>87</v>
      </c>
      <c r="P2858" s="1">
        <v>43921.060763888891</v>
      </c>
      <c r="Q2858" t="s">
        <v>4723</v>
      </c>
      <c r="R2858" t="s">
        <v>4775</v>
      </c>
      <c r="S2858" t="s">
        <v>90</v>
      </c>
      <c r="T2858">
        <v>443</v>
      </c>
      <c r="U2858">
        <v>7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23244</v>
      </c>
      <c r="AF2858">
        <v>1498</v>
      </c>
      <c r="AG2858">
        <v>323</v>
      </c>
      <c r="AH2858">
        <v>89331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3335840</v>
      </c>
      <c r="AO2858">
        <v>0</v>
      </c>
      <c r="AP2858">
        <v>2</v>
      </c>
      <c r="AQ2858">
        <v>0</v>
      </c>
      <c r="AR2858">
        <v>22482</v>
      </c>
      <c r="AS2858">
        <v>17458</v>
      </c>
      <c r="AT2858">
        <v>3576</v>
      </c>
      <c r="AU2858">
        <v>27</v>
      </c>
      <c r="AV2858">
        <v>292</v>
      </c>
      <c r="AW2858">
        <v>0</v>
      </c>
      <c r="AX2858">
        <v>48</v>
      </c>
      <c r="AY2858">
        <v>470</v>
      </c>
      <c r="AZ2858">
        <v>611</v>
      </c>
      <c r="BA2858">
        <v>17970</v>
      </c>
      <c r="BB2858">
        <v>3605</v>
      </c>
      <c r="BC2858">
        <v>27</v>
      </c>
      <c r="BD2858">
        <v>292</v>
      </c>
      <c r="BE2858">
        <v>0</v>
      </c>
      <c r="BF2858">
        <v>113</v>
      </c>
      <c r="BG2858">
        <v>475</v>
      </c>
      <c r="BH2858">
        <v>21871</v>
      </c>
      <c r="BI2858">
        <v>3273</v>
      </c>
      <c r="BJ2858">
        <v>2372</v>
      </c>
      <c r="BK2858">
        <v>2037</v>
      </c>
      <c r="BL2858">
        <v>1677</v>
      </c>
      <c r="BM2858">
        <v>22482</v>
      </c>
      <c r="BN2858">
        <v>611</v>
      </c>
      <c r="BO2858">
        <v>10114</v>
      </c>
      <c r="BP2858">
        <v>3009</v>
      </c>
      <c r="BQ2858" s="2">
        <v>2</v>
      </c>
      <c r="BR2858" s="2">
        <v>5</v>
      </c>
      <c r="BS2858" s="2">
        <v>9</v>
      </c>
      <c r="BT2858" s="2">
        <v>7</v>
      </c>
      <c r="BU2858" s="2">
        <v>4</v>
      </c>
      <c r="BV2858" s="2">
        <v>13</v>
      </c>
      <c r="BW2858" s="2">
        <v>6</v>
      </c>
      <c r="BX2858" s="2">
        <v>5</v>
      </c>
      <c r="BY2858" s="2">
        <v>3</v>
      </c>
      <c r="BZ2858" s="2">
        <v>7</v>
      </c>
      <c r="CA2858" s="2">
        <v>6</v>
      </c>
      <c r="CB2858" s="2">
        <v>2</v>
      </c>
      <c r="CC2858" s="2">
        <v>-1</v>
      </c>
      <c r="CD2858" s="2">
        <v>7</v>
      </c>
      <c r="CE2858">
        <v>8.6043710204783999</v>
      </c>
      <c r="CF2858">
        <v>1198953087.8320301</v>
      </c>
      <c r="CG2858">
        <v>199170.18800648101</v>
      </c>
      <c r="CH2858" s="2">
        <f t="shared" si="179"/>
        <v>23.722681849183047</v>
      </c>
      <c r="CI2858" t="str">
        <f t="shared" si="176"/>
        <v>Virginia</v>
      </c>
      <c r="CJ2858" t="str">
        <f t="shared" si="177"/>
        <v>Goochland</v>
      </c>
      <c r="CK2858" t="str">
        <f t="shared" si="178"/>
        <v>VA</v>
      </c>
      <c r="CL2858" t="str">
        <f>IF(Table1[[#This Row],[3 Day Avg]]&lt;=25,"Green","Red")</f>
        <v>Green</v>
      </c>
    </row>
    <row r="2859" spans="1:90" x14ac:dyDescent="0.25">
      <c r="A2859">
        <v>2858</v>
      </c>
      <c r="B2859" t="s">
        <v>1884</v>
      </c>
      <c r="C2859" t="s">
        <v>4719</v>
      </c>
      <c r="D2859" t="s">
        <v>4720</v>
      </c>
      <c r="E2859">
        <v>51</v>
      </c>
      <c r="F2859">
        <v>51077</v>
      </c>
      <c r="G2859">
        <v>4.19847328244275</v>
      </c>
      <c r="H2859">
        <v>3352.31</v>
      </c>
      <c r="I2859">
        <v>140.74595355383499</v>
      </c>
      <c r="J2859">
        <v>18.399999999999999</v>
      </c>
      <c r="K2859">
        <v>3.1</v>
      </c>
      <c r="L2859">
        <v>51.721800000000002</v>
      </c>
      <c r="M2859">
        <v>0</v>
      </c>
      <c r="N2859" s="1">
        <v>44165.342210648145</v>
      </c>
      <c r="O2859" t="s">
        <v>87</v>
      </c>
      <c r="P2859" s="1">
        <v>43921.060763888891</v>
      </c>
      <c r="Q2859" t="s">
        <v>4723</v>
      </c>
      <c r="R2859" t="s">
        <v>4776</v>
      </c>
      <c r="S2859" t="s">
        <v>90</v>
      </c>
      <c r="T2859">
        <v>524</v>
      </c>
      <c r="U2859">
        <v>22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15631</v>
      </c>
      <c r="AF2859">
        <v>2686</v>
      </c>
      <c r="AG2859">
        <v>234</v>
      </c>
      <c r="AH2859">
        <v>37550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3335840</v>
      </c>
      <c r="AO2859">
        <v>0</v>
      </c>
      <c r="AP2859">
        <v>1</v>
      </c>
      <c r="AQ2859">
        <v>1</v>
      </c>
      <c r="AR2859">
        <v>15811</v>
      </c>
      <c r="AS2859">
        <v>14221</v>
      </c>
      <c r="AT2859">
        <v>706</v>
      </c>
      <c r="AU2859">
        <v>39</v>
      </c>
      <c r="AV2859">
        <v>51</v>
      </c>
      <c r="AW2859">
        <v>0</v>
      </c>
      <c r="AX2859">
        <v>0</v>
      </c>
      <c r="AY2859">
        <v>280</v>
      </c>
      <c r="AZ2859">
        <v>514</v>
      </c>
      <c r="BA2859">
        <v>14618</v>
      </c>
      <c r="BB2859">
        <v>732</v>
      </c>
      <c r="BC2859">
        <v>39</v>
      </c>
      <c r="BD2859">
        <v>51</v>
      </c>
      <c r="BE2859">
        <v>0</v>
      </c>
      <c r="BF2859">
        <v>86</v>
      </c>
      <c r="BG2859">
        <v>285</v>
      </c>
      <c r="BH2859">
        <v>15297</v>
      </c>
      <c r="BI2859">
        <v>2237</v>
      </c>
      <c r="BJ2859">
        <v>1593</v>
      </c>
      <c r="BK2859">
        <v>1695</v>
      </c>
      <c r="BL2859">
        <v>1607</v>
      </c>
      <c r="BM2859">
        <v>15811</v>
      </c>
      <c r="BN2859">
        <v>514</v>
      </c>
      <c r="BO2859">
        <v>6606</v>
      </c>
      <c r="BP2859">
        <v>2073</v>
      </c>
      <c r="BQ2859" s="2">
        <v>1</v>
      </c>
      <c r="BR2859" s="2">
        <v>18</v>
      </c>
      <c r="BS2859" s="2">
        <v>0</v>
      </c>
      <c r="BT2859" s="2">
        <v>3</v>
      </c>
      <c r="BU2859" s="2">
        <v>9</v>
      </c>
      <c r="BV2859" s="2">
        <v>5</v>
      </c>
      <c r="BW2859" s="2">
        <v>5</v>
      </c>
      <c r="BX2859" s="2">
        <v>0</v>
      </c>
      <c r="BY2859" s="2">
        <v>6</v>
      </c>
      <c r="BZ2859" s="2">
        <v>4</v>
      </c>
      <c r="CA2859" s="2">
        <v>10</v>
      </c>
      <c r="CB2859" s="2">
        <v>2</v>
      </c>
      <c r="CC2859" s="2">
        <v>4</v>
      </c>
      <c r="CD2859" s="2">
        <v>5</v>
      </c>
      <c r="CE2859">
        <v>6.3975433433561504</v>
      </c>
      <c r="CF2859">
        <v>1795602091.9335899</v>
      </c>
      <c r="CG2859">
        <v>241910.38164209799</v>
      </c>
      <c r="CH2859" s="2">
        <f t="shared" si="179"/>
        <v>40.056500748424092</v>
      </c>
      <c r="CI2859" t="str">
        <f t="shared" si="176"/>
        <v>Virginia</v>
      </c>
      <c r="CJ2859" t="str">
        <f t="shared" si="177"/>
        <v>Grayson</v>
      </c>
      <c r="CK2859" t="str">
        <f t="shared" si="178"/>
        <v>VA</v>
      </c>
      <c r="CL2859" t="str">
        <f>IF(Table1[[#This Row],[3 Day Avg]]&lt;=25,"Green","Red")</f>
        <v>Red</v>
      </c>
    </row>
    <row r="2860" spans="1:90" x14ac:dyDescent="0.25">
      <c r="A2860">
        <v>2859</v>
      </c>
      <c r="B2860" t="s">
        <v>151</v>
      </c>
      <c r="C2860" t="s">
        <v>4719</v>
      </c>
      <c r="D2860" t="s">
        <v>4720</v>
      </c>
      <c r="E2860">
        <v>51</v>
      </c>
      <c r="F2860">
        <v>51079</v>
      </c>
      <c r="G2860">
        <v>1.0840108401084001</v>
      </c>
      <c r="H2860">
        <v>1865.62</v>
      </c>
      <c r="I2860">
        <v>20.223469336164602</v>
      </c>
      <c r="J2860">
        <v>8.1</v>
      </c>
      <c r="K2860">
        <v>2.5</v>
      </c>
      <c r="L2860">
        <v>92.972499999999997</v>
      </c>
      <c r="M2860">
        <v>0</v>
      </c>
      <c r="N2860" s="1">
        <v>44165.342210648145</v>
      </c>
      <c r="O2860" t="s">
        <v>87</v>
      </c>
      <c r="P2860" s="1">
        <v>43921.060763888891</v>
      </c>
      <c r="Q2860" t="s">
        <v>4723</v>
      </c>
      <c r="R2860" t="s">
        <v>4777</v>
      </c>
      <c r="S2860" t="s">
        <v>90</v>
      </c>
      <c r="T2860">
        <v>369</v>
      </c>
      <c r="U2860">
        <v>4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19779</v>
      </c>
      <c r="AF2860">
        <v>1583</v>
      </c>
      <c r="AG2860">
        <v>258</v>
      </c>
      <c r="AH2860">
        <v>67498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3335840</v>
      </c>
      <c r="AO2860">
        <v>0</v>
      </c>
      <c r="AP2860">
        <v>1</v>
      </c>
      <c r="AQ2860">
        <v>0</v>
      </c>
      <c r="AR2860">
        <v>19410</v>
      </c>
      <c r="AS2860">
        <v>16069</v>
      </c>
      <c r="AT2860">
        <v>1085</v>
      </c>
      <c r="AU2860">
        <v>45</v>
      </c>
      <c r="AV2860">
        <v>293</v>
      </c>
      <c r="AW2860">
        <v>0</v>
      </c>
      <c r="AX2860">
        <v>95</v>
      </c>
      <c r="AY2860">
        <v>682</v>
      </c>
      <c r="AZ2860">
        <v>1141</v>
      </c>
      <c r="BA2860">
        <v>16882</v>
      </c>
      <c r="BB2860">
        <v>1125</v>
      </c>
      <c r="BC2860">
        <v>45</v>
      </c>
      <c r="BD2860">
        <v>293</v>
      </c>
      <c r="BE2860">
        <v>0</v>
      </c>
      <c r="BF2860">
        <v>383</v>
      </c>
      <c r="BG2860">
        <v>682</v>
      </c>
      <c r="BH2860">
        <v>18269</v>
      </c>
      <c r="BI2860">
        <v>3796</v>
      </c>
      <c r="BJ2860">
        <v>2119</v>
      </c>
      <c r="BK2860">
        <v>2567</v>
      </c>
      <c r="BL2860">
        <v>1160</v>
      </c>
      <c r="BM2860">
        <v>19410</v>
      </c>
      <c r="BN2860">
        <v>1141</v>
      </c>
      <c r="BO2860">
        <v>7793</v>
      </c>
      <c r="BP2860">
        <v>1975</v>
      </c>
      <c r="BQ2860" s="2">
        <v>1</v>
      </c>
      <c r="BR2860" s="2">
        <v>6</v>
      </c>
      <c r="BS2860" s="2">
        <v>2</v>
      </c>
      <c r="BT2860" s="2">
        <v>5</v>
      </c>
      <c r="BU2860" s="2">
        <v>0</v>
      </c>
      <c r="BV2860" s="2">
        <v>5</v>
      </c>
      <c r="BW2860" s="2">
        <v>2</v>
      </c>
      <c r="BX2860" s="2">
        <v>7</v>
      </c>
      <c r="BY2860" s="2">
        <v>1</v>
      </c>
      <c r="BZ2860" s="2">
        <v>2</v>
      </c>
      <c r="CA2860" s="2">
        <v>2</v>
      </c>
      <c r="CB2860" s="2">
        <v>1</v>
      </c>
      <c r="CC2860" s="2">
        <v>1</v>
      </c>
      <c r="CD2860" s="2">
        <v>3</v>
      </c>
      <c r="CE2860">
        <v>5.0558673340411504</v>
      </c>
      <c r="CF2860">
        <v>659723632.765625</v>
      </c>
      <c r="CG2860">
        <v>141730.443141739</v>
      </c>
      <c r="CH2860" s="2">
        <f t="shared" si="179"/>
        <v>15.45595054095827</v>
      </c>
      <c r="CI2860" t="str">
        <f t="shared" si="176"/>
        <v>Virginia</v>
      </c>
      <c r="CJ2860" t="str">
        <f t="shared" si="177"/>
        <v>Greene</v>
      </c>
      <c r="CK2860" t="str">
        <f t="shared" si="178"/>
        <v>VA</v>
      </c>
      <c r="CL2860" t="str">
        <f>IF(Table1[[#This Row],[3 Day Avg]]&lt;=25,"Green","Red")</f>
        <v>Green</v>
      </c>
    </row>
    <row r="2861" spans="1:90" x14ac:dyDescent="0.25">
      <c r="A2861">
        <v>2860</v>
      </c>
      <c r="B2861" t="s">
        <v>4778</v>
      </c>
      <c r="C2861" t="s">
        <v>4719</v>
      </c>
      <c r="D2861" t="s">
        <v>4720</v>
      </c>
      <c r="E2861">
        <v>51</v>
      </c>
      <c r="F2861">
        <v>51081</v>
      </c>
      <c r="G2861">
        <v>1.70757737459979</v>
      </c>
      <c r="H2861">
        <v>8058.83</v>
      </c>
      <c r="I2861">
        <v>137.610733637224</v>
      </c>
      <c r="J2861">
        <v>26.7</v>
      </c>
      <c r="K2861">
        <v>3.7</v>
      </c>
      <c r="L2861">
        <v>59.962800000000001</v>
      </c>
      <c r="M2861">
        <v>0</v>
      </c>
      <c r="N2861" s="1">
        <v>44165.342210648145</v>
      </c>
      <c r="O2861" t="s">
        <v>87</v>
      </c>
      <c r="P2861" s="1">
        <v>43921.060763888891</v>
      </c>
      <c r="Q2861" t="s">
        <v>4723</v>
      </c>
      <c r="R2861" t="s">
        <v>4779</v>
      </c>
      <c r="S2861" t="s">
        <v>90</v>
      </c>
      <c r="T2861">
        <v>937</v>
      </c>
      <c r="U2861">
        <v>16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11627</v>
      </c>
      <c r="AF2861">
        <v>2183</v>
      </c>
      <c r="AG2861">
        <v>161</v>
      </c>
      <c r="AH2861">
        <v>43533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3335840</v>
      </c>
      <c r="AO2861">
        <v>0</v>
      </c>
      <c r="AP2861">
        <v>4</v>
      </c>
      <c r="AQ2861">
        <v>0</v>
      </c>
      <c r="AR2861">
        <v>11659</v>
      </c>
      <c r="AS2861">
        <v>4286</v>
      </c>
      <c r="AT2861">
        <v>6908</v>
      </c>
      <c r="AU2861">
        <v>11</v>
      </c>
      <c r="AV2861">
        <v>7</v>
      </c>
      <c r="AW2861">
        <v>0</v>
      </c>
      <c r="AX2861">
        <v>0</v>
      </c>
      <c r="AY2861">
        <v>180</v>
      </c>
      <c r="AZ2861">
        <v>267</v>
      </c>
      <c r="BA2861">
        <v>4417</v>
      </c>
      <c r="BB2861">
        <v>6965</v>
      </c>
      <c r="BC2861">
        <v>11</v>
      </c>
      <c r="BD2861">
        <v>7</v>
      </c>
      <c r="BE2861">
        <v>0</v>
      </c>
      <c r="BF2861">
        <v>42</v>
      </c>
      <c r="BG2861">
        <v>217</v>
      </c>
      <c r="BH2861">
        <v>11392</v>
      </c>
      <c r="BI2861">
        <v>1649</v>
      </c>
      <c r="BJ2861">
        <v>1189</v>
      </c>
      <c r="BK2861">
        <v>2107</v>
      </c>
      <c r="BL2861">
        <v>584</v>
      </c>
      <c r="BM2861">
        <v>11659</v>
      </c>
      <c r="BN2861">
        <v>267</v>
      </c>
      <c r="BO2861">
        <v>4994</v>
      </c>
      <c r="BP2861">
        <v>1136</v>
      </c>
      <c r="BQ2861" s="2">
        <v>4</v>
      </c>
      <c r="BR2861" s="2">
        <v>1</v>
      </c>
      <c r="BS2861" s="2">
        <v>0</v>
      </c>
      <c r="BT2861" s="2">
        <v>1</v>
      </c>
      <c r="BU2861" s="2">
        <v>0</v>
      </c>
      <c r="BV2861" s="2">
        <v>0</v>
      </c>
      <c r="BW2861" s="2">
        <v>3</v>
      </c>
      <c r="BX2861" s="2">
        <v>2</v>
      </c>
      <c r="BY2861" s="2">
        <v>1</v>
      </c>
      <c r="BZ2861" s="2">
        <v>0</v>
      </c>
      <c r="CA2861" s="2">
        <v>2</v>
      </c>
      <c r="CB2861" s="2">
        <v>2</v>
      </c>
      <c r="CC2861" s="2">
        <v>0</v>
      </c>
      <c r="CD2861" s="2">
        <v>2</v>
      </c>
      <c r="CE2861">
        <v>34.402683409305901</v>
      </c>
      <c r="CF2861">
        <v>1196613081.5742199</v>
      </c>
      <c r="CG2861">
        <v>255941.687426266</v>
      </c>
      <c r="CH2861" s="2">
        <f t="shared" si="179"/>
        <v>14.295108213969179</v>
      </c>
      <c r="CI2861" t="str">
        <f t="shared" si="176"/>
        <v>Virginia</v>
      </c>
      <c r="CJ2861" t="str">
        <f t="shared" si="177"/>
        <v>Greensville</v>
      </c>
      <c r="CK2861" t="str">
        <f t="shared" si="178"/>
        <v>VA</v>
      </c>
      <c r="CL2861" t="str">
        <f>IF(Table1[[#This Row],[3 Day Avg]]&lt;=25,"Green","Red")</f>
        <v>Green</v>
      </c>
    </row>
    <row r="2862" spans="1:90" x14ac:dyDescent="0.25">
      <c r="A2862">
        <v>2861</v>
      </c>
      <c r="B2862" t="s">
        <v>3319</v>
      </c>
      <c r="C2862" t="s">
        <v>4719</v>
      </c>
      <c r="D2862" t="s">
        <v>4720</v>
      </c>
      <c r="E2862">
        <v>51</v>
      </c>
      <c r="F2862">
        <v>51083</v>
      </c>
      <c r="G2862">
        <v>2.0884520884520898</v>
      </c>
      <c r="H2862">
        <v>2385.6999999999998</v>
      </c>
      <c r="I2862">
        <v>49.824150058616603</v>
      </c>
      <c r="J2862">
        <v>14.5</v>
      </c>
      <c r="K2862">
        <v>4.0999999999999996</v>
      </c>
      <c r="L2862">
        <v>59.360900000000001</v>
      </c>
      <c r="M2862">
        <v>1.71991421620568</v>
      </c>
      <c r="N2862" s="1">
        <v>44165.342210648145</v>
      </c>
      <c r="O2862" t="s">
        <v>87</v>
      </c>
      <c r="P2862" s="1">
        <v>43921.060763888891</v>
      </c>
      <c r="Q2862" t="s">
        <v>4723</v>
      </c>
      <c r="R2862" t="s">
        <v>4780</v>
      </c>
      <c r="S2862" t="s">
        <v>90</v>
      </c>
      <c r="T2862">
        <v>814</v>
      </c>
      <c r="U2862">
        <v>17</v>
      </c>
      <c r="V2862">
        <v>1043</v>
      </c>
      <c r="W2862">
        <v>1030</v>
      </c>
      <c r="X2862">
        <v>1354</v>
      </c>
      <c r="Y2862">
        <v>1991</v>
      </c>
      <c r="Z2862">
        <v>2533</v>
      </c>
      <c r="AA2862">
        <v>192</v>
      </c>
      <c r="AB2862">
        <v>107</v>
      </c>
      <c r="AC2862">
        <v>12</v>
      </c>
      <c r="AD2862">
        <v>5</v>
      </c>
      <c r="AE2862">
        <v>34120</v>
      </c>
      <c r="AF2862">
        <v>4825</v>
      </c>
      <c r="AG2862">
        <v>623</v>
      </c>
      <c r="AH2862">
        <v>43096</v>
      </c>
      <c r="AI2862">
        <v>0</v>
      </c>
      <c r="AJ2862">
        <v>0</v>
      </c>
      <c r="AK2862">
        <v>235942</v>
      </c>
      <c r="AL2862">
        <v>4058</v>
      </c>
      <c r="AM2862">
        <v>0</v>
      </c>
      <c r="AN2862">
        <v>3335840</v>
      </c>
      <c r="AO2862">
        <v>7951</v>
      </c>
      <c r="AP2862">
        <v>8</v>
      </c>
      <c r="AQ2862">
        <v>0</v>
      </c>
      <c r="AR2862">
        <v>34779</v>
      </c>
      <c r="AS2862">
        <v>20776</v>
      </c>
      <c r="AT2862">
        <v>12036</v>
      </c>
      <c r="AU2862">
        <v>93</v>
      </c>
      <c r="AV2862">
        <v>268</v>
      </c>
      <c r="AW2862">
        <v>0</v>
      </c>
      <c r="AX2862">
        <v>0</v>
      </c>
      <c r="AY2862">
        <v>903</v>
      </c>
      <c r="AZ2862">
        <v>703</v>
      </c>
      <c r="BA2862">
        <v>21061</v>
      </c>
      <c r="BB2862">
        <v>12148</v>
      </c>
      <c r="BC2862">
        <v>93</v>
      </c>
      <c r="BD2862">
        <v>268</v>
      </c>
      <c r="BE2862">
        <v>0</v>
      </c>
      <c r="BF2862">
        <v>245</v>
      </c>
      <c r="BG2862">
        <v>964</v>
      </c>
      <c r="BH2862">
        <v>34076</v>
      </c>
      <c r="BI2862">
        <v>5835</v>
      </c>
      <c r="BJ2862">
        <v>3963</v>
      </c>
      <c r="BK2862">
        <v>3465</v>
      </c>
      <c r="BL2862">
        <v>3427</v>
      </c>
      <c r="BM2862">
        <v>34779</v>
      </c>
      <c r="BN2862">
        <v>703</v>
      </c>
      <c r="BO2862">
        <v>13565</v>
      </c>
      <c r="BP2862">
        <v>4524</v>
      </c>
      <c r="BQ2862" s="2">
        <v>8</v>
      </c>
      <c r="BR2862" s="2">
        <v>6</v>
      </c>
      <c r="BS2862" s="2">
        <v>0</v>
      </c>
      <c r="BT2862" s="2">
        <v>8</v>
      </c>
      <c r="BU2862" s="2">
        <v>2</v>
      </c>
      <c r="BV2862" s="2">
        <v>2</v>
      </c>
      <c r="BW2862" s="2">
        <v>14</v>
      </c>
      <c r="BX2862" s="2">
        <v>2</v>
      </c>
      <c r="BY2862" s="2">
        <v>14</v>
      </c>
      <c r="BZ2862" s="2">
        <v>6</v>
      </c>
      <c r="CA2862" s="2">
        <v>1</v>
      </c>
      <c r="CB2862" s="2">
        <v>5</v>
      </c>
      <c r="CC2862" s="2">
        <v>9</v>
      </c>
      <c r="CD2862" s="2">
        <v>29</v>
      </c>
      <c r="CE2862">
        <v>23.4466588511137</v>
      </c>
      <c r="CF2862">
        <v>3353813147.2734399</v>
      </c>
      <c r="CG2862">
        <v>309083.11843408999</v>
      </c>
      <c r="CH2862" s="2">
        <f t="shared" si="179"/>
        <v>13.418058790266159</v>
      </c>
      <c r="CI2862" t="str">
        <f t="shared" si="176"/>
        <v>Virginia</v>
      </c>
      <c r="CJ2862" t="str">
        <f t="shared" si="177"/>
        <v>Halifax</v>
      </c>
      <c r="CK2862" t="str">
        <f t="shared" si="178"/>
        <v>VA</v>
      </c>
      <c r="CL2862" t="str">
        <f>IF(Table1[[#This Row],[3 Day Avg]]&lt;=25,"Green","Red")</f>
        <v>Green</v>
      </c>
    </row>
    <row r="2863" spans="1:90" x14ac:dyDescent="0.25">
      <c r="A2863">
        <v>2862</v>
      </c>
      <c r="B2863" t="s">
        <v>4781</v>
      </c>
      <c r="C2863" t="s">
        <v>4719</v>
      </c>
      <c r="D2863" t="s">
        <v>4720</v>
      </c>
      <c r="E2863">
        <v>51</v>
      </c>
      <c r="F2863">
        <v>51085</v>
      </c>
      <c r="G2863">
        <v>2.23880597014925</v>
      </c>
      <c r="H2863">
        <v>2249.1799999999998</v>
      </c>
      <c r="I2863">
        <v>50.3548149460551</v>
      </c>
      <c r="J2863">
        <v>5.2</v>
      </c>
      <c r="K2863">
        <v>2.6</v>
      </c>
      <c r="L2863">
        <v>125.38290000000001</v>
      </c>
      <c r="M2863">
        <v>1.71991421620568</v>
      </c>
      <c r="N2863" s="1">
        <v>44165.342210648145</v>
      </c>
      <c r="O2863" t="s">
        <v>87</v>
      </c>
      <c r="P2863" s="1">
        <v>43921.060763888891</v>
      </c>
      <c r="Q2863" t="s">
        <v>4723</v>
      </c>
      <c r="R2863" t="s">
        <v>4782</v>
      </c>
      <c r="S2863" t="s">
        <v>90</v>
      </c>
      <c r="T2863">
        <v>2412</v>
      </c>
      <c r="U2863">
        <v>54</v>
      </c>
      <c r="V2863">
        <v>1998</v>
      </c>
      <c r="W2863">
        <v>1956</v>
      </c>
      <c r="X2863">
        <v>2911</v>
      </c>
      <c r="Y2863">
        <v>4212</v>
      </c>
      <c r="Z2863">
        <v>6210</v>
      </c>
      <c r="AA2863">
        <v>265</v>
      </c>
      <c r="AB2863">
        <v>265</v>
      </c>
      <c r="AC2863">
        <v>27</v>
      </c>
      <c r="AD2863">
        <v>10</v>
      </c>
      <c r="AE2863">
        <v>107239</v>
      </c>
      <c r="AF2863">
        <v>5509</v>
      </c>
      <c r="AG2863">
        <v>1523</v>
      </c>
      <c r="AH2863">
        <v>91028</v>
      </c>
      <c r="AI2863">
        <v>0</v>
      </c>
      <c r="AJ2863">
        <v>0</v>
      </c>
      <c r="AK2863">
        <v>235942</v>
      </c>
      <c r="AL2863">
        <v>4058</v>
      </c>
      <c r="AM2863">
        <v>0</v>
      </c>
      <c r="AN2863">
        <v>3335840</v>
      </c>
      <c r="AO2863">
        <v>17287</v>
      </c>
      <c r="AP2863">
        <v>18</v>
      </c>
      <c r="AQ2863">
        <v>0</v>
      </c>
      <c r="AR2863">
        <v>104449</v>
      </c>
      <c r="AS2863">
        <v>87880</v>
      </c>
      <c r="AT2863">
        <v>9395</v>
      </c>
      <c r="AU2863">
        <v>170</v>
      </c>
      <c r="AV2863">
        <v>1627</v>
      </c>
      <c r="AW2863">
        <v>66</v>
      </c>
      <c r="AX2863">
        <v>167</v>
      </c>
      <c r="AY2863">
        <v>2086</v>
      </c>
      <c r="AZ2863">
        <v>3058</v>
      </c>
      <c r="BA2863">
        <v>90409</v>
      </c>
      <c r="BB2863">
        <v>9546</v>
      </c>
      <c r="BC2863">
        <v>198</v>
      </c>
      <c r="BD2863">
        <v>1650</v>
      </c>
      <c r="BE2863">
        <v>144</v>
      </c>
      <c r="BF2863">
        <v>389</v>
      </c>
      <c r="BG2863">
        <v>2113</v>
      </c>
      <c r="BH2863">
        <v>101391</v>
      </c>
      <c r="BI2863">
        <v>18740</v>
      </c>
      <c r="BJ2863">
        <v>13850</v>
      </c>
      <c r="BK2863">
        <v>10302</v>
      </c>
      <c r="BL2863">
        <v>6865</v>
      </c>
      <c r="BM2863">
        <v>104449</v>
      </c>
      <c r="BN2863">
        <v>3058</v>
      </c>
      <c r="BO2863">
        <v>44270</v>
      </c>
      <c r="BP2863">
        <v>10422</v>
      </c>
      <c r="BQ2863" s="2">
        <v>18</v>
      </c>
      <c r="BR2863" s="2">
        <v>17</v>
      </c>
      <c r="BS2863" s="2">
        <v>36</v>
      </c>
      <c r="BT2863" s="2">
        <v>29</v>
      </c>
      <c r="BU2863" s="2">
        <v>44</v>
      </c>
      <c r="BV2863" s="2">
        <v>24</v>
      </c>
      <c r="BW2863" s="2">
        <v>42</v>
      </c>
      <c r="BX2863" s="2">
        <v>39</v>
      </c>
      <c r="BY2863" s="2">
        <v>24</v>
      </c>
      <c r="BZ2863" s="2">
        <v>49</v>
      </c>
      <c r="CA2863" s="2">
        <v>22</v>
      </c>
      <c r="CB2863" s="2">
        <v>18</v>
      </c>
      <c r="CC2863" s="2">
        <v>18</v>
      </c>
      <c r="CD2863" s="2">
        <v>63</v>
      </c>
      <c r="CE2863">
        <v>16.784938315351699</v>
      </c>
      <c r="CF2863">
        <v>1962890022.3671899</v>
      </c>
      <c r="CG2863">
        <v>313863.26048953697</v>
      </c>
      <c r="CH2863" s="2">
        <f t="shared" si="179"/>
        <v>22.658586168050117</v>
      </c>
      <c r="CI2863" t="str">
        <f t="shared" si="176"/>
        <v>Virginia</v>
      </c>
      <c r="CJ2863" t="str">
        <f t="shared" si="177"/>
        <v>Hanover</v>
      </c>
      <c r="CK2863" t="str">
        <f t="shared" si="178"/>
        <v>VA</v>
      </c>
      <c r="CL2863" t="str">
        <f>IF(Table1[[#This Row],[3 Day Avg]]&lt;=25,"Green","Red")</f>
        <v>Green</v>
      </c>
    </row>
    <row r="2864" spans="1:90" x14ac:dyDescent="0.25">
      <c r="A2864">
        <v>2863</v>
      </c>
      <c r="B2864" t="s">
        <v>4783</v>
      </c>
      <c r="C2864" t="s">
        <v>4719</v>
      </c>
      <c r="D2864" t="s">
        <v>4720</v>
      </c>
      <c r="E2864">
        <v>51</v>
      </c>
      <c r="F2864">
        <v>51087</v>
      </c>
      <c r="G2864">
        <v>3.00959232613909</v>
      </c>
      <c r="H2864">
        <v>2532.94</v>
      </c>
      <c r="I2864">
        <v>76.231318012154503</v>
      </c>
      <c r="J2864">
        <v>9</v>
      </c>
      <c r="K2864">
        <v>3</v>
      </c>
      <c r="L2864">
        <v>94.464200000000005</v>
      </c>
      <c r="M2864">
        <v>1.71991421620568</v>
      </c>
      <c r="N2864" s="1">
        <v>44165.342210648145</v>
      </c>
      <c r="O2864" t="s">
        <v>87</v>
      </c>
      <c r="P2864" s="1">
        <v>43921.060763888891</v>
      </c>
      <c r="Q2864" t="s">
        <v>4723</v>
      </c>
      <c r="R2864" t="s">
        <v>4784</v>
      </c>
      <c r="S2864" t="s">
        <v>90</v>
      </c>
      <c r="T2864">
        <v>8340</v>
      </c>
      <c r="U2864">
        <v>251</v>
      </c>
      <c r="V2864">
        <v>7144</v>
      </c>
      <c r="W2864">
        <v>5582</v>
      </c>
      <c r="X2864">
        <v>7357</v>
      </c>
      <c r="Y2864">
        <v>11611</v>
      </c>
      <c r="Z2864">
        <v>15799</v>
      </c>
      <c r="AA2864">
        <v>1258</v>
      </c>
      <c r="AB2864">
        <v>818</v>
      </c>
      <c r="AC2864">
        <v>103</v>
      </c>
      <c r="AD2864">
        <v>23</v>
      </c>
      <c r="AE2864">
        <v>329261</v>
      </c>
      <c r="AF2864">
        <v>29502</v>
      </c>
      <c r="AG2864">
        <v>5387</v>
      </c>
      <c r="AH2864">
        <v>68581</v>
      </c>
      <c r="AI2864">
        <v>0</v>
      </c>
      <c r="AJ2864">
        <v>0</v>
      </c>
      <c r="AK2864">
        <v>235942</v>
      </c>
      <c r="AL2864">
        <v>4058</v>
      </c>
      <c r="AM2864">
        <v>0</v>
      </c>
      <c r="AN2864">
        <v>3335840</v>
      </c>
      <c r="AO2864">
        <v>47493</v>
      </c>
      <c r="AP2864">
        <v>75</v>
      </c>
      <c r="AQ2864">
        <v>0</v>
      </c>
      <c r="AR2864">
        <v>325642</v>
      </c>
      <c r="AS2864">
        <v>174734</v>
      </c>
      <c r="AT2864">
        <v>95769</v>
      </c>
      <c r="AU2864">
        <v>535</v>
      </c>
      <c r="AV2864">
        <v>26501</v>
      </c>
      <c r="AW2864">
        <v>112</v>
      </c>
      <c r="AX2864">
        <v>949</v>
      </c>
      <c r="AY2864">
        <v>9083</v>
      </c>
      <c r="AZ2864">
        <v>17959</v>
      </c>
      <c r="BA2864">
        <v>185772</v>
      </c>
      <c r="BB2864">
        <v>96112</v>
      </c>
      <c r="BC2864">
        <v>728</v>
      </c>
      <c r="BD2864">
        <v>26557</v>
      </c>
      <c r="BE2864">
        <v>112</v>
      </c>
      <c r="BF2864">
        <v>6129</v>
      </c>
      <c r="BG2864">
        <v>10232</v>
      </c>
      <c r="BH2864">
        <v>307683</v>
      </c>
      <c r="BI2864">
        <v>62285</v>
      </c>
      <c r="BJ2864">
        <v>38643</v>
      </c>
      <c r="BK2864">
        <v>46472</v>
      </c>
      <c r="BL2864">
        <v>20083</v>
      </c>
      <c r="BM2864">
        <v>325642</v>
      </c>
      <c r="BN2864">
        <v>17959</v>
      </c>
      <c r="BO2864">
        <v>130749</v>
      </c>
      <c r="BP2864">
        <v>27410</v>
      </c>
      <c r="BQ2864" s="2">
        <v>75</v>
      </c>
      <c r="BR2864" s="2">
        <v>86</v>
      </c>
      <c r="BS2864" s="2">
        <v>40</v>
      </c>
      <c r="BT2864" s="2">
        <v>92</v>
      </c>
      <c r="BU2864" s="2">
        <v>70</v>
      </c>
      <c r="BV2864" s="2">
        <v>133</v>
      </c>
      <c r="BW2864" s="2">
        <v>82</v>
      </c>
      <c r="BX2864" s="2">
        <v>79</v>
      </c>
      <c r="BY2864" s="2">
        <v>79</v>
      </c>
      <c r="BZ2864" s="2">
        <v>95</v>
      </c>
      <c r="CA2864" s="2">
        <v>53</v>
      </c>
      <c r="CB2864" s="2">
        <v>95</v>
      </c>
      <c r="CC2864" s="2">
        <v>80</v>
      </c>
      <c r="CD2864" s="2">
        <v>81</v>
      </c>
      <c r="CE2864">
        <v>22.7782822745482</v>
      </c>
      <c r="CF2864">
        <v>1010608719.28906</v>
      </c>
      <c r="CG2864">
        <v>257492.934363293</v>
      </c>
      <c r="CH2864" s="2">
        <f t="shared" si="179"/>
        <v>20.574741587387376</v>
      </c>
      <c r="CI2864" t="str">
        <f t="shared" si="176"/>
        <v>Virginia</v>
      </c>
      <c r="CJ2864" t="str">
        <f t="shared" si="177"/>
        <v>Henrico</v>
      </c>
      <c r="CK2864" t="str">
        <f t="shared" si="178"/>
        <v>VA</v>
      </c>
      <c r="CL2864" t="str">
        <f>IF(Table1[[#This Row],[3 Day Avg]]&lt;=25,"Green","Red")</f>
        <v>Green</v>
      </c>
    </row>
    <row r="2865" spans="1:90" x14ac:dyDescent="0.25">
      <c r="A2865">
        <v>2864</v>
      </c>
      <c r="B2865" t="s">
        <v>155</v>
      </c>
      <c r="C2865" t="s">
        <v>4719</v>
      </c>
      <c r="D2865" t="s">
        <v>4720</v>
      </c>
      <c r="E2865">
        <v>51</v>
      </c>
      <c r="F2865">
        <v>51089</v>
      </c>
      <c r="G2865">
        <v>2.1544929059379898</v>
      </c>
      <c r="H2865">
        <v>3734.81</v>
      </c>
      <c r="I2865">
        <v>80.466312091535301</v>
      </c>
      <c r="J2865">
        <v>20</v>
      </c>
      <c r="K2865">
        <v>3.7</v>
      </c>
      <c r="L2865">
        <v>50.235500000000002</v>
      </c>
      <c r="M2865">
        <v>0</v>
      </c>
      <c r="N2865" s="1">
        <v>44165.342210648145</v>
      </c>
      <c r="O2865" t="s">
        <v>87</v>
      </c>
      <c r="P2865" s="1">
        <v>43921.060763888891</v>
      </c>
      <c r="Q2865" t="s">
        <v>4723</v>
      </c>
      <c r="R2865" t="s">
        <v>4785</v>
      </c>
      <c r="S2865" t="s">
        <v>90</v>
      </c>
      <c r="T2865">
        <v>1903</v>
      </c>
      <c r="U2865">
        <v>41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50953</v>
      </c>
      <c r="AF2865">
        <v>10068</v>
      </c>
      <c r="AG2865">
        <v>883</v>
      </c>
      <c r="AH2865">
        <v>36471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3335840</v>
      </c>
      <c r="AO2865">
        <v>0</v>
      </c>
      <c r="AP2865">
        <v>24</v>
      </c>
      <c r="AQ2865">
        <v>0</v>
      </c>
      <c r="AR2865">
        <v>51588</v>
      </c>
      <c r="AS2865">
        <v>36240</v>
      </c>
      <c r="AT2865">
        <v>11246</v>
      </c>
      <c r="AU2865">
        <v>49</v>
      </c>
      <c r="AV2865">
        <v>373</v>
      </c>
      <c r="AW2865">
        <v>0</v>
      </c>
      <c r="AX2865">
        <v>0</v>
      </c>
      <c r="AY2865">
        <v>940</v>
      </c>
      <c r="AZ2865">
        <v>2740</v>
      </c>
      <c r="BA2865">
        <v>37119</v>
      </c>
      <c r="BB2865">
        <v>11480</v>
      </c>
      <c r="BC2865">
        <v>49</v>
      </c>
      <c r="BD2865">
        <v>373</v>
      </c>
      <c r="BE2865">
        <v>0</v>
      </c>
      <c r="BF2865">
        <v>1386</v>
      </c>
      <c r="BG2865">
        <v>1181</v>
      </c>
      <c r="BH2865">
        <v>48848</v>
      </c>
      <c r="BI2865">
        <v>8262</v>
      </c>
      <c r="BJ2865">
        <v>5479</v>
      </c>
      <c r="BK2865">
        <v>5122</v>
      </c>
      <c r="BL2865">
        <v>5362</v>
      </c>
      <c r="BM2865">
        <v>51588</v>
      </c>
      <c r="BN2865">
        <v>2740</v>
      </c>
      <c r="BO2865">
        <v>20828</v>
      </c>
      <c r="BP2865">
        <v>6535</v>
      </c>
      <c r="BQ2865" s="2">
        <v>24</v>
      </c>
      <c r="BR2865" s="2">
        <v>6</v>
      </c>
      <c r="BS2865" s="2">
        <v>53</v>
      </c>
      <c r="BT2865" s="2">
        <v>24</v>
      </c>
      <c r="BU2865" s="2">
        <v>30</v>
      </c>
      <c r="BV2865" s="2">
        <v>22</v>
      </c>
      <c r="BW2865" s="2">
        <v>16</v>
      </c>
      <c r="BX2865" s="2">
        <v>16</v>
      </c>
      <c r="BY2865" s="2">
        <v>24</v>
      </c>
      <c r="BZ2865" s="2">
        <v>36</v>
      </c>
      <c r="CA2865" s="2">
        <v>15</v>
      </c>
      <c r="CB2865" s="2">
        <v>16</v>
      </c>
      <c r="CC2865" s="2">
        <v>16</v>
      </c>
      <c r="CD2865" s="2">
        <v>8</v>
      </c>
      <c r="CE2865">
        <v>47.102231468215798</v>
      </c>
      <c r="CF2865">
        <v>1551467755.8632801</v>
      </c>
      <c r="CG2865">
        <v>224060.85357079201</v>
      </c>
      <c r="CH2865" s="2">
        <f t="shared" si="179"/>
        <v>53.630043162492576</v>
      </c>
      <c r="CI2865" t="str">
        <f t="shared" si="176"/>
        <v>Virginia</v>
      </c>
      <c r="CJ2865" t="str">
        <f t="shared" si="177"/>
        <v>Henry</v>
      </c>
      <c r="CK2865" t="str">
        <f t="shared" si="178"/>
        <v>VA</v>
      </c>
      <c r="CL2865" t="str">
        <f>IF(Table1[[#This Row],[3 Day Avg]]&lt;=25,"Green","Red")</f>
        <v>Red</v>
      </c>
    </row>
    <row r="2866" spans="1:90" x14ac:dyDescent="0.25">
      <c r="A2866">
        <v>2865</v>
      </c>
      <c r="B2866" t="s">
        <v>3550</v>
      </c>
      <c r="C2866" t="s">
        <v>4719</v>
      </c>
      <c r="D2866" t="s">
        <v>4720</v>
      </c>
      <c r="E2866">
        <v>51</v>
      </c>
      <c r="F2866">
        <v>51091</v>
      </c>
      <c r="G2866">
        <v>0</v>
      </c>
      <c r="H2866">
        <v>723.98</v>
      </c>
      <c r="I2866">
        <v>0</v>
      </c>
      <c r="J2866">
        <v>12.7</v>
      </c>
      <c r="K2866">
        <v>2.7</v>
      </c>
      <c r="L2866">
        <v>62.106099999999998</v>
      </c>
      <c r="M2866">
        <v>0</v>
      </c>
      <c r="N2866" s="1">
        <v>44165.342210648145</v>
      </c>
      <c r="O2866" t="s">
        <v>87</v>
      </c>
      <c r="P2866" s="1">
        <v>43921.060763888891</v>
      </c>
      <c r="Q2866" t="s">
        <v>4723</v>
      </c>
      <c r="R2866" t="s">
        <v>4786</v>
      </c>
      <c r="S2866" t="s">
        <v>90</v>
      </c>
      <c r="T2866">
        <v>16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2210</v>
      </c>
      <c r="AF2866">
        <v>280</v>
      </c>
      <c r="AG2866">
        <v>34</v>
      </c>
      <c r="AH2866">
        <v>45089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3335840</v>
      </c>
      <c r="AO2866">
        <v>0</v>
      </c>
      <c r="AP2866">
        <v>0</v>
      </c>
      <c r="AQ2866">
        <v>0</v>
      </c>
      <c r="AR2866">
        <v>2214</v>
      </c>
      <c r="AS2866">
        <v>2203</v>
      </c>
      <c r="AT2866">
        <v>0</v>
      </c>
      <c r="AU2866">
        <v>3</v>
      </c>
      <c r="AV2866">
        <v>0</v>
      </c>
      <c r="AW2866">
        <v>0</v>
      </c>
      <c r="AX2866">
        <v>0</v>
      </c>
      <c r="AY2866">
        <v>8</v>
      </c>
      <c r="AZ2866">
        <v>0</v>
      </c>
      <c r="BA2866">
        <v>2203</v>
      </c>
      <c r="BB2866">
        <v>0</v>
      </c>
      <c r="BC2866">
        <v>3</v>
      </c>
      <c r="BD2866">
        <v>0</v>
      </c>
      <c r="BE2866">
        <v>0</v>
      </c>
      <c r="BF2866">
        <v>0</v>
      </c>
      <c r="BG2866">
        <v>8</v>
      </c>
      <c r="BH2866">
        <v>2214</v>
      </c>
      <c r="BI2866">
        <v>255</v>
      </c>
      <c r="BJ2866">
        <v>90</v>
      </c>
      <c r="BK2866">
        <v>191</v>
      </c>
      <c r="BL2866">
        <v>335</v>
      </c>
      <c r="BM2866">
        <v>2214</v>
      </c>
      <c r="BN2866">
        <v>0</v>
      </c>
      <c r="BO2866">
        <v>864</v>
      </c>
      <c r="BP2866">
        <v>479</v>
      </c>
      <c r="BQ2866" s="2">
        <v>0</v>
      </c>
      <c r="BR2866" s="2">
        <v>0</v>
      </c>
      <c r="BS2866" s="2">
        <v>0</v>
      </c>
      <c r="BT2866" s="2">
        <v>0</v>
      </c>
      <c r="BU2866" s="2">
        <v>0</v>
      </c>
      <c r="BV2866" s="2">
        <v>2</v>
      </c>
      <c r="BW2866" s="2">
        <v>0</v>
      </c>
      <c r="BX2866" s="2">
        <v>0</v>
      </c>
      <c r="BY2866" s="2">
        <v>0</v>
      </c>
      <c r="BZ2866" s="2">
        <v>0</v>
      </c>
      <c r="CA2866" s="2">
        <v>0</v>
      </c>
      <c r="CB2866" s="2">
        <v>0</v>
      </c>
      <c r="CC2866" s="2">
        <v>0</v>
      </c>
      <c r="CD2866" s="2">
        <v>0</v>
      </c>
      <c r="CE2866">
        <v>0</v>
      </c>
      <c r="CF2866">
        <v>1755959051.59375</v>
      </c>
      <c r="CG2866">
        <v>198725.68184834099</v>
      </c>
      <c r="CH2866" s="2">
        <f t="shared" si="179"/>
        <v>0</v>
      </c>
      <c r="CI2866" t="str">
        <f t="shared" si="176"/>
        <v>Virginia</v>
      </c>
      <c r="CJ2866" t="str">
        <f t="shared" si="177"/>
        <v>Highland</v>
      </c>
      <c r="CK2866" t="str">
        <f t="shared" si="178"/>
        <v>VA</v>
      </c>
      <c r="CL2866" t="str">
        <f>IF(Table1[[#This Row],[3 Day Avg]]&lt;=25,"Green","Red")</f>
        <v>Green</v>
      </c>
    </row>
    <row r="2867" spans="1:90" x14ac:dyDescent="0.25">
      <c r="A2867">
        <v>2866</v>
      </c>
      <c r="B2867" t="s">
        <v>4787</v>
      </c>
      <c r="C2867" t="s">
        <v>4719</v>
      </c>
      <c r="D2867" t="s">
        <v>4720</v>
      </c>
      <c r="E2867">
        <v>51</v>
      </c>
      <c r="F2867">
        <v>51093</v>
      </c>
      <c r="G2867">
        <v>2.7131782945736398</v>
      </c>
      <c r="H2867">
        <v>2792.74</v>
      </c>
      <c r="I2867">
        <v>75.771926501231306</v>
      </c>
      <c r="J2867">
        <v>9.1999999999999993</v>
      </c>
      <c r="K2867">
        <v>3</v>
      </c>
      <c r="L2867">
        <v>100.54130000000001</v>
      </c>
      <c r="M2867">
        <v>0</v>
      </c>
      <c r="N2867" s="1">
        <v>44165.342210648145</v>
      </c>
      <c r="O2867" t="s">
        <v>87</v>
      </c>
      <c r="P2867" s="1">
        <v>43921.060763888891</v>
      </c>
      <c r="Q2867" t="s">
        <v>4723</v>
      </c>
      <c r="R2867" t="s">
        <v>4788</v>
      </c>
      <c r="S2867" t="s">
        <v>90</v>
      </c>
      <c r="T2867">
        <v>1032</v>
      </c>
      <c r="U2867">
        <v>28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36953</v>
      </c>
      <c r="AF2867">
        <v>3368</v>
      </c>
      <c r="AG2867">
        <v>568</v>
      </c>
      <c r="AH2867">
        <v>72993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3335840</v>
      </c>
      <c r="AO2867">
        <v>0</v>
      </c>
      <c r="AP2867">
        <v>3</v>
      </c>
      <c r="AQ2867">
        <v>0</v>
      </c>
      <c r="AR2867">
        <v>36372</v>
      </c>
      <c r="AS2867">
        <v>25742</v>
      </c>
      <c r="AT2867">
        <v>7944</v>
      </c>
      <c r="AU2867">
        <v>99</v>
      </c>
      <c r="AV2867">
        <v>348</v>
      </c>
      <c r="AW2867">
        <v>22</v>
      </c>
      <c r="AX2867">
        <v>0</v>
      </c>
      <c r="AY2867">
        <v>1142</v>
      </c>
      <c r="AZ2867">
        <v>1075</v>
      </c>
      <c r="BA2867">
        <v>26334</v>
      </c>
      <c r="BB2867">
        <v>7955</v>
      </c>
      <c r="BC2867">
        <v>99</v>
      </c>
      <c r="BD2867">
        <v>371</v>
      </c>
      <c r="BE2867">
        <v>22</v>
      </c>
      <c r="BF2867">
        <v>409</v>
      </c>
      <c r="BG2867">
        <v>1182</v>
      </c>
      <c r="BH2867">
        <v>35297</v>
      </c>
      <c r="BI2867">
        <v>6272</v>
      </c>
      <c r="BJ2867">
        <v>3938</v>
      </c>
      <c r="BK2867">
        <v>3947</v>
      </c>
      <c r="BL2867">
        <v>2614</v>
      </c>
      <c r="BM2867">
        <v>36372</v>
      </c>
      <c r="BN2867">
        <v>1075</v>
      </c>
      <c r="BO2867">
        <v>15687</v>
      </c>
      <c r="BP2867">
        <v>3914</v>
      </c>
      <c r="BQ2867" s="2">
        <v>3</v>
      </c>
      <c r="BR2867" s="2">
        <v>7</v>
      </c>
      <c r="BS2867" s="2">
        <v>5</v>
      </c>
      <c r="BT2867" s="2">
        <v>13</v>
      </c>
      <c r="BU2867" s="2">
        <v>5</v>
      </c>
      <c r="BV2867" s="2">
        <v>8</v>
      </c>
      <c r="BW2867" s="2">
        <v>10</v>
      </c>
      <c r="BX2867" s="2">
        <v>14</v>
      </c>
      <c r="BY2867" s="2">
        <v>10</v>
      </c>
      <c r="BZ2867" s="2">
        <v>7</v>
      </c>
      <c r="CA2867" s="2">
        <v>9</v>
      </c>
      <c r="CB2867" s="2">
        <v>0</v>
      </c>
      <c r="CC2867" s="2">
        <v>8</v>
      </c>
      <c r="CD2867" s="2">
        <v>5</v>
      </c>
      <c r="CE2867">
        <v>8.1184206965605004</v>
      </c>
      <c r="CF2867">
        <v>1302510471.4375</v>
      </c>
      <c r="CG2867">
        <v>254267.041610082</v>
      </c>
      <c r="CH2867" s="2">
        <f t="shared" si="179"/>
        <v>13.746838227207743</v>
      </c>
      <c r="CI2867" t="str">
        <f t="shared" si="176"/>
        <v>Virginia</v>
      </c>
      <c r="CJ2867" t="str">
        <f t="shared" si="177"/>
        <v>Isle of Wight</v>
      </c>
      <c r="CK2867" t="str">
        <f t="shared" si="178"/>
        <v>VA</v>
      </c>
      <c r="CL2867" t="str">
        <f>IF(Table1[[#This Row],[3 Day Avg]]&lt;=25,"Green","Red")</f>
        <v>Green</v>
      </c>
    </row>
    <row r="2868" spans="1:90" x14ac:dyDescent="0.25">
      <c r="A2868">
        <v>2867</v>
      </c>
      <c r="B2868" t="s">
        <v>4789</v>
      </c>
      <c r="C2868" t="s">
        <v>4719</v>
      </c>
      <c r="D2868" t="s">
        <v>4720</v>
      </c>
      <c r="E2868">
        <v>51</v>
      </c>
      <c r="F2868">
        <v>51095</v>
      </c>
      <c r="G2868">
        <v>1.8333333333333299</v>
      </c>
      <c r="H2868">
        <v>1570.74</v>
      </c>
      <c r="I2868">
        <v>28.796942288309801</v>
      </c>
      <c r="J2868">
        <v>7</v>
      </c>
      <c r="K2868">
        <v>2.9</v>
      </c>
      <c r="L2868">
        <v>119.2025</v>
      </c>
      <c r="M2868">
        <v>1.71991421620568</v>
      </c>
      <c r="N2868" s="1">
        <v>44165.342210648145</v>
      </c>
      <c r="O2868" t="s">
        <v>87</v>
      </c>
      <c r="P2868" s="1">
        <v>43921.060763888891</v>
      </c>
      <c r="Q2868" t="s">
        <v>4723</v>
      </c>
      <c r="R2868" t="s">
        <v>4790</v>
      </c>
      <c r="S2868" t="s">
        <v>90</v>
      </c>
      <c r="T2868">
        <v>1200</v>
      </c>
      <c r="U2868">
        <v>22</v>
      </c>
      <c r="V2868">
        <v>2287</v>
      </c>
      <c r="W2868">
        <v>2127</v>
      </c>
      <c r="X2868">
        <v>3425</v>
      </c>
      <c r="Y2868">
        <v>5126</v>
      </c>
      <c r="Z2868">
        <v>4965</v>
      </c>
      <c r="AA2868">
        <v>106</v>
      </c>
      <c r="AB2868">
        <v>97</v>
      </c>
      <c r="AC2868">
        <v>7</v>
      </c>
      <c r="AD2868">
        <v>0</v>
      </c>
      <c r="AE2868">
        <v>76397</v>
      </c>
      <c r="AF2868">
        <v>5288</v>
      </c>
      <c r="AG2868">
        <v>1046</v>
      </c>
      <c r="AH2868">
        <v>86541</v>
      </c>
      <c r="AI2868">
        <v>0</v>
      </c>
      <c r="AJ2868">
        <v>0</v>
      </c>
      <c r="AK2868">
        <v>235942</v>
      </c>
      <c r="AL2868">
        <v>4058</v>
      </c>
      <c r="AM2868">
        <v>0</v>
      </c>
      <c r="AN2868">
        <v>3335840</v>
      </c>
      <c r="AO2868">
        <v>17930</v>
      </c>
      <c r="AP2868">
        <v>29</v>
      </c>
      <c r="AQ2868">
        <v>0</v>
      </c>
      <c r="AR2868">
        <v>74153</v>
      </c>
      <c r="AS2868">
        <v>56209</v>
      </c>
      <c r="AT2868">
        <v>9521</v>
      </c>
      <c r="AU2868">
        <v>79</v>
      </c>
      <c r="AV2868">
        <v>1746</v>
      </c>
      <c r="AW2868">
        <v>15</v>
      </c>
      <c r="AX2868">
        <v>216</v>
      </c>
      <c r="AY2868">
        <v>2229</v>
      </c>
      <c r="AZ2868">
        <v>4138</v>
      </c>
      <c r="BA2868">
        <v>59610</v>
      </c>
      <c r="BB2868">
        <v>9759</v>
      </c>
      <c r="BC2868">
        <v>138</v>
      </c>
      <c r="BD2868">
        <v>1783</v>
      </c>
      <c r="BE2868">
        <v>15</v>
      </c>
      <c r="BF2868">
        <v>382</v>
      </c>
      <c r="BG2868">
        <v>2466</v>
      </c>
      <c r="BH2868">
        <v>70015</v>
      </c>
      <c r="BI2868">
        <v>12310</v>
      </c>
      <c r="BJ2868">
        <v>8284</v>
      </c>
      <c r="BK2868">
        <v>6963</v>
      </c>
      <c r="BL2868">
        <v>7839</v>
      </c>
      <c r="BM2868">
        <v>74153</v>
      </c>
      <c r="BN2868">
        <v>4138</v>
      </c>
      <c r="BO2868">
        <v>28666</v>
      </c>
      <c r="BP2868">
        <v>10091</v>
      </c>
      <c r="BQ2868" s="2">
        <v>29</v>
      </c>
      <c r="BR2868" s="2">
        <v>7</v>
      </c>
      <c r="BS2868" s="2">
        <v>1</v>
      </c>
      <c r="BT2868" s="2">
        <v>14</v>
      </c>
      <c r="BU2868" s="2">
        <v>7</v>
      </c>
      <c r="BV2868" s="2">
        <v>1</v>
      </c>
      <c r="BW2868" s="2">
        <v>20</v>
      </c>
      <c r="BX2868" s="2">
        <v>10</v>
      </c>
      <c r="BY2868" s="2">
        <v>21</v>
      </c>
      <c r="BZ2868" s="2">
        <v>8</v>
      </c>
      <c r="CA2868" s="2">
        <v>5</v>
      </c>
      <c r="CB2868" s="2">
        <v>2</v>
      </c>
      <c r="CC2868" s="2">
        <v>11</v>
      </c>
      <c r="CD2868" s="2">
        <v>23</v>
      </c>
      <c r="CE2868">
        <v>37.959605743681003</v>
      </c>
      <c r="CF2868">
        <v>610321119.00781298</v>
      </c>
      <c r="CG2868">
        <v>206691.701618091</v>
      </c>
      <c r="CH2868" s="2">
        <f t="shared" si="179"/>
        <v>16.632278307463398</v>
      </c>
      <c r="CI2868" t="str">
        <f t="shared" si="176"/>
        <v>Virginia</v>
      </c>
      <c r="CJ2868" t="str">
        <f t="shared" si="177"/>
        <v>James City</v>
      </c>
      <c r="CK2868" t="str">
        <f t="shared" si="178"/>
        <v>VA</v>
      </c>
      <c r="CL2868" t="str">
        <f>IF(Table1[[#This Row],[3 Day Avg]]&lt;=25,"Green","Red")</f>
        <v>Green</v>
      </c>
    </row>
    <row r="2869" spans="1:90" x14ac:dyDescent="0.25">
      <c r="A2869">
        <v>2868</v>
      </c>
      <c r="B2869" t="s">
        <v>4791</v>
      </c>
      <c r="C2869" t="s">
        <v>4719</v>
      </c>
      <c r="D2869" t="s">
        <v>4720</v>
      </c>
      <c r="E2869">
        <v>51</v>
      </c>
      <c r="F2869">
        <v>51097</v>
      </c>
      <c r="G2869">
        <v>1.92307692307692</v>
      </c>
      <c r="H2869">
        <v>1476.85</v>
      </c>
      <c r="I2869">
        <v>28.4010224368077</v>
      </c>
      <c r="J2869">
        <v>12.2</v>
      </c>
      <c r="K2869">
        <v>3</v>
      </c>
      <c r="L2869">
        <v>70.418700000000001</v>
      </c>
      <c r="M2869">
        <v>0</v>
      </c>
      <c r="N2869" s="1">
        <v>44165.342210648145</v>
      </c>
      <c r="O2869" t="s">
        <v>87</v>
      </c>
      <c r="P2869" s="1">
        <v>43921.060763888891</v>
      </c>
      <c r="Q2869" t="s">
        <v>4723</v>
      </c>
      <c r="R2869" t="s">
        <v>4792</v>
      </c>
      <c r="S2869" t="s">
        <v>90</v>
      </c>
      <c r="T2869">
        <v>104</v>
      </c>
      <c r="U2869">
        <v>2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7042</v>
      </c>
      <c r="AF2869">
        <v>858</v>
      </c>
      <c r="AG2869">
        <v>117</v>
      </c>
      <c r="AH2869">
        <v>51124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3335840</v>
      </c>
      <c r="AO2869">
        <v>0</v>
      </c>
      <c r="AP2869">
        <v>0</v>
      </c>
      <c r="AQ2869">
        <v>0</v>
      </c>
      <c r="AR2869">
        <v>7052</v>
      </c>
      <c r="AS2869">
        <v>4655</v>
      </c>
      <c r="AT2869">
        <v>1785</v>
      </c>
      <c r="AU2869">
        <v>22</v>
      </c>
      <c r="AV2869">
        <v>0</v>
      </c>
      <c r="AW2869">
        <v>0</v>
      </c>
      <c r="AX2869">
        <v>0</v>
      </c>
      <c r="AY2869">
        <v>367</v>
      </c>
      <c r="AZ2869">
        <v>223</v>
      </c>
      <c r="BA2869">
        <v>4826</v>
      </c>
      <c r="BB2869">
        <v>1800</v>
      </c>
      <c r="BC2869">
        <v>22</v>
      </c>
      <c r="BD2869">
        <v>0</v>
      </c>
      <c r="BE2869">
        <v>0</v>
      </c>
      <c r="BF2869">
        <v>8</v>
      </c>
      <c r="BG2869">
        <v>396</v>
      </c>
      <c r="BH2869">
        <v>6829</v>
      </c>
      <c r="BI2869">
        <v>1114</v>
      </c>
      <c r="BJ2869">
        <v>745</v>
      </c>
      <c r="BK2869">
        <v>700</v>
      </c>
      <c r="BL2869">
        <v>558</v>
      </c>
      <c r="BM2869">
        <v>7052</v>
      </c>
      <c r="BN2869">
        <v>223</v>
      </c>
      <c r="BO2869">
        <v>2921</v>
      </c>
      <c r="BP2869">
        <v>1014</v>
      </c>
      <c r="BQ2869" s="2">
        <v>0</v>
      </c>
      <c r="BR2869" s="2">
        <v>0</v>
      </c>
      <c r="BS2869" s="2">
        <v>2</v>
      </c>
      <c r="BT2869" s="2">
        <v>0</v>
      </c>
      <c r="BU2869" s="2">
        <v>0</v>
      </c>
      <c r="BV2869" s="2">
        <v>0</v>
      </c>
      <c r="BW2869" s="2">
        <v>0</v>
      </c>
      <c r="BX2869" s="2">
        <v>1</v>
      </c>
      <c r="BY2869" s="2">
        <v>1</v>
      </c>
      <c r="BZ2869" s="2">
        <v>1</v>
      </c>
      <c r="CA2869" s="2">
        <v>0</v>
      </c>
      <c r="CB2869" s="2">
        <v>1</v>
      </c>
      <c r="CC2869" s="2">
        <v>0</v>
      </c>
      <c r="CD2869" s="2">
        <v>0</v>
      </c>
      <c r="CE2869">
        <v>0</v>
      </c>
      <c r="CF2869">
        <v>1329984523.6445301</v>
      </c>
      <c r="CG2869">
        <v>288123.12400942802</v>
      </c>
      <c r="CH2869" s="2">
        <f t="shared" si="179"/>
        <v>9.4535829079221028</v>
      </c>
      <c r="CI2869" t="str">
        <f t="shared" si="176"/>
        <v>Virginia</v>
      </c>
      <c r="CJ2869" t="str">
        <f t="shared" si="177"/>
        <v>King and Queen</v>
      </c>
      <c r="CK2869" t="str">
        <f t="shared" si="178"/>
        <v>VA</v>
      </c>
      <c r="CL2869" t="str">
        <f>IF(Table1[[#This Row],[3 Day Avg]]&lt;=25,"Green","Red")</f>
        <v>Green</v>
      </c>
    </row>
    <row r="2870" spans="1:90" x14ac:dyDescent="0.25">
      <c r="A2870">
        <v>2869</v>
      </c>
      <c r="B2870" t="s">
        <v>4793</v>
      </c>
      <c r="C2870" t="s">
        <v>4719</v>
      </c>
      <c r="D2870" t="s">
        <v>4720</v>
      </c>
      <c r="E2870">
        <v>51</v>
      </c>
      <c r="F2870">
        <v>51099</v>
      </c>
      <c r="G2870">
        <v>1.2048192771084301</v>
      </c>
      <c r="H2870">
        <v>1561.62</v>
      </c>
      <c r="I2870">
        <v>18.814675446848501</v>
      </c>
      <c r="J2870">
        <v>6.8</v>
      </c>
      <c r="K2870">
        <v>2.9</v>
      </c>
      <c r="L2870">
        <v>119.3099</v>
      </c>
      <c r="M2870">
        <v>0</v>
      </c>
      <c r="N2870" s="1">
        <v>44165.342210648145</v>
      </c>
      <c r="O2870" t="s">
        <v>87</v>
      </c>
      <c r="P2870" s="1">
        <v>43921.06459490741</v>
      </c>
      <c r="Q2870" t="s">
        <v>4723</v>
      </c>
      <c r="R2870" t="s">
        <v>4794</v>
      </c>
      <c r="S2870" t="s">
        <v>90</v>
      </c>
      <c r="T2870">
        <v>415</v>
      </c>
      <c r="U2870">
        <v>5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26575</v>
      </c>
      <c r="AF2870">
        <v>1786</v>
      </c>
      <c r="AG2870">
        <v>387</v>
      </c>
      <c r="AH2870">
        <v>86619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3335840</v>
      </c>
      <c r="AO2870">
        <v>0</v>
      </c>
      <c r="AP2870">
        <v>6</v>
      </c>
      <c r="AQ2870">
        <v>0</v>
      </c>
      <c r="AR2870">
        <v>25890</v>
      </c>
      <c r="AS2870">
        <v>19069</v>
      </c>
      <c r="AT2870">
        <v>4212</v>
      </c>
      <c r="AU2870">
        <v>73</v>
      </c>
      <c r="AV2870">
        <v>322</v>
      </c>
      <c r="AW2870">
        <v>0</v>
      </c>
      <c r="AX2870">
        <v>26</v>
      </c>
      <c r="AY2870">
        <v>906</v>
      </c>
      <c r="AZ2870">
        <v>1282</v>
      </c>
      <c r="BA2870">
        <v>20125</v>
      </c>
      <c r="BB2870">
        <v>4231</v>
      </c>
      <c r="BC2870">
        <v>89</v>
      </c>
      <c r="BD2870">
        <v>322</v>
      </c>
      <c r="BE2870">
        <v>0</v>
      </c>
      <c r="BF2870">
        <v>101</v>
      </c>
      <c r="BG2870">
        <v>1022</v>
      </c>
      <c r="BH2870">
        <v>24608</v>
      </c>
      <c r="BI2870">
        <v>5467</v>
      </c>
      <c r="BJ2870">
        <v>3339</v>
      </c>
      <c r="BK2870">
        <v>3124</v>
      </c>
      <c r="BL2870">
        <v>1211</v>
      </c>
      <c r="BM2870">
        <v>25890</v>
      </c>
      <c r="BN2870">
        <v>1282</v>
      </c>
      <c r="BO2870">
        <v>10739</v>
      </c>
      <c r="BP2870">
        <v>2010</v>
      </c>
      <c r="BQ2870" s="2">
        <v>6</v>
      </c>
      <c r="BR2870" s="2">
        <v>13</v>
      </c>
      <c r="BS2870" s="2">
        <v>12</v>
      </c>
      <c r="BT2870" s="2">
        <v>7</v>
      </c>
      <c r="BU2870" s="2">
        <v>2</v>
      </c>
      <c r="BV2870" s="2">
        <v>4</v>
      </c>
      <c r="BW2870" s="2">
        <v>8</v>
      </c>
      <c r="BX2870" s="2">
        <v>2</v>
      </c>
      <c r="BY2870" s="2">
        <v>7</v>
      </c>
      <c r="BZ2870" s="2">
        <v>4</v>
      </c>
      <c r="CA2870" s="2">
        <v>2</v>
      </c>
      <c r="CB2870" s="2">
        <v>6</v>
      </c>
      <c r="CC2870" s="2">
        <v>5</v>
      </c>
      <c r="CD2870" s="2">
        <v>8</v>
      </c>
      <c r="CE2870">
        <v>22.577610536218302</v>
      </c>
      <c r="CF2870">
        <v>776645461.3125</v>
      </c>
      <c r="CG2870">
        <v>190107.85734169601</v>
      </c>
      <c r="CH2870" s="2">
        <f t="shared" si="179"/>
        <v>39.912450109437366</v>
      </c>
      <c r="CI2870" t="str">
        <f t="shared" si="176"/>
        <v>Virginia</v>
      </c>
      <c r="CJ2870" t="str">
        <f t="shared" si="177"/>
        <v>King George</v>
      </c>
      <c r="CK2870" t="str">
        <f t="shared" si="178"/>
        <v>VA</v>
      </c>
      <c r="CL2870" t="str">
        <f>IF(Table1[[#This Row],[3 Day Avg]]&lt;=25,"Green","Red")</f>
        <v>Red</v>
      </c>
    </row>
    <row r="2871" spans="1:90" x14ac:dyDescent="0.25">
      <c r="A2871">
        <v>2870</v>
      </c>
      <c r="B2871" t="s">
        <v>4795</v>
      </c>
      <c r="C2871" t="s">
        <v>4719</v>
      </c>
      <c r="D2871" t="s">
        <v>4720</v>
      </c>
      <c r="E2871">
        <v>51</v>
      </c>
      <c r="F2871">
        <v>51101</v>
      </c>
      <c r="G2871">
        <v>1.76056338028169</v>
      </c>
      <c r="H2871">
        <v>1676.6</v>
      </c>
      <c r="I2871">
        <v>29.5176810909735</v>
      </c>
      <c r="J2871">
        <v>7.3</v>
      </c>
      <c r="K2871">
        <v>2.9</v>
      </c>
      <c r="L2871">
        <v>94.661199999999994</v>
      </c>
      <c r="M2871">
        <v>0</v>
      </c>
      <c r="N2871" s="1">
        <v>44165.342210648145</v>
      </c>
      <c r="O2871" t="s">
        <v>87</v>
      </c>
      <c r="P2871" s="1">
        <v>43921.060763888891</v>
      </c>
      <c r="Q2871" t="s">
        <v>4723</v>
      </c>
      <c r="R2871" t="s">
        <v>4796</v>
      </c>
      <c r="S2871" t="s">
        <v>90</v>
      </c>
      <c r="T2871">
        <v>284</v>
      </c>
      <c r="U2871">
        <v>5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16939</v>
      </c>
      <c r="AF2871">
        <v>1223</v>
      </c>
      <c r="AG2871">
        <v>263</v>
      </c>
      <c r="AH2871">
        <v>68724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3335840</v>
      </c>
      <c r="AO2871">
        <v>0</v>
      </c>
      <c r="AP2871">
        <v>1</v>
      </c>
      <c r="AQ2871">
        <v>0</v>
      </c>
      <c r="AR2871">
        <v>16497</v>
      </c>
      <c r="AS2871">
        <v>12573</v>
      </c>
      <c r="AT2871">
        <v>2700</v>
      </c>
      <c r="AU2871">
        <v>141</v>
      </c>
      <c r="AV2871">
        <v>207</v>
      </c>
      <c r="AW2871">
        <v>0</v>
      </c>
      <c r="AX2871">
        <v>57</v>
      </c>
      <c r="AY2871">
        <v>562</v>
      </c>
      <c r="AZ2871">
        <v>257</v>
      </c>
      <c r="BA2871">
        <v>12764</v>
      </c>
      <c r="BB2871">
        <v>2756</v>
      </c>
      <c r="BC2871">
        <v>141</v>
      </c>
      <c r="BD2871">
        <v>207</v>
      </c>
      <c r="BE2871">
        <v>0</v>
      </c>
      <c r="BF2871">
        <v>67</v>
      </c>
      <c r="BG2871">
        <v>562</v>
      </c>
      <c r="BH2871">
        <v>16240</v>
      </c>
      <c r="BI2871">
        <v>3024</v>
      </c>
      <c r="BJ2871">
        <v>2075</v>
      </c>
      <c r="BK2871">
        <v>2027</v>
      </c>
      <c r="BL2871">
        <v>988</v>
      </c>
      <c r="BM2871">
        <v>16497</v>
      </c>
      <c r="BN2871">
        <v>257</v>
      </c>
      <c r="BO2871">
        <v>6839</v>
      </c>
      <c r="BP2871">
        <v>1544</v>
      </c>
      <c r="BQ2871" s="2">
        <v>1</v>
      </c>
      <c r="BR2871" s="2">
        <v>2</v>
      </c>
      <c r="BS2871" s="2">
        <v>0</v>
      </c>
      <c r="BT2871" s="2">
        <v>0</v>
      </c>
      <c r="BU2871" s="2">
        <v>1</v>
      </c>
      <c r="BV2871" s="2">
        <v>2</v>
      </c>
      <c r="BW2871" s="2">
        <v>7</v>
      </c>
      <c r="BX2871" s="2">
        <v>7</v>
      </c>
      <c r="BY2871" s="2">
        <v>1</v>
      </c>
      <c r="BZ2871" s="2">
        <v>0</v>
      </c>
      <c r="CA2871" s="2">
        <v>3</v>
      </c>
      <c r="CB2871" s="2">
        <v>4</v>
      </c>
      <c r="CC2871" s="2">
        <v>1</v>
      </c>
      <c r="CD2871" s="2">
        <v>3</v>
      </c>
      <c r="CE2871">
        <v>5.9035362181947004</v>
      </c>
      <c r="CF2871">
        <v>1184944676.4140601</v>
      </c>
      <c r="CG2871">
        <v>313260.578493885</v>
      </c>
      <c r="CH2871" s="2">
        <f t="shared" si="179"/>
        <v>6.0617081893677636</v>
      </c>
      <c r="CI2871" t="str">
        <f t="shared" si="176"/>
        <v>Virginia</v>
      </c>
      <c r="CJ2871" t="str">
        <f t="shared" si="177"/>
        <v>King William</v>
      </c>
      <c r="CK2871" t="str">
        <f t="shared" si="178"/>
        <v>VA</v>
      </c>
      <c r="CL2871" t="str">
        <f>IF(Table1[[#This Row],[3 Day Avg]]&lt;=25,"Green","Red")</f>
        <v>Green</v>
      </c>
    </row>
    <row r="2872" spans="1:90" x14ac:dyDescent="0.25">
      <c r="A2872">
        <v>2871</v>
      </c>
      <c r="B2872" t="s">
        <v>2956</v>
      </c>
      <c r="C2872" t="s">
        <v>4719</v>
      </c>
      <c r="D2872" t="s">
        <v>4720</v>
      </c>
      <c r="E2872">
        <v>51</v>
      </c>
      <c r="F2872">
        <v>51103</v>
      </c>
      <c r="G2872">
        <v>0.41666666666666702</v>
      </c>
      <c r="H2872">
        <v>2225.73</v>
      </c>
      <c r="I2872">
        <v>9.2738569971250993</v>
      </c>
      <c r="J2872">
        <v>12.3</v>
      </c>
      <c r="K2872">
        <v>4.3</v>
      </c>
      <c r="L2872">
        <v>72.746600000000001</v>
      </c>
      <c r="M2872">
        <v>1.71991421620568</v>
      </c>
      <c r="N2872" s="1">
        <v>44165.342210648145</v>
      </c>
      <c r="O2872" t="s">
        <v>87</v>
      </c>
      <c r="P2872" s="1">
        <v>43921.060763888891</v>
      </c>
      <c r="Q2872" t="s">
        <v>4723</v>
      </c>
      <c r="R2872" t="s">
        <v>4797</v>
      </c>
      <c r="S2872" t="s">
        <v>90</v>
      </c>
      <c r="T2872">
        <v>240</v>
      </c>
      <c r="U2872">
        <v>1</v>
      </c>
      <c r="V2872">
        <v>644</v>
      </c>
      <c r="W2872">
        <v>402</v>
      </c>
      <c r="X2872">
        <v>754</v>
      </c>
      <c r="Y2872">
        <v>802</v>
      </c>
      <c r="Z2872">
        <v>1234</v>
      </c>
      <c r="AA2872">
        <v>35</v>
      </c>
      <c r="AB2872">
        <v>25</v>
      </c>
      <c r="AC2872">
        <v>4</v>
      </c>
      <c r="AD2872">
        <v>2</v>
      </c>
      <c r="AE2872">
        <v>10783</v>
      </c>
      <c r="AF2872">
        <v>1306</v>
      </c>
      <c r="AG2872">
        <v>230</v>
      </c>
      <c r="AH2872">
        <v>52814</v>
      </c>
      <c r="AI2872">
        <v>0</v>
      </c>
      <c r="AJ2872">
        <v>0</v>
      </c>
      <c r="AK2872">
        <v>235942</v>
      </c>
      <c r="AL2872">
        <v>4058</v>
      </c>
      <c r="AM2872">
        <v>0</v>
      </c>
      <c r="AN2872">
        <v>3335840</v>
      </c>
      <c r="AO2872">
        <v>3836</v>
      </c>
      <c r="AP2872">
        <v>1</v>
      </c>
      <c r="AQ2872">
        <v>0</v>
      </c>
      <c r="AR2872">
        <v>10804</v>
      </c>
      <c r="AS2872">
        <v>7319</v>
      </c>
      <c r="AT2872">
        <v>3320</v>
      </c>
      <c r="AU2872">
        <v>0</v>
      </c>
      <c r="AV2872">
        <v>60</v>
      </c>
      <c r="AW2872">
        <v>0</v>
      </c>
      <c r="AX2872">
        <v>0</v>
      </c>
      <c r="AY2872">
        <v>58</v>
      </c>
      <c r="AZ2872">
        <v>47</v>
      </c>
      <c r="BA2872">
        <v>7366</v>
      </c>
      <c r="BB2872">
        <v>3320</v>
      </c>
      <c r="BC2872">
        <v>0</v>
      </c>
      <c r="BD2872">
        <v>60</v>
      </c>
      <c r="BE2872">
        <v>0</v>
      </c>
      <c r="BF2872">
        <v>0</v>
      </c>
      <c r="BG2872">
        <v>58</v>
      </c>
      <c r="BH2872">
        <v>10757</v>
      </c>
      <c r="BI2872">
        <v>1356</v>
      </c>
      <c r="BJ2872">
        <v>875</v>
      </c>
      <c r="BK2872">
        <v>790</v>
      </c>
      <c r="BL2872">
        <v>1800</v>
      </c>
      <c r="BM2872">
        <v>10804</v>
      </c>
      <c r="BN2872">
        <v>47</v>
      </c>
      <c r="BO2872">
        <v>3947</v>
      </c>
      <c r="BP2872">
        <v>2036</v>
      </c>
      <c r="BQ2872" s="2">
        <v>1</v>
      </c>
      <c r="BR2872" s="2">
        <v>4</v>
      </c>
      <c r="BS2872" s="2">
        <v>1</v>
      </c>
      <c r="BT2872" s="2">
        <v>0</v>
      </c>
      <c r="BU2872" s="2">
        <v>2</v>
      </c>
      <c r="BV2872" s="2">
        <v>0</v>
      </c>
      <c r="BW2872" s="2">
        <v>6</v>
      </c>
      <c r="BX2872" s="2">
        <v>2</v>
      </c>
      <c r="BY2872" s="2">
        <v>0</v>
      </c>
      <c r="BZ2872" s="2">
        <v>1</v>
      </c>
      <c r="CA2872" s="2">
        <v>0</v>
      </c>
      <c r="CB2872" s="2">
        <v>0</v>
      </c>
      <c r="CC2872" s="2">
        <v>7</v>
      </c>
      <c r="CD2872" s="2">
        <v>2</v>
      </c>
      <c r="CE2872">
        <v>9.2738569971250993</v>
      </c>
      <c r="CF2872">
        <v>557533048.11328101</v>
      </c>
      <c r="CG2872">
        <v>453135.47326646402</v>
      </c>
      <c r="CH2872" s="2">
        <f t="shared" si="179"/>
        <v>18.511662347278786</v>
      </c>
      <c r="CI2872" t="str">
        <f t="shared" si="176"/>
        <v>Virginia</v>
      </c>
      <c r="CJ2872" t="str">
        <f t="shared" si="177"/>
        <v>Lancaster</v>
      </c>
      <c r="CK2872" t="str">
        <f t="shared" si="178"/>
        <v>VA</v>
      </c>
      <c r="CL2872" t="str">
        <f>IF(Table1[[#This Row],[3 Day Avg]]&lt;=25,"Green","Red")</f>
        <v>Green</v>
      </c>
    </row>
    <row r="2873" spans="1:90" x14ac:dyDescent="0.25">
      <c r="A2873">
        <v>2872</v>
      </c>
      <c r="B2873" t="s">
        <v>169</v>
      </c>
      <c r="C2873" t="s">
        <v>4719</v>
      </c>
      <c r="D2873" t="s">
        <v>4720</v>
      </c>
      <c r="E2873">
        <v>51</v>
      </c>
      <c r="F2873">
        <v>51105</v>
      </c>
      <c r="G2873">
        <v>1.52173913043478</v>
      </c>
      <c r="H2873">
        <v>3908.08</v>
      </c>
      <c r="I2873">
        <v>59.470710674992603</v>
      </c>
      <c r="J2873">
        <v>24.8</v>
      </c>
      <c r="K2873">
        <v>4.0999999999999996</v>
      </c>
      <c r="L2873">
        <v>47.928400000000003</v>
      </c>
      <c r="M2873">
        <v>0</v>
      </c>
      <c r="N2873" s="1">
        <v>44165.342210648145</v>
      </c>
      <c r="O2873" t="s">
        <v>87</v>
      </c>
      <c r="P2873" s="1">
        <v>43921.060763888891</v>
      </c>
      <c r="Q2873" t="s">
        <v>4723</v>
      </c>
      <c r="R2873" t="s">
        <v>4798</v>
      </c>
      <c r="S2873" t="s">
        <v>90</v>
      </c>
      <c r="T2873">
        <v>920</v>
      </c>
      <c r="U2873">
        <v>14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23541</v>
      </c>
      <c r="AF2873">
        <v>5461</v>
      </c>
      <c r="AG2873">
        <v>342</v>
      </c>
      <c r="AH2873">
        <v>34796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3335840</v>
      </c>
      <c r="AO2873">
        <v>0</v>
      </c>
      <c r="AP2873">
        <v>2</v>
      </c>
      <c r="AQ2873">
        <v>0</v>
      </c>
      <c r="AR2873">
        <v>24134</v>
      </c>
      <c r="AS2873">
        <v>22410</v>
      </c>
      <c r="AT2873">
        <v>984</v>
      </c>
      <c r="AU2873">
        <v>71</v>
      </c>
      <c r="AV2873">
        <v>70</v>
      </c>
      <c r="AW2873">
        <v>0</v>
      </c>
      <c r="AX2873">
        <v>26</v>
      </c>
      <c r="AY2873">
        <v>118</v>
      </c>
      <c r="AZ2873">
        <v>455</v>
      </c>
      <c r="BA2873">
        <v>22551</v>
      </c>
      <c r="BB2873">
        <v>1033</v>
      </c>
      <c r="BC2873">
        <v>107</v>
      </c>
      <c r="BD2873">
        <v>82</v>
      </c>
      <c r="BE2873">
        <v>0</v>
      </c>
      <c r="BF2873">
        <v>153</v>
      </c>
      <c r="BG2873">
        <v>208</v>
      </c>
      <c r="BH2873">
        <v>23679</v>
      </c>
      <c r="BI2873">
        <v>3735</v>
      </c>
      <c r="BJ2873">
        <v>2425</v>
      </c>
      <c r="BK2873">
        <v>3112</v>
      </c>
      <c r="BL2873">
        <v>1915</v>
      </c>
      <c r="BM2873">
        <v>24134</v>
      </c>
      <c r="BN2873">
        <v>455</v>
      </c>
      <c r="BO2873">
        <v>10103</v>
      </c>
      <c r="BP2873">
        <v>2844</v>
      </c>
      <c r="BQ2873" s="2">
        <v>2</v>
      </c>
      <c r="BR2873" s="2">
        <v>5</v>
      </c>
      <c r="BS2873" s="2">
        <v>15</v>
      </c>
      <c r="BT2873" s="2">
        <v>21</v>
      </c>
      <c r="BU2873" s="2">
        <v>46</v>
      </c>
      <c r="BV2873" s="2">
        <v>3</v>
      </c>
      <c r="BW2873" s="2">
        <v>26</v>
      </c>
      <c r="BX2873" s="2">
        <v>13</v>
      </c>
      <c r="BY2873" s="2">
        <v>6</v>
      </c>
      <c r="BZ2873" s="2">
        <v>6</v>
      </c>
      <c r="CA2873" s="2">
        <v>7</v>
      </c>
      <c r="CB2873" s="2">
        <v>16</v>
      </c>
      <c r="CC2873" s="2">
        <v>10</v>
      </c>
      <c r="CD2873" s="2">
        <v>5</v>
      </c>
      <c r="CE2873">
        <v>8.4958158107132196</v>
      </c>
      <c r="CF2873">
        <v>1765494837.2148399</v>
      </c>
      <c r="CG2873">
        <v>253137.155199787</v>
      </c>
      <c r="CH2873" s="2">
        <f t="shared" si="179"/>
        <v>30.385900941962927</v>
      </c>
      <c r="CI2873" t="str">
        <f t="shared" si="176"/>
        <v>Virginia</v>
      </c>
      <c r="CJ2873" t="str">
        <f t="shared" si="177"/>
        <v>Lee</v>
      </c>
      <c r="CK2873" t="str">
        <f t="shared" si="178"/>
        <v>VA</v>
      </c>
      <c r="CL2873" t="str">
        <f>IF(Table1[[#This Row],[3 Day Avg]]&lt;=25,"Green","Red")</f>
        <v>Red</v>
      </c>
    </row>
    <row r="2874" spans="1:90" x14ac:dyDescent="0.25">
      <c r="A2874">
        <v>2873</v>
      </c>
      <c r="B2874" t="s">
        <v>4799</v>
      </c>
      <c r="C2874" t="s">
        <v>4719</v>
      </c>
      <c r="D2874" t="s">
        <v>4720</v>
      </c>
      <c r="E2874">
        <v>51</v>
      </c>
      <c r="F2874">
        <v>51107</v>
      </c>
      <c r="G2874">
        <v>1.41702424907694</v>
      </c>
      <c r="H2874">
        <v>2463.0700000000002</v>
      </c>
      <c r="I2874">
        <v>34.9022981442792</v>
      </c>
      <c r="J2874">
        <v>3.6</v>
      </c>
      <c r="K2874">
        <v>2.5</v>
      </c>
      <c r="L2874">
        <v>193.36359999999999</v>
      </c>
      <c r="M2874">
        <v>1.71991421620568</v>
      </c>
      <c r="N2874" s="1">
        <v>44165.342210648145</v>
      </c>
      <c r="O2874" t="s">
        <v>87</v>
      </c>
      <c r="P2874" s="1">
        <v>43921.060763888891</v>
      </c>
      <c r="Q2874" t="s">
        <v>4723</v>
      </c>
      <c r="R2874" t="s">
        <v>4800</v>
      </c>
      <c r="S2874" t="s">
        <v>90</v>
      </c>
      <c r="T2874">
        <v>10021</v>
      </c>
      <c r="U2874">
        <v>142</v>
      </c>
      <c r="V2874">
        <v>3193</v>
      </c>
      <c r="W2874">
        <v>3776</v>
      </c>
      <c r="X2874">
        <v>5952</v>
      </c>
      <c r="Y2874">
        <v>8432</v>
      </c>
      <c r="Z2874">
        <v>11912</v>
      </c>
      <c r="AA2874">
        <v>451</v>
      </c>
      <c r="AB2874">
        <v>429</v>
      </c>
      <c r="AC2874">
        <v>33</v>
      </c>
      <c r="AD2874">
        <v>8</v>
      </c>
      <c r="AE2874">
        <v>406850</v>
      </c>
      <c r="AF2874">
        <v>14700</v>
      </c>
      <c r="AG2874">
        <v>5305</v>
      </c>
      <c r="AH2874">
        <v>140382</v>
      </c>
      <c r="AI2874">
        <v>0</v>
      </c>
      <c r="AJ2874">
        <v>0</v>
      </c>
      <c r="AK2874">
        <v>235942</v>
      </c>
      <c r="AL2874">
        <v>4058</v>
      </c>
      <c r="AM2874">
        <v>0</v>
      </c>
      <c r="AN2874">
        <v>3335840</v>
      </c>
      <c r="AO2874">
        <v>33265</v>
      </c>
      <c r="AP2874">
        <v>41</v>
      </c>
      <c r="AQ2874">
        <v>0</v>
      </c>
      <c r="AR2874">
        <v>385143</v>
      </c>
      <c r="AS2874">
        <v>218954</v>
      </c>
      <c r="AT2874">
        <v>27568</v>
      </c>
      <c r="AU2874">
        <v>832</v>
      </c>
      <c r="AV2874">
        <v>68745</v>
      </c>
      <c r="AW2874">
        <v>260</v>
      </c>
      <c r="AX2874">
        <v>2088</v>
      </c>
      <c r="AY2874">
        <v>14577</v>
      </c>
      <c r="AZ2874">
        <v>52119</v>
      </c>
      <c r="BA2874">
        <v>254787</v>
      </c>
      <c r="BB2874">
        <v>28735</v>
      </c>
      <c r="BC2874">
        <v>996</v>
      </c>
      <c r="BD2874">
        <v>69222</v>
      </c>
      <c r="BE2874">
        <v>361</v>
      </c>
      <c r="BF2874">
        <v>11895</v>
      </c>
      <c r="BG2874">
        <v>19147</v>
      </c>
      <c r="BH2874">
        <v>333024</v>
      </c>
      <c r="BI2874">
        <v>93164</v>
      </c>
      <c r="BJ2874">
        <v>45692</v>
      </c>
      <c r="BK2874">
        <v>47139</v>
      </c>
      <c r="BL2874">
        <v>12921</v>
      </c>
      <c r="BM2874">
        <v>385143</v>
      </c>
      <c r="BN2874">
        <v>52119</v>
      </c>
      <c r="BO2874">
        <v>165883</v>
      </c>
      <c r="BP2874">
        <v>20344</v>
      </c>
      <c r="BQ2874" s="2">
        <v>41</v>
      </c>
      <c r="BR2874" s="2">
        <v>108</v>
      </c>
      <c r="BS2874" s="2">
        <v>55</v>
      </c>
      <c r="BT2874" s="2">
        <v>100</v>
      </c>
      <c r="BU2874" s="2">
        <v>205</v>
      </c>
      <c r="BV2874" s="2">
        <v>167</v>
      </c>
      <c r="BW2874" s="2">
        <v>80</v>
      </c>
      <c r="BX2874" s="2">
        <v>49</v>
      </c>
      <c r="BY2874" s="2">
        <v>67</v>
      </c>
      <c r="BZ2874" s="2">
        <v>103</v>
      </c>
      <c r="CA2874" s="2">
        <v>26</v>
      </c>
      <c r="CB2874" s="2">
        <v>66</v>
      </c>
      <c r="CC2874" s="2">
        <v>60</v>
      </c>
      <c r="CD2874" s="2">
        <v>84</v>
      </c>
      <c r="CE2874">
        <v>10.0774241120806</v>
      </c>
      <c r="CF2874">
        <v>2244734345.9179702</v>
      </c>
      <c r="CG2874">
        <v>235845.87078407101</v>
      </c>
      <c r="CH2874" s="2">
        <f t="shared" si="179"/>
        <v>17.655779801268618</v>
      </c>
      <c r="CI2874" t="str">
        <f t="shared" si="176"/>
        <v>Virginia</v>
      </c>
      <c r="CJ2874" t="str">
        <f t="shared" si="177"/>
        <v>Loudoun</v>
      </c>
      <c r="CK2874" t="str">
        <f t="shared" si="178"/>
        <v>VA</v>
      </c>
      <c r="CL2874" t="str">
        <f>IF(Table1[[#This Row],[3 Day Avg]]&lt;=25,"Green","Red")</f>
        <v>Green</v>
      </c>
    </row>
    <row r="2875" spans="1:90" x14ac:dyDescent="0.25">
      <c r="A2875">
        <v>2874</v>
      </c>
      <c r="B2875" t="s">
        <v>1579</v>
      </c>
      <c r="C2875" t="s">
        <v>4719</v>
      </c>
      <c r="D2875" t="s">
        <v>4720</v>
      </c>
      <c r="E2875">
        <v>51</v>
      </c>
      <c r="F2875">
        <v>51109</v>
      </c>
      <c r="G2875">
        <v>1.5122873345935699</v>
      </c>
      <c r="H2875">
        <v>1438.36</v>
      </c>
      <c r="I2875">
        <v>21.7521344281908</v>
      </c>
      <c r="J2875">
        <v>11.3</v>
      </c>
      <c r="K2875">
        <v>2.7</v>
      </c>
      <c r="L2875">
        <v>87.760300000000001</v>
      </c>
      <c r="M2875">
        <v>0</v>
      </c>
      <c r="N2875" s="1">
        <v>44165.342210648145</v>
      </c>
      <c r="O2875" t="s">
        <v>87</v>
      </c>
      <c r="P2875" s="1">
        <v>43921.060763888891</v>
      </c>
      <c r="Q2875" t="s">
        <v>4723</v>
      </c>
      <c r="R2875" t="s">
        <v>4801</v>
      </c>
      <c r="S2875" t="s">
        <v>90</v>
      </c>
      <c r="T2875">
        <v>529</v>
      </c>
      <c r="U2875">
        <v>8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36778</v>
      </c>
      <c r="AF2875">
        <v>4140</v>
      </c>
      <c r="AG2875">
        <v>539</v>
      </c>
      <c r="AH2875">
        <v>63714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3335840</v>
      </c>
      <c r="AO2875">
        <v>0</v>
      </c>
      <c r="AP2875">
        <v>6</v>
      </c>
      <c r="AQ2875">
        <v>0</v>
      </c>
      <c r="AR2875">
        <v>35380</v>
      </c>
      <c r="AS2875">
        <v>27338</v>
      </c>
      <c r="AT2875">
        <v>5207</v>
      </c>
      <c r="AU2875">
        <v>83</v>
      </c>
      <c r="AV2875">
        <v>252</v>
      </c>
      <c r="AW2875">
        <v>0</v>
      </c>
      <c r="AX2875">
        <v>260</v>
      </c>
      <c r="AY2875">
        <v>1254</v>
      </c>
      <c r="AZ2875">
        <v>986</v>
      </c>
      <c r="BA2875">
        <v>27851</v>
      </c>
      <c r="BB2875">
        <v>5237</v>
      </c>
      <c r="BC2875">
        <v>83</v>
      </c>
      <c r="BD2875">
        <v>252</v>
      </c>
      <c r="BE2875">
        <v>0</v>
      </c>
      <c r="BF2875">
        <v>700</v>
      </c>
      <c r="BG2875">
        <v>1257</v>
      </c>
      <c r="BH2875">
        <v>34394</v>
      </c>
      <c r="BI2875">
        <v>6116</v>
      </c>
      <c r="BJ2875">
        <v>3564</v>
      </c>
      <c r="BK2875">
        <v>4188</v>
      </c>
      <c r="BL2875">
        <v>2431</v>
      </c>
      <c r="BM2875">
        <v>35380</v>
      </c>
      <c r="BN2875">
        <v>986</v>
      </c>
      <c r="BO2875">
        <v>14828</v>
      </c>
      <c r="BP2875">
        <v>4253</v>
      </c>
      <c r="BQ2875" s="2">
        <v>6</v>
      </c>
      <c r="BR2875" s="2">
        <v>8</v>
      </c>
      <c r="BS2875" s="2">
        <v>7</v>
      </c>
      <c r="BT2875" s="2">
        <v>10</v>
      </c>
      <c r="BU2875" s="2">
        <v>6</v>
      </c>
      <c r="BV2875" s="2">
        <v>8</v>
      </c>
      <c r="BW2875" s="2">
        <v>10</v>
      </c>
      <c r="BX2875" s="2">
        <v>7</v>
      </c>
      <c r="BY2875" s="2">
        <v>3</v>
      </c>
      <c r="BZ2875" s="2">
        <v>7</v>
      </c>
      <c r="CA2875" s="2">
        <v>7</v>
      </c>
      <c r="CB2875" s="2">
        <v>2</v>
      </c>
      <c r="CC2875" s="2">
        <v>2</v>
      </c>
      <c r="CD2875" s="2">
        <v>4</v>
      </c>
      <c r="CE2875">
        <v>16.3141008211431</v>
      </c>
      <c r="CF2875">
        <v>2132839881.9765601</v>
      </c>
      <c r="CG2875">
        <v>221128.83060956301</v>
      </c>
      <c r="CH2875" s="2">
        <f t="shared" si="179"/>
        <v>19.785189372526851</v>
      </c>
      <c r="CI2875" t="str">
        <f t="shared" si="176"/>
        <v>Virginia</v>
      </c>
      <c r="CJ2875" t="str">
        <f t="shared" si="177"/>
        <v>Louisa</v>
      </c>
      <c r="CK2875" t="str">
        <f t="shared" si="178"/>
        <v>VA</v>
      </c>
      <c r="CL2875" t="str">
        <f>IF(Table1[[#This Row],[3 Day Avg]]&lt;=25,"Green","Red")</f>
        <v>Green</v>
      </c>
    </row>
    <row r="2876" spans="1:90" x14ac:dyDescent="0.25">
      <c r="A2876">
        <v>2875</v>
      </c>
      <c r="B2876" t="s">
        <v>4802</v>
      </c>
      <c r="C2876" t="s">
        <v>4719</v>
      </c>
      <c r="D2876" t="s">
        <v>4720</v>
      </c>
      <c r="E2876">
        <v>51</v>
      </c>
      <c r="F2876">
        <v>51111</v>
      </c>
      <c r="G2876">
        <v>2.3529411764705901</v>
      </c>
      <c r="H2876">
        <v>1406.59</v>
      </c>
      <c r="I2876">
        <v>33.096144299189099</v>
      </c>
      <c r="J2876">
        <v>18.2</v>
      </c>
      <c r="K2876">
        <v>3.2</v>
      </c>
      <c r="L2876">
        <v>57.053699999999999</v>
      </c>
      <c r="M2876">
        <v>0</v>
      </c>
      <c r="N2876" s="1">
        <v>44165.342210648145</v>
      </c>
      <c r="O2876" t="s">
        <v>87</v>
      </c>
      <c r="P2876" s="1">
        <v>43921.060763888891</v>
      </c>
      <c r="Q2876" t="s">
        <v>4723</v>
      </c>
      <c r="R2876" t="s">
        <v>4803</v>
      </c>
      <c r="S2876" t="s">
        <v>90</v>
      </c>
      <c r="T2876">
        <v>170</v>
      </c>
      <c r="U2876">
        <v>4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12086</v>
      </c>
      <c r="AF2876">
        <v>2008</v>
      </c>
      <c r="AG2876">
        <v>173</v>
      </c>
      <c r="AH2876">
        <v>41421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3335840</v>
      </c>
      <c r="AO2876">
        <v>0</v>
      </c>
      <c r="AP2876">
        <v>1</v>
      </c>
      <c r="AQ2876">
        <v>0</v>
      </c>
      <c r="AR2876">
        <v>12278</v>
      </c>
      <c r="AS2876">
        <v>7343</v>
      </c>
      <c r="AT2876">
        <v>3775</v>
      </c>
      <c r="AU2876">
        <v>14</v>
      </c>
      <c r="AV2876">
        <v>397</v>
      </c>
      <c r="AW2876">
        <v>0</v>
      </c>
      <c r="AX2876">
        <v>0</v>
      </c>
      <c r="AY2876">
        <v>200</v>
      </c>
      <c r="AZ2876">
        <v>549</v>
      </c>
      <c r="BA2876">
        <v>7652</v>
      </c>
      <c r="BB2876">
        <v>3783</v>
      </c>
      <c r="BC2876">
        <v>14</v>
      </c>
      <c r="BD2876">
        <v>397</v>
      </c>
      <c r="BE2876">
        <v>0</v>
      </c>
      <c r="BF2876">
        <v>186</v>
      </c>
      <c r="BG2876">
        <v>246</v>
      </c>
      <c r="BH2876">
        <v>11729</v>
      </c>
      <c r="BI2876">
        <v>1893</v>
      </c>
      <c r="BJ2876">
        <v>1355</v>
      </c>
      <c r="BK2876">
        <v>1355</v>
      </c>
      <c r="BL2876">
        <v>1070</v>
      </c>
      <c r="BM2876">
        <v>12278</v>
      </c>
      <c r="BN2876">
        <v>549</v>
      </c>
      <c r="BO2876">
        <v>5097</v>
      </c>
      <c r="BP2876">
        <v>1508</v>
      </c>
      <c r="BQ2876" s="2">
        <v>1</v>
      </c>
      <c r="BR2876" s="2">
        <v>1</v>
      </c>
      <c r="BS2876" s="2">
        <v>0</v>
      </c>
      <c r="BT2876" s="2">
        <v>0</v>
      </c>
      <c r="BU2876" s="2">
        <v>3</v>
      </c>
      <c r="BV2876" s="2">
        <v>1</v>
      </c>
      <c r="BW2876" s="2">
        <v>1</v>
      </c>
      <c r="BX2876" s="2">
        <v>1</v>
      </c>
      <c r="BY2876" s="2">
        <v>-1</v>
      </c>
      <c r="BZ2876" s="2">
        <v>2</v>
      </c>
      <c r="CA2876" s="2">
        <v>2</v>
      </c>
      <c r="CB2876" s="2">
        <v>0</v>
      </c>
      <c r="CC2876" s="2">
        <v>0</v>
      </c>
      <c r="CD2876" s="2">
        <v>0</v>
      </c>
      <c r="CE2876">
        <v>8.2740360747972908</v>
      </c>
      <c r="CF2876">
        <v>1756816515.2460899</v>
      </c>
      <c r="CG2876">
        <v>204815.83648307799</v>
      </c>
      <c r="CH2876" s="2">
        <f t="shared" si="179"/>
        <v>5.4297659770863866</v>
      </c>
      <c r="CI2876" t="str">
        <f t="shared" si="176"/>
        <v>Virginia</v>
      </c>
      <c r="CJ2876" t="str">
        <f t="shared" si="177"/>
        <v>Lunenburg</v>
      </c>
      <c r="CK2876" t="str">
        <f t="shared" si="178"/>
        <v>VA</v>
      </c>
      <c r="CL2876" t="str">
        <f>IF(Table1[[#This Row],[3 Day Avg]]&lt;=25,"Green","Red")</f>
        <v>Green</v>
      </c>
    </row>
    <row r="2877" spans="1:90" x14ac:dyDescent="0.25">
      <c r="A2877">
        <v>2876</v>
      </c>
      <c r="B2877" t="s">
        <v>177</v>
      </c>
      <c r="C2877" t="s">
        <v>4719</v>
      </c>
      <c r="D2877" t="s">
        <v>4720</v>
      </c>
      <c r="E2877">
        <v>51</v>
      </c>
      <c r="F2877">
        <v>51113</v>
      </c>
      <c r="G2877">
        <v>2.1164021164021198</v>
      </c>
      <c r="H2877">
        <v>1421.59</v>
      </c>
      <c r="I2877">
        <v>30.0864986837157</v>
      </c>
      <c r="J2877">
        <v>10.1</v>
      </c>
      <c r="K2877">
        <v>2.4</v>
      </c>
      <c r="L2877">
        <v>83.264499999999998</v>
      </c>
      <c r="M2877">
        <v>0</v>
      </c>
      <c r="N2877" s="1">
        <v>44165.342210648145</v>
      </c>
      <c r="O2877" t="s">
        <v>87</v>
      </c>
      <c r="P2877" s="1">
        <v>43921.060763888891</v>
      </c>
      <c r="Q2877" t="s">
        <v>4723</v>
      </c>
      <c r="R2877" t="s">
        <v>4804</v>
      </c>
      <c r="S2877" t="s">
        <v>90</v>
      </c>
      <c r="T2877">
        <v>189</v>
      </c>
      <c r="U2877">
        <v>4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13295</v>
      </c>
      <c r="AF2877">
        <v>1330</v>
      </c>
      <c r="AG2877">
        <v>175</v>
      </c>
      <c r="AH2877">
        <v>60450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3335840</v>
      </c>
      <c r="AO2877">
        <v>0</v>
      </c>
      <c r="AP2877">
        <v>4</v>
      </c>
      <c r="AQ2877">
        <v>0</v>
      </c>
      <c r="AR2877">
        <v>13139</v>
      </c>
      <c r="AS2877">
        <v>11140</v>
      </c>
      <c r="AT2877">
        <v>910</v>
      </c>
      <c r="AU2877">
        <v>0</v>
      </c>
      <c r="AV2877">
        <v>110</v>
      </c>
      <c r="AW2877">
        <v>0</v>
      </c>
      <c r="AX2877">
        <v>7</v>
      </c>
      <c r="AY2877">
        <v>620</v>
      </c>
      <c r="AZ2877">
        <v>352</v>
      </c>
      <c r="BA2877">
        <v>11268</v>
      </c>
      <c r="BB2877">
        <v>910</v>
      </c>
      <c r="BC2877">
        <v>0</v>
      </c>
      <c r="BD2877">
        <v>110</v>
      </c>
      <c r="BE2877">
        <v>0</v>
      </c>
      <c r="BF2877">
        <v>200</v>
      </c>
      <c r="BG2877">
        <v>651</v>
      </c>
      <c r="BH2877">
        <v>12787</v>
      </c>
      <c r="BI2877">
        <v>2232</v>
      </c>
      <c r="BJ2877">
        <v>1446</v>
      </c>
      <c r="BK2877">
        <v>1394</v>
      </c>
      <c r="BL2877">
        <v>1164</v>
      </c>
      <c r="BM2877">
        <v>13139</v>
      </c>
      <c r="BN2877">
        <v>352</v>
      </c>
      <c r="BO2877">
        <v>5298</v>
      </c>
      <c r="BP2877">
        <v>1605</v>
      </c>
      <c r="BQ2877" s="2">
        <v>4</v>
      </c>
      <c r="BR2877" s="2">
        <v>0</v>
      </c>
      <c r="BS2877" s="2">
        <v>0</v>
      </c>
      <c r="BT2877" s="2">
        <v>2</v>
      </c>
      <c r="BU2877" s="2">
        <v>1</v>
      </c>
      <c r="BV2877" s="2">
        <v>0</v>
      </c>
      <c r="BW2877" s="2">
        <v>7</v>
      </c>
      <c r="BX2877" s="2">
        <v>2</v>
      </c>
      <c r="BY2877" s="2">
        <v>2</v>
      </c>
      <c r="BZ2877" s="2">
        <v>0</v>
      </c>
      <c r="CA2877" s="2">
        <v>1</v>
      </c>
      <c r="CB2877" s="2">
        <v>0</v>
      </c>
      <c r="CC2877" s="2">
        <v>2</v>
      </c>
      <c r="CD2877" s="2">
        <v>2</v>
      </c>
      <c r="CE2877">
        <v>30.0864986837157</v>
      </c>
      <c r="CF2877">
        <v>1360371854.1171899</v>
      </c>
      <c r="CG2877">
        <v>189601.19396346301</v>
      </c>
      <c r="CH2877" s="2">
        <f t="shared" si="179"/>
        <v>10.147905725955805</v>
      </c>
      <c r="CI2877" t="str">
        <f t="shared" si="176"/>
        <v>Virginia</v>
      </c>
      <c r="CJ2877" t="str">
        <f t="shared" si="177"/>
        <v>Madison</v>
      </c>
      <c r="CK2877" t="str">
        <f t="shared" si="178"/>
        <v>VA</v>
      </c>
      <c r="CL2877" t="str">
        <f>IF(Table1[[#This Row],[3 Day Avg]]&lt;=25,"Green","Red")</f>
        <v>Green</v>
      </c>
    </row>
    <row r="2878" spans="1:90" x14ac:dyDescent="0.25">
      <c r="A2878">
        <v>2877</v>
      </c>
      <c r="B2878" t="s">
        <v>4805</v>
      </c>
      <c r="C2878" t="s">
        <v>4719</v>
      </c>
      <c r="D2878" t="s">
        <v>4720</v>
      </c>
      <c r="E2878">
        <v>51</v>
      </c>
      <c r="F2878">
        <v>51115</v>
      </c>
      <c r="G2878">
        <v>0.62893081761006298</v>
      </c>
      <c r="H2878">
        <v>1806.41</v>
      </c>
      <c r="I2878">
        <v>11.3610543058396</v>
      </c>
      <c r="J2878">
        <v>9.3000000000000007</v>
      </c>
      <c r="K2878">
        <v>3</v>
      </c>
      <c r="L2878">
        <v>85.074399999999997</v>
      </c>
      <c r="M2878">
        <v>0</v>
      </c>
      <c r="N2878" s="1">
        <v>44165.342210648145</v>
      </c>
      <c r="O2878" t="s">
        <v>87</v>
      </c>
      <c r="P2878" s="1">
        <v>43921.061759259261</v>
      </c>
      <c r="Q2878" t="s">
        <v>4723</v>
      </c>
      <c r="R2878" t="s">
        <v>4806</v>
      </c>
      <c r="S2878" t="s">
        <v>90</v>
      </c>
      <c r="T2878">
        <v>159</v>
      </c>
      <c r="U2878">
        <v>1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8802</v>
      </c>
      <c r="AF2878">
        <v>812</v>
      </c>
      <c r="AG2878">
        <v>124</v>
      </c>
      <c r="AH2878">
        <v>61764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3335840</v>
      </c>
      <c r="AO2878">
        <v>0</v>
      </c>
      <c r="AP2878">
        <v>2</v>
      </c>
      <c r="AQ2878">
        <v>0</v>
      </c>
      <c r="AR2878">
        <v>8796</v>
      </c>
      <c r="AS2878">
        <v>7534</v>
      </c>
      <c r="AT2878">
        <v>906</v>
      </c>
      <c r="AU2878">
        <v>0</v>
      </c>
      <c r="AV2878">
        <v>25</v>
      </c>
      <c r="AW2878">
        <v>3</v>
      </c>
      <c r="AX2878">
        <v>0</v>
      </c>
      <c r="AY2878">
        <v>249</v>
      </c>
      <c r="AZ2878">
        <v>79</v>
      </c>
      <c r="BA2878">
        <v>7592</v>
      </c>
      <c r="BB2878">
        <v>906</v>
      </c>
      <c r="BC2878">
        <v>21</v>
      </c>
      <c r="BD2878">
        <v>25</v>
      </c>
      <c r="BE2878">
        <v>3</v>
      </c>
      <c r="BF2878">
        <v>0</v>
      </c>
      <c r="BG2878">
        <v>249</v>
      </c>
      <c r="BH2878">
        <v>8717</v>
      </c>
      <c r="BI2878">
        <v>951</v>
      </c>
      <c r="BJ2878">
        <v>999</v>
      </c>
      <c r="BK2878">
        <v>690</v>
      </c>
      <c r="BL2878">
        <v>1105</v>
      </c>
      <c r="BM2878">
        <v>8796</v>
      </c>
      <c r="BN2878">
        <v>79</v>
      </c>
      <c r="BO2878">
        <v>3535</v>
      </c>
      <c r="BP2878">
        <v>1516</v>
      </c>
      <c r="BQ2878" s="2">
        <v>2</v>
      </c>
      <c r="BR2878" s="2">
        <v>1</v>
      </c>
      <c r="BS2878" s="2">
        <v>0</v>
      </c>
      <c r="BT2878" s="2">
        <v>1</v>
      </c>
      <c r="BU2878" s="2">
        <v>0</v>
      </c>
      <c r="BV2878" s="2">
        <v>0</v>
      </c>
      <c r="BW2878" s="2">
        <v>2</v>
      </c>
      <c r="BX2878" s="2">
        <v>1</v>
      </c>
      <c r="BY2878" s="2">
        <v>1</v>
      </c>
      <c r="BZ2878" s="2">
        <v>0</v>
      </c>
      <c r="CA2878" s="2">
        <v>2</v>
      </c>
      <c r="CB2878" s="2">
        <v>0</v>
      </c>
      <c r="CC2878" s="2">
        <v>2</v>
      </c>
      <c r="CD2878" s="2">
        <v>0</v>
      </c>
      <c r="CE2878">
        <v>22.7221086116792</v>
      </c>
      <c r="CF2878">
        <v>349213337.07421899</v>
      </c>
      <c r="CG2878">
        <v>453946.27439313103</v>
      </c>
      <c r="CH2878" s="2">
        <f t="shared" si="179"/>
        <v>11.368804001819008</v>
      </c>
      <c r="CI2878" t="str">
        <f t="shared" si="176"/>
        <v>Virginia</v>
      </c>
      <c r="CJ2878" t="str">
        <f t="shared" si="177"/>
        <v>Mathews</v>
      </c>
      <c r="CK2878" t="str">
        <f t="shared" si="178"/>
        <v>VA</v>
      </c>
      <c r="CL2878" t="str">
        <f>IF(Table1[[#This Row],[3 Day Avg]]&lt;=25,"Green","Red")</f>
        <v>Green</v>
      </c>
    </row>
    <row r="2879" spans="1:90" x14ac:dyDescent="0.25">
      <c r="A2879">
        <v>2878</v>
      </c>
      <c r="B2879" t="s">
        <v>3347</v>
      </c>
      <c r="C2879" t="s">
        <v>4719</v>
      </c>
      <c r="D2879" t="s">
        <v>4720</v>
      </c>
      <c r="E2879">
        <v>51</v>
      </c>
      <c r="F2879">
        <v>51117</v>
      </c>
      <c r="G2879">
        <v>3.5785288270377702</v>
      </c>
      <c r="H2879">
        <v>3282.22</v>
      </c>
      <c r="I2879">
        <v>117.455138662316</v>
      </c>
      <c r="J2879">
        <v>18.7</v>
      </c>
      <c r="K2879">
        <v>4.0999999999999996</v>
      </c>
      <c r="L2879">
        <v>61.752099999999999</v>
      </c>
      <c r="M2879">
        <v>1.71991421620568</v>
      </c>
      <c r="N2879" s="1">
        <v>44165.342210648145</v>
      </c>
      <c r="O2879" t="s">
        <v>87</v>
      </c>
      <c r="P2879" s="1">
        <v>43921.060763888891</v>
      </c>
      <c r="Q2879" t="s">
        <v>4723</v>
      </c>
      <c r="R2879" t="s">
        <v>4807</v>
      </c>
      <c r="S2879" t="s">
        <v>90</v>
      </c>
      <c r="T2879">
        <v>1006</v>
      </c>
      <c r="U2879">
        <v>36</v>
      </c>
      <c r="V2879">
        <v>1052</v>
      </c>
      <c r="W2879">
        <v>993</v>
      </c>
      <c r="X2879">
        <v>1304</v>
      </c>
      <c r="Y2879">
        <v>2060</v>
      </c>
      <c r="Z2879">
        <v>2304</v>
      </c>
      <c r="AA2879">
        <v>85</v>
      </c>
      <c r="AB2879">
        <v>70</v>
      </c>
      <c r="AC2879">
        <v>12</v>
      </c>
      <c r="AD2879">
        <v>2</v>
      </c>
      <c r="AE2879">
        <v>30650</v>
      </c>
      <c r="AF2879">
        <v>5565</v>
      </c>
      <c r="AG2879">
        <v>515</v>
      </c>
      <c r="AH2879">
        <v>44832</v>
      </c>
      <c r="AI2879">
        <v>0</v>
      </c>
      <c r="AJ2879">
        <v>0</v>
      </c>
      <c r="AK2879">
        <v>235942</v>
      </c>
      <c r="AL2879">
        <v>4058</v>
      </c>
      <c r="AM2879">
        <v>0</v>
      </c>
      <c r="AN2879">
        <v>3335840</v>
      </c>
      <c r="AO2879">
        <v>7713</v>
      </c>
      <c r="AP2879">
        <v>2</v>
      </c>
      <c r="AQ2879">
        <v>0</v>
      </c>
      <c r="AR2879">
        <v>30847</v>
      </c>
      <c r="AS2879">
        <v>18546</v>
      </c>
      <c r="AT2879">
        <v>10983</v>
      </c>
      <c r="AU2879">
        <v>63</v>
      </c>
      <c r="AV2879">
        <v>34</v>
      </c>
      <c r="AW2879">
        <v>3</v>
      </c>
      <c r="AX2879">
        <v>15</v>
      </c>
      <c r="AY2879">
        <v>315</v>
      </c>
      <c r="AZ2879">
        <v>888</v>
      </c>
      <c r="BA2879">
        <v>19161</v>
      </c>
      <c r="BB2879">
        <v>10992</v>
      </c>
      <c r="BC2879">
        <v>63</v>
      </c>
      <c r="BD2879">
        <v>34</v>
      </c>
      <c r="BE2879">
        <v>3</v>
      </c>
      <c r="BF2879">
        <v>212</v>
      </c>
      <c r="BG2879">
        <v>382</v>
      </c>
      <c r="BH2879">
        <v>29959</v>
      </c>
      <c r="BI2879">
        <v>4724</v>
      </c>
      <c r="BJ2879">
        <v>3349</v>
      </c>
      <c r="BK2879">
        <v>2979</v>
      </c>
      <c r="BL2879">
        <v>3349</v>
      </c>
      <c r="BM2879">
        <v>30847</v>
      </c>
      <c r="BN2879">
        <v>888</v>
      </c>
      <c r="BO2879">
        <v>12082</v>
      </c>
      <c r="BP2879">
        <v>4364</v>
      </c>
      <c r="BQ2879" s="2">
        <v>2</v>
      </c>
      <c r="BR2879" s="2">
        <v>6</v>
      </c>
      <c r="BS2879" s="2">
        <v>0</v>
      </c>
      <c r="BT2879" s="2">
        <v>7</v>
      </c>
      <c r="BU2879" s="2">
        <v>2</v>
      </c>
      <c r="BV2879" s="2">
        <v>4</v>
      </c>
      <c r="BW2879" s="2">
        <v>17</v>
      </c>
      <c r="BX2879" s="2">
        <v>0</v>
      </c>
      <c r="BY2879" s="2">
        <v>6</v>
      </c>
      <c r="BZ2879" s="2">
        <v>4</v>
      </c>
      <c r="CA2879" s="2">
        <v>1</v>
      </c>
      <c r="CB2879" s="2">
        <v>3</v>
      </c>
      <c r="CC2879" s="2">
        <v>2</v>
      </c>
      <c r="CD2879" s="2">
        <v>2</v>
      </c>
      <c r="CE2879">
        <v>6.5252854812398002</v>
      </c>
      <c r="CF2879">
        <v>2740928054.71875</v>
      </c>
      <c r="CG2879">
        <v>278799.44453731098</v>
      </c>
      <c r="CH2879" s="2">
        <f t="shared" si="179"/>
        <v>8.6448168919722068</v>
      </c>
      <c r="CI2879" t="str">
        <f t="shared" si="176"/>
        <v>Virginia</v>
      </c>
      <c r="CJ2879" t="str">
        <f t="shared" si="177"/>
        <v>Mecklenburg</v>
      </c>
      <c r="CK2879" t="str">
        <f t="shared" si="178"/>
        <v>VA</v>
      </c>
      <c r="CL2879" t="str">
        <f>IF(Table1[[#This Row],[3 Day Avg]]&lt;=25,"Green","Red")</f>
        <v>Green</v>
      </c>
    </row>
    <row r="2880" spans="1:90" x14ac:dyDescent="0.25">
      <c r="A2880">
        <v>2879</v>
      </c>
      <c r="B2880" t="s">
        <v>703</v>
      </c>
      <c r="C2880" t="s">
        <v>4719</v>
      </c>
      <c r="D2880" t="s">
        <v>4720</v>
      </c>
      <c r="E2880">
        <v>51</v>
      </c>
      <c r="F2880">
        <v>51119</v>
      </c>
      <c r="G2880">
        <v>6.5868263473053901</v>
      </c>
      <c r="H2880">
        <v>1550.75</v>
      </c>
      <c r="I2880">
        <v>102.145045965271</v>
      </c>
      <c r="J2880">
        <v>12.7</v>
      </c>
      <c r="K2880">
        <v>2.6</v>
      </c>
      <c r="L2880">
        <v>75.579899999999995</v>
      </c>
      <c r="M2880">
        <v>0</v>
      </c>
      <c r="N2880" s="1">
        <v>44165.342210648145</v>
      </c>
      <c r="O2880" t="s">
        <v>87</v>
      </c>
      <c r="P2880" s="1">
        <v>43921.060763888891</v>
      </c>
      <c r="Q2880" t="s">
        <v>4723</v>
      </c>
      <c r="R2880" t="s">
        <v>4808</v>
      </c>
      <c r="S2880" t="s">
        <v>90</v>
      </c>
      <c r="T2880">
        <v>167</v>
      </c>
      <c r="U2880">
        <v>11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10769</v>
      </c>
      <c r="AF2880">
        <v>1317</v>
      </c>
      <c r="AG2880">
        <v>139</v>
      </c>
      <c r="AH2880">
        <v>54871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3335840</v>
      </c>
      <c r="AO2880">
        <v>0</v>
      </c>
      <c r="AP2880">
        <v>2</v>
      </c>
      <c r="AQ2880">
        <v>0</v>
      </c>
      <c r="AR2880">
        <v>10700</v>
      </c>
      <c r="AS2880">
        <v>8286</v>
      </c>
      <c r="AT2880">
        <v>1653</v>
      </c>
      <c r="AU2880">
        <v>51</v>
      </c>
      <c r="AV2880">
        <v>17</v>
      </c>
      <c r="AW2880">
        <v>16</v>
      </c>
      <c r="AX2880">
        <v>313</v>
      </c>
      <c r="AY2880">
        <v>285</v>
      </c>
      <c r="AZ2880">
        <v>79</v>
      </c>
      <c r="BA2880">
        <v>8321</v>
      </c>
      <c r="BB2880">
        <v>1653</v>
      </c>
      <c r="BC2880">
        <v>51</v>
      </c>
      <c r="BD2880">
        <v>17</v>
      </c>
      <c r="BE2880">
        <v>16</v>
      </c>
      <c r="BF2880">
        <v>357</v>
      </c>
      <c r="BG2880">
        <v>285</v>
      </c>
      <c r="BH2880">
        <v>10621</v>
      </c>
      <c r="BI2880">
        <v>1416</v>
      </c>
      <c r="BJ2880">
        <v>1045</v>
      </c>
      <c r="BK2880">
        <v>804</v>
      </c>
      <c r="BL2880">
        <v>1448</v>
      </c>
      <c r="BM2880">
        <v>10700</v>
      </c>
      <c r="BN2880">
        <v>79</v>
      </c>
      <c r="BO2880">
        <v>4131</v>
      </c>
      <c r="BP2880">
        <v>1856</v>
      </c>
      <c r="BQ2880" s="2">
        <v>2</v>
      </c>
      <c r="BR2880" s="2">
        <v>1</v>
      </c>
      <c r="BS2880" s="2">
        <v>2</v>
      </c>
      <c r="BT2880" s="2">
        <v>0</v>
      </c>
      <c r="BU2880" s="2">
        <v>1</v>
      </c>
      <c r="BV2880" s="2">
        <v>0</v>
      </c>
      <c r="BW2880" s="2">
        <v>5</v>
      </c>
      <c r="BX2880" s="2">
        <v>4</v>
      </c>
      <c r="BY2880" s="2">
        <v>0</v>
      </c>
      <c r="BZ2880" s="2">
        <v>0</v>
      </c>
      <c r="CA2880" s="2">
        <v>0</v>
      </c>
      <c r="CB2880" s="2">
        <v>1</v>
      </c>
      <c r="CC2880" s="2">
        <v>0</v>
      </c>
      <c r="CD2880" s="2">
        <v>1</v>
      </c>
      <c r="CE2880">
        <v>18.571826539140101</v>
      </c>
      <c r="CF2880">
        <v>554080009.35156298</v>
      </c>
      <c r="CG2880">
        <v>236074.073703114</v>
      </c>
      <c r="CH2880" s="2">
        <f t="shared" si="179"/>
        <v>15.576323987538942</v>
      </c>
      <c r="CI2880" t="str">
        <f t="shared" si="176"/>
        <v>Virginia</v>
      </c>
      <c r="CJ2880" t="str">
        <f t="shared" si="177"/>
        <v>Middlesex</v>
      </c>
      <c r="CK2880" t="str">
        <f t="shared" si="178"/>
        <v>VA</v>
      </c>
      <c r="CL2880" t="str">
        <f>IF(Table1[[#This Row],[3 Day Avg]]&lt;=25,"Green","Red")</f>
        <v>Green</v>
      </c>
    </row>
    <row r="2881" spans="1:90" x14ac:dyDescent="0.25">
      <c r="A2881">
        <v>2880</v>
      </c>
      <c r="B2881" t="s">
        <v>189</v>
      </c>
      <c r="C2881" t="s">
        <v>4719</v>
      </c>
      <c r="D2881" t="s">
        <v>4720</v>
      </c>
      <c r="E2881">
        <v>51</v>
      </c>
      <c r="F2881">
        <v>51121</v>
      </c>
      <c r="G2881">
        <v>0.38392628615305902</v>
      </c>
      <c r="H2881">
        <v>3947.06</v>
      </c>
      <c r="I2881">
        <v>15.153811183512699</v>
      </c>
      <c r="J2881">
        <v>24.1</v>
      </c>
      <c r="K2881">
        <v>2.9</v>
      </c>
      <c r="L2881">
        <v>72.366399999999999</v>
      </c>
      <c r="M2881">
        <v>1.71991421620568</v>
      </c>
      <c r="N2881" s="1">
        <v>44165.342210648145</v>
      </c>
      <c r="O2881" t="s">
        <v>87</v>
      </c>
      <c r="P2881" s="1">
        <v>43921.060763888891</v>
      </c>
      <c r="Q2881" t="s">
        <v>4723</v>
      </c>
      <c r="R2881" t="s">
        <v>4809</v>
      </c>
      <c r="S2881" t="s">
        <v>90</v>
      </c>
      <c r="T2881">
        <v>3907</v>
      </c>
      <c r="U2881">
        <v>15</v>
      </c>
      <c r="V2881">
        <v>1328</v>
      </c>
      <c r="W2881">
        <v>1453</v>
      </c>
      <c r="X2881">
        <v>2046</v>
      </c>
      <c r="Y2881">
        <v>2777</v>
      </c>
      <c r="Z2881">
        <v>4044</v>
      </c>
      <c r="AA2881">
        <v>292</v>
      </c>
      <c r="AB2881">
        <v>202</v>
      </c>
      <c r="AC2881">
        <v>22</v>
      </c>
      <c r="AD2881">
        <v>9</v>
      </c>
      <c r="AE2881">
        <v>98985</v>
      </c>
      <c r="AF2881">
        <v>21444</v>
      </c>
      <c r="AG2881">
        <v>1453</v>
      </c>
      <c r="AH2881">
        <v>52538</v>
      </c>
      <c r="AI2881">
        <v>0</v>
      </c>
      <c r="AJ2881">
        <v>0</v>
      </c>
      <c r="AK2881">
        <v>235942</v>
      </c>
      <c r="AL2881">
        <v>4058</v>
      </c>
      <c r="AM2881">
        <v>0</v>
      </c>
      <c r="AN2881">
        <v>3335840</v>
      </c>
      <c r="AO2881">
        <v>11648</v>
      </c>
      <c r="AP2881">
        <v>23</v>
      </c>
      <c r="AQ2881">
        <v>0</v>
      </c>
      <c r="AR2881">
        <v>97997</v>
      </c>
      <c r="AS2881">
        <v>81916</v>
      </c>
      <c r="AT2881">
        <v>4302</v>
      </c>
      <c r="AU2881">
        <v>354</v>
      </c>
      <c r="AV2881">
        <v>6512</v>
      </c>
      <c r="AW2881">
        <v>29</v>
      </c>
      <c r="AX2881">
        <v>433</v>
      </c>
      <c r="AY2881">
        <v>1341</v>
      </c>
      <c r="AZ2881">
        <v>3110</v>
      </c>
      <c r="BA2881">
        <v>84168</v>
      </c>
      <c r="BB2881">
        <v>4462</v>
      </c>
      <c r="BC2881">
        <v>368</v>
      </c>
      <c r="BD2881">
        <v>6512</v>
      </c>
      <c r="BE2881">
        <v>37</v>
      </c>
      <c r="BF2881">
        <v>917</v>
      </c>
      <c r="BG2881">
        <v>1533</v>
      </c>
      <c r="BH2881">
        <v>94887</v>
      </c>
      <c r="BI2881">
        <v>12779</v>
      </c>
      <c r="BJ2881">
        <v>29702</v>
      </c>
      <c r="BK2881">
        <v>14005</v>
      </c>
      <c r="BL2881">
        <v>4827</v>
      </c>
      <c r="BM2881">
        <v>97997</v>
      </c>
      <c r="BN2881">
        <v>3110</v>
      </c>
      <c r="BO2881">
        <v>29863</v>
      </c>
      <c r="BP2881">
        <v>6821</v>
      </c>
      <c r="BQ2881" s="2">
        <v>23</v>
      </c>
      <c r="BR2881" s="2">
        <v>50</v>
      </c>
      <c r="BS2881" s="2">
        <v>7</v>
      </c>
      <c r="BT2881" s="2">
        <v>21</v>
      </c>
      <c r="BU2881" s="2">
        <v>48</v>
      </c>
      <c r="BV2881" s="2">
        <v>48</v>
      </c>
      <c r="BW2881" s="2">
        <v>19</v>
      </c>
      <c r="BX2881" s="2">
        <v>16</v>
      </c>
      <c r="BY2881" s="2">
        <v>94</v>
      </c>
      <c r="BZ2881" s="2">
        <v>34</v>
      </c>
      <c r="CA2881" s="2">
        <v>45</v>
      </c>
      <c r="CB2881" s="2">
        <v>73</v>
      </c>
      <c r="CC2881" s="2">
        <v>12</v>
      </c>
      <c r="CD2881" s="2">
        <v>38</v>
      </c>
      <c r="CE2881">
        <v>23.235843814719399</v>
      </c>
      <c r="CF2881">
        <v>1591357720.3984399</v>
      </c>
      <c r="CG2881">
        <v>233620.27207387399</v>
      </c>
      <c r="CH2881" s="2">
        <f t="shared" si="179"/>
        <v>27.211717365497588</v>
      </c>
      <c r="CI2881" t="str">
        <f t="shared" si="176"/>
        <v>Virginia</v>
      </c>
      <c r="CJ2881" t="str">
        <f t="shared" si="177"/>
        <v>Montgomery</v>
      </c>
      <c r="CK2881" t="str">
        <f t="shared" si="178"/>
        <v>VA</v>
      </c>
      <c r="CL2881" t="str">
        <f>IF(Table1[[#This Row],[3 Day Avg]]&lt;=25,"Green","Red")</f>
        <v>Red</v>
      </c>
    </row>
    <row r="2882" spans="1:90" x14ac:dyDescent="0.25">
      <c r="A2882">
        <v>2881</v>
      </c>
      <c r="B2882" t="s">
        <v>1951</v>
      </c>
      <c r="C2882" t="s">
        <v>4719</v>
      </c>
      <c r="D2882" t="s">
        <v>4720</v>
      </c>
      <c r="E2882">
        <v>51</v>
      </c>
      <c r="F2882">
        <v>51125</v>
      </c>
      <c r="G2882">
        <v>1.63934426229508</v>
      </c>
      <c r="H2882">
        <v>1233.49</v>
      </c>
      <c r="I2882">
        <v>20.221083850094399</v>
      </c>
      <c r="J2882">
        <v>12.3</v>
      </c>
      <c r="K2882">
        <v>3.1</v>
      </c>
      <c r="L2882">
        <v>78.085400000000007</v>
      </c>
      <c r="M2882">
        <v>0</v>
      </c>
      <c r="N2882" s="1">
        <v>44165.342210648145</v>
      </c>
      <c r="O2882" t="s">
        <v>87</v>
      </c>
      <c r="P2882" s="1">
        <v>43921.063391203701</v>
      </c>
      <c r="Q2882" t="s">
        <v>4810</v>
      </c>
      <c r="R2882" t="s">
        <v>4811</v>
      </c>
      <c r="S2882" t="s">
        <v>90</v>
      </c>
      <c r="T2882">
        <v>183</v>
      </c>
      <c r="U2882">
        <v>3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14836</v>
      </c>
      <c r="AF2882">
        <v>1814</v>
      </c>
      <c r="AG2882">
        <v>226</v>
      </c>
      <c r="AH2882">
        <v>56690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3335840</v>
      </c>
      <c r="AO2882">
        <v>0</v>
      </c>
      <c r="AP2882">
        <v>1</v>
      </c>
      <c r="AQ2882">
        <v>0</v>
      </c>
      <c r="AR2882">
        <v>14812</v>
      </c>
      <c r="AS2882">
        <v>12087</v>
      </c>
      <c r="AT2882">
        <v>1887</v>
      </c>
      <c r="AU2882">
        <v>47</v>
      </c>
      <c r="AV2882">
        <v>54</v>
      </c>
      <c r="AW2882">
        <v>0</v>
      </c>
      <c r="AX2882">
        <v>0</v>
      </c>
      <c r="AY2882">
        <v>130</v>
      </c>
      <c r="AZ2882">
        <v>607</v>
      </c>
      <c r="BA2882">
        <v>12479</v>
      </c>
      <c r="BB2882">
        <v>1909</v>
      </c>
      <c r="BC2882">
        <v>47</v>
      </c>
      <c r="BD2882">
        <v>54</v>
      </c>
      <c r="BE2882">
        <v>0</v>
      </c>
      <c r="BF2882">
        <v>193</v>
      </c>
      <c r="BG2882">
        <v>130</v>
      </c>
      <c r="BH2882">
        <v>14205</v>
      </c>
      <c r="BI2882">
        <v>2243</v>
      </c>
      <c r="BJ2882">
        <v>1357</v>
      </c>
      <c r="BK2882">
        <v>1477</v>
      </c>
      <c r="BL2882">
        <v>1367</v>
      </c>
      <c r="BM2882">
        <v>14812</v>
      </c>
      <c r="BN2882">
        <v>607</v>
      </c>
      <c r="BO2882">
        <v>6008</v>
      </c>
      <c r="BP2882">
        <v>2360</v>
      </c>
      <c r="BQ2882" s="2">
        <v>1</v>
      </c>
      <c r="BR2882" s="2">
        <v>0</v>
      </c>
      <c r="BS2882" s="2">
        <v>3</v>
      </c>
      <c r="BT2882" s="2">
        <v>1</v>
      </c>
      <c r="BU2882" s="2">
        <v>6</v>
      </c>
      <c r="BV2882" s="2">
        <v>1</v>
      </c>
      <c r="BW2882" s="2">
        <v>1</v>
      </c>
      <c r="BX2882" s="2">
        <v>6</v>
      </c>
      <c r="BY2882" s="2">
        <v>5</v>
      </c>
      <c r="BZ2882" s="2">
        <v>4</v>
      </c>
      <c r="CA2882" s="2">
        <v>1</v>
      </c>
      <c r="CB2882" s="2">
        <v>1</v>
      </c>
      <c r="CC2882" s="2">
        <v>0</v>
      </c>
      <c r="CD2882" s="2">
        <v>3</v>
      </c>
      <c r="CE2882">
        <v>6.7403612833647903</v>
      </c>
      <c r="CF2882">
        <v>1971118328.6679699</v>
      </c>
      <c r="CG2882">
        <v>264736.49705400498</v>
      </c>
      <c r="CH2882" s="2">
        <f t="shared" si="179"/>
        <v>9.0017103249617421</v>
      </c>
      <c r="CI2882" t="str">
        <f t="shared" ref="CI2882:CI2945" si="180">C2882</f>
        <v>Virginia</v>
      </c>
      <c r="CJ2882" t="str">
        <f t="shared" ref="CJ2882:CJ2945" si="181">B2882</f>
        <v>Nelson</v>
      </c>
      <c r="CK2882" t="str">
        <f t="shared" ref="CK2882:CK2945" si="182">D2882</f>
        <v>VA</v>
      </c>
      <c r="CL2882" t="str">
        <f>IF(Table1[[#This Row],[3 Day Avg]]&lt;=25,"Green","Red")</f>
        <v>Green</v>
      </c>
    </row>
    <row r="2883" spans="1:90" x14ac:dyDescent="0.25">
      <c r="A2883">
        <v>2882</v>
      </c>
      <c r="B2883" t="s">
        <v>4812</v>
      </c>
      <c r="C2883" t="s">
        <v>4719</v>
      </c>
      <c r="D2883" t="s">
        <v>4720</v>
      </c>
      <c r="E2883">
        <v>51</v>
      </c>
      <c r="F2883">
        <v>51127</v>
      </c>
      <c r="G2883">
        <v>1.02564102564103</v>
      </c>
      <c r="H2883">
        <v>1741.77</v>
      </c>
      <c r="I2883">
        <v>17.864320485909499</v>
      </c>
      <c r="J2883">
        <v>5.2</v>
      </c>
      <c r="K2883">
        <v>2.7</v>
      </c>
      <c r="L2883">
        <v>125.14879999999999</v>
      </c>
      <c r="M2883">
        <v>1.71991421620568</v>
      </c>
      <c r="N2883" s="1">
        <v>44165.342210648145</v>
      </c>
      <c r="O2883" t="s">
        <v>87</v>
      </c>
      <c r="P2883" s="1">
        <v>43921.060763888891</v>
      </c>
      <c r="Q2883" t="s">
        <v>4723</v>
      </c>
      <c r="R2883" t="s">
        <v>4813</v>
      </c>
      <c r="S2883" t="s">
        <v>90</v>
      </c>
      <c r="T2883">
        <v>390</v>
      </c>
      <c r="U2883">
        <v>4</v>
      </c>
      <c r="V2883">
        <v>223</v>
      </c>
      <c r="W2883">
        <v>251</v>
      </c>
      <c r="X2883">
        <v>536</v>
      </c>
      <c r="Y2883">
        <v>1057</v>
      </c>
      <c r="Z2883">
        <v>1366</v>
      </c>
      <c r="AA2883">
        <v>94</v>
      </c>
      <c r="AB2883">
        <v>94</v>
      </c>
      <c r="AC2883">
        <v>36</v>
      </c>
      <c r="AD2883">
        <v>0</v>
      </c>
      <c r="AE2883">
        <v>22391</v>
      </c>
      <c r="AF2883">
        <v>1132</v>
      </c>
      <c r="AG2883">
        <v>329</v>
      </c>
      <c r="AH2883">
        <v>90858</v>
      </c>
      <c r="AI2883">
        <v>0</v>
      </c>
      <c r="AJ2883">
        <v>0</v>
      </c>
      <c r="AK2883">
        <v>235942</v>
      </c>
      <c r="AL2883">
        <v>4058</v>
      </c>
      <c r="AM2883">
        <v>0</v>
      </c>
      <c r="AN2883">
        <v>3335840</v>
      </c>
      <c r="AO2883">
        <v>3433</v>
      </c>
      <c r="AP2883">
        <v>3</v>
      </c>
      <c r="AQ2883">
        <v>0</v>
      </c>
      <c r="AR2883">
        <v>21103</v>
      </c>
      <c r="AS2883">
        <v>16736</v>
      </c>
      <c r="AT2883">
        <v>2391</v>
      </c>
      <c r="AU2883">
        <v>204</v>
      </c>
      <c r="AV2883">
        <v>224</v>
      </c>
      <c r="AW2883">
        <v>0</v>
      </c>
      <c r="AX2883">
        <v>0</v>
      </c>
      <c r="AY2883">
        <v>883</v>
      </c>
      <c r="AZ2883">
        <v>665</v>
      </c>
      <c r="BA2883">
        <v>17201</v>
      </c>
      <c r="BB2883">
        <v>2396</v>
      </c>
      <c r="BC2883">
        <v>204</v>
      </c>
      <c r="BD2883">
        <v>224</v>
      </c>
      <c r="BE2883">
        <v>0</v>
      </c>
      <c r="BF2883">
        <v>167</v>
      </c>
      <c r="BG2883">
        <v>911</v>
      </c>
      <c r="BH2883">
        <v>20438</v>
      </c>
      <c r="BI2883">
        <v>3669</v>
      </c>
      <c r="BJ2883">
        <v>2231</v>
      </c>
      <c r="BK2883">
        <v>2479</v>
      </c>
      <c r="BL2883">
        <v>1010</v>
      </c>
      <c r="BM2883">
        <v>21103</v>
      </c>
      <c r="BN2883">
        <v>665</v>
      </c>
      <c r="BO2883">
        <v>9291</v>
      </c>
      <c r="BP2883">
        <v>2423</v>
      </c>
      <c r="BQ2883" s="2">
        <v>3</v>
      </c>
      <c r="BR2883" s="2">
        <v>3</v>
      </c>
      <c r="BS2883" s="2">
        <v>6</v>
      </c>
      <c r="BT2883" s="2">
        <v>6</v>
      </c>
      <c r="BU2883" s="2">
        <v>6</v>
      </c>
      <c r="BV2883" s="2">
        <v>7</v>
      </c>
      <c r="BW2883" s="2">
        <v>5</v>
      </c>
      <c r="BX2883" s="2">
        <v>3</v>
      </c>
      <c r="BY2883" s="2">
        <v>0</v>
      </c>
      <c r="BZ2883" s="2">
        <v>8</v>
      </c>
      <c r="CA2883" s="2">
        <v>5</v>
      </c>
      <c r="CB2883" s="2">
        <v>2</v>
      </c>
      <c r="CC2883" s="2">
        <v>2</v>
      </c>
      <c r="CD2883" s="2">
        <v>4</v>
      </c>
      <c r="CE2883">
        <v>13.3982403644321</v>
      </c>
      <c r="CF2883">
        <v>905911169.84765601</v>
      </c>
      <c r="CG2883">
        <v>225610.05262877699</v>
      </c>
      <c r="CH2883" s="2">
        <f t="shared" ref="CH2883:CH2946" si="183">(AVERAGE(BQ2883:BS2883)/AR2883)*100000</f>
        <v>18.95465099748851</v>
      </c>
      <c r="CI2883" t="str">
        <f t="shared" si="180"/>
        <v>Virginia</v>
      </c>
      <c r="CJ2883" t="str">
        <f t="shared" si="181"/>
        <v>New Kent</v>
      </c>
      <c r="CK2883" t="str">
        <f t="shared" si="182"/>
        <v>VA</v>
      </c>
      <c r="CL2883" t="str">
        <f>IF(Table1[[#This Row],[3 Day Avg]]&lt;=25,"Green","Red")</f>
        <v>Green</v>
      </c>
    </row>
    <row r="2884" spans="1:90" x14ac:dyDescent="0.25">
      <c r="A2884">
        <v>2883</v>
      </c>
      <c r="B2884" t="s">
        <v>3357</v>
      </c>
      <c r="C2884" t="s">
        <v>4719</v>
      </c>
      <c r="D2884" t="s">
        <v>4720</v>
      </c>
      <c r="E2884">
        <v>51</v>
      </c>
      <c r="F2884">
        <v>51131</v>
      </c>
      <c r="G2884">
        <v>8.8068181818181799</v>
      </c>
      <c r="H2884">
        <v>2999.57</v>
      </c>
      <c r="I2884">
        <v>264.167021729868</v>
      </c>
      <c r="J2884">
        <v>18.8</v>
      </c>
      <c r="K2884">
        <v>5.4</v>
      </c>
      <c r="L2884">
        <v>59.444899999999997</v>
      </c>
      <c r="M2884">
        <v>0</v>
      </c>
      <c r="N2884" s="1">
        <v>44165.342210648145</v>
      </c>
      <c r="O2884" t="s">
        <v>87</v>
      </c>
      <c r="P2884" s="1">
        <v>43921.061759259261</v>
      </c>
      <c r="Q2884" t="s">
        <v>4723</v>
      </c>
      <c r="R2884" t="s">
        <v>4814</v>
      </c>
      <c r="S2884" t="s">
        <v>90</v>
      </c>
      <c r="T2884">
        <v>352</v>
      </c>
      <c r="U2884">
        <v>31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11735</v>
      </c>
      <c r="AF2884">
        <v>2167</v>
      </c>
      <c r="AG2884">
        <v>291</v>
      </c>
      <c r="AH2884">
        <v>43157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3335840</v>
      </c>
      <c r="AO2884">
        <v>0</v>
      </c>
      <c r="AP2884">
        <v>3</v>
      </c>
      <c r="AQ2884">
        <v>0</v>
      </c>
      <c r="AR2884">
        <v>11957</v>
      </c>
      <c r="AS2884">
        <v>6469</v>
      </c>
      <c r="AT2884">
        <v>4001</v>
      </c>
      <c r="AU2884">
        <v>4</v>
      </c>
      <c r="AV2884">
        <v>105</v>
      </c>
      <c r="AW2884">
        <v>13</v>
      </c>
      <c r="AX2884">
        <v>0</v>
      </c>
      <c r="AY2884">
        <v>328</v>
      </c>
      <c r="AZ2884">
        <v>1037</v>
      </c>
      <c r="BA2884">
        <v>7435</v>
      </c>
      <c r="BB2884">
        <v>4022</v>
      </c>
      <c r="BC2884">
        <v>4</v>
      </c>
      <c r="BD2884">
        <v>105</v>
      </c>
      <c r="BE2884">
        <v>13</v>
      </c>
      <c r="BF2884">
        <v>49</v>
      </c>
      <c r="BG2884">
        <v>329</v>
      </c>
      <c r="BH2884">
        <v>10920</v>
      </c>
      <c r="BI2884">
        <v>2021</v>
      </c>
      <c r="BJ2884">
        <v>1179</v>
      </c>
      <c r="BK2884">
        <v>1241</v>
      </c>
      <c r="BL2884">
        <v>1277</v>
      </c>
      <c r="BM2884">
        <v>11957</v>
      </c>
      <c r="BN2884">
        <v>1037</v>
      </c>
      <c r="BO2884">
        <v>4456</v>
      </c>
      <c r="BP2884">
        <v>1783</v>
      </c>
      <c r="BQ2884" s="2">
        <v>3</v>
      </c>
      <c r="BR2884" s="2">
        <v>7</v>
      </c>
      <c r="BS2884" s="2">
        <v>2</v>
      </c>
      <c r="BT2884" s="2">
        <v>0</v>
      </c>
      <c r="BU2884" s="2">
        <v>0</v>
      </c>
      <c r="BV2884" s="2">
        <v>1</v>
      </c>
      <c r="BW2884" s="2">
        <v>2</v>
      </c>
      <c r="BX2884" s="2">
        <v>2</v>
      </c>
      <c r="BY2884" s="2">
        <v>0</v>
      </c>
      <c r="BZ2884" s="2">
        <v>1</v>
      </c>
      <c r="CA2884" s="2">
        <v>0</v>
      </c>
      <c r="CB2884" s="2">
        <v>1</v>
      </c>
      <c r="CC2884" s="2">
        <v>1</v>
      </c>
      <c r="CD2884" s="2">
        <v>2</v>
      </c>
      <c r="CE2884">
        <v>25.564550489987202</v>
      </c>
      <c r="CF2884">
        <v>871893772.42578101</v>
      </c>
      <c r="CG2884">
        <v>955047.92082798504</v>
      </c>
      <c r="CH2884" s="2">
        <f t="shared" si="183"/>
        <v>33.453207326252404</v>
      </c>
      <c r="CI2884" t="str">
        <f t="shared" si="180"/>
        <v>Virginia</v>
      </c>
      <c r="CJ2884" t="str">
        <f t="shared" si="181"/>
        <v>Northampton</v>
      </c>
      <c r="CK2884" t="str">
        <f t="shared" si="182"/>
        <v>VA</v>
      </c>
      <c r="CL2884" t="str">
        <f>IF(Table1[[#This Row],[3 Day Avg]]&lt;=25,"Green","Red")</f>
        <v>Red</v>
      </c>
    </row>
    <row r="2885" spans="1:90" x14ac:dyDescent="0.25">
      <c r="A2885">
        <v>2884</v>
      </c>
      <c r="B2885" t="s">
        <v>3888</v>
      </c>
      <c r="C2885" t="s">
        <v>4719</v>
      </c>
      <c r="D2885" t="s">
        <v>4720</v>
      </c>
      <c r="E2885">
        <v>51</v>
      </c>
      <c r="F2885">
        <v>51133</v>
      </c>
      <c r="G2885">
        <v>2.9411764705882399</v>
      </c>
      <c r="H2885">
        <v>2239.2399999999998</v>
      </c>
      <c r="I2885">
        <v>65.859883098707499</v>
      </c>
      <c r="J2885">
        <v>14.8</v>
      </c>
      <c r="K2885">
        <v>4.4000000000000004</v>
      </c>
      <c r="L2885">
        <v>76.333299999999994</v>
      </c>
      <c r="M2885">
        <v>0</v>
      </c>
      <c r="N2885" s="1">
        <v>44165.342210648145</v>
      </c>
      <c r="O2885" t="s">
        <v>87</v>
      </c>
      <c r="P2885" s="1">
        <v>43921.061759259261</v>
      </c>
      <c r="Q2885" t="s">
        <v>4723</v>
      </c>
      <c r="R2885" t="s">
        <v>4815</v>
      </c>
      <c r="S2885" t="s">
        <v>90</v>
      </c>
      <c r="T2885">
        <v>272</v>
      </c>
      <c r="U2885">
        <v>8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12147</v>
      </c>
      <c r="AF2885">
        <v>1790</v>
      </c>
      <c r="AG2885">
        <v>247</v>
      </c>
      <c r="AH2885">
        <v>55418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3335840</v>
      </c>
      <c r="AO2885">
        <v>0</v>
      </c>
      <c r="AP2885">
        <v>1</v>
      </c>
      <c r="AQ2885">
        <v>0</v>
      </c>
      <c r="AR2885">
        <v>12223</v>
      </c>
      <c r="AS2885">
        <v>8526</v>
      </c>
      <c r="AT2885">
        <v>3340</v>
      </c>
      <c r="AU2885">
        <v>28</v>
      </c>
      <c r="AV2885">
        <v>30</v>
      </c>
      <c r="AW2885">
        <v>0</v>
      </c>
      <c r="AX2885">
        <v>0</v>
      </c>
      <c r="AY2885">
        <v>208</v>
      </c>
      <c r="AZ2885">
        <v>91</v>
      </c>
      <c r="BA2885">
        <v>8594</v>
      </c>
      <c r="BB2885">
        <v>3363</v>
      </c>
      <c r="BC2885">
        <v>28</v>
      </c>
      <c r="BD2885">
        <v>30</v>
      </c>
      <c r="BE2885">
        <v>0</v>
      </c>
      <c r="BF2885">
        <v>0</v>
      </c>
      <c r="BG2885">
        <v>208</v>
      </c>
      <c r="BH2885">
        <v>12132</v>
      </c>
      <c r="BI2885">
        <v>1537</v>
      </c>
      <c r="BJ2885">
        <v>879</v>
      </c>
      <c r="BK2885">
        <v>1019</v>
      </c>
      <c r="BL2885">
        <v>1796</v>
      </c>
      <c r="BM2885">
        <v>12223</v>
      </c>
      <c r="BN2885">
        <v>91</v>
      </c>
      <c r="BO2885">
        <v>4383</v>
      </c>
      <c r="BP2885">
        <v>2609</v>
      </c>
      <c r="BQ2885" s="2">
        <v>1</v>
      </c>
      <c r="BR2885" s="2">
        <v>2</v>
      </c>
      <c r="BS2885" s="2">
        <v>5</v>
      </c>
      <c r="BT2885" s="2">
        <v>2</v>
      </c>
      <c r="BU2885" s="2">
        <v>0</v>
      </c>
      <c r="BV2885" s="2">
        <v>1</v>
      </c>
      <c r="BW2885" s="2">
        <v>10</v>
      </c>
      <c r="BX2885" s="2">
        <v>4</v>
      </c>
      <c r="BY2885" s="2">
        <v>1</v>
      </c>
      <c r="BZ2885" s="2">
        <v>1</v>
      </c>
      <c r="CA2885" s="2">
        <v>0</v>
      </c>
      <c r="CB2885" s="2">
        <v>1</v>
      </c>
      <c r="CC2885" s="2">
        <v>0</v>
      </c>
      <c r="CD2885" s="2">
        <v>8</v>
      </c>
      <c r="CE2885">
        <v>8.2324853873384392</v>
      </c>
      <c r="CF2885">
        <v>822622236.91796899</v>
      </c>
      <c r="CG2885">
        <v>657005.59225096402</v>
      </c>
      <c r="CH2885" s="2">
        <f t="shared" si="183"/>
        <v>21.816793476778749</v>
      </c>
      <c r="CI2885" t="str">
        <f t="shared" si="180"/>
        <v>Virginia</v>
      </c>
      <c r="CJ2885" t="str">
        <f t="shared" si="181"/>
        <v>Northumberland</v>
      </c>
      <c r="CK2885" t="str">
        <f t="shared" si="182"/>
        <v>VA</v>
      </c>
      <c r="CL2885" t="str">
        <f>IF(Table1[[#This Row],[3 Day Avg]]&lt;=25,"Green","Red")</f>
        <v>Green</v>
      </c>
    </row>
    <row r="2886" spans="1:90" x14ac:dyDescent="0.25">
      <c r="A2886">
        <v>2885</v>
      </c>
      <c r="B2886" t="s">
        <v>4816</v>
      </c>
      <c r="C2886" t="s">
        <v>4719</v>
      </c>
      <c r="D2886" t="s">
        <v>4720</v>
      </c>
      <c r="E2886">
        <v>51</v>
      </c>
      <c r="F2886">
        <v>51135</v>
      </c>
      <c r="G2886">
        <v>4.3222003929273098</v>
      </c>
      <c r="H2886">
        <v>3300.91</v>
      </c>
      <c r="I2886">
        <v>142.671854734112</v>
      </c>
      <c r="J2886">
        <v>22.4</v>
      </c>
      <c r="K2886">
        <v>3.1</v>
      </c>
      <c r="L2886">
        <v>63.867800000000003</v>
      </c>
      <c r="M2886">
        <v>1.71991421620568</v>
      </c>
      <c r="N2886" s="1">
        <v>44165.342210648145</v>
      </c>
      <c r="O2886" t="s">
        <v>87</v>
      </c>
      <c r="P2886" s="1">
        <v>43921.060763888891</v>
      </c>
      <c r="Q2886" t="s">
        <v>4723</v>
      </c>
      <c r="R2886" t="s">
        <v>4817</v>
      </c>
      <c r="S2886" t="s">
        <v>90</v>
      </c>
      <c r="T2886">
        <v>509</v>
      </c>
      <c r="U2886">
        <v>22</v>
      </c>
      <c r="V2886">
        <v>321</v>
      </c>
      <c r="W2886">
        <v>445</v>
      </c>
      <c r="X2886">
        <v>524</v>
      </c>
      <c r="Y2886">
        <v>681</v>
      </c>
      <c r="Z2886">
        <v>899</v>
      </c>
      <c r="AA2886">
        <v>180</v>
      </c>
      <c r="AB2886">
        <v>180</v>
      </c>
      <c r="AC2886">
        <v>32</v>
      </c>
      <c r="AD2886">
        <v>0</v>
      </c>
      <c r="AE2886">
        <v>15420</v>
      </c>
      <c r="AF2886">
        <v>2952</v>
      </c>
      <c r="AG2886">
        <v>222</v>
      </c>
      <c r="AH2886">
        <v>46368</v>
      </c>
      <c r="AI2886">
        <v>0</v>
      </c>
      <c r="AJ2886">
        <v>0</v>
      </c>
      <c r="AK2886">
        <v>235942</v>
      </c>
      <c r="AL2886">
        <v>4058</v>
      </c>
      <c r="AM2886">
        <v>0</v>
      </c>
      <c r="AN2886">
        <v>3335840</v>
      </c>
      <c r="AO2886">
        <v>2870</v>
      </c>
      <c r="AP2886">
        <v>1</v>
      </c>
      <c r="AQ2886">
        <v>0</v>
      </c>
      <c r="AR2886">
        <v>15500</v>
      </c>
      <c r="AS2886">
        <v>8442</v>
      </c>
      <c r="AT2886">
        <v>6197</v>
      </c>
      <c r="AU2886">
        <v>15</v>
      </c>
      <c r="AV2886">
        <v>46</v>
      </c>
      <c r="AW2886">
        <v>40</v>
      </c>
      <c r="AX2886">
        <v>0</v>
      </c>
      <c r="AY2886">
        <v>103</v>
      </c>
      <c r="AZ2886">
        <v>657</v>
      </c>
      <c r="BA2886">
        <v>8807</v>
      </c>
      <c r="BB2886">
        <v>6314</v>
      </c>
      <c r="BC2886">
        <v>15</v>
      </c>
      <c r="BD2886">
        <v>46</v>
      </c>
      <c r="BE2886">
        <v>40</v>
      </c>
      <c r="BF2886">
        <v>175</v>
      </c>
      <c r="BG2886">
        <v>103</v>
      </c>
      <c r="BH2886">
        <v>14843</v>
      </c>
      <c r="BI2886">
        <v>2519</v>
      </c>
      <c r="BJ2886">
        <v>1975</v>
      </c>
      <c r="BK2886">
        <v>1918</v>
      </c>
      <c r="BL2886">
        <v>1290</v>
      </c>
      <c r="BM2886">
        <v>15500</v>
      </c>
      <c r="BN2886">
        <v>657</v>
      </c>
      <c r="BO2886">
        <v>6218</v>
      </c>
      <c r="BP2886">
        <v>1580</v>
      </c>
      <c r="BQ2886" s="2">
        <v>1</v>
      </c>
      <c r="BR2886" s="2">
        <v>7</v>
      </c>
      <c r="BS2886" s="2">
        <v>0</v>
      </c>
      <c r="BT2886" s="2">
        <v>6</v>
      </c>
      <c r="BU2886" s="2">
        <v>6</v>
      </c>
      <c r="BV2886" s="2">
        <v>1</v>
      </c>
      <c r="BW2886" s="2">
        <v>8</v>
      </c>
      <c r="BX2886" s="2">
        <v>2</v>
      </c>
      <c r="BY2886" s="2">
        <v>3</v>
      </c>
      <c r="BZ2886" s="2">
        <v>1</v>
      </c>
      <c r="CA2886" s="2">
        <v>17</v>
      </c>
      <c r="CB2886" s="2">
        <v>6</v>
      </c>
      <c r="CC2886" s="2">
        <v>3</v>
      </c>
      <c r="CD2886" s="2">
        <v>6</v>
      </c>
      <c r="CE2886">
        <v>6.4850843060959802</v>
      </c>
      <c r="CF2886">
        <v>1289963037.6914101</v>
      </c>
      <c r="CG2886">
        <v>175149.248748499</v>
      </c>
      <c r="CH2886" s="2">
        <f t="shared" si="183"/>
        <v>17.204301075268816</v>
      </c>
      <c r="CI2886" t="str">
        <f t="shared" si="180"/>
        <v>Virginia</v>
      </c>
      <c r="CJ2886" t="str">
        <f t="shared" si="181"/>
        <v>Nottoway</v>
      </c>
      <c r="CK2886" t="str">
        <f t="shared" si="182"/>
        <v>VA</v>
      </c>
      <c r="CL2886" t="str">
        <f>IF(Table1[[#This Row],[3 Day Avg]]&lt;=25,"Green","Red")</f>
        <v>Green</v>
      </c>
    </row>
    <row r="2887" spans="1:90" x14ac:dyDescent="0.25">
      <c r="A2887">
        <v>2886</v>
      </c>
      <c r="B2887" t="s">
        <v>512</v>
      </c>
      <c r="C2887" t="s">
        <v>4719</v>
      </c>
      <c r="D2887" t="s">
        <v>4720</v>
      </c>
      <c r="E2887">
        <v>51</v>
      </c>
      <c r="F2887">
        <v>51137</v>
      </c>
      <c r="G2887">
        <v>1.1844331641285999</v>
      </c>
      <c r="H2887">
        <v>1612.82</v>
      </c>
      <c r="I2887">
        <v>19.102718043881701</v>
      </c>
      <c r="J2887">
        <v>9.4</v>
      </c>
      <c r="K2887">
        <v>3</v>
      </c>
      <c r="L2887">
        <v>87.7149</v>
      </c>
      <c r="M2887">
        <v>0</v>
      </c>
      <c r="N2887" s="1">
        <v>44165.342210648145</v>
      </c>
      <c r="O2887" t="s">
        <v>87</v>
      </c>
      <c r="P2887" s="1">
        <v>43921.060763888891</v>
      </c>
      <c r="Q2887" t="s">
        <v>4723</v>
      </c>
      <c r="R2887" t="s">
        <v>4818</v>
      </c>
      <c r="S2887" t="s">
        <v>90</v>
      </c>
      <c r="T2887">
        <v>591</v>
      </c>
      <c r="U2887">
        <v>7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36644</v>
      </c>
      <c r="AF2887">
        <v>3387</v>
      </c>
      <c r="AG2887">
        <v>508</v>
      </c>
      <c r="AH2887">
        <v>63681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3335840</v>
      </c>
      <c r="AO2887">
        <v>0</v>
      </c>
      <c r="AP2887">
        <v>22</v>
      </c>
      <c r="AQ2887">
        <v>0</v>
      </c>
      <c r="AR2887">
        <v>35612</v>
      </c>
      <c r="AS2887">
        <v>27944</v>
      </c>
      <c r="AT2887">
        <v>4403</v>
      </c>
      <c r="AU2887">
        <v>114</v>
      </c>
      <c r="AV2887">
        <v>342</v>
      </c>
      <c r="AW2887">
        <v>0</v>
      </c>
      <c r="AX2887">
        <v>95</v>
      </c>
      <c r="AY2887">
        <v>1019</v>
      </c>
      <c r="AZ2887">
        <v>1695</v>
      </c>
      <c r="BA2887">
        <v>29176</v>
      </c>
      <c r="BB2887">
        <v>4441</v>
      </c>
      <c r="BC2887">
        <v>114</v>
      </c>
      <c r="BD2887">
        <v>347</v>
      </c>
      <c r="BE2887">
        <v>0</v>
      </c>
      <c r="BF2887">
        <v>403</v>
      </c>
      <c r="BG2887">
        <v>1131</v>
      </c>
      <c r="BH2887">
        <v>33917</v>
      </c>
      <c r="BI2887">
        <v>6412</v>
      </c>
      <c r="BJ2887">
        <v>4175</v>
      </c>
      <c r="BK2887">
        <v>3747</v>
      </c>
      <c r="BL2887">
        <v>2985</v>
      </c>
      <c r="BM2887">
        <v>35612</v>
      </c>
      <c r="BN2887">
        <v>1695</v>
      </c>
      <c r="BO2887">
        <v>14286</v>
      </c>
      <c r="BP2887">
        <v>4007</v>
      </c>
      <c r="BQ2887" s="2">
        <v>22</v>
      </c>
      <c r="BR2887" s="2">
        <v>-2</v>
      </c>
      <c r="BS2887" s="2">
        <v>2</v>
      </c>
      <c r="BT2887" s="2">
        <v>21</v>
      </c>
      <c r="BU2887" s="2">
        <v>3</v>
      </c>
      <c r="BV2887" s="2">
        <v>5</v>
      </c>
      <c r="BW2887" s="2">
        <v>18</v>
      </c>
      <c r="BX2887" s="2">
        <v>4</v>
      </c>
      <c r="BY2887" s="2">
        <v>3</v>
      </c>
      <c r="BZ2887" s="2">
        <v>13</v>
      </c>
      <c r="CA2887" s="2">
        <v>7</v>
      </c>
      <c r="CB2887" s="2">
        <v>0</v>
      </c>
      <c r="CC2887" s="2">
        <v>8</v>
      </c>
      <c r="CD2887" s="2">
        <v>1</v>
      </c>
      <c r="CE2887">
        <v>60.037113852199496</v>
      </c>
      <c r="CF2887">
        <v>1444410418.0664101</v>
      </c>
      <c r="CG2887">
        <v>224877.39760194</v>
      </c>
      <c r="CH2887" s="2">
        <f t="shared" si="183"/>
        <v>20.592309708338014</v>
      </c>
      <c r="CI2887" t="str">
        <f t="shared" si="180"/>
        <v>Virginia</v>
      </c>
      <c r="CJ2887" t="str">
        <f t="shared" si="181"/>
        <v>Orange</v>
      </c>
      <c r="CK2887" t="str">
        <f t="shared" si="182"/>
        <v>VA</v>
      </c>
      <c r="CL2887" t="str">
        <f>IF(Table1[[#This Row],[3 Day Avg]]&lt;=25,"Green","Red")</f>
        <v>Green</v>
      </c>
    </row>
    <row r="2888" spans="1:90" x14ac:dyDescent="0.25">
      <c r="A2888">
        <v>2887</v>
      </c>
      <c r="B2888" t="s">
        <v>1602</v>
      </c>
      <c r="C2888" t="s">
        <v>4719</v>
      </c>
      <c r="D2888" t="s">
        <v>4720</v>
      </c>
      <c r="E2888">
        <v>51</v>
      </c>
      <c r="F2888">
        <v>51139</v>
      </c>
      <c r="G2888">
        <v>5.4421768707483</v>
      </c>
      <c r="H2888">
        <v>2456.86</v>
      </c>
      <c r="I2888">
        <v>133.70659758492499</v>
      </c>
      <c r="J2888">
        <v>13.9</v>
      </c>
      <c r="K2888">
        <v>4.2</v>
      </c>
      <c r="L2888">
        <v>67.593699999999998</v>
      </c>
      <c r="M2888">
        <v>1.71991421620568</v>
      </c>
      <c r="N2888" s="1">
        <v>44165.342210648145</v>
      </c>
      <c r="O2888" t="s">
        <v>87</v>
      </c>
      <c r="P2888" s="1">
        <v>43921.060763888891</v>
      </c>
      <c r="Q2888" t="s">
        <v>4723</v>
      </c>
      <c r="R2888" t="s">
        <v>4819</v>
      </c>
      <c r="S2888" t="s">
        <v>90</v>
      </c>
      <c r="T2888">
        <v>588</v>
      </c>
      <c r="U2888">
        <v>32</v>
      </c>
      <c r="V2888">
        <v>404</v>
      </c>
      <c r="W2888">
        <v>577</v>
      </c>
      <c r="X2888">
        <v>1021</v>
      </c>
      <c r="Y2888">
        <v>1176</v>
      </c>
      <c r="Z2888">
        <v>1699</v>
      </c>
      <c r="AA2888">
        <v>25</v>
      </c>
      <c r="AB2888">
        <v>25</v>
      </c>
      <c r="AC2888">
        <v>4</v>
      </c>
      <c r="AD2888">
        <v>2</v>
      </c>
      <c r="AE2888">
        <v>23933</v>
      </c>
      <c r="AF2888">
        <v>3293</v>
      </c>
      <c r="AG2888">
        <v>492</v>
      </c>
      <c r="AH2888">
        <v>49073</v>
      </c>
      <c r="AI2888">
        <v>0</v>
      </c>
      <c r="AJ2888">
        <v>0</v>
      </c>
      <c r="AK2888">
        <v>235942</v>
      </c>
      <c r="AL2888">
        <v>4058</v>
      </c>
      <c r="AM2888">
        <v>0</v>
      </c>
      <c r="AN2888">
        <v>3335840</v>
      </c>
      <c r="AO2888">
        <v>4877</v>
      </c>
      <c r="AP2888">
        <v>6</v>
      </c>
      <c r="AQ2888">
        <v>0</v>
      </c>
      <c r="AR2888">
        <v>23749</v>
      </c>
      <c r="AS2888">
        <v>22380</v>
      </c>
      <c r="AT2888">
        <v>364</v>
      </c>
      <c r="AU2888">
        <v>26</v>
      </c>
      <c r="AV2888">
        <v>101</v>
      </c>
      <c r="AW2888">
        <v>0</v>
      </c>
      <c r="AX2888">
        <v>79</v>
      </c>
      <c r="AY2888">
        <v>335</v>
      </c>
      <c r="AZ2888">
        <v>464</v>
      </c>
      <c r="BA2888">
        <v>22676</v>
      </c>
      <c r="BB2888">
        <v>364</v>
      </c>
      <c r="BC2888">
        <v>26</v>
      </c>
      <c r="BD2888">
        <v>101</v>
      </c>
      <c r="BE2888">
        <v>0</v>
      </c>
      <c r="BF2888">
        <v>182</v>
      </c>
      <c r="BG2888">
        <v>400</v>
      </c>
      <c r="BH2888">
        <v>23285</v>
      </c>
      <c r="BI2888">
        <v>3943</v>
      </c>
      <c r="BJ2888">
        <v>2499</v>
      </c>
      <c r="BK2888">
        <v>2576</v>
      </c>
      <c r="BL2888">
        <v>2002</v>
      </c>
      <c r="BM2888">
        <v>23749</v>
      </c>
      <c r="BN2888">
        <v>464</v>
      </c>
      <c r="BO2888">
        <v>9854</v>
      </c>
      <c r="BP2888">
        <v>2875</v>
      </c>
      <c r="BQ2888" s="2">
        <v>6</v>
      </c>
      <c r="BR2888" s="2">
        <v>10</v>
      </c>
      <c r="BS2888" s="2">
        <v>5</v>
      </c>
      <c r="BT2888" s="2">
        <v>2</v>
      </c>
      <c r="BU2888" s="2">
        <v>1</v>
      </c>
      <c r="BV2888" s="2">
        <v>5</v>
      </c>
      <c r="BW2888" s="2">
        <v>5</v>
      </c>
      <c r="BX2888" s="2">
        <v>3</v>
      </c>
      <c r="BY2888" s="2">
        <v>2</v>
      </c>
      <c r="BZ2888" s="2">
        <v>5</v>
      </c>
      <c r="CA2888" s="2">
        <v>9</v>
      </c>
      <c r="CB2888" s="2">
        <v>8</v>
      </c>
      <c r="CC2888" s="2">
        <v>1</v>
      </c>
      <c r="CD2888" s="2">
        <v>2</v>
      </c>
      <c r="CE2888">
        <v>25.069987047173399</v>
      </c>
      <c r="CF2888">
        <v>1330732885.3554699</v>
      </c>
      <c r="CG2888">
        <v>174642.96446472799</v>
      </c>
      <c r="CH2888" s="2">
        <f t="shared" si="183"/>
        <v>29.474925260010949</v>
      </c>
      <c r="CI2888" t="str">
        <f t="shared" si="180"/>
        <v>Virginia</v>
      </c>
      <c r="CJ2888" t="str">
        <f t="shared" si="181"/>
        <v>Page</v>
      </c>
      <c r="CK2888" t="str">
        <f t="shared" si="182"/>
        <v>VA</v>
      </c>
      <c r="CL2888" t="str">
        <f>IF(Table1[[#This Row],[3 Day Avg]]&lt;=25,"Green","Red")</f>
        <v>Red</v>
      </c>
    </row>
    <row r="2889" spans="1:90" x14ac:dyDescent="0.25">
      <c r="A2889">
        <v>2888</v>
      </c>
      <c r="B2889" t="s">
        <v>4820</v>
      </c>
      <c r="C2889" t="s">
        <v>4719</v>
      </c>
      <c r="D2889" t="s">
        <v>4720</v>
      </c>
      <c r="E2889">
        <v>51</v>
      </c>
      <c r="F2889">
        <v>51141</v>
      </c>
      <c r="G2889">
        <v>6.0215053763440904</v>
      </c>
      <c r="H2889">
        <v>2631.13</v>
      </c>
      <c r="I2889">
        <v>158.43376902619801</v>
      </c>
      <c r="J2889">
        <v>15.5</v>
      </c>
      <c r="K2889">
        <v>3.9</v>
      </c>
      <c r="L2889">
        <v>59.038600000000002</v>
      </c>
      <c r="M2889">
        <v>0</v>
      </c>
      <c r="N2889" s="1">
        <v>44165.342210648145</v>
      </c>
      <c r="O2889" t="s">
        <v>87</v>
      </c>
      <c r="P2889" s="1">
        <v>43921.060763888891</v>
      </c>
      <c r="Q2889" t="s">
        <v>4723</v>
      </c>
      <c r="R2889" t="s">
        <v>4821</v>
      </c>
      <c r="S2889" t="s">
        <v>90</v>
      </c>
      <c r="T2889">
        <v>465</v>
      </c>
      <c r="U2889">
        <v>28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17673</v>
      </c>
      <c r="AF2889">
        <v>2683</v>
      </c>
      <c r="AG2889">
        <v>287</v>
      </c>
      <c r="AH2889">
        <v>42862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3335840</v>
      </c>
      <c r="AO2889">
        <v>0</v>
      </c>
      <c r="AP2889">
        <v>4</v>
      </c>
      <c r="AQ2889">
        <v>0</v>
      </c>
      <c r="AR2889">
        <v>17859</v>
      </c>
      <c r="AS2889">
        <v>16026</v>
      </c>
      <c r="AT2889">
        <v>1024</v>
      </c>
      <c r="AU2889">
        <v>31</v>
      </c>
      <c r="AV2889">
        <v>71</v>
      </c>
      <c r="AW2889">
        <v>0</v>
      </c>
      <c r="AX2889">
        <v>55</v>
      </c>
      <c r="AY2889">
        <v>125</v>
      </c>
      <c r="AZ2889">
        <v>527</v>
      </c>
      <c r="BA2889">
        <v>16475</v>
      </c>
      <c r="BB2889">
        <v>1024</v>
      </c>
      <c r="BC2889">
        <v>63</v>
      </c>
      <c r="BD2889">
        <v>71</v>
      </c>
      <c r="BE2889">
        <v>0</v>
      </c>
      <c r="BF2889">
        <v>101</v>
      </c>
      <c r="BG2889">
        <v>125</v>
      </c>
      <c r="BH2889">
        <v>17332</v>
      </c>
      <c r="BI2889">
        <v>2520</v>
      </c>
      <c r="BJ2889">
        <v>1799</v>
      </c>
      <c r="BK2889">
        <v>1585</v>
      </c>
      <c r="BL2889">
        <v>1929</v>
      </c>
      <c r="BM2889">
        <v>17859</v>
      </c>
      <c r="BN2889">
        <v>527</v>
      </c>
      <c r="BO2889">
        <v>7417</v>
      </c>
      <c r="BP2889">
        <v>2609</v>
      </c>
      <c r="BQ2889" s="2">
        <v>4</v>
      </c>
      <c r="BR2889" s="2">
        <v>1</v>
      </c>
      <c r="BS2889" s="2">
        <v>6</v>
      </c>
      <c r="BT2889" s="2">
        <v>10</v>
      </c>
      <c r="BU2889" s="2">
        <v>9</v>
      </c>
      <c r="BV2889" s="2">
        <v>10</v>
      </c>
      <c r="BW2889" s="2">
        <v>3</v>
      </c>
      <c r="BX2889" s="2">
        <v>0</v>
      </c>
      <c r="BY2889" s="2">
        <v>7</v>
      </c>
      <c r="BZ2889" s="2">
        <v>3</v>
      </c>
      <c r="CA2889" s="2">
        <v>6</v>
      </c>
      <c r="CB2889" s="2">
        <v>2</v>
      </c>
      <c r="CC2889" s="2">
        <v>4</v>
      </c>
      <c r="CD2889" s="2">
        <v>11</v>
      </c>
      <c r="CE2889">
        <v>22.6333955751712</v>
      </c>
      <c r="CF2889">
        <v>1959263676.6484399</v>
      </c>
      <c r="CG2889">
        <v>228356.64806100199</v>
      </c>
      <c r="CH2889" s="2">
        <f t="shared" si="183"/>
        <v>20.531198088732104</v>
      </c>
      <c r="CI2889" t="str">
        <f t="shared" si="180"/>
        <v>Virginia</v>
      </c>
      <c r="CJ2889" t="str">
        <f t="shared" si="181"/>
        <v>Patrick</v>
      </c>
      <c r="CK2889" t="str">
        <f t="shared" si="182"/>
        <v>VA</v>
      </c>
      <c r="CL2889" t="str">
        <f>IF(Table1[[#This Row],[3 Day Avg]]&lt;=25,"Green","Red")</f>
        <v>Green</v>
      </c>
    </row>
    <row r="2890" spans="1:90" x14ac:dyDescent="0.25">
      <c r="A2890">
        <v>2889</v>
      </c>
      <c r="B2890" t="s">
        <v>4822</v>
      </c>
      <c r="C2890" t="s">
        <v>4719</v>
      </c>
      <c r="D2890" t="s">
        <v>4720</v>
      </c>
      <c r="E2890">
        <v>51</v>
      </c>
      <c r="F2890">
        <v>51143</v>
      </c>
      <c r="G2890">
        <v>1.25284738041002</v>
      </c>
      <c r="H2890">
        <v>2881.1</v>
      </c>
      <c r="I2890">
        <v>36.095752186254103</v>
      </c>
      <c r="J2890">
        <v>16.399999999999999</v>
      </c>
      <c r="K2890">
        <v>3.6</v>
      </c>
      <c r="L2890">
        <v>61.584000000000003</v>
      </c>
      <c r="M2890">
        <v>0</v>
      </c>
      <c r="N2890" s="1">
        <v>44165.342210648145</v>
      </c>
      <c r="O2890" t="s">
        <v>87</v>
      </c>
      <c r="P2890" s="1">
        <v>43921.060763888891</v>
      </c>
      <c r="Q2890" t="s">
        <v>4723</v>
      </c>
      <c r="R2890" t="s">
        <v>4823</v>
      </c>
      <c r="S2890" t="s">
        <v>90</v>
      </c>
      <c r="T2890">
        <v>1756</v>
      </c>
      <c r="U2890">
        <v>22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60949</v>
      </c>
      <c r="AF2890">
        <v>9815</v>
      </c>
      <c r="AG2890">
        <v>1085</v>
      </c>
      <c r="AH2890">
        <v>44710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3335840</v>
      </c>
      <c r="AO2890">
        <v>0</v>
      </c>
      <c r="AP2890">
        <v>24</v>
      </c>
      <c r="AQ2890">
        <v>0</v>
      </c>
      <c r="AR2890">
        <v>61676</v>
      </c>
      <c r="AS2890">
        <v>45710</v>
      </c>
      <c r="AT2890">
        <v>12329</v>
      </c>
      <c r="AU2890">
        <v>40</v>
      </c>
      <c r="AV2890">
        <v>251</v>
      </c>
      <c r="AW2890">
        <v>13</v>
      </c>
      <c r="AX2890">
        <v>5</v>
      </c>
      <c r="AY2890">
        <v>1737</v>
      </c>
      <c r="AZ2890">
        <v>1591</v>
      </c>
      <c r="BA2890">
        <v>46210</v>
      </c>
      <c r="BB2890">
        <v>12391</v>
      </c>
      <c r="BC2890">
        <v>40</v>
      </c>
      <c r="BD2890">
        <v>251</v>
      </c>
      <c r="BE2890">
        <v>13</v>
      </c>
      <c r="BF2890">
        <v>953</v>
      </c>
      <c r="BG2890">
        <v>1818</v>
      </c>
      <c r="BH2890">
        <v>60085</v>
      </c>
      <c r="BI2890">
        <v>9628</v>
      </c>
      <c r="BJ2890">
        <v>6835</v>
      </c>
      <c r="BK2890">
        <v>6285</v>
      </c>
      <c r="BL2890">
        <v>5302</v>
      </c>
      <c r="BM2890">
        <v>61676</v>
      </c>
      <c r="BN2890">
        <v>1591</v>
      </c>
      <c r="BO2890">
        <v>25911</v>
      </c>
      <c r="BP2890">
        <v>7715</v>
      </c>
      <c r="BQ2890" s="2">
        <v>24</v>
      </c>
      <c r="BR2890" s="2">
        <v>31</v>
      </c>
      <c r="BS2890" s="2">
        <v>28</v>
      </c>
      <c r="BT2890" s="2">
        <v>23</v>
      </c>
      <c r="BU2890" s="2">
        <v>31</v>
      </c>
      <c r="BV2890" s="2">
        <v>12</v>
      </c>
      <c r="BW2890" s="2">
        <v>18</v>
      </c>
      <c r="BX2890" s="2">
        <v>3</v>
      </c>
      <c r="BY2890" s="2">
        <v>21</v>
      </c>
      <c r="BZ2890" s="2">
        <v>11</v>
      </c>
      <c r="CA2890" s="2">
        <v>6</v>
      </c>
      <c r="CB2890" s="2">
        <v>9</v>
      </c>
      <c r="CC2890" s="2">
        <v>24</v>
      </c>
      <c r="CD2890" s="2">
        <v>18</v>
      </c>
      <c r="CE2890">
        <v>39.377184203186303</v>
      </c>
      <c r="CF2890">
        <v>3961200719.6835899</v>
      </c>
      <c r="CG2890">
        <v>366168.64239367301</v>
      </c>
      <c r="CH2890" s="2">
        <f t="shared" si="183"/>
        <v>44.858075534513702</v>
      </c>
      <c r="CI2890" t="str">
        <f t="shared" si="180"/>
        <v>Virginia</v>
      </c>
      <c r="CJ2890" t="str">
        <f t="shared" si="181"/>
        <v>Pittsylvania</v>
      </c>
      <c r="CK2890" t="str">
        <f t="shared" si="182"/>
        <v>VA</v>
      </c>
      <c r="CL2890" t="str">
        <f>IF(Table1[[#This Row],[3 Day Avg]]&lt;=25,"Green","Red")</f>
        <v>Red</v>
      </c>
    </row>
    <row r="2891" spans="1:90" x14ac:dyDescent="0.25">
      <c r="A2891">
        <v>2890</v>
      </c>
      <c r="B2891" t="s">
        <v>4824</v>
      </c>
      <c r="C2891" t="s">
        <v>4719</v>
      </c>
      <c r="D2891" t="s">
        <v>4720</v>
      </c>
      <c r="E2891">
        <v>51</v>
      </c>
      <c r="F2891">
        <v>51145</v>
      </c>
      <c r="G2891">
        <v>1.3043478260869601</v>
      </c>
      <c r="H2891">
        <v>1575.94</v>
      </c>
      <c r="I2891">
        <v>20.555688786871801</v>
      </c>
      <c r="J2891">
        <v>6.9</v>
      </c>
      <c r="K2891">
        <v>2.7</v>
      </c>
      <c r="L2891">
        <v>121.8664</v>
      </c>
      <c r="M2891">
        <v>0</v>
      </c>
      <c r="N2891" s="1">
        <v>44165.342210648145</v>
      </c>
      <c r="O2891" t="s">
        <v>87</v>
      </c>
      <c r="P2891" s="1">
        <v>43921.060763888891</v>
      </c>
      <c r="Q2891" t="s">
        <v>4723</v>
      </c>
      <c r="R2891" t="s">
        <v>4825</v>
      </c>
      <c r="S2891" t="s">
        <v>90</v>
      </c>
      <c r="T2891">
        <v>460</v>
      </c>
      <c r="U2891">
        <v>6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29189</v>
      </c>
      <c r="AF2891">
        <v>1931</v>
      </c>
      <c r="AG2891">
        <v>374</v>
      </c>
      <c r="AH2891">
        <v>88475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3335840</v>
      </c>
      <c r="AO2891">
        <v>0</v>
      </c>
      <c r="AP2891">
        <v>4</v>
      </c>
      <c r="AQ2891">
        <v>0</v>
      </c>
      <c r="AR2891">
        <v>28574</v>
      </c>
      <c r="AS2891">
        <v>24339</v>
      </c>
      <c r="AT2891">
        <v>3078</v>
      </c>
      <c r="AU2891">
        <v>85</v>
      </c>
      <c r="AV2891">
        <v>90</v>
      </c>
      <c r="AW2891">
        <v>35</v>
      </c>
      <c r="AX2891">
        <v>0</v>
      </c>
      <c r="AY2891">
        <v>339</v>
      </c>
      <c r="AZ2891">
        <v>608</v>
      </c>
      <c r="BA2891">
        <v>24720</v>
      </c>
      <c r="BB2891">
        <v>3106</v>
      </c>
      <c r="BC2891">
        <v>85</v>
      </c>
      <c r="BD2891">
        <v>90</v>
      </c>
      <c r="BE2891">
        <v>35</v>
      </c>
      <c r="BF2891">
        <v>104</v>
      </c>
      <c r="BG2891">
        <v>434</v>
      </c>
      <c r="BH2891">
        <v>27966</v>
      </c>
      <c r="BI2891">
        <v>4125</v>
      </c>
      <c r="BJ2891">
        <v>3341</v>
      </c>
      <c r="BK2891">
        <v>2980</v>
      </c>
      <c r="BL2891">
        <v>1661</v>
      </c>
      <c r="BM2891">
        <v>28574</v>
      </c>
      <c r="BN2891">
        <v>608</v>
      </c>
      <c r="BO2891">
        <v>13148</v>
      </c>
      <c r="BP2891">
        <v>3319</v>
      </c>
      <c r="BQ2891" s="2">
        <v>4</v>
      </c>
      <c r="BR2891" s="2">
        <v>5</v>
      </c>
      <c r="BS2891" s="2">
        <v>4</v>
      </c>
      <c r="BT2891" s="2">
        <v>10</v>
      </c>
      <c r="BU2891" s="2">
        <v>9</v>
      </c>
      <c r="BV2891" s="2">
        <v>19</v>
      </c>
      <c r="BW2891" s="2">
        <v>5</v>
      </c>
      <c r="BX2891" s="2">
        <v>4</v>
      </c>
      <c r="BY2891" s="2">
        <v>9</v>
      </c>
      <c r="BZ2891" s="2">
        <v>6</v>
      </c>
      <c r="CA2891" s="2">
        <v>3</v>
      </c>
      <c r="CB2891" s="2">
        <v>1</v>
      </c>
      <c r="CC2891" s="2">
        <v>6</v>
      </c>
      <c r="CD2891" s="2">
        <v>18</v>
      </c>
      <c r="CE2891">
        <v>13.7037925245812</v>
      </c>
      <c r="CF2891">
        <v>1082878980.7773399</v>
      </c>
      <c r="CG2891">
        <v>180737.27606742599</v>
      </c>
      <c r="CH2891" s="2">
        <f t="shared" si="183"/>
        <v>15.165301789505609</v>
      </c>
      <c r="CI2891" t="str">
        <f t="shared" si="180"/>
        <v>Virginia</v>
      </c>
      <c r="CJ2891" t="str">
        <f t="shared" si="181"/>
        <v>Powhatan</v>
      </c>
      <c r="CK2891" t="str">
        <f t="shared" si="182"/>
        <v>VA</v>
      </c>
      <c r="CL2891" t="str">
        <f>IF(Table1[[#This Row],[3 Day Avg]]&lt;=25,"Green","Red")</f>
        <v>Green</v>
      </c>
    </row>
    <row r="2892" spans="1:90" x14ac:dyDescent="0.25">
      <c r="A2892">
        <v>2891</v>
      </c>
      <c r="B2892" t="s">
        <v>4826</v>
      </c>
      <c r="C2892" t="s">
        <v>4719</v>
      </c>
      <c r="D2892" t="s">
        <v>4720</v>
      </c>
      <c r="E2892">
        <v>51</v>
      </c>
      <c r="F2892">
        <v>51147</v>
      </c>
      <c r="G2892">
        <v>1.8264840182648401</v>
      </c>
      <c r="H2892">
        <v>3816.99</v>
      </c>
      <c r="I2892">
        <v>69.716775599128496</v>
      </c>
      <c r="J2892">
        <v>20</v>
      </c>
      <c r="K2892">
        <v>3.8</v>
      </c>
      <c r="L2892">
        <v>66.735500000000002</v>
      </c>
      <c r="M2892">
        <v>1.71991421620568</v>
      </c>
      <c r="N2892" s="1">
        <v>44165.342210648145</v>
      </c>
      <c r="O2892" t="s">
        <v>87</v>
      </c>
      <c r="P2892" s="1">
        <v>43921.060763888891</v>
      </c>
      <c r="Q2892" t="s">
        <v>4723</v>
      </c>
      <c r="R2892" t="s">
        <v>4827</v>
      </c>
      <c r="S2892" t="s">
        <v>90</v>
      </c>
      <c r="T2892">
        <v>876</v>
      </c>
      <c r="U2892">
        <v>16</v>
      </c>
      <c r="V2892">
        <v>526</v>
      </c>
      <c r="W2892">
        <v>457</v>
      </c>
      <c r="X2892">
        <v>605</v>
      </c>
      <c r="Y2892">
        <v>878</v>
      </c>
      <c r="Z2892">
        <v>1132</v>
      </c>
      <c r="AA2892">
        <v>116</v>
      </c>
      <c r="AB2892">
        <v>86</v>
      </c>
      <c r="AC2892">
        <v>8</v>
      </c>
      <c r="AD2892">
        <v>4</v>
      </c>
      <c r="AE2892">
        <v>22950</v>
      </c>
      <c r="AF2892">
        <v>3782</v>
      </c>
      <c r="AG2892">
        <v>394</v>
      </c>
      <c r="AH2892">
        <v>48450</v>
      </c>
      <c r="AI2892">
        <v>0</v>
      </c>
      <c r="AJ2892">
        <v>0</v>
      </c>
      <c r="AK2892">
        <v>235942</v>
      </c>
      <c r="AL2892">
        <v>4058</v>
      </c>
      <c r="AM2892">
        <v>0</v>
      </c>
      <c r="AN2892">
        <v>3335840</v>
      </c>
      <c r="AO2892">
        <v>3598</v>
      </c>
      <c r="AP2892">
        <v>5</v>
      </c>
      <c r="AQ2892">
        <v>0</v>
      </c>
      <c r="AR2892">
        <v>22956</v>
      </c>
      <c r="AS2892">
        <v>14161</v>
      </c>
      <c r="AT2892">
        <v>7326</v>
      </c>
      <c r="AU2892">
        <v>63</v>
      </c>
      <c r="AV2892">
        <v>143</v>
      </c>
      <c r="AW2892">
        <v>0</v>
      </c>
      <c r="AX2892">
        <v>0</v>
      </c>
      <c r="AY2892">
        <v>383</v>
      </c>
      <c r="AZ2892">
        <v>880</v>
      </c>
      <c r="BA2892">
        <v>14663</v>
      </c>
      <c r="BB2892">
        <v>7351</v>
      </c>
      <c r="BC2892">
        <v>63</v>
      </c>
      <c r="BD2892">
        <v>148</v>
      </c>
      <c r="BE2892">
        <v>0</v>
      </c>
      <c r="BF2892">
        <v>329</v>
      </c>
      <c r="BG2892">
        <v>402</v>
      </c>
      <c r="BH2892">
        <v>22076</v>
      </c>
      <c r="BI2892">
        <v>3046</v>
      </c>
      <c r="BJ2892">
        <v>7044</v>
      </c>
      <c r="BK2892">
        <v>2136</v>
      </c>
      <c r="BL2892">
        <v>1588</v>
      </c>
      <c r="BM2892">
        <v>22956</v>
      </c>
      <c r="BN2892">
        <v>880</v>
      </c>
      <c r="BO2892">
        <v>7132</v>
      </c>
      <c r="BP2892">
        <v>2010</v>
      </c>
      <c r="BQ2892" s="2">
        <v>5</v>
      </c>
      <c r="BR2892" s="2">
        <v>5</v>
      </c>
      <c r="BS2892" s="2">
        <v>1</v>
      </c>
      <c r="BT2892" s="2">
        <v>3</v>
      </c>
      <c r="BU2892" s="2">
        <v>0</v>
      </c>
      <c r="BV2892" s="2">
        <v>2</v>
      </c>
      <c r="BW2892" s="2">
        <v>7</v>
      </c>
      <c r="BX2892" s="2">
        <v>8</v>
      </c>
      <c r="BY2892" s="2">
        <v>4</v>
      </c>
      <c r="BZ2892" s="2">
        <v>5</v>
      </c>
      <c r="CA2892" s="2">
        <v>5</v>
      </c>
      <c r="CB2892" s="2">
        <v>1</v>
      </c>
      <c r="CC2892" s="2">
        <v>5</v>
      </c>
      <c r="CD2892" s="2">
        <v>5</v>
      </c>
      <c r="CE2892">
        <v>21.7864923747277</v>
      </c>
      <c r="CF2892">
        <v>1447854351.0742199</v>
      </c>
      <c r="CG2892">
        <v>207655.480679106</v>
      </c>
      <c r="CH2892" s="2">
        <f t="shared" si="183"/>
        <v>15.972585235523027</v>
      </c>
      <c r="CI2892" t="str">
        <f t="shared" si="180"/>
        <v>Virginia</v>
      </c>
      <c r="CJ2892" t="str">
        <f t="shared" si="181"/>
        <v>Prince Edward</v>
      </c>
      <c r="CK2892" t="str">
        <f t="shared" si="182"/>
        <v>VA</v>
      </c>
      <c r="CL2892" t="str">
        <f>IF(Table1[[#This Row],[3 Day Avg]]&lt;=25,"Green","Red")</f>
        <v>Green</v>
      </c>
    </row>
    <row r="2893" spans="1:90" x14ac:dyDescent="0.25">
      <c r="A2893">
        <v>2892</v>
      </c>
      <c r="B2893" t="s">
        <v>4828</v>
      </c>
      <c r="C2893" t="s">
        <v>4719</v>
      </c>
      <c r="D2893" t="s">
        <v>4720</v>
      </c>
      <c r="E2893">
        <v>51</v>
      </c>
      <c r="F2893">
        <v>51149</v>
      </c>
      <c r="G2893">
        <v>0.49122807017543901</v>
      </c>
      <c r="H2893">
        <v>3741.93</v>
      </c>
      <c r="I2893">
        <v>18.381387532167398</v>
      </c>
      <c r="J2893">
        <v>8.9</v>
      </c>
      <c r="K2893">
        <v>3.6</v>
      </c>
      <c r="L2893">
        <v>93.847099999999998</v>
      </c>
      <c r="M2893">
        <v>0</v>
      </c>
      <c r="N2893" s="1">
        <v>44165.342210648145</v>
      </c>
      <c r="O2893" t="s">
        <v>87</v>
      </c>
      <c r="P2893" s="1">
        <v>43921.060763888891</v>
      </c>
      <c r="Q2893" t="s">
        <v>4723</v>
      </c>
      <c r="R2893" t="s">
        <v>4829</v>
      </c>
      <c r="S2893" t="s">
        <v>90</v>
      </c>
      <c r="T2893">
        <v>1425</v>
      </c>
      <c r="U2893">
        <v>7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38082</v>
      </c>
      <c r="AF2893">
        <v>3019</v>
      </c>
      <c r="AG2893">
        <v>541</v>
      </c>
      <c r="AH2893">
        <v>68133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3335840</v>
      </c>
      <c r="AO2893">
        <v>0</v>
      </c>
      <c r="AP2893">
        <v>10</v>
      </c>
      <c r="AQ2893">
        <v>0</v>
      </c>
      <c r="AR2893">
        <v>37894</v>
      </c>
      <c r="AS2893">
        <v>20903</v>
      </c>
      <c r="AT2893">
        <v>11599</v>
      </c>
      <c r="AU2893">
        <v>234</v>
      </c>
      <c r="AV2893">
        <v>650</v>
      </c>
      <c r="AW2893">
        <v>147</v>
      </c>
      <c r="AX2893">
        <v>114</v>
      </c>
      <c r="AY2893">
        <v>1268</v>
      </c>
      <c r="AZ2893">
        <v>2979</v>
      </c>
      <c r="BA2893">
        <v>22185</v>
      </c>
      <c r="BB2893">
        <v>12204</v>
      </c>
      <c r="BC2893">
        <v>234</v>
      </c>
      <c r="BD2893">
        <v>675</v>
      </c>
      <c r="BE2893">
        <v>147</v>
      </c>
      <c r="BF2893">
        <v>705</v>
      </c>
      <c r="BG2893">
        <v>1744</v>
      </c>
      <c r="BH2893">
        <v>34915</v>
      </c>
      <c r="BI2893">
        <v>6796</v>
      </c>
      <c r="BJ2893">
        <v>4788</v>
      </c>
      <c r="BK2893">
        <v>5994</v>
      </c>
      <c r="BL2893">
        <v>1853</v>
      </c>
      <c r="BM2893">
        <v>37894</v>
      </c>
      <c r="BN2893">
        <v>2979</v>
      </c>
      <c r="BO2893">
        <v>15398</v>
      </c>
      <c r="BP2893">
        <v>3065</v>
      </c>
      <c r="BQ2893" s="2">
        <v>10</v>
      </c>
      <c r="BR2893" s="2">
        <v>4</v>
      </c>
      <c r="BS2893" s="2">
        <v>2</v>
      </c>
      <c r="BT2893" s="2">
        <v>5</v>
      </c>
      <c r="BU2893" s="2">
        <v>6</v>
      </c>
      <c r="BV2893" s="2">
        <v>9</v>
      </c>
      <c r="BW2893" s="2">
        <v>24</v>
      </c>
      <c r="BX2893" s="2">
        <v>4</v>
      </c>
      <c r="BY2893" s="2">
        <v>13</v>
      </c>
      <c r="BZ2893" s="2">
        <v>20</v>
      </c>
      <c r="CA2893" s="2">
        <v>12</v>
      </c>
      <c r="CB2893" s="2">
        <v>1</v>
      </c>
      <c r="CC2893" s="2">
        <v>17</v>
      </c>
      <c r="CD2893" s="2">
        <v>13</v>
      </c>
      <c r="CE2893">
        <v>26.2591250459535</v>
      </c>
      <c r="CF2893">
        <v>1092925464.8789101</v>
      </c>
      <c r="CG2893">
        <v>207203.77799007401</v>
      </c>
      <c r="CH2893" s="2">
        <f t="shared" si="183"/>
        <v>14.074347741946832</v>
      </c>
      <c r="CI2893" t="str">
        <f t="shared" si="180"/>
        <v>Virginia</v>
      </c>
      <c r="CJ2893" t="str">
        <f t="shared" si="181"/>
        <v>Prince George</v>
      </c>
      <c r="CK2893" t="str">
        <f t="shared" si="182"/>
        <v>VA</v>
      </c>
      <c r="CL2893" t="str">
        <f>IF(Table1[[#This Row],[3 Day Avg]]&lt;=25,"Green","Red")</f>
        <v>Green</v>
      </c>
    </row>
    <row r="2894" spans="1:90" x14ac:dyDescent="0.25">
      <c r="A2894">
        <v>2893</v>
      </c>
      <c r="B2894" t="s">
        <v>4830</v>
      </c>
      <c r="C2894" t="s">
        <v>4719</v>
      </c>
      <c r="D2894" t="s">
        <v>4720</v>
      </c>
      <c r="E2894">
        <v>51</v>
      </c>
      <c r="F2894">
        <v>51153</v>
      </c>
      <c r="G2894">
        <v>1.29127974064509</v>
      </c>
      <c r="H2894">
        <v>3888.58</v>
      </c>
      <c r="I2894">
        <v>50.212495005459303</v>
      </c>
      <c r="J2894">
        <v>6.4</v>
      </c>
      <c r="K2894">
        <v>2.7</v>
      </c>
      <c r="L2894">
        <v>146.28100000000001</v>
      </c>
      <c r="M2894">
        <v>1.71991421620568</v>
      </c>
      <c r="N2894" s="1">
        <v>44165.342210648145</v>
      </c>
      <c r="O2894" t="s">
        <v>87</v>
      </c>
      <c r="P2894" s="1">
        <v>43921.060763888891</v>
      </c>
      <c r="Q2894" t="s">
        <v>4723</v>
      </c>
      <c r="R2894" t="s">
        <v>4831</v>
      </c>
      <c r="S2894" t="s">
        <v>90</v>
      </c>
      <c r="T2894">
        <v>18199</v>
      </c>
      <c r="U2894">
        <v>235</v>
      </c>
      <c r="V2894">
        <v>3457</v>
      </c>
      <c r="W2894">
        <v>3991</v>
      </c>
      <c r="X2894">
        <v>6927</v>
      </c>
      <c r="Y2894">
        <v>11484</v>
      </c>
      <c r="Z2894">
        <v>15944</v>
      </c>
      <c r="AA2894">
        <v>243</v>
      </c>
      <c r="AB2894">
        <v>207</v>
      </c>
      <c r="AC2894">
        <v>24</v>
      </c>
      <c r="AD2894">
        <v>10</v>
      </c>
      <c r="AE2894">
        <v>468011</v>
      </c>
      <c r="AF2894">
        <v>29545</v>
      </c>
      <c r="AG2894">
        <v>6581</v>
      </c>
      <c r="AH2894">
        <v>106200</v>
      </c>
      <c r="AI2894">
        <v>0</v>
      </c>
      <c r="AJ2894">
        <v>0</v>
      </c>
      <c r="AK2894">
        <v>235942</v>
      </c>
      <c r="AL2894">
        <v>4058</v>
      </c>
      <c r="AM2894">
        <v>0</v>
      </c>
      <c r="AN2894">
        <v>3335840</v>
      </c>
      <c r="AO2894">
        <v>41803</v>
      </c>
      <c r="AP2894">
        <v>94</v>
      </c>
      <c r="AQ2894">
        <v>0</v>
      </c>
      <c r="AR2894">
        <v>456749</v>
      </c>
      <c r="AS2894">
        <v>199529</v>
      </c>
      <c r="AT2894">
        <v>91650</v>
      </c>
      <c r="AU2894">
        <v>1145</v>
      </c>
      <c r="AV2894">
        <v>36721</v>
      </c>
      <c r="AW2894">
        <v>552</v>
      </c>
      <c r="AX2894">
        <v>1423</v>
      </c>
      <c r="AY2894">
        <v>20679</v>
      </c>
      <c r="AZ2894">
        <v>105050</v>
      </c>
      <c r="BA2894">
        <v>263741</v>
      </c>
      <c r="BB2894">
        <v>94758</v>
      </c>
      <c r="BC2894">
        <v>1645</v>
      </c>
      <c r="BD2894">
        <v>37169</v>
      </c>
      <c r="BE2894">
        <v>615</v>
      </c>
      <c r="BF2894">
        <v>31999</v>
      </c>
      <c r="BG2894">
        <v>26822</v>
      </c>
      <c r="BH2894">
        <v>351699</v>
      </c>
      <c r="BI2894">
        <v>105293</v>
      </c>
      <c r="BJ2894">
        <v>60312</v>
      </c>
      <c r="BK2894">
        <v>63251</v>
      </c>
      <c r="BL2894">
        <v>14375</v>
      </c>
      <c r="BM2894">
        <v>456749</v>
      </c>
      <c r="BN2894">
        <v>105050</v>
      </c>
      <c r="BO2894">
        <v>186090</v>
      </c>
      <c r="BP2894">
        <v>27428</v>
      </c>
      <c r="BQ2894" s="2">
        <v>94</v>
      </c>
      <c r="BR2894" s="2">
        <v>242</v>
      </c>
      <c r="BS2894" s="2">
        <v>159</v>
      </c>
      <c r="BT2894" s="2">
        <v>220</v>
      </c>
      <c r="BU2894" s="2">
        <v>326</v>
      </c>
      <c r="BV2894" s="2">
        <v>196</v>
      </c>
      <c r="BW2894" s="2">
        <v>191</v>
      </c>
      <c r="BX2894" s="2">
        <v>47</v>
      </c>
      <c r="BY2894" s="2">
        <v>129</v>
      </c>
      <c r="BZ2894" s="2">
        <v>166</v>
      </c>
      <c r="CA2894" s="2">
        <v>146</v>
      </c>
      <c r="CB2894" s="2">
        <v>160</v>
      </c>
      <c r="CC2894" s="2">
        <v>144</v>
      </c>
      <c r="CD2894" s="2">
        <v>202</v>
      </c>
      <c r="CE2894">
        <v>20.084998002183699</v>
      </c>
      <c r="CF2894">
        <v>1452341381.6289101</v>
      </c>
      <c r="CG2894">
        <v>312794.28302523302</v>
      </c>
      <c r="CH2894" s="2">
        <f t="shared" si="183"/>
        <v>36.12487383661486</v>
      </c>
      <c r="CI2894" t="str">
        <f t="shared" si="180"/>
        <v>Virginia</v>
      </c>
      <c r="CJ2894" t="str">
        <f t="shared" si="181"/>
        <v>Prince William</v>
      </c>
      <c r="CK2894" t="str">
        <f t="shared" si="182"/>
        <v>VA</v>
      </c>
      <c r="CL2894" t="str">
        <f>IF(Table1[[#This Row],[3 Day Avg]]&lt;=25,"Green","Red")</f>
        <v>Red</v>
      </c>
    </row>
    <row r="2895" spans="1:90" x14ac:dyDescent="0.25">
      <c r="A2895">
        <v>2894</v>
      </c>
      <c r="B2895" t="s">
        <v>422</v>
      </c>
      <c r="C2895" t="s">
        <v>4719</v>
      </c>
      <c r="D2895" t="s">
        <v>4720</v>
      </c>
      <c r="E2895">
        <v>51</v>
      </c>
      <c r="F2895">
        <v>51155</v>
      </c>
      <c r="G2895">
        <v>1.7569546120058599</v>
      </c>
      <c r="H2895">
        <v>2004.93</v>
      </c>
      <c r="I2895">
        <v>35.225738272764602</v>
      </c>
      <c r="J2895">
        <v>14.6</v>
      </c>
      <c r="K2895">
        <v>3.5</v>
      </c>
      <c r="L2895">
        <v>70.019300000000001</v>
      </c>
      <c r="M2895">
        <v>1.71991421620568</v>
      </c>
      <c r="N2895" s="1">
        <v>44165.342210648145</v>
      </c>
      <c r="O2895" t="s">
        <v>87</v>
      </c>
      <c r="P2895" s="1">
        <v>43921.060763888891</v>
      </c>
      <c r="Q2895" t="s">
        <v>4723</v>
      </c>
      <c r="R2895" t="s">
        <v>4832</v>
      </c>
      <c r="S2895" t="s">
        <v>90</v>
      </c>
      <c r="T2895">
        <v>683</v>
      </c>
      <c r="U2895">
        <v>12</v>
      </c>
      <c r="V2895">
        <v>691</v>
      </c>
      <c r="W2895">
        <v>912</v>
      </c>
      <c r="X2895">
        <v>1456</v>
      </c>
      <c r="Y2895">
        <v>1798</v>
      </c>
      <c r="Z2895">
        <v>2653</v>
      </c>
      <c r="AA2895">
        <v>147</v>
      </c>
      <c r="AB2895">
        <v>92</v>
      </c>
      <c r="AC2895">
        <v>8</v>
      </c>
      <c r="AD2895">
        <v>2</v>
      </c>
      <c r="AE2895">
        <v>34066</v>
      </c>
      <c r="AF2895">
        <v>4791</v>
      </c>
      <c r="AG2895">
        <v>555</v>
      </c>
      <c r="AH2895">
        <v>50834</v>
      </c>
      <c r="AI2895">
        <v>0</v>
      </c>
      <c r="AJ2895">
        <v>0</v>
      </c>
      <c r="AK2895">
        <v>235942</v>
      </c>
      <c r="AL2895">
        <v>4058</v>
      </c>
      <c r="AM2895">
        <v>0</v>
      </c>
      <c r="AN2895">
        <v>3335840</v>
      </c>
      <c r="AO2895">
        <v>7510</v>
      </c>
      <c r="AP2895">
        <v>9</v>
      </c>
      <c r="AQ2895">
        <v>0</v>
      </c>
      <c r="AR2895">
        <v>34234</v>
      </c>
      <c r="AS2895">
        <v>31097</v>
      </c>
      <c r="AT2895">
        <v>1575</v>
      </c>
      <c r="AU2895">
        <v>11</v>
      </c>
      <c r="AV2895">
        <v>244</v>
      </c>
      <c r="AW2895">
        <v>0</v>
      </c>
      <c r="AX2895">
        <v>56</v>
      </c>
      <c r="AY2895">
        <v>667</v>
      </c>
      <c r="AZ2895">
        <v>584</v>
      </c>
      <c r="BA2895">
        <v>31514</v>
      </c>
      <c r="BB2895">
        <v>1575</v>
      </c>
      <c r="BC2895">
        <v>16</v>
      </c>
      <c r="BD2895">
        <v>244</v>
      </c>
      <c r="BE2895">
        <v>0</v>
      </c>
      <c r="BF2895">
        <v>186</v>
      </c>
      <c r="BG2895">
        <v>699</v>
      </c>
      <c r="BH2895">
        <v>33650</v>
      </c>
      <c r="BI2895">
        <v>5037</v>
      </c>
      <c r="BJ2895">
        <v>3648</v>
      </c>
      <c r="BK2895">
        <v>3745</v>
      </c>
      <c r="BL2895">
        <v>3059</v>
      </c>
      <c r="BM2895">
        <v>34234</v>
      </c>
      <c r="BN2895">
        <v>584</v>
      </c>
      <c r="BO2895">
        <v>14294</v>
      </c>
      <c r="BP2895">
        <v>4451</v>
      </c>
      <c r="BQ2895" s="2">
        <v>9</v>
      </c>
      <c r="BR2895" s="2">
        <v>30</v>
      </c>
      <c r="BS2895" s="2">
        <v>5</v>
      </c>
      <c r="BT2895" s="2">
        <v>16</v>
      </c>
      <c r="BU2895" s="2">
        <v>27</v>
      </c>
      <c r="BV2895" s="2">
        <v>57</v>
      </c>
      <c r="BW2895" s="2">
        <v>6</v>
      </c>
      <c r="BX2895" s="2">
        <v>3</v>
      </c>
      <c r="BY2895" s="2">
        <v>25</v>
      </c>
      <c r="BZ2895" s="2">
        <v>27</v>
      </c>
      <c r="CA2895" s="2">
        <v>18</v>
      </c>
      <c r="CB2895" s="2">
        <v>23</v>
      </c>
      <c r="CC2895" s="2">
        <v>5</v>
      </c>
      <c r="CD2895" s="2">
        <v>9</v>
      </c>
      <c r="CE2895">
        <v>26.419303704573501</v>
      </c>
      <c r="CF2895">
        <v>1342203600.3046899</v>
      </c>
      <c r="CG2895">
        <v>189273.557086799</v>
      </c>
      <c r="CH2895" s="2">
        <f t="shared" si="183"/>
        <v>42.842398395357442</v>
      </c>
      <c r="CI2895" t="str">
        <f t="shared" si="180"/>
        <v>Virginia</v>
      </c>
      <c r="CJ2895" t="str">
        <f t="shared" si="181"/>
        <v>Pulaski</v>
      </c>
      <c r="CK2895" t="str">
        <f t="shared" si="182"/>
        <v>VA</v>
      </c>
      <c r="CL2895" t="str">
        <f>IF(Table1[[#This Row],[3 Day Avg]]&lt;=25,"Green","Red")</f>
        <v>Red</v>
      </c>
    </row>
    <row r="2896" spans="1:90" x14ac:dyDescent="0.25">
      <c r="A2896">
        <v>2895</v>
      </c>
      <c r="B2896" t="s">
        <v>4833</v>
      </c>
      <c r="C2896" t="s">
        <v>4719</v>
      </c>
      <c r="D2896" t="s">
        <v>4720</v>
      </c>
      <c r="E2896">
        <v>51</v>
      </c>
      <c r="F2896">
        <v>51157</v>
      </c>
      <c r="G2896">
        <v>2.29885057471264</v>
      </c>
      <c r="H2896">
        <v>1199.67</v>
      </c>
      <c r="I2896">
        <v>27.5785990071704</v>
      </c>
      <c r="J2896">
        <v>8.6999999999999993</v>
      </c>
      <c r="K2896">
        <v>2.7</v>
      </c>
      <c r="L2896">
        <v>97.844399999999993</v>
      </c>
      <c r="M2896">
        <v>0</v>
      </c>
      <c r="N2896" s="1">
        <v>44165.342210648145</v>
      </c>
      <c r="O2896" t="s">
        <v>87</v>
      </c>
      <c r="P2896" s="1">
        <v>43921.060763888891</v>
      </c>
      <c r="Q2896" t="s">
        <v>4723</v>
      </c>
      <c r="R2896" t="s">
        <v>4834</v>
      </c>
      <c r="S2896" t="s">
        <v>90</v>
      </c>
      <c r="T2896">
        <v>87</v>
      </c>
      <c r="U2896">
        <v>2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7252</v>
      </c>
      <c r="AF2896">
        <v>629</v>
      </c>
      <c r="AG2896">
        <v>101</v>
      </c>
      <c r="AH2896">
        <v>71035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3335840</v>
      </c>
      <c r="AO2896">
        <v>0</v>
      </c>
      <c r="AP2896">
        <v>4</v>
      </c>
      <c r="AQ2896">
        <v>0</v>
      </c>
      <c r="AR2896">
        <v>7332</v>
      </c>
      <c r="AS2896">
        <v>6532</v>
      </c>
      <c r="AT2896">
        <v>354</v>
      </c>
      <c r="AU2896">
        <v>13</v>
      </c>
      <c r="AV2896">
        <v>99</v>
      </c>
      <c r="AW2896">
        <v>0</v>
      </c>
      <c r="AX2896">
        <v>0</v>
      </c>
      <c r="AY2896">
        <v>71</v>
      </c>
      <c r="AZ2896">
        <v>263</v>
      </c>
      <c r="BA2896">
        <v>6617</v>
      </c>
      <c r="BB2896">
        <v>354</v>
      </c>
      <c r="BC2896">
        <v>13</v>
      </c>
      <c r="BD2896">
        <v>99</v>
      </c>
      <c r="BE2896">
        <v>0</v>
      </c>
      <c r="BF2896">
        <v>85</v>
      </c>
      <c r="BG2896">
        <v>164</v>
      </c>
      <c r="BH2896">
        <v>7069</v>
      </c>
      <c r="BI2896">
        <v>1080</v>
      </c>
      <c r="BJ2896">
        <v>740</v>
      </c>
      <c r="BK2896">
        <v>724</v>
      </c>
      <c r="BL2896">
        <v>745</v>
      </c>
      <c r="BM2896">
        <v>7332</v>
      </c>
      <c r="BN2896">
        <v>263</v>
      </c>
      <c r="BO2896">
        <v>2911</v>
      </c>
      <c r="BP2896">
        <v>1132</v>
      </c>
      <c r="BQ2896" s="2">
        <v>4</v>
      </c>
      <c r="BR2896" s="2">
        <v>0</v>
      </c>
      <c r="BS2896" s="2">
        <v>1</v>
      </c>
      <c r="BT2896" s="2">
        <v>2</v>
      </c>
      <c r="BU2896" s="2">
        <v>1</v>
      </c>
      <c r="BV2896" s="2">
        <v>1</v>
      </c>
      <c r="BW2896" s="2">
        <v>2</v>
      </c>
      <c r="BX2896" s="2">
        <v>1</v>
      </c>
      <c r="BY2896" s="2">
        <v>0</v>
      </c>
      <c r="BZ2896" s="2">
        <v>0</v>
      </c>
      <c r="CA2896" s="2">
        <v>1</v>
      </c>
      <c r="CB2896" s="2">
        <v>-1</v>
      </c>
      <c r="CC2896" s="2">
        <v>3</v>
      </c>
      <c r="CD2896" s="2">
        <v>0</v>
      </c>
      <c r="CE2896">
        <v>55.157198014340899</v>
      </c>
      <c r="CF2896">
        <v>1136488086.5195301</v>
      </c>
      <c r="CG2896">
        <v>165181.57407045201</v>
      </c>
      <c r="CH2896" s="2">
        <f t="shared" si="183"/>
        <v>22.731405710129113</v>
      </c>
      <c r="CI2896" t="str">
        <f t="shared" si="180"/>
        <v>Virginia</v>
      </c>
      <c r="CJ2896" t="str">
        <f t="shared" si="181"/>
        <v>Rappahannock</v>
      </c>
      <c r="CK2896" t="str">
        <f t="shared" si="182"/>
        <v>VA</v>
      </c>
      <c r="CL2896" t="str">
        <f>IF(Table1[[#This Row],[3 Day Avg]]&lt;=25,"Green","Red")</f>
        <v>Green</v>
      </c>
    </row>
    <row r="2897" spans="1:90" x14ac:dyDescent="0.25">
      <c r="A2897">
        <v>2896</v>
      </c>
      <c r="B2897" t="s">
        <v>1049</v>
      </c>
      <c r="C2897" t="s">
        <v>4719</v>
      </c>
      <c r="D2897" t="s">
        <v>4720</v>
      </c>
      <c r="E2897">
        <v>51</v>
      </c>
      <c r="F2897">
        <v>51159</v>
      </c>
      <c r="G2897">
        <v>1.17924528301887</v>
      </c>
      <c r="H2897">
        <v>4691.3</v>
      </c>
      <c r="I2897">
        <v>55.321973888028303</v>
      </c>
      <c r="J2897">
        <v>15.9</v>
      </c>
      <c r="K2897">
        <v>3.1</v>
      </c>
      <c r="L2897">
        <v>68.042699999999996</v>
      </c>
      <c r="M2897">
        <v>0</v>
      </c>
      <c r="N2897" s="1">
        <v>44165.342210648145</v>
      </c>
      <c r="O2897" t="s">
        <v>87</v>
      </c>
      <c r="P2897" s="1">
        <v>43921.060763888891</v>
      </c>
      <c r="Q2897" t="s">
        <v>4723</v>
      </c>
      <c r="R2897" t="s">
        <v>4835</v>
      </c>
      <c r="S2897" t="s">
        <v>90</v>
      </c>
      <c r="T2897">
        <v>424</v>
      </c>
      <c r="U2897">
        <v>5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9038</v>
      </c>
      <c r="AF2897">
        <v>1169</v>
      </c>
      <c r="AG2897">
        <v>124</v>
      </c>
      <c r="AH2897">
        <v>49399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3335840</v>
      </c>
      <c r="AO2897">
        <v>0</v>
      </c>
      <c r="AP2897">
        <v>8</v>
      </c>
      <c r="AQ2897">
        <v>0</v>
      </c>
      <c r="AR2897">
        <v>8878</v>
      </c>
      <c r="AS2897">
        <v>5399</v>
      </c>
      <c r="AT2897">
        <v>2441</v>
      </c>
      <c r="AU2897">
        <v>37</v>
      </c>
      <c r="AV2897">
        <v>25</v>
      </c>
      <c r="AW2897">
        <v>0</v>
      </c>
      <c r="AX2897">
        <v>0</v>
      </c>
      <c r="AY2897">
        <v>373</v>
      </c>
      <c r="AZ2897">
        <v>603</v>
      </c>
      <c r="BA2897">
        <v>5745</v>
      </c>
      <c r="BB2897">
        <v>2452</v>
      </c>
      <c r="BC2897">
        <v>37</v>
      </c>
      <c r="BD2897">
        <v>25</v>
      </c>
      <c r="BE2897">
        <v>0</v>
      </c>
      <c r="BF2897">
        <v>202</v>
      </c>
      <c r="BG2897">
        <v>417</v>
      </c>
      <c r="BH2897">
        <v>8275</v>
      </c>
      <c r="BI2897">
        <v>1372</v>
      </c>
      <c r="BJ2897">
        <v>809</v>
      </c>
      <c r="BK2897">
        <v>1041</v>
      </c>
      <c r="BL2897">
        <v>937</v>
      </c>
      <c r="BM2897">
        <v>8878</v>
      </c>
      <c r="BN2897">
        <v>603</v>
      </c>
      <c r="BO2897">
        <v>3810</v>
      </c>
      <c r="BP2897">
        <v>909</v>
      </c>
      <c r="BQ2897" s="2">
        <v>8</v>
      </c>
      <c r="BR2897" s="2">
        <v>8</v>
      </c>
      <c r="BS2897" s="2">
        <v>4</v>
      </c>
      <c r="BT2897" s="2">
        <v>3</v>
      </c>
      <c r="BU2897" s="2">
        <v>7</v>
      </c>
      <c r="BV2897" s="2">
        <v>2</v>
      </c>
      <c r="BW2897" s="2">
        <v>9</v>
      </c>
      <c r="BX2897" s="2">
        <v>1</v>
      </c>
      <c r="BY2897" s="2">
        <v>2</v>
      </c>
      <c r="BZ2897" s="2">
        <v>0</v>
      </c>
      <c r="CA2897" s="2">
        <v>1</v>
      </c>
      <c r="CB2897" s="2">
        <v>5</v>
      </c>
      <c r="CC2897" s="2">
        <v>-6</v>
      </c>
      <c r="CD2897" s="2">
        <v>3</v>
      </c>
      <c r="CE2897">
        <v>88.515158220845294</v>
      </c>
      <c r="CF2897">
        <v>812359933.08203101</v>
      </c>
      <c r="CG2897">
        <v>180230.60269194399</v>
      </c>
      <c r="CH2897" s="2">
        <f t="shared" si="183"/>
        <v>75.091987684914017</v>
      </c>
      <c r="CI2897" t="str">
        <f t="shared" si="180"/>
        <v>Virginia</v>
      </c>
      <c r="CJ2897" t="str">
        <f t="shared" si="181"/>
        <v>Richmond</v>
      </c>
      <c r="CK2897" t="str">
        <f t="shared" si="182"/>
        <v>VA</v>
      </c>
      <c r="CL2897" t="str">
        <f>IF(Table1[[#This Row],[3 Day Avg]]&lt;=25,"Green","Red")</f>
        <v>Red</v>
      </c>
    </row>
    <row r="2898" spans="1:90" x14ac:dyDescent="0.25">
      <c r="A2898">
        <v>2897</v>
      </c>
      <c r="B2898" t="s">
        <v>4836</v>
      </c>
      <c r="C2898" t="s">
        <v>4719</v>
      </c>
      <c r="D2898" t="s">
        <v>4720</v>
      </c>
      <c r="E2898">
        <v>51</v>
      </c>
      <c r="F2898">
        <v>51161</v>
      </c>
      <c r="G2898">
        <v>1.1197828299966099</v>
      </c>
      <c r="H2898">
        <v>3132.67</v>
      </c>
      <c r="I2898">
        <v>35.079140667354103</v>
      </c>
      <c r="J2898">
        <v>6.7</v>
      </c>
      <c r="K2898">
        <v>2.7</v>
      </c>
      <c r="L2898">
        <v>94.674899999999994</v>
      </c>
      <c r="M2898">
        <v>1.71991421620568</v>
      </c>
      <c r="N2898" s="1">
        <v>44165.342210648145</v>
      </c>
      <c r="O2898" t="s">
        <v>87</v>
      </c>
      <c r="P2898" s="1">
        <v>43921.060763888891</v>
      </c>
      <c r="Q2898" t="s">
        <v>4723</v>
      </c>
      <c r="R2898" t="s">
        <v>4837</v>
      </c>
      <c r="S2898" t="s">
        <v>90</v>
      </c>
      <c r="T2898">
        <v>2947</v>
      </c>
      <c r="U2898">
        <v>33</v>
      </c>
      <c r="V2898">
        <v>2347</v>
      </c>
      <c r="W2898">
        <v>2377</v>
      </c>
      <c r="X2898">
        <v>3621</v>
      </c>
      <c r="Y2898">
        <v>4785</v>
      </c>
      <c r="Z2898">
        <v>5958</v>
      </c>
      <c r="AA2898">
        <v>270</v>
      </c>
      <c r="AB2898">
        <v>270</v>
      </c>
      <c r="AC2898">
        <v>0</v>
      </c>
      <c r="AD2898">
        <v>0</v>
      </c>
      <c r="AE2898">
        <v>94073</v>
      </c>
      <c r="AF2898">
        <v>6145</v>
      </c>
      <c r="AG2898">
        <v>1329</v>
      </c>
      <c r="AH2898">
        <v>68734</v>
      </c>
      <c r="AI2898">
        <v>0</v>
      </c>
      <c r="AJ2898">
        <v>0</v>
      </c>
      <c r="AK2898">
        <v>235942</v>
      </c>
      <c r="AL2898">
        <v>4058</v>
      </c>
      <c r="AM2898">
        <v>0</v>
      </c>
      <c r="AN2898">
        <v>3335840</v>
      </c>
      <c r="AO2898">
        <v>19088</v>
      </c>
      <c r="AP2898">
        <v>43</v>
      </c>
      <c r="AQ2898">
        <v>0</v>
      </c>
      <c r="AR2898">
        <v>93583</v>
      </c>
      <c r="AS2898">
        <v>80644</v>
      </c>
      <c r="AT2898">
        <v>5290</v>
      </c>
      <c r="AU2898">
        <v>91</v>
      </c>
      <c r="AV2898">
        <v>2708</v>
      </c>
      <c r="AW2898">
        <v>17</v>
      </c>
      <c r="AX2898">
        <v>62</v>
      </c>
      <c r="AY2898">
        <v>2040</v>
      </c>
      <c r="AZ2898">
        <v>2731</v>
      </c>
      <c r="BA2898">
        <v>82547</v>
      </c>
      <c r="BB2898">
        <v>5350</v>
      </c>
      <c r="BC2898">
        <v>91</v>
      </c>
      <c r="BD2898">
        <v>2708</v>
      </c>
      <c r="BE2898">
        <v>17</v>
      </c>
      <c r="BF2898">
        <v>495</v>
      </c>
      <c r="BG2898">
        <v>2375</v>
      </c>
      <c r="BH2898">
        <v>90852</v>
      </c>
      <c r="BI2898">
        <v>15344</v>
      </c>
      <c r="BJ2898">
        <v>11067</v>
      </c>
      <c r="BK2898">
        <v>10432</v>
      </c>
      <c r="BL2898">
        <v>8345</v>
      </c>
      <c r="BM2898">
        <v>93583</v>
      </c>
      <c r="BN2898">
        <v>2731</v>
      </c>
      <c r="BO2898">
        <v>37652</v>
      </c>
      <c r="BP2898">
        <v>10743</v>
      </c>
      <c r="BQ2898" s="2">
        <v>43</v>
      </c>
      <c r="BR2898" s="2">
        <v>63</v>
      </c>
      <c r="BS2898" s="2">
        <v>105</v>
      </c>
      <c r="BT2898" s="2">
        <v>40</v>
      </c>
      <c r="BU2898" s="2">
        <v>28</v>
      </c>
      <c r="BV2898" s="2">
        <v>24</v>
      </c>
      <c r="BW2898" s="2">
        <v>96</v>
      </c>
      <c r="BX2898" s="2">
        <v>48</v>
      </c>
      <c r="BY2898" s="2">
        <v>40</v>
      </c>
      <c r="BZ2898" s="2">
        <v>116</v>
      </c>
      <c r="CA2898" s="2">
        <v>52</v>
      </c>
      <c r="CB2898" s="2">
        <v>139</v>
      </c>
      <c r="CC2898" s="2">
        <v>64</v>
      </c>
      <c r="CD2898" s="2">
        <v>3</v>
      </c>
      <c r="CE2898">
        <v>45.709183293824999</v>
      </c>
      <c r="CF2898">
        <v>1029128204.9804699</v>
      </c>
      <c r="CG2898">
        <v>269563.32321628998</v>
      </c>
      <c r="CH2898" s="2">
        <f t="shared" si="183"/>
        <v>75.156100288870121</v>
      </c>
      <c r="CI2898" t="str">
        <f t="shared" si="180"/>
        <v>Virginia</v>
      </c>
      <c r="CJ2898" t="str">
        <f t="shared" si="181"/>
        <v>Roanoke</v>
      </c>
      <c r="CK2898" t="str">
        <f t="shared" si="182"/>
        <v>VA</v>
      </c>
      <c r="CL2898" t="str">
        <f>IF(Table1[[#This Row],[3 Day Avg]]&lt;=25,"Green","Red")</f>
        <v>Red</v>
      </c>
    </row>
    <row r="2899" spans="1:90" x14ac:dyDescent="0.25">
      <c r="A2899">
        <v>2898</v>
      </c>
      <c r="B2899" t="s">
        <v>4838</v>
      </c>
      <c r="C2899" t="s">
        <v>4719</v>
      </c>
      <c r="D2899" t="s">
        <v>4720</v>
      </c>
      <c r="E2899">
        <v>51</v>
      </c>
      <c r="F2899">
        <v>51163</v>
      </c>
      <c r="G2899">
        <v>0.75757575757575801</v>
      </c>
      <c r="H2899">
        <v>1160.3399999999999</v>
      </c>
      <c r="I2899">
        <v>8.7904360056258799</v>
      </c>
      <c r="J2899">
        <v>12</v>
      </c>
      <c r="K2899">
        <v>3</v>
      </c>
      <c r="L2899">
        <v>73.571600000000004</v>
      </c>
      <c r="M2899">
        <v>0</v>
      </c>
      <c r="N2899" s="1">
        <v>44165.342210648145</v>
      </c>
      <c r="O2899" t="s">
        <v>87</v>
      </c>
      <c r="P2899" s="1">
        <v>43921.060763888891</v>
      </c>
      <c r="Q2899" t="s">
        <v>4723</v>
      </c>
      <c r="R2899" t="s">
        <v>4839</v>
      </c>
      <c r="S2899" t="s">
        <v>90</v>
      </c>
      <c r="T2899">
        <v>264</v>
      </c>
      <c r="U2899">
        <v>2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22752</v>
      </c>
      <c r="AF2899">
        <v>2670</v>
      </c>
      <c r="AG2899">
        <v>315</v>
      </c>
      <c r="AH2899">
        <v>53413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3335840</v>
      </c>
      <c r="AO2899">
        <v>0</v>
      </c>
      <c r="AP2899">
        <v>5</v>
      </c>
      <c r="AQ2899">
        <v>0</v>
      </c>
      <c r="AR2899">
        <v>22509</v>
      </c>
      <c r="AS2899">
        <v>20839</v>
      </c>
      <c r="AT2899">
        <v>726</v>
      </c>
      <c r="AU2899">
        <v>75</v>
      </c>
      <c r="AV2899">
        <v>150</v>
      </c>
      <c r="AW2899">
        <v>0</v>
      </c>
      <c r="AX2899">
        <v>0</v>
      </c>
      <c r="AY2899">
        <v>312</v>
      </c>
      <c r="AZ2899">
        <v>407</v>
      </c>
      <c r="BA2899">
        <v>21069</v>
      </c>
      <c r="BB2899">
        <v>735</v>
      </c>
      <c r="BC2899">
        <v>75</v>
      </c>
      <c r="BD2899">
        <v>150</v>
      </c>
      <c r="BE2899">
        <v>0</v>
      </c>
      <c r="BF2899">
        <v>30</v>
      </c>
      <c r="BG2899">
        <v>450</v>
      </c>
      <c r="BH2899">
        <v>22102</v>
      </c>
      <c r="BI2899">
        <v>3273</v>
      </c>
      <c r="BJ2899">
        <v>2309</v>
      </c>
      <c r="BK2899">
        <v>2285</v>
      </c>
      <c r="BL2899">
        <v>2534</v>
      </c>
      <c r="BM2899">
        <v>22509</v>
      </c>
      <c r="BN2899">
        <v>407</v>
      </c>
      <c r="BO2899">
        <v>9042</v>
      </c>
      <c r="BP2899">
        <v>3066</v>
      </c>
      <c r="BQ2899" s="2">
        <v>5</v>
      </c>
      <c r="BR2899" s="2">
        <v>7</v>
      </c>
      <c r="BS2899" s="2">
        <v>2</v>
      </c>
      <c r="BT2899" s="2">
        <v>8</v>
      </c>
      <c r="BU2899" s="2">
        <v>6</v>
      </c>
      <c r="BV2899" s="2">
        <v>1</v>
      </c>
      <c r="BW2899" s="2">
        <v>12</v>
      </c>
      <c r="BX2899" s="2">
        <v>3</v>
      </c>
      <c r="BY2899" s="2">
        <v>6</v>
      </c>
      <c r="BZ2899" s="2">
        <v>0</v>
      </c>
      <c r="CA2899" s="2">
        <v>2</v>
      </c>
      <c r="CB2899" s="2">
        <v>5</v>
      </c>
      <c r="CC2899" s="2">
        <v>5</v>
      </c>
      <c r="CD2899" s="2">
        <v>5</v>
      </c>
      <c r="CE2899">
        <v>21.976090014064699</v>
      </c>
      <c r="CF2899">
        <v>2493204655.0976601</v>
      </c>
      <c r="CG2899">
        <v>288609.901999472</v>
      </c>
      <c r="CH2899" s="2">
        <f t="shared" si="183"/>
        <v>20.732447761636088</v>
      </c>
      <c r="CI2899" t="str">
        <f t="shared" si="180"/>
        <v>Virginia</v>
      </c>
      <c r="CJ2899" t="str">
        <f t="shared" si="181"/>
        <v>Rockbridge</v>
      </c>
      <c r="CK2899" t="str">
        <f t="shared" si="182"/>
        <v>VA</v>
      </c>
      <c r="CL2899" t="str">
        <f>IF(Table1[[#This Row],[3 Day Avg]]&lt;=25,"Green","Red")</f>
        <v>Green</v>
      </c>
    </row>
    <row r="2900" spans="1:90" x14ac:dyDescent="0.25">
      <c r="A2900">
        <v>2899</v>
      </c>
      <c r="B2900" t="s">
        <v>3055</v>
      </c>
      <c r="C2900" t="s">
        <v>4719</v>
      </c>
      <c r="D2900" t="s">
        <v>4720</v>
      </c>
      <c r="E2900">
        <v>51</v>
      </c>
      <c r="F2900">
        <v>51165</v>
      </c>
      <c r="G2900">
        <v>1.59010600706714</v>
      </c>
      <c r="H2900">
        <v>2786.67</v>
      </c>
      <c r="I2900">
        <v>44.310964501994</v>
      </c>
      <c r="J2900">
        <v>8.6999999999999993</v>
      </c>
      <c r="K2900">
        <v>2.6</v>
      </c>
      <c r="L2900">
        <v>84.538600000000002</v>
      </c>
      <c r="M2900">
        <v>1.71991421620568</v>
      </c>
      <c r="N2900" s="1">
        <v>44165.342210648145</v>
      </c>
      <c r="O2900" t="s">
        <v>87</v>
      </c>
      <c r="P2900" s="1">
        <v>43921.06287037037</v>
      </c>
      <c r="Q2900" t="s">
        <v>4723</v>
      </c>
      <c r="R2900" t="s">
        <v>4840</v>
      </c>
      <c r="S2900" t="s">
        <v>90</v>
      </c>
      <c r="T2900">
        <v>2264</v>
      </c>
      <c r="U2900">
        <v>36</v>
      </c>
      <c r="V2900">
        <v>2048</v>
      </c>
      <c r="W2900">
        <v>1723</v>
      </c>
      <c r="X2900">
        <v>2822</v>
      </c>
      <c r="Y2900">
        <v>3778</v>
      </c>
      <c r="Z2900">
        <v>4317</v>
      </c>
      <c r="AA2900">
        <v>238</v>
      </c>
      <c r="AB2900">
        <v>238</v>
      </c>
      <c r="AC2900">
        <v>34</v>
      </c>
      <c r="AD2900">
        <v>12</v>
      </c>
      <c r="AE2900">
        <v>81244</v>
      </c>
      <c r="AF2900">
        <v>6909</v>
      </c>
      <c r="AG2900">
        <v>1079</v>
      </c>
      <c r="AH2900">
        <v>61375</v>
      </c>
      <c r="AI2900">
        <v>0</v>
      </c>
      <c r="AJ2900">
        <v>0</v>
      </c>
      <c r="AK2900">
        <v>235942</v>
      </c>
      <c r="AL2900">
        <v>4058</v>
      </c>
      <c r="AM2900">
        <v>0</v>
      </c>
      <c r="AN2900">
        <v>3335840</v>
      </c>
      <c r="AO2900">
        <v>14688</v>
      </c>
      <c r="AP2900">
        <v>11</v>
      </c>
      <c r="AQ2900">
        <v>0</v>
      </c>
      <c r="AR2900">
        <v>79444</v>
      </c>
      <c r="AS2900">
        <v>70771</v>
      </c>
      <c r="AT2900">
        <v>1654</v>
      </c>
      <c r="AU2900">
        <v>215</v>
      </c>
      <c r="AV2900">
        <v>565</v>
      </c>
      <c r="AW2900">
        <v>47</v>
      </c>
      <c r="AX2900">
        <v>57</v>
      </c>
      <c r="AY2900">
        <v>752</v>
      </c>
      <c r="AZ2900">
        <v>5383</v>
      </c>
      <c r="BA2900">
        <v>74456</v>
      </c>
      <c r="BB2900">
        <v>2018</v>
      </c>
      <c r="BC2900">
        <v>257</v>
      </c>
      <c r="BD2900">
        <v>582</v>
      </c>
      <c r="BE2900">
        <v>57</v>
      </c>
      <c r="BF2900">
        <v>704</v>
      </c>
      <c r="BG2900">
        <v>1370</v>
      </c>
      <c r="BH2900">
        <v>74061</v>
      </c>
      <c r="BI2900">
        <v>14450</v>
      </c>
      <c r="BJ2900">
        <v>10675</v>
      </c>
      <c r="BK2900">
        <v>8865</v>
      </c>
      <c r="BL2900">
        <v>6593</v>
      </c>
      <c r="BM2900">
        <v>79444</v>
      </c>
      <c r="BN2900">
        <v>5383</v>
      </c>
      <c r="BO2900">
        <v>30766</v>
      </c>
      <c r="BP2900">
        <v>8095</v>
      </c>
      <c r="BQ2900" s="2">
        <v>11</v>
      </c>
      <c r="BR2900" s="2">
        <v>50</v>
      </c>
      <c r="BS2900" s="2">
        <v>9</v>
      </c>
      <c r="BT2900" s="2">
        <v>18</v>
      </c>
      <c r="BU2900" s="2">
        <v>3</v>
      </c>
      <c r="BV2900" s="2">
        <v>26</v>
      </c>
      <c r="BW2900" s="2">
        <v>21</v>
      </c>
      <c r="BX2900" s="2">
        <v>16</v>
      </c>
      <c r="BY2900" s="2">
        <v>47</v>
      </c>
      <c r="BZ2900" s="2">
        <v>38</v>
      </c>
      <c r="CA2900" s="2">
        <v>8</v>
      </c>
      <c r="CB2900" s="2">
        <v>12</v>
      </c>
      <c r="CC2900" s="2">
        <v>27</v>
      </c>
      <c r="CD2900" s="2">
        <v>16</v>
      </c>
      <c r="CE2900">
        <v>13.539461375609299</v>
      </c>
      <c r="CF2900">
        <v>3619294320.3789101</v>
      </c>
      <c r="CG2900">
        <v>331594.90832401899</v>
      </c>
      <c r="CH2900" s="2">
        <f t="shared" si="183"/>
        <v>29.37079368276186</v>
      </c>
      <c r="CI2900" t="str">
        <f t="shared" si="180"/>
        <v>Virginia</v>
      </c>
      <c r="CJ2900" t="str">
        <f t="shared" si="181"/>
        <v>Rockingham</v>
      </c>
      <c r="CK2900" t="str">
        <f t="shared" si="182"/>
        <v>VA</v>
      </c>
      <c r="CL2900" t="str">
        <f>IF(Table1[[#This Row],[3 Day Avg]]&lt;=25,"Green","Red")</f>
        <v>Red</v>
      </c>
    </row>
    <row r="2901" spans="1:90" x14ac:dyDescent="0.25">
      <c r="A2901">
        <v>2900</v>
      </c>
      <c r="B2901" t="s">
        <v>201</v>
      </c>
      <c r="C2901" t="s">
        <v>4719</v>
      </c>
      <c r="D2901" t="s">
        <v>4720</v>
      </c>
      <c r="E2901">
        <v>51</v>
      </c>
      <c r="F2901">
        <v>51167</v>
      </c>
      <c r="G2901">
        <v>1.13636363636364</v>
      </c>
      <c r="H2901">
        <v>2960.97</v>
      </c>
      <c r="I2901">
        <v>33.647375504710602</v>
      </c>
      <c r="J2901">
        <v>21.5</v>
      </c>
      <c r="K2901">
        <v>4.3</v>
      </c>
      <c r="L2901">
        <v>53.672199999999997</v>
      </c>
      <c r="M2901">
        <v>1.71991421620568</v>
      </c>
      <c r="N2901" s="1">
        <v>44165.342210648145</v>
      </c>
      <c r="O2901" t="s">
        <v>87</v>
      </c>
      <c r="P2901" s="1">
        <v>43921.060763888891</v>
      </c>
      <c r="Q2901" t="s">
        <v>4723</v>
      </c>
      <c r="R2901" t="s">
        <v>4841</v>
      </c>
      <c r="S2901" t="s">
        <v>90</v>
      </c>
      <c r="T2901">
        <v>792</v>
      </c>
      <c r="U2901">
        <v>9</v>
      </c>
      <c r="V2901">
        <v>593</v>
      </c>
      <c r="W2901">
        <v>609</v>
      </c>
      <c r="X2901">
        <v>1044</v>
      </c>
      <c r="Y2901">
        <v>1335</v>
      </c>
      <c r="Z2901">
        <v>1912</v>
      </c>
      <c r="AA2901">
        <v>78</v>
      </c>
      <c r="AB2901">
        <v>48</v>
      </c>
      <c r="AC2901">
        <v>5</v>
      </c>
      <c r="AD2901">
        <v>2</v>
      </c>
      <c r="AE2901">
        <v>26748</v>
      </c>
      <c r="AF2901">
        <v>5683</v>
      </c>
      <c r="AG2901">
        <v>478</v>
      </c>
      <c r="AH2901">
        <v>38966</v>
      </c>
      <c r="AI2901">
        <v>0</v>
      </c>
      <c r="AJ2901">
        <v>0</v>
      </c>
      <c r="AK2901">
        <v>235942</v>
      </c>
      <c r="AL2901">
        <v>4058</v>
      </c>
      <c r="AM2901">
        <v>0</v>
      </c>
      <c r="AN2901">
        <v>3335840</v>
      </c>
      <c r="AO2901">
        <v>5493</v>
      </c>
      <c r="AP2901">
        <v>3</v>
      </c>
      <c r="AQ2901">
        <v>0</v>
      </c>
      <c r="AR2901">
        <v>27408</v>
      </c>
      <c r="AS2901">
        <v>26529</v>
      </c>
      <c r="AT2901">
        <v>358</v>
      </c>
      <c r="AU2901">
        <v>18</v>
      </c>
      <c r="AV2901">
        <v>0</v>
      </c>
      <c r="AW2901">
        <v>0</v>
      </c>
      <c r="AX2901">
        <v>0</v>
      </c>
      <c r="AY2901">
        <v>313</v>
      </c>
      <c r="AZ2901">
        <v>190</v>
      </c>
      <c r="BA2901">
        <v>26676</v>
      </c>
      <c r="BB2901">
        <v>358</v>
      </c>
      <c r="BC2901">
        <v>18</v>
      </c>
      <c r="BD2901">
        <v>0</v>
      </c>
      <c r="BE2901">
        <v>0</v>
      </c>
      <c r="BF2901">
        <v>1</v>
      </c>
      <c r="BG2901">
        <v>355</v>
      </c>
      <c r="BH2901">
        <v>27218</v>
      </c>
      <c r="BI2901">
        <v>4244</v>
      </c>
      <c r="BJ2901">
        <v>2974</v>
      </c>
      <c r="BK2901">
        <v>2975</v>
      </c>
      <c r="BL2901">
        <v>2246</v>
      </c>
      <c r="BM2901">
        <v>27408</v>
      </c>
      <c r="BN2901">
        <v>190</v>
      </c>
      <c r="BO2901">
        <v>11722</v>
      </c>
      <c r="BP2901">
        <v>3247</v>
      </c>
      <c r="BQ2901" s="2">
        <v>3</v>
      </c>
      <c r="BR2901" s="2">
        <v>24</v>
      </c>
      <c r="BS2901" s="2">
        <v>13</v>
      </c>
      <c r="BT2901" s="2">
        <v>5</v>
      </c>
      <c r="BU2901" s="2">
        <v>2</v>
      </c>
      <c r="BV2901" s="2">
        <v>0</v>
      </c>
      <c r="BW2901" s="2">
        <v>9</v>
      </c>
      <c r="BX2901" s="2">
        <v>2</v>
      </c>
      <c r="BY2901" s="2">
        <v>1</v>
      </c>
      <c r="BZ2901" s="2">
        <v>4</v>
      </c>
      <c r="CA2901" s="2">
        <v>13</v>
      </c>
      <c r="CB2901" s="2">
        <v>24</v>
      </c>
      <c r="CC2901" s="2">
        <v>0</v>
      </c>
      <c r="CD2901" s="2">
        <v>7</v>
      </c>
      <c r="CE2901">
        <v>11.2157918349035</v>
      </c>
      <c r="CF2901">
        <v>1934997034.3320301</v>
      </c>
      <c r="CG2901">
        <v>241570.22124075299</v>
      </c>
      <c r="CH2901" s="2">
        <f t="shared" si="183"/>
        <v>48.647596808717651</v>
      </c>
      <c r="CI2901" t="str">
        <f t="shared" si="180"/>
        <v>Virginia</v>
      </c>
      <c r="CJ2901" t="str">
        <f t="shared" si="181"/>
        <v>Russell</v>
      </c>
      <c r="CK2901" t="str">
        <f t="shared" si="182"/>
        <v>VA</v>
      </c>
      <c r="CL2901" t="str">
        <f>IF(Table1[[#This Row],[3 Day Avg]]&lt;=25,"Green","Red")</f>
        <v>Red</v>
      </c>
    </row>
    <row r="2902" spans="1:90" x14ac:dyDescent="0.25">
      <c r="A2902">
        <v>2901</v>
      </c>
      <c r="B2902" t="s">
        <v>427</v>
      </c>
      <c r="C2902" t="s">
        <v>4719</v>
      </c>
      <c r="D2902" t="s">
        <v>4720</v>
      </c>
      <c r="E2902">
        <v>51</v>
      </c>
      <c r="F2902">
        <v>51169</v>
      </c>
      <c r="G2902">
        <v>1.79948586118252</v>
      </c>
      <c r="H2902">
        <v>3612.89</v>
      </c>
      <c r="I2902">
        <v>65.013467075322794</v>
      </c>
      <c r="J2902">
        <v>18.5</v>
      </c>
      <c r="K2902">
        <v>3.2</v>
      </c>
      <c r="L2902">
        <v>55.318199999999997</v>
      </c>
      <c r="M2902">
        <v>0</v>
      </c>
      <c r="N2902" s="1">
        <v>44165.342210648145</v>
      </c>
      <c r="O2902" t="s">
        <v>87</v>
      </c>
      <c r="P2902" s="1">
        <v>43921.060763888891</v>
      </c>
      <c r="Q2902" t="s">
        <v>4723</v>
      </c>
      <c r="R2902" t="s">
        <v>4842</v>
      </c>
      <c r="S2902" t="s">
        <v>90</v>
      </c>
      <c r="T2902">
        <v>778</v>
      </c>
      <c r="U2902">
        <v>14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21534</v>
      </c>
      <c r="AF2902">
        <v>3834</v>
      </c>
      <c r="AG2902">
        <v>299</v>
      </c>
      <c r="AH2902">
        <v>40161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3335840</v>
      </c>
      <c r="AO2902">
        <v>0</v>
      </c>
      <c r="AP2902">
        <v>12</v>
      </c>
      <c r="AQ2902">
        <v>0</v>
      </c>
      <c r="AR2902">
        <v>22009</v>
      </c>
      <c r="AS2902">
        <v>21291</v>
      </c>
      <c r="AT2902">
        <v>162</v>
      </c>
      <c r="AU2902">
        <v>57</v>
      </c>
      <c r="AV2902">
        <v>92</v>
      </c>
      <c r="AW2902">
        <v>0</v>
      </c>
      <c r="AX2902">
        <v>0</v>
      </c>
      <c r="AY2902">
        <v>114</v>
      </c>
      <c r="AZ2902">
        <v>293</v>
      </c>
      <c r="BA2902">
        <v>21566</v>
      </c>
      <c r="BB2902">
        <v>162</v>
      </c>
      <c r="BC2902">
        <v>57</v>
      </c>
      <c r="BD2902">
        <v>92</v>
      </c>
      <c r="BE2902">
        <v>0</v>
      </c>
      <c r="BF2902">
        <v>18</v>
      </c>
      <c r="BG2902">
        <v>114</v>
      </c>
      <c r="BH2902">
        <v>21716</v>
      </c>
      <c r="BI2902">
        <v>3289</v>
      </c>
      <c r="BJ2902">
        <v>2279</v>
      </c>
      <c r="BK2902">
        <v>2362</v>
      </c>
      <c r="BL2902">
        <v>2185</v>
      </c>
      <c r="BM2902">
        <v>22009</v>
      </c>
      <c r="BN2902">
        <v>293</v>
      </c>
      <c r="BO2902">
        <v>9080</v>
      </c>
      <c r="BP2902">
        <v>2814</v>
      </c>
      <c r="BQ2902" s="2">
        <v>12</v>
      </c>
      <c r="BR2902" s="2">
        <v>12</v>
      </c>
      <c r="BS2902" s="2">
        <v>4</v>
      </c>
      <c r="BT2902" s="2">
        <v>8</v>
      </c>
      <c r="BU2902" s="2">
        <v>15</v>
      </c>
      <c r="BV2902" s="2">
        <v>4</v>
      </c>
      <c r="BW2902" s="2">
        <v>31</v>
      </c>
      <c r="BX2902" s="2">
        <v>3</v>
      </c>
      <c r="BY2902" s="2">
        <v>17</v>
      </c>
      <c r="BZ2902" s="2">
        <v>13</v>
      </c>
      <c r="CA2902" s="2">
        <v>15</v>
      </c>
      <c r="CB2902" s="2">
        <v>5</v>
      </c>
      <c r="CC2902" s="2">
        <v>12</v>
      </c>
      <c r="CD2902" s="2">
        <v>2</v>
      </c>
      <c r="CE2902">
        <v>55.725828921705201</v>
      </c>
      <c r="CF2902">
        <v>2177017007.21875</v>
      </c>
      <c r="CG2902">
        <v>213436.302672124</v>
      </c>
      <c r="CH2902" s="2">
        <f t="shared" si="183"/>
        <v>42.40689414936314</v>
      </c>
      <c r="CI2902" t="str">
        <f t="shared" si="180"/>
        <v>Virginia</v>
      </c>
      <c r="CJ2902" t="str">
        <f t="shared" si="181"/>
        <v>Scott</v>
      </c>
      <c r="CK2902" t="str">
        <f t="shared" si="182"/>
        <v>VA</v>
      </c>
      <c r="CL2902" t="str">
        <f>IF(Table1[[#This Row],[3 Day Avg]]&lt;=25,"Green","Red")</f>
        <v>Red</v>
      </c>
    </row>
    <row r="2903" spans="1:90" x14ac:dyDescent="0.25">
      <c r="A2903">
        <v>2902</v>
      </c>
      <c r="B2903" t="s">
        <v>4843</v>
      </c>
      <c r="C2903" t="s">
        <v>4719</v>
      </c>
      <c r="D2903" t="s">
        <v>4720</v>
      </c>
      <c r="E2903">
        <v>51</v>
      </c>
      <c r="F2903">
        <v>51171</v>
      </c>
      <c r="G2903">
        <v>4.4927536231884098</v>
      </c>
      <c r="H2903">
        <v>3172.63</v>
      </c>
      <c r="I2903">
        <v>142.53856587810699</v>
      </c>
      <c r="J2903">
        <v>10.4</v>
      </c>
      <c r="K2903">
        <v>2.8</v>
      </c>
      <c r="L2903">
        <v>76.147400000000005</v>
      </c>
      <c r="M2903">
        <v>1.71991421620568</v>
      </c>
      <c r="N2903" s="1">
        <v>44165.342210648145</v>
      </c>
      <c r="O2903" t="s">
        <v>87</v>
      </c>
      <c r="P2903" s="1">
        <v>43921.06287037037</v>
      </c>
      <c r="Q2903" t="s">
        <v>4723</v>
      </c>
      <c r="R2903" t="s">
        <v>4844</v>
      </c>
      <c r="S2903" t="s">
        <v>90</v>
      </c>
      <c r="T2903">
        <v>1380</v>
      </c>
      <c r="U2903">
        <v>62</v>
      </c>
      <c r="V2903">
        <v>1116</v>
      </c>
      <c r="W2903">
        <v>1206</v>
      </c>
      <c r="X2903">
        <v>1616</v>
      </c>
      <c r="Y2903">
        <v>2014</v>
      </c>
      <c r="Z2903">
        <v>3066</v>
      </c>
      <c r="AA2903">
        <v>25</v>
      </c>
      <c r="AB2903">
        <v>25</v>
      </c>
      <c r="AC2903">
        <v>4</v>
      </c>
      <c r="AD2903">
        <v>2</v>
      </c>
      <c r="AE2903">
        <v>43497</v>
      </c>
      <c r="AF2903">
        <v>4479</v>
      </c>
      <c r="AG2903">
        <v>627</v>
      </c>
      <c r="AH2903">
        <v>55283</v>
      </c>
      <c r="AI2903">
        <v>0</v>
      </c>
      <c r="AJ2903">
        <v>0</v>
      </c>
      <c r="AK2903">
        <v>235942</v>
      </c>
      <c r="AL2903">
        <v>4058</v>
      </c>
      <c r="AM2903">
        <v>0</v>
      </c>
      <c r="AN2903">
        <v>3335840</v>
      </c>
      <c r="AO2903">
        <v>9018</v>
      </c>
      <c r="AP2903">
        <v>19</v>
      </c>
      <c r="AQ2903">
        <v>0</v>
      </c>
      <c r="AR2903">
        <v>43045</v>
      </c>
      <c r="AS2903">
        <v>37872</v>
      </c>
      <c r="AT2903">
        <v>810</v>
      </c>
      <c r="AU2903">
        <v>38</v>
      </c>
      <c r="AV2903">
        <v>352</v>
      </c>
      <c r="AW2903">
        <v>0</v>
      </c>
      <c r="AX2903">
        <v>41</v>
      </c>
      <c r="AY2903">
        <v>913</v>
      </c>
      <c r="AZ2903">
        <v>3019</v>
      </c>
      <c r="BA2903">
        <v>40424</v>
      </c>
      <c r="BB2903">
        <v>841</v>
      </c>
      <c r="BC2903">
        <v>38</v>
      </c>
      <c r="BD2903">
        <v>367</v>
      </c>
      <c r="BE2903">
        <v>0</v>
      </c>
      <c r="BF2903">
        <v>369</v>
      </c>
      <c r="BG2903">
        <v>1006</v>
      </c>
      <c r="BH2903">
        <v>40026</v>
      </c>
      <c r="BI2903">
        <v>7534</v>
      </c>
      <c r="BJ2903">
        <v>4746</v>
      </c>
      <c r="BK2903">
        <v>4736</v>
      </c>
      <c r="BL2903">
        <v>3938</v>
      </c>
      <c r="BM2903">
        <v>43045</v>
      </c>
      <c r="BN2903">
        <v>3019</v>
      </c>
      <c r="BO2903">
        <v>17011</v>
      </c>
      <c r="BP2903">
        <v>5080</v>
      </c>
      <c r="BQ2903" s="2">
        <v>19</v>
      </c>
      <c r="BR2903" s="2">
        <v>25</v>
      </c>
      <c r="BS2903" s="2">
        <v>4</v>
      </c>
      <c r="BT2903" s="2">
        <v>14</v>
      </c>
      <c r="BU2903" s="2">
        <v>7</v>
      </c>
      <c r="BV2903" s="2">
        <v>7</v>
      </c>
      <c r="BW2903" s="2">
        <v>20</v>
      </c>
      <c r="BX2903" s="2">
        <v>5</v>
      </c>
      <c r="BY2903" s="2">
        <v>11</v>
      </c>
      <c r="BZ2903" s="2">
        <v>17</v>
      </c>
      <c r="CA2903" s="2">
        <v>26</v>
      </c>
      <c r="CB2903" s="2">
        <v>26</v>
      </c>
      <c r="CC2903" s="2">
        <v>20</v>
      </c>
      <c r="CD2903" s="2">
        <v>7</v>
      </c>
      <c r="CE2903">
        <v>43.681173414258502</v>
      </c>
      <c r="CF2903">
        <v>2188345687.125</v>
      </c>
      <c r="CG2903">
        <v>258296.913037402</v>
      </c>
      <c r="CH2903" s="2">
        <f t="shared" si="183"/>
        <v>37.170403066558251</v>
      </c>
      <c r="CI2903" t="str">
        <f t="shared" si="180"/>
        <v>Virginia</v>
      </c>
      <c r="CJ2903" t="str">
        <f t="shared" si="181"/>
        <v>Shenandoah</v>
      </c>
      <c r="CK2903" t="str">
        <f t="shared" si="182"/>
        <v>VA</v>
      </c>
      <c r="CL2903" t="str">
        <f>IF(Table1[[#This Row],[3 Day Avg]]&lt;=25,"Green","Red")</f>
        <v>Red</v>
      </c>
    </row>
    <row r="2904" spans="1:90" x14ac:dyDescent="0.25">
      <c r="A2904">
        <v>2903</v>
      </c>
      <c r="B2904" t="s">
        <v>4845</v>
      </c>
      <c r="C2904" t="s">
        <v>4719</v>
      </c>
      <c r="D2904" t="s">
        <v>4720</v>
      </c>
      <c r="E2904">
        <v>51</v>
      </c>
      <c r="F2904">
        <v>51173</v>
      </c>
      <c r="G2904">
        <v>3.3751205400192901</v>
      </c>
      <c r="H2904">
        <v>3403.12</v>
      </c>
      <c r="I2904">
        <v>114.859543187188</v>
      </c>
      <c r="J2904">
        <v>20.399999999999999</v>
      </c>
      <c r="K2904">
        <v>4</v>
      </c>
      <c r="L2904">
        <v>56.435299999999998</v>
      </c>
      <c r="M2904">
        <v>1.71991421620568</v>
      </c>
      <c r="N2904" s="1">
        <v>44165.342210648145</v>
      </c>
      <c r="O2904" t="s">
        <v>87</v>
      </c>
      <c r="P2904" s="1">
        <v>43921.060763888891</v>
      </c>
      <c r="Q2904" t="s">
        <v>4723</v>
      </c>
      <c r="R2904" t="s">
        <v>4846</v>
      </c>
      <c r="S2904" t="s">
        <v>90</v>
      </c>
      <c r="T2904">
        <v>1037</v>
      </c>
      <c r="U2904">
        <v>35</v>
      </c>
      <c r="V2904">
        <v>723</v>
      </c>
      <c r="W2904">
        <v>907</v>
      </c>
      <c r="X2904">
        <v>1262</v>
      </c>
      <c r="Y2904">
        <v>1746</v>
      </c>
      <c r="Z2904">
        <v>1865</v>
      </c>
      <c r="AA2904">
        <v>153</v>
      </c>
      <c r="AB2904">
        <v>139</v>
      </c>
      <c r="AC2904">
        <v>4</v>
      </c>
      <c r="AD2904">
        <v>2</v>
      </c>
      <c r="AE2904">
        <v>30472</v>
      </c>
      <c r="AF2904">
        <v>6059</v>
      </c>
      <c r="AG2904">
        <v>545</v>
      </c>
      <c r="AH2904">
        <v>40972</v>
      </c>
      <c r="AI2904">
        <v>0</v>
      </c>
      <c r="AJ2904">
        <v>0</v>
      </c>
      <c r="AK2904">
        <v>235942</v>
      </c>
      <c r="AL2904">
        <v>4058</v>
      </c>
      <c r="AM2904">
        <v>0</v>
      </c>
      <c r="AN2904">
        <v>3335840</v>
      </c>
      <c r="AO2904">
        <v>6503</v>
      </c>
      <c r="AP2904">
        <v>1</v>
      </c>
      <c r="AQ2904">
        <v>0</v>
      </c>
      <c r="AR2904">
        <v>31059</v>
      </c>
      <c r="AS2904">
        <v>29243</v>
      </c>
      <c r="AT2904">
        <v>714</v>
      </c>
      <c r="AU2904">
        <v>0</v>
      </c>
      <c r="AV2904">
        <v>141</v>
      </c>
      <c r="AW2904">
        <v>36</v>
      </c>
      <c r="AX2904">
        <v>0</v>
      </c>
      <c r="AY2904">
        <v>297</v>
      </c>
      <c r="AZ2904">
        <v>628</v>
      </c>
      <c r="BA2904">
        <v>29708</v>
      </c>
      <c r="BB2904">
        <v>742</v>
      </c>
      <c r="BC2904">
        <v>11</v>
      </c>
      <c r="BD2904">
        <v>141</v>
      </c>
      <c r="BE2904">
        <v>36</v>
      </c>
      <c r="BF2904">
        <v>59</v>
      </c>
      <c r="BG2904">
        <v>362</v>
      </c>
      <c r="BH2904">
        <v>30431</v>
      </c>
      <c r="BI2904">
        <v>4972</v>
      </c>
      <c r="BJ2904">
        <v>3418</v>
      </c>
      <c r="BK2904">
        <v>3538</v>
      </c>
      <c r="BL2904">
        <v>2892</v>
      </c>
      <c r="BM2904">
        <v>31059</v>
      </c>
      <c r="BN2904">
        <v>628</v>
      </c>
      <c r="BO2904">
        <v>12628</v>
      </c>
      <c r="BP2904">
        <v>3611</v>
      </c>
      <c r="BQ2904" s="2">
        <v>1</v>
      </c>
      <c r="BR2904" s="2">
        <v>20</v>
      </c>
      <c r="BS2904" s="2">
        <v>0</v>
      </c>
      <c r="BT2904" s="2">
        <v>20</v>
      </c>
      <c r="BU2904" s="2">
        <v>26</v>
      </c>
      <c r="BV2904" s="2">
        <v>19</v>
      </c>
      <c r="BW2904" s="2">
        <v>22</v>
      </c>
      <c r="BX2904" s="2">
        <v>13</v>
      </c>
      <c r="BY2904" s="2">
        <v>18</v>
      </c>
      <c r="BZ2904" s="2">
        <v>11</v>
      </c>
      <c r="CA2904" s="2">
        <v>17</v>
      </c>
      <c r="CB2904" s="2">
        <v>21</v>
      </c>
      <c r="CC2904" s="2">
        <v>17</v>
      </c>
      <c r="CD2904" s="2">
        <v>8</v>
      </c>
      <c r="CE2904">
        <v>3.2817012339196601</v>
      </c>
      <c r="CF2904">
        <v>1833786712.3867199</v>
      </c>
      <c r="CG2904">
        <v>201735.844454659</v>
      </c>
      <c r="CH2904" s="2">
        <f t="shared" si="183"/>
        <v>22.537750732476898</v>
      </c>
      <c r="CI2904" t="str">
        <f t="shared" si="180"/>
        <v>Virginia</v>
      </c>
      <c r="CJ2904" t="str">
        <f t="shared" si="181"/>
        <v>Smyth</v>
      </c>
      <c r="CK2904" t="str">
        <f t="shared" si="182"/>
        <v>VA</v>
      </c>
      <c r="CL2904" t="str">
        <f>IF(Table1[[#This Row],[3 Day Avg]]&lt;=25,"Green","Red")</f>
        <v>Green</v>
      </c>
    </row>
    <row r="2905" spans="1:90" x14ac:dyDescent="0.25">
      <c r="A2905">
        <v>2904</v>
      </c>
      <c r="B2905" t="s">
        <v>4847</v>
      </c>
      <c r="C2905" t="s">
        <v>4719</v>
      </c>
      <c r="D2905" t="s">
        <v>4720</v>
      </c>
      <c r="E2905">
        <v>51</v>
      </c>
      <c r="F2905">
        <v>51175</v>
      </c>
      <c r="G2905">
        <v>4.0485829959514197</v>
      </c>
      <c r="H2905">
        <v>5618.11</v>
      </c>
      <c r="I2905">
        <v>227.453656317525</v>
      </c>
      <c r="J2905">
        <v>14.7</v>
      </c>
      <c r="K2905">
        <v>2.8</v>
      </c>
      <c r="L2905">
        <v>72.646000000000001</v>
      </c>
      <c r="M2905">
        <v>0</v>
      </c>
      <c r="N2905" s="1">
        <v>44165.342210648145</v>
      </c>
      <c r="O2905" t="s">
        <v>87</v>
      </c>
      <c r="P2905" s="1">
        <v>43921.060763888891</v>
      </c>
      <c r="Q2905" t="s">
        <v>4723</v>
      </c>
      <c r="R2905" t="s">
        <v>4848</v>
      </c>
      <c r="S2905" t="s">
        <v>90</v>
      </c>
      <c r="T2905">
        <v>988</v>
      </c>
      <c r="U2905">
        <v>40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17586</v>
      </c>
      <c r="AF2905">
        <v>2350</v>
      </c>
      <c r="AG2905">
        <v>252</v>
      </c>
      <c r="AH2905">
        <v>52741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3335840</v>
      </c>
      <c r="AO2905">
        <v>0</v>
      </c>
      <c r="AP2905">
        <v>3</v>
      </c>
      <c r="AQ2905">
        <v>0</v>
      </c>
      <c r="AR2905">
        <v>17939</v>
      </c>
      <c r="AS2905">
        <v>10934</v>
      </c>
      <c r="AT2905">
        <v>5888</v>
      </c>
      <c r="AU2905">
        <v>69</v>
      </c>
      <c r="AV2905">
        <v>38</v>
      </c>
      <c r="AW2905">
        <v>0</v>
      </c>
      <c r="AX2905">
        <v>35</v>
      </c>
      <c r="AY2905">
        <v>698</v>
      </c>
      <c r="AZ2905">
        <v>277</v>
      </c>
      <c r="BA2905">
        <v>11135</v>
      </c>
      <c r="BB2905">
        <v>5937</v>
      </c>
      <c r="BC2905">
        <v>69</v>
      </c>
      <c r="BD2905">
        <v>38</v>
      </c>
      <c r="BE2905">
        <v>0</v>
      </c>
      <c r="BF2905">
        <v>58</v>
      </c>
      <c r="BG2905">
        <v>702</v>
      </c>
      <c r="BH2905">
        <v>17662</v>
      </c>
      <c r="BI2905">
        <v>2795</v>
      </c>
      <c r="BJ2905">
        <v>1961</v>
      </c>
      <c r="BK2905">
        <v>1720</v>
      </c>
      <c r="BL2905">
        <v>1410</v>
      </c>
      <c r="BM2905">
        <v>17939</v>
      </c>
      <c r="BN2905">
        <v>277</v>
      </c>
      <c r="BO2905">
        <v>8092</v>
      </c>
      <c r="BP2905">
        <v>1961</v>
      </c>
      <c r="BQ2905" s="2">
        <v>3</v>
      </c>
      <c r="BR2905" s="2">
        <v>2</v>
      </c>
      <c r="BS2905" s="2">
        <v>2</v>
      </c>
      <c r="BT2905" s="2">
        <v>4</v>
      </c>
      <c r="BU2905" s="2">
        <v>1</v>
      </c>
      <c r="BV2905" s="2">
        <v>6</v>
      </c>
      <c r="BW2905" s="2">
        <v>4</v>
      </c>
      <c r="BX2905" s="2">
        <v>2</v>
      </c>
      <c r="BY2905" s="2">
        <v>2</v>
      </c>
      <c r="BZ2905" s="2">
        <v>3</v>
      </c>
      <c r="CA2905" s="2">
        <v>2</v>
      </c>
      <c r="CB2905" s="2">
        <v>2</v>
      </c>
      <c r="CC2905" s="2">
        <v>2</v>
      </c>
      <c r="CD2905" s="2">
        <v>1</v>
      </c>
      <c r="CE2905">
        <v>17.059024223814401</v>
      </c>
      <c r="CF2905">
        <v>2433241766.1328101</v>
      </c>
      <c r="CG2905">
        <v>289073.28414386697</v>
      </c>
      <c r="CH2905" s="2">
        <f t="shared" si="183"/>
        <v>13.007042384376684</v>
      </c>
      <c r="CI2905" t="str">
        <f t="shared" si="180"/>
        <v>Virginia</v>
      </c>
      <c r="CJ2905" t="str">
        <f t="shared" si="181"/>
        <v>Southampton</v>
      </c>
      <c r="CK2905" t="str">
        <f t="shared" si="182"/>
        <v>VA</v>
      </c>
      <c r="CL2905" t="str">
        <f>IF(Table1[[#This Row],[3 Day Avg]]&lt;=25,"Green","Red")</f>
        <v>Green</v>
      </c>
    </row>
    <row r="2906" spans="1:90" x14ac:dyDescent="0.25">
      <c r="A2906">
        <v>2905</v>
      </c>
      <c r="B2906" t="s">
        <v>4849</v>
      </c>
      <c r="C2906" t="s">
        <v>4719</v>
      </c>
      <c r="D2906" t="s">
        <v>4720</v>
      </c>
      <c r="E2906">
        <v>51</v>
      </c>
      <c r="F2906">
        <v>51177</v>
      </c>
      <c r="G2906">
        <v>1.8430251032729601</v>
      </c>
      <c r="H2906">
        <v>2344.34</v>
      </c>
      <c r="I2906">
        <v>43.206841579880503</v>
      </c>
      <c r="J2906">
        <v>7.5</v>
      </c>
      <c r="K2906">
        <v>3</v>
      </c>
      <c r="L2906">
        <v>119.41459999999999</v>
      </c>
      <c r="M2906">
        <v>1.71991421620568</v>
      </c>
      <c r="N2906" s="1">
        <v>44165.342210648145</v>
      </c>
      <c r="O2906" t="s">
        <v>87</v>
      </c>
      <c r="P2906" s="1">
        <v>43921.060763888891</v>
      </c>
      <c r="Q2906" t="s">
        <v>4723</v>
      </c>
      <c r="R2906" t="s">
        <v>4850</v>
      </c>
      <c r="S2906" t="s">
        <v>90</v>
      </c>
      <c r="T2906">
        <v>3147</v>
      </c>
      <c r="U2906">
        <v>58</v>
      </c>
      <c r="V2906">
        <v>1713</v>
      </c>
      <c r="W2906">
        <v>2029</v>
      </c>
      <c r="X2906">
        <v>2754</v>
      </c>
      <c r="Y2906">
        <v>4356</v>
      </c>
      <c r="Z2906">
        <v>6532</v>
      </c>
      <c r="AA2906">
        <v>133</v>
      </c>
      <c r="AB2906">
        <v>105</v>
      </c>
      <c r="AC2906">
        <v>12</v>
      </c>
      <c r="AD2906">
        <v>4</v>
      </c>
      <c r="AE2906">
        <v>134238</v>
      </c>
      <c r="AF2906">
        <v>10061</v>
      </c>
      <c r="AG2906">
        <v>2006</v>
      </c>
      <c r="AH2906">
        <v>86695</v>
      </c>
      <c r="AI2906">
        <v>0</v>
      </c>
      <c r="AJ2906">
        <v>0</v>
      </c>
      <c r="AK2906">
        <v>235942</v>
      </c>
      <c r="AL2906">
        <v>4058</v>
      </c>
      <c r="AM2906">
        <v>0</v>
      </c>
      <c r="AN2906">
        <v>3335840</v>
      </c>
      <c r="AO2906">
        <v>17384</v>
      </c>
      <c r="AP2906">
        <v>38</v>
      </c>
      <c r="AQ2906">
        <v>0</v>
      </c>
      <c r="AR2906">
        <v>131412</v>
      </c>
      <c r="AS2906">
        <v>90393</v>
      </c>
      <c r="AT2906">
        <v>20564</v>
      </c>
      <c r="AU2906">
        <v>350</v>
      </c>
      <c r="AV2906">
        <v>3317</v>
      </c>
      <c r="AW2906">
        <v>131</v>
      </c>
      <c r="AX2906">
        <v>433</v>
      </c>
      <c r="AY2906">
        <v>3916</v>
      </c>
      <c r="AZ2906">
        <v>12308</v>
      </c>
      <c r="BA2906">
        <v>95095</v>
      </c>
      <c r="BB2906">
        <v>21165</v>
      </c>
      <c r="BC2906">
        <v>579</v>
      </c>
      <c r="BD2906">
        <v>3343</v>
      </c>
      <c r="BE2906">
        <v>131</v>
      </c>
      <c r="BF2906">
        <v>5856</v>
      </c>
      <c r="BG2906">
        <v>5243</v>
      </c>
      <c r="BH2906">
        <v>119104</v>
      </c>
      <c r="BI2906">
        <v>27021</v>
      </c>
      <c r="BJ2906">
        <v>17371</v>
      </c>
      <c r="BK2906">
        <v>16295</v>
      </c>
      <c r="BL2906">
        <v>6496</v>
      </c>
      <c r="BM2906">
        <v>131412</v>
      </c>
      <c r="BN2906">
        <v>12308</v>
      </c>
      <c r="BO2906">
        <v>53341</v>
      </c>
      <c r="BP2906">
        <v>10888</v>
      </c>
      <c r="BQ2906" s="2">
        <v>38</v>
      </c>
      <c r="BR2906" s="2">
        <v>42</v>
      </c>
      <c r="BS2906" s="2">
        <v>17</v>
      </c>
      <c r="BT2906" s="2">
        <v>36</v>
      </c>
      <c r="BU2906" s="2">
        <v>19</v>
      </c>
      <c r="BV2906" s="2">
        <v>28</v>
      </c>
      <c r="BW2906" s="2">
        <v>51</v>
      </c>
      <c r="BX2906" s="2">
        <v>25</v>
      </c>
      <c r="BY2906" s="2">
        <v>31</v>
      </c>
      <c r="BZ2906" s="2">
        <v>35</v>
      </c>
      <c r="CA2906" s="2">
        <v>18</v>
      </c>
      <c r="CB2906" s="2">
        <v>16</v>
      </c>
      <c r="CC2906" s="2">
        <v>21</v>
      </c>
      <c r="CD2906" s="2">
        <v>40</v>
      </c>
      <c r="CE2906">
        <v>28.307930690266499</v>
      </c>
      <c r="CF2906">
        <v>1741419770.5976601</v>
      </c>
      <c r="CG2906">
        <v>216271.88901950399</v>
      </c>
      <c r="CH2906" s="2">
        <f t="shared" si="183"/>
        <v>24.604551588388684</v>
      </c>
      <c r="CI2906" t="str">
        <f t="shared" si="180"/>
        <v>Virginia</v>
      </c>
      <c r="CJ2906" t="str">
        <f t="shared" si="181"/>
        <v>Spotsylvania</v>
      </c>
      <c r="CK2906" t="str">
        <f t="shared" si="182"/>
        <v>VA</v>
      </c>
      <c r="CL2906" t="str">
        <f>IF(Table1[[#This Row],[3 Day Avg]]&lt;=25,"Green","Red")</f>
        <v>Green</v>
      </c>
    </row>
    <row r="2907" spans="1:90" x14ac:dyDescent="0.25">
      <c r="A2907">
        <v>2906</v>
      </c>
      <c r="B2907" t="s">
        <v>1794</v>
      </c>
      <c r="C2907" t="s">
        <v>4719</v>
      </c>
      <c r="D2907" t="s">
        <v>4720</v>
      </c>
      <c r="E2907">
        <v>51</v>
      </c>
      <c r="F2907">
        <v>51179</v>
      </c>
      <c r="G2907">
        <v>0.66848982072318397</v>
      </c>
      <c r="H2907">
        <v>2194.59</v>
      </c>
      <c r="I2907">
        <v>14.6705788210189</v>
      </c>
      <c r="J2907">
        <v>5.4</v>
      </c>
      <c r="K2907">
        <v>3</v>
      </c>
      <c r="L2907">
        <v>149.34020000000001</v>
      </c>
      <c r="M2907">
        <v>1.71991421620568</v>
      </c>
      <c r="N2907" s="1">
        <v>44165.342210648145</v>
      </c>
      <c r="O2907" t="s">
        <v>87</v>
      </c>
      <c r="P2907" s="1">
        <v>43921.060763888891</v>
      </c>
      <c r="Q2907" t="s">
        <v>4723</v>
      </c>
      <c r="R2907" t="s">
        <v>4851</v>
      </c>
      <c r="S2907" t="s">
        <v>90</v>
      </c>
      <c r="T2907">
        <v>3291</v>
      </c>
      <c r="U2907">
        <v>22</v>
      </c>
      <c r="V2907">
        <v>1250</v>
      </c>
      <c r="W2907">
        <v>1403</v>
      </c>
      <c r="X2907">
        <v>2275</v>
      </c>
      <c r="Y2907">
        <v>3595</v>
      </c>
      <c r="Z2907">
        <v>5563</v>
      </c>
      <c r="AA2907">
        <v>100</v>
      </c>
      <c r="AB2907">
        <v>90</v>
      </c>
      <c r="AC2907">
        <v>4</v>
      </c>
      <c r="AD2907">
        <v>3</v>
      </c>
      <c r="AE2907">
        <v>149960</v>
      </c>
      <c r="AF2907">
        <v>7822</v>
      </c>
      <c r="AG2907">
        <v>2070</v>
      </c>
      <c r="AH2907">
        <v>108421</v>
      </c>
      <c r="AI2907">
        <v>0</v>
      </c>
      <c r="AJ2907">
        <v>0</v>
      </c>
      <c r="AK2907">
        <v>235942</v>
      </c>
      <c r="AL2907">
        <v>4058</v>
      </c>
      <c r="AM2907">
        <v>0</v>
      </c>
      <c r="AN2907">
        <v>3335840</v>
      </c>
      <c r="AO2907">
        <v>14086</v>
      </c>
      <c r="AP2907">
        <v>12</v>
      </c>
      <c r="AQ2907">
        <v>0</v>
      </c>
      <c r="AR2907">
        <v>144012</v>
      </c>
      <c r="AS2907">
        <v>90152</v>
      </c>
      <c r="AT2907">
        <v>24073</v>
      </c>
      <c r="AU2907">
        <v>406</v>
      </c>
      <c r="AV2907">
        <v>4691</v>
      </c>
      <c r="AW2907">
        <v>93</v>
      </c>
      <c r="AX2907">
        <v>256</v>
      </c>
      <c r="AY2907">
        <v>6559</v>
      </c>
      <c r="AZ2907">
        <v>17782</v>
      </c>
      <c r="BA2907">
        <v>97930</v>
      </c>
      <c r="BB2907">
        <v>24870</v>
      </c>
      <c r="BC2907">
        <v>414</v>
      </c>
      <c r="BD2907">
        <v>4880</v>
      </c>
      <c r="BE2907">
        <v>93</v>
      </c>
      <c r="BF2907">
        <v>8017</v>
      </c>
      <c r="BG2907">
        <v>7808</v>
      </c>
      <c r="BH2907">
        <v>126230</v>
      </c>
      <c r="BI2907">
        <v>30913</v>
      </c>
      <c r="BJ2907">
        <v>21293</v>
      </c>
      <c r="BK2907">
        <v>19101</v>
      </c>
      <c r="BL2907">
        <v>4928</v>
      </c>
      <c r="BM2907">
        <v>144012</v>
      </c>
      <c r="BN2907">
        <v>17782</v>
      </c>
      <c r="BO2907">
        <v>58619</v>
      </c>
      <c r="BP2907">
        <v>9158</v>
      </c>
      <c r="BQ2907" s="2">
        <v>12</v>
      </c>
      <c r="BR2907" s="2">
        <v>64</v>
      </c>
      <c r="BS2907" s="2">
        <v>36</v>
      </c>
      <c r="BT2907" s="2">
        <v>45</v>
      </c>
      <c r="BU2907" s="2">
        <v>36</v>
      </c>
      <c r="BV2907" s="2">
        <v>44</v>
      </c>
      <c r="BW2907" s="2">
        <v>64</v>
      </c>
      <c r="BX2907" s="2">
        <v>30</v>
      </c>
      <c r="BY2907" s="2">
        <v>38</v>
      </c>
      <c r="BZ2907" s="2">
        <v>31</v>
      </c>
      <c r="CA2907" s="2">
        <v>40</v>
      </c>
      <c r="CB2907" s="2">
        <v>27</v>
      </c>
      <c r="CC2907" s="2">
        <v>26</v>
      </c>
      <c r="CD2907" s="2">
        <v>55</v>
      </c>
      <c r="CE2907">
        <v>8.0021339023739699</v>
      </c>
      <c r="CF2907">
        <v>1156753785.9335899</v>
      </c>
      <c r="CG2907">
        <v>226337.89075493201</v>
      </c>
      <c r="CH2907" s="2">
        <f t="shared" si="183"/>
        <v>25.923765612124917</v>
      </c>
      <c r="CI2907" t="str">
        <f t="shared" si="180"/>
        <v>Virginia</v>
      </c>
      <c r="CJ2907" t="str">
        <f t="shared" si="181"/>
        <v>Stafford</v>
      </c>
      <c r="CK2907" t="str">
        <f t="shared" si="182"/>
        <v>VA</v>
      </c>
      <c r="CL2907" t="str">
        <f>IF(Table1[[#This Row],[3 Day Avg]]&lt;=25,"Green","Red")</f>
        <v>Red</v>
      </c>
    </row>
    <row r="2908" spans="1:90" x14ac:dyDescent="0.25">
      <c r="A2908">
        <v>2907</v>
      </c>
      <c r="B2908" t="s">
        <v>3390</v>
      </c>
      <c r="C2908" t="s">
        <v>4719</v>
      </c>
      <c r="D2908" t="s">
        <v>4720</v>
      </c>
      <c r="E2908">
        <v>51</v>
      </c>
      <c r="F2908">
        <v>51181</v>
      </c>
      <c r="G2908">
        <v>2.9239766081871301</v>
      </c>
      <c r="H2908">
        <v>2641.33</v>
      </c>
      <c r="I2908">
        <v>77.232004942848306</v>
      </c>
      <c r="J2908">
        <v>12.9</v>
      </c>
      <c r="K2908">
        <v>3.5</v>
      </c>
      <c r="L2908">
        <v>75.293400000000005</v>
      </c>
      <c r="M2908">
        <v>0</v>
      </c>
      <c r="N2908" s="1">
        <v>44165.342210648145</v>
      </c>
      <c r="O2908" t="s">
        <v>87</v>
      </c>
      <c r="P2908" s="1">
        <v>43921.060763888891</v>
      </c>
      <c r="Q2908" t="s">
        <v>4723</v>
      </c>
      <c r="R2908" t="s">
        <v>4852</v>
      </c>
      <c r="S2908" t="s">
        <v>90</v>
      </c>
      <c r="T2908">
        <v>171</v>
      </c>
      <c r="U2908">
        <v>5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6474</v>
      </c>
      <c r="AF2908">
        <v>831</v>
      </c>
      <c r="AG2908">
        <v>129</v>
      </c>
      <c r="AH2908">
        <v>54663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3335840</v>
      </c>
      <c r="AO2908">
        <v>0</v>
      </c>
      <c r="AP2908">
        <v>0</v>
      </c>
      <c r="AQ2908">
        <v>0</v>
      </c>
      <c r="AR2908">
        <v>6600</v>
      </c>
      <c r="AS2908">
        <v>3457</v>
      </c>
      <c r="AT2908">
        <v>2983</v>
      </c>
      <c r="AU2908">
        <v>2</v>
      </c>
      <c r="AV2908">
        <v>10</v>
      </c>
      <c r="AW2908">
        <v>0</v>
      </c>
      <c r="AX2908">
        <v>8</v>
      </c>
      <c r="AY2908">
        <v>90</v>
      </c>
      <c r="AZ2908">
        <v>50</v>
      </c>
      <c r="BA2908">
        <v>3487</v>
      </c>
      <c r="BB2908">
        <v>2983</v>
      </c>
      <c r="BC2908">
        <v>2</v>
      </c>
      <c r="BD2908">
        <v>10</v>
      </c>
      <c r="BE2908">
        <v>0</v>
      </c>
      <c r="BF2908">
        <v>14</v>
      </c>
      <c r="BG2908">
        <v>104</v>
      </c>
      <c r="BH2908">
        <v>6550</v>
      </c>
      <c r="BI2908">
        <v>936</v>
      </c>
      <c r="BJ2908">
        <v>815</v>
      </c>
      <c r="BK2908">
        <v>573</v>
      </c>
      <c r="BL2908">
        <v>534</v>
      </c>
      <c r="BM2908">
        <v>6600</v>
      </c>
      <c r="BN2908">
        <v>50</v>
      </c>
      <c r="BO2908">
        <v>2912</v>
      </c>
      <c r="BP2908">
        <v>830</v>
      </c>
      <c r="BQ2908" s="2">
        <v>0</v>
      </c>
      <c r="BR2908" s="2">
        <v>0</v>
      </c>
      <c r="BS2908" s="2">
        <v>1</v>
      </c>
      <c r="BT2908" s="2">
        <v>3</v>
      </c>
      <c r="BU2908" s="2">
        <v>1</v>
      </c>
      <c r="BV2908" s="2">
        <v>2</v>
      </c>
      <c r="BW2908" s="2">
        <v>6</v>
      </c>
      <c r="BX2908" s="2">
        <v>2</v>
      </c>
      <c r="BY2908" s="2">
        <v>2</v>
      </c>
      <c r="BZ2908" s="2">
        <v>0</v>
      </c>
      <c r="CA2908" s="2">
        <v>1</v>
      </c>
      <c r="CB2908" s="2">
        <v>2</v>
      </c>
      <c r="CC2908" s="2">
        <v>1</v>
      </c>
      <c r="CD2908" s="2">
        <v>0</v>
      </c>
      <c r="CE2908">
        <v>0</v>
      </c>
      <c r="CF2908">
        <v>1150038622.2539101</v>
      </c>
      <c r="CG2908">
        <v>193193.45179265901</v>
      </c>
      <c r="CH2908" s="2">
        <f t="shared" si="183"/>
        <v>5.0505050505050502</v>
      </c>
      <c r="CI2908" t="str">
        <f t="shared" si="180"/>
        <v>Virginia</v>
      </c>
      <c r="CJ2908" t="str">
        <f t="shared" si="181"/>
        <v>Surry</v>
      </c>
      <c r="CK2908" t="str">
        <f t="shared" si="182"/>
        <v>VA</v>
      </c>
      <c r="CL2908" t="str">
        <f>IF(Table1[[#This Row],[3 Day Avg]]&lt;=25,"Green","Red")</f>
        <v>Green</v>
      </c>
    </row>
    <row r="2909" spans="1:90" x14ac:dyDescent="0.25">
      <c r="A2909">
        <v>2908</v>
      </c>
      <c r="B2909" t="s">
        <v>720</v>
      </c>
      <c r="C2909" t="s">
        <v>4719</v>
      </c>
      <c r="D2909" t="s">
        <v>4720</v>
      </c>
      <c r="E2909">
        <v>51</v>
      </c>
      <c r="F2909">
        <v>51183</v>
      </c>
      <c r="G2909">
        <v>1.9461077844311401</v>
      </c>
      <c r="H2909">
        <v>5944.65</v>
      </c>
      <c r="I2909">
        <v>115.689240900596</v>
      </c>
      <c r="J2909">
        <v>22.9</v>
      </c>
      <c r="K2909">
        <v>4.9000000000000004</v>
      </c>
      <c r="L2909">
        <v>59.271299999999997</v>
      </c>
      <c r="M2909">
        <v>0</v>
      </c>
      <c r="N2909" s="1">
        <v>44165.342210648145</v>
      </c>
      <c r="O2909" t="s">
        <v>87</v>
      </c>
      <c r="P2909" s="1">
        <v>43921.060763888891</v>
      </c>
      <c r="Q2909" t="s">
        <v>4723</v>
      </c>
      <c r="R2909" t="s">
        <v>4853</v>
      </c>
      <c r="S2909" t="s">
        <v>90</v>
      </c>
      <c r="T2909">
        <v>668</v>
      </c>
      <c r="U2909">
        <v>13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11237</v>
      </c>
      <c r="AF2909">
        <v>1980</v>
      </c>
      <c r="AG2909">
        <v>187</v>
      </c>
      <c r="AH2909">
        <v>43031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3335840</v>
      </c>
      <c r="AO2909">
        <v>0</v>
      </c>
      <c r="AP2909">
        <v>1</v>
      </c>
      <c r="AQ2909">
        <v>0</v>
      </c>
      <c r="AR2909">
        <v>11486</v>
      </c>
      <c r="AS2909">
        <v>4392</v>
      </c>
      <c r="AT2909">
        <v>6432</v>
      </c>
      <c r="AU2909">
        <v>31</v>
      </c>
      <c r="AV2909">
        <v>50</v>
      </c>
      <c r="AW2909">
        <v>4</v>
      </c>
      <c r="AX2909">
        <v>12</v>
      </c>
      <c r="AY2909">
        <v>232</v>
      </c>
      <c r="AZ2909">
        <v>333</v>
      </c>
      <c r="BA2909">
        <v>4537</v>
      </c>
      <c r="BB2909">
        <v>6488</v>
      </c>
      <c r="BC2909">
        <v>31</v>
      </c>
      <c r="BD2909">
        <v>50</v>
      </c>
      <c r="BE2909">
        <v>4</v>
      </c>
      <c r="BF2909">
        <v>87</v>
      </c>
      <c r="BG2909">
        <v>289</v>
      </c>
      <c r="BH2909">
        <v>11153</v>
      </c>
      <c r="BI2909">
        <v>1441</v>
      </c>
      <c r="BJ2909">
        <v>1433</v>
      </c>
      <c r="BK2909">
        <v>1954</v>
      </c>
      <c r="BL2909">
        <v>822</v>
      </c>
      <c r="BM2909">
        <v>11486</v>
      </c>
      <c r="BN2909">
        <v>333</v>
      </c>
      <c r="BO2909">
        <v>4722</v>
      </c>
      <c r="BP2909">
        <v>1114</v>
      </c>
      <c r="BQ2909" s="2">
        <v>1</v>
      </c>
      <c r="BR2909" s="2">
        <v>0</v>
      </c>
      <c r="BS2909" s="2">
        <v>0</v>
      </c>
      <c r="BT2909" s="2">
        <v>2</v>
      </c>
      <c r="BU2909" s="2">
        <v>1</v>
      </c>
      <c r="BV2909" s="2">
        <v>1</v>
      </c>
      <c r="BW2909" s="2">
        <v>2</v>
      </c>
      <c r="BX2909" s="2">
        <v>2</v>
      </c>
      <c r="BY2909" s="2">
        <v>1</v>
      </c>
      <c r="BZ2909" s="2">
        <v>0</v>
      </c>
      <c r="CA2909" s="2">
        <v>1</v>
      </c>
      <c r="CB2909" s="2">
        <v>1</v>
      </c>
      <c r="CC2909" s="2">
        <v>0</v>
      </c>
      <c r="CD2909" s="2">
        <v>2</v>
      </c>
      <c r="CE2909">
        <v>8.8991723769689397</v>
      </c>
      <c r="CF2909">
        <v>2000109433.89063</v>
      </c>
      <c r="CG2909">
        <v>221825.589932717</v>
      </c>
      <c r="CH2909" s="2">
        <f t="shared" si="183"/>
        <v>2.9020836960937952</v>
      </c>
      <c r="CI2909" t="str">
        <f t="shared" si="180"/>
        <v>Virginia</v>
      </c>
      <c r="CJ2909" t="str">
        <f t="shared" si="181"/>
        <v>Sussex</v>
      </c>
      <c r="CK2909" t="str">
        <f t="shared" si="182"/>
        <v>VA</v>
      </c>
      <c r="CL2909" t="str">
        <f>IF(Table1[[#This Row],[3 Day Avg]]&lt;=25,"Green","Red")</f>
        <v>Green</v>
      </c>
    </row>
    <row r="2910" spans="1:90" x14ac:dyDescent="0.25">
      <c r="A2910">
        <v>2909</v>
      </c>
      <c r="B2910" t="s">
        <v>1344</v>
      </c>
      <c r="C2910" t="s">
        <v>4719</v>
      </c>
      <c r="D2910" t="s">
        <v>4720</v>
      </c>
      <c r="E2910">
        <v>51</v>
      </c>
      <c r="F2910">
        <v>51185</v>
      </c>
      <c r="G2910">
        <v>0.66857688634192902</v>
      </c>
      <c r="H2910">
        <v>2562.7199999999998</v>
      </c>
      <c r="I2910">
        <v>17.133765756945301</v>
      </c>
      <c r="J2910">
        <v>18.2</v>
      </c>
      <c r="K2910">
        <v>4.4000000000000004</v>
      </c>
      <c r="L2910">
        <v>57.953200000000002</v>
      </c>
      <c r="M2910">
        <v>1.71991421620568</v>
      </c>
      <c r="N2910" s="1">
        <v>44165.342210648145</v>
      </c>
      <c r="O2910" t="s">
        <v>87</v>
      </c>
      <c r="P2910" s="1">
        <v>43921.060763888891</v>
      </c>
      <c r="Q2910" t="s">
        <v>4723</v>
      </c>
      <c r="R2910" t="s">
        <v>4854</v>
      </c>
      <c r="S2910" t="s">
        <v>90</v>
      </c>
      <c r="T2910">
        <v>1047</v>
      </c>
      <c r="U2910">
        <v>7</v>
      </c>
      <c r="V2910">
        <v>852</v>
      </c>
      <c r="W2910">
        <v>1231</v>
      </c>
      <c r="X2910">
        <v>1508</v>
      </c>
      <c r="Y2910">
        <v>2436</v>
      </c>
      <c r="Z2910">
        <v>2695</v>
      </c>
      <c r="AA2910">
        <v>207</v>
      </c>
      <c r="AB2910">
        <v>207</v>
      </c>
      <c r="AC2910">
        <v>22</v>
      </c>
      <c r="AD2910">
        <v>5</v>
      </c>
      <c r="AE2910">
        <v>40855</v>
      </c>
      <c r="AF2910">
        <v>7104</v>
      </c>
      <c r="AG2910">
        <v>698</v>
      </c>
      <c r="AH2910">
        <v>42074</v>
      </c>
      <c r="AI2910">
        <v>0</v>
      </c>
      <c r="AJ2910">
        <v>0</v>
      </c>
      <c r="AK2910">
        <v>235942</v>
      </c>
      <c r="AL2910">
        <v>4058</v>
      </c>
      <c r="AM2910">
        <v>0</v>
      </c>
      <c r="AN2910">
        <v>3335840</v>
      </c>
      <c r="AO2910">
        <v>8722</v>
      </c>
      <c r="AP2910">
        <v>0</v>
      </c>
      <c r="AQ2910">
        <v>0</v>
      </c>
      <c r="AR2910">
        <v>42080</v>
      </c>
      <c r="AS2910">
        <v>39524</v>
      </c>
      <c r="AT2910">
        <v>1357</v>
      </c>
      <c r="AU2910">
        <v>103</v>
      </c>
      <c r="AV2910">
        <v>272</v>
      </c>
      <c r="AW2910">
        <v>44</v>
      </c>
      <c r="AX2910">
        <v>0</v>
      </c>
      <c r="AY2910">
        <v>371</v>
      </c>
      <c r="AZ2910">
        <v>409</v>
      </c>
      <c r="BA2910">
        <v>39841</v>
      </c>
      <c r="BB2910">
        <v>1367</v>
      </c>
      <c r="BC2910">
        <v>110</v>
      </c>
      <c r="BD2910">
        <v>272</v>
      </c>
      <c r="BE2910">
        <v>44</v>
      </c>
      <c r="BF2910">
        <v>70</v>
      </c>
      <c r="BG2910">
        <v>376</v>
      </c>
      <c r="BH2910">
        <v>41671</v>
      </c>
      <c r="BI2910">
        <v>6652</v>
      </c>
      <c r="BJ2910">
        <v>4709</v>
      </c>
      <c r="BK2910">
        <v>4570</v>
      </c>
      <c r="BL2910">
        <v>3591</v>
      </c>
      <c r="BM2910">
        <v>42080</v>
      </c>
      <c r="BN2910">
        <v>409</v>
      </c>
      <c r="BO2910">
        <v>17427</v>
      </c>
      <c r="BP2910">
        <v>5131</v>
      </c>
      <c r="BQ2910" s="2">
        <v>0</v>
      </c>
      <c r="BR2910" s="2">
        <v>46</v>
      </c>
      <c r="BS2910" s="2">
        <v>16</v>
      </c>
      <c r="BT2910" s="2">
        <v>18</v>
      </c>
      <c r="BU2910" s="2">
        <v>14</v>
      </c>
      <c r="BV2910" s="2">
        <v>21</v>
      </c>
      <c r="BW2910" s="2">
        <v>32</v>
      </c>
      <c r="BX2910" s="2">
        <v>6</v>
      </c>
      <c r="BY2910" s="2">
        <v>16</v>
      </c>
      <c r="BZ2910" s="2">
        <v>32</v>
      </c>
      <c r="CA2910" s="2">
        <v>17</v>
      </c>
      <c r="CB2910" s="2">
        <v>24</v>
      </c>
      <c r="CC2910" s="2">
        <v>28</v>
      </c>
      <c r="CD2910" s="2">
        <v>33</v>
      </c>
      <c r="CE2910">
        <v>0</v>
      </c>
      <c r="CF2910">
        <v>2122990187.0976601</v>
      </c>
      <c r="CG2910">
        <v>260154.636621682</v>
      </c>
      <c r="CH2910" s="2">
        <f t="shared" si="183"/>
        <v>49.112801013941706</v>
      </c>
      <c r="CI2910" t="str">
        <f t="shared" si="180"/>
        <v>Virginia</v>
      </c>
      <c r="CJ2910" t="str">
        <f t="shared" si="181"/>
        <v>Tazewell</v>
      </c>
      <c r="CK2910" t="str">
        <f t="shared" si="182"/>
        <v>VA</v>
      </c>
      <c r="CL2910" t="str">
        <f>IF(Table1[[#This Row],[3 Day Avg]]&lt;=25,"Green","Red")</f>
        <v>Red</v>
      </c>
    </row>
    <row r="2911" spans="1:90" x14ac:dyDescent="0.25">
      <c r="A2911">
        <v>2910</v>
      </c>
      <c r="B2911" t="s">
        <v>1099</v>
      </c>
      <c r="C2911" t="s">
        <v>4719</v>
      </c>
      <c r="D2911" t="s">
        <v>4720</v>
      </c>
      <c r="E2911">
        <v>51</v>
      </c>
      <c r="F2911">
        <v>51187</v>
      </c>
      <c r="G2911">
        <v>3.0915576694411402</v>
      </c>
      <c r="H2911">
        <v>2102.34</v>
      </c>
      <c r="I2911">
        <v>64.995125365597602</v>
      </c>
      <c r="J2911">
        <v>10.3</v>
      </c>
      <c r="K2911">
        <v>3.1</v>
      </c>
      <c r="L2911">
        <v>90.406300000000002</v>
      </c>
      <c r="M2911">
        <v>1.71991421620568</v>
      </c>
      <c r="N2911" s="1">
        <v>44165.342210648145</v>
      </c>
      <c r="O2911" t="s">
        <v>87</v>
      </c>
      <c r="P2911" s="1">
        <v>43921.060763888891</v>
      </c>
      <c r="Q2911" t="s">
        <v>4723</v>
      </c>
      <c r="R2911" t="s">
        <v>4855</v>
      </c>
      <c r="S2911" t="s">
        <v>90</v>
      </c>
      <c r="T2911">
        <v>841</v>
      </c>
      <c r="U2911">
        <v>26</v>
      </c>
      <c r="V2911">
        <v>632</v>
      </c>
      <c r="W2911">
        <v>645</v>
      </c>
      <c r="X2911">
        <v>1053</v>
      </c>
      <c r="Y2911">
        <v>1471</v>
      </c>
      <c r="Z2911">
        <v>2220</v>
      </c>
      <c r="AA2911">
        <v>68</v>
      </c>
      <c r="AB2911">
        <v>46</v>
      </c>
      <c r="AC2911">
        <v>8</v>
      </c>
      <c r="AD2911">
        <v>2</v>
      </c>
      <c r="AE2911">
        <v>40003</v>
      </c>
      <c r="AF2911">
        <v>4026</v>
      </c>
      <c r="AG2911">
        <v>615</v>
      </c>
      <c r="AH2911">
        <v>65635</v>
      </c>
      <c r="AI2911">
        <v>0</v>
      </c>
      <c r="AJ2911">
        <v>0</v>
      </c>
      <c r="AK2911">
        <v>235942</v>
      </c>
      <c r="AL2911">
        <v>4058</v>
      </c>
      <c r="AM2911">
        <v>0</v>
      </c>
      <c r="AN2911">
        <v>3335840</v>
      </c>
      <c r="AO2911">
        <v>6021</v>
      </c>
      <c r="AP2911">
        <v>27</v>
      </c>
      <c r="AQ2911">
        <v>0</v>
      </c>
      <c r="AR2911">
        <v>39449</v>
      </c>
      <c r="AS2911">
        <v>34371</v>
      </c>
      <c r="AT2911">
        <v>1454</v>
      </c>
      <c r="AU2911">
        <v>83</v>
      </c>
      <c r="AV2911">
        <v>417</v>
      </c>
      <c r="AW2911">
        <v>0</v>
      </c>
      <c r="AX2911">
        <v>38</v>
      </c>
      <c r="AY2911">
        <v>1370</v>
      </c>
      <c r="AZ2911">
        <v>1716</v>
      </c>
      <c r="BA2911">
        <v>35447</v>
      </c>
      <c r="BB2911">
        <v>1492</v>
      </c>
      <c r="BC2911">
        <v>112</v>
      </c>
      <c r="BD2911">
        <v>417</v>
      </c>
      <c r="BE2911">
        <v>0</v>
      </c>
      <c r="BF2911">
        <v>466</v>
      </c>
      <c r="BG2911">
        <v>1515</v>
      </c>
      <c r="BH2911">
        <v>37733</v>
      </c>
      <c r="BI2911">
        <v>7168</v>
      </c>
      <c r="BJ2911">
        <v>5110</v>
      </c>
      <c r="BK2911">
        <v>4840</v>
      </c>
      <c r="BL2911">
        <v>2330</v>
      </c>
      <c r="BM2911">
        <v>39449</v>
      </c>
      <c r="BN2911">
        <v>1716</v>
      </c>
      <c r="BO2911">
        <v>16310</v>
      </c>
      <c r="BP2911">
        <v>3691</v>
      </c>
      <c r="BQ2911" s="2">
        <v>27</v>
      </c>
      <c r="BR2911" s="2">
        <v>19</v>
      </c>
      <c r="BS2911" s="2">
        <v>7</v>
      </c>
      <c r="BT2911" s="2">
        <v>6</v>
      </c>
      <c r="BU2911" s="2">
        <v>2</v>
      </c>
      <c r="BV2911" s="2">
        <v>14</v>
      </c>
      <c r="BW2911" s="2">
        <v>13</v>
      </c>
      <c r="BX2911" s="2">
        <v>4</v>
      </c>
      <c r="BY2911" s="2">
        <v>3</v>
      </c>
      <c r="BZ2911" s="2">
        <v>7</v>
      </c>
      <c r="CA2911" s="2">
        <v>15</v>
      </c>
      <c r="CB2911" s="2">
        <v>16</v>
      </c>
      <c r="CC2911" s="2">
        <v>11</v>
      </c>
      <c r="CD2911" s="2">
        <v>3</v>
      </c>
      <c r="CE2911">
        <v>67.494937879659005</v>
      </c>
      <c r="CF2911">
        <v>933391284.91015601</v>
      </c>
      <c r="CG2911">
        <v>155058.38045105099</v>
      </c>
      <c r="CH2911" s="2">
        <f t="shared" si="183"/>
        <v>44.783560208539299</v>
      </c>
      <c r="CI2911" t="str">
        <f t="shared" si="180"/>
        <v>Virginia</v>
      </c>
      <c r="CJ2911" t="str">
        <f t="shared" si="181"/>
        <v>Warren</v>
      </c>
      <c r="CK2911" t="str">
        <f t="shared" si="182"/>
        <v>VA</v>
      </c>
      <c r="CL2911" t="str">
        <f>IF(Table1[[#This Row],[3 Day Avg]]&lt;=25,"Green","Red")</f>
        <v>Red</v>
      </c>
    </row>
    <row r="2912" spans="1:90" x14ac:dyDescent="0.25">
      <c r="A2912">
        <v>2911</v>
      </c>
      <c r="B2912" t="s">
        <v>217</v>
      </c>
      <c r="C2912" t="s">
        <v>4719</v>
      </c>
      <c r="D2912" t="s">
        <v>4720</v>
      </c>
      <c r="E2912">
        <v>51</v>
      </c>
      <c r="F2912">
        <v>51191</v>
      </c>
      <c r="G2912">
        <v>1.7971014492753601</v>
      </c>
      <c r="H2912">
        <v>3170.84</v>
      </c>
      <c r="I2912">
        <v>56.983199147090197</v>
      </c>
      <c r="J2912">
        <v>15.2</v>
      </c>
      <c r="K2912">
        <v>3.4</v>
      </c>
      <c r="L2912">
        <v>62.686</v>
      </c>
      <c r="M2912">
        <v>1.71991421620568</v>
      </c>
      <c r="N2912" s="1">
        <v>44165.342210648145</v>
      </c>
      <c r="O2912" t="s">
        <v>87</v>
      </c>
      <c r="P2912" s="1">
        <v>43921.060763888891</v>
      </c>
      <c r="Q2912" t="s">
        <v>4723</v>
      </c>
      <c r="R2912" t="s">
        <v>4856</v>
      </c>
      <c r="S2912" t="s">
        <v>90</v>
      </c>
      <c r="T2912">
        <v>1725</v>
      </c>
      <c r="U2912">
        <v>31</v>
      </c>
      <c r="V2912">
        <v>1212</v>
      </c>
      <c r="W2912">
        <v>1578</v>
      </c>
      <c r="X2912">
        <v>2170</v>
      </c>
      <c r="Y2912">
        <v>2976</v>
      </c>
      <c r="Z2912">
        <v>3816</v>
      </c>
      <c r="AA2912">
        <v>116</v>
      </c>
      <c r="AB2912">
        <v>115</v>
      </c>
      <c r="AC2912">
        <v>14</v>
      </c>
      <c r="AD2912">
        <v>5</v>
      </c>
      <c r="AE2912">
        <v>54402</v>
      </c>
      <c r="AF2912">
        <v>8022</v>
      </c>
      <c r="AG2912">
        <v>898</v>
      </c>
      <c r="AH2912">
        <v>45510</v>
      </c>
      <c r="AI2912">
        <v>0</v>
      </c>
      <c r="AJ2912">
        <v>0</v>
      </c>
      <c r="AK2912">
        <v>235942</v>
      </c>
      <c r="AL2912">
        <v>4058</v>
      </c>
      <c r="AM2912">
        <v>0</v>
      </c>
      <c r="AN2912">
        <v>3335840</v>
      </c>
      <c r="AO2912">
        <v>11752</v>
      </c>
      <c r="AP2912">
        <v>4</v>
      </c>
      <c r="AQ2912">
        <v>0</v>
      </c>
      <c r="AR2912">
        <v>54406</v>
      </c>
      <c r="AS2912">
        <v>51854</v>
      </c>
      <c r="AT2912">
        <v>737</v>
      </c>
      <c r="AU2912">
        <v>12</v>
      </c>
      <c r="AV2912">
        <v>293</v>
      </c>
      <c r="AW2912">
        <v>12</v>
      </c>
      <c r="AX2912">
        <v>94</v>
      </c>
      <c r="AY2912">
        <v>587</v>
      </c>
      <c r="AZ2912">
        <v>817</v>
      </c>
      <c r="BA2912">
        <v>52316</v>
      </c>
      <c r="BB2912">
        <v>778</v>
      </c>
      <c r="BC2912">
        <v>47</v>
      </c>
      <c r="BD2912">
        <v>293</v>
      </c>
      <c r="BE2912">
        <v>12</v>
      </c>
      <c r="BF2912">
        <v>314</v>
      </c>
      <c r="BG2912">
        <v>646</v>
      </c>
      <c r="BH2912">
        <v>53589</v>
      </c>
      <c r="BI2912">
        <v>8253</v>
      </c>
      <c r="BJ2912">
        <v>6209</v>
      </c>
      <c r="BK2912">
        <v>5653</v>
      </c>
      <c r="BL2912">
        <v>4960</v>
      </c>
      <c r="BM2912">
        <v>54406</v>
      </c>
      <c r="BN2912">
        <v>817</v>
      </c>
      <c r="BO2912">
        <v>22539</v>
      </c>
      <c r="BP2912">
        <v>6792</v>
      </c>
      <c r="BQ2912" s="2">
        <v>4</v>
      </c>
      <c r="BR2912" s="2">
        <v>36</v>
      </c>
      <c r="BS2912" s="2">
        <v>16</v>
      </c>
      <c r="BT2912" s="2">
        <v>24</v>
      </c>
      <c r="BU2912" s="2">
        <v>24</v>
      </c>
      <c r="BV2912" s="2">
        <v>11</v>
      </c>
      <c r="BW2912" s="2">
        <v>18</v>
      </c>
      <c r="BX2912" s="2">
        <v>34</v>
      </c>
      <c r="BY2912" s="2">
        <v>14</v>
      </c>
      <c r="BZ2912" s="2">
        <v>23</v>
      </c>
      <c r="CA2912" s="2">
        <v>22</v>
      </c>
      <c r="CB2912" s="2">
        <v>21</v>
      </c>
      <c r="CC2912" s="2">
        <v>7</v>
      </c>
      <c r="CD2912" s="2">
        <v>32</v>
      </c>
      <c r="CE2912">
        <v>7.3526708576890503</v>
      </c>
      <c r="CF2912">
        <v>2286938992.3320298</v>
      </c>
      <c r="CG2912">
        <v>258883.057549844</v>
      </c>
      <c r="CH2912" s="2">
        <f t="shared" si="183"/>
        <v>34.309941305493268</v>
      </c>
      <c r="CI2912" t="str">
        <f t="shared" si="180"/>
        <v>Virginia</v>
      </c>
      <c r="CJ2912" t="str">
        <f t="shared" si="181"/>
        <v>Washington</v>
      </c>
      <c r="CK2912" t="str">
        <f t="shared" si="182"/>
        <v>VA</v>
      </c>
      <c r="CL2912" t="str">
        <f>IF(Table1[[#This Row],[3 Day Avg]]&lt;=25,"Green","Red")</f>
        <v>Red</v>
      </c>
    </row>
    <row r="2913" spans="1:90" x14ac:dyDescent="0.25">
      <c r="A2913">
        <v>2912</v>
      </c>
      <c r="B2913" t="s">
        <v>3911</v>
      </c>
      <c r="C2913" t="s">
        <v>4719</v>
      </c>
      <c r="D2913" t="s">
        <v>4720</v>
      </c>
      <c r="E2913">
        <v>51</v>
      </c>
      <c r="F2913">
        <v>51193</v>
      </c>
      <c r="G2913">
        <v>1.6470588235294099</v>
      </c>
      <c r="H2913">
        <v>2383.62</v>
      </c>
      <c r="I2913">
        <v>39.259674705552399</v>
      </c>
      <c r="J2913">
        <v>16.399999999999999</v>
      </c>
      <c r="K2913">
        <v>3.6</v>
      </c>
      <c r="L2913">
        <v>70.818200000000004</v>
      </c>
      <c r="M2913">
        <v>0</v>
      </c>
      <c r="N2913" s="1">
        <v>44165.342210648145</v>
      </c>
      <c r="O2913" t="s">
        <v>87</v>
      </c>
      <c r="P2913" s="1">
        <v>43921.060763888891</v>
      </c>
      <c r="Q2913" t="s">
        <v>4723</v>
      </c>
      <c r="R2913" t="s">
        <v>4857</v>
      </c>
      <c r="S2913" t="s">
        <v>90</v>
      </c>
      <c r="T2913">
        <v>425</v>
      </c>
      <c r="U2913">
        <v>7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17830</v>
      </c>
      <c r="AF2913">
        <v>2914</v>
      </c>
      <c r="AG2913">
        <v>341</v>
      </c>
      <c r="AH2913">
        <v>51414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3335840</v>
      </c>
      <c r="AO2913">
        <v>0</v>
      </c>
      <c r="AP2913">
        <v>6</v>
      </c>
      <c r="AQ2913">
        <v>0</v>
      </c>
      <c r="AR2913">
        <v>17638</v>
      </c>
      <c r="AS2913">
        <v>11275</v>
      </c>
      <c r="AT2913">
        <v>4621</v>
      </c>
      <c r="AU2913">
        <v>95</v>
      </c>
      <c r="AV2913">
        <v>100</v>
      </c>
      <c r="AW2913">
        <v>1</v>
      </c>
      <c r="AX2913">
        <v>13</v>
      </c>
      <c r="AY2913">
        <v>423</v>
      </c>
      <c r="AZ2913">
        <v>1110</v>
      </c>
      <c r="BA2913">
        <v>11902</v>
      </c>
      <c r="BB2913">
        <v>4621</v>
      </c>
      <c r="BC2913">
        <v>95</v>
      </c>
      <c r="BD2913">
        <v>112</v>
      </c>
      <c r="BE2913">
        <v>1</v>
      </c>
      <c r="BF2913">
        <v>484</v>
      </c>
      <c r="BG2913">
        <v>423</v>
      </c>
      <c r="BH2913">
        <v>16528</v>
      </c>
      <c r="BI2913">
        <v>2866</v>
      </c>
      <c r="BJ2913">
        <v>1616</v>
      </c>
      <c r="BK2913">
        <v>1943</v>
      </c>
      <c r="BL2913">
        <v>1746</v>
      </c>
      <c r="BM2913">
        <v>17638</v>
      </c>
      <c r="BN2913">
        <v>1110</v>
      </c>
      <c r="BO2913">
        <v>6954</v>
      </c>
      <c r="BP2913">
        <v>2513</v>
      </c>
      <c r="BQ2913" s="2">
        <v>6</v>
      </c>
      <c r="BR2913" s="2">
        <v>5</v>
      </c>
      <c r="BS2913" s="2">
        <v>8</v>
      </c>
      <c r="BT2913" s="2">
        <v>1</v>
      </c>
      <c r="BU2913" s="2">
        <v>-1</v>
      </c>
      <c r="BV2913" s="2">
        <v>0</v>
      </c>
      <c r="BW2913" s="2">
        <v>7</v>
      </c>
      <c r="BX2913" s="2">
        <v>4</v>
      </c>
      <c r="BY2913" s="2">
        <v>2</v>
      </c>
      <c r="BZ2913" s="2">
        <v>4</v>
      </c>
      <c r="CA2913" s="2">
        <v>3</v>
      </c>
      <c r="CB2913" s="2">
        <v>2</v>
      </c>
      <c r="CC2913" s="2">
        <v>4</v>
      </c>
      <c r="CD2913" s="2">
        <v>0</v>
      </c>
      <c r="CE2913">
        <v>33.651149747616401</v>
      </c>
      <c r="CF2913">
        <v>973770517.91796899</v>
      </c>
      <c r="CG2913">
        <v>413905.75074292999</v>
      </c>
      <c r="CH2913" s="2">
        <f t="shared" si="183"/>
        <v>35.907321313829989</v>
      </c>
      <c r="CI2913" t="str">
        <f t="shared" si="180"/>
        <v>Virginia</v>
      </c>
      <c r="CJ2913" t="str">
        <f t="shared" si="181"/>
        <v>Westmoreland</v>
      </c>
      <c r="CK2913" t="str">
        <f t="shared" si="182"/>
        <v>VA</v>
      </c>
      <c r="CL2913" t="str">
        <f>IF(Table1[[#This Row],[3 Day Avg]]&lt;=25,"Green","Red")</f>
        <v>Red</v>
      </c>
    </row>
    <row r="2914" spans="1:90" x14ac:dyDescent="0.25">
      <c r="A2914">
        <v>2913</v>
      </c>
      <c r="B2914" t="s">
        <v>4637</v>
      </c>
      <c r="C2914" t="s">
        <v>4719</v>
      </c>
      <c r="D2914" t="s">
        <v>4720</v>
      </c>
      <c r="E2914">
        <v>51</v>
      </c>
      <c r="F2914">
        <v>51195</v>
      </c>
      <c r="G2914">
        <v>4.0329218106995901</v>
      </c>
      <c r="H2914">
        <v>3196.36</v>
      </c>
      <c r="I2914">
        <v>128.906661054404</v>
      </c>
      <c r="J2914">
        <v>25.4</v>
      </c>
      <c r="K2914">
        <v>5</v>
      </c>
      <c r="L2914">
        <v>52.403599999999997</v>
      </c>
      <c r="M2914">
        <v>1.71991421620568</v>
      </c>
      <c r="N2914" s="1">
        <v>44165.342210648145</v>
      </c>
      <c r="O2914" t="s">
        <v>87</v>
      </c>
      <c r="P2914" s="1">
        <v>43921.060763888891</v>
      </c>
      <c r="Q2914" t="s">
        <v>4723</v>
      </c>
      <c r="R2914" t="s">
        <v>4858</v>
      </c>
      <c r="S2914" t="s">
        <v>90</v>
      </c>
      <c r="T2914">
        <v>1215</v>
      </c>
      <c r="U2914">
        <v>49</v>
      </c>
      <c r="V2914">
        <v>848</v>
      </c>
      <c r="W2914">
        <v>834</v>
      </c>
      <c r="X2914">
        <v>942</v>
      </c>
      <c r="Y2914">
        <v>1648</v>
      </c>
      <c r="Z2914">
        <v>2311</v>
      </c>
      <c r="AA2914">
        <v>134</v>
      </c>
      <c r="AB2914">
        <v>68</v>
      </c>
      <c r="AC2914">
        <v>8</v>
      </c>
      <c r="AD2914">
        <v>3</v>
      </c>
      <c r="AE2914">
        <v>38012</v>
      </c>
      <c r="AF2914">
        <v>8929</v>
      </c>
      <c r="AG2914">
        <v>656</v>
      </c>
      <c r="AH2914">
        <v>38045</v>
      </c>
      <c r="AI2914">
        <v>0</v>
      </c>
      <c r="AJ2914">
        <v>0</v>
      </c>
      <c r="AK2914">
        <v>235942</v>
      </c>
      <c r="AL2914">
        <v>4058</v>
      </c>
      <c r="AM2914">
        <v>0</v>
      </c>
      <c r="AN2914">
        <v>3335840</v>
      </c>
      <c r="AO2914">
        <v>6583</v>
      </c>
      <c r="AP2914">
        <v>13</v>
      </c>
      <c r="AQ2914">
        <v>0</v>
      </c>
      <c r="AR2914">
        <v>39025</v>
      </c>
      <c r="AS2914">
        <v>35744</v>
      </c>
      <c r="AT2914">
        <v>2162</v>
      </c>
      <c r="AU2914">
        <v>44</v>
      </c>
      <c r="AV2914">
        <v>165</v>
      </c>
      <c r="AW2914">
        <v>15</v>
      </c>
      <c r="AX2914">
        <v>0</v>
      </c>
      <c r="AY2914">
        <v>414</v>
      </c>
      <c r="AZ2914">
        <v>481</v>
      </c>
      <c r="BA2914">
        <v>35998</v>
      </c>
      <c r="BB2914">
        <v>2227</v>
      </c>
      <c r="BC2914">
        <v>44</v>
      </c>
      <c r="BD2914">
        <v>165</v>
      </c>
      <c r="BE2914">
        <v>15</v>
      </c>
      <c r="BF2914">
        <v>50</v>
      </c>
      <c r="BG2914">
        <v>526</v>
      </c>
      <c r="BH2914">
        <v>38544</v>
      </c>
      <c r="BI2914">
        <v>6386</v>
      </c>
      <c r="BJ2914">
        <v>5046</v>
      </c>
      <c r="BK2914">
        <v>5348</v>
      </c>
      <c r="BL2914">
        <v>2624</v>
      </c>
      <c r="BM2914">
        <v>39025</v>
      </c>
      <c r="BN2914">
        <v>481</v>
      </c>
      <c r="BO2914">
        <v>15662</v>
      </c>
      <c r="BP2914">
        <v>3959</v>
      </c>
      <c r="BQ2914" s="2">
        <v>13</v>
      </c>
      <c r="BR2914" s="2">
        <v>12</v>
      </c>
      <c r="BS2914" s="2">
        <v>4</v>
      </c>
      <c r="BT2914" s="2">
        <v>22</v>
      </c>
      <c r="BU2914" s="2">
        <v>18</v>
      </c>
      <c r="BV2914" s="2">
        <v>8</v>
      </c>
      <c r="BW2914" s="2">
        <v>17</v>
      </c>
      <c r="BX2914" s="2">
        <v>7</v>
      </c>
      <c r="BY2914" s="2">
        <v>17</v>
      </c>
      <c r="BZ2914" s="2">
        <v>18</v>
      </c>
      <c r="CA2914" s="2">
        <v>13</v>
      </c>
      <c r="CB2914" s="2">
        <v>18</v>
      </c>
      <c r="CC2914" s="2">
        <v>20</v>
      </c>
      <c r="CD2914" s="2">
        <v>22</v>
      </c>
      <c r="CE2914">
        <v>34.199726402188801</v>
      </c>
      <c r="CF2914">
        <v>1647364825.2421899</v>
      </c>
      <c r="CG2914">
        <v>269075.87595407799</v>
      </c>
      <c r="CH2914" s="2">
        <f t="shared" si="183"/>
        <v>24.770446295109974</v>
      </c>
      <c r="CI2914" t="str">
        <f t="shared" si="180"/>
        <v>Virginia</v>
      </c>
      <c r="CJ2914" t="str">
        <f t="shared" si="181"/>
        <v>Wise</v>
      </c>
      <c r="CK2914" t="str">
        <f t="shared" si="182"/>
        <v>VA</v>
      </c>
      <c r="CL2914" t="str">
        <f>IF(Table1[[#This Row],[3 Day Avg]]&lt;=25,"Green","Red")</f>
        <v>Green</v>
      </c>
    </row>
    <row r="2915" spans="1:90" x14ac:dyDescent="0.25">
      <c r="A2915">
        <v>2914</v>
      </c>
      <c r="B2915" t="s">
        <v>4859</v>
      </c>
      <c r="C2915" t="s">
        <v>4719</v>
      </c>
      <c r="D2915" t="s">
        <v>4720</v>
      </c>
      <c r="E2915">
        <v>51</v>
      </c>
      <c r="F2915">
        <v>51197</v>
      </c>
      <c r="G2915">
        <v>1.03244837758112</v>
      </c>
      <c r="H2915">
        <v>2357.9299999999998</v>
      </c>
      <c r="I2915">
        <v>24.344439034569099</v>
      </c>
      <c r="J2915">
        <v>15.4</v>
      </c>
      <c r="K2915">
        <v>3.7</v>
      </c>
      <c r="L2915">
        <v>63.836100000000002</v>
      </c>
      <c r="M2915">
        <v>1.71991421620568</v>
      </c>
      <c r="N2915" s="1">
        <v>44165.342210648145</v>
      </c>
      <c r="O2915" t="s">
        <v>87</v>
      </c>
      <c r="P2915" s="1">
        <v>43921.060763888891</v>
      </c>
      <c r="Q2915" t="s">
        <v>4723</v>
      </c>
      <c r="R2915" t="s">
        <v>4860</v>
      </c>
      <c r="S2915" t="s">
        <v>90</v>
      </c>
      <c r="T2915">
        <v>678</v>
      </c>
      <c r="U2915">
        <v>7</v>
      </c>
      <c r="V2915">
        <v>852</v>
      </c>
      <c r="W2915">
        <v>752</v>
      </c>
      <c r="X2915">
        <v>890</v>
      </c>
      <c r="Y2915">
        <v>1446</v>
      </c>
      <c r="Z2915">
        <v>1967</v>
      </c>
      <c r="AA2915">
        <v>92</v>
      </c>
      <c r="AB2915">
        <v>92</v>
      </c>
      <c r="AC2915">
        <v>6</v>
      </c>
      <c r="AD2915">
        <v>2</v>
      </c>
      <c r="AE2915">
        <v>28754</v>
      </c>
      <c r="AF2915">
        <v>4391</v>
      </c>
      <c r="AG2915">
        <v>508</v>
      </c>
      <c r="AH2915">
        <v>46345</v>
      </c>
      <c r="AI2915">
        <v>0</v>
      </c>
      <c r="AJ2915">
        <v>0</v>
      </c>
      <c r="AK2915">
        <v>235942</v>
      </c>
      <c r="AL2915">
        <v>4058</v>
      </c>
      <c r="AM2915">
        <v>0</v>
      </c>
      <c r="AN2915">
        <v>3335840</v>
      </c>
      <c r="AO2915">
        <v>5907</v>
      </c>
      <c r="AP2915">
        <v>12</v>
      </c>
      <c r="AQ2915">
        <v>0</v>
      </c>
      <c r="AR2915">
        <v>28940</v>
      </c>
      <c r="AS2915">
        <v>27172</v>
      </c>
      <c r="AT2915">
        <v>928</v>
      </c>
      <c r="AU2915">
        <v>52</v>
      </c>
      <c r="AV2915">
        <v>105</v>
      </c>
      <c r="AW2915">
        <v>0</v>
      </c>
      <c r="AX2915">
        <v>0</v>
      </c>
      <c r="AY2915">
        <v>336</v>
      </c>
      <c r="AZ2915">
        <v>347</v>
      </c>
      <c r="BA2915">
        <v>27439</v>
      </c>
      <c r="BB2915">
        <v>928</v>
      </c>
      <c r="BC2915">
        <v>52</v>
      </c>
      <c r="BD2915">
        <v>105</v>
      </c>
      <c r="BE2915">
        <v>0</v>
      </c>
      <c r="BF2915">
        <v>79</v>
      </c>
      <c r="BG2915">
        <v>337</v>
      </c>
      <c r="BH2915">
        <v>28593</v>
      </c>
      <c r="BI2915">
        <v>4708</v>
      </c>
      <c r="BJ2915">
        <v>3091</v>
      </c>
      <c r="BK2915">
        <v>3153</v>
      </c>
      <c r="BL2915">
        <v>2494</v>
      </c>
      <c r="BM2915">
        <v>28940</v>
      </c>
      <c r="BN2915">
        <v>347</v>
      </c>
      <c r="BO2915">
        <v>12081</v>
      </c>
      <c r="BP2915">
        <v>3413</v>
      </c>
      <c r="BQ2915" s="2">
        <v>12</v>
      </c>
      <c r="BR2915" s="2">
        <v>37</v>
      </c>
      <c r="BS2915" s="2">
        <v>0</v>
      </c>
      <c r="BT2915" s="2">
        <v>20</v>
      </c>
      <c r="BU2915" s="2">
        <v>22</v>
      </c>
      <c r="BV2915" s="2">
        <v>18</v>
      </c>
      <c r="BW2915" s="2">
        <v>16</v>
      </c>
      <c r="BX2915" s="2">
        <v>4</v>
      </c>
      <c r="BY2915" s="2">
        <v>19</v>
      </c>
      <c r="BZ2915" s="2">
        <v>18</v>
      </c>
      <c r="CA2915" s="2">
        <v>8</v>
      </c>
      <c r="CB2915" s="2">
        <v>8</v>
      </c>
      <c r="CC2915" s="2">
        <v>10</v>
      </c>
      <c r="CD2915" s="2">
        <v>31</v>
      </c>
      <c r="CE2915">
        <v>41.7333240592613</v>
      </c>
      <c r="CF2915">
        <v>1886511058.8242199</v>
      </c>
      <c r="CG2915">
        <v>193919.587584077</v>
      </c>
      <c r="CH2915" s="2">
        <f t="shared" si="183"/>
        <v>56.438608615526377</v>
      </c>
      <c r="CI2915" t="str">
        <f t="shared" si="180"/>
        <v>Virginia</v>
      </c>
      <c r="CJ2915" t="str">
        <f t="shared" si="181"/>
        <v>Wythe</v>
      </c>
      <c r="CK2915" t="str">
        <f t="shared" si="182"/>
        <v>VA</v>
      </c>
      <c r="CL2915" t="str">
        <f>IF(Table1[[#This Row],[3 Day Avg]]&lt;=25,"Green","Red")</f>
        <v>Red</v>
      </c>
    </row>
    <row r="2916" spans="1:90" x14ac:dyDescent="0.25">
      <c r="A2916">
        <v>2915</v>
      </c>
      <c r="B2916" t="s">
        <v>2136</v>
      </c>
      <c r="C2916" t="s">
        <v>4719</v>
      </c>
      <c r="D2916" t="s">
        <v>4720</v>
      </c>
      <c r="E2916">
        <v>51</v>
      </c>
      <c r="F2916">
        <v>51199</v>
      </c>
      <c r="G2916">
        <v>0.99118942731277504</v>
      </c>
      <c r="H2916">
        <v>1338.33</v>
      </c>
      <c r="I2916">
        <v>13.2653362025764</v>
      </c>
      <c r="J2916">
        <v>5.5</v>
      </c>
      <c r="K2916">
        <v>2.8</v>
      </c>
      <c r="L2916">
        <v>118.8939</v>
      </c>
      <c r="M2916">
        <v>1.71991421620568</v>
      </c>
      <c r="N2916" s="1">
        <v>44165.342210648145</v>
      </c>
      <c r="O2916" t="s">
        <v>87</v>
      </c>
      <c r="P2916" s="1">
        <v>43921.060763888891</v>
      </c>
      <c r="Q2916" t="s">
        <v>4723</v>
      </c>
      <c r="R2916" t="s">
        <v>4861</v>
      </c>
      <c r="S2916" t="s">
        <v>90</v>
      </c>
      <c r="T2916">
        <v>908</v>
      </c>
      <c r="U2916">
        <v>9</v>
      </c>
      <c r="V2916">
        <v>1157</v>
      </c>
      <c r="W2916">
        <v>1390</v>
      </c>
      <c r="X2916">
        <v>1622</v>
      </c>
      <c r="Y2916">
        <v>2487</v>
      </c>
      <c r="Z2916">
        <v>3657</v>
      </c>
      <c r="AA2916">
        <v>195</v>
      </c>
      <c r="AB2916">
        <v>189</v>
      </c>
      <c r="AC2916">
        <v>16</v>
      </c>
      <c r="AD2916">
        <v>5</v>
      </c>
      <c r="AE2916">
        <v>67846</v>
      </c>
      <c r="AF2916">
        <v>3690</v>
      </c>
      <c r="AG2916">
        <v>909</v>
      </c>
      <c r="AH2916">
        <v>86317</v>
      </c>
      <c r="AI2916">
        <v>0</v>
      </c>
      <c r="AJ2916">
        <v>0</v>
      </c>
      <c r="AK2916">
        <v>235942</v>
      </c>
      <c r="AL2916">
        <v>4058</v>
      </c>
      <c r="AM2916">
        <v>0</v>
      </c>
      <c r="AN2916">
        <v>3335840</v>
      </c>
      <c r="AO2916">
        <v>10313</v>
      </c>
      <c r="AP2916">
        <v>19</v>
      </c>
      <c r="AQ2916">
        <v>0</v>
      </c>
      <c r="AR2916">
        <v>67587</v>
      </c>
      <c r="AS2916">
        <v>48240</v>
      </c>
      <c r="AT2916">
        <v>8569</v>
      </c>
      <c r="AU2916">
        <v>116</v>
      </c>
      <c r="AV2916">
        <v>3715</v>
      </c>
      <c r="AW2916">
        <v>147</v>
      </c>
      <c r="AX2916">
        <v>173</v>
      </c>
      <c r="AY2916">
        <v>2454</v>
      </c>
      <c r="AZ2916">
        <v>4173</v>
      </c>
      <c r="BA2916">
        <v>51011</v>
      </c>
      <c r="BB2916">
        <v>8794</v>
      </c>
      <c r="BC2916">
        <v>163</v>
      </c>
      <c r="BD2916">
        <v>3771</v>
      </c>
      <c r="BE2916">
        <v>224</v>
      </c>
      <c r="BF2916">
        <v>675</v>
      </c>
      <c r="BG2916">
        <v>2949</v>
      </c>
      <c r="BH2916">
        <v>63414</v>
      </c>
      <c r="BI2916">
        <v>13169</v>
      </c>
      <c r="BJ2916">
        <v>9071</v>
      </c>
      <c r="BK2916">
        <v>7769</v>
      </c>
      <c r="BL2916">
        <v>4169</v>
      </c>
      <c r="BM2916">
        <v>67587</v>
      </c>
      <c r="BN2916">
        <v>4173</v>
      </c>
      <c r="BO2916">
        <v>27265</v>
      </c>
      <c r="BP2916">
        <v>6144</v>
      </c>
      <c r="BQ2916" s="2">
        <v>19</v>
      </c>
      <c r="BR2916" s="2">
        <v>12</v>
      </c>
      <c r="BS2916" s="2">
        <v>2</v>
      </c>
      <c r="BT2916" s="2">
        <v>8</v>
      </c>
      <c r="BU2916" s="2">
        <v>8</v>
      </c>
      <c r="BV2916" s="2">
        <v>11</v>
      </c>
      <c r="BW2916" s="2">
        <v>23</v>
      </c>
      <c r="BX2916" s="2">
        <v>8</v>
      </c>
      <c r="BY2916" s="2">
        <v>11</v>
      </c>
      <c r="BZ2916" s="2">
        <v>23</v>
      </c>
      <c r="CA2916" s="2">
        <v>8</v>
      </c>
      <c r="CB2916" s="2">
        <v>8</v>
      </c>
      <c r="CC2916" s="2">
        <v>8</v>
      </c>
      <c r="CD2916" s="2">
        <v>14</v>
      </c>
      <c r="CE2916">
        <v>28.004598649883601</v>
      </c>
      <c r="CF2916">
        <v>442456920.890625</v>
      </c>
      <c r="CG2916">
        <v>282419.43087264098</v>
      </c>
      <c r="CH2916" s="2">
        <f t="shared" si="183"/>
        <v>16.275319218192848</v>
      </c>
      <c r="CI2916" t="str">
        <f t="shared" si="180"/>
        <v>Virginia</v>
      </c>
      <c r="CJ2916" t="str">
        <f t="shared" si="181"/>
        <v>York</v>
      </c>
      <c r="CK2916" t="str">
        <f t="shared" si="182"/>
        <v>VA</v>
      </c>
      <c r="CL2916" t="str">
        <f>IF(Table1[[#This Row],[3 Day Avg]]&lt;=25,"Green","Red")</f>
        <v>Green</v>
      </c>
    </row>
    <row r="2917" spans="1:90" x14ac:dyDescent="0.25">
      <c r="A2917">
        <v>2916</v>
      </c>
      <c r="B2917" t="s">
        <v>4862</v>
      </c>
      <c r="C2917" t="s">
        <v>4719</v>
      </c>
      <c r="D2917" t="s">
        <v>4720</v>
      </c>
      <c r="E2917">
        <v>51</v>
      </c>
      <c r="F2917">
        <v>51510</v>
      </c>
      <c r="G2917">
        <v>1.4438402400150001</v>
      </c>
      <c r="H2917">
        <v>3322.12</v>
      </c>
      <c r="I2917">
        <v>47.966112253161398</v>
      </c>
      <c r="J2917">
        <v>10.1</v>
      </c>
      <c r="K2917">
        <v>2.2000000000000002</v>
      </c>
      <c r="L2917">
        <v>136.94900000000001</v>
      </c>
      <c r="M2917">
        <v>1.71991421620568</v>
      </c>
      <c r="N2917" s="1">
        <v>44165.342210648145</v>
      </c>
      <c r="O2917" t="s">
        <v>87</v>
      </c>
      <c r="P2917" s="1">
        <v>43921.073414351849</v>
      </c>
      <c r="Q2917" t="s">
        <v>4723</v>
      </c>
      <c r="R2917" t="s">
        <v>4863</v>
      </c>
      <c r="S2917" t="s">
        <v>90</v>
      </c>
      <c r="T2917">
        <v>5333</v>
      </c>
      <c r="U2917">
        <v>77</v>
      </c>
      <c r="V2917">
        <v>2023</v>
      </c>
      <c r="W2917">
        <v>1852</v>
      </c>
      <c r="X2917">
        <v>2350</v>
      </c>
      <c r="Y2917">
        <v>4581</v>
      </c>
      <c r="Z2917">
        <v>6137</v>
      </c>
      <c r="AA2917">
        <v>323</v>
      </c>
      <c r="AB2917">
        <v>339</v>
      </c>
      <c r="AC2917">
        <v>40</v>
      </c>
      <c r="AD2917">
        <v>11</v>
      </c>
      <c r="AE2917">
        <v>160530</v>
      </c>
      <c r="AF2917">
        <v>16093</v>
      </c>
      <c r="AG2917">
        <v>2255</v>
      </c>
      <c r="AH2917">
        <v>99425</v>
      </c>
      <c r="AI2917">
        <v>0</v>
      </c>
      <c r="AJ2917">
        <v>0</v>
      </c>
      <c r="AK2917">
        <v>235942</v>
      </c>
      <c r="AL2917">
        <v>4058</v>
      </c>
      <c r="AM2917">
        <v>0</v>
      </c>
      <c r="AN2917">
        <v>3335840</v>
      </c>
      <c r="AO2917">
        <v>16943</v>
      </c>
      <c r="AP2917">
        <v>30</v>
      </c>
      <c r="AQ2917">
        <v>0</v>
      </c>
      <c r="AR2917">
        <v>156505</v>
      </c>
      <c r="AS2917">
        <v>81050</v>
      </c>
      <c r="AT2917">
        <v>33385</v>
      </c>
      <c r="AU2917">
        <v>92</v>
      </c>
      <c r="AV2917">
        <v>9446</v>
      </c>
      <c r="AW2917">
        <v>40</v>
      </c>
      <c r="AX2917">
        <v>305</v>
      </c>
      <c r="AY2917">
        <v>5940</v>
      </c>
      <c r="AZ2917">
        <v>26247</v>
      </c>
      <c r="BA2917">
        <v>97091</v>
      </c>
      <c r="BB2917">
        <v>34246</v>
      </c>
      <c r="BC2917">
        <v>276</v>
      </c>
      <c r="BD2917">
        <v>9553</v>
      </c>
      <c r="BE2917">
        <v>68</v>
      </c>
      <c r="BF2917">
        <v>7137</v>
      </c>
      <c r="BG2917">
        <v>8134</v>
      </c>
      <c r="BH2917">
        <v>130258</v>
      </c>
      <c r="BI2917">
        <v>25187</v>
      </c>
      <c r="BJ2917">
        <v>12764</v>
      </c>
      <c r="BK2917">
        <v>34947</v>
      </c>
      <c r="BL2917">
        <v>6225</v>
      </c>
      <c r="BM2917">
        <v>156505</v>
      </c>
      <c r="BN2917">
        <v>26247</v>
      </c>
      <c r="BO2917">
        <v>66664</v>
      </c>
      <c r="BP2917">
        <v>10718</v>
      </c>
      <c r="BQ2917" s="2">
        <v>30</v>
      </c>
      <c r="BR2917" s="2">
        <v>81</v>
      </c>
      <c r="BS2917" s="2">
        <v>53</v>
      </c>
      <c r="BT2917" s="2">
        <v>63</v>
      </c>
      <c r="BU2917" s="2">
        <v>55</v>
      </c>
      <c r="BV2917" s="2">
        <v>41</v>
      </c>
      <c r="BW2917" s="2">
        <v>75</v>
      </c>
      <c r="BX2917" s="2">
        <v>53</v>
      </c>
      <c r="BY2917" s="2">
        <v>51</v>
      </c>
      <c r="BZ2917" s="2">
        <v>34</v>
      </c>
      <c r="CA2917" s="2">
        <v>29</v>
      </c>
      <c r="CB2917" s="2">
        <v>42</v>
      </c>
      <c r="CC2917" s="2">
        <v>28</v>
      </c>
      <c r="CD2917" s="2">
        <v>63</v>
      </c>
      <c r="CE2917">
        <v>18.688095683049902</v>
      </c>
      <c r="CF2917">
        <v>64882043.300781302</v>
      </c>
      <c r="CG2917">
        <v>42215.600059000302</v>
      </c>
      <c r="CH2917" s="2">
        <f t="shared" si="183"/>
        <v>34.92966145916531</v>
      </c>
      <c r="CI2917" t="str">
        <f t="shared" si="180"/>
        <v>Virginia</v>
      </c>
      <c r="CJ2917" t="str">
        <f t="shared" si="181"/>
        <v>Alexandria</v>
      </c>
      <c r="CK2917" t="str">
        <f t="shared" si="182"/>
        <v>VA</v>
      </c>
      <c r="CL2917" t="str">
        <f>IF(Table1[[#This Row],[3 Day Avg]]&lt;=25,"Green","Red")</f>
        <v>Red</v>
      </c>
    </row>
    <row r="2918" spans="1:90" x14ac:dyDescent="0.25">
      <c r="A2918">
        <v>2917</v>
      </c>
      <c r="B2918" t="s">
        <v>2188</v>
      </c>
      <c r="C2918" t="s">
        <v>4719</v>
      </c>
      <c r="D2918" t="s">
        <v>4720</v>
      </c>
      <c r="E2918">
        <v>51</v>
      </c>
      <c r="F2918">
        <v>51520</v>
      </c>
      <c r="G2918">
        <v>1.32075471698113</v>
      </c>
      <c r="H2918">
        <v>3215.63</v>
      </c>
      <c r="I2918">
        <v>42.470573959470897</v>
      </c>
      <c r="J2918">
        <v>20.5</v>
      </c>
      <c r="K2918">
        <v>3.7</v>
      </c>
      <c r="L2918">
        <v>50.830599999999997</v>
      </c>
      <c r="M2918">
        <v>1.71991421620568</v>
      </c>
      <c r="N2918" s="1">
        <v>44165.342210648145</v>
      </c>
      <c r="O2918" t="s">
        <v>87</v>
      </c>
      <c r="P2918" s="1">
        <v>43921.071296296293</v>
      </c>
      <c r="Q2918" t="s">
        <v>4723</v>
      </c>
      <c r="R2918" t="s">
        <v>4864</v>
      </c>
      <c r="S2918" t="s">
        <v>90</v>
      </c>
      <c r="T2918">
        <v>530</v>
      </c>
      <c r="U2918">
        <v>7</v>
      </c>
      <c r="V2918">
        <v>575</v>
      </c>
      <c r="W2918">
        <v>436</v>
      </c>
      <c r="X2918">
        <v>569</v>
      </c>
      <c r="Y2918">
        <v>828</v>
      </c>
      <c r="Z2918">
        <v>973</v>
      </c>
      <c r="AA2918">
        <v>25</v>
      </c>
      <c r="AB2918">
        <v>25</v>
      </c>
      <c r="AC2918">
        <v>0</v>
      </c>
      <c r="AD2918">
        <v>0</v>
      </c>
      <c r="AE2918">
        <v>16482</v>
      </c>
      <c r="AF2918">
        <v>3324</v>
      </c>
      <c r="AG2918">
        <v>271</v>
      </c>
      <c r="AH2918">
        <v>36903</v>
      </c>
      <c r="AI2918">
        <v>0</v>
      </c>
      <c r="AJ2918">
        <v>0</v>
      </c>
      <c r="AK2918">
        <v>235942</v>
      </c>
      <c r="AL2918">
        <v>4058</v>
      </c>
      <c r="AM2918">
        <v>0</v>
      </c>
      <c r="AN2918">
        <v>3335840</v>
      </c>
      <c r="AO2918">
        <v>3381</v>
      </c>
      <c r="AP2918">
        <v>-1</v>
      </c>
      <c r="AQ2918">
        <v>0</v>
      </c>
      <c r="AR2918">
        <v>16843</v>
      </c>
      <c r="AS2918">
        <v>14702</v>
      </c>
      <c r="AT2918">
        <v>1191</v>
      </c>
      <c r="AU2918">
        <v>0</v>
      </c>
      <c r="AV2918">
        <v>9</v>
      </c>
      <c r="AW2918">
        <v>0</v>
      </c>
      <c r="AX2918">
        <v>242</v>
      </c>
      <c r="AY2918">
        <v>597</v>
      </c>
      <c r="AZ2918">
        <v>102</v>
      </c>
      <c r="BA2918">
        <v>14804</v>
      </c>
      <c r="BB2918">
        <v>1191</v>
      </c>
      <c r="BC2918">
        <v>0</v>
      </c>
      <c r="BD2918">
        <v>9</v>
      </c>
      <c r="BE2918">
        <v>0</v>
      </c>
      <c r="BF2918">
        <v>242</v>
      </c>
      <c r="BG2918">
        <v>597</v>
      </c>
      <c r="BH2918">
        <v>16741</v>
      </c>
      <c r="BI2918">
        <v>2887</v>
      </c>
      <c r="BJ2918">
        <v>1863</v>
      </c>
      <c r="BK2918">
        <v>2237</v>
      </c>
      <c r="BL2918">
        <v>1580</v>
      </c>
      <c r="BM2918">
        <v>16843</v>
      </c>
      <c r="BN2918">
        <v>102</v>
      </c>
      <c r="BO2918">
        <v>6475</v>
      </c>
      <c r="BP2918">
        <v>1801</v>
      </c>
      <c r="BQ2918" s="2">
        <v>-1</v>
      </c>
      <c r="BR2918" s="2">
        <v>12</v>
      </c>
      <c r="BS2918" s="2">
        <v>0</v>
      </c>
      <c r="BT2918" s="2">
        <v>9</v>
      </c>
      <c r="BU2918" s="2">
        <v>13</v>
      </c>
      <c r="BV2918" s="2">
        <v>8</v>
      </c>
      <c r="BW2918" s="2">
        <v>5</v>
      </c>
      <c r="BX2918" s="2">
        <v>10</v>
      </c>
      <c r="BY2918" s="2">
        <v>1</v>
      </c>
      <c r="BZ2918" s="2">
        <v>14</v>
      </c>
      <c r="CA2918" s="2">
        <v>10</v>
      </c>
      <c r="CB2918" s="2">
        <v>10</v>
      </c>
      <c r="CC2918" s="2">
        <v>6</v>
      </c>
      <c r="CD2918" s="2">
        <v>6</v>
      </c>
      <c r="CE2918">
        <v>-6.0672248513529903</v>
      </c>
      <c r="CF2918">
        <v>52576437.519531302</v>
      </c>
      <c r="CG2918">
        <v>60119.2756940299</v>
      </c>
      <c r="CH2918" s="2">
        <f t="shared" si="183"/>
        <v>21.769676819252311</v>
      </c>
      <c r="CI2918" t="str">
        <f t="shared" si="180"/>
        <v>Virginia</v>
      </c>
      <c r="CJ2918" t="str">
        <f t="shared" si="181"/>
        <v>Bristol</v>
      </c>
      <c r="CK2918" t="str">
        <f t="shared" si="182"/>
        <v>VA</v>
      </c>
      <c r="CL2918" t="str">
        <f>IF(Table1[[#This Row],[3 Day Avg]]&lt;=25,"Green","Red")</f>
        <v>Green</v>
      </c>
    </row>
    <row r="2919" spans="1:90" x14ac:dyDescent="0.25">
      <c r="A2919">
        <v>2918</v>
      </c>
      <c r="B2919" t="s">
        <v>1518</v>
      </c>
      <c r="C2919" t="s">
        <v>4719</v>
      </c>
      <c r="D2919" t="s">
        <v>4720</v>
      </c>
      <c r="E2919">
        <v>51</v>
      </c>
      <c r="F2919">
        <v>51530</v>
      </c>
      <c r="G2919">
        <v>0.37878787878787901</v>
      </c>
      <c r="H2919">
        <v>4232.8</v>
      </c>
      <c r="I2919">
        <v>16.0333493666827</v>
      </c>
      <c r="J2919">
        <v>15.2</v>
      </c>
      <c r="K2919">
        <v>3.1</v>
      </c>
      <c r="L2919">
        <v>59.765799999999999</v>
      </c>
      <c r="M2919">
        <v>0</v>
      </c>
      <c r="N2919" s="1">
        <v>44165.342210648145</v>
      </c>
      <c r="O2919" t="s">
        <v>87</v>
      </c>
      <c r="P2919" s="1">
        <v>43921.060763888891</v>
      </c>
      <c r="Q2919" t="s">
        <v>4723</v>
      </c>
      <c r="R2919" t="s">
        <v>4865</v>
      </c>
      <c r="S2919" t="s">
        <v>90</v>
      </c>
      <c r="T2919">
        <v>264</v>
      </c>
      <c r="U2919">
        <v>1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6237</v>
      </c>
      <c r="AF2919">
        <v>872</v>
      </c>
      <c r="AG2919">
        <v>104</v>
      </c>
      <c r="AH2919">
        <v>43390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3335840</v>
      </c>
      <c r="AO2919">
        <v>0</v>
      </c>
      <c r="AP2919">
        <v>1</v>
      </c>
      <c r="AQ2919">
        <v>0</v>
      </c>
      <c r="AR2919">
        <v>6399</v>
      </c>
      <c r="AS2919">
        <v>5634</v>
      </c>
      <c r="AT2919">
        <v>381</v>
      </c>
      <c r="AU2919">
        <v>6</v>
      </c>
      <c r="AV2919">
        <v>275</v>
      </c>
      <c r="AW2919">
        <v>8</v>
      </c>
      <c r="AX2919">
        <v>0</v>
      </c>
      <c r="AY2919">
        <v>33</v>
      </c>
      <c r="AZ2919">
        <v>62</v>
      </c>
      <c r="BA2919">
        <v>5678</v>
      </c>
      <c r="BB2919">
        <v>381</v>
      </c>
      <c r="BC2919">
        <v>6</v>
      </c>
      <c r="BD2919">
        <v>275</v>
      </c>
      <c r="BE2919">
        <v>8</v>
      </c>
      <c r="BF2919">
        <v>12</v>
      </c>
      <c r="BG2919">
        <v>39</v>
      </c>
      <c r="BH2919">
        <v>6337</v>
      </c>
      <c r="BI2919">
        <v>1031</v>
      </c>
      <c r="BJ2919">
        <v>1278</v>
      </c>
      <c r="BK2919">
        <v>719</v>
      </c>
      <c r="BL2919">
        <v>534</v>
      </c>
      <c r="BM2919">
        <v>6399</v>
      </c>
      <c r="BN2919">
        <v>62</v>
      </c>
      <c r="BO2919">
        <v>2195</v>
      </c>
      <c r="BP2919">
        <v>642</v>
      </c>
      <c r="BQ2919" s="2">
        <v>1</v>
      </c>
      <c r="BR2919" s="2">
        <v>8</v>
      </c>
      <c r="BS2919" s="2">
        <v>-1</v>
      </c>
      <c r="BT2919" s="2">
        <v>5</v>
      </c>
      <c r="BU2919" s="2">
        <v>9</v>
      </c>
      <c r="BV2919" s="2">
        <v>4</v>
      </c>
      <c r="BW2919" s="2">
        <v>9</v>
      </c>
      <c r="BX2919" s="2">
        <v>10</v>
      </c>
      <c r="BY2919" s="2">
        <v>10</v>
      </c>
      <c r="BZ2919" s="2">
        <v>5</v>
      </c>
      <c r="CA2919" s="2">
        <v>10</v>
      </c>
      <c r="CB2919" s="2">
        <v>5</v>
      </c>
      <c r="CC2919" s="2">
        <v>16</v>
      </c>
      <c r="CD2919" s="2">
        <v>12</v>
      </c>
      <c r="CE2919">
        <v>16.0333493666827</v>
      </c>
      <c r="CF2919">
        <v>27020272.949218798</v>
      </c>
      <c r="CG2919">
        <v>34311.994854421602</v>
      </c>
      <c r="CH2919" s="2">
        <f t="shared" si="183"/>
        <v>41.673178100744906</v>
      </c>
      <c r="CI2919" t="str">
        <f t="shared" si="180"/>
        <v>Virginia</v>
      </c>
      <c r="CJ2919" t="str">
        <f t="shared" si="181"/>
        <v>Buena Vista</v>
      </c>
      <c r="CK2919" t="str">
        <f t="shared" si="182"/>
        <v>VA</v>
      </c>
      <c r="CL2919" t="str">
        <f>IF(Table1[[#This Row],[3 Day Avg]]&lt;=25,"Green","Red")</f>
        <v>Red</v>
      </c>
    </row>
    <row r="2920" spans="1:90" x14ac:dyDescent="0.25">
      <c r="A2920">
        <v>2919</v>
      </c>
      <c r="B2920" t="s">
        <v>4866</v>
      </c>
      <c r="C2920" t="s">
        <v>4719</v>
      </c>
      <c r="D2920" t="s">
        <v>4720</v>
      </c>
      <c r="E2920">
        <v>51</v>
      </c>
      <c r="F2920">
        <v>51540</v>
      </c>
      <c r="G2920">
        <v>1.67748917748918</v>
      </c>
      <c r="H2920">
        <v>3840.64</v>
      </c>
      <c r="I2920">
        <v>64.426294241120601</v>
      </c>
      <c r="J2920">
        <v>23.1</v>
      </c>
      <c r="K2920">
        <v>2.5</v>
      </c>
      <c r="L2920">
        <v>78.508300000000006</v>
      </c>
      <c r="M2920">
        <v>1.71991421620568</v>
      </c>
      <c r="N2920" s="1">
        <v>44165.342210648145</v>
      </c>
      <c r="O2920" t="s">
        <v>87</v>
      </c>
      <c r="P2920" s="1">
        <v>43921.069756944446</v>
      </c>
      <c r="Q2920" t="s">
        <v>4723</v>
      </c>
      <c r="R2920" t="s">
        <v>4867</v>
      </c>
      <c r="S2920" t="s">
        <v>90</v>
      </c>
      <c r="T2920">
        <v>1848</v>
      </c>
      <c r="U2920">
        <v>31</v>
      </c>
      <c r="V2920">
        <v>658</v>
      </c>
      <c r="W2920">
        <v>592</v>
      </c>
      <c r="X2920">
        <v>739</v>
      </c>
      <c r="Y2920">
        <v>1413</v>
      </c>
      <c r="Z2920">
        <v>1637</v>
      </c>
      <c r="AA2920">
        <v>612</v>
      </c>
      <c r="AB2920">
        <v>585</v>
      </c>
      <c r="AC2920">
        <v>14</v>
      </c>
      <c r="AD2920">
        <v>19</v>
      </c>
      <c r="AE2920">
        <v>48117</v>
      </c>
      <c r="AF2920">
        <v>10614</v>
      </c>
      <c r="AG2920">
        <v>662</v>
      </c>
      <c r="AH2920">
        <v>56997</v>
      </c>
      <c r="AI2920">
        <v>0</v>
      </c>
      <c r="AJ2920">
        <v>0</v>
      </c>
      <c r="AK2920">
        <v>235942</v>
      </c>
      <c r="AL2920">
        <v>4058</v>
      </c>
      <c r="AM2920">
        <v>0</v>
      </c>
      <c r="AN2920">
        <v>3335840</v>
      </c>
      <c r="AO2920">
        <v>5039</v>
      </c>
      <c r="AP2920">
        <v>0</v>
      </c>
      <c r="AQ2920">
        <v>0</v>
      </c>
      <c r="AR2920">
        <v>47042</v>
      </c>
      <c r="AS2920">
        <v>30923</v>
      </c>
      <c r="AT2920">
        <v>8773</v>
      </c>
      <c r="AU2920">
        <v>129</v>
      </c>
      <c r="AV2920">
        <v>3356</v>
      </c>
      <c r="AW2920">
        <v>23</v>
      </c>
      <c r="AX2920">
        <v>44</v>
      </c>
      <c r="AY2920">
        <v>1263</v>
      </c>
      <c r="AZ2920">
        <v>2531</v>
      </c>
      <c r="BA2920">
        <v>33128</v>
      </c>
      <c r="BB2920">
        <v>8820</v>
      </c>
      <c r="BC2920">
        <v>145</v>
      </c>
      <c r="BD2920">
        <v>3362</v>
      </c>
      <c r="BE2920">
        <v>23</v>
      </c>
      <c r="BF2920">
        <v>169</v>
      </c>
      <c r="BG2920">
        <v>1395</v>
      </c>
      <c r="BH2920">
        <v>44511</v>
      </c>
      <c r="BI2920">
        <v>6380</v>
      </c>
      <c r="BJ2920">
        <v>10537</v>
      </c>
      <c r="BK2920">
        <v>9500</v>
      </c>
      <c r="BL2920">
        <v>1989</v>
      </c>
      <c r="BM2920">
        <v>47042</v>
      </c>
      <c r="BN2920">
        <v>2531</v>
      </c>
      <c r="BO2920">
        <v>15586</v>
      </c>
      <c r="BP2920">
        <v>3050</v>
      </c>
      <c r="BQ2920" s="2">
        <v>0</v>
      </c>
      <c r="BR2920" s="2">
        <v>1</v>
      </c>
      <c r="BS2920" s="2">
        <v>12</v>
      </c>
      <c r="BT2920" s="2">
        <v>12</v>
      </c>
      <c r="BU2920" s="2">
        <v>8</v>
      </c>
      <c r="BV2920" s="2">
        <v>7</v>
      </c>
      <c r="BW2920" s="2">
        <v>8</v>
      </c>
      <c r="BX2920" s="2">
        <v>12</v>
      </c>
      <c r="BY2920" s="2">
        <v>11</v>
      </c>
      <c r="BZ2920" s="2">
        <v>8</v>
      </c>
      <c r="CA2920" s="2">
        <v>7</v>
      </c>
      <c r="CB2920" s="2">
        <v>10</v>
      </c>
      <c r="CC2920" s="2">
        <v>10</v>
      </c>
      <c r="CD2920" s="2">
        <v>16</v>
      </c>
      <c r="CE2920">
        <v>0</v>
      </c>
      <c r="CF2920">
        <v>42778663.089843802</v>
      </c>
      <c r="CG2920">
        <v>46182.101132721698</v>
      </c>
      <c r="CH2920" s="2">
        <f t="shared" si="183"/>
        <v>9.2116264898034377</v>
      </c>
      <c r="CI2920" t="str">
        <f t="shared" si="180"/>
        <v>Virginia</v>
      </c>
      <c r="CJ2920" t="str">
        <f t="shared" si="181"/>
        <v>Charlottesville</v>
      </c>
      <c r="CK2920" t="str">
        <f t="shared" si="182"/>
        <v>VA</v>
      </c>
      <c r="CL2920" t="str">
        <f>IF(Table1[[#This Row],[3 Day Avg]]&lt;=25,"Green","Red")</f>
        <v>Green</v>
      </c>
    </row>
    <row r="2921" spans="1:90" x14ac:dyDescent="0.25">
      <c r="A2921">
        <v>2920</v>
      </c>
      <c r="B2921" t="s">
        <v>4868</v>
      </c>
      <c r="C2921" t="s">
        <v>4719</v>
      </c>
      <c r="D2921" t="s">
        <v>4720</v>
      </c>
      <c r="E2921">
        <v>51</v>
      </c>
      <c r="F2921">
        <v>51550</v>
      </c>
      <c r="G2921">
        <v>1.2101043715020401</v>
      </c>
      <c r="H2921">
        <v>2724.68</v>
      </c>
      <c r="I2921">
        <v>32.971471434341403</v>
      </c>
      <c r="J2921">
        <v>8.5</v>
      </c>
      <c r="K2921">
        <v>3</v>
      </c>
      <c r="L2921">
        <v>108.6033</v>
      </c>
      <c r="M2921">
        <v>1.71991421620568</v>
      </c>
      <c r="N2921" s="1">
        <v>44165.342210648145</v>
      </c>
      <c r="O2921" t="s">
        <v>87</v>
      </c>
      <c r="P2921" s="1">
        <v>43921.060763888891</v>
      </c>
      <c r="Q2921" t="s">
        <v>4723</v>
      </c>
      <c r="R2921" t="s">
        <v>4869</v>
      </c>
      <c r="S2921" t="s">
        <v>90</v>
      </c>
      <c r="T2921">
        <v>6611</v>
      </c>
      <c r="U2921">
        <v>80</v>
      </c>
      <c r="V2921">
        <v>3125</v>
      </c>
      <c r="W2921">
        <v>3027</v>
      </c>
      <c r="X2921">
        <v>5431</v>
      </c>
      <c r="Y2921">
        <v>8133</v>
      </c>
      <c r="Z2921">
        <v>10113</v>
      </c>
      <c r="AA2921">
        <v>310</v>
      </c>
      <c r="AB2921">
        <v>310</v>
      </c>
      <c r="AC2921">
        <v>28</v>
      </c>
      <c r="AD2921">
        <v>11</v>
      </c>
      <c r="AE2921">
        <v>242634</v>
      </c>
      <c r="AF2921">
        <v>20239</v>
      </c>
      <c r="AG2921">
        <v>3685</v>
      </c>
      <c r="AH2921">
        <v>78846</v>
      </c>
      <c r="AI2921">
        <v>0</v>
      </c>
      <c r="AJ2921">
        <v>0</v>
      </c>
      <c r="AK2921">
        <v>235942</v>
      </c>
      <c r="AL2921">
        <v>4058</v>
      </c>
      <c r="AM2921">
        <v>0</v>
      </c>
      <c r="AN2921">
        <v>3335840</v>
      </c>
      <c r="AO2921">
        <v>29829</v>
      </c>
      <c r="AP2921">
        <v>86</v>
      </c>
      <c r="AQ2921">
        <v>0</v>
      </c>
      <c r="AR2921">
        <v>237820</v>
      </c>
      <c r="AS2921">
        <v>137582</v>
      </c>
      <c r="AT2921">
        <v>69494</v>
      </c>
      <c r="AU2921">
        <v>417</v>
      </c>
      <c r="AV2921">
        <v>7636</v>
      </c>
      <c r="AW2921">
        <v>204</v>
      </c>
      <c r="AX2921">
        <v>828</v>
      </c>
      <c r="AY2921">
        <v>7539</v>
      </c>
      <c r="AZ2921">
        <v>14120</v>
      </c>
      <c r="BA2921">
        <v>145954</v>
      </c>
      <c r="BB2921">
        <v>71092</v>
      </c>
      <c r="BC2921">
        <v>428</v>
      </c>
      <c r="BD2921">
        <v>7790</v>
      </c>
      <c r="BE2921">
        <v>216</v>
      </c>
      <c r="BF2921">
        <v>3758</v>
      </c>
      <c r="BG2921">
        <v>8582</v>
      </c>
      <c r="BH2921">
        <v>223700</v>
      </c>
      <c r="BI2921">
        <v>47376</v>
      </c>
      <c r="BJ2921">
        <v>31359</v>
      </c>
      <c r="BK2921">
        <v>33676</v>
      </c>
      <c r="BL2921">
        <v>11583</v>
      </c>
      <c r="BM2921">
        <v>237820</v>
      </c>
      <c r="BN2921">
        <v>14120</v>
      </c>
      <c r="BO2921">
        <v>95580</v>
      </c>
      <c r="BP2921">
        <v>18246</v>
      </c>
      <c r="BQ2921" s="2">
        <v>86</v>
      </c>
      <c r="BR2921" s="2">
        <v>140</v>
      </c>
      <c r="BS2921" s="2">
        <v>165</v>
      </c>
      <c r="BT2921" s="2">
        <v>58</v>
      </c>
      <c r="BU2921" s="2">
        <v>47</v>
      </c>
      <c r="BV2921" s="2">
        <v>35</v>
      </c>
      <c r="BW2921" s="2">
        <v>113</v>
      </c>
      <c r="BX2921" s="2">
        <v>111</v>
      </c>
      <c r="BY2921" s="2">
        <v>57</v>
      </c>
      <c r="BZ2921" s="2">
        <v>70</v>
      </c>
      <c r="CA2921" s="2">
        <v>34</v>
      </c>
      <c r="CB2921" s="2">
        <v>59</v>
      </c>
      <c r="CC2921" s="2">
        <v>77</v>
      </c>
      <c r="CD2921" s="2">
        <v>53</v>
      </c>
      <c r="CE2921">
        <v>35.444331791917001</v>
      </c>
      <c r="CF2921">
        <v>1414904665.2929699</v>
      </c>
      <c r="CG2921">
        <v>180327.86651989899</v>
      </c>
      <c r="CH2921" s="2">
        <f t="shared" si="183"/>
        <v>54.803352675693098</v>
      </c>
      <c r="CI2921" t="str">
        <f t="shared" si="180"/>
        <v>Virginia</v>
      </c>
      <c r="CJ2921" t="str">
        <f t="shared" si="181"/>
        <v>Chesapeake</v>
      </c>
      <c r="CK2921" t="str">
        <f t="shared" si="182"/>
        <v>VA</v>
      </c>
      <c r="CL2921" t="str">
        <f>IF(Table1[[#This Row],[3 Day Avg]]&lt;=25,"Green","Red")</f>
        <v>Red</v>
      </c>
    </row>
    <row r="2922" spans="1:90" x14ac:dyDescent="0.25">
      <c r="A2922">
        <v>2921</v>
      </c>
      <c r="B2922" t="s">
        <v>4870</v>
      </c>
      <c r="C2922" t="s">
        <v>4719</v>
      </c>
      <c r="D2922" t="s">
        <v>4720</v>
      </c>
      <c r="E2922">
        <v>51</v>
      </c>
      <c r="F2922">
        <v>51570</v>
      </c>
      <c r="G2922">
        <v>6.2350119904076697</v>
      </c>
      <c r="H2922">
        <v>2338.36</v>
      </c>
      <c r="I2922">
        <v>145.797117703135</v>
      </c>
      <c r="J2922">
        <v>10</v>
      </c>
      <c r="K2922">
        <v>3.3</v>
      </c>
      <c r="L2922">
        <v>78.236900000000006</v>
      </c>
      <c r="M2922">
        <v>0</v>
      </c>
      <c r="N2922" s="1">
        <v>44165.342210648145</v>
      </c>
      <c r="O2922" t="s">
        <v>87</v>
      </c>
      <c r="P2922" s="1">
        <v>43921.060763888891</v>
      </c>
      <c r="Q2922" t="s">
        <v>4723</v>
      </c>
      <c r="R2922" t="s">
        <v>4871</v>
      </c>
      <c r="S2922" t="s">
        <v>90</v>
      </c>
      <c r="T2922">
        <v>417</v>
      </c>
      <c r="U2922">
        <v>26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17833</v>
      </c>
      <c r="AF2922">
        <v>1756</v>
      </c>
      <c r="AG2922">
        <v>289</v>
      </c>
      <c r="AH2922">
        <v>56800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3335840</v>
      </c>
      <c r="AO2922">
        <v>0</v>
      </c>
      <c r="AP2922">
        <v>2</v>
      </c>
      <c r="AQ2922">
        <v>0</v>
      </c>
      <c r="AR2922">
        <v>17593</v>
      </c>
      <c r="AS2922">
        <v>12861</v>
      </c>
      <c r="AT2922">
        <v>2484</v>
      </c>
      <c r="AU2922">
        <v>48</v>
      </c>
      <c r="AV2922">
        <v>649</v>
      </c>
      <c r="AW2922">
        <v>0</v>
      </c>
      <c r="AX2922">
        <v>48</v>
      </c>
      <c r="AY2922">
        <v>492</v>
      </c>
      <c r="AZ2922">
        <v>1011</v>
      </c>
      <c r="BA2922">
        <v>13483</v>
      </c>
      <c r="BB2922">
        <v>2578</v>
      </c>
      <c r="BC2922">
        <v>48</v>
      </c>
      <c r="BD2922">
        <v>649</v>
      </c>
      <c r="BE2922">
        <v>21</v>
      </c>
      <c r="BF2922">
        <v>251</v>
      </c>
      <c r="BG2922">
        <v>563</v>
      </c>
      <c r="BH2922">
        <v>16582</v>
      </c>
      <c r="BI2922">
        <v>3441</v>
      </c>
      <c r="BJ2922">
        <v>1943</v>
      </c>
      <c r="BK2922">
        <v>2309</v>
      </c>
      <c r="BL2922">
        <v>1820</v>
      </c>
      <c r="BM2922">
        <v>17593</v>
      </c>
      <c r="BN2922">
        <v>1011</v>
      </c>
      <c r="BO2922">
        <v>6291</v>
      </c>
      <c r="BP2922">
        <v>1789</v>
      </c>
      <c r="BQ2922" s="2">
        <v>2</v>
      </c>
      <c r="BR2922" s="2">
        <v>4</v>
      </c>
      <c r="BS2922" s="2">
        <v>2</v>
      </c>
      <c r="BT2922" s="2">
        <v>12</v>
      </c>
      <c r="BU2922" s="2">
        <v>2</v>
      </c>
      <c r="BV2922" s="2">
        <v>7</v>
      </c>
      <c r="BW2922" s="2">
        <v>8</v>
      </c>
      <c r="BX2922" s="2">
        <v>6</v>
      </c>
      <c r="BY2922" s="2">
        <v>5</v>
      </c>
      <c r="BZ2922" s="2">
        <v>3</v>
      </c>
      <c r="CA2922" s="2">
        <v>4</v>
      </c>
      <c r="CB2922" s="2">
        <v>1</v>
      </c>
      <c r="CC2922" s="2">
        <v>-2</v>
      </c>
      <c r="CD2922" s="2">
        <v>11</v>
      </c>
      <c r="CE2922">
        <v>11.215162900241101</v>
      </c>
      <c r="CF2922">
        <v>32093000.15625</v>
      </c>
      <c r="CG2922">
        <v>35459.186820381903</v>
      </c>
      <c r="CH2922" s="2">
        <f t="shared" si="183"/>
        <v>15.157543720040168</v>
      </c>
      <c r="CI2922" t="str">
        <f t="shared" si="180"/>
        <v>Virginia</v>
      </c>
      <c r="CJ2922" t="str">
        <f t="shared" si="181"/>
        <v>Colonial Heights</v>
      </c>
      <c r="CK2922" t="str">
        <f t="shared" si="182"/>
        <v>VA</v>
      </c>
      <c r="CL2922" t="str">
        <f>IF(Table1[[#This Row],[3 Day Avg]]&lt;=25,"Green","Red")</f>
        <v>Green</v>
      </c>
    </row>
    <row r="2923" spans="1:90" x14ac:dyDescent="0.25">
      <c r="A2923">
        <v>2922</v>
      </c>
      <c r="B2923" t="s">
        <v>127</v>
      </c>
      <c r="C2923" t="s">
        <v>4719</v>
      </c>
      <c r="D2923" t="s">
        <v>4720</v>
      </c>
      <c r="E2923">
        <v>51</v>
      </c>
      <c r="F2923">
        <v>51580</v>
      </c>
      <c r="G2923">
        <v>0.64935064935064901</v>
      </c>
      <c r="H2923">
        <v>2820.51</v>
      </c>
      <c r="I2923">
        <v>18.3150183150183</v>
      </c>
      <c r="J2923">
        <v>15.4</v>
      </c>
      <c r="K2923">
        <v>4.5999999999999996</v>
      </c>
      <c r="L2923">
        <v>55.790599999999998</v>
      </c>
      <c r="M2923">
        <v>0</v>
      </c>
      <c r="N2923" s="1">
        <v>44165.342210648145</v>
      </c>
      <c r="O2923" t="s">
        <v>87</v>
      </c>
      <c r="P2923" s="1">
        <v>43921.060763888891</v>
      </c>
      <c r="Q2923" t="s">
        <v>4723</v>
      </c>
      <c r="R2923" t="s">
        <v>4872</v>
      </c>
      <c r="S2923" t="s">
        <v>90</v>
      </c>
      <c r="T2923">
        <v>154</v>
      </c>
      <c r="U2923">
        <v>1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5460</v>
      </c>
      <c r="AF2923">
        <v>826</v>
      </c>
      <c r="AG2923">
        <v>111</v>
      </c>
      <c r="AH2923">
        <v>40504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3335840</v>
      </c>
      <c r="AO2923">
        <v>0</v>
      </c>
      <c r="AP2923">
        <v>8</v>
      </c>
      <c r="AQ2923">
        <v>0</v>
      </c>
      <c r="AR2923">
        <v>5582</v>
      </c>
      <c r="AS2923">
        <v>4533</v>
      </c>
      <c r="AT2923">
        <v>710</v>
      </c>
      <c r="AU2923">
        <v>0</v>
      </c>
      <c r="AV2923">
        <v>74</v>
      </c>
      <c r="AW2923">
        <v>8</v>
      </c>
      <c r="AX2923">
        <v>0</v>
      </c>
      <c r="AY2923">
        <v>113</v>
      </c>
      <c r="AZ2923">
        <v>144</v>
      </c>
      <c r="BA2923">
        <v>4609</v>
      </c>
      <c r="BB2923">
        <v>739</v>
      </c>
      <c r="BC2923">
        <v>0</v>
      </c>
      <c r="BD2923">
        <v>74</v>
      </c>
      <c r="BE2923">
        <v>8</v>
      </c>
      <c r="BF2923">
        <v>0</v>
      </c>
      <c r="BG2923">
        <v>152</v>
      </c>
      <c r="BH2923">
        <v>5438</v>
      </c>
      <c r="BI2923">
        <v>901</v>
      </c>
      <c r="BJ2923">
        <v>645</v>
      </c>
      <c r="BK2923">
        <v>670</v>
      </c>
      <c r="BL2923">
        <v>514</v>
      </c>
      <c r="BM2923">
        <v>5582</v>
      </c>
      <c r="BN2923">
        <v>144</v>
      </c>
      <c r="BO2923">
        <v>2164</v>
      </c>
      <c r="BP2923">
        <v>688</v>
      </c>
      <c r="BQ2923" s="2">
        <v>8</v>
      </c>
      <c r="BR2923" s="2">
        <v>5</v>
      </c>
      <c r="BS2923" s="2">
        <v>8</v>
      </c>
      <c r="BT2923" s="2">
        <v>4</v>
      </c>
      <c r="BU2923" s="2">
        <v>5</v>
      </c>
      <c r="BV2923" s="2">
        <v>3</v>
      </c>
      <c r="BW2923" s="2">
        <v>1</v>
      </c>
      <c r="BX2923" s="2">
        <v>2</v>
      </c>
      <c r="BY2923" s="2">
        <v>6</v>
      </c>
      <c r="BZ2923" s="2">
        <v>2</v>
      </c>
      <c r="CA2923" s="2">
        <v>4</v>
      </c>
      <c r="CB2923" s="2">
        <v>3</v>
      </c>
      <c r="CC2923" s="2">
        <v>9</v>
      </c>
      <c r="CD2923" s="2">
        <v>0</v>
      </c>
      <c r="CE2923">
        <v>146.52014652014699</v>
      </c>
      <c r="CF2923">
        <v>23118472.7265625</v>
      </c>
      <c r="CG2923">
        <v>27405.988253354601</v>
      </c>
      <c r="CH2923" s="2">
        <f t="shared" si="183"/>
        <v>125.40308133285562</v>
      </c>
      <c r="CI2923" t="str">
        <f t="shared" si="180"/>
        <v>Virginia</v>
      </c>
      <c r="CJ2923" t="str">
        <f t="shared" si="181"/>
        <v>Covington</v>
      </c>
      <c r="CK2923" t="str">
        <f t="shared" si="182"/>
        <v>VA</v>
      </c>
      <c r="CL2923" t="str">
        <f>IF(Table1[[#This Row],[3 Day Avg]]&lt;=25,"Green","Red")</f>
        <v>Red</v>
      </c>
    </row>
    <row r="2924" spans="1:90" x14ac:dyDescent="0.25">
      <c r="A2924">
        <v>2923</v>
      </c>
      <c r="B2924" t="s">
        <v>4873</v>
      </c>
      <c r="C2924" t="s">
        <v>4719</v>
      </c>
      <c r="D2924" t="s">
        <v>4720</v>
      </c>
      <c r="E2924">
        <v>51</v>
      </c>
      <c r="F2924">
        <v>51590</v>
      </c>
      <c r="G2924">
        <v>3.0172413793103501</v>
      </c>
      <c r="H2924">
        <v>3990.86</v>
      </c>
      <c r="I2924">
        <v>120.413830388519</v>
      </c>
      <c r="J2924">
        <v>25.6</v>
      </c>
      <c r="K2924">
        <v>5.0999999999999996</v>
      </c>
      <c r="L2924">
        <v>49.607399999999998</v>
      </c>
      <c r="M2924">
        <v>1.71991421620568</v>
      </c>
      <c r="N2924" s="1">
        <v>44165.342210648145</v>
      </c>
      <c r="O2924" t="s">
        <v>87</v>
      </c>
      <c r="P2924" s="1">
        <v>43921.066805555558</v>
      </c>
      <c r="Q2924" t="s">
        <v>4723</v>
      </c>
      <c r="R2924" t="s">
        <v>4874</v>
      </c>
      <c r="S2924" t="s">
        <v>90</v>
      </c>
      <c r="T2924">
        <v>1624</v>
      </c>
      <c r="U2924">
        <v>49</v>
      </c>
      <c r="V2924">
        <v>1342</v>
      </c>
      <c r="W2924">
        <v>1132</v>
      </c>
      <c r="X2924">
        <v>1441</v>
      </c>
      <c r="Y2924">
        <v>1734</v>
      </c>
      <c r="Z2924">
        <v>2677</v>
      </c>
      <c r="AA2924">
        <v>322</v>
      </c>
      <c r="AB2924">
        <v>367</v>
      </c>
      <c r="AC2924">
        <v>34</v>
      </c>
      <c r="AD2924">
        <v>7</v>
      </c>
      <c r="AE2924">
        <v>40693</v>
      </c>
      <c r="AF2924">
        <v>10006</v>
      </c>
      <c r="AG2924">
        <v>989</v>
      </c>
      <c r="AH2924">
        <v>36015</v>
      </c>
      <c r="AI2924">
        <v>0</v>
      </c>
      <c r="AJ2924">
        <v>0</v>
      </c>
      <c r="AK2924">
        <v>235942</v>
      </c>
      <c r="AL2924">
        <v>4058</v>
      </c>
      <c r="AM2924">
        <v>0</v>
      </c>
      <c r="AN2924">
        <v>3335840</v>
      </c>
      <c r="AO2924">
        <v>8326</v>
      </c>
      <c r="AP2924">
        <v>23</v>
      </c>
      <c r="AQ2924">
        <v>0</v>
      </c>
      <c r="AR2924">
        <v>41512</v>
      </c>
      <c r="AS2924">
        <v>17864</v>
      </c>
      <c r="AT2924">
        <v>20186</v>
      </c>
      <c r="AU2924">
        <v>24</v>
      </c>
      <c r="AV2924">
        <v>453</v>
      </c>
      <c r="AW2924">
        <v>30</v>
      </c>
      <c r="AX2924">
        <v>32</v>
      </c>
      <c r="AY2924">
        <v>1212</v>
      </c>
      <c r="AZ2924">
        <v>1711</v>
      </c>
      <c r="BA2924">
        <v>18794</v>
      </c>
      <c r="BB2924">
        <v>20444</v>
      </c>
      <c r="BC2924">
        <v>24</v>
      </c>
      <c r="BD2924">
        <v>453</v>
      </c>
      <c r="BE2924">
        <v>30</v>
      </c>
      <c r="BF2924">
        <v>482</v>
      </c>
      <c r="BG2924">
        <v>1285</v>
      </c>
      <c r="BH2924">
        <v>39801</v>
      </c>
      <c r="BI2924">
        <v>7661</v>
      </c>
      <c r="BJ2924">
        <v>5085</v>
      </c>
      <c r="BK2924">
        <v>5249</v>
      </c>
      <c r="BL2924">
        <v>3915</v>
      </c>
      <c r="BM2924">
        <v>41512</v>
      </c>
      <c r="BN2924">
        <v>1711</v>
      </c>
      <c r="BO2924">
        <v>15191</v>
      </c>
      <c r="BP2924">
        <v>4411</v>
      </c>
      <c r="BQ2924" s="2">
        <v>23</v>
      </c>
      <c r="BR2924" s="2">
        <v>4</v>
      </c>
      <c r="BS2924" s="2">
        <v>12</v>
      </c>
      <c r="BT2924" s="2">
        <v>7</v>
      </c>
      <c r="BU2924" s="2">
        <v>30</v>
      </c>
      <c r="BV2924" s="2">
        <v>12</v>
      </c>
      <c r="BW2924" s="2">
        <v>29</v>
      </c>
      <c r="BX2924" s="2">
        <v>1</v>
      </c>
      <c r="BY2924" s="2">
        <v>14</v>
      </c>
      <c r="BZ2924" s="2">
        <v>23</v>
      </c>
      <c r="CA2924" s="2">
        <v>8</v>
      </c>
      <c r="CB2924" s="2">
        <v>8</v>
      </c>
      <c r="CC2924" s="2">
        <v>15</v>
      </c>
      <c r="CD2924" s="2">
        <v>25</v>
      </c>
      <c r="CE2924">
        <v>56.520777529304802</v>
      </c>
      <c r="CF2924">
        <v>176066589.140625</v>
      </c>
      <c r="CG2924">
        <v>85632.331540927102</v>
      </c>
      <c r="CH2924" s="2">
        <f t="shared" si="183"/>
        <v>31.31624590479861</v>
      </c>
      <c r="CI2924" t="str">
        <f t="shared" si="180"/>
        <v>Virginia</v>
      </c>
      <c r="CJ2924" t="str">
        <f t="shared" si="181"/>
        <v>Danville</v>
      </c>
      <c r="CK2924" t="str">
        <f t="shared" si="182"/>
        <v>VA</v>
      </c>
      <c r="CL2924" t="str">
        <f>IF(Table1[[#This Row],[3 Day Avg]]&lt;=25,"Green","Red")</f>
        <v>Red</v>
      </c>
    </row>
    <row r="2925" spans="1:90" x14ac:dyDescent="0.25">
      <c r="A2925">
        <v>2924</v>
      </c>
      <c r="B2925" t="s">
        <v>4875</v>
      </c>
      <c r="C2925" t="s">
        <v>4719</v>
      </c>
      <c r="D2925" t="s">
        <v>4720</v>
      </c>
      <c r="E2925">
        <v>51</v>
      </c>
      <c r="F2925">
        <v>51595</v>
      </c>
      <c r="G2925">
        <v>8.3832335329341294</v>
      </c>
      <c r="H2925">
        <v>6522.16</v>
      </c>
      <c r="I2925">
        <v>546.76820933411398</v>
      </c>
      <c r="J2925">
        <v>20.7</v>
      </c>
      <c r="K2925">
        <v>4.7</v>
      </c>
      <c r="L2925">
        <v>50.837499999999999</v>
      </c>
      <c r="M2925">
        <v>1.71991421620568</v>
      </c>
      <c r="N2925" s="1">
        <v>44165.342210648145</v>
      </c>
      <c r="O2925" t="s">
        <v>87</v>
      </c>
      <c r="P2925" s="1">
        <v>43921.06585648148</v>
      </c>
      <c r="Q2925" t="s">
        <v>4723</v>
      </c>
      <c r="R2925" t="s">
        <v>4876</v>
      </c>
      <c r="S2925" t="s">
        <v>90</v>
      </c>
      <c r="T2925">
        <v>334</v>
      </c>
      <c r="U2925">
        <v>28</v>
      </c>
      <c r="V2925">
        <v>203</v>
      </c>
      <c r="W2925">
        <v>64</v>
      </c>
      <c r="X2925">
        <v>152</v>
      </c>
      <c r="Y2925">
        <v>169</v>
      </c>
      <c r="Z2925">
        <v>291</v>
      </c>
      <c r="AA2925">
        <v>80</v>
      </c>
      <c r="AB2925">
        <v>70</v>
      </c>
      <c r="AC2925">
        <v>7</v>
      </c>
      <c r="AD2925">
        <v>2</v>
      </c>
      <c r="AE2925">
        <v>5121</v>
      </c>
      <c r="AF2925">
        <v>1010</v>
      </c>
      <c r="AG2925">
        <v>111</v>
      </c>
      <c r="AH2925">
        <v>36908</v>
      </c>
      <c r="AI2925">
        <v>0</v>
      </c>
      <c r="AJ2925">
        <v>0</v>
      </c>
      <c r="AK2925">
        <v>235942</v>
      </c>
      <c r="AL2925">
        <v>4058</v>
      </c>
      <c r="AM2925">
        <v>0</v>
      </c>
      <c r="AN2925">
        <v>3335840</v>
      </c>
      <c r="AO2925">
        <v>879</v>
      </c>
      <c r="AP2925">
        <v>5</v>
      </c>
      <c r="AQ2925">
        <v>0</v>
      </c>
      <c r="AR2925">
        <v>5381</v>
      </c>
      <c r="AS2925">
        <v>1210</v>
      </c>
      <c r="AT2925">
        <v>3749</v>
      </c>
      <c r="AU2925">
        <v>3</v>
      </c>
      <c r="AV2925">
        <v>15</v>
      </c>
      <c r="AW2925">
        <v>0</v>
      </c>
      <c r="AX2925">
        <v>1</v>
      </c>
      <c r="AY2925">
        <v>107</v>
      </c>
      <c r="AZ2925">
        <v>296</v>
      </c>
      <c r="BA2925">
        <v>1384</v>
      </c>
      <c r="BB2925">
        <v>3749</v>
      </c>
      <c r="BC2925">
        <v>3</v>
      </c>
      <c r="BD2925">
        <v>15</v>
      </c>
      <c r="BE2925">
        <v>0</v>
      </c>
      <c r="BF2925">
        <v>10</v>
      </c>
      <c r="BG2925">
        <v>220</v>
      </c>
      <c r="BH2925">
        <v>5085</v>
      </c>
      <c r="BI2925">
        <v>1163</v>
      </c>
      <c r="BJ2925">
        <v>587</v>
      </c>
      <c r="BK2925">
        <v>718</v>
      </c>
      <c r="BL2925">
        <v>419</v>
      </c>
      <c r="BM2925">
        <v>5381</v>
      </c>
      <c r="BN2925">
        <v>296</v>
      </c>
      <c r="BO2925">
        <v>2034</v>
      </c>
      <c r="BP2925">
        <v>460</v>
      </c>
      <c r="BQ2925" s="2">
        <v>5</v>
      </c>
      <c r="BR2925" s="2">
        <v>0</v>
      </c>
      <c r="BS2925" s="2">
        <v>0</v>
      </c>
      <c r="BT2925" s="2">
        <v>2</v>
      </c>
      <c r="BU2925" s="2">
        <v>0</v>
      </c>
      <c r="BV2925" s="2">
        <v>6</v>
      </c>
      <c r="BW2925" s="2">
        <v>7</v>
      </c>
      <c r="BX2925" s="2">
        <v>3</v>
      </c>
      <c r="BY2925" s="2">
        <v>2</v>
      </c>
      <c r="BZ2925" s="2">
        <v>2</v>
      </c>
      <c r="CA2925" s="2">
        <v>0</v>
      </c>
      <c r="CB2925" s="2">
        <v>-1</v>
      </c>
      <c r="CC2925" s="2">
        <v>1</v>
      </c>
      <c r="CD2925" s="2">
        <v>0</v>
      </c>
      <c r="CE2925">
        <v>97.637180238234706</v>
      </c>
      <c r="CF2925">
        <v>28105491.1796875</v>
      </c>
      <c r="CG2925">
        <v>27232.534025491201</v>
      </c>
      <c r="CH2925" s="2">
        <f t="shared" si="183"/>
        <v>30.9731772285201</v>
      </c>
      <c r="CI2925" t="str">
        <f t="shared" si="180"/>
        <v>Virginia</v>
      </c>
      <c r="CJ2925" t="str">
        <f t="shared" si="181"/>
        <v>Emporia</v>
      </c>
      <c r="CK2925" t="str">
        <f t="shared" si="182"/>
        <v>VA</v>
      </c>
      <c r="CL2925" t="str">
        <f>IF(Table1[[#This Row],[3 Day Avg]]&lt;=25,"Green","Red")</f>
        <v>Red</v>
      </c>
    </row>
    <row r="2926" spans="1:90" x14ac:dyDescent="0.25">
      <c r="A2926">
        <v>2925</v>
      </c>
      <c r="B2926" t="s">
        <v>4877</v>
      </c>
      <c r="C2926" t="s">
        <v>4719</v>
      </c>
      <c r="D2926" t="s">
        <v>4720</v>
      </c>
      <c r="E2926">
        <v>51</v>
      </c>
      <c r="F2926">
        <v>51600</v>
      </c>
      <c r="G2926">
        <v>4.2253521126760596</v>
      </c>
      <c r="H2926">
        <v>866.77</v>
      </c>
      <c r="I2926">
        <v>36.624074224790398</v>
      </c>
      <c r="J2926">
        <v>7.6</v>
      </c>
      <c r="K2926">
        <v>2.2999999999999998</v>
      </c>
      <c r="L2926">
        <v>145.36089999999999</v>
      </c>
      <c r="M2926">
        <v>0</v>
      </c>
      <c r="N2926" s="1">
        <v>44165.342210648145</v>
      </c>
      <c r="O2926" t="s">
        <v>87</v>
      </c>
      <c r="P2926" s="1">
        <v>43921.072743055556</v>
      </c>
      <c r="Q2926" t="s">
        <v>4723</v>
      </c>
      <c r="R2926" t="s">
        <v>4878</v>
      </c>
      <c r="S2926" t="s">
        <v>90</v>
      </c>
      <c r="T2926">
        <v>213</v>
      </c>
      <c r="U2926">
        <v>9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24574</v>
      </c>
      <c r="AF2926">
        <v>1823</v>
      </c>
      <c r="AG2926">
        <v>300</v>
      </c>
      <c r="AH2926">
        <v>105532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3335840</v>
      </c>
      <c r="AO2926">
        <v>0</v>
      </c>
      <c r="AP2926">
        <v>3</v>
      </c>
      <c r="AQ2926">
        <v>0</v>
      </c>
      <c r="AR2926">
        <v>23865</v>
      </c>
      <c r="AS2926">
        <v>13552</v>
      </c>
      <c r="AT2926">
        <v>1099</v>
      </c>
      <c r="AU2926">
        <v>23</v>
      </c>
      <c r="AV2926">
        <v>4060</v>
      </c>
      <c r="AW2926">
        <v>0</v>
      </c>
      <c r="AX2926">
        <v>28</v>
      </c>
      <c r="AY2926">
        <v>1064</v>
      </c>
      <c r="AZ2926">
        <v>4039</v>
      </c>
      <c r="BA2926">
        <v>16461</v>
      </c>
      <c r="BB2926">
        <v>1099</v>
      </c>
      <c r="BC2926">
        <v>45</v>
      </c>
      <c r="BD2926">
        <v>4060</v>
      </c>
      <c r="BE2926">
        <v>0</v>
      </c>
      <c r="BF2926">
        <v>969</v>
      </c>
      <c r="BG2926">
        <v>1231</v>
      </c>
      <c r="BH2926">
        <v>19826</v>
      </c>
      <c r="BI2926">
        <v>4616</v>
      </c>
      <c r="BJ2926">
        <v>2924</v>
      </c>
      <c r="BK2926">
        <v>3329</v>
      </c>
      <c r="BL2926">
        <v>1561</v>
      </c>
      <c r="BM2926">
        <v>23865</v>
      </c>
      <c r="BN2926">
        <v>4039</v>
      </c>
      <c r="BO2926">
        <v>9560</v>
      </c>
      <c r="BP2926">
        <v>1875</v>
      </c>
      <c r="BQ2926" s="2">
        <v>3</v>
      </c>
      <c r="BR2926" s="2">
        <v>1</v>
      </c>
      <c r="BS2926" s="2">
        <v>0</v>
      </c>
      <c r="BT2926" s="2">
        <v>4</v>
      </c>
      <c r="BU2926" s="2">
        <v>5</v>
      </c>
      <c r="BV2926" s="2">
        <v>-1</v>
      </c>
      <c r="BW2926" s="2">
        <v>0</v>
      </c>
      <c r="BX2926" s="2">
        <v>4</v>
      </c>
      <c r="BY2926" s="2">
        <v>4</v>
      </c>
      <c r="BZ2926" s="2">
        <v>2</v>
      </c>
      <c r="CA2926" s="2">
        <v>1</v>
      </c>
      <c r="CB2926" s="2">
        <v>3</v>
      </c>
      <c r="CC2926" s="2">
        <v>3</v>
      </c>
      <c r="CD2926" s="2">
        <v>3</v>
      </c>
      <c r="CE2926">
        <v>12.2080247415968</v>
      </c>
      <c r="CF2926">
        <v>26738291.2421875</v>
      </c>
      <c r="CG2926">
        <v>28279.230401455599</v>
      </c>
      <c r="CH2926" s="2">
        <f t="shared" si="183"/>
        <v>5.5869823311683771</v>
      </c>
      <c r="CI2926" t="str">
        <f t="shared" si="180"/>
        <v>Virginia</v>
      </c>
      <c r="CJ2926" t="str">
        <f t="shared" si="181"/>
        <v>Fairfax City</v>
      </c>
      <c r="CK2926" t="str">
        <f t="shared" si="182"/>
        <v>VA</v>
      </c>
      <c r="CL2926" t="str">
        <f>IF(Table1[[#This Row],[3 Day Avg]]&lt;=25,"Green","Red")</f>
        <v>Green</v>
      </c>
    </row>
    <row r="2927" spans="1:90" x14ac:dyDescent="0.25">
      <c r="A2927">
        <v>2926</v>
      </c>
      <c r="B2927" t="s">
        <v>4879</v>
      </c>
      <c r="C2927" t="s">
        <v>4719</v>
      </c>
      <c r="D2927" t="s">
        <v>4720</v>
      </c>
      <c r="E2927">
        <v>51</v>
      </c>
      <c r="F2927">
        <v>51610</v>
      </c>
      <c r="G2927">
        <v>5.8823529411764701</v>
      </c>
      <c r="H2927">
        <v>690.5</v>
      </c>
      <c r="I2927">
        <v>40.617384240454903</v>
      </c>
      <c r="J2927">
        <v>3.6</v>
      </c>
      <c r="K2927">
        <v>2.1</v>
      </c>
      <c r="L2927">
        <v>189.46420000000001</v>
      </c>
      <c r="M2927">
        <v>0</v>
      </c>
      <c r="N2927" s="1">
        <v>44165.342210648145</v>
      </c>
      <c r="O2927" t="s">
        <v>87</v>
      </c>
      <c r="P2927" s="1">
        <v>43921.073923611111</v>
      </c>
      <c r="Q2927" t="s">
        <v>4723</v>
      </c>
      <c r="R2927" t="s">
        <v>4880</v>
      </c>
      <c r="S2927" t="s">
        <v>90</v>
      </c>
      <c r="T2927">
        <v>102</v>
      </c>
      <c r="U2927">
        <v>6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14772</v>
      </c>
      <c r="AF2927">
        <v>535</v>
      </c>
      <c r="AG2927">
        <v>181</v>
      </c>
      <c r="AH2927">
        <v>137551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3335840</v>
      </c>
      <c r="AO2927">
        <v>0</v>
      </c>
      <c r="AP2927">
        <v>3</v>
      </c>
      <c r="AQ2927">
        <v>0</v>
      </c>
      <c r="AR2927">
        <v>14067</v>
      </c>
      <c r="AS2927">
        <v>10093</v>
      </c>
      <c r="AT2927">
        <v>640</v>
      </c>
      <c r="AU2927">
        <v>0</v>
      </c>
      <c r="AV2927">
        <v>1421</v>
      </c>
      <c r="AW2927">
        <v>0</v>
      </c>
      <c r="AX2927">
        <v>0</v>
      </c>
      <c r="AY2927">
        <v>412</v>
      </c>
      <c r="AZ2927">
        <v>1501</v>
      </c>
      <c r="BA2927">
        <v>11276</v>
      </c>
      <c r="BB2927">
        <v>670</v>
      </c>
      <c r="BC2927">
        <v>23</v>
      </c>
      <c r="BD2927">
        <v>1421</v>
      </c>
      <c r="BE2927">
        <v>0</v>
      </c>
      <c r="BF2927">
        <v>221</v>
      </c>
      <c r="BG2927">
        <v>456</v>
      </c>
      <c r="BH2927">
        <v>12566</v>
      </c>
      <c r="BI2927">
        <v>2976</v>
      </c>
      <c r="BJ2927">
        <v>1640</v>
      </c>
      <c r="BK2927">
        <v>1680</v>
      </c>
      <c r="BL2927">
        <v>685</v>
      </c>
      <c r="BM2927">
        <v>14067</v>
      </c>
      <c r="BN2927">
        <v>1501</v>
      </c>
      <c r="BO2927">
        <v>6066</v>
      </c>
      <c r="BP2927">
        <v>1020</v>
      </c>
      <c r="BQ2927" s="2">
        <v>3</v>
      </c>
      <c r="BR2927" s="2">
        <v>2</v>
      </c>
      <c r="BS2927" s="2">
        <v>0</v>
      </c>
      <c r="BT2927" s="2">
        <v>0</v>
      </c>
      <c r="BU2927" s="2">
        <v>4</v>
      </c>
      <c r="BV2927" s="2">
        <v>3</v>
      </c>
      <c r="BW2927" s="2">
        <v>2</v>
      </c>
      <c r="BX2927" s="2">
        <v>0</v>
      </c>
      <c r="BY2927" s="2">
        <v>0</v>
      </c>
      <c r="BZ2927" s="2">
        <v>2</v>
      </c>
      <c r="CA2927" s="2">
        <v>1</v>
      </c>
      <c r="CB2927" s="2">
        <v>2</v>
      </c>
      <c r="CC2927" s="2">
        <v>1</v>
      </c>
      <c r="CD2927" s="2">
        <v>0</v>
      </c>
      <c r="CE2927">
        <v>20.308692120227501</v>
      </c>
      <c r="CF2927">
        <v>8763937.66796875</v>
      </c>
      <c r="CG2927">
        <v>15636.783413184499</v>
      </c>
      <c r="CH2927" s="2">
        <f t="shared" si="183"/>
        <v>11.848060472500652</v>
      </c>
      <c r="CI2927" t="str">
        <f t="shared" si="180"/>
        <v>Virginia</v>
      </c>
      <c r="CJ2927" t="str">
        <f t="shared" si="181"/>
        <v>Falls Church</v>
      </c>
      <c r="CK2927" t="str">
        <f t="shared" si="182"/>
        <v>VA</v>
      </c>
      <c r="CL2927" t="str">
        <f>IF(Table1[[#This Row],[3 Day Avg]]&lt;=25,"Green","Red")</f>
        <v>Green</v>
      </c>
    </row>
    <row r="2928" spans="1:90" x14ac:dyDescent="0.25">
      <c r="A2928">
        <v>2927</v>
      </c>
      <c r="B2928" t="s">
        <v>4881</v>
      </c>
      <c r="C2928" t="s">
        <v>4719</v>
      </c>
      <c r="D2928" t="s">
        <v>4720</v>
      </c>
      <c r="E2928">
        <v>51</v>
      </c>
      <c r="F2928">
        <v>51620</v>
      </c>
      <c r="G2928">
        <v>2.9357798165137599</v>
      </c>
      <c r="H2928">
        <v>6801.45</v>
      </c>
      <c r="I2928">
        <v>199.675527268189</v>
      </c>
      <c r="J2928">
        <v>18.3</v>
      </c>
      <c r="K2928">
        <v>4.4000000000000004</v>
      </c>
      <c r="L2928">
        <v>51.4146</v>
      </c>
      <c r="M2928">
        <v>1.71991421620568</v>
      </c>
      <c r="N2928" s="1">
        <v>44165.342210648145</v>
      </c>
      <c r="O2928" t="s">
        <v>87</v>
      </c>
      <c r="P2928" s="1">
        <v>43921.069236111114</v>
      </c>
      <c r="Q2928" t="s">
        <v>4723</v>
      </c>
      <c r="R2928" t="s">
        <v>4882</v>
      </c>
      <c r="S2928" t="s">
        <v>90</v>
      </c>
      <c r="T2928">
        <v>545</v>
      </c>
      <c r="U2928">
        <v>16</v>
      </c>
      <c r="V2928">
        <v>279</v>
      </c>
      <c r="W2928">
        <v>125</v>
      </c>
      <c r="X2928">
        <v>264</v>
      </c>
      <c r="Y2928">
        <v>337</v>
      </c>
      <c r="Z2928">
        <v>537</v>
      </c>
      <c r="AA2928">
        <v>90</v>
      </c>
      <c r="AB2928">
        <v>75</v>
      </c>
      <c r="AC2928">
        <v>8</v>
      </c>
      <c r="AD2928">
        <v>2</v>
      </c>
      <c r="AE2928">
        <v>8013</v>
      </c>
      <c r="AF2928">
        <v>1444</v>
      </c>
      <c r="AG2928">
        <v>157</v>
      </c>
      <c r="AH2928">
        <v>37327</v>
      </c>
      <c r="AI2928">
        <v>0</v>
      </c>
      <c r="AJ2928">
        <v>0</v>
      </c>
      <c r="AK2928">
        <v>235942</v>
      </c>
      <c r="AL2928">
        <v>4058</v>
      </c>
      <c r="AM2928">
        <v>0</v>
      </c>
      <c r="AN2928">
        <v>3335840</v>
      </c>
      <c r="AO2928">
        <v>1542</v>
      </c>
      <c r="AP2928">
        <v>1</v>
      </c>
      <c r="AQ2928">
        <v>0</v>
      </c>
      <c r="AR2928">
        <v>8211</v>
      </c>
      <c r="AS2928">
        <v>3049</v>
      </c>
      <c r="AT2928">
        <v>4833</v>
      </c>
      <c r="AU2928">
        <v>0</v>
      </c>
      <c r="AV2928">
        <v>27</v>
      </c>
      <c r="AW2928">
        <v>0</v>
      </c>
      <c r="AX2928">
        <v>0</v>
      </c>
      <c r="AY2928">
        <v>212</v>
      </c>
      <c r="AZ2928">
        <v>90</v>
      </c>
      <c r="BA2928">
        <v>3049</v>
      </c>
      <c r="BB2928">
        <v>4833</v>
      </c>
      <c r="BC2928">
        <v>0</v>
      </c>
      <c r="BD2928">
        <v>27</v>
      </c>
      <c r="BE2928">
        <v>0</v>
      </c>
      <c r="BF2928">
        <v>90</v>
      </c>
      <c r="BG2928">
        <v>212</v>
      </c>
      <c r="BH2928">
        <v>8121</v>
      </c>
      <c r="BI2928">
        <v>1745</v>
      </c>
      <c r="BJ2928">
        <v>813</v>
      </c>
      <c r="BK2928">
        <v>1032</v>
      </c>
      <c r="BL2928">
        <v>668</v>
      </c>
      <c r="BM2928">
        <v>8211</v>
      </c>
      <c r="BN2928">
        <v>90</v>
      </c>
      <c r="BO2928">
        <v>3079</v>
      </c>
      <c r="BP2928">
        <v>874</v>
      </c>
      <c r="BQ2928" s="2">
        <v>1</v>
      </c>
      <c r="BR2928" s="2">
        <v>1</v>
      </c>
      <c r="BS2928" s="2">
        <v>2</v>
      </c>
      <c r="BT2928" s="2">
        <v>3</v>
      </c>
      <c r="BU2928" s="2">
        <v>0</v>
      </c>
      <c r="BV2928" s="2">
        <v>1</v>
      </c>
      <c r="BW2928" s="2">
        <v>3</v>
      </c>
      <c r="BX2928" s="2">
        <v>0</v>
      </c>
      <c r="BY2928" s="2">
        <v>1</v>
      </c>
      <c r="BZ2928" s="2">
        <v>3</v>
      </c>
      <c r="CA2928" s="2">
        <v>0</v>
      </c>
      <c r="CB2928" s="2">
        <v>-1</v>
      </c>
      <c r="CC2928" s="2">
        <v>2</v>
      </c>
      <c r="CD2928" s="2">
        <v>2</v>
      </c>
      <c r="CE2928">
        <v>12.4797204542618</v>
      </c>
      <c r="CF2928">
        <v>33909005.566406302</v>
      </c>
      <c r="CG2928">
        <v>35291.125009565701</v>
      </c>
      <c r="CH2928" s="2">
        <f t="shared" si="183"/>
        <v>16.238379409734907</v>
      </c>
      <c r="CI2928" t="str">
        <f t="shared" si="180"/>
        <v>Virginia</v>
      </c>
      <c r="CJ2928" t="str">
        <f t="shared" si="181"/>
        <v>Franklin City</v>
      </c>
      <c r="CK2928" t="str">
        <f t="shared" si="182"/>
        <v>VA</v>
      </c>
      <c r="CL2928" t="str">
        <f>IF(Table1[[#This Row],[3 Day Avg]]&lt;=25,"Green","Red")</f>
        <v>Green</v>
      </c>
    </row>
    <row r="2929" spans="1:90" x14ac:dyDescent="0.25">
      <c r="A2929">
        <v>2928</v>
      </c>
      <c r="B2929" t="s">
        <v>4883</v>
      </c>
      <c r="C2929" t="s">
        <v>4719</v>
      </c>
      <c r="D2929" t="s">
        <v>4720</v>
      </c>
      <c r="E2929">
        <v>51</v>
      </c>
      <c r="F2929">
        <v>51630</v>
      </c>
      <c r="G2929">
        <v>0.854700854700855</v>
      </c>
      <c r="H2929">
        <v>2408.73</v>
      </c>
      <c r="I2929">
        <v>20.587427944002201</v>
      </c>
      <c r="J2929">
        <v>14.5</v>
      </c>
      <c r="K2929">
        <v>3.5</v>
      </c>
      <c r="L2929">
        <v>80.506900000000002</v>
      </c>
      <c r="M2929">
        <v>1.71991421620568</v>
      </c>
      <c r="N2929" s="1">
        <v>44165.342210648145</v>
      </c>
      <c r="O2929" t="s">
        <v>87</v>
      </c>
      <c r="P2929" s="1">
        <v>43921.070300925923</v>
      </c>
      <c r="Q2929" t="s">
        <v>4723</v>
      </c>
      <c r="R2929" t="s">
        <v>4884</v>
      </c>
      <c r="S2929" t="s">
        <v>90</v>
      </c>
      <c r="T2929">
        <v>702</v>
      </c>
      <c r="U2929">
        <v>6</v>
      </c>
      <c r="V2929">
        <v>342</v>
      </c>
      <c r="W2929">
        <v>404</v>
      </c>
      <c r="X2929">
        <v>470</v>
      </c>
      <c r="Y2929">
        <v>745</v>
      </c>
      <c r="Z2929">
        <v>1062</v>
      </c>
      <c r="AA2929">
        <v>509</v>
      </c>
      <c r="AB2929">
        <v>479</v>
      </c>
      <c r="AC2929">
        <v>28</v>
      </c>
      <c r="AD2929">
        <v>17</v>
      </c>
      <c r="AE2929">
        <v>29144</v>
      </c>
      <c r="AF2929">
        <v>3851</v>
      </c>
      <c r="AG2929">
        <v>476</v>
      </c>
      <c r="AH2929">
        <v>58448</v>
      </c>
      <c r="AI2929">
        <v>0</v>
      </c>
      <c r="AJ2929">
        <v>0</v>
      </c>
      <c r="AK2929">
        <v>235942</v>
      </c>
      <c r="AL2929">
        <v>4058</v>
      </c>
      <c r="AM2929">
        <v>0</v>
      </c>
      <c r="AN2929">
        <v>3335840</v>
      </c>
      <c r="AO2929">
        <v>3023</v>
      </c>
      <c r="AP2929">
        <v>3</v>
      </c>
      <c r="AQ2929">
        <v>0</v>
      </c>
      <c r="AR2929">
        <v>28469</v>
      </c>
      <c r="AS2929">
        <v>17014</v>
      </c>
      <c r="AT2929">
        <v>5873</v>
      </c>
      <c r="AU2929">
        <v>53</v>
      </c>
      <c r="AV2929">
        <v>659</v>
      </c>
      <c r="AW2929">
        <v>46</v>
      </c>
      <c r="AX2929">
        <v>40</v>
      </c>
      <c r="AY2929">
        <v>1722</v>
      </c>
      <c r="AZ2929">
        <v>3062</v>
      </c>
      <c r="BA2929">
        <v>17834</v>
      </c>
      <c r="BB2929">
        <v>6307</v>
      </c>
      <c r="BC2929">
        <v>56</v>
      </c>
      <c r="BD2929">
        <v>665</v>
      </c>
      <c r="BE2929">
        <v>46</v>
      </c>
      <c r="BF2929">
        <v>1651</v>
      </c>
      <c r="BG2929">
        <v>1910</v>
      </c>
      <c r="BH2929">
        <v>25407</v>
      </c>
      <c r="BI2929">
        <v>5126</v>
      </c>
      <c r="BJ2929">
        <v>6275</v>
      </c>
      <c r="BK2929">
        <v>4913</v>
      </c>
      <c r="BL2929">
        <v>1216</v>
      </c>
      <c r="BM2929">
        <v>28469</v>
      </c>
      <c r="BN2929">
        <v>3062</v>
      </c>
      <c r="BO2929">
        <v>9132</v>
      </c>
      <c r="BP2929">
        <v>1807</v>
      </c>
      <c r="BQ2929" s="2">
        <v>3</v>
      </c>
      <c r="BR2929" s="2">
        <v>7</v>
      </c>
      <c r="BS2929" s="2">
        <v>14</v>
      </c>
      <c r="BT2929" s="2">
        <v>4</v>
      </c>
      <c r="BU2929" s="2">
        <v>5</v>
      </c>
      <c r="BV2929" s="2">
        <v>8</v>
      </c>
      <c r="BW2929" s="2">
        <v>9</v>
      </c>
      <c r="BX2929" s="2">
        <v>3</v>
      </c>
      <c r="BY2929" s="2">
        <v>6</v>
      </c>
      <c r="BZ2929" s="2">
        <v>2</v>
      </c>
      <c r="CA2929" s="2">
        <v>1</v>
      </c>
      <c r="CB2929" s="2">
        <v>1</v>
      </c>
      <c r="CC2929" s="2">
        <v>1</v>
      </c>
      <c r="CD2929" s="2">
        <v>6</v>
      </c>
      <c r="CE2929">
        <v>10.2937139720011</v>
      </c>
      <c r="CF2929">
        <v>44368580.515625</v>
      </c>
      <c r="CG2929">
        <v>34763.030748532197</v>
      </c>
      <c r="CH2929" s="2">
        <f t="shared" si="183"/>
        <v>28.100741157048017</v>
      </c>
      <c r="CI2929" t="str">
        <f t="shared" si="180"/>
        <v>Virginia</v>
      </c>
      <c r="CJ2929" t="str">
        <f t="shared" si="181"/>
        <v>Fredericksburg</v>
      </c>
      <c r="CK2929" t="str">
        <f t="shared" si="182"/>
        <v>VA</v>
      </c>
      <c r="CL2929" t="str">
        <f>IF(Table1[[#This Row],[3 Day Avg]]&lt;=25,"Green","Red")</f>
        <v>Red</v>
      </c>
    </row>
    <row r="2930" spans="1:90" x14ac:dyDescent="0.25">
      <c r="A2930">
        <v>2929</v>
      </c>
      <c r="B2930" t="s">
        <v>4885</v>
      </c>
      <c r="C2930" t="s">
        <v>4719</v>
      </c>
      <c r="D2930" t="s">
        <v>4720</v>
      </c>
      <c r="E2930">
        <v>51</v>
      </c>
      <c r="F2930">
        <v>51640</v>
      </c>
      <c r="G2930">
        <v>5.28169014084507</v>
      </c>
      <c r="H2930">
        <v>8843.2199999999993</v>
      </c>
      <c r="I2930">
        <v>467.07146193367601</v>
      </c>
      <c r="J2930">
        <v>21.7</v>
      </c>
      <c r="K2930">
        <v>3.5</v>
      </c>
      <c r="L2930">
        <v>50.3733</v>
      </c>
      <c r="M2930">
        <v>1.71991421620568</v>
      </c>
      <c r="N2930" s="1">
        <v>44165.342210648145</v>
      </c>
      <c r="O2930" t="s">
        <v>87</v>
      </c>
      <c r="P2930" s="1">
        <v>43921.068171296298</v>
      </c>
      <c r="Q2930" t="s">
        <v>4723</v>
      </c>
      <c r="R2930" t="s">
        <v>4886</v>
      </c>
      <c r="S2930" t="s">
        <v>90</v>
      </c>
      <c r="T2930">
        <v>568</v>
      </c>
      <c r="U2930">
        <v>30</v>
      </c>
      <c r="V2930">
        <v>256</v>
      </c>
      <c r="W2930">
        <v>205</v>
      </c>
      <c r="X2930">
        <v>304</v>
      </c>
      <c r="Y2930">
        <v>293</v>
      </c>
      <c r="Z2930">
        <v>447</v>
      </c>
      <c r="AA2930">
        <v>141</v>
      </c>
      <c r="AB2930">
        <v>141</v>
      </c>
      <c r="AC2930">
        <v>10</v>
      </c>
      <c r="AD2930">
        <v>4</v>
      </c>
      <c r="AE2930">
        <v>6423</v>
      </c>
      <c r="AF2930">
        <v>1326</v>
      </c>
      <c r="AG2930">
        <v>102</v>
      </c>
      <c r="AH2930">
        <v>36571</v>
      </c>
      <c r="AI2930">
        <v>0</v>
      </c>
      <c r="AJ2930">
        <v>0</v>
      </c>
      <c r="AK2930">
        <v>235942</v>
      </c>
      <c r="AL2930">
        <v>4058</v>
      </c>
      <c r="AM2930">
        <v>0</v>
      </c>
      <c r="AN2930">
        <v>3335840</v>
      </c>
      <c r="AO2930">
        <v>1505</v>
      </c>
      <c r="AP2930">
        <v>0</v>
      </c>
      <c r="AQ2930">
        <v>0</v>
      </c>
      <c r="AR2930">
        <v>6638</v>
      </c>
      <c r="AS2930">
        <v>4999</v>
      </c>
      <c r="AT2930">
        <v>477</v>
      </c>
      <c r="AU2930">
        <v>0</v>
      </c>
      <c r="AV2930">
        <v>19</v>
      </c>
      <c r="AW2930">
        <v>0</v>
      </c>
      <c r="AX2930">
        <v>19</v>
      </c>
      <c r="AY2930">
        <v>25</v>
      </c>
      <c r="AZ2930">
        <v>1099</v>
      </c>
      <c r="BA2930">
        <v>5819</v>
      </c>
      <c r="BB2930">
        <v>611</v>
      </c>
      <c r="BC2930">
        <v>0</v>
      </c>
      <c r="BD2930">
        <v>19</v>
      </c>
      <c r="BE2930">
        <v>0</v>
      </c>
      <c r="BF2930">
        <v>142</v>
      </c>
      <c r="BG2930">
        <v>47</v>
      </c>
      <c r="BH2930">
        <v>5539</v>
      </c>
      <c r="BI2930">
        <v>1209</v>
      </c>
      <c r="BJ2930">
        <v>499</v>
      </c>
      <c r="BK2930">
        <v>560</v>
      </c>
      <c r="BL2930">
        <v>765</v>
      </c>
      <c r="BM2930">
        <v>6638</v>
      </c>
      <c r="BN2930">
        <v>1099</v>
      </c>
      <c r="BO2930">
        <v>2865</v>
      </c>
      <c r="BP2930">
        <v>740</v>
      </c>
      <c r="BQ2930" s="2">
        <v>0</v>
      </c>
      <c r="BR2930" s="2">
        <v>22</v>
      </c>
      <c r="BS2930" s="2">
        <v>1</v>
      </c>
      <c r="BT2930" s="2">
        <v>4</v>
      </c>
      <c r="BU2930" s="2">
        <v>4</v>
      </c>
      <c r="BV2930" s="2">
        <v>4</v>
      </c>
      <c r="BW2930" s="2">
        <v>5</v>
      </c>
      <c r="BX2930" s="2">
        <v>4</v>
      </c>
      <c r="BY2930" s="2">
        <v>6</v>
      </c>
      <c r="BZ2930" s="2">
        <v>5</v>
      </c>
      <c r="CA2930" s="2">
        <v>4</v>
      </c>
      <c r="CB2930" s="2">
        <v>3</v>
      </c>
      <c r="CC2930" s="2">
        <v>1</v>
      </c>
      <c r="CD2930" s="2">
        <v>4</v>
      </c>
      <c r="CE2930">
        <v>0</v>
      </c>
      <c r="CF2930">
        <v>33385513.050781298</v>
      </c>
      <c r="CG2930">
        <v>39164.232089529702</v>
      </c>
      <c r="CH2930" s="2">
        <f t="shared" si="183"/>
        <v>115.496635532791</v>
      </c>
      <c r="CI2930" t="str">
        <f t="shared" si="180"/>
        <v>Virginia</v>
      </c>
      <c r="CJ2930" t="str">
        <f t="shared" si="181"/>
        <v>Galax</v>
      </c>
      <c r="CK2930" t="str">
        <f t="shared" si="182"/>
        <v>VA</v>
      </c>
      <c r="CL2930" t="str">
        <f>IF(Table1[[#This Row],[3 Day Avg]]&lt;=25,"Green","Red")</f>
        <v>Red</v>
      </c>
    </row>
    <row r="2931" spans="1:90" x14ac:dyDescent="0.25">
      <c r="A2931">
        <v>2930</v>
      </c>
      <c r="B2931" t="s">
        <v>3967</v>
      </c>
      <c r="C2931" t="s">
        <v>4719</v>
      </c>
      <c r="D2931" t="s">
        <v>4720</v>
      </c>
      <c r="E2931">
        <v>51</v>
      </c>
      <c r="F2931">
        <v>51650</v>
      </c>
      <c r="G2931">
        <v>1.2526843235504701</v>
      </c>
      <c r="H2931">
        <v>2080.2199999999998</v>
      </c>
      <c r="I2931">
        <v>26.058534914714102</v>
      </c>
      <c r="J2931">
        <v>15.4</v>
      </c>
      <c r="K2931">
        <v>4</v>
      </c>
      <c r="L2931">
        <v>75.431100000000001</v>
      </c>
      <c r="M2931">
        <v>1.71991421620568</v>
      </c>
      <c r="N2931" s="1">
        <v>44165.342210648145</v>
      </c>
      <c r="O2931" t="s">
        <v>87</v>
      </c>
      <c r="P2931" s="1">
        <v>43921.060763888891</v>
      </c>
      <c r="Q2931" t="s">
        <v>4723</v>
      </c>
      <c r="R2931" t="s">
        <v>4887</v>
      </c>
      <c r="S2931" t="s">
        <v>90</v>
      </c>
      <c r="T2931">
        <v>2794</v>
      </c>
      <c r="U2931">
        <v>35</v>
      </c>
      <c r="V2931">
        <v>2479</v>
      </c>
      <c r="W2931">
        <v>2340</v>
      </c>
      <c r="X2931">
        <v>3374</v>
      </c>
      <c r="Y2931">
        <v>4605</v>
      </c>
      <c r="Z2931">
        <v>6921</v>
      </c>
      <c r="AA2931">
        <v>363</v>
      </c>
      <c r="AB2931">
        <v>311</v>
      </c>
      <c r="AC2931">
        <v>25</v>
      </c>
      <c r="AD2931">
        <v>9</v>
      </c>
      <c r="AE2931">
        <v>134313</v>
      </c>
      <c r="AF2931">
        <v>19954</v>
      </c>
      <c r="AG2931">
        <v>2596</v>
      </c>
      <c r="AH2931">
        <v>54763</v>
      </c>
      <c r="AI2931">
        <v>0</v>
      </c>
      <c r="AJ2931">
        <v>0</v>
      </c>
      <c r="AK2931">
        <v>235942</v>
      </c>
      <c r="AL2931">
        <v>4058</v>
      </c>
      <c r="AM2931">
        <v>0</v>
      </c>
      <c r="AN2931">
        <v>3335840</v>
      </c>
      <c r="AO2931">
        <v>19719</v>
      </c>
      <c r="AP2931">
        <v>53</v>
      </c>
      <c r="AQ2931">
        <v>1</v>
      </c>
      <c r="AR2931">
        <v>135583</v>
      </c>
      <c r="AS2931">
        <v>52397</v>
      </c>
      <c r="AT2931">
        <v>66901</v>
      </c>
      <c r="AU2931">
        <v>601</v>
      </c>
      <c r="AV2931">
        <v>3423</v>
      </c>
      <c r="AW2931">
        <v>169</v>
      </c>
      <c r="AX2931">
        <v>671</v>
      </c>
      <c r="AY2931">
        <v>3822</v>
      </c>
      <c r="AZ2931">
        <v>7599</v>
      </c>
      <c r="BA2931">
        <v>56166</v>
      </c>
      <c r="BB2931">
        <v>68038</v>
      </c>
      <c r="BC2931">
        <v>725</v>
      </c>
      <c r="BD2931">
        <v>3490</v>
      </c>
      <c r="BE2931">
        <v>203</v>
      </c>
      <c r="BF2931">
        <v>2394</v>
      </c>
      <c r="BG2931">
        <v>4567</v>
      </c>
      <c r="BH2931">
        <v>127984</v>
      </c>
      <c r="BI2931">
        <v>24157</v>
      </c>
      <c r="BJ2931">
        <v>21021</v>
      </c>
      <c r="BK2931">
        <v>21073</v>
      </c>
      <c r="BL2931">
        <v>8193</v>
      </c>
      <c r="BM2931">
        <v>135583</v>
      </c>
      <c r="BN2931">
        <v>7599</v>
      </c>
      <c r="BO2931">
        <v>49613</v>
      </c>
      <c r="BP2931">
        <v>11526</v>
      </c>
      <c r="BQ2931" s="2">
        <v>53</v>
      </c>
      <c r="BR2931" s="2">
        <v>14</v>
      </c>
      <c r="BS2931" s="2">
        <v>6</v>
      </c>
      <c r="BT2931" s="2">
        <v>31</v>
      </c>
      <c r="BU2931" s="2">
        <v>37</v>
      </c>
      <c r="BV2931" s="2">
        <v>17</v>
      </c>
      <c r="BW2931" s="2">
        <v>61</v>
      </c>
      <c r="BX2931" s="2">
        <v>41</v>
      </c>
      <c r="BY2931" s="2">
        <v>28</v>
      </c>
      <c r="BZ2931" s="2">
        <v>25</v>
      </c>
      <c r="CA2931" s="2">
        <v>32</v>
      </c>
      <c r="CB2931" s="2">
        <v>7</v>
      </c>
      <c r="CC2931" s="2">
        <v>10</v>
      </c>
      <c r="CD2931" s="2">
        <v>56</v>
      </c>
      <c r="CE2931">
        <v>39.460067156567099</v>
      </c>
      <c r="CF2931">
        <v>216153951.89843801</v>
      </c>
      <c r="CG2931">
        <v>143072.00227826499</v>
      </c>
      <c r="CH2931" s="2">
        <f t="shared" si="183"/>
        <v>17.947186102485809</v>
      </c>
      <c r="CI2931" t="str">
        <f t="shared" si="180"/>
        <v>Virginia</v>
      </c>
      <c r="CJ2931" t="str">
        <f t="shared" si="181"/>
        <v>Hampton</v>
      </c>
      <c r="CK2931" t="str">
        <f t="shared" si="182"/>
        <v>VA</v>
      </c>
      <c r="CL2931" t="str">
        <f>IF(Table1[[#This Row],[3 Day Avg]]&lt;=25,"Green","Red")</f>
        <v>Green</v>
      </c>
    </row>
    <row r="2932" spans="1:90" x14ac:dyDescent="0.25">
      <c r="A2932">
        <v>2931</v>
      </c>
      <c r="B2932" t="s">
        <v>4888</v>
      </c>
      <c r="C2932" t="s">
        <v>4719</v>
      </c>
      <c r="D2932" t="s">
        <v>4720</v>
      </c>
      <c r="E2932">
        <v>51</v>
      </c>
      <c r="F2932">
        <v>51660</v>
      </c>
      <c r="G2932">
        <v>1.06597522327859</v>
      </c>
      <c r="H2932">
        <v>6423.85</v>
      </c>
      <c r="I2932">
        <v>68.476671663613004</v>
      </c>
      <c r="J2932">
        <v>28</v>
      </c>
      <c r="K2932">
        <v>3.5</v>
      </c>
      <c r="L2932">
        <v>58.732799999999997</v>
      </c>
      <c r="M2932">
        <v>0</v>
      </c>
      <c r="N2932" s="1">
        <v>44165.342210648145</v>
      </c>
      <c r="O2932" t="s">
        <v>87</v>
      </c>
      <c r="P2932" s="1">
        <v>43921.06287037037</v>
      </c>
      <c r="Q2932" t="s">
        <v>4723</v>
      </c>
      <c r="R2932" t="s">
        <v>4889</v>
      </c>
      <c r="S2932" t="s">
        <v>90</v>
      </c>
      <c r="T2932">
        <v>3471</v>
      </c>
      <c r="U2932">
        <v>37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54033</v>
      </c>
      <c r="AF2932">
        <v>12978</v>
      </c>
      <c r="AG2932">
        <v>857</v>
      </c>
      <c r="AH2932">
        <v>42640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3335840</v>
      </c>
      <c r="AO2932">
        <v>0</v>
      </c>
      <c r="AP2932">
        <v>10</v>
      </c>
      <c r="AQ2932">
        <v>0</v>
      </c>
      <c r="AR2932">
        <v>53391</v>
      </c>
      <c r="AS2932">
        <v>35552</v>
      </c>
      <c r="AT2932">
        <v>3527</v>
      </c>
      <c r="AU2932">
        <v>14</v>
      </c>
      <c r="AV2932">
        <v>2087</v>
      </c>
      <c r="AW2932">
        <v>0</v>
      </c>
      <c r="AX2932">
        <v>283</v>
      </c>
      <c r="AY2932">
        <v>1604</v>
      </c>
      <c r="AZ2932">
        <v>10324</v>
      </c>
      <c r="BA2932">
        <v>43279</v>
      </c>
      <c r="BB2932">
        <v>3958</v>
      </c>
      <c r="BC2932">
        <v>14</v>
      </c>
      <c r="BD2932">
        <v>2119</v>
      </c>
      <c r="BE2932">
        <v>0</v>
      </c>
      <c r="BF2932">
        <v>914</v>
      </c>
      <c r="BG2932">
        <v>3107</v>
      </c>
      <c r="BH2932">
        <v>43067</v>
      </c>
      <c r="BI2932">
        <v>7550</v>
      </c>
      <c r="BJ2932">
        <v>19010</v>
      </c>
      <c r="BK2932">
        <v>7544</v>
      </c>
      <c r="BL2932">
        <v>2278</v>
      </c>
      <c r="BM2932">
        <v>53391</v>
      </c>
      <c r="BN2932">
        <v>10324</v>
      </c>
      <c r="BO2932">
        <v>14587</v>
      </c>
      <c r="BP2932">
        <v>2422</v>
      </c>
      <c r="BQ2932" s="2">
        <v>10</v>
      </c>
      <c r="BR2932" s="2">
        <v>37</v>
      </c>
      <c r="BS2932" s="2">
        <v>2</v>
      </c>
      <c r="BT2932" s="2">
        <v>25</v>
      </c>
      <c r="BU2932" s="2">
        <v>7</v>
      </c>
      <c r="BV2932" s="2">
        <v>16</v>
      </c>
      <c r="BW2932" s="2">
        <v>15</v>
      </c>
      <c r="BX2932" s="2">
        <v>12</v>
      </c>
      <c r="BY2932" s="2">
        <v>28</v>
      </c>
      <c r="BZ2932" s="2">
        <v>23</v>
      </c>
      <c r="CA2932" s="2">
        <v>0</v>
      </c>
      <c r="CB2932" s="2">
        <v>5</v>
      </c>
      <c r="CC2932" s="2">
        <v>35</v>
      </c>
      <c r="CD2932" s="2">
        <v>9</v>
      </c>
      <c r="CE2932">
        <v>18.5072085577332</v>
      </c>
      <c r="CF2932">
        <v>73653164.269531295</v>
      </c>
      <c r="CG2932">
        <v>46295.578903284899</v>
      </c>
      <c r="CH2932" s="2">
        <f t="shared" si="183"/>
        <v>30.591922483814376</v>
      </c>
      <c r="CI2932" t="str">
        <f t="shared" si="180"/>
        <v>Virginia</v>
      </c>
      <c r="CJ2932" t="str">
        <f t="shared" si="181"/>
        <v>Harrisonburg</v>
      </c>
      <c r="CK2932" t="str">
        <f t="shared" si="182"/>
        <v>VA</v>
      </c>
      <c r="CL2932" t="str">
        <f>IF(Table1[[#This Row],[3 Day Avg]]&lt;=25,"Green","Red")</f>
        <v>Red</v>
      </c>
    </row>
    <row r="2933" spans="1:90" x14ac:dyDescent="0.25">
      <c r="A2933">
        <v>2932</v>
      </c>
      <c r="B2933" t="s">
        <v>4890</v>
      </c>
      <c r="C2933" t="s">
        <v>4719</v>
      </c>
      <c r="D2933" t="s">
        <v>4720</v>
      </c>
      <c r="E2933">
        <v>51</v>
      </c>
      <c r="F2933">
        <v>51670</v>
      </c>
      <c r="G2933">
        <v>1.45867098865478</v>
      </c>
      <c r="H2933">
        <v>2730.57</v>
      </c>
      <c r="I2933">
        <v>39.830058417419004</v>
      </c>
      <c r="J2933">
        <v>19.7</v>
      </c>
      <c r="K2933">
        <v>4.8</v>
      </c>
      <c r="L2933">
        <v>58.633600000000001</v>
      </c>
      <c r="M2933">
        <v>1.71991421620568</v>
      </c>
      <c r="N2933" s="1">
        <v>44165.342210648145</v>
      </c>
      <c r="O2933" t="s">
        <v>87</v>
      </c>
      <c r="P2933" s="1">
        <v>43921.060763888891</v>
      </c>
      <c r="Q2933" t="s">
        <v>4723</v>
      </c>
      <c r="R2933" t="s">
        <v>4891</v>
      </c>
      <c r="S2933" t="s">
        <v>90</v>
      </c>
      <c r="T2933">
        <v>617</v>
      </c>
      <c r="U2933">
        <v>9</v>
      </c>
      <c r="V2933">
        <v>542</v>
      </c>
      <c r="W2933">
        <v>423</v>
      </c>
      <c r="X2933">
        <v>530</v>
      </c>
      <c r="Y2933">
        <v>889</v>
      </c>
      <c r="Z2933">
        <v>1101</v>
      </c>
      <c r="AA2933">
        <v>147</v>
      </c>
      <c r="AB2933">
        <v>107</v>
      </c>
      <c r="AC2933">
        <v>17</v>
      </c>
      <c r="AD2933">
        <v>4</v>
      </c>
      <c r="AE2933">
        <v>22596</v>
      </c>
      <c r="AF2933">
        <v>4381</v>
      </c>
      <c r="AG2933">
        <v>463</v>
      </c>
      <c r="AH2933">
        <v>42568</v>
      </c>
      <c r="AI2933">
        <v>0</v>
      </c>
      <c r="AJ2933">
        <v>0</v>
      </c>
      <c r="AK2933">
        <v>235942</v>
      </c>
      <c r="AL2933">
        <v>4058</v>
      </c>
      <c r="AM2933">
        <v>0</v>
      </c>
      <c r="AN2933">
        <v>3335840</v>
      </c>
      <c r="AO2933">
        <v>3485</v>
      </c>
      <c r="AP2933">
        <v>5</v>
      </c>
      <c r="AQ2933">
        <v>0</v>
      </c>
      <c r="AR2933">
        <v>22408</v>
      </c>
      <c r="AS2933">
        <v>10682</v>
      </c>
      <c r="AT2933">
        <v>9250</v>
      </c>
      <c r="AU2933">
        <v>24</v>
      </c>
      <c r="AV2933">
        <v>323</v>
      </c>
      <c r="AW2933">
        <v>0</v>
      </c>
      <c r="AX2933">
        <v>28</v>
      </c>
      <c r="AY2933">
        <v>396</v>
      </c>
      <c r="AZ2933">
        <v>1705</v>
      </c>
      <c r="BA2933">
        <v>11418</v>
      </c>
      <c r="BB2933">
        <v>9469</v>
      </c>
      <c r="BC2933">
        <v>24</v>
      </c>
      <c r="BD2933">
        <v>323</v>
      </c>
      <c r="BE2933">
        <v>0</v>
      </c>
      <c r="BF2933">
        <v>598</v>
      </c>
      <c r="BG2933">
        <v>576</v>
      </c>
      <c r="BH2933">
        <v>20703</v>
      </c>
      <c r="BI2933">
        <v>4878</v>
      </c>
      <c r="BJ2933">
        <v>2710</v>
      </c>
      <c r="BK2933">
        <v>3266</v>
      </c>
      <c r="BL2933">
        <v>1495</v>
      </c>
      <c r="BM2933">
        <v>22408</v>
      </c>
      <c r="BN2933">
        <v>1705</v>
      </c>
      <c r="BO2933">
        <v>8069</v>
      </c>
      <c r="BP2933">
        <v>1990</v>
      </c>
      <c r="BQ2933" s="2">
        <v>5</v>
      </c>
      <c r="BR2933" s="2">
        <v>3</v>
      </c>
      <c r="BS2933" s="2">
        <v>2</v>
      </c>
      <c r="BT2933" s="2">
        <v>4</v>
      </c>
      <c r="BU2933" s="2">
        <v>4</v>
      </c>
      <c r="BV2933" s="2">
        <v>1</v>
      </c>
      <c r="BW2933" s="2">
        <v>11</v>
      </c>
      <c r="BX2933" s="2">
        <v>7</v>
      </c>
      <c r="BY2933" s="2">
        <v>4</v>
      </c>
      <c r="BZ2933" s="2">
        <v>9</v>
      </c>
      <c r="CA2933" s="2">
        <v>1</v>
      </c>
      <c r="CB2933" s="2">
        <v>1</v>
      </c>
      <c r="CC2933" s="2">
        <v>2</v>
      </c>
      <c r="CD2933" s="2">
        <v>3</v>
      </c>
      <c r="CE2933">
        <v>22.127810231899499</v>
      </c>
      <c r="CF2933">
        <v>43262781.296875</v>
      </c>
      <c r="CG2933">
        <v>35951.666645437203</v>
      </c>
      <c r="CH2933" s="2">
        <f t="shared" si="183"/>
        <v>14.875639652505058</v>
      </c>
      <c r="CI2933" t="str">
        <f t="shared" si="180"/>
        <v>Virginia</v>
      </c>
      <c r="CJ2933" t="str">
        <f t="shared" si="181"/>
        <v>Hopewell</v>
      </c>
      <c r="CK2933" t="str">
        <f t="shared" si="182"/>
        <v>VA</v>
      </c>
      <c r="CL2933" t="str">
        <f>IF(Table1[[#This Row],[3 Day Avg]]&lt;=25,"Green","Red")</f>
        <v>Green</v>
      </c>
    </row>
    <row r="2934" spans="1:90" x14ac:dyDescent="0.25">
      <c r="A2934">
        <v>2933</v>
      </c>
      <c r="B2934" t="s">
        <v>3977</v>
      </c>
      <c r="C2934" t="s">
        <v>4719</v>
      </c>
      <c r="D2934" t="s">
        <v>4720</v>
      </c>
      <c r="E2934">
        <v>51</v>
      </c>
      <c r="F2934">
        <v>51678</v>
      </c>
      <c r="G2934">
        <v>0.56338028169014098</v>
      </c>
      <c r="H2934">
        <v>4974.78</v>
      </c>
      <c r="I2934">
        <v>28.026905829596402</v>
      </c>
      <c r="J2934">
        <v>23.8</v>
      </c>
      <c r="K2934">
        <v>4.7</v>
      </c>
      <c r="L2934">
        <v>67.115700000000004</v>
      </c>
      <c r="M2934">
        <v>1.71991421620568</v>
      </c>
      <c r="N2934" s="1">
        <v>44165.342210648145</v>
      </c>
      <c r="O2934" t="s">
        <v>87</v>
      </c>
      <c r="P2934" s="1">
        <v>43921.060763888891</v>
      </c>
      <c r="Q2934" t="s">
        <v>4723</v>
      </c>
      <c r="R2934" t="s">
        <v>4892</v>
      </c>
      <c r="S2934" t="s">
        <v>90</v>
      </c>
      <c r="T2934">
        <v>355</v>
      </c>
      <c r="U2934">
        <v>2</v>
      </c>
      <c r="V2934">
        <v>165</v>
      </c>
      <c r="W2934">
        <v>156</v>
      </c>
      <c r="X2934">
        <v>138</v>
      </c>
      <c r="Y2934">
        <v>278</v>
      </c>
      <c r="Z2934">
        <v>377</v>
      </c>
      <c r="AA2934">
        <v>25</v>
      </c>
      <c r="AB2934">
        <v>25</v>
      </c>
      <c r="AC2934">
        <v>4</v>
      </c>
      <c r="AD2934">
        <v>2</v>
      </c>
      <c r="AE2934">
        <v>7136</v>
      </c>
      <c r="AF2934">
        <v>1046</v>
      </c>
      <c r="AG2934">
        <v>97</v>
      </c>
      <c r="AH2934">
        <v>48726</v>
      </c>
      <c r="AI2934">
        <v>0</v>
      </c>
      <c r="AJ2934">
        <v>0</v>
      </c>
      <c r="AK2934">
        <v>235942</v>
      </c>
      <c r="AL2934">
        <v>4058</v>
      </c>
      <c r="AM2934">
        <v>0</v>
      </c>
      <c r="AN2934">
        <v>3335840</v>
      </c>
      <c r="AO2934">
        <v>1114</v>
      </c>
      <c r="AP2934">
        <v>4</v>
      </c>
      <c r="AQ2934">
        <v>0</v>
      </c>
      <c r="AR2934">
        <v>7110</v>
      </c>
      <c r="AS2934">
        <v>5838</v>
      </c>
      <c r="AT2934">
        <v>447</v>
      </c>
      <c r="AU2934">
        <v>0</v>
      </c>
      <c r="AV2934">
        <v>264</v>
      </c>
      <c r="AW2934">
        <v>0</v>
      </c>
      <c r="AX2934">
        <v>0</v>
      </c>
      <c r="AY2934">
        <v>199</v>
      </c>
      <c r="AZ2934">
        <v>362</v>
      </c>
      <c r="BA2934">
        <v>6166</v>
      </c>
      <c r="BB2934">
        <v>456</v>
      </c>
      <c r="BC2934">
        <v>0</v>
      </c>
      <c r="BD2934">
        <v>264</v>
      </c>
      <c r="BE2934">
        <v>0</v>
      </c>
      <c r="BF2934">
        <v>0</v>
      </c>
      <c r="BG2934">
        <v>224</v>
      </c>
      <c r="BH2934">
        <v>6748</v>
      </c>
      <c r="BI2934">
        <v>430</v>
      </c>
      <c r="BJ2934">
        <v>3919</v>
      </c>
      <c r="BK2934">
        <v>373</v>
      </c>
      <c r="BL2934">
        <v>459</v>
      </c>
      <c r="BM2934">
        <v>7110</v>
      </c>
      <c r="BN2934">
        <v>362</v>
      </c>
      <c r="BO2934">
        <v>1274</v>
      </c>
      <c r="BP2934">
        <v>655</v>
      </c>
      <c r="BQ2934" s="2">
        <v>4</v>
      </c>
      <c r="BR2934" s="2">
        <v>7</v>
      </c>
      <c r="BS2934" s="2">
        <v>1</v>
      </c>
      <c r="BT2934" s="2">
        <v>3</v>
      </c>
      <c r="BU2934" s="2">
        <v>5</v>
      </c>
      <c r="BV2934" s="2">
        <v>2</v>
      </c>
      <c r="BW2934" s="2">
        <v>7</v>
      </c>
      <c r="BX2934" s="2">
        <v>5</v>
      </c>
      <c r="BY2934" s="2">
        <v>6</v>
      </c>
      <c r="BZ2934" s="2">
        <v>3</v>
      </c>
      <c r="CA2934" s="2">
        <v>4</v>
      </c>
      <c r="CB2934" s="2">
        <v>1</v>
      </c>
      <c r="CC2934" s="2">
        <v>14</v>
      </c>
      <c r="CD2934" s="2">
        <v>2</v>
      </c>
      <c r="CE2934">
        <v>56.053811659192803</v>
      </c>
      <c r="CF2934">
        <v>10379575.46875</v>
      </c>
      <c r="CG2934">
        <v>16660.197801679798</v>
      </c>
      <c r="CH2934" s="2">
        <f t="shared" si="183"/>
        <v>56.258790436005626</v>
      </c>
      <c r="CI2934" t="str">
        <f t="shared" si="180"/>
        <v>Virginia</v>
      </c>
      <c r="CJ2934" t="str">
        <f t="shared" si="181"/>
        <v>Lexington</v>
      </c>
      <c r="CK2934" t="str">
        <f t="shared" si="182"/>
        <v>VA</v>
      </c>
      <c r="CL2934" t="str">
        <f>IF(Table1[[#This Row],[3 Day Avg]]&lt;=25,"Green","Red")</f>
        <v>Red</v>
      </c>
    </row>
    <row r="2935" spans="1:90" x14ac:dyDescent="0.25">
      <c r="A2935">
        <v>2934</v>
      </c>
      <c r="B2935" t="s">
        <v>4893</v>
      </c>
      <c r="C2935" t="s">
        <v>4719</v>
      </c>
      <c r="D2935" t="s">
        <v>4720</v>
      </c>
      <c r="E2935">
        <v>51</v>
      </c>
      <c r="F2935">
        <v>51680</v>
      </c>
      <c r="G2935">
        <v>1.0980966325036601</v>
      </c>
      <c r="H2935">
        <v>3326.6</v>
      </c>
      <c r="I2935">
        <v>36.529235564863697</v>
      </c>
      <c r="J2935">
        <v>20.8</v>
      </c>
      <c r="K2935">
        <v>4</v>
      </c>
      <c r="L2935">
        <v>59.504100000000001</v>
      </c>
      <c r="M2935">
        <v>1.71991421620568</v>
      </c>
      <c r="N2935" s="1">
        <v>44165.342210648145</v>
      </c>
      <c r="O2935" t="s">
        <v>87</v>
      </c>
      <c r="P2935" s="1">
        <v>43921.060763888891</v>
      </c>
      <c r="Q2935" t="s">
        <v>4723</v>
      </c>
      <c r="R2935" t="s">
        <v>4894</v>
      </c>
      <c r="S2935" t="s">
        <v>90</v>
      </c>
      <c r="T2935">
        <v>2732</v>
      </c>
      <c r="U2935">
        <v>30</v>
      </c>
      <c r="V2935">
        <v>1970</v>
      </c>
      <c r="W2935">
        <v>1608</v>
      </c>
      <c r="X2935">
        <v>1868</v>
      </c>
      <c r="Y2935">
        <v>2652</v>
      </c>
      <c r="Z2935">
        <v>3154</v>
      </c>
      <c r="AA2935">
        <v>570</v>
      </c>
      <c r="AB2935">
        <v>394</v>
      </c>
      <c r="AC2935">
        <v>43</v>
      </c>
      <c r="AD2935">
        <v>23</v>
      </c>
      <c r="AE2935">
        <v>82126</v>
      </c>
      <c r="AF2935">
        <v>14789</v>
      </c>
      <c r="AG2935">
        <v>1437</v>
      </c>
      <c r="AH2935">
        <v>43200</v>
      </c>
      <c r="AI2935">
        <v>0</v>
      </c>
      <c r="AJ2935">
        <v>0</v>
      </c>
      <c r="AK2935">
        <v>235942</v>
      </c>
      <c r="AL2935">
        <v>4058</v>
      </c>
      <c r="AM2935">
        <v>0</v>
      </c>
      <c r="AN2935">
        <v>3335840</v>
      </c>
      <c r="AO2935">
        <v>11252</v>
      </c>
      <c r="AP2935">
        <v>40</v>
      </c>
      <c r="AQ2935">
        <v>0</v>
      </c>
      <c r="AR2935">
        <v>80131</v>
      </c>
      <c r="AS2935">
        <v>49944</v>
      </c>
      <c r="AT2935">
        <v>22739</v>
      </c>
      <c r="AU2935">
        <v>180</v>
      </c>
      <c r="AV2935">
        <v>2172</v>
      </c>
      <c r="AW2935">
        <v>24</v>
      </c>
      <c r="AX2935">
        <v>249</v>
      </c>
      <c r="AY2935">
        <v>1629</v>
      </c>
      <c r="AZ2935">
        <v>3194</v>
      </c>
      <c r="BA2935">
        <v>52076</v>
      </c>
      <c r="BB2935">
        <v>22850</v>
      </c>
      <c r="BC2935">
        <v>209</v>
      </c>
      <c r="BD2935">
        <v>2178</v>
      </c>
      <c r="BE2935">
        <v>24</v>
      </c>
      <c r="BF2935">
        <v>776</v>
      </c>
      <c r="BG2935">
        <v>2018</v>
      </c>
      <c r="BH2935">
        <v>76937</v>
      </c>
      <c r="BI2935">
        <v>13137</v>
      </c>
      <c r="BJ2935">
        <v>22522</v>
      </c>
      <c r="BK2935">
        <v>10777</v>
      </c>
      <c r="BL2935">
        <v>5446</v>
      </c>
      <c r="BM2935">
        <v>80131</v>
      </c>
      <c r="BN2935">
        <v>3194</v>
      </c>
      <c r="BO2935">
        <v>22443</v>
      </c>
      <c r="BP2935">
        <v>5806</v>
      </c>
      <c r="BQ2935" s="2">
        <v>40</v>
      </c>
      <c r="BR2935" s="2">
        <v>49</v>
      </c>
      <c r="BS2935" s="2">
        <v>20</v>
      </c>
      <c r="BT2935" s="2">
        <v>31</v>
      </c>
      <c r="BU2935" s="2">
        <v>33</v>
      </c>
      <c r="BV2935" s="2">
        <v>29</v>
      </c>
      <c r="BW2935" s="2">
        <v>25</v>
      </c>
      <c r="BX2935" s="2">
        <v>36</v>
      </c>
      <c r="BY2935" s="2">
        <v>23</v>
      </c>
      <c r="BZ2935" s="2">
        <v>51</v>
      </c>
      <c r="CA2935" s="2">
        <v>8</v>
      </c>
      <c r="CB2935" s="2">
        <v>13</v>
      </c>
      <c r="CC2935" s="2">
        <v>41</v>
      </c>
      <c r="CD2935" s="2">
        <v>43</v>
      </c>
      <c r="CE2935">
        <v>48.705647419818298</v>
      </c>
      <c r="CF2935">
        <v>203236600.87890601</v>
      </c>
      <c r="CG2935">
        <v>76969.683713267004</v>
      </c>
      <c r="CH2935" s="2">
        <f t="shared" si="183"/>
        <v>45.342418456444243</v>
      </c>
      <c r="CI2935" t="str">
        <f t="shared" si="180"/>
        <v>Virginia</v>
      </c>
      <c r="CJ2935" t="str">
        <f t="shared" si="181"/>
        <v>Lynchburg</v>
      </c>
      <c r="CK2935" t="str">
        <f t="shared" si="182"/>
        <v>VA</v>
      </c>
      <c r="CL2935" t="str">
        <f>IF(Table1[[#This Row],[3 Day Avg]]&lt;=25,"Green","Red")</f>
        <v>Red</v>
      </c>
    </row>
    <row r="2936" spans="1:90" x14ac:dyDescent="0.25">
      <c r="A2936">
        <v>2935</v>
      </c>
      <c r="B2936" t="s">
        <v>4895</v>
      </c>
      <c r="C2936" t="s">
        <v>4719</v>
      </c>
      <c r="D2936" t="s">
        <v>4720</v>
      </c>
      <c r="E2936">
        <v>51</v>
      </c>
      <c r="F2936">
        <v>51683</v>
      </c>
      <c r="G2936">
        <v>1.2152777777777799</v>
      </c>
      <c r="H2936">
        <v>5533.01</v>
      </c>
      <c r="I2936">
        <v>67.241420715160501</v>
      </c>
      <c r="J2936">
        <v>8.4</v>
      </c>
      <c r="K2936">
        <v>2.7</v>
      </c>
      <c r="L2936">
        <v>109.00960000000001</v>
      </c>
      <c r="M2936">
        <v>1.71991421620568</v>
      </c>
      <c r="N2936" s="1">
        <v>44165.342210648145</v>
      </c>
      <c r="O2936" t="s">
        <v>87</v>
      </c>
      <c r="P2936" s="1">
        <v>43921.060763888891</v>
      </c>
      <c r="Q2936" t="s">
        <v>4723</v>
      </c>
      <c r="R2936" t="s">
        <v>4896</v>
      </c>
      <c r="S2936" t="s">
        <v>90</v>
      </c>
      <c r="T2936">
        <v>2304</v>
      </c>
      <c r="U2936">
        <v>28</v>
      </c>
      <c r="V2936">
        <v>349</v>
      </c>
      <c r="W2936">
        <v>462</v>
      </c>
      <c r="X2936">
        <v>499</v>
      </c>
      <c r="Y2936">
        <v>859</v>
      </c>
      <c r="Z2936">
        <v>1627</v>
      </c>
      <c r="AA2936">
        <v>130</v>
      </c>
      <c r="AB2936">
        <v>94</v>
      </c>
      <c r="AC2936">
        <v>11</v>
      </c>
      <c r="AD2936">
        <v>3</v>
      </c>
      <c r="AE2936">
        <v>41641</v>
      </c>
      <c r="AF2936">
        <v>3451</v>
      </c>
      <c r="AG2936">
        <v>585</v>
      </c>
      <c r="AH2936">
        <v>79141</v>
      </c>
      <c r="AI2936">
        <v>0</v>
      </c>
      <c r="AJ2936">
        <v>0</v>
      </c>
      <c r="AK2936">
        <v>235942</v>
      </c>
      <c r="AL2936">
        <v>4058</v>
      </c>
      <c r="AM2936">
        <v>0</v>
      </c>
      <c r="AN2936">
        <v>3335840</v>
      </c>
      <c r="AO2936">
        <v>3796</v>
      </c>
      <c r="AP2936">
        <v>9</v>
      </c>
      <c r="AQ2936">
        <v>0</v>
      </c>
      <c r="AR2936">
        <v>41457</v>
      </c>
      <c r="AS2936">
        <v>17325</v>
      </c>
      <c r="AT2936">
        <v>5492</v>
      </c>
      <c r="AU2936">
        <v>148</v>
      </c>
      <c r="AV2936">
        <v>2235</v>
      </c>
      <c r="AW2936">
        <v>34</v>
      </c>
      <c r="AX2936">
        <v>101</v>
      </c>
      <c r="AY2936">
        <v>1259</v>
      </c>
      <c r="AZ2936">
        <v>14863</v>
      </c>
      <c r="BA2936">
        <v>27484</v>
      </c>
      <c r="BB2936">
        <v>5758</v>
      </c>
      <c r="BC2936">
        <v>283</v>
      </c>
      <c r="BD2936">
        <v>2265</v>
      </c>
      <c r="BE2936">
        <v>84</v>
      </c>
      <c r="BF2936">
        <v>3626</v>
      </c>
      <c r="BG2936">
        <v>1957</v>
      </c>
      <c r="BH2936">
        <v>26594</v>
      </c>
      <c r="BI2936">
        <v>9520</v>
      </c>
      <c r="BJ2936">
        <v>5439</v>
      </c>
      <c r="BK2936">
        <v>6489</v>
      </c>
      <c r="BL2936">
        <v>1310</v>
      </c>
      <c r="BM2936">
        <v>41457</v>
      </c>
      <c r="BN2936">
        <v>14863</v>
      </c>
      <c r="BO2936">
        <v>16213</v>
      </c>
      <c r="BP2936">
        <v>2486</v>
      </c>
      <c r="BQ2936" s="2">
        <v>9</v>
      </c>
      <c r="BR2936" s="2">
        <v>22</v>
      </c>
      <c r="BS2936" s="2">
        <v>6</v>
      </c>
      <c r="BT2936" s="2">
        <v>17</v>
      </c>
      <c r="BU2936" s="2">
        <v>12</v>
      </c>
      <c r="BV2936" s="2">
        <v>22</v>
      </c>
      <c r="BW2936" s="2">
        <v>17</v>
      </c>
      <c r="BX2936" s="2">
        <v>2</v>
      </c>
      <c r="BY2936" s="2">
        <v>14</v>
      </c>
      <c r="BZ2936" s="2">
        <v>3</v>
      </c>
      <c r="CA2936" s="2">
        <v>9</v>
      </c>
      <c r="CB2936" s="2">
        <v>9</v>
      </c>
      <c r="CC2936" s="2">
        <v>11</v>
      </c>
      <c r="CD2936" s="2">
        <v>11</v>
      </c>
      <c r="CE2936">
        <v>21.613313801301601</v>
      </c>
      <c r="CF2936">
        <v>42114847.824218802</v>
      </c>
      <c r="CG2936">
        <v>42233.459557380702</v>
      </c>
      <c r="CH2936" s="2">
        <f t="shared" si="183"/>
        <v>29.749700492880176</v>
      </c>
      <c r="CI2936" t="str">
        <f t="shared" si="180"/>
        <v>Virginia</v>
      </c>
      <c r="CJ2936" t="str">
        <f t="shared" si="181"/>
        <v>Manassas</v>
      </c>
      <c r="CK2936" t="str">
        <f t="shared" si="182"/>
        <v>VA</v>
      </c>
      <c r="CL2936" t="str">
        <f>IF(Table1[[#This Row],[3 Day Avg]]&lt;=25,"Green","Red")</f>
        <v>Red</v>
      </c>
    </row>
    <row r="2937" spans="1:90" x14ac:dyDescent="0.25">
      <c r="A2937">
        <v>2936</v>
      </c>
      <c r="B2937" t="s">
        <v>4897</v>
      </c>
      <c r="C2937" t="s">
        <v>4719</v>
      </c>
      <c r="D2937" t="s">
        <v>4720</v>
      </c>
      <c r="E2937">
        <v>51</v>
      </c>
      <c r="F2937">
        <v>51685</v>
      </c>
      <c r="G2937">
        <v>1.1019283746556501</v>
      </c>
      <c r="H2937">
        <v>4194.83</v>
      </c>
      <c r="I2937">
        <v>46.224071185069597</v>
      </c>
      <c r="J2937">
        <v>7</v>
      </c>
      <c r="K2937">
        <v>2.7</v>
      </c>
      <c r="L2937">
        <v>106.10469999999999</v>
      </c>
      <c r="M2937">
        <v>0</v>
      </c>
      <c r="N2937" s="1">
        <v>44165.342210648145</v>
      </c>
      <c r="O2937" t="s">
        <v>87</v>
      </c>
      <c r="P2937" s="1">
        <v>43921.060763888891</v>
      </c>
      <c r="Q2937" t="s">
        <v>4723</v>
      </c>
      <c r="R2937" t="s">
        <v>4898</v>
      </c>
      <c r="S2937" t="s">
        <v>90</v>
      </c>
      <c r="T2937">
        <v>726</v>
      </c>
      <c r="U2937">
        <v>8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17307</v>
      </c>
      <c r="AF2937">
        <v>1203</v>
      </c>
      <c r="AG2937">
        <v>242</v>
      </c>
      <c r="AH2937">
        <v>77032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3335840</v>
      </c>
      <c r="AO2937">
        <v>0</v>
      </c>
      <c r="AP2937">
        <v>0</v>
      </c>
      <c r="AQ2937">
        <v>0</v>
      </c>
      <c r="AR2937">
        <v>16423</v>
      </c>
      <c r="AS2937">
        <v>5676</v>
      </c>
      <c r="AT2937">
        <v>2121</v>
      </c>
      <c r="AU2937">
        <v>17</v>
      </c>
      <c r="AV2937">
        <v>1779</v>
      </c>
      <c r="AW2937">
        <v>0</v>
      </c>
      <c r="AX2937">
        <v>195</v>
      </c>
      <c r="AY2937">
        <v>276</v>
      </c>
      <c r="AZ2937">
        <v>6359</v>
      </c>
      <c r="BA2937">
        <v>10450</v>
      </c>
      <c r="BB2937">
        <v>2500</v>
      </c>
      <c r="BC2937">
        <v>47</v>
      </c>
      <c r="BD2937">
        <v>1779</v>
      </c>
      <c r="BE2937">
        <v>4</v>
      </c>
      <c r="BF2937">
        <v>1063</v>
      </c>
      <c r="BG2937">
        <v>580</v>
      </c>
      <c r="BH2937">
        <v>10064</v>
      </c>
      <c r="BI2937">
        <v>3473</v>
      </c>
      <c r="BJ2937">
        <v>2134</v>
      </c>
      <c r="BK2937">
        <v>2490</v>
      </c>
      <c r="BL2937">
        <v>489</v>
      </c>
      <c r="BM2937">
        <v>16423</v>
      </c>
      <c r="BN2937">
        <v>6359</v>
      </c>
      <c r="BO2937">
        <v>6991</v>
      </c>
      <c r="BP2937">
        <v>846</v>
      </c>
      <c r="BQ2937" s="2">
        <v>0</v>
      </c>
      <c r="BR2937" s="2">
        <v>5</v>
      </c>
      <c r="BS2937" s="2">
        <v>6</v>
      </c>
      <c r="BT2937" s="2">
        <v>2</v>
      </c>
      <c r="BU2937" s="2">
        <v>7</v>
      </c>
      <c r="BV2937" s="2">
        <v>7</v>
      </c>
      <c r="BW2937" s="2">
        <v>2</v>
      </c>
      <c r="BX2937" s="2">
        <v>5</v>
      </c>
      <c r="BY2937" s="2">
        <v>3</v>
      </c>
      <c r="BZ2937" s="2">
        <v>1</v>
      </c>
      <c r="CA2937" s="2">
        <v>2</v>
      </c>
      <c r="CB2937" s="2">
        <v>6</v>
      </c>
      <c r="CC2937" s="2">
        <v>3</v>
      </c>
      <c r="CD2937" s="2">
        <v>0</v>
      </c>
      <c r="CE2937">
        <v>0</v>
      </c>
      <c r="CF2937">
        <v>10683746.265625</v>
      </c>
      <c r="CG2937">
        <v>21906.5136966348</v>
      </c>
      <c r="CH2937" s="2">
        <f t="shared" si="183"/>
        <v>22.326412145568206</v>
      </c>
      <c r="CI2937" t="str">
        <f t="shared" si="180"/>
        <v>Virginia</v>
      </c>
      <c r="CJ2937" t="str">
        <f t="shared" si="181"/>
        <v>Manassas Park</v>
      </c>
      <c r="CK2937" t="str">
        <f t="shared" si="182"/>
        <v>VA</v>
      </c>
      <c r="CL2937" t="str">
        <f>IF(Table1[[#This Row],[3 Day Avg]]&lt;=25,"Green","Red")</f>
        <v>Green</v>
      </c>
    </row>
    <row r="2938" spans="1:90" x14ac:dyDescent="0.25">
      <c r="A2938">
        <v>2937</v>
      </c>
      <c r="B2938" t="s">
        <v>4899</v>
      </c>
      <c r="C2938" t="s">
        <v>4719</v>
      </c>
      <c r="D2938" t="s">
        <v>4720</v>
      </c>
      <c r="E2938">
        <v>51</v>
      </c>
      <c r="F2938">
        <v>51690</v>
      </c>
      <c r="G2938">
        <v>3.4042553191489402</v>
      </c>
      <c r="H2938">
        <v>5464.27</v>
      </c>
      <c r="I2938">
        <v>186.01767167880899</v>
      </c>
      <c r="J2938">
        <v>24.7</v>
      </c>
      <c r="K2938">
        <v>4.5999999999999996</v>
      </c>
      <c r="L2938">
        <v>46.683199999999999</v>
      </c>
      <c r="M2938">
        <v>0</v>
      </c>
      <c r="N2938" s="1">
        <v>44165.342210648145</v>
      </c>
      <c r="O2938" t="s">
        <v>87</v>
      </c>
      <c r="P2938" s="1">
        <v>43921.067430555559</v>
      </c>
      <c r="Q2938" t="s">
        <v>4723</v>
      </c>
      <c r="R2938" t="s">
        <v>4900</v>
      </c>
      <c r="S2938" t="s">
        <v>90</v>
      </c>
      <c r="T2938">
        <v>705</v>
      </c>
      <c r="U2938">
        <v>24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12902</v>
      </c>
      <c r="AF2938">
        <v>3098</v>
      </c>
      <c r="AG2938">
        <v>253</v>
      </c>
      <c r="AH2938">
        <v>33892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3335840</v>
      </c>
      <c r="AO2938">
        <v>0</v>
      </c>
      <c r="AP2938">
        <v>11</v>
      </c>
      <c r="AQ2938">
        <v>0</v>
      </c>
      <c r="AR2938">
        <v>13101</v>
      </c>
      <c r="AS2938">
        <v>5935</v>
      </c>
      <c r="AT2938">
        <v>6077</v>
      </c>
      <c r="AU2938">
        <v>89</v>
      </c>
      <c r="AV2938">
        <v>33</v>
      </c>
      <c r="AW2938">
        <v>0</v>
      </c>
      <c r="AX2938">
        <v>0</v>
      </c>
      <c r="AY2938">
        <v>264</v>
      </c>
      <c r="AZ2938">
        <v>703</v>
      </c>
      <c r="BA2938">
        <v>6398</v>
      </c>
      <c r="BB2938">
        <v>6203</v>
      </c>
      <c r="BC2938">
        <v>89</v>
      </c>
      <c r="BD2938">
        <v>33</v>
      </c>
      <c r="BE2938">
        <v>0</v>
      </c>
      <c r="BF2938">
        <v>99</v>
      </c>
      <c r="BG2938">
        <v>279</v>
      </c>
      <c r="BH2938">
        <v>12398</v>
      </c>
      <c r="BI2938">
        <v>2670</v>
      </c>
      <c r="BJ2938">
        <v>1444</v>
      </c>
      <c r="BK2938">
        <v>1381</v>
      </c>
      <c r="BL2938">
        <v>1161</v>
      </c>
      <c r="BM2938">
        <v>13101</v>
      </c>
      <c r="BN2938">
        <v>703</v>
      </c>
      <c r="BO2938">
        <v>5096</v>
      </c>
      <c r="BP2938">
        <v>1349</v>
      </c>
      <c r="BQ2938" s="2">
        <v>11</v>
      </c>
      <c r="BR2938" s="2">
        <v>3</v>
      </c>
      <c r="BS2938" s="2">
        <v>17</v>
      </c>
      <c r="BT2938" s="2">
        <v>7</v>
      </c>
      <c r="BU2938" s="2">
        <v>9</v>
      </c>
      <c r="BV2938" s="2">
        <v>14</v>
      </c>
      <c r="BW2938" s="2">
        <v>16</v>
      </c>
      <c r="BX2938" s="2">
        <v>4</v>
      </c>
      <c r="BY2938" s="2">
        <v>16</v>
      </c>
      <c r="BZ2938" s="2">
        <v>13</v>
      </c>
      <c r="CA2938" s="2">
        <v>17</v>
      </c>
      <c r="CB2938" s="2">
        <v>2</v>
      </c>
      <c r="CC2938" s="2">
        <v>7</v>
      </c>
      <c r="CD2938" s="2">
        <v>8</v>
      </c>
      <c r="CE2938">
        <v>85.258099519454305</v>
      </c>
      <c r="CF2938">
        <v>44424895.9921875</v>
      </c>
      <c r="CG2938">
        <v>35922.623599152401</v>
      </c>
      <c r="CH2938" s="2">
        <f t="shared" si="183"/>
        <v>78.874386179172078</v>
      </c>
      <c r="CI2938" t="str">
        <f t="shared" si="180"/>
        <v>Virginia</v>
      </c>
      <c r="CJ2938" t="str">
        <f t="shared" si="181"/>
        <v>Martinsville</v>
      </c>
      <c r="CK2938" t="str">
        <f t="shared" si="182"/>
        <v>VA</v>
      </c>
      <c r="CL2938" t="str">
        <f>IF(Table1[[#This Row],[3 Day Avg]]&lt;=25,"Green","Red")</f>
        <v>Red</v>
      </c>
    </row>
    <row r="2939" spans="1:90" x14ac:dyDescent="0.25">
      <c r="A2939">
        <v>2938</v>
      </c>
      <c r="B2939" t="s">
        <v>4901</v>
      </c>
      <c r="C2939" t="s">
        <v>4719</v>
      </c>
      <c r="D2939" t="s">
        <v>4720</v>
      </c>
      <c r="E2939">
        <v>51</v>
      </c>
      <c r="F2939">
        <v>51700</v>
      </c>
      <c r="G2939">
        <v>1.3671389510315699</v>
      </c>
      <c r="H2939">
        <v>2252.19</v>
      </c>
      <c r="I2939">
        <v>30.790590395575101</v>
      </c>
      <c r="J2939">
        <v>15.2</v>
      </c>
      <c r="K2939">
        <v>3.6</v>
      </c>
      <c r="L2939">
        <v>69.260300000000001</v>
      </c>
      <c r="M2939">
        <v>1.71991421620568</v>
      </c>
      <c r="N2939" s="1">
        <v>44165.342210648145</v>
      </c>
      <c r="O2939" t="s">
        <v>87</v>
      </c>
      <c r="P2939" s="1">
        <v>43921.060763888891</v>
      </c>
      <c r="Q2939" t="s">
        <v>4723</v>
      </c>
      <c r="R2939" t="s">
        <v>4902</v>
      </c>
      <c r="S2939" t="s">
        <v>90</v>
      </c>
      <c r="T2939">
        <v>4023</v>
      </c>
      <c r="U2939">
        <v>55</v>
      </c>
      <c r="V2939">
        <v>2768</v>
      </c>
      <c r="W2939">
        <v>2376</v>
      </c>
      <c r="X2939">
        <v>4323</v>
      </c>
      <c r="Y2939">
        <v>5108</v>
      </c>
      <c r="Z2939">
        <v>7719</v>
      </c>
      <c r="AA2939">
        <v>856</v>
      </c>
      <c r="AB2939">
        <v>605</v>
      </c>
      <c r="AC2939">
        <v>40</v>
      </c>
      <c r="AD2939">
        <v>17</v>
      </c>
      <c r="AE2939">
        <v>178626</v>
      </c>
      <c r="AF2939">
        <v>26007</v>
      </c>
      <c r="AG2939">
        <v>3207</v>
      </c>
      <c r="AH2939">
        <v>50283</v>
      </c>
      <c r="AI2939">
        <v>0</v>
      </c>
      <c r="AJ2939">
        <v>0</v>
      </c>
      <c r="AK2939">
        <v>235942</v>
      </c>
      <c r="AL2939">
        <v>4058</v>
      </c>
      <c r="AM2939">
        <v>0</v>
      </c>
      <c r="AN2939">
        <v>3335840</v>
      </c>
      <c r="AO2939">
        <v>22294</v>
      </c>
      <c r="AP2939">
        <v>71</v>
      </c>
      <c r="AQ2939">
        <v>0</v>
      </c>
      <c r="AR2939">
        <v>180145</v>
      </c>
      <c r="AS2939">
        <v>78214</v>
      </c>
      <c r="AT2939">
        <v>71563</v>
      </c>
      <c r="AU2939">
        <v>356</v>
      </c>
      <c r="AV2939">
        <v>5626</v>
      </c>
      <c r="AW2939">
        <v>327</v>
      </c>
      <c r="AX2939">
        <v>968</v>
      </c>
      <c r="AY2939">
        <v>7293</v>
      </c>
      <c r="AZ2939">
        <v>15798</v>
      </c>
      <c r="BA2939">
        <v>87026</v>
      </c>
      <c r="BB2939">
        <v>73725</v>
      </c>
      <c r="BC2939">
        <v>426</v>
      </c>
      <c r="BD2939">
        <v>5695</v>
      </c>
      <c r="BE2939">
        <v>366</v>
      </c>
      <c r="BF2939">
        <v>3729</v>
      </c>
      <c r="BG2939">
        <v>9178</v>
      </c>
      <c r="BH2939">
        <v>164347</v>
      </c>
      <c r="BI2939">
        <v>35480</v>
      </c>
      <c r="BJ2939">
        <v>28407</v>
      </c>
      <c r="BK2939">
        <v>30478</v>
      </c>
      <c r="BL2939">
        <v>9467</v>
      </c>
      <c r="BM2939">
        <v>180145</v>
      </c>
      <c r="BN2939">
        <v>15798</v>
      </c>
      <c r="BO2939">
        <v>63486</v>
      </c>
      <c r="BP2939">
        <v>12827</v>
      </c>
      <c r="BQ2939" s="2">
        <v>71</v>
      </c>
      <c r="BR2939" s="2">
        <v>34</v>
      </c>
      <c r="BS2939" s="2">
        <v>5</v>
      </c>
      <c r="BT2939" s="2">
        <v>22</v>
      </c>
      <c r="BU2939" s="2">
        <v>26</v>
      </c>
      <c r="BV2939" s="2">
        <v>31</v>
      </c>
      <c r="BW2939" s="2">
        <v>54</v>
      </c>
      <c r="BX2939" s="2">
        <v>51</v>
      </c>
      <c r="BY2939" s="2">
        <v>41</v>
      </c>
      <c r="BZ2939" s="2">
        <v>34</v>
      </c>
      <c r="CA2939" s="2">
        <v>36</v>
      </c>
      <c r="CB2939" s="2">
        <v>18</v>
      </c>
      <c r="CC2939" s="2">
        <v>32</v>
      </c>
      <c r="CD2939" s="2">
        <v>59</v>
      </c>
      <c r="CE2939">
        <v>39.747853056106102</v>
      </c>
      <c r="CF2939">
        <v>286452913.80078101</v>
      </c>
      <c r="CG2939">
        <v>144279.52249696499</v>
      </c>
      <c r="CH2939" s="2">
        <f t="shared" si="183"/>
        <v>20.353974113445648</v>
      </c>
      <c r="CI2939" t="str">
        <f t="shared" si="180"/>
        <v>Virginia</v>
      </c>
      <c r="CJ2939" t="str">
        <f t="shared" si="181"/>
        <v>Newport News</v>
      </c>
      <c r="CK2939" t="str">
        <f t="shared" si="182"/>
        <v>VA</v>
      </c>
      <c r="CL2939" t="str">
        <f>IF(Table1[[#This Row],[3 Day Avg]]&lt;=25,"Green","Red")</f>
        <v>Green</v>
      </c>
    </row>
    <row r="2940" spans="1:90" x14ac:dyDescent="0.25">
      <c r="A2940">
        <v>2939</v>
      </c>
      <c r="B2940" t="s">
        <v>2202</v>
      </c>
      <c r="C2940" t="s">
        <v>4719</v>
      </c>
      <c r="D2940" t="s">
        <v>4720</v>
      </c>
      <c r="E2940">
        <v>51</v>
      </c>
      <c r="F2940">
        <v>51710</v>
      </c>
      <c r="G2940">
        <v>1.3786764705882399</v>
      </c>
      <c r="H2940">
        <v>2674.58</v>
      </c>
      <c r="I2940">
        <v>36.873760631934303</v>
      </c>
      <c r="J2940">
        <v>19.7</v>
      </c>
      <c r="K2940">
        <v>3.6</v>
      </c>
      <c r="L2940">
        <v>66.830600000000004</v>
      </c>
      <c r="M2940">
        <v>1.71991421620568</v>
      </c>
      <c r="N2940" s="1">
        <v>44165.342210648145</v>
      </c>
      <c r="O2940" t="s">
        <v>87</v>
      </c>
      <c r="P2940" s="1">
        <v>43921.060763888891</v>
      </c>
      <c r="Q2940" t="s">
        <v>4723</v>
      </c>
      <c r="R2940" t="s">
        <v>4903</v>
      </c>
      <c r="S2940" t="s">
        <v>90</v>
      </c>
      <c r="T2940">
        <v>6528</v>
      </c>
      <c r="U2940">
        <v>90</v>
      </c>
      <c r="V2940">
        <v>3716</v>
      </c>
      <c r="W2940">
        <v>3078</v>
      </c>
      <c r="X2940">
        <v>3883</v>
      </c>
      <c r="Y2940">
        <v>5940</v>
      </c>
      <c r="Z2940">
        <v>9311</v>
      </c>
      <c r="AA2940">
        <v>1379</v>
      </c>
      <c r="AB2940">
        <v>1234</v>
      </c>
      <c r="AC2940">
        <v>217</v>
      </c>
      <c r="AD2940">
        <v>43</v>
      </c>
      <c r="AE2940">
        <v>244076</v>
      </c>
      <c r="AF2940">
        <v>41471</v>
      </c>
      <c r="AG2940">
        <v>4028</v>
      </c>
      <c r="AH2940">
        <v>48519</v>
      </c>
      <c r="AI2940">
        <v>0</v>
      </c>
      <c r="AJ2940">
        <v>0</v>
      </c>
      <c r="AK2940">
        <v>235942</v>
      </c>
      <c r="AL2940">
        <v>4058</v>
      </c>
      <c r="AM2940">
        <v>0</v>
      </c>
      <c r="AN2940">
        <v>3335840</v>
      </c>
      <c r="AO2940">
        <v>25928</v>
      </c>
      <c r="AP2940">
        <v>105</v>
      </c>
      <c r="AQ2940">
        <v>1</v>
      </c>
      <c r="AR2940">
        <v>245592</v>
      </c>
      <c r="AS2940">
        <v>106733</v>
      </c>
      <c r="AT2940">
        <v>100369</v>
      </c>
      <c r="AU2940">
        <v>811</v>
      </c>
      <c r="AV2940">
        <v>8765</v>
      </c>
      <c r="AW2940">
        <v>100</v>
      </c>
      <c r="AX2940">
        <v>785</v>
      </c>
      <c r="AY2940">
        <v>8670</v>
      </c>
      <c r="AZ2940">
        <v>19359</v>
      </c>
      <c r="BA2940">
        <v>115443</v>
      </c>
      <c r="BB2940">
        <v>102117</v>
      </c>
      <c r="BC2940">
        <v>1006</v>
      </c>
      <c r="BD2940">
        <v>9063</v>
      </c>
      <c r="BE2940">
        <v>161</v>
      </c>
      <c r="BF2940">
        <v>7254</v>
      </c>
      <c r="BG2940">
        <v>10548</v>
      </c>
      <c r="BH2940">
        <v>226233</v>
      </c>
      <c r="BI2940">
        <v>42217</v>
      </c>
      <c r="BJ2940">
        <v>50878</v>
      </c>
      <c r="BK2940">
        <v>47350</v>
      </c>
      <c r="BL2940">
        <v>10677</v>
      </c>
      <c r="BM2940">
        <v>245592</v>
      </c>
      <c r="BN2940">
        <v>19359</v>
      </c>
      <c r="BO2940">
        <v>79219</v>
      </c>
      <c r="BP2940">
        <v>15251</v>
      </c>
      <c r="BQ2940" s="2">
        <v>105</v>
      </c>
      <c r="BR2940" s="2">
        <v>15</v>
      </c>
      <c r="BS2940" s="2">
        <v>7</v>
      </c>
      <c r="BT2940" s="2">
        <v>23</v>
      </c>
      <c r="BU2940" s="2">
        <v>34</v>
      </c>
      <c r="BV2940" s="2">
        <v>47</v>
      </c>
      <c r="BW2940" s="2">
        <v>53</v>
      </c>
      <c r="BX2940" s="2">
        <v>66</v>
      </c>
      <c r="BY2940" s="2">
        <v>34</v>
      </c>
      <c r="BZ2940" s="2">
        <v>28</v>
      </c>
      <c r="CA2940" s="2">
        <v>33</v>
      </c>
      <c r="CB2940" s="2">
        <v>46</v>
      </c>
      <c r="CC2940" s="2">
        <v>72</v>
      </c>
      <c r="CD2940" s="2">
        <v>93</v>
      </c>
      <c r="CE2940">
        <v>43.019387403923403</v>
      </c>
      <c r="CF2940">
        <v>238470210.34765601</v>
      </c>
      <c r="CG2940">
        <v>118974.365228679</v>
      </c>
      <c r="CH2940" s="2">
        <f t="shared" si="183"/>
        <v>17.237260714246936</v>
      </c>
      <c r="CI2940" t="str">
        <f t="shared" si="180"/>
        <v>Virginia</v>
      </c>
      <c r="CJ2940" t="str">
        <f t="shared" si="181"/>
        <v>Norfolk</v>
      </c>
      <c r="CK2940" t="str">
        <f t="shared" si="182"/>
        <v>VA</v>
      </c>
      <c r="CL2940" t="str">
        <f>IF(Table1[[#This Row],[3 Day Avg]]&lt;=25,"Green","Red")</f>
        <v>Green</v>
      </c>
    </row>
    <row r="2941" spans="1:90" x14ac:dyDescent="0.25">
      <c r="A2941">
        <v>2940</v>
      </c>
      <c r="B2941" t="s">
        <v>1752</v>
      </c>
      <c r="C2941" t="s">
        <v>4719</v>
      </c>
      <c r="D2941" t="s">
        <v>4720</v>
      </c>
      <c r="E2941">
        <v>51</v>
      </c>
      <c r="F2941">
        <v>51720</v>
      </c>
      <c r="G2941">
        <v>0</v>
      </c>
      <c r="H2941">
        <v>2066.5300000000002</v>
      </c>
      <c r="I2941">
        <v>0</v>
      </c>
      <c r="J2941">
        <v>20.8</v>
      </c>
      <c r="K2941">
        <v>3.9</v>
      </c>
      <c r="L2941">
        <v>47.440800000000003</v>
      </c>
      <c r="M2941">
        <v>1.71991421620568</v>
      </c>
      <c r="N2941" s="1">
        <v>44165.342210648145</v>
      </c>
      <c r="O2941" t="s">
        <v>87</v>
      </c>
      <c r="P2941" s="1">
        <v>43921.060763888891</v>
      </c>
      <c r="Q2941" t="s">
        <v>4723</v>
      </c>
      <c r="R2941" t="s">
        <v>4904</v>
      </c>
      <c r="S2941" t="s">
        <v>90</v>
      </c>
      <c r="T2941">
        <v>82</v>
      </c>
      <c r="U2941">
        <v>0</v>
      </c>
      <c r="V2941">
        <v>47</v>
      </c>
      <c r="W2941">
        <v>75</v>
      </c>
      <c r="X2941">
        <v>166</v>
      </c>
      <c r="Y2941">
        <v>164</v>
      </c>
      <c r="Z2941">
        <v>237</v>
      </c>
      <c r="AA2941">
        <v>129</v>
      </c>
      <c r="AB2941">
        <v>63</v>
      </c>
      <c r="AC2941">
        <v>11</v>
      </c>
      <c r="AD2941">
        <v>3</v>
      </c>
      <c r="AE2941">
        <v>3968</v>
      </c>
      <c r="AF2941">
        <v>811</v>
      </c>
      <c r="AG2941">
        <v>65</v>
      </c>
      <c r="AH2941">
        <v>34442</v>
      </c>
      <c r="AI2941">
        <v>0</v>
      </c>
      <c r="AJ2941">
        <v>0</v>
      </c>
      <c r="AK2941">
        <v>235942</v>
      </c>
      <c r="AL2941">
        <v>4058</v>
      </c>
      <c r="AM2941">
        <v>0</v>
      </c>
      <c r="AN2941">
        <v>3335840</v>
      </c>
      <c r="AO2941">
        <v>689</v>
      </c>
      <c r="AP2941">
        <v>1</v>
      </c>
      <c r="AQ2941">
        <v>0</v>
      </c>
      <c r="AR2941">
        <v>3990</v>
      </c>
      <c r="AS2941">
        <v>3554</v>
      </c>
      <c r="AT2941">
        <v>185</v>
      </c>
      <c r="AU2941">
        <v>3</v>
      </c>
      <c r="AV2941">
        <v>134</v>
      </c>
      <c r="AW2941">
        <v>0</v>
      </c>
      <c r="AX2941">
        <v>0</v>
      </c>
      <c r="AY2941">
        <v>71</v>
      </c>
      <c r="AZ2941">
        <v>43</v>
      </c>
      <c r="BA2941">
        <v>3597</v>
      </c>
      <c r="BB2941">
        <v>185</v>
      </c>
      <c r="BC2941">
        <v>3</v>
      </c>
      <c r="BD2941">
        <v>134</v>
      </c>
      <c r="BE2941">
        <v>0</v>
      </c>
      <c r="BF2941">
        <v>0</v>
      </c>
      <c r="BG2941">
        <v>71</v>
      </c>
      <c r="BH2941">
        <v>3947</v>
      </c>
      <c r="BI2941">
        <v>831</v>
      </c>
      <c r="BJ2941">
        <v>333</v>
      </c>
      <c r="BK2941">
        <v>608</v>
      </c>
      <c r="BL2941">
        <v>288</v>
      </c>
      <c r="BM2941">
        <v>3990</v>
      </c>
      <c r="BN2941">
        <v>43</v>
      </c>
      <c r="BO2941">
        <v>1529</v>
      </c>
      <c r="BP2941">
        <v>401</v>
      </c>
      <c r="BQ2941" s="2">
        <v>1</v>
      </c>
      <c r="BR2941" s="2">
        <v>3</v>
      </c>
      <c r="BS2941" s="2">
        <v>0</v>
      </c>
      <c r="BT2941" s="2">
        <v>1</v>
      </c>
      <c r="BU2941" s="2">
        <v>2</v>
      </c>
      <c r="BV2941" s="2">
        <v>4</v>
      </c>
      <c r="BW2941" s="2">
        <v>1</v>
      </c>
      <c r="BX2941" s="2">
        <v>1</v>
      </c>
      <c r="BY2941" s="2">
        <v>4</v>
      </c>
      <c r="BZ2941" s="2">
        <v>0</v>
      </c>
      <c r="CA2941" s="2">
        <v>2</v>
      </c>
      <c r="CB2941" s="2">
        <v>-1</v>
      </c>
      <c r="CC2941" s="2">
        <v>1</v>
      </c>
      <c r="CD2941" s="2">
        <v>0</v>
      </c>
      <c r="CE2941">
        <v>25.201612903225801</v>
      </c>
      <c r="CF2941">
        <v>30557897.578125</v>
      </c>
      <c r="CG2941">
        <v>37512.976785438099</v>
      </c>
      <c r="CH2941" s="2">
        <f t="shared" si="183"/>
        <v>33.416875522138675</v>
      </c>
      <c r="CI2941" t="str">
        <f t="shared" si="180"/>
        <v>Virginia</v>
      </c>
      <c r="CJ2941" t="str">
        <f t="shared" si="181"/>
        <v>Norton</v>
      </c>
      <c r="CK2941" t="str">
        <f t="shared" si="182"/>
        <v>VA</v>
      </c>
      <c r="CL2941" t="str">
        <f>IF(Table1[[#This Row],[3 Day Avg]]&lt;=25,"Green","Red")</f>
        <v>Red</v>
      </c>
    </row>
    <row r="2942" spans="1:90" x14ac:dyDescent="0.25">
      <c r="A2942">
        <v>2941</v>
      </c>
      <c r="B2942" t="s">
        <v>265</v>
      </c>
      <c r="C2942" t="s">
        <v>4719</v>
      </c>
      <c r="D2942" t="s">
        <v>4720</v>
      </c>
      <c r="E2942">
        <v>51</v>
      </c>
      <c r="F2942">
        <v>51730</v>
      </c>
      <c r="G2942">
        <v>2.7953110910730401</v>
      </c>
      <c r="H2942">
        <v>3513.16</v>
      </c>
      <c r="I2942">
        <v>98.203820445401803</v>
      </c>
      <c r="J2942">
        <v>24.1</v>
      </c>
      <c r="K2942">
        <v>6.1</v>
      </c>
      <c r="L2942">
        <v>51.031700000000001</v>
      </c>
      <c r="M2942">
        <v>1.71991421620568</v>
      </c>
      <c r="N2942" s="1">
        <v>44165.342210648145</v>
      </c>
      <c r="O2942" t="s">
        <v>87</v>
      </c>
      <c r="P2942" s="1">
        <v>43921.060763888891</v>
      </c>
      <c r="Q2942" t="s">
        <v>4723</v>
      </c>
      <c r="R2942" t="s">
        <v>4905</v>
      </c>
      <c r="S2942" t="s">
        <v>90</v>
      </c>
      <c r="T2942">
        <v>1109</v>
      </c>
      <c r="U2942">
        <v>31</v>
      </c>
      <c r="V2942">
        <v>702</v>
      </c>
      <c r="W2942">
        <v>705</v>
      </c>
      <c r="X2942">
        <v>830</v>
      </c>
      <c r="Y2942">
        <v>1101</v>
      </c>
      <c r="Z2942">
        <v>1873</v>
      </c>
      <c r="AA2942">
        <v>572</v>
      </c>
      <c r="AB2942">
        <v>488</v>
      </c>
      <c r="AC2942">
        <v>29</v>
      </c>
      <c r="AD2942">
        <v>6</v>
      </c>
      <c r="AE2942">
        <v>31567</v>
      </c>
      <c r="AF2942">
        <v>7491</v>
      </c>
      <c r="AG2942">
        <v>798</v>
      </c>
      <c r="AH2942">
        <v>37049</v>
      </c>
      <c r="AI2942">
        <v>0</v>
      </c>
      <c r="AJ2942">
        <v>0</v>
      </c>
      <c r="AK2942">
        <v>235942</v>
      </c>
      <c r="AL2942">
        <v>4058</v>
      </c>
      <c r="AM2942">
        <v>0</v>
      </c>
      <c r="AN2942">
        <v>3335840</v>
      </c>
      <c r="AO2942">
        <v>5211</v>
      </c>
      <c r="AP2942">
        <v>7</v>
      </c>
      <c r="AQ2942">
        <v>0</v>
      </c>
      <c r="AR2942">
        <v>31827</v>
      </c>
      <c r="AS2942">
        <v>4780</v>
      </c>
      <c r="AT2942">
        <v>24486</v>
      </c>
      <c r="AU2942">
        <v>79</v>
      </c>
      <c r="AV2942">
        <v>311</v>
      </c>
      <c r="AW2942">
        <v>16</v>
      </c>
      <c r="AX2942">
        <v>66</v>
      </c>
      <c r="AY2942">
        <v>567</v>
      </c>
      <c r="AZ2942">
        <v>1522</v>
      </c>
      <c r="BA2942">
        <v>5519</v>
      </c>
      <c r="BB2942">
        <v>24574</v>
      </c>
      <c r="BC2942">
        <v>79</v>
      </c>
      <c r="BD2942">
        <v>324</v>
      </c>
      <c r="BE2942">
        <v>16</v>
      </c>
      <c r="BF2942">
        <v>706</v>
      </c>
      <c r="BG2942">
        <v>609</v>
      </c>
      <c r="BH2942">
        <v>30305</v>
      </c>
      <c r="BI2942">
        <v>5824</v>
      </c>
      <c r="BJ2942">
        <v>3978</v>
      </c>
      <c r="BK2942">
        <v>4962</v>
      </c>
      <c r="BL2942">
        <v>2237</v>
      </c>
      <c r="BM2942">
        <v>31827</v>
      </c>
      <c r="BN2942">
        <v>1522</v>
      </c>
      <c r="BO2942">
        <v>11852</v>
      </c>
      <c r="BP2942">
        <v>2974</v>
      </c>
      <c r="BQ2942" s="2">
        <v>7</v>
      </c>
      <c r="BR2942" s="2">
        <v>1</v>
      </c>
      <c r="BS2942" s="2">
        <v>0</v>
      </c>
      <c r="BT2942" s="2">
        <v>7</v>
      </c>
      <c r="BU2942" s="2">
        <v>15</v>
      </c>
      <c r="BV2942" s="2">
        <v>0</v>
      </c>
      <c r="BW2942" s="2">
        <v>33</v>
      </c>
      <c r="BX2942" s="2">
        <v>9</v>
      </c>
      <c r="BY2942" s="2">
        <v>6</v>
      </c>
      <c r="BZ2942" s="2">
        <v>2</v>
      </c>
      <c r="CA2942" s="2">
        <v>6</v>
      </c>
      <c r="CB2942" s="2">
        <v>3</v>
      </c>
      <c r="CC2942" s="2">
        <v>-8</v>
      </c>
      <c r="CD2942" s="2">
        <v>6</v>
      </c>
      <c r="CE2942">
        <v>22.175056229606898</v>
      </c>
      <c r="CF2942">
        <v>93946499.894531295</v>
      </c>
      <c r="CG2942">
        <v>47943.199632296099</v>
      </c>
      <c r="CH2942" s="2">
        <f t="shared" si="183"/>
        <v>8.3786303034111498</v>
      </c>
      <c r="CI2942" t="str">
        <f t="shared" si="180"/>
        <v>Virginia</v>
      </c>
      <c r="CJ2942" t="str">
        <f t="shared" si="181"/>
        <v>Petersburg</v>
      </c>
      <c r="CK2942" t="str">
        <f t="shared" si="182"/>
        <v>VA</v>
      </c>
      <c r="CL2942" t="str">
        <f>IF(Table1[[#This Row],[3 Day Avg]]&lt;=25,"Green","Red")</f>
        <v>Green</v>
      </c>
    </row>
    <row r="2943" spans="1:90" x14ac:dyDescent="0.25">
      <c r="A2943">
        <v>2942</v>
      </c>
      <c r="B2943" t="s">
        <v>4906</v>
      </c>
      <c r="C2943" t="s">
        <v>4719</v>
      </c>
      <c r="D2943" t="s">
        <v>4720</v>
      </c>
      <c r="E2943">
        <v>51</v>
      </c>
      <c r="F2943">
        <v>51735</v>
      </c>
      <c r="G2943">
        <v>1.3986013986014001</v>
      </c>
      <c r="H2943">
        <v>1173.0899999999999</v>
      </c>
      <c r="I2943">
        <v>16.4068908941756</v>
      </c>
      <c r="J2943">
        <v>5.0999999999999996</v>
      </c>
      <c r="K2943">
        <v>2.7</v>
      </c>
      <c r="L2943">
        <v>132.3099</v>
      </c>
      <c r="M2943">
        <v>0</v>
      </c>
      <c r="N2943" s="1">
        <v>44165.342210648145</v>
      </c>
      <c r="O2943" t="s">
        <v>87</v>
      </c>
      <c r="P2943" s="1">
        <v>43921.060763888891</v>
      </c>
      <c r="Q2943" t="s">
        <v>4723</v>
      </c>
      <c r="R2943" t="s">
        <v>4907</v>
      </c>
      <c r="S2943" t="s">
        <v>90</v>
      </c>
      <c r="T2943">
        <v>143</v>
      </c>
      <c r="U2943">
        <v>2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12190</v>
      </c>
      <c r="AF2943">
        <v>618</v>
      </c>
      <c r="AG2943">
        <v>169</v>
      </c>
      <c r="AH2943">
        <v>96057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3335840</v>
      </c>
      <c r="AO2943">
        <v>0</v>
      </c>
      <c r="AP2943">
        <v>3</v>
      </c>
      <c r="AQ2943">
        <v>0</v>
      </c>
      <c r="AR2943">
        <v>12039</v>
      </c>
      <c r="AS2943">
        <v>11066</v>
      </c>
      <c r="AT2943">
        <v>141</v>
      </c>
      <c r="AU2943">
        <v>27</v>
      </c>
      <c r="AV2943">
        <v>236</v>
      </c>
      <c r="AW2943">
        <v>0</v>
      </c>
      <c r="AX2943">
        <v>0</v>
      </c>
      <c r="AY2943">
        <v>258</v>
      </c>
      <c r="AZ2943">
        <v>311</v>
      </c>
      <c r="BA2943">
        <v>11355</v>
      </c>
      <c r="BB2943">
        <v>141</v>
      </c>
      <c r="BC2943">
        <v>27</v>
      </c>
      <c r="BD2943">
        <v>236</v>
      </c>
      <c r="BE2943">
        <v>0</v>
      </c>
      <c r="BF2943">
        <v>22</v>
      </c>
      <c r="BG2943">
        <v>258</v>
      </c>
      <c r="BH2943">
        <v>11728</v>
      </c>
      <c r="BI2943">
        <v>2080</v>
      </c>
      <c r="BJ2943">
        <v>1538</v>
      </c>
      <c r="BK2943">
        <v>1203</v>
      </c>
      <c r="BL2943">
        <v>971</v>
      </c>
      <c r="BM2943">
        <v>12039</v>
      </c>
      <c r="BN2943">
        <v>311</v>
      </c>
      <c r="BO2943">
        <v>4950</v>
      </c>
      <c r="BP2943">
        <v>1297</v>
      </c>
      <c r="BQ2943" s="2">
        <v>3</v>
      </c>
      <c r="BR2943" s="2">
        <v>0</v>
      </c>
      <c r="BS2943" s="2">
        <v>0</v>
      </c>
      <c r="BT2943" s="2">
        <v>4</v>
      </c>
      <c r="BU2943" s="2">
        <v>2</v>
      </c>
      <c r="BV2943" s="2">
        <v>1</v>
      </c>
      <c r="BW2943" s="2">
        <v>5</v>
      </c>
      <c r="BX2943" s="2">
        <v>3</v>
      </c>
      <c r="BY2943" s="2">
        <v>3</v>
      </c>
      <c r="BZ2943" s="2">
        <v>1</v>
      </c>
      <c r="CA2943" s="2">
        <v>3</v>
      </c>
      <c r="CB2943" s="2">
        <v>-1</v>
      </c>
      <c r="CC2943" s="2">
        <v>0</v>
      </c>
      <c r="CD2943" s="2">
        <v>4</v>
      </c>
      <c r="CE2943">
        <v>24.610336341263299</v>
      </c>
      <c r="CF2943">
        <v>64143002.613281302</v>
      </c>
      <c r="CG2943">
        <v>134852.460871196</v>
      </c>
      <c r="CH2943" s="2">
        <f t="shared" si="183"/>
        <v>8.3063377356923347</v>
      </c>
      <c r="CI2943" t="str">
        <f t="shared" si="180"/>
        <v>Virginia</v>
      </c>
      <c r="CJ2943" t="str">
        <f t="shared" si="181"/>
        <v>Poquoson</v>
      </c>
      <c r="CK2943" t="str">
        <f t="shared" si="182"/>
        <v>VA</v>
      </c>
      <c r="CL2943" t="str">
        <f>IF(Table1[[#This Row],[3 Day Avg]]&lt;=25,"Green","Red")</f>
        <v>Green</v>
      </c>
    </row>
    <row r="2944" spans="1:90" x14ac:dyDescent="0.25">
      <c r="A2944">
        <v>2943</v>
      </c>
      <c r="B2944" t="s">
        <v>4908</v>
      </c>
      <c r="C2944" t="s">
        <v>4719</v>
      </c>
      <c r="D2944" t="s">
        <v>4720</v>
      </c>
      <c r="E2944">
        <v>51</v>
      </c>
      <c r="F2944">
        <v>51740</v>
      </c>
      <c r="G2944">
        <v>2.22361415596618</v>
      </c>
      <c r="H2944">
        <v>3374.12</v>
      </c>
      <c r="I2944">
        <v>75.027474849945094</v>
      </c>
      <c r="J2944">
        <v>19.2</v>
      </c>
      <c r="K2944">
        <v>4.0999999999999996</v>
      </c>
      <c r="L2944">
        <v>65.210700000000003</v>
      </c>
      <c r="M2944">
        <v>1.71991421620568</v>
      </c>
      <c r="N2944" s="1">
        <v>44165.342210648145</v>
      </c>
      <c r="O2944" t="s">
        <v>87</v>
      </c>
      <c r="P2944" s="1">
        <v>43921.060763888891</v>
      </c>
      <c r="Q2944" t="s">
        <v>4723</v>
      </c>
      <c r="R2944" t="s">
        <v>4909</v>
      </c>
      <c r="S2944" t="s">
        <v>90</v>
      </c>
      <c r="T2944">
        <v>3193</v>
      </c>
      <c r="U2944">
        <v>71</v>
      </c>
      <c r="V2944">
        <v>1862</v>
      </c>
      <c r="W2944">
        <v>1711</v>
      </c>
      <c r="X2944">
        <v>2280</v>
      </c>
      <c r="Y2944">
        <v>3226</v>
      </c>
      <c r="Z2944">
        <v>4474</v>
      </c>
      <c r="AA2944">
        <v>548</v>
      </c>
      <c r="AB2944">
        <v>417</v>
      </c>
      <c r="AC2944">
        <v>23</v>
      </c>
      <c r="AD2944">
        <v>7</v>
      </c>
      <c r="AE2944">
        <v>94632</v>
      </c>
      <c r="AF2944">
        <v>17540</v>
      </c>
      <c r="AG2944">
        <v>1792</v>
      </c>
      <c r="AH2944">
        <v>47343</v>
      </c>
      <c r="AI2944">
        <v>0</v>
      </c>
      <c r="AJ2944">
        <v>0</v>
      </c>
      <c r="AK2944">
        <v>235942</v>
      </c>
      <c r="AL2944">
        <v>4058</v>
      </c>
      <c r="AM2944">
        <v>0</v>
      </c>
      <c r="AN2944">
        <v>3335840</v>
      </c>
      <c r="AO2944">
        <v>13553</v>
      </c>
      <c r="AP2944">
        <v>5</v>
      </c>
      <c r="AQ2944">
        <v>0</v>
      </c>
      <c r="AR2944">
        <v>95311</v>
      </c>
      <c r="AS2944">
        <v>36177</v>
      </c>
      <c r="AT2944">
        <v>49759</v>
      </c>
      <c r="AU2944">
        <v>434</v>
      </c>
      <c r="AV2944">
        <v>1248</v>
      </c>
      <c r="AW2944">
        <v>131</v>
      </c>
      <c r="AX2944">
        <v>224</v>
      </c>
      <c r="AY2944">
        <v>3232</v>
      </c>
      <c r="AZ2944">
        <v>4106</v>
      </c>
      <c r="BA2944">
        <v>38276</v>
      </c>
      <c r="BB2944">
        <v>50188</v>
      </c>
      <c r="BC2944">
        <v>467</v>
      </c>
      <c r="BD2944">
        <v>1251</v>
      </c>
      <c r="BE2944">
        <v>131</v>
      </c>
      <c r="BF2944">
        <v>1393</v>
      </c>
      <c r="BG2944">
        <v>3605</v>
      </c>
      <c r="BH2944">
        <v>91205</v>
      </c>
      <c r="BI2944">
        <v>19102</v>
      </c>
      <c r="BJ2944">
        <v>12687</v>
      </c>
      <c r="BK2944">
        <v>15554</v>
      </c>
      <c r="BL2944">
        <v>5853</v>
      </c>
      <c r="BM2944">
        <v>95311</v>
      </c>
      <c r="BN2944">
        <v>4106</v>
      </c>
      <c r="BO2944">
        <v>34415</v>
      </c>
      <c r="BP2944">
        <v>7700</v>
      </c>
      <c r="BQ2944" s="2">
        <v>5</v>
      </c>
      <c r="BR2944" s="2">
        <v>18</v>
      </c>
      <c r="BS2944" s="2">
        <v>14</v>
      </c>
      <c r="BT2944" s="2">
        <v>20</v>
      </c>
      <c r="BU2944" s="2">
        <v>8</v>
      </c>
      <c r="BV2944" s="2">
        <v>13</v>
      </c>
      <c r="BW2944" s="2">
        <v>24</v>
      </c>
      <c r="BX2944" s="2">
        <v>24</v>
      </c>
      <c r="BY2944" s="2">
        <v>14</v>
      </c>
      <c r="BZ2944" s="2">
        <v>14</v>
      </c>
      <c r="CA2944" s="2">
        <v>8</v>
      </c>
      <c r="CB2944" s="2">
        <v>4</v>
      </c>
      <c r="CC2944" s="2">
        <v>6</v>
      </c>
      <c r="CD2944" s="2">
        <v>24</v>
      </c>
      <c r="CE2944">
        <v>5.2836249894327496</v>
      </c>
      <c r="CF2944">
        <v>148522278.07421899</v>
      </c>
      <c r="CG2944">
        <v>72416.174472645405</v>
      </c>
      <c r="CH2944" s="2">
        <f t="shared" si="183"/>
        <v>12.940094357769127</v>
      </c>
      <c r="CI2944" t="str">
        <f t="shared" si="180"/>
        <v>Virginia</v>
      </c>
      <c r="CJ2944" t="str">
        <f t="shared" si="181"/>
        <v>Portsmouth</v>
      </c>
      <c r="CK2944" t="str">
        <f t="shared" si="182"/>
        <v>VA</v>
      </c>
      <c r="CL2944" t="str">
        <f>IF(Table1[[#This Row],[3 Day Avg]]&lt;=25,"Green","Red")</f>
        <v>Green</v>
      </c>
    </row>
    <row r="2945" spans="1:90" x14ac:dyDescent="0.25">
      <c r="A2945">
        <v>2944</v>
      </c>
      <c r="B2945" t="s">
        <v>4910</v>
      </c>
      <c r="C2945" t="s">
        <v>4719</v>
      </c>
      <c r="D2945" t="s">
        <v>4720</v>
      </c>
      <c r="E2945">
        <v>51</v>
      </c>
      <c r="F2945">
        <v>51750</v>
      </c>
      <c r="G2945">
        <v>0.26041666666666702</v>
      </c>
      <c r="H2945">
        <v>6281.69</v>
      </c>
      <c r="I2945">
        <v>16.358580075249499</v>
      </c>
      <c r="J2945">
        <v>30.4</v>
      </c>
      <c r="K2945">
        <v>3.7</v>
      </c>
      <c r="L2945">
        <v>54.068899999999999</v>
      </c>
      <c r="M2945">
        <v>0</v>
      </c>
      <c r="N2945" s="1">
        <v>44165.342210648145</v>
      </c>
      <c r="O2945" t="s">
        <v>87</v>
      </c>
      <c r="P2945" s="1">
        <v>43921.068680555552</v>
      </c>
      <c r="Q2945" t="s">
        <v>4723</v>
      </c>
      <c r="R2945" t="s">
        <v>4911</v>
      </c>
      <c r="S2945" t="s">
        <v>90</v>
      </c>
      <c r="T2945">
        <v>1152</v>
      </c>
      <c r="U2945">
        <v>3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18339</v>
      </c>
      <c r="AF2945">
        <v>4513</v>
      </c>
      <c r="AG2945">
        <v>308</v>
      </c>
      <c r="AH2945">
        <v>39254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3335840</v>
      </c>
      <c r="AO2945">
        <v>0</v>
      </c>
      <c r="AP2945">
        <v>2</v>
      </c>
      <c r="AQ2945">
        <v>0</v>
      </c>
      <c r="AR2945">
        <v>17630</v>
      </c>
      <c r="AS2945">
        <v>14640</v>
      </c>
      <c r="AT2945">
        <v>1708</v>
      </c>
      <c r="AU2945">
        <v>4</v>
      </c>
      <c r="AV2945">
        <v>271</v>
      </c>
      <c r="AW2945">
        <v>7</v>
      </c>
      <c r="AX2945">
        <v>10</v>
      </c>
      <c r="AY2945">
        <v>478</v>
      </c>
      <c r="AZ2945">
        <v>512</v>
      </c>
      <c r="BA2945">
        <v>14903</v>
      </c>
      <c r="BB2945">
        <v>1723</v>
      </c>
      <c r="BC2945">
        <v>4</v>
      </c>
      <c r="BD2945">
        <v>271</v>
      </c>
      <c r="BE2945">
        <v>10</v>
      </c>
      <c r="BF2945">
        <v>120</v>
      </c>
      <c r="BG2945">
        <v>599</v>
      </c>
      <c r="BH2945">
        <v>17118</v>
      </c>
      <c r="BI2945">
        <v>1540</v>
      </c>
      <c r="BJ2945">
        <v>8187</v>
      </c>
      <c r="BK2945">
        <v>1857</v>
      </c>
      <c r="BL2945">
        <v>659</v>
      </c>
      <c r="BM2945">
        <v>17630</v>
      </c>
      <c r="BN2945">
        <v>512</v>
      </c>
      <c r="BO2945">
        <v>4542</v>
      </c>
      <c r="BP2945">
        <v>845</v>
      </c>
      <c r="BQ2945" s="2">
        <v>2</v>
      </c>
      <c r="BR2945" s="2">
        <v>14</v>
      </c>
      <c r="BS2945" s="2">
        <v>2</v>
      </c>
      <c r="BT2945" s="2">
        <v>16</v>
      </c>
      <c r="BU2945" s="2">
        <v>6</v>
      </c>
      <c r="BV2945" s="2">
        <v>9</v>
      </c>
      <c r="BW2945" s="2">
        <v>1</v>
      </c>
      <c r="BX2945" s="2">
        <v>2</v>
      </c>
      <c r="BY2945" s="2">
        <v>15</v>
      </c>
      <c r="BZ2945" s="2">
        <v>22</v>
      </c>
      <c r="CA2945" s="2">
        <v>10</v>
      </c>
      <c r="CB2945" s="2">
        <v>14</v>
      </c>
      <c r="CC2945" s="2">
        <v>2</v>
      </c>
      <c r="CD2945" s="2">
        <v>7</v>
      </c>
      <c r="CE2945">
        <v>10.9057200501663</v>
      </c>
      <c r="CF2945">
        <v>40695067.480468802</v>
      </c>
      <c r="CG2945">
        <v>39815.307467694998</v>
      </c>
      <c r="CH2945" s="2">
        <f t="shared" si="183"/>
        <v>34.032898468519569</v>
      </c>
      <c r="CI2945" t="str">
        <f t="shared" si="180"/>
        <v>Virginia</v>
      </c>
      <c r="CJ2945" t="str">
        <f t="shared" si="181"/>
        <v>Radford</v>
      </c>
      <c r="CK2945" t="str">
        <f t="shared" si="182"/>
        <v>VA</v>
      </c>
      <c r="CL2945" t="str">
        <f>IF(Table1[[#This Row],[3 Day Avg]]&lt;=25,"Green","Red")</f>
        <v>Red</v>
      </c>
    </row>
    <row r="2946" spans="1:90" x14ac:dyDescent="0.25">
      <c r="A2946">
        <v>2945</v>
      </c>
      <c r="B2946" t="s">
        <v>4912</v>
      </c>
      <c r="C2946" t="s">
        <v>4719</v>
      </c>
      <c r="D2946" t="s">
        <v>4720</v>
      </c>
      <c r="E2946">
        <v>51</v>
      </c>
      <c r="F2946">
        <v>51760</v>
      </c>
      <c r="G2946">
        <v>1.22956965062228</v>
      </c>
      <c r="H2946">
        <v>2914.99</v>
      </c>
      <c r="I2946">
        <v>35.841823911741699</v>
      </c>
      <c r="J2946">
        <v>22.3</v>
      </c>
      <c r="K2946">
        <v>3.5</v>
      </c>
      <c r="L2946">
        <v>67.144599999999997</v>
      </c>
      <c r="M2946">
        <v>1.71991421620568</v>
      </c>
      <c r="N2946" s="1">
        <v>44165.342210648145</v>
      </c>
      <c r="O2946" t="s">
        <v>87</v>
      </c>
      <c r="P2946" s="1">
        <v>43921.060763888891</v>
      </c>
      <c r="Q2946" t="s">
        <v>4723</v>
      </c>
      <c r="R2946" t="s">
        <v>4913</v>
      </c>
      <c r="S2946" t="s">
        <v>90</v>
      </c>
      <c r="T2946">
        <v>6669</v>
      </c>
      <c r="U2946">
        <v>82</v>
      </c>
      <c r="V2946">
        <v>4158</v>
      </c>
      <c r="W2946">
        <v>3027</v>
      </c>
      <c r="X2946">
        <v>4226</v>
      </c>
      <c r="Y2946">
        <v>6533</v>
      </c>
      <c r="Z2946">
        <v>9887</v>
      </c>
      <c r="AA2946">
        <v>1115</v>
      </c>
      <c r="AB2946">
        <v>1016</v>
      </c>
      <c r="AC2946">
        <v>197</v>
      </c>
      <c r="AD2946">
        <v>27</v>
      </c>
      <c r="AE2946">
        <v>228783</v>
      </c>
      <c r="AF2946">
        <v>48424</v>
      </c>
      <c r="AG2946">
        <v>4134</v>
      </c>
      <c r="AH2946">
        <v>48747</v>
      </c>
      <c r="AI2946">
        <v>0</v>
      </c>
      <c r="AJ2946">
        <v>0</v>
      </c>
      <c r="AK2946">
        <v>235942</v>
      </c>
      <c r="AL2946">
        <v>4058</v>
      </c>
      <c r="AM2946">
        <v>0</v>
      </c>
      <c r="AN2946">
        <v>3335840</v>
      </c>
      <c r="AO2946">
        <v>27831</v>
      </c>
      <c r="AP2946">
        <v>63</v>
      </c>
      <c r="AQ2946">
        <v>0</v>
      </c>
      <c r="AR2946">
        <v>223787</v>
      </c>
      <c r="AS2946">
        <v>90339</v>
      </c>
      <c r="AT2946">
        <v>106373</v>
      </c>
      <c r="AU2946">
        <v>260</v>
      </c>
      <c r="AV2946">
        <v>4764</v>
      </c>
      <c r="AW2946">
        <v>22</v>
      </c>
      <c r="AX2946">
        <v>536</v>
      </c>
      <c r="AY2946">
        <v>6543</v>
      </c>
      <c r="AZ2946">
        <v>14950</v>
      </c>
      <c r="BA2946">
        <v>101498</v>
      </c>
      <c r="BB2946">
        <v>106914</v>
      </c>
      <c r="BC2946">
        <v>937</v>
      </c>
      <c r="BD2946">
        <v>4789</v>
      </c>
      <c r="BE2946">
        <v>40</v>
      </c>
      <c r="BF2946">
        <v>2207</v>
      </c>
      <c r="BG2946">
        <v>7402</v>
      </c>
      <c r="BH2946">
        <v>208837</v>
      </c>
      <c r="BI2946">
        <v>34537</v>
      </c>
      <c r="BJ2946">
        <v>34831</v>
      </c>
      <c r="BK2946">
        <v>47292</v>
      </c>
      <c r="BL2946">
        <v>11411</v>
      </c>
      <c r="BM2946">
        <v>223787</v>
      </c>
      <c r="BN2946">
        <v>14950</v>
      </c>
      <c r="BO2946">
        <v>79296</v>
      </c>
      <c r="BP2946">
        <v>16420</v>
      </c>
      <c r="BQ2946" s="2">
        <v>63</v>
      </c>
      <c r="BR2946" s="2">
        <v>70</v>
      </c>
      <c r="BS2946" s="2">
        <v>20</v>
      </c>
      <c r="BT2946" s="2">
        <v>25</v>
      </c>
      <c r="BU2946" s="2">
        <v>45</v>
      </c>
      <c r="BV2946" s="2">
        <v>62</v>
      </c>
      <c r="BW2946" s="2">
        <v>53</v>
      </c>
      <c r="BX2946" s="2">
        <v>63</v>
      </c>
      <c r="BY2946" s="2">
        <v>53</v>
      </c>
      <c r="BZ2946" s="2">
        <v>56</v>
      </c>
      <c r="CA2946" s="2">
        <v>55</v>
      </c>
      <c r="CB2946" s="2">
        <v>49</v>
      </c>
      <c r="CC2946" s="2">
        <v>48</v>
      </c>
      <c r="CD2946" s="2">
        <v>44</v>
      </c>
      <c r="CE2946">
        <v>27.537011054143001</v>
      </c>
      <c r="CF2946">
        <v>257947466.70703101</v>
      </c>
      <c r="CG2946">
        <v>104657.30535815201</v>
      </c>
      <c r="CH2946" s="2">
        <f t="shared" si="183"/>
        <v>22.789527541814312</v>
      </c>
      <c r="CI2946" t="str">
        <f t="shared" ref="CI2946:CI3009" si="184">C2946</f>
        <v>Virginia</v>
      </c>
      <c r="CJ2946" t="str">
        <f t="shared" ref="CJ2946:CJ3009" si="185">B2946</f>
        <v>Richmond City</v>
      </c>
      <c r="CK2946" t="str">
        <f t="shared" ref="CK2946:CK3009" si="186">D2946</f>
        <v>VA</v>
      </c>
      <c r="CL2946" t="str">
        <f>IF(Table1[[#This Row],[3 Day Avg]]&lt;=25,"Green","Red")</f>
        <v>Green</v>
      </c>
    </row>
    <row r="2947" spans="1:90" x14ac:dyDescent="0.25">
      <c r="A2947">
        <v>2946</v>
      </c>
      <c r="B2947" t="s">
        <v>4914</v>
      </c>
      <c r="C2947" t="s">
        <v>4719</v>
      </c>
      <c r="D2947" t="s">
        <v>4720</v>
      </c>
      <c r="E2947">
        <v>51</v>
      </c>
      <c r="F2947">
        <v>51770</v>
      </c>
      <c r="G2947">
        <v>1.8545632015617399</v>
      </c>
      <c r="H2947">
        <v>4101.28</v>
      </c>
      <c r="I2947">
        <v>76.060848678943202</v>
      </c>
      <c r="J2947">
        <v>20.2</v>
      </c>
      <c r="K2947">
        <v>3.2</v>
      </c>
      <c r="L2947">
        <v>58.836100000000002</v>
      </c>
      <c r="M2947">
        <v>1.71991421620568</v>
      </c>
      <c r="N2947" s="1">
        <v>44165.342210648145</v>
      </c>
      <c r="O2947" t="s">
        <v>87</v>
      </c>
      <c r="P2947" s="1">
        <v>43921.060763888891</v>
      </c>
      <c r="Q2947" t="s">
        <v>4723</v>
      </c>
      <c r="R2947" t="s">
        <v>4915</v>
      </c>
      <c r="S2947" t="s">
        <v>90</v>
      </c>
      <c r="T2947">
        <v>4098</v>
      </c>
      <c r="U2947">
        <v>76</v>
      </c>
      <c r="V2947">
        <v>2756</v>
      </c>
      <c r="W2947">
        <v>1656</v>
      </c>
      <c r="X2947">
        <v>2326</v>
      </c>
      <c r="Y2947">
        <v>3631</v>
      </c>
      <c r="Z2947">
        <v>5436</v>
      </c>
      <c r="AA2947">
        <v>737</v>
      </c>
      <c r="AB2947">
        <v>621</v>
      </c>
      <c r="AC2947">
        <v>47</v>
      </c>
      <c r="AD2947">
        <v>33</v>
      </c>
      <c r="AE2947">
        <v>99920</v>
      </c>
      <c r="AF2947">
        <v>19812</v>
      </c>
      <c r="AG2947">
        <v>1575</v>
      </c>
      <c r="AH2947">
        <v>42715</v>
      </c>
      <c r="AI2947">
        <v>0</v>
      </c>
      <c r="AJ2947">
        <v>0</v>
      </c>
      <c r="AK2947">
        <v>235942</v>
      </c>
      <c r="AL2947">
        <v>4058</v>
      </c>
      <c r="AM2947">
        <v>0</v>
      </c>
      <c r="AN2947">
        <v>3335840</v>
      </c>
      <c r="AO2947">
        <v>15805</v>
      </c>
      <c r="AP2947">
        <v>40</v>
      </c>
      <c r="AQ2947">
        <v>1</v>
      </c>
      <c r="AR2947">
        <v>99621</v>
      </c>
      <c r="AS2947">
        <v>58808</v>
      </c>
      <c r="AT2947">
        <v>28128</v>
      </c>
      <c r="AU2947">
        <v>171</v>
      </c>
      <c r="AV2947">
        <v>3043</v>
      </c>
      <c r="AW2947">
        <v>28</v>
      </c>
      <c r="AX2947">
        <v>278</v>
      </c>
      <c r="AY2947">
        <v>3061</v>
      </c>
      <c r="AZ2947">
        <v>6104</v>
      </c>
      <c r="BA2947">
        <v>62282</v>
      </c>
      <c r="BB2947">
        <v>28607</v>
      </c>
      <c r="BC2947">
        <v>186</v>
      </c>
      <c r="BD2947">
        <v>3070</v>
      </c>
      <c r="BE2947">
        <v>28</v>
      </c>
      <c r="BF2947">
        <v>1896</v>
      </c>
      <c r="BG2947">
        <v>3552</v>
      </c>
      <c r="BH2947">
        <v>93517</v>
      </c>
      <c r="BI2947">
        <v>18746</v>
      </c>
      <c r="BJ2947">
        <v>10870</v>
      </c>
      <c r="BK2947">
        <v>15320</v>
      </c>
      <c r="BL2947">
        <v>6738</v>
      </c>
      <c r="BM2947">
        <v>99621</v>
      </c>
      <c r="BN2947">
        <v>6104</v>
      </c>
      <c r="BO2947">
        <v>38880</v>
      </c>
      <c r="BP2947">
        <v>9067</v>
      </c>
      <c r="BQ2947" s="2">
        <v>40</v>
      </c>
      <c r="BR2947" s="2">
        <v>23</v>
      </c>
      <c r="BS2947" s="2">
        <v>19</v>
      </c>
      <c r="BT2947" s="2">
        <v>40</v>
      </c>
      <c r="BU2947" s="2">
        <v>45</v>
      </c>
      <c r="BV2947" s="2">
        <v>51</v>
      </c>
      <c r="BW2947" s="2">
        <v>12</v>
      </c>
      <c r="BX2947" s="2">
        <v>48</v>
      </c>
      <c r="BY2947" s="2">
        <v>48</v>
      </c>
      <c r="BZ2947" s="2">
        <v>100</v>
      </c>
      <c r="CA2947" s="2">
        <v>87</v>
      </c>
      <c r="CB2947" s="2">
        <v>50</v>
      </c>
      <c r="CC2947" s="2">
        <v>82</v>
      </c>
      <c r="CD2947" s="2">
        <v>12</v>
      </c>
      <c r="CE2947">
        <v>40.032025620496398</v>
      </c>
      <c r="CF2947">
        <v>175555899.83984399</v>
      </c>
      <c r="CG2947">
        <v>83815.772174423895</v>
      </c>
      <c r="CH2947" s="2">
        <f t="shared" ref="CH2947:CH3010" si="187">(AVERAGE(BQ2947:BS2947)/AR2947)*100000</f>
        <v>27.437320779086068</v>
      </c>
      <c r="CI2947" t="str">
        <f t="shared" si="184"/>
        <v>Virginia</v>
      </c>
      <c r="CJ2947" t="str">
        <f t="shared" si="185"/>
        <v>Roanoke City</v>
      </c>
      <c r="CK2947" t="str">
        <f t="shared" si="186"/>
        <v>VA</v>
      </c>
      <c r="CL2947" t="str">
        <f>IF(Table1[[#This Row],[3 Day Avg]]&lt;=25,"Green","Red")</f>
        <v>Red</v>
      </c>
    </row>
    <row r="2948" spans="1:90" x14ac:dyDescent="0.25">
      <c r="A2948">
        <v>2947</v>
      </c>
      <c r="B2948" t="s">
        <v>3088</v>
      </c>
      <c r="C2948" t="s">
        <v>4719</v>
      </c>
      <c r="D2948" t="s">
        <v>4720</v>
      </c>
      <c r="E2948">
        <v>51</v>
      </c>
      <c r="F2948">
        <v>51775</v>
      </c>
      <c r="G2948">
        <v>2.4915062287655698</v>
      </c>
      <c r="H2948">
        <v>3443.43</v>
      </c>
      <c r="I2948">
        <v>85.793393908669003</v>
      </c>
      <c r="J2948">
        <v>9.6999999999999993</v>
      </c>
      <c r="K2948">
        <v>2.9</v>
      </c>
      <c r="L2948">
        <v>78.889799999999994</v>
      </c>
      <c r="M2948">
        <v>1.71991421620568</v>
      </c>
      <c r="N2948" s="1">
        <v>44165.342210648145</v>
      </c>
      <c r="O2948" t="s">
        <v>87</v>
      </c>
      <c r="P2948" s="1">
        <v>43921.060763888891</v>
      </c>
      <c r="Q2948" t="s">
        <v>4723</v>
      </c>
      <c r="R2948" t="s">
        <v>4916</v>
      </c>
      <c r="S2948" t="s">
        <v>90</v>
      </c>
      <c r="T2948">
        <v>883</v>
      </c>
      <c r="U2948">
        <v>22</v>
      </c>
      <c r="V2948">
        <v>751</v>
      </c>
      <c r="W2948">
        <v>550</v>
      </c>
      <c r="X2948">
        <v>810</v>
      </c>
      <c r="Y2948">
        <v>1099</v>
      </c>
      <c r="Z2948">
        <v>1521</v>
      </c>
      <c r="AA2948">
        <v>506</v>
      </c>
      <c r="AB2948">
        <v>330</v>
      </c>
      <c r="AC2948">
        <v>25</v>
      </c>
      <c r="AD2948">
        <v>12</v>
      </c>
      <c r="AE2948">
        <v>25643</v>
      </c>
      <c r="AF2948">
        <v>2280</v>
      </c>
      <c r="AG2948">
        <v>383</v>
      </c>
      <c r="AH2948">
        <v>57274</v>
      </c>
      <c r="AI2948">
        <v>0</v>
      </c>
      <c r="AJ2948">
        <v>0</v>
      </c>
      <c r="AK2948">
        <v>235942</v>
      </c>
      <c r="AL2948">
        <v>4058</v>
      </c>
      <c r="AM2948">
        <v>0</v>
      </c>
      <c r="AN2948">
        <v>3335840</v>
      </c>
      <c r="AO2948">
        <v>4731</v>
      </c>
      <c r="AP2948">
        <v>5</v>
      </c>
      <c r="AQ2948">
        <v>0</v>
      </c>
      <c r="AR2948">
        <v>25519</v>
      </c>
      <c r="AS2948">
        <v>21775</v>
      </c>
      <c r="AT2948">
        <v>1674</v>
      </c>
      <c r="AU2948">
        <v>34</v>
      </c>
      <c r="AV2948">
        <v>453</v>
      </c>
      <c r="AW2948">
        <v>20</v>
      </c>
      <c r="AX2948">
        <v>61</v>
      </c>
      <c r="AY2948">
        <v>675</v>
      </c>
      <c r="AZ2948">
        <v>827</v>
      </c>
      <c r="BA2948">
        <v>22268</v>
      </c>
      <c r="BB2948">
        <v>1792</v>
      </c>
      <c r="BC2948">
        <v>34</v>
      </c>
      <c r="BD2948">
        <v>470</v>
      </c>
      <c r="BE2948">
        <v>20</v>
      </c>
      <c r="BF2948">
        <v>91</v>
      </c>
      <c r="BG2948">
        <v>844</v>
      </c>
      <c r="BH2948">
        <v>24692</v>
      </c>
      <c r="BI2948">
        <v>3997</v>
      </c>
      <c r="BJ2948">
        <v>4440</v>
      </c>
      <c r="BK2948">
        <v>2887</v>
      </c>
      <c r="BL2948">
        <v>2111</v>
      </c>
      <c r="BM2948">
        <v>25519</v>
      </c>
      <c r="BN2948">
        <v>827</v>
      </c>
      <c r="BO2948">
        <v>9464</v>
      </c>
      <c r="BP2948">
        <v>2620</v>
      </c>
      <c r="BQ2948" s="2">
        <v>5</v>
      </c>
      <c r="BR2948" s="2">
        <v>10</v>
      </c>
      <c r="BS2948" s="2">
        <v>5</v>
      </c>
      <c r="BT2948" s="2">
        <v>15</v>
      </c>
      <c r="BU2948" s="2">
        <v>7</v>
      </c>
      <c r="BV2948" s="2">
        <v>11</v>
      </c>
      <c r="BW2948" s="2">
        <v>22</v>
      </c>
      <c r="BX2948" s="2">
        <v>14</v>
      </c>
      <c r="BY2948" s="2">
        <v>3</v>
      </c>
      <c r="BZ2948" s="2">
        <v>26</v>
      </c>
      <c r="CA2948" s="2">
        <v>23</v>
      </c>
      <c r="CB2948" s="2">
        <v>1</v>
      </c>
      <c r="CC2948" s="2">
        <v>20</v>
      </c>
      <c r="CD2948" s="2">
        <v>1</v>
      </c>
      <c r="CE2948">
        <v>19.4984986156066</v>
      </c>
      <c r="CF2948">
        <v>59743255.921875</v>
      </c>
      <c r="CG2948">
        <v>43905.0999932048</v>
      </c>
      <c r="CH2948" s="2">
        <f t="shared" si="187"/>
        <v>26.124325665843752</v>
      </c>
      <c r="CI2948" t="str">
        <f t="shared" si="184"/>
        <v>Virginia</v>
      </c>
      <c r="CJ2948" t="str">
        <f t="shared" si="185"/>
        <v>Salem</v>
      </c>
      <c r="CK2948" t="str">
        <f t="shared" si="186"/>
        <v>VA</v>
      </c>
      <c r="CL2948" t="str">
        <f>IF(Table1[[#This Row],[3 Day Avg]]&lt;=25,"Green","Red")</f>
        <v>Red</v>
      </c>
    </row>
    <row r="2949" spans="1:90" x14ac:dyDescent="0.25">
      <c r="A2949">
        <v>2948</v>
      </c>
      <c r="B2949" t="s">
        <v>4917</v>
      </c>
      <c r="C2949" t="s">
        <v>4719</v>
      </c>
      <c r="D2949" t="s">
        <v>4720</v>
      </c>
      <c r="E2949">
        <v>51</v>
      </c>
      <c r="F2949">
        <v>51790</v>
      </c>
      <c r="G2949">
        <v>1.8413597733711</v>
      </c>
      <c r="H2949">
        <v>2832.84</v>
      </c>
      <c r="I2949">
        <v>52.162747773051898</v>
      </c>
      <c r="J2949">
        <v>12.3</v>
      </c>
      <c r="K2949">
        <v>2.9</v>
      </c>
      <c r="L2949">
        <v>65.177700000000002</v>
      </c>
      <c r="M2949">
        <v>1.71991421620568</v>
      </c>
      <c r="N2949" s="1">
        <v>44165.342210648145</v>
      </c>
      <c r="O2949" t="s">
        <v>87</v>
      </c>
      <c r="P2949" s="1">
        <v>43921.064016203702</v>
      </c>
      <c r="Q2949" t="s">
        <v>4723</v>
      </c>
      <c r="R2949" t="s">
        <v>4918</v>
      </c>
      <c r="S2949" t="s">
        <v>90</v>
      </c>
      <c r="T2949">
        <v>706</v>
      </c>
      <c r="U2949">
        <v>13</v>
      </c>
      <c r="V2949">
        <v>825</v>
      </c>
      <c r="W2949">
        <v>545</v>
      </c>
      <c r="X2949">
        <v>858</v>
      </c>
      <c r="Y2949">
        <v>1244</v>
      </c>
      <c r="Z2949">
        <v>1600</v>
      </c>
      <c r="AA2949">
        <v>132</v>
      </c>
      <c r="AB2949">
        <v>132</v>
      </c>
      <c r="AC2949">
        <v>18</v>
      </c>
      <c r="AD2949">
        <v>0</v>
      </c>
      <c r="AE2949">
        <v>24922</v>
      </c>
      <c r="AF2949">
        <v>2937</v>
      </c>
      <c r="AG2949">
        <v>342</v>
      </c>
      <c r="AH2949">
        <v>47319</v>
      </c>
      <c r="AI2949">
        <v>0</v>
      </c>
      <c r="AJ2949">
        <v>0</v>
      </c>
      <c r="AK2949">
        <v>235942</v>
      </c>
      <c r="AL2949">
        <v>4058</v>
      </c>
      <c r="AM2949">
        <v>0</v>
      </c>
      <c r="AN2949">
        <v>3335840</v>
      </c>
      <c r="AO2949">
        <v>5072</v>
      </c>
      <c r="AP2949">
        <v>12</v>
      </c>
      <c r="AQ2949">
        <v>0</v>
      </c>
      <c r="AR2949">
        <v>24452</v>
      </c>
      <c r="AS2949">
        <v>19822</v>
      </c>
      <c r="AT2949">
        <v>2790</v>
      </c>
      <c r="AU2949">
        <v>60</v>
      </c>
      <c r="AV2949">
        <v>350</v>
      </c>
      <c r="AW2949">
        <v>0</v>
      </c>
      <c r="AX2949">
        <v>36</v>
      </c>
      <c r="AY2949">
        <v>665</v>
      </c>
      <c r="AZ2949">
        <v>729</v>
      </c>
      <c r="BA2949">
        <v>20387</v>
      </c>
      <c r="BB2949">
        <v>2853</v>
      </c>
      <c r="BC2949">
        <v>71</v>
      </c>
      <c r="BD2949">
        <v>350</v>
      </c>
      <c r="BE2949">
        <v>0</v>
      </c>
      <c r="BF2949">
        <v>82</v>
      </c>
      <c r="BG2949">
        <v>709</v>
      </c>
      <c r="BH2949">
        <v>23723</v>
      </c>
      <c r="BI2949">
        <v>3867</v>
      </c>
      <c r="BJ2949">
        <v>3009</v>
      </c>
      <c r="BK2949">
        <v>3219</v>
      </c>
      <c r="BL2949">
        <v>2228</v>
      </c>
      <c r="BM2949">
        <v>24452</v>
      </c>
      <c r="BN2949">
        <v>729</v>
      </c>
      <c r="BO2949">
        <v>9285</v>
      </c>
      <c r="BP2949">
        <v>2844</v>
      </c>
      <c r="BQ2949" s="2">
        <v>12</v>
      </c>
      <c r="BR2949" s="2">
        <v>20</v>
      </c>
      <c r="BS2949" s="2">
        <v>4</v>
      </c>
      <c r="BT2949" s="2">
        <v>44</v>
      </c>
      <c r="BU2949" s="2">
        <v>15</v>
      </c>
      <c r="BV2949" s="2">
        <v>23</v>
      </c>
      <c r="BW2949" s="2">
        <v>15</v>
      </c>
      <c r="BX2949" s="2">
        <v>11</v>
      </c>
      <c r="BY2949" s="2">
        <v>14</v>
      </c>
      <c r="BZ2949" s="2">
        <v>10</v>
      </c>
      <c r="CA2949" s="2">
        <v>6</v>
      </c>
      <c r="CB2949" s="2">
        <v>14</v>
      </c>
      <c r="CC2949" s="2">
        <v>18</v>
      </c>
      <c r="CD2949" s="2">
        <v>4</v>
      </c>
      <c r="CE2949">
        <v>48.150228713586401</v>
      </c>
      <c r="CF2949">
        <v>83522293.40625</v>
      </c>
      <c r="CG2949">
        <v>38448.8405106176</v>
      </c>
      <c r="CH2949" s="2">
        <f t="shared" si="187"/>
        <v>49.075740225748405</v>
      </c>
      <c r="CI2949" t="str">
        <f t="shared" si="184"/>
        <v>Virginia</v>
      </c>
      <c r="CJ2949" t="str">
        <f t="shared" si="185"/>
        <v>Staunton</v>
      </c>
      <c r="CK2949" t="str">
        <f t="shared" si="186"/>
        <v>VA</v>
      </c>
      <c r="CL2949" t="str">
        <f>IF(Table1[[#This Row],[3 Day Avg]]&lt;=25,"Green","Red")</f>
        <v>Red</v>
      </c>
    </row>
    <row r="2950" spans="1:90" x14ac:dyDescent="0.25">
      <c r="A2950">
        <v>2949</v>
      </c>
      <c r="B2950" t="s">
        <v>2205</v>
      </c>
      <c r="C2950" t="s">
        <v>4719</v>
      </c>
      <c r="D2950" t="s">
        <v>4720</v>
      </c>
      <c r="E2950">
        <v>51</v>
      </c>
      <c r="F2950">
        <v>51800</v>
      </c>
      <c r="G2950">
        <v>2.8964518464880502</v>
      </c>
      <c r="H2950">
        <v>3029.01</v>
      </c>
      <c r="I2950">
        <v>87.733728135109899</v>
      </c>
      <c r="J2950">
        <v>10.9</v>
      </c>
      <c r="K2950">
        <v>3.2</v>
      </c>
      <c r="L2950">
        <v>96.078500000000005</v>
      </c>
      <c r="M2950">
        <v>1.71991421620568</v>
      </c>
      <c r="N2950" s="1">
        <v>44165.342210648145</v>
      </c>
      <c r="O2950" t="s">
        <v>87</v>
      </c>
      <c r="P2950" s="1">
        <v>43921.060763888891</v>
      </c>
      <c r="Q2950" t="s">
        <v>4723</v>
      </c>
      <c r="R2950" t="s">
        <v>4919</v>
      </c>
      <c r="S2950" t="s">
        <v>90</v>
      </c>
      <c r="T2950">
        <v>2762</v>
      </c>
      <c r="U2950">
        <v>80</v>
      </c>
      <c r="V2950">
        <v>1510</v>
      </c>
      <c r="W2950">
        <v>1077</v>
      </c>
      <c r="X2950">
        <v>2185</v>
      </c>
      <c r="Y2950">
        <v>3020</v>
      </c>
      <c r="Z2950">
        <v>4458</v>
      </c>
      <c r="AA2950">
        <v>178</v>
      </c>
      <c r="AB2950">
        <v>155</v>
      </c>
      <c r="AC2950">
        <v>12</v>
      </c>
      <c r="AD2950">
        <v>7</v>
      </c>
      <c r="AE2950">
        <v>91185</v>
      </c>
      <c r="AF2950">
        <v>9846</v>
      </c>
      <c r="AG2950">
        <v>1419</v>
      </c>
      <c r="AH2950">
        <v>69753</v>
      </c>
      <c r="AI2950">
        <v>0</v>
      </c>
      <c r="AJ2950">
        <v>0</v>
      </c>
      <c r="AK2950">
        <v>235942</v>
      </c>
      <c r="AL2950">
        <v>4058</v>
      </c>
      <c r="AM2950">
        <v>0</v>
      </c>
      <c r="AN2950">
        <v>3335840</v>
      </c>
      <c r="AO2950">
        <v>12250</v>
      </c>
      <c r="AP2950">
        <v>7</v>
      </c>
      <c r="AQ2950">
        <v>0</v>
      </c>
      <c r="AR2950">
        <v>89160</v>
      </c>
      <c r="AS2950">
        <v>44134</v>
      </c>
      <c r="AT2950">
        <v>36669</v>
      </c>
      <c r="AU2950">
        <v>140</v>
      </c>
      <c r="AV2950">
        <v>1666</v>
      </c>
      <c r="AW2950">
        <v>14</v>
      </c>
      <c r="AX2950">
        <v>149</v>
      </c>
      <c r="AY2950">
        <v>2624</v>
      </c>
      <c r="AZ2950">
        <v>3764</v>
      </c>
      <c r="BA2950">
        <v>46065</v>
      </c>
      <c r="BB2950">
        <v>37132</v>
      </c>
      <c r="BC2950">
        <v>170</v>
      </c>
      <c r="BD2950">
        <v>1713</v>
      </c>
      <c r="BE2950">
        <v>14</v>
      </c>
      <c r="BF2950">
        <v>868</v>
      </c>
      <c r="BG2950">
        <v>3198</v>
      </c>
      <c r="BH2950">
        <v>85396</v>
      </c>
      <c r="BI2950">
        <v>18323</v>
      </c>
      <c r="BJ2950">
        <v>10636</v>
      </c>
      <c r="BK2950">
        <v>12159</v>
      </c>
      <c r="BL2950">
        <v>4772</v>
      </c>
      <c r="BM2950">
        <v>89160</v>
      </c>
      <c r="BN2950">
        <v>3764</v>
      </c>
      <c r="BO2950">
        <v>35792</v>
      </c>
      <c r="BP2950">
        <v>7478</v>
      </c>
      <c r="BQ2950" s="2">
        <v>7</v>
      </c>
      <c r="BR2950" s="2">
        <v>40</v>
      </c>
      <c r="BS2950" s="2">
        <v>7</v>
      </c>
      <c r="BT2950" s="2">
        <v>30</v>
      </c>
      <c r="BU2950" s="2">
        <v>17</v>
      </c>
      <c r="BV2950" s="2">
        <v>30</v>
      </c>
      <c r="BW2950" s="2">
        <v>16</v>
      </c>
      <c r="BX2950" s="2">
        <v>13</v>
      </c>
      <c r="BY2950" s="2">
        <v>20</v>
      </c>
      <c r="BZ2950" s="2">
        <v>17</v>
      </c>
      <c r="CA2950" s="2">
        <v>12</v>
      </c>
      <c r="CB2950" s="2">
        <v>5</v>
      </c>
      <c r="CC2950" s="2">
        <v>13</v>
      </c>
      <c r="CD2950" s="2">
        <v>12</v>
      </c>
      <c r="CE2950">
        <v>7.6767012118221203</v>
      </c>
      <c r="CF2950">
        <v>1656984091.8828101</v>
      </c>
      <c r="CG2950">
        <v>243611.41691112399</v>
      </c>
      <c r="CH2950" s="2">
        <f t="shared" si="187"/>
        <v>20.188425302826381</v>
      </c>
      <c r="CI2950" t="str">
        <f t="shared" si="184"/>
        <v>Virginia</v>
      </c>
      <c r="CJ2950" t="str">
        <f t="shared" si="185"/>
        <v>Suffolk</v>
      </c>
      <c r="CK2950" t="str">
        <f t="shared" si="186"/>
        <v>VA</v>
      </c>
      <c r="CL2950" t="str">
        <f>IF(Table1[[#This Row],[3 Day Avg]]&lt;=25,"Green","Red")</f>
        <v>Green</v>
      </c>
    </row>
    <row r="2951" spans="1:90" x14ac:dyDescent="0.25">
      <c r="A2951">
        <v>2950</v>
      </c>
      <c r="B2951" t="s">
        <v>4920</v>
      </c>
      <c r="C2951" t="s">
        <v>4719</v>
      </c>
      <c r="D2951" t="s">
        <v>4720</v>
      </c>
      <c r="E2951">
        <v>51</v>
      </c>
      <c r="F2951">
        <v>51810</v>
      </c>
      <c r="G2951">
        <v>1.0448451225150299</v>
      </c>
      <c r="H2951">
        <v>2402.3200000000002</v>
      </c>
      <c r="I2951">
        <v>25.100568872184802</v>
      </c>
      <c r="J2951">
        <v>7.5</v>
      </c>
      <c r="K2951">
        <v>2.9</v>
      </c>
      <c r="L2951">
        <v>105.3994</v>
      </c>
      <c r="M2951">
        <v>1.71991421620568</v>
      </c>
      <c r="N2951" s="1">
        <v>44165.342210648145</v>
      </c>
      <c r="O2951" t="s">
        <v>87</v>
      </c>
      <c r="P2951" s="1">
        <v>43921.060763888891</v>
      </c>
      <c r="Q2951" t="s">
        <v>4723</v>
      </c>
      <c r="R2951" t="s">
        <v>4921</v>
      </c>
      <c r="S2951" t="s">
        <v>90</v>
      </c>
      <c r="T2951">
        <v>10815</v>
      </c>
      <c r="U2951">
        <v>113</v>
      </c>
      <c r="V2951">
        <v>7030</v>
      </c>
      <c r="W2951">
        <v>7327</v>
      </c>
      <c r="X2951">
        <v>9953</v>
      </c>
      <c r="Y2951">
        <v>14206</v>
      </c>
      <c r="Z2951">
        <v>21018</v>
      </c>
      <c r="AA2951">
        <v>547</v>
      </c>
      <c r="AB2951">
        <v>487</v>
      </c>
      <c r="AC2951">
        <v>39</v>
      </c>
      <c r="AD2951">
        <v>22</v>
      </c>
      <c r="AE2951">
        <v>450189</v>
      </c>
      <c r="AF2951">
        <v>33084</v>
      </c>
      <c r="AG2951">
        <v>6647</v>
      </c>
      <c r="AH2951">
        <v>76520</v>
      </c>
      <c r="AI2951">
        <v>0</v>
      </c>
      <c r="AJ2951">
        <v>0</v>
      </c>
      <c r="AK2951">
        <v>235942</v>
      </c>
      <c r="AL2951">
        <v>4058</v>
      </c>
      <c r="AM2951">
        <v>0</v>
      </c>
      <c r="AN2951">
        <v>3335840</v>
      </c>
      <c r="AO2951">
        <v>59534</v>
      </c>
      <c r="AP2951">
        <v>155</v>
      </c>
      <c r="AQ2951">
        <v>0</v>
      </c>
      <c r="AR2951">
        <v>450135</v>
      </c>
      <c r="AS2951">
        <v>279288</v>
      </c>
      <c r="AT2951">
        <v>83234</v>
      </c>
      <c r="AU2951">
        <v>908</v>
      </c>
      <c r="AV2951">
        <v>29330</v>
      </c>
      <c r="AW2951">
        <v>284</v>
      </c>
      <c r="AX2951">
        <v>784</v>
      </c>
      <c r="AY2951">
        <v>20264</v>
      </c>
      <c r="AZ2951">
        <v>36043</v>
      </c>
      <c r="BA2951">
        <v>300103</v>
      </c>
      <c r="BB2951">
        <v>85730</v>
      </c>
      <c r="BC2951">
        <v>1164</v>
      </c>
      <c r="BD2951">
        <v>29923</v>
      </c>
      <c r="BE2951">
        <v>295</v>
      </c>
      <c r="BF2951">
        <v>8935</v>
      </c>
      <c r="BG2951">
        <v>23985</v>
      </c>
      <c r="BH2951">
        <v>414092</v>
      </c>
      <c r="BI2951">
        <v>84432</v>
      </c>
      <c r="BJ2951">
        <v>60347</v>
      </c>
      <c r="BK2951">
        <v>74872</v>
      </c>
      <c r="BL2951">
        <v>24310</v>
      </c>
      <c r="BM2951">
        <v>450135</v>
      </c>
      <c r="BN2951">
        <v>36043</v>
      </c>
      <c r="BO2951">
        <v>170950</v>
      </c>
      <c r="BP2951">
        <v>35224</v>
      </c>
      <c r="BQ2951" s="2">
        <v>155</v>
      </c>
      <c r="BR2951" s="2">
        <v>133</v>
      </c>
      <c r="BS2951" s="2">
        <v>53</v>
      </c>
      <c r="BT2951" s="2">
        <v>87</v>
      </c>
      <c r="BU2951" s="2">
        <v>108</v>
      </c>
      <c r="BV2951" s="2">
        <v>111</v>
      </c>
      <c r="BW2951" s="2">
        <v>176</v>
      </c>
      <c r="BX2951" s="2">
        <v>127</v>
      </c>
      <c r="BY2951" s="2">
        <v>149</v>
      </c>
      <c r="BZ2951" s="2">
        <v>102</v>
      </c>
      <c r="CA2951" s="2">
        <v>81</v>
      </c>
      <c r="CB2951" s="2">
        <v>84</v>
      </c>
      <c r="CC2951" s="2">
        <v>65</v>
      </c>
      <c r="CD2951" s="2">
        <v>220</v>
      </c>
      <c r="CE2951">
        <v>34.429983851226901</v>
      </c>
      <c r="CF2951">
        <v>1063553305.1875</v>
      </c>
      <c r="CG2951">
        <v>451194.85768019198</v>
      </c>
      <c r="CH2951" s="2">
        <f t="shared" si="187"/>
        <v>25.251683754133023</v>
      </c>
      <c r="CI2951" t="str">
        <f t="shared" si="184"/>
        <v>Virginia</v>
      </c>
      <c r="CJ2951" t="str">
        <f t="shared" si="185"/>
        <v>Virginia Beach</v>
      </c>
      <c r="CK2951" t="str">
        <f t="shared" si="186"/>
        <v>VA</v>
      </c>
      <c r="CL2951" t="str">
        <f>IF(Table1[[#This Row],[3 Day Avg]]&lt;=25,"Green","Red")</f>
        <v>Red</v>
      </c>
    </row>
    <row r="2952" spans="1:90" x14ac:dyDescent="0.25">
      <c r="A2952">
        <v>2951</v>
      </c>
      <c r="B2952" t="s">
        <v>4922</v>
      </c>
      <c r="C2952" t="s">
        <v>4719</v>
      </c>
      <c r="D2952" t="s">
        <v>4720</v>
      </c>
      <c r="E2952">
        <v>51</v>
      </c>
      <c r="F2952">
        <v>51820</v>
      </c>
      <c r="G2952">
        <v>0.80385852090032195</v>
      </c>
      <c r="H2952">
        <v>2748.81</v>
      </c>
      <c r="I2952">
        <v>22.096517588828</v>
      </c>
      <c r="J2952">
        <v>15.1</v>
      </c>
      <c r="K2952">
        <v>3.2</v>
      </c>
      <c r="L2952">
        <v>64.8994</v>
      </c>
      <c r="M2952">
        <v>0</v>
      </c>
      <c r="N2952" s="1">
        <v>44165.342210648145</v>
      </c>
      <c r="O2952" t="s">
        <v>87</v>
      </c>
      <c r="P2952" s="1">
        <v>43921.065127314818</v>
      </c>
      <c r="Q2952" t="s">
        <v>4723</v>
      </c>
      <c r="R2952" t="s">
        <v>4923</v>
      </c>
      <c r="S2952" t="s">
        <v>90</v>
      </c>
      <c r="T2952">
        <v>622</v>
      </c>
      <c r="U2952">
        <v>5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22628</v>
      </c>
      <c r="AF2952">
        <v>3370</v>
      </c>
      <c r="AG2952">
        <v>338</v>
      </c>
      <c r="AH2952">
        <v>47117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3335840</v>
      </c>
      <c r="AO2952">
        <v>0</v>
      </c>
      <c r="AP2952">
        <v>4</v>
      </c>
      <c r="AQ2952">
        <v>0</v>
      </c>
      <c r="AR2952">
        <v>21926</v>
      </c>
      <c r="AS2952">
        <v>16660</v>
      </c>
      <c r="AT2952">
        <v>2873</v>
      </c>
      <c r="AU2952">
        <v>90</v>
      </c>
      <c r="AV2952">
        <v>207</v>
      </c>
      <c r="AW2952">
        <v>41</v>
      </c>
      <c r="AX2952">
        <v>0</v>
      </c>
      <c r="AY2952">
        <v>381</v>
      </c>
      <c r="AZ2952">
        <v>1674</v>
      </c>
      <c r="BA2952">
        <v>17833</v>
      </c>
      <c r="BB2952">
        <v>3100</v>
      </c>
      <c r="BC2952">
        <v>90</v>
      </c>
      <c r="BD2952">
        <v>207</v>
      </c>
      <c r="BE2952">
        <v>41</v>
      </c>
      <c r="BF2952">
        <v>164</v>
      </c>
      <c r="BG2952">
        <v>491</v>
      </c>
      <c r="BH2952">
        <v>20252</v>
      </c>
      <c r="BI2952">
        <v>4453</v>
      </c>
      <c r="BJ2952">
        <v>2306</v>
      </c>
      <c r="BK2952">
        <v>3014</v>
      </c>
      <c r="BL2952">
        <v>1884</v>
      </c>
      <c r="BM2952">
        <v>21926</v>
      </c>
      <c r="BN2952">
        <v>1674</v>
      </c>
      <c r="BO2952">
        <v>8144</v>
      </c>
      <c r="BP2952">
        <v>2125</v>
      </c>
      <c r="BQ2952" s="2">
        <v>4</v>
      </c>
      <c r="BR2952" s="2">
        <v>5</v>
      </c>
      <c r="BS2952" s="2">
        <v>5</v>
      </c>
      <c r="BT2952" s="2">
        <v>28</v>
      </c>
      <c r="BU2952" s="2">
        <v>4</v>
      </c>
      <c r="BV2952" s="2">
        <v>16</v>
      </c>
      <c r="BW2952" s="2">
        <v>20</v>
      </c>
      <c r="BX2952" s="2">
        <v>13</v>
      </c>
      <c r="BY2952" s="2">
        <v>25</v>
      </c>
      <c r="BZ2952" s="2">
        <v>5</v>
      </c>
      <c r="CA2952" s="2">
        <v>17</v>
      </c>
      <c r="CB2952" s="2">
        <v>6</v>
      </c>
      <c r="CC2952" s="2">
        <v>12</v>
      </c>
      <c r="CD2952" s="2">
        <v>11</v>
      </c>
      <c r="CE2952">
        <v>17.677214071062402</v>
      </c>
      <c r="CF2952">
        <v>63055568.3203125</v>
      </c>
      <c r="CG2952">
        <v>40361.926493372201</v>
      </c>
      <c r="CH2952" s="2">
        <f t="shared" si="187"/>
        <v>21.28371187935176</v>
      </c>
      <c r="CI2952" t="str">
        <f t="shared" si="184"/>
        <v>Virginia</v>
      </c>
      <c r="CJ2952" t="str">
        <f t="shared" si="185"/>
        <v>Waynesboro</v>
      </c>
      <c r="CK2952" t="str">
        <f t="shared" si="186"/>
        <v>VA</v>
      </c>
      <c r="CL2952" t="str">
        <f>IF(Table1[[#This Row],[3 Day Avg]]&lt;=25,"Green","Red")</f>
        <v>Green</v>
      </c>
    </row>
    <row r="2953" spans="1:90" x14ac:dyDescent="0.25">
      <c r="A2953">
        <v>2952</v>
      </c>
      <c r="B2953" t="s">
        <v>3997</v>
      </c>
      <c r="C2953" t="s">
        <v>4719</v>
      </c>
      <c r="D2953" t="s">
        <v>4720</v>
      </c>
      <c r="E2953">
        <v>51</v>
      </c>
      <c r="F2953">
        <v>51830</v>
      </c>
      <c r="G2953">
        <v>2.7681660899653999</v>
      </c>
      <c r="H2953">
        <v>1940.12</v>
      </c>
      <c r="I2953">
        <v>53.705692803437202</v>
      </c>
      <c r="J2953">
        <v>23</v>
      </c>
      <c r="K2953">
        <v>4</v>
      </c>
      <c r="L2953">
        <v>72.789299999999997</v>
      </c>
      <c r="M2953">
        <v>1.71991421620568</v>
      </c>
      <c r="N2953" s="1">
        <v>44165.342210648145</v>
      </c>
      <c r="O2953" t="s">
        <v>87</v>
      </c>
      <c r="P2953" s="1">
        <v>43921.060763888891</v>
      </c>
      <c r="Q2953" t="s">
        <v>4723</v>
      </c>
      <c r="R2953" t="s">
        <v>4924</v>
      </c>
      <c r="S2953" t="s">
        <v>90</v>
      </c>
      <c r="T2953">
        <v>289</v>
      </c>
      <c r="U2953">
        <v>8</v>
      </c>
      <c r="V2953">
        <v>249</v>
      </c>
      <c r="W2953">
        <v>275</v>
      </c>
      <c r="X2953">
        <v>455</v>
      </c>
      <c r="Y2953">
        <v>594</v>
      </c>
      <c r="Z2953">
        <v>622</v>
      </c>
      <c r="AA2953">
        <v>40</v>
      </c>
      <c r="AB2953">
        <v>40</v>
      </c>
      <c r="AC2953">
        <v>10</v>
      </c>
      <c r="AD2953">
        <v>2</v>
      </c>
      <c r="AE2953">
        <v>14896</v>
      </c>
      <c r="AF2953">
        <v>2437</v>
      </c>
      <c r="AG2953">
        <v>271</v>
      </c>
      <c r="AH2953">
        <v>52845</v>
      </c>
      <c r="AI2953">
        <v>0</v>
      </c>
      <c r="AJ2953">
        <v>0</v>
      </c>
      <c r="AK2953">
        <v>235942</v>
      </c>
      <c r="AL2953">
        <v>4058</v>
      </c>
      <c r="AM2953">
        <v>0</v>
      </c>
      <c r="AN2953">
        <v>3335840</v>
      </c>
      <c r="AO2953">
        <v>2195</v>
      </c>
      <c r="AP2953">
        <v>2</v>
      </c>
      <c r="AQ2953">
        <v>0</v>
      </c>
      <c r="AR2953">
        <v>14788</v>
      </c>
      <c r="AS2953">
        <v>10060</v>
      </c>
      <c r="AT2953">
        <v>2077</v>
      </c>
      <c r="AU2953">
        <v>66</v>
      </c>
      <c r="AV2953">
        <v>964</v>
      </c>
      <c r="AW2953">
        <v>0</v>
      </c>
      <c r="AX2953">
        <v>27</v>
      </c>
      <c r="AY2953">
        <v>550</v>
      </c>
      <c r="AZ2953">
        <v>1044</v>
      </c>
      <c r="BA2953">
        <v>11022</v>
      </c>
      <c r="BB2953">
        <v>2077</v>
      </c>
      <c r="BC2953">
        <v>77</v>
      </c>
      <c r="BD2953">
        <v>964</v>
      </c>
      <c r="BE2953">
        <v>0</v>
      </c>
      <c r="BF2953">
        <v>63</v>
      </c>
      <c r="BG2953">
        <v>585</v>
      </c>
      <c r="BH2953">
        <v>13744</v>
      </c>
      <c r="BI2953">
        <v>1317</v>
      </c>
      <c r="BJ2953">
        <v>6188</v>
      </c>
      <c r="BK2953">
        <v>1763</v>
      </c>
      <c r="BL2953">
        <v>979</v>
      </c>
      <c r="BM2953">
        <v>14788</v>
      </c>
      <c r="BN2953">
        <v>1044</v>
      </c>
      <c r="BO2953">
        <v>3325</v>
      </c>
      <c r="BP2953">
        <v>1216</v>
      </c>
      <c r="BQ2953" s="2">
        <v>2</v>
      </c>
      <c r="BR2953" s="2">
        <v>0</v>
      </c>
      <c r="BS2953" s="2">
        <v>2</v>
      </c>
      <c r="BT2953" s="2">
        <v>0</v>
      </c>
      <c r="BU2953" s="2">
        <v>1</v>
      </c>
      <c r="BV2953" s="2">
        <v>1</v>
      </c>
      <c r="BW2953" s="2">
        <v>4</v>
      </c>
      <c r="BX2953" s="2">
        <v>0</v>
      </c>
      <c r="BY2953" s="2">
        <v>4</v>
      </c>
      <c r="BZ2953" s="2">
        <v>0</v>
      </c>
      <c r="CA2953" s="2">
        <v>11</v>
      </c>
      <c r="CB2953" s="2">
        <v>4</v>
      </c>
      <c r="CC2953" s="2">
        <v>3</v>
      </c>
      <c r="CD2953" s="2">
        <v>9</v>
      </c>
      <c r="CE2953">
        <v>13.426423200859301</v>
      </c>
      <c r="CF2953">
        <v>37288827.246093802</v>
      </c>
      <c r="CG2953">
        <v>39526.844209773502</v>
      </c>
      <c r="CH2953" s="2">
        <f t="shared" si="187"/>
        <v>9.0163195383644386</v>
      </c>
      <c r="CI2953" t="str">
        <f t="shared" si="184"/>
        <v>Virginia</v>
      </c>
      <c r="CJ2953" t="str">
        <f t="shared" si="185"/>
        <v>Williamsburg</v>
      </c>
      <c r="CK2953" t="str">
        <f t="shared" si="186"/>
        <v>VA</v>
      </c>
      <c r="CL2953" t="str">
        <f>IF(Table1[[#This Row],[3 Day Avg]]&lt;=25,"Green","Red")</f>
        <v>Green</v>
      </c>
    </row>
    <row r="2954" spans="1:90" x14ac:dyDescent="0.25">
      <c r="A2954">
        <v>2953</v>
      </c>
      <c r="B2954" t="s">
        <v>4925</v>
      </c>
      <c r="C2954" t="s">
        <v>4719</v>
      </c>
      <c r="D2954" t="s">
        <v>4720</v>
      </c>
      <c r="E2954">
        <v>51</v>
      </c>
      <c r="F2954">
        <v>51840</v>
      </c>
      <c r="G2954">
        <v>0.39254170755642798</v>
      </c>
      <c r="H2954">
        <v>3625.3</v>
      </c>
      <c r="I2954">
        <v>14.2308239647076</v>
      </c>
      <c r="J2954">
        <v>15.3</v>
      </c>
      <c r="K2954">
        <v>2.9</v>
      </c>
      <c r="L2954">
        <v>70.876000000000005</v>
      </c>
      <c r="M2954">
        <v>1.71991421620568</v>
      </c>
      <c r="N2954" s="1">
        <v>44165.342210648145</v>
      </c>
      <c r="O2954" t="s">
        <v>87</v>
      </c>
      <c r="P2954" s="1">
        <v>43921.07236111111</v>
      </c>
      <c r="Q2954" t="s">
        <v>4723</v>
      </c>
      <c r="R2954" t="s">
        <v>4926</v>
      </c>
      <c r="S2954" t="s">
        <v>90</v>
      </c>
      <c r="T2954">
        <v>1019</v>
      </c>
      <c r="U2954">
        <v>4</v>
      </c>
      <c r="V2954">
        <v>675</v>
      </c>
      <c r="W2954">
        <v>473</v>
      </c>
      <c r="X2954">
        <v>750</v>
      </c>
      <c r="Y2954">
        <v>1200</v>
      </c>
      <c r="Z2954">
        <v>1243</v>
      </c>
      <c r="AA2954">
        <v>455</v>
      </c>
      <c r="AB2954">
        <v>389</v>
      </c>
      <c r="AC2954">
        <v>48</v>
      </c>
      <c r="AD2954">
        <v>21</v>
      </c>
      <c r="AE2954">
        <v>28108</v>
      </c>
      <c r="AF2954">
        <v>4124</v>
      </c>
      <c r="AG2954">
        <v>427</v>
      </c>
      <c r="AH2954">
        <v>51456</v>
      </c>
      <c r="AI2954">
        <v>0</v>
      </c>
      <c r="AJ2954">
        <v>0</v>
      </c>
      <c r="AK2954">
        <v>235942</v>
      </c>
      <c r="AL2954">
        <v>4058</v>
      </c>
      <c r="AM2954">
        <v>0</v>
      </c>
      <c r="AN2954">
        <v>3335840</v>
      </c>
      <c r="AO2954">
        <v>4341</v>
      </c>
      <c r="AP2954">
        <v>23</v>
      </c>
      <c r="AQ2954">
        <v>0</v>
      </c>
      <c r="AR2954">
        <v>27789</v>
      </c>
      <c r="AS2954">
        <v>18442</v>
      </c>
      <c r="AT2954">
        <v>2740</v>
      </c>
      <c r="AU2954">
        <v>64</v>
      </c>
      <c r="AV2954">
        <v>468</v>
      </c>
      <c r="AW2954">
        <v>0</v>
      </c>
      <c r="AX2954">
        <v>11</v>
      </c>
      <c r="AY2954">
        <v>1222</v>
      </c>
      <c r="AZ2954">
        <v>4842</v>
      </c>
      <c r="BA2954">
        <v>22353</v>
      </c>
      <c r="BB2954">
        <v>2787</v>
      </c>
      <c r="BC2954">
        <v>89</v>
      </c>
      <c r="BD2954">
        <v>502</v>
      </c>
      <c r="BE2954">
        <v>17</v>
      </c>
      <c r="BF2954">
        <v>735</v>
      </c>
      <c r="BG2954">
        <v>1306</v>
      </c>
      <c r="BH2954">
        <v>22947</v>
      </c>
      <c r="BI2954">
        <v>5264</v>
      </c>
      <c r="BJ2954">
        <v>4123</v>
      </c>
      <c r="BK2954">
        <v>3657</v>
      </c>
      <c r="BL2954">
        <v>1898</v>
      </c>
      <c r="BM2954">
        <v>27789</v>
      </c>
      <c r="BN2954">
        <v>4842</v>
      </c>
      <c r="BO2954">
        <v>10404</v>
      </c>
      <c r="BP2954">
        <v>2443</v>
      </c>
      <c r="BQ2954" s="2">
        <v>23</v>
      </c>
      <c r="BR2954" s="2">
        <v>34</v>
      </c>
      <c r="BS2954" s="2">
        <v>23</v>
      </c>
      <c r="BT2954" s="2">
        <v>24</v>
      </c>
      <c r="BU2954" s="2">
        <v>11</v>
      </c>
      <c r="BV2954" s="2">
        <v>14</v>
      </c>
      <c r="BW2954" s="2">
        <v>27</v>
      </c>
      <c r="BX2954" s="2">
        <v>8</v>
      </c>
      <c r="BY2954" s="2">
        <v>8</v>
      </c>
      <c r="BZ2954" s="2">
        <v>15</v>
      </c>
      <c r="CA2954" s="2">
        <v>14</v>
      </c>
      <c r="CB2954" s="2">
        <v>29</v>
      </c>
      <c r="CC2954" s="2">
        <v>17</v>
      </c>
      <c r="CD2954" s="2">
        <v>3</v>
      </c>
      <c r="CE2954">
        <v>81.827237797068406</v>
      </c>
      <c r="CF2954">
        <v>39664770.609375</v>
      </c>
      <c r="CG2954">
        <v>30556.803410957498</v>
      </c>
      <c r="CH2954" s="2">
        <f t="shared" si="187"/>
        <v>95.961231662408395</v>
      </c>
      <c r="CI2954" t="str">
        <f t="shared" si="184"/>
        <v>Virginia</v>
      </c>
      <c r="CJ2954" t="str">
        <f t="shared" si="185"/>
        <v>Winchester</v>
      </c>
      <c r="CK2954" t="str">
        <f t="shared" si="186"/>
        <v>VA</v>
      </c>
      <c r="CL2954" t="str">
        <f>IF(Table1[[#This Row],[3 Day Avg]]&lt;=25,"Green","Red")</f>
        <v>Red</v>
      </c>
    </row>
    <row r="2955" spans="1:90" x14ac:dyDescent="0.25">
      <c r="A2955">
        <v>2954</v>
      </c>
      <c r="B2955" t="s">
        <v>572</v>
      </c>
      <c r="C2955" t="s">
        <v>217</v>
      </c>
      <c r="D2955" t="s">
        <v>4927</v>
      </c>
      <c r="E2955">
        <v>53</v>
      </c>
      <c r="F2955">
        <v>53001</v>
      </c>
      <c r="G2955">
        <v>0.89485458612975399</v>
      </c>
      <c r="H2955">
        <v>6786.78</v>
      </c>
      <c r="I2955">
        <v>60.731818411862903</v>
      </c>
      <c r="J2955">
        <v>15.6</v>
      </c>
      <c r="K2955">
        <v>5.4</v>
      </c>
      <c r="L2955">
        <v>70.264600000000002</v>
      </c>
      <c r="M2955">
        <v>1.66133988936693</v>
      </c>
      <c r="N2955" s="1">
        <v>44165.342210648145</v>
      </c>
      <c r="O2955" t="s">
        <v>87</v>
      </c>
      <c r="P2955" s="1">
        <v>43914.178356481483</v>
      </c>
      <c r="Q2955" t="s">
        <v>4928</v>
      </c>
      <c r="R2955" t="s">
        <v>4929</v>
      </c>
      <c r="S2955" t="s">
        <v>90</v>
      </c>
      <c r="T2955">
        <v>1341</v>
      </c>
      <c r="U2955">
        <v>12</v>
      </c>
      <c r="V2955">
        <v>267</v>
      </c>
      <c r="W2955">
        <v>220</v>
      </c>
      <c r="X2955">
        <v>392</v>
      </c>
      <c r="Y2955">
        <v>537</v>
      </c>
      <c r="Z2955">
        <v>687</v>
      </c>
      <c r="AA2955">
        <v>69</v>
      </c>
      <c r="AB2955">
        <v>28</v>
      </c>
      <c r="AC2955">
        <v>5</v>
      </c>
      <c r="AD2955">
        <v>1</v>
      </c>
      <c r="AE2955">
        <v>19759</v>
      </c>
      <c r="AF2955">
        <v>3046</v>
      </c>
      <c r="AG2955">
        <v>511</v>
      </c>
      <c r="AH2955">
        <v>52012</v>
      </c>
      <c r="AI2955">
        <v>0</v>
      </c>
      <c r="AJ2955">
        <v>0</v>
      </c>
      <c r="AK2955">
        <v>162700</v>
      </c>
      <c r="AL2955">
        <v>2703</v>
      </c>
      <c r="AM2955">
        <v>0</v>
      </c>
      <c r="AN2955">
        <v>2913741</v>
      </c>
      <c r="AO2955">
        <v>2103</v>
      </c>
      <c r="AP2955">
        <v>5</v>
      </c>
      <c r="AQ2955">
        <v>0</v>
      </c>
      <c r="AR2955">
        <v>19452</v>
      </c>
      <c r="AS2955">
        <v>6711</v>
      </c>
      <c r="AT2955">
        <v>65</v>
      </c>
      <c r="AU2955">
        <v>79</v>
      </c>
      <c r="AV2955">
        <v>182</v>
      </c>
      <c r="AW2955">
        <v>0</v>
      </c>
      <c r="AX2955">
        <v>0</v>
      </c>
      <c r="AY2955">
        <v>169</v>
      </c>
      <c r="AZ2955">
        <v>12246</v>
      </c>
      <c r="BA2955">
        <v>13481</v>
      </c>
      <c r="BB2955">
        <v>150</v>
      </c>
      <c r="BC2955">
        <v>715</v>
      </c>
      <c r="BD2955">
        <v>199</v>
      </c>
      <c r="BE2955">
        <v>0</v>
      </c>
      <c r="BF2955">
        <v>4571</v>
      </c>
      <c r="BG2955">
        <v>336</v>
      </c>
      <c r="BH2955">
        <v>7206</v>
      </c>
      <c r="BI2955">
        <v>5839</v>
      </c>
      <c r="BJ2955">
        <v>2937</v>
      </c>
      <c r="BK2955">
        <v>2467</v>
      </c>
      <c r="BL2955">
        <v>879</v>
      </c>
      <c r="BM2955">
        <v>19452</v>
      </c>
      <c r="BN2955">
        <v>12246</v>
      </c>
      <c r="BO2955">
        <v>6106</v>
      </c>
      <c r="BP2955">
        <v>1224</v>
      </c>
      <c r="BQ2955" s="2">
        <v>5</v>
      </c>
      <c r="BR2955" s="2">
        <v>4</v>
      </c>
      <c r="BS2955" s="2">
        <v>22</v>
      </c>
      <c r="BT2955" s="2">
        <v>0</v>
      </c>
      <c r="BU2955" s="2">
        <v>7</v>
      </c>
      <c r="BV2955" s="2">
        <v>10</v>
      </c>
      <c r="BW2955" s="2">
        <v>50</v>
      </c>
      <c r="BX2955" s="2">
        <v>0</v>
      </c>
      <c r="BY2955" s="2">
        <v>11</v>
      </c>
      <c r="BZ2955" s="2">
        <v>32</v>
      </c>
      <c r="CA2955" s="2">
        <v>38</v>
      </c>
      <c r="CB2955" s="2">
        <v>15</v>
      </c>
      <c r="CC2955" s="2">
        <v>17</v>
      </c>
      <c r="CD2955" s="2">
        <v>8</v>
      </c>
      <c r="CE2955">
        <v>25.304924338276201</v>
      </c>
      <c r="CF2955">
        <v>10735191598.8281</v>
      </c>
      <c r="CG2955">
        <v>484753.97189858899</v>
      </c>
      <c r="CH2955" s="2">
        <f t="shared" si="187"/>
        <v>53.122215367742825</v>
      </c>
      <c r="CI2955" t="str">
        <f t="shared" si="184"/>
        <v>Washington</v>
      </c>
      <c r="CJ2955" t="str">
        <f t="shared" si="185"/>
        <v>Adams</v>
      </c>
      <c r="CK2955" t="str">
        <f t="shared" si="186"/>
        <v>WA</v>
      </c>
      <c r="CL2955" t="str">
        <f>IF(Table1[[#This Row],[3 Day Avg]]&lt;=25,"Green","Red")</f>
        <v>Red</v>
      </c>
    </row>
    <row r="2956" spans="1:90" x14ac:dyDescent="0.25">
      <c r="A2956">
        <v>2955</v>
      </c>
      <c r="B2956" t="s">
        <v>4930</v>
      </c>
      <c r="C2956" t="s">
        <v>217</v>
      </c>
      <c r="D2956" t="s">
        <v>4927</v>
      </c>
      <c r="E2956">
        <v>53</v>
      </c>
      <c r="F2956">
        <v>53003</v>
      </c>
      <c r="G2956">
        <v>1.84615384615385</v>
      </c>
      <c r="H2956">
        <v>2874.83</v>
      </c>
      <c r="I2956">
        <v>53.073861123396703</v>
      </c>
      <c r="J2956">
        <v>14</v>
      </c>
      <c r="K2956">
        <v>4.4000000000000004</v>
      </c>
      <c r="L2956">
        <v>67.244</v>
      </c>
      <c r="M2956">
        <v>1.66133988936693</v>
      </c>
      <c r="N2956" s="1">
        <v>44165.342210648145</v>
      </c>
      <c r="O2956" t="s">
        <v>87</v>
      </c>
      <c r="P2956" s="1">
        <v>43914.178356481483</v>
      </c>
      <c r="Q2956" t="s">
        <v>4928</v>
      </c>
      <c r="R2956" t="s">
        <v>4931</v>
      </c>
      <c r="S2956" t="s">
        <v>90</v>
      </c>
      <c r="T2956">
        <v>650</v>
      </c>
      <c r="U2956">
        <v>12</v>
      </c>
      <c r="V2956">
        <v>524</v>
      </c>
      <c r="W2956">
        <v>671</v>
      </c>
      <c r="X2956">
        <v>972</v>
      </c>
      <c r="Y2956">
        <v>1359</v>
      </c>
      <c r="Z2956">
        <v>1424</v>
      </c>
      <c r="AA2956">
        <v>62</v>
      </c>
      <c r="AB2956">
        <v>25</v>
      </c>
      <c r="AC2956">
        <v>4</v>
      </c>
      <c r="AD2956">
        <v>2</v>
      </c>
      <c r="AE2956">
        <v>22610</v>
      </c>
      <c r="AF2956">
        <v>3133</v>
      </c>
      <c r="AG2956">
        <v>442</v>
      </c>
      <c r="AH2956">
        <v>49776</v>
      </c>
      <c r="AI2956">
        <v>0</v>
      </c>
      <c r="AJ2956">
        <v>0</v>
      </c>
      <c r="AK2956">
        <v>162700</v>
      </c>
      <c r="AL2956">
        <v>2703</v>
      </c>
      <c r="AM2956">
        <v>0</v>
      </c>
      <c r="AN2956">
        <v>2913741</v>
      </c>
      <c r="AO2956">
        <v>4950</v>
      </c>
      <c r="AP2956">
        <v>4</v>
      </c>
      <c r="AQ2956">
        <v>0</v>
      </c>
      <c r="AR2956">
        <v>22337</v>
      </c>
      <c r="AS2956">
        <v>20302</v>
      </c>
      <c r="AT2956">
        <v>98</v>
      </c>
      <c r="AU2956">
        <v>155</v>
      </c>
      <c r="AV2956">
        <v>196</v>
      </c>
      <c r="AW2956">
        <v>35</v>
      </c>
      <c r="AX2956">
        <v>0</v>
      </c>
      <c r="AY2956">
        <v>698</v>
      </c>
      <c r="AZ2956">
        <v>853</v>
      </c>
      <c r="BA2956">
        <v>20732</v>
      </c>
      <c r="BB2956">
        <v>98</v>
      </c>
      <c r="BC2956">
        <v>294</v>
      </c>
      <c r="BD2956">
        <v>196</v>
      </c>
      <c r="BE2956">
        <v>35</v>
      </c>
      <c r="BF2956">
        <v>142</v>
      </c>
      <c r="BG2956">
        <v>840</v>
      </c>
      <c r="BH2956">
        <v>21484</v>
      </c>
      <c r="BI2956">
        <v>3870</v>
      </c>
      <c r="BJ2956">
        <v>2393</v>
      </c>
      <c r="BK2956">
        <v>2466</v>
      </c>
      <c r="BL2956">
        <v>2167</v>
      </c>
      <c r="BM2956">
        <v>22337</v>
      </c>
      <c r="BN2956">
        <v>853</v>
      </c>
      <c r="BO2956">
        <v>8658</v>
      </c>
      <c r="BP2956">
        <v>2783</v>
      </c>
      <c r="BQ2956" s="2">
        <v>4</v>
      </c>
      <c r="BR2956" s="2">
        <v>2</v>
      </c>
      <c r="BS2956" s="2">
        <v>27</v>
      </c>
      <c r="BT2956" s="2">
        <v>0</v>
      </c>
      <c r="BU2956" s="2">
        <v>7</v>
      </c>
      <c r="BV2956" s="2">
        <v>8</v>
      </c>
      <c r="BW2956" s="2">
        <v>65</v>
      </c>
      <c r="BX2956" s="2">
        <v>0</v>
      </c>
      <c r="BY2956" s="2">
        <v>2</v>
      </c>
      <c r="BZ2956" s="2">
        <v>9</v>
      </c>
      <c r="CA2956" s="2">
        <v>6</v>
      </c>
      <c r="CB2956" s="2">
        <v>2</v>
      </c>
      <c r="CC2956" s="2">
        <v>7</v>
      </c>
      <c r="CD2956" s="2">
        <v>6</v>
      </c>
      <c r="CE2956">
        <v>17.691287041132199</v>
      </c>
      <c r="CF2956">
        <v>3461278158.78125</v>
      </c>
      <c r="CG2956">
        <v>279583.248868411</v>
      </c>
      <c r="CH2956" s="2">
        <f t="shared" si="187"/>
        <v>49.245646237184943</v>
      </c>
      <c r="CI2956" t="str">
        <f t="shared" si="184"/>
        <v>Washington</v>
      </c>
      <c r="CJ2956" t="str">
        <f t="shared" si="185"/>
        <v>Asotin</v>
      </c>
      <c r="CK2956" t="str">
        <f t="shared" si="186"/>
        <v>WA</v>
      </c>
      <c r="CL2956" t="str">
        <f>IF(Table1[[#This Row],[3 Day Avg]]&lt;=25,"Green","Red")</f>
        <v>Red</v>
      </c>
    </row>
    <row r="2957" spans="1:90" x14ac:dyDescent="0.25">
      <c r="A2957">
        <v>2956</v>
      </c>
      <c r="B2957" t="s">
        <v>325</v>
      </c>
      <c r="C2957" t="s">
        <v>217</v>
      </c>
      <c r="D2957" t="s">
        <v>4927</v>
      </c>
      <c r="E2957">
        <v>53</v>
      </c>
      <c r="F2957">
        <v>53005</v>
      </c>
      <c r="G2957">
        <v>1.74829510229386</v>
      </c>
      <c r="H2957">
        <v>3995.01</v>
      </c>
      <c r="I2957">
        <v>69.8445092804034</v>
      </c>
      <c r="J2957">
        <v>9.8000000000000007</v>
      </c>
      <c r="K2957">
        <v>5.2</v>
      </c>
      <c r="L2957">
        <v>93.500699999999995</v>
      </c>
      <c r="M2957">
        <v>1.66133988936693</v>
      </c>
      <c r="N2957" s="1">
        <v>44165.342210648145</v>
      </c>
      <c r="O2957" t="s">
        <v>87</v>
      </c>
      <c r="P2957" s="1">
        <v>43914.178356481483</v>
      </c>
      <c r="Q2957" t="s">
        <v>226</v>
      </c>
      <c r="R2957" t="s">
        <v>4932</v>
      </c>
      <c r="S2957" t="s">
        <v>90</v>
      </c>
      <c r="T2957">
        <v>8065</v>
      </c>
      <c r="U2957">
        <v>141</v>
      </c>
      <c r="V2957">
        <v>3261</v>
      </c>
      <c r="W2957">
        <v>3101</v>
      </c>
      <c r="X2957">
        <v>4550</v>
      </c>
      <c r="Y2957">
        <v>7286</v>
      </c>
      <c r="Z2957">
        <v>9245</v>
      </c>
      <c r="AA2957">
        <v>438</v>
      </c>
      <c r="AB2957">
        <v>416</v>
      </c>
      <c r="AC2957">
        <v>48</v>
      </c>
      <c r="AD2957">
        <v>23</v>
      </c>
      <c r="AE2957">
        <v>201877</v>
      </c>
      <c r="AF2957">
        <v>19597</v>
      </c>
      <c r="AG2957">
        <v>5160</v>
      </c>
      <c r="AH2957">
        <v>69212</v>
      </c>
      <c r="AI2957">
        <v>0</v>
      </c>
      <c r="AJ2957">
        <v>0</v>
      </c>
      <c r="AK2957">
        <v>162700</v>
      </c>
      <c r="AL2957">
        <v>2703</v>
      </c>
      <c r="AM2957">
        <v>0</v>
      </c>
      <c r="AN2957">
        <v>2913741</v>
      </c>
      <c r="AO2957">
        <v>27443</v>
      </c>
      <c r="AP2957">
        <v>158</v>
      </c>
      <c r="AQ2957">
        <v>0</v>
      </c>
      <c r="AR2957">
        <v>194168</v>
      </c>
      <c r="AS2957">
        <v>137753</v>
      </c>
      <c r="AT2957">
        <v>2955</v>
      </c>
      <c r="AU2957">
        <v>1072</v>
      </c>
      <c r="AV2957">
        <v>4867</v>
      </c>
      <c r="AW2957">
        <v>140</v>
      </c>
      <c r="AX2957">
        <v>493</v>
      </c>
      <c r="AY2957">
        <v>5552</v>
      </c>
      <c r="AZ2957">
        <v>41336</v>
      </c>
      <c r="BA2957">
        <v>158279</v>
      </c>
      <c r="BB2957">
        <v>3143</v>
      </c>
      <c r="BC2957">
        <v>1335</v>
      </c>
      <c r="BD2957">
        <v>4990</v>
      </c>
      <c r="BE2957">
        <v>145</v>
      </c>
      <c r="BF2957">
        <v>18554</v>
      </c>
      <c r="BG2957">
        <v>7722</v>
      </c>
      <c r="BH2957">
        <v>152832</v>
      </c>
      <c r="BI2957">
        <v>43384</v>
      </c>
      <c r="BJ2957">
        <v>25376</v>
      </c>
      <c r="BK2957">
        <v>26288</v>
      </c>
      <c r="BL2957">
        <v>10912</v>
      </c>
      <c r="BM2957">
        <v>194168</v>
      </c>
      <c r="BN2957">
        <v>41336</v>
      </c>
      <c r="BO2957">
        <v>71677</v>
      </c>
      <c r="BP2957">
        <v>16531</v>
      </c>
      <c r="BQ2957" s="2">
        <v>158</v>
      </c>
      <c r="BR2957" s="2">
        <v>83</v>
      </c>
      <c r="BS2957" s="2">
        <v>199</v>
      </c>
      <c r="BT2957" s="2">
        <v>0</v>
      </c>
      <c r="BU2957" s="2">
        <v>124</v>
      </c>
      <c r="BV2957" s="2">
        <v>147</v>
      </c>
      <c r="BW2957" s="2">
        <v>242</v>
      </c>
      <c r="BX2957" s="2">
        <v>0</v>
      </c>
      <c r="BY2957" s="2">
        <v>116</v>
      </c>
      <c r="BZ2957" s="2">
        <v>79</v>
      </c>
      <c r="CA2957" s="2">
        <v>83</v>
      </c>
      <c r="CB2957" s="2">
        <v>119</v>
      </c>
      <c r="CC2957" s="2">
        <v>112</v>
      </c>
      <c r="CD2957" s="2">
        <v>95</v>
      </c>
      <c r="CE2957">
        <v>78.265478484423696</v>
      </c>
      <c r="CF2957">
        <v>9523525691.4453106</v>
      </c>
      <c r="CG2957">
        <v>439042.78159531899</v>
      </c>
      <c r="CH2957" s="2">
        <f t="shared" si="187"/>
        <v>75.535961984810399</v>
      </c>
      <c r="CI2957" t="str">
        <f t="shared" si="184"/>
        <v>Washington</v>
      </c>
      <c r="CJ2957" t="str">
        <f t="shared" si="185"/>
        <v>Benton</v>
      </c>
      <c r="CK2957" t="str">
        <f t="shared" si="186"/>
        <v>WA</v>
      </c>
      <c r="CL2957" t="str">
        <f>IF(Table1[[#This Row],[3 Day Avg]]&lt;=25,"Green","Red")</f>
        <v>Red</v>
      </c>
    </row>
    <row r="2958" spans="1:90" x14ac:dyDescent="0.25">
      <c r="A2958">
        <v>2957</v>
      </c>
      <c r="B2958" t="s">
        <v>4933</v>
      </c>
      <c r="C2958" t="s">
        <v>217</v>
      </c>
      <c r="D2958" t="s">
        <v>4927</v>
      </c>
      <c r="E2958">
        <v>53</v>
      </c>
      <c r="F2958">
        <v>53007</v>
      </c>
      <c r="G2958">
        <v>0.93378607809847203</v>
      </c>
      <c r="H2958">
        <v>3058.31</v>
      </c>
      <c r="I2958">
        <v>28.558076743340798</v>
      </c>
      <c r="J2958">
        <v>10.9</v>
      </c>
      <c r="K2958">
        <v>4.5</v>
      </c>
      <c r="L2958">
        <v>77.331400000000002</v>
      </c>
      <c r="M2958">
        <v>1.66133988936693</v>
      </c>
      <c r="N2958" s="1">
        <v>44165.342210648145</v>
      </c>
      <c r="O2958" t="s">
        <v>87</v>
      </c>
      <c r="P2958" s="1">
        <v>43914.178356481483</v>
      </c>
      <c r="Q2958" t="s">
        <v>4928</v>
      </c>
      <c r="R2958" t="s">
        <v>4934</v>
      </c>
      <c r="S2958" t="s">
        <v>90</v>
      </c>
      <c r="T2958">
        <v>2356</v>
      </c>
      <c r="U2958">
        <v>22</v>
      </c>
      <c r="V2958">
        <v>1938</v>
      </c>
      <c r="W2958">
        <v>1410</v>
      </c>
      <c r="X2958">
        <v>2448</v>
      </c>
      <c r="Y2958">
        <v>3475</v>
      </c>
      <c r="Z2958">
        <v>4519</v>
      </c>
      <c r="AA2958">
        <v>265</v>
      </c>
      <c r="AB2958">
        <v>221</v>
      </c>
      <c r="AC2958">
        <v>28</v>
      </c>
      <c r="AD2958">
        <v>9</v>
      </c>
      <c r="AE2958">
        <v>77036</v>
      </c>
      <c r="AF2958">
        <v>8283</v>
      </c>
      <c r="AG2958">
        <v>2063</v>
      </c>
      <c r="AH2958">
        <v>57243</v>
      </c>
      <c r="AI2958">
        <v>0</v>
      </c>
      <c r="AJ2958">
        <v>0</v>
      </c>
      <c r="AK2958">
        <v>162700</v>
      </c>
      <c r="AL2958">
        <v>2703</v>
      </c>
      <c r="AM2958">
        <v>0</v>
      </c>
      <c r="AN2958">
        <v>2913741</v>
      </c>
      <c r="AO2958">
        <v>13790</v>
      </c>
      <c r="AP2958">
        <v>8</v>
      </c>
      <c r="AQ2958">
        <v>0</v>
      </c>
      <c r="AR2958">
        <v>75757</v>
      </c>
      <c r="AS2958">
        <v>51592</v>
      </c>
      <c r="AT2958">
        <v>292</v>
      </c>
      <c r="AU2958">
        <v>486</v>
      </c>
      <c r="AV2958">
        <v>792</v>
      </c>
      <c r="AW2958">
        <v>58</v>
      </c>
      <c r="AX2958">
        <v>0</v>
      </c>
      <c r="AY2958">
        <v>1463</v>
      </c>
      <c r="AZ2958">
        <v>21074</v>
      </c>
      <c r="BA2958">
        <v>64606</v>
      </c>
      <c r="BB2958">
        <v>360</v>
      </c>
      <c r="BC2958">
        <v>545</v>
      </c>
      <c r="BD2958">
        <v>829</v>
      </c>
      <c r="BE2958">
        <v>58</v>
      </c>
      <c r="BF2958">
        <v>6791</v>
      </c>
      <c r="BG2958">
        <v>2568</v>
      </c>
      <c r="BH2958">
        <v>54683</v>
      </c>
      <c r="BI2958">
        <v>15083</v>
      </c>
      <c r="BJ2958">
        <v>9283</v>
      </c>
      <c r="BK2958">
        <v>9192</v>
      </c>
      <c r="BL2958">
        <v>5796</v>
      </c>
      <c r="BM2958">
        <v>75757</v>
      </c>
      <c r="BN2958">
        <v>21074</v>
      </c>
      <c r="BO2958">
        <v>28409</v>
      </c>
      <c r="BP2958">
        <v>7994</v>
      </c>
      <c r="BQ2958" s="2">
        <v>8</v>
      </c>
      <c r="BR2958" s="2">
        <v>3</v>
      </c>
      <c r="BS2958" s="2">
        <v>65</v>
      </c>
      <c r="BT2958" s="2">
        <v>0</v>
      </c>
      <c r="BU2958" s="2">
        <v>29</v>
      </c>
      <c r="BV2958" s="2">
        <v>14</v>
      </c>
      <c r="BW2958" s="2">
        <v>27</v>
      </c>
      <c r="BX2958" s="2">
        <v>0</v>
      </c>
      <c r="BY2958" s="2">
        <v>9</v>
      </c>
      <c r="BZ2958" s="2">
        <v>5</v>
      </c>
      <c r="CA2958" s="2">
        <v>6</v>
      </c>
      <c r="CB2958" s="2">
        <v>4</v>
      </c>
      <c r="CC2958" s="2">
        <v>14</v>
      </c>
      <c r="CD2958" s="2">
        <v>1</v>
      </c>
      <c r="CE2958">
        <v>10.384755179396601</v>
      </c>
      <c r="CF2958">
        <v>17223742466.0938</v>
      </c>
      <c r="CG2958">
        <v>801820.00823733199</v>
      </c>
      <c r="CH2958" s="2">
        <f t="shared" si="187"/>
        <v>33.440254145931505</v>
      </c>
      <c r="CI2958" t="str">
        <f t="shared" si="184"/>
        <v>Washington</v>
      </c>
      <c r="CJ2958" t="str">
        <f t="shared" si="185"/>
        <v>Chelan</v>
      </c>
      <c r="CK2958" t="str">
        <f t="shared" si="186"/>
        <v>WA</v>
      </c>
      <c r="CL2958" t="str">
        <f>IF(Table1[[#This Row],[3 Day Avg]]&lt;=25,"Green","Red")</f>
        <v>Red</v>
      </c>
    </row>
    <row r="2959" spans="1:90" x14ac:dyDescent="0.25">
      <c r="A2959">
        <v>2958</v>
      </c>
      <c r="B2959" t="s">
        <v>4935</v>
      </c>
      <c r="C2959" t="s">
        <v>217</v>
      </c>
      <c r="D2959" t="s">
        <v>4927</v>
      </c>
      <c r="E2959">
        <v>53</v>
      </c>
      <c r="F2959">
        <v>53009</v>
      </c>
      <c r="G2959">
        <v>0.65502183406113501</v>
      </c>
      <c r="H2959">
        <v>596.84</v>
      </c>
      <c r="I2959">
        <v>3.9094569764259699</v>
      </c>
      <c r="J2959">
        <v>13.3</v>
      </c>
      <c r="K2959">
        <v>6.4</v>
      </c>
      <c r="L2959">
        <v>77.250299999999996</v>
      </c>
      <c r="M2959">
        <v>1.66133988936693</v>
      </c>
      <c r="N2959" s="1">
        <v>44165.342210648145</v>
      </c>
      <c r="O2959" t="s">
        <v>87</v>
      </c>
      <c r="P2959" s="1">
        <v>43914.178356481483</v>
      </c>
      <c r="Q2959" t="s">
        <v>4928</v>
      </c>
      <c r="R2959" t="s">
        <v>4936</v>
      </c>
      <c r="S2959" t="s">
        <v>90</v>
      </c>
      <c r="T2959">
        <v>458</v>
      </c>
      <c r="U2959">
        <v>3</v>
      </c>
      <c r="V2959">
        <v>2634</v>
      </c>
      <c r="W2959">
        <v>2502</v>
      </c>
      <c r="X2959">
        <v>3681</v>
      </c>
      <c r="Y2959">
        <v>5131</v>
      </c>
      <c r="Z2959">
        <v>6943</v>
      </c>
      <c r="AA2959">
        <v>171</v>
      </c>
      <c r="AB2959">
        <v>103</v>
      </c>
      <c r="AC2959">
        <v>23</v>
      </c>
      <c r="AD2959">
        <v>5</v>
      </c>
      <c r="AE2959">
        <v>76737</v>
      </c>
      <c r="AF2959">
        <v>9968</v>
      </c>
      <c r="AG2959">
        <v>1790</v>
      </c>
      <c r="AH2959">
        <v>57183</v>
      </c>
      <c r="AI2959">
        <v>0</v>
      </c>
      <c r="AJ2959">
        <v>0</v>
      </c>
      <c r="AK2959">
        <v>162700</v>
      </c>
      <c r="AL2959">
        <v>2703</v>
      </c>
      <c r="AM2959">
        <v>0</v>
      </c>
      <c r="AN2959">
        <v>2913741</v>
      </c>
      <c r="AO2959">
        <v>20891</v>
      </c>
      <c r="AP2959">
        <v>1</v>
      </c>
      <c r="AQ2959">
        <v>0</v>
      </c>
      <c r="AR2959">
        <v>74487</v>
      </c>
      <c r="AS2959">
        <v>61789</v>
      </c>
      <c r="AT2959">
        <v>750</v>
      </c>
      <c r="AU2959">
        <v>3353</v>
      </c>
      <c r="AV2959">
        <v>1105</v>
      </c>
      <c r="AW2959">
        <v>47</v>
      </c>
      <c r="AX2959">
        <v>311</v>
      </c>
      <c r="AY2959">
        <v>2492</v>
      </c>
      <c r="AZ2959">
        <v>4640</v>
      </c>
      <c r="BA2959">
        <v>65566</v>
      </c>
      <c r="BB2959">
        <v>832</v>
      </c>
      <c r="BC2959">
        <v>3515</v>
      </c>
      <c r="BD2959">
        <v>1120</v>
      </c>
      <c r="BE2959">
        <v>47</v>
      </c>
      <c r="BF2959">
        <v>702</v>
      </c>
      <c r="BG2959">
        <v>2705</v>
      </c>
      <c r="BH2959">
        <v>69847</v>
      </c>
      <c r="BI2959">
        <v>10609</v>
      </c>
      <c r="BJ2959">
        <v>7305</v>
      </c>
      <c r="BK2959">
        <v>7827</v>
      </c>
      <c r="BL2959">
        <v>8817</v>
      </c>
      <c r="BM2959">
        <v>74487</v>
      </c>
      <c r="BN2959">
        <v>4640</v>
      </c>
      <c r="BO2959">
        <v>27855</v>
      </c>
      <c r="BP2959">
        <v>12074</v>
      </c>
      <c r="BQ2959" s="2">
        <v>1</v>
      </c>
      <c r="BR2959" s="2">
        <v>6</v>
      </c>
      <c r="BS2959" s="2">
        <v>24</v>
      </c>
      <c r="BT2959" s="2">
        <v>0</v>
      </c>
      <c r="BU2959" s="2">
        <v>4</v>
      </c>
      <c r="BV2959" s="2">
        <v>13</v>
      </c>
      <c r="BW2959" s="2">
        <v>33</v>
      </c>
      <c r="BX2959" s="2">
        <v>0</v>
      </c>
      <c r="BY2959" s="2">
        <v>15</v>
      </c>
      <c r="BZ2959" s="2">
        <v>4</v>
      </c>
      <c r="CA2959" s="2">
        <v>17</v>
      </c>
      <c r="CB2959" s="2">
        <v>6</v>
      </c>
      <c r="CC2959" s="2">
        <v>14</v>
      </c>
      <c r="CD2959" s="2">
        <v>8</v>
      </c>
      <c r="CE2959">
        <v>1.3031523254753301</v>
      </c>
      <c r="CF2959">
        <v>10225452103.1719</v>
      </c>
      <c r="CG2959">
        <v>692437.01441612595</v>
      </c>
      <c r="CH2959" s="2">
        <f t="shared" si="187"/>
        <v>13.872666818818496</v>
      </c>
      <c r="CI2959" t="str">
        <f t="shared" si="184"/>
        <v>Washington</v>
      </c>
      <c r="CJ2959" t="str">
        <f t="shared" si="185"/>
        <v>Clallam</v>
      </c>
      <c r="CK2959" t="str">
        <f t="shared" si="186"/>
        <v>WA</v>
      </c>
      <c r="CL2959" t="str">
        <f>IF(Table1[[#This Row],[3 Day Avg]]&lt;=25,"Green","Red")</f>
        <v>Green</v>
      </c>
    </row>
    <row r="2960" spans="1:90" x14ac:dyDescent="0.25">
      <c r="A2960">
        <v>2959</v>
      </c>
      <c r="B2960" t="s">
        <v>336</v>
      </c>
      <c r="C2960" t="s">
        <v>217</v>
      </c>
      <c r="D2960" t="s">
        <v>4927</v>
      </c>
      <c r="E2960">
        <v>53</v>
      </c>
      <c r="F2960">
        <v>53011</v>
      </c>
      <c r="G2960">
        <v>1.3537374926427299</v>
      </c>
      <c r="H2960">
        <v>1762.97</v>
      </c>
      <c r="I2960">
        <v>23.866001739105201</v>
      </c>
      <c r="J2960">
        <v>8.8000000000000007</v>
      </c>
      <c r="K2960">
        <v>4.8</v>
      </c>
      <c r="L2960">
        <v>99.9298</v>
      </c>
      <c r="M2960">
        <v>1.66133988936693</v>
      </c>
      <c r="N2960" s="1">
        <v>44165.342210648145</v>
      </c>
      <c r="O2960" t="s">
        <v>87</v>
      </c>
      <c r="P2960" s="1">
        <v>43914.178356481483</v>
      </c>
      <c r="Q2960" t="s">
        <v>4928</v>
      </c>
      <c r="R2960" t="s">
        <v>4937</v>
      </c>
      <c r="S2960" t="s">
        <v>90</v>
      </c>
      <c r="T2960">
        <v>8495</v>
      </c>
      <c r="U2960">
        <v>115</v>
      </c>
      <c r="V2960">
        <v>7705</v>
      </c>
      <c r="W2960">
        <v>6898</v>
      </c>
      <c r="X2960">
        <v>10664</v>
      </c>
      <c r="Y2960">
        <v>17256</v>
      </c>
      <c r="Z2960">
        <v>25197</v>
      </c>
      <c r="AA2960">
        <v>814</v>
      </c>
      <c r="AB2960">
        <v>746</v>
      </c>
      <c r="AC2960">
        <v>99</v>
      </c>
      <c r="AD2960">
        <v>19</v>
      </c>
      <c r="AE2960">
        <v>481857</v>
      </c>
      <c r="AF2960">
        <v>41980</v>
      </c>
      <c r="AG2960">
        <v>11123</v>
      </c>
      <c r="AH2960">
        <v>73971</v>
      </c>
      <c r="AI2960">
        <v>0</v>
      </c>
      <c r="AJ2960">
        <v>0</v>
      </c>
      <c r="AK2960">
        <v>162700</v>
      </c>
      <c r="AL2960">
        <v>2703</v>
      </c>
      <c r="AM2960">
        <v>0</v>
      </c>
      <c r="AN2960">
        <v>2913741</v>
      </c>
      <c r="AO2960">
        <v>67720</v>
      </c>
      <c r="AP2960">
        <v>120</v>
      </c>
      <c r="AQ2960">
        <v>0</v>
      </c>
      <c r="AR2960">
        <v>465384</v>
      </c>
      <c r="AS2960">
        <v>367277</v>
      </c>
      <c r="AT2960">
        <v>7386</v>
      </c>
      <c r="AU2960">
        <v>2260</v>
      </c>
      <c r="AV2960">
        <v>20382</v>
      </c>
      <c r="AW2960">
        <v>3515</v>
      </c>
      <c r="AX2960">
        <v>1029</v>
      </c>
      <c r="AY2960">
        <v>20188</v>
      </c>
      <c r="AZ2960">
        <v>43347</v>
      </c>
      <c r="BA2960">
        <v>393116</v>
      </c>
      <c r="BB2960">
        <v>7845</v>
      </c>
      <c r="BC2960">
        <v>2726</v>
      </c>
      <c r="BD2960">
        <v>20853</v>
      </c>
      <c r="BE2960">
        <v>3632</v>
      </c>
      <c r="BF2960">
        <v>13758</v>
      </c>
      <c r="BG2960">
        <v>23454</v>
      </c>
      <c r="BH2960">
        <v>422037</v>
      </c>
      <c r="BI2960">
        <v>94255</v>
      </c>
      <c r="BJ2960">
        <v>58355</v>
      </c>
      <c r="BK2960">
        <v>60282</v>
      </c>
      <c r="BL2960">
        <v>25267</v>
      </c>
      <c r="BM2960">
        <v>465384</v>
      </c>
      <c r="BN2960">
        <v>43347</v>
      </c>
      <c r="BO2960">
        <v>184772</v>
      </c>
      <c r="BP2960">
        <v>42453</v>
      </c>
      <c r="BQ2960" s="2">
        <v>120</v>
      </c>
      <c r="BR2960" s="2">
        <v>89</v>
      </c>
      <c r="BS2960" s="2">
        <v>258</v>
      </c>
      <c r="BT2960" s="2">
        <v>0</v>
      </c>
      <c r="BU2960" s="2">
        <v>284</v>
      </c>
      <c r="BV2960" s="2">
        <v>306</v>
      </c>
      <c r="BW2960" s="2">
        <v>240</v>
      </c>
      <c r="BX2960" s="2">
        <v>0</v>
      </c>
      <c r="BY2960" s="2">
        <v>105</v>
      </c>
      <c r="BZ2960" s="2">
        <v>333</v>
      </c>
      <c r="CA2960" s="2">
        <v>204</v>
      </c>
      <c r="CB2960" s="2">
        <v>241</v>
      </c>
      <c r="CC2960" s="2">
        <v>278</v>
      </c>
      <c r="CD2960" s="2">
        <v>52</v>
      </c>
      <c r="CE2960">
        <v>24.9036539886315</v>
      </c>
      <c r="CF2960">
        <v>3488526836.1953101</v>
      </c>
      <c r="CG2960">
        <v>283411.27380454401</v>
      </c>
      <c r="CH2960" s="2">
        <f t="shared" si="187"/>
        <v>33.449080042860658</v>
      </c>
      <c r="CI2960" t="str">
        <f t="shared" si="184"/>
        <v>Washington</v>
      </c>
      <c r="CJ2960" t="str">
        <f t="shared" si="185"/>
        <v>Clark</v>
      </c>
      <c r="CK2960" t="str">
        <f t="shared" si="186"/>
        <v>WA</v>
      </c>
      <c r="CL2960" t="str">
        <f>IF(Table1[[#This Row],[3 Day Avg]]&lt;=25,"Green","Red")</f>
        <v>Red</v>
      </c>
    </row>
    <row r="2961" spans="1:90" x14ac:dyDescent="0.25">
      <c r="A2961">
        <v>2960</v>
      </c>
      <c r="B2961" t="s">
        <v>342</v>
      </c>
      <c r="C2961" t="s">
        <v>217</v>
      </c>
      <c r="D2961" t="s">
        <v>4927</v>
      </c>
      <c r="E2961">
        <v>53</v>
      </c>
      <c r="F2961">
        <v>53013</v>
      </c>
      <c r="G2961">
        <v>5.2631578947368398</v>
      </c>
      <c r="H2961">
        <v>936.19</v>
      </c>
      <c r="I2961">
        <v>49.273220004927303</v>
      </c>
      <c r="J2961">
        <v>13.3</v>
      </c>
      <c r="K2961">
        <v>5.6</v>
      </c>
      <c r="L2961">
        <v>72.545000000000002</v>
      </c>
      <c r="M2961">
        <v>1.66133988936693</v>
      </c>
      <c r="N2961" s="1">
        <v>44165.342210648145</v>
      </c>
      <c r="O2961" t="s">
        <v>87</v>
      </c>
      <c r="P2961" s="1">
        <v>43914.178356481483</v>
      </c>
      <c r="Q2961" t="s">
        <v>4928</v>
      </c>
      <c r="R2961" t="s">
        <v>4938</v>
      </c>
      <c r="S2961" t="s">
        <v>90</v>
      </c>
      <c r="T2961">
        <v>38</v>
      </c>
      <c r="U2961">
        <v>2</v>
      </c>
      <c r="V2961">
        <v>136</v>
      </c>
      <c r="W2961">
        <v>143</v>
      </c>
      <c r="X2961">
        <v>194</v>
      </c>
      <c r="Y2961">
        <v>249</v>
      </c>
      <c r="Z2961">
        <v>371</v>
      </c>
      <c r="AA2961">
        <v>62</v>
      </c>
      <c r="AB2961">
        <v>25</v>
      </c>
      <c r="AC2961">
        <v>4</v>
      </c>
      <c r="AD2961">
        <v>2</v>
      </c>
      <c r="AE2961">
        <v>4059</v>
      </c>
      <c r="AF2961">
        <v>533</v>
      </c>
      <c r="AG2961">
        <v>100</v>
      </c>
      <c r="AH2961">
        <v>53700</v>
      </c>
      <c r="AI2961">
        <v>0</v>
      </c>
      <c r="AJ2961">
        <v>0</v>
      </c>
      <c r="AK2961">
        <v>162700</v>
      </c>
      <c r="AL2961">
        <v>2703</v>
      </c>
      <c r="AM2961">
        <v>0</v>
      </c>
      <c r="AN2961">
        <v>2913741</v>
      </c>
      <c r="AO2961">
        <v>1093</v>
      </c>
      <c r="AP2961">
        <v>1</v>
      </c>
      <c r="AQ2961">
        <v>0</v>
      </c>
      <c r="AR2961">
        <v>4001</v>
      </c>
      <c r="AS2961">
        <v>3439</v>
      </c>
      <c r="AT2961">
        <v>30</v>
      </c>
      <c r="AU2961">
        <v>1</v>
      </c>
      <c r="AV2961">
        <v>98</v>
      </c>
      <c r="AW2961">
        <v>38</v>
      </c>
      <c r="AX2961">
        <v>2</v>
      </c>
      <c r="AY2961">
        <v>87</v>
      </c>
      <c r="AZ2961">
        <v>306</v>
      </c>
      <c r="BA2961">
        <v>3650</v>
      </c>
      <c r="BB2961">
        <v>30</v>
      </c>
      <c r="BC2961">
        <v>1</v>
      </c>
      <c r="BD2961">
        <v>98</v>
      </c>
      <c r="BE2961">
        <v>38</v>
      </c>
      <c r="BF2961">
        <v>34</v>
      </c>
      <c r="BG2961">
        <v>150</v>
      </c>
      <c r="BH2961">
        <v>3695</v>
      </c>
      <c r="BI2961">
        <v>627</v>
      </c>
      <c r="BJ2961">
        <v>337</v>
      </c>
      <c r="BK2961">
        <v>374</v>
      </c>
      <c r="BL2961">
        <v>473</v>
      </c>
      <c r="BM2961">
        <v>4001</v>
      </c>
      <c r="BN2961">
        <v>306</v>
      </c>
      <c r="BO2961">
        <v>1570</v>
      </c>
      <c r="BP2961">
        <v>620</v>
      </c>
      <c r="BQ2961" s="2">
        <v>1</v>
      </c>
      <c r="BR2961" s="2">
        <v>1</v>
      </c>
      <c r="BS2961" s="2">
        <v>3</v>
      </c>
      <c r="BT2961" s="2">
        <v>0</v>
      </c>
      <c r="BU2961" s="2">
        <v>3</v>
      </c>
      <c r="BV2961" s="2">
        <v>0</v>
      </c>
      <c r="BW2961" s="2">
        <v>2</v>
      </c>
      <c r="BX2961" s="2">
        <v>0</v>
      </c>
      <c r="BY2961" s="2">
        <v>1</v>
      </c>
      <c r="BZ2961" s="2">
        <v>1</v>
      </c>
      <c r="CA2961" s="2">
        <v>0</v>
      </c>
      <c r="CB2961" s="2">
        <v>1</v>
      </c>
      <c r="CC2961" s="2">
        <v>0</v>
      </c>
      <c r="CD2961" s="2">
        <v>0</v>
      </c>
      <c r="CE2961">
        <v>24.636610002463701</v>
      </c>
      <c r="CF2961">
        <v>4738319569.8593798</v>
      </c>
      <c r="CG2961">
        <v>350894.86889625102</v>
      </c>
      <c r="CH2961" s="2">
        <f t="shared" si="187"/>
        <v>41.656252603515789</v>
      </c>
      <c r="CI2961" t="str">
        <f t="shared" si="184"/>
        <v>Washington</v>
      </c>
      <c r="CJ2961" t="str">
        <f t="shared" si="185"/>
        <v>Columbia</v>
      </c>
      <c r="CK2961" t="str">
        <f t="shared" si="186"/>
        <v>WA</v>
      </c>
      <c r="CL2961" t="str">
        <f>IF(Table1[[#This Row],[3 Day Avg]]&lt;=25,"Green","Red")</f>
        <v>Red</v>
      </c>
    </row>
    <row r="2962" spans="1:90" x14ac:dyDescent="0.25">
      <c r="A2962">
        <v>2961</v>
      </c>
      <c r="B2962" t="s">
        <v>4939</v>
      </c>
      <c r="C2962" t="s">
        <v>217</v>
      </c>
      <c r="D2962" t="s">
        <v>4927</v>
      </c>
      <c r="E2962">
        <v>53</v>
      </c>
      <c r="F2962">
        <v>53015</v>
      </c>
      <c r="G2962">
        <v>0.57183702644746204</v>
      </c>
      <c r="H2962">
        <v>1283.6400000000001</v>
      </c>
      <c r="I2962">
        <v>7.3403249928890597</v>
      </c>
      <c r="J2962">
        <v>12.2</v>
      </c>
      <c r="K2962">
        <v>5.9</v>
      </c>
      <c r="L2962">
        <v>79.197000000000003</v>
      </c>
      <c r="M2962">
        <v>1.66133988936693</v>
      </c>
      <c r="N2962" s="1">
        <v>44165.342210648145</v>
      </c>
      <c r="O2962" t="s">
        <v>87</v>
      </c>
      <c r="P2962" s="1">
        <v>43914.178356481483</v>
      </c>
      <c r="Q2962" t="s">
        <v>4928</v>
      </c>
      <c r="R2962" t="s">
        <v>4940</v>
      </c>
      <c r="S2962" t="s">
        <v>90</v>
      </c>
      <c r="T2962">
        <v>1399</v>
      </c>
      <c r="U2962">
        <v>8</v>
      </c>
      <c r="V2962">
        <v>2333</v>
      </c>
      <c r="W2962">
        <v>2581</v>
      </c>
      <c r="X2962">
        <v>2879</v>
      </c>
      <c r="Y2962">
        <v>4937</v>
      </c>
      <c r="Z2962">
        <v>6678</v>
      </c>
      <c r="AA2962">
        <v>346</v>
      </c>
      <c r="AB2962">
        <v>166</v>
      </c>
      <c r="AC2962">
        <v>18</v>
      </c>
      <c r="AD2962">
        <v>3</v>
      </c>
      <c r="AE2962">
        <v>108987</v>
      </c>
      <c r="AF2962">
        <v>13165</v>
      </c>
      <c r="AG2962">
        <v>2729</v>
      </c>
      <c r="AH2962">
        <v>58624</v>
      </c>
      <c r="AI2962">
        <v>0</v>
      </c>
      <c r="AJ2962">
        <v>0</v>
      </c>
      <c r="AK2962">
        <v>162700</v>
      </c>
      <c r="AL2962">
        <v>2703</v>
      </c>
      <c r="AM2962">
        <v>0</v>
      </c>
      <c r="AN2962">
        <v>2913741</v>
      </c>
      <c r="AO2962">
        <v>19408</v>
      </c>
      <c r="AP2962">
        <v>25</v>
      </c>
      <c r="AQ2962">
        <v>0</v>
      </c>
      <c r="AR2962">
        <v>105112</v>
      </c>
      <c r="AS2962">
        <v>88131</v>
      </c>
      <c r="AT2962">
        <v>745</v>
      </c>
      <c r="AU2962">
        <v>1049</v>
      </c>
      <c r="AV2962">
        <v>1293</v>
      </c>
      <c r="AW2962">
        <v>306</v>
      </c>
      <c r="AX2962">
        <v>194</v>
      </c>
      <c r="AY2962">
        <v>4146</v>
      </c>
      <c r="AZ2962">
        <v>9248</v>
      </c>
      <c r="BA2962">
        <v>93938</v>
      </c>
      <c r="BB2962">
        <v>844</v>
      </c>
      <c r="BC2962">
        <v>1561</v>
      </c>
      <c r="BD2962">
        <v>1293</v>
      </c>
      <c r="BE2962">
        <v>306</v>
      </c>
      <c r="BF2962">
        <v>1716</v>
      </c>
      <c r="BG2962">
        <v>5454</v>
      </c>
      <c r="BH2962">
        <v>95864</v>
      </c>
      <c r="BI2962">
        <v>19939</v>
      </c>
      <c r="BJ2962">
        <v>12311</v>
      </c>
      <c r="BK2962">
        <v>12455</v>
      </c>
      <c r="BL2962">
        <v>7793</v>
      </c>
      <c r="BM2962">
        <v>105112</v>
      </c>
      <c r="BN2962">
        <v>9248</v>
      </c>
      <c r="BO2962">
        <v>40999</v>
      </c>
      <c r="BP2962">
        <v>11615</v>
      </c>
      <c r="BQ2962" s="2">
        <v>25</v>
      </c>
      <c r="BR2962" s="2">
        <v>14</v>
      </c>
      <c r="BS2962" s="2">
        <v>45</v>
      </c>
      <c r="BT2962" s="2">
        <v>0</v>
      </c>
      <c r="BU2962" s="2">
        <v>48</v>
      </c>
      <c r="BV2962" s="2">
        <v>51</v>
      </c>
      <c r="BW2962" s="2">
        <v>64</v>
      </c>
      <c r="BX2962" s="2">
        <v>0</v>
      </c>
      <c r="BY2962" s="2">
        <v>20</v>
      </c>
      <c r="BZ2962" s="2">
        <v>18</v>
      </c>
      <c r="CA2962" s="2">
        <v>10</v>
      </c>
      <c r="CB2962" s="2">
        <v>14</v>
      </c>
      <c r="CC2962" s="2">
        <v>57</v>
      </c>
      <c r="CD2962" s="2">
        <v>3</v>
      </c>
      <c r="CE2962">
        <v>22.938515602778299</v>
      </c>
      <c r="CF2962">
        <v>6307147795.8203096</v>
      </c>
      <c r="CG2962">
        <v>385202.17137802899</v>
      </c>
      <c r="CH2962" s="2">
        <f t="shared" si="187"/>
        <v>26.638252530633988</v>
      </c>
      <c r="CI2962" t="str">
        <f t="shared" si="184"/>
        <v>Washington</v>
      </c>
      <c r="CJ2962" t="str">
        <f t="shared" si="185"/>
        <v>Cowlitz</v>
      </c>
      <c r="CK2962" t="str">
        <f t="shared" si="186"/>
        <v>WA</v>
      </c>
      <c r="CL2962" t="str">
        <f>IF(Table1[[#This Row],[3 Day Avg]]&lt;=25,"Green","Red")</f>
        <v>Red</v>
      </c>
    </row>
    <row r="2963" spans="1:90" x14ac:dyDescent="0.25">
      <c r="A2963">
        <v>2962</v>
      </c>
      <c r="B2963" t="s">
        <v>611</v>
      </c>
      <c r="C2963" t="s">
        <v>217</v>
      </c>
      <c r="D2963" t="s">
        <v>4927</v>
      </c>
      <c r="E2963">
        <v>53</v>
      </c>
      <c r="F2963">
        <v>53017</v>
      </c>
      <c r="G2963">
        <v>0.81180811808118103</v>
      </c>
      <c r="H2963">
        <v>3157.99</v>
      </c>
      <c r="I2963">
        <v>25.636842473256099</v>
      </c>
      <c r="J2963">
        <v>10.4</v>
      </c>
      <c r="K2963">
        <v>5.3</v>
      </c>
      <c r="L2963">
        <v>89.042599999999993</v>
      </c>
      <c r="M2963">
        <v>0</v>
      </c>
      <c r="N2963" s="1">
        <v>44165.342210648145</v>
      </c>
      <c r="O2963" t="s">
        <v>87</v>
      </c>
      <c r="P2963" s="1">
        <v>43914.178356481483</v>
      </c>
      <c r="Q2963" t="s">
        <v>4928</v>
      </c>
      <c r="R2963" t="s">
        <v>4941</v>
      </c>
      <c r="S2963" t="s">
        <v>90</v>
      </c>
      <c r="T2963">
        <v>1355</v>
      </c>
      <c r="U2963">
        <v>11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42907</v>
      </c>
      <c r="AF2963">
        <v>4450</v>
      </c>
      <c r="AG2963">
        <v>1151</v>
      </c>
      <c r="AH2963">
        <v>65912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2913741</v>
      </c>
      <c r="AO2963">
        <v>0</v>
      </c>
      <c r="AP2963">
        <v>2</v>
      </c>
      <c r="AQ2963">
        <v>0</v>
      </c>
      <c r="AR2963">
        <v>41371</v>
      </c>
      <c r="AS2963">
        <v>26687</v>
      </c>
      <c r="AT2963">
        <v>133</v>
      </c>
      <c r="AU2963">
        <v>284</v>
      </c>
      <c r="AV2963">
        <v>296</v>
      </c>
      <c r="AW2963">
        <v>85</v>
      </c>
      <c r="AX2963">
        <v>52</v>
      </c>
      <c r="AY2963">
        <v>886</v>
      </c>
      <c r="AZ2963">
        <v>12948</v>
      </c>
      <c r="BA2963">
        <v>28998</v>
      </c>
      <c r="BB2963">
        <v>160</v>
      </c>
      <c r="BC2963">
        <v>324</v>
      </c>
      <c r="BD2963">
        <v>315</v>
      </c>
      <c r="BE2963">
        <v>85</v>
      </c>
      <c r="BF2963">
        <v>9911</v>
      </c>
      <c r="BG2963">
        <v>1578</v>
      </c>
      <c r="BH2963">
        <v>28423</v>
      </c>
      <c r="BI2963">
        <v>9026</v>
      </c>
      <c r="BJ2963">
        <v>5284</v>
      </c>
      <c r="BK2963">
        <v>4995</v>
      </c>
      <c r="BL2963">
        <v>2857</v>
      </c>
      <c r="BM2963">
        <v>41371</v>
      </c>
      <c r="BN2963">
        <v>12948</v>
      </c>
      <c r="BO2963">
        <v>15218</v>
      </c>
      <c r="BP2963">
        <v>3991</v>
      </c>
      <c r="BQ2963" s="2">
        <v>2</v>
      </c>
      <c r="BR2963" s="2">
        <v>2</v>
      </c>
      <c r="BS2963" s="2">
        <v>31</v>
      </c>
      <c r="BT2963" s="2">
        <v>0</v>
      </c>
      <c r="BU2963" s="2">
        <v>9</v>
      </c>
      <c r="BV2963" s="2">
        <v>2</v>
      </c>
      <c r="BW2963" s="2">
        <v>14</v>
      </c>
      <c r="BX2963" s="2">
        <v>0</v>
      </c>
      <c r="BY2963" s="2">
        <v>5</v>
      </c>
      <c r="BZ2963" s="2">
        <v>1</v>
      </c>
      <c r="CA2963" s="2">
        <v>1</v>
      </c>
      <c r="CB2963" s="2">
        <v>1</v>
      </c>
      <c r="CC2963" s="2">
        <v>9</v>
      </c>
      <c r="CD2963" s="2">
        <v>-1</v>
      </c>
      <c r="CE2963">
        <v>4.6612440860465698</v>
      </c>
      <c r="CF2963">
        <v>10579764771.4688</v>
      </c>
      <c r="CG2963">
        <v>605312.29031333001</v>
      </c>
      <c r="CH2963" s="2">
        <f t="shared" si="187"/>
        <v>28.200107966127643</v>
      </c>
      <c r="CI2963" t="str">
        <f t="shared" si="184"/>
        <v>Washington</v>
      </c>
      <c r="CJ2963" t="str">
        <f t="shared" si="185"/>
        <v>Douglas</v>
      </c>
      <c r="CK2963" t="str">
        <f t="shared" si="186"/>
        <v>WA</v>
      </c>
      <c r="CL2963" t="str">
        <f>IF(Table1[[#This Row],[3 Day Avg]]&lt;=25,"Green","Red")</f>
        <v>Red</v>
      </c>
    </row>
    <row r="2964" spans="1:90" x14ac:dyDescent="0.25">
      <c r="A2964">
        <v>2963</v>
      </c>
      <c r="B2964" t="s">
        <v>4942</v>
      </c>
      <c r="C2964" t="s">
        <v>217</v>
      </c>
      <c r="D2964" t="s">
        <v>4927</v>
      </c>
      <c r="E2964">
        <v>53</v>
      </c>
      <c r="F2964">
        <v>53019</v>
      </c>
      <c r="G2964">
        <v>1.2820512820512799</v>
      </c>
      <c r="H2964">
        <v>1019.74</v>
      </c>
      <c r="I2964">
        <v>13.073604392731101</v>
      </c>
      <c r="J2964">
        <v>17.8</v>
      </c>
      <c r="K2964">
        <v>11.7</v>
      </c>
      <c r="L2964">
        <v>54.669499999999999</v>
      </c>
      <c r="M2964">
        <v>1.66133988936693</v>
      </c>
      <c r="N2964" s="1">
        <v>44165.342210648145</v>
      </c>
      <c r="O2964" t="s">
        <v>87</v>
      </c>
      <c r="P2964" s="1">
        <v>43914.178356481483</v>
      </c>
      <c r="Q2964" t="s">
        <v>4928</v>
      </c>
      <c r="R2964" t="s">
        <v>4943</v>
      </c>
      <c r="S2964" t="s">
        <v>90</v>
      </c>
      <c r="T2964">
        <v>78</v>
      </c>
      <c r="U2964">
        <v>1</v>
      </c>
      <c r="V2964">
        <v>156</v>
      </c>
      <c r="W2964">
        <v>163</v>
      </c>
      <c r="X2964">
        <v>328</v>
      </c>
      <c r="Y2964">
        <v>417</v>
      </c>
      <c r="Z2964">
        <v>769</v>
      </c>
      <c r="AA2964">
        <v>25</v>
      </c>
      <c r="AB2964">
        <v>25</v>
      </c>
      <c r="AC2964">
        <v>4</v>
      </c>
      <c r="AD2964">
        <v>0</v>
      </c>
      <c r="AE2964">
        <v>7649</v>
      </c>
      <c r="AF2964">
        <v>1347</v>
      </c>
      <c r="AG2964">
        <v>292</v>
      </c>
      <c r="AH2964">
        <v>40468</v>
      </c>
      <c r="AI2964">
        <v>0</v>
      </c>
      <c r="AJ2964">
        <v>0</v>
      </c>
      <c r="AK2964">
        <v>162700</v>
      </c>
      <c r="AL2964">
        <v>2703</v>
      </c>
      <c r="AM2964">
        <v>0</v>
      </c>
      <c r="AN2964">
        <v>2913741</v>
      </c>
      <c r="AO2964">
        <v>1833</v>
      </c>
      <c r="AP2964">
        <v>6</v>
      </c>
      <c r="AQ2964">
        <v>0</v>
      </c>
      <c r="AR2964">
        <v>7576</v>
      </c>
      <c r="AS2964">
        <v>5563</v>
      </c>
      <c r="AT2964">
        <v>11</v>
      </c>
      <c r="AU2964">
        <v>950</v>
      </c>
      <c r="AV2964">
        <v>73</v>
      </c>
      <c r="AW2964">
        <v>15</v>
      </c>
      <c r="AX2964">
        <v>0</v>
      </c>
      <c r="AY2964">
        <v>617</v>
      </c>
      <c r="AZ2964">
        <v>347</v>
      </c>
      <c r="BA2964">
        <v>5755</v>
      </c>
      <c r="BB2964">
        <v>11</v>
      </c>
      <c r="BC2964">
        <v>1020</v>
      </c>
      <c r="BD2964">
        <v>79</v>
      </c>
      <c r="BE2964">
        <v>15</v>
      </c>
      <c r="BF2964">
        <v>69</v>
      </c>
      <c r="BG2964">
        <v>627</v>
      </c>
      <c r="BH2964">
        <v>7229</v>
      </c>
      <c r="BI2964">
        <v>1091</v>
      </c>
      <c r="BJ2964">
        <v>786</v>
      </c>
      <c r="BK2964">
        <v>692</v>
      </c>
      <c r="BL2964">
        <v>647</v>
      </c>
      <c r="BM2964">
        <v>7576</v>
      </c>
      <c r="BN2964">
        <v>347</v>
      </c>
      <c r="BO2964">
        <v>3174</v>
      </c>
      <c r="BP2964">
        <v>1186</v>
      </c>
      <c r="BQ2964" s="2">
        <v>6</v>
      </c>
      <c r="BR2964" s="2">
        <v>9</v>
      </c>
      <c r="BS2964" s="2">
        <v>4</v>
      </c>
      <c r="BT2964" s="2">
        <v>0</v>
      </c>
      <c r="BU2964" s="2">
        <v>6</v>
      </c>
      <c r="BV2964" s="2">
        <v>3</v>
      </c>
      <c r="BW2964" s="2">
        <v>2</v>
      </c>
      <c r="BX2964" s="2">
        <v>0</v>
      </c>
      <c r="BY2964" s="2">
        <v>0</v>
      </c>
      <c r="BZ2964" s="2">
        <v>3</v>
      </c>
      <c r="CA2964" s="2">
        <v>0</v>
      </c>
      <c r="CB2964" s="2">
        <v>1</v>
      </c>
      <c r="CC2964" s="2">
        <v>0</v>
      </c>
      <c r="CD2964" s="2">
        <v>2</v>
      </c>
      <c r="CE2964">
        <v>78.441626356386493</v>
      </c>
      <c r="CF2964">
        <v>13291528492.554701</v>
      </c>
      <c r="CG2964">
        <v>590943.11549024703</v>
      </c>
      <c r="CH2964" s="2">
        <f t="shared" si="187"/>
        <v>83.597324885603655</v>
      </c>
      <c r="CI2964" t="str">
        <f t="shared" si="184"/>
        <v>Washington</v>
      </c>
      <c r="CJ2964" t="str">
        <f t="shared" si="185"/>
        <v>Ferry</v>
      </c>
      <c r="CK2964" t="str">
        <f t="shared" si="186"/>
        <v>WA</v>
      </c>
      <c r="CL2964" t="str">
        <f>IF(Table1[[#This Row],[3 Day Avg]]&lt;=25,"Green","Red")</f>
        <v>Red</v>
      </c>
    </row>
    <row r="2965" spans="1:90" x14ac:dyDescent="0.25">
      <c r="A2965">
        <v>2964</v>
      </c>
      <c r="B2965" t="s">
        <v>147</v>
      </c>
      <c r="C2965" t="s">
        <v>217</v>
      </c>
      <c r="D2965" t="s">
        <v>4927</v>
      </c>
      <c r="E2965">
        <v>53</v>
      </c>
      <c r="F2965">
        <v>53021</v>
      </c>
      <c r="G2965">
        <v>1.10837438423645</v>
      </c>
      <c r="H2965">
        <v>6885.22</v>
      </c>
      <c r="I2965">
        <v>76.314032242678607</v>
      </c>
      <c r="J2965">
        <v>13.4</v>
      </c>
      <c r="K2965">
        <v>6.1</v>
      </c>
      <c r="L2965">
        <v>81.708399999999997</v>
      </c>
      <c r="M2965">
        <v>1.66133988936693</v>
      </c>
      <c r="N2965" s="1">
        <v>44165.342210648145</v>
      </c>
      <c r="O2965" t="s">
        <v>87</v>
      </c>
      <c r="P2965" s="1">
        <v>43914.178356481483</v>
      </c>
      <c r="Q2965" t="s">
        <v>4928</v>
      </c>
      <c r="R2965" t="s">
        <v>4944</v>
      </c>
      <c r="S2965" t="s">
        <v>90</v>
      </c>
      <c r="T2965">
        <v>6496</v>
      </c>
      <c r="U2965">
        <v>72</v>
      </c>
      <c r="V2965">
        <v>745</v>
      </c>
      <c r="W2965">
        <v>1010</v>
      </c>
      <c r="X2965">
        <v>1271</v>
      </c>
      <c r="Y2965">
        <v>2156</v>
      </c>
      <c r="Z2965">
        <v>2678</v>
      </c>
      <c r="AA2965">
        <v>95</v>
      </c>
      <c r="AB2965">
        <v>25</v>
      </c>
      <c r="AC2965">
        <v>4</v>
      </c>
      <c r="AD2965">
        <v>2</v>
      </c>
      <c r="AE2965">
        <v>94347</v>
      </c>
      <c r="AF2965">
        <v>12250</v>
      </c>
      <c r="AG2965">
        <v>2515</v>
      </c>
      <c r="AH2965">
        <v>60483</v>
      </c>
      <c r="AI2965">
        <v>0</v>
      </c>
      <c r="AJ2965">
        <v>0</v>
      </c>
      <c r="AK2965">
        <v>162700</v>
      </c>
      <c r="AL2965">
        <v>2703</v>
      </c>
      <c r="AM2965">
        <v>0</v>
      </c>
      <c r="AN2965">
        <v>2913741</v>
      </c>
      <c r="AO2965">
        <v>7860</v>
      </c>
      <c r="AP2965">
        <v>76</v>
      </c>
      <c r="AQ2965">
        <v>0</v>
      </c>
      <c r="AR2965">
        <v>90660</v>
      </c>
      <c r="AS2965">
        <v>36897</v>
      </c>
      <c r="AT2965">
        <v>1673</v>
      </c>
      <c r="AU2965">
        <v>265</v>
      </c>
      <c r="AV2965">
        <v>1973</v>
      </c>
      <c r="AW2965">
        <v>125</v>
      </c>
      <c r="AX2965">
        <v>125</v>
      </c>
      <c r="AY2965">
        <v>1695</v>
      </c>
      <c r="AZ2965">
        <v>47907</v>
      </c>
      <c r="BA2965">
        <v>63977</v>
      </c>
      <c r="BB2965">
        <v>2151</v>
      </c>
      <c r="BC2965">
        <v>940</v>
      </c>
      <c r="BD2965">
        <v>2090</v>
      </c>
      <c r="BE2965">
        <v>175</v>
      </c>
      <c r="BF2965">
        <v>17351</v>
      </c>
      <c r="BG2965">
        <v>3976</v>
      </c>
      <c r="BH2965">
        <v>42753</v>
      </c>
      <c r="BI2965">
        <v>25482</v>
      </c>
      <c r="BJ2965">
        <v>13067</v>
      </c>
      <c r="BK2965">
        <v>14166</v>
      </c>
      <c r="BL2965">
        <v>3026</v>
      </c>
      <c r="BM2965">
        <v>90660</v>
      </c>
      <c r="BN2965">
        <v>47907</v>
      </c>
      <c r="BO2965">
        <v>30085</v>
      </c>
      <c r="BP2965">
        <v>4834</v>
      </c>
      <c r="BQ2965" s="2">
        <v>76</v>
      </c>
      <c r="BR2965" s="2">
        <v>50</v>
      </c>
      <c r="BS2965" s="2">
        <v>191</v>
      </c>
      <c r="BT2965" s="2">
        <v>0</v>
      </c>
      <c r="BU2965" s="2">
        <v>103</v>
      </c>
      <c r="BV2965" s="2">
        <v>84</v>
      </c>
      <c r="BW2965" s="2">
        <v>179</v>
      </c>
      <c r="BX2965" s="2">
        <v>0</v>
      </c>
      <c r="BY2965" s="2">
        <v>60</v>
      </c>
      <c r="BZ2965" s="2">
        <v>70</v>
      </c>
      <c r="CA2965" s="2">
        <v>38</v>
      </c>
      <c r="CB2965" s="2">
        <v>66</v>
      </c>
      <c r="CC2965" s="2">
        <v>58</v>
      </c>
      <c r="CD2965" s="2">
        <v>51</v>
      </c>
      <c r="CE2965">
        <v>80.553700700605205</v>
      </c>
      <c r="CF2965">
        <v>6918173819.4375</v>
      </c>
      <c r="CG2965">
        <v>424368.02955192799</v>
      </c>
      <c r="CH2965" s="2">
        <f t="shared" si="187"/>
        <v>116.55268769762485</v>
      </c>
      <c r="CI2965" t="str">
        <f t="shared" si="184"/>
        <v>Washington</v>
      </c>
      <c r="CJ2965" t="str">
        <f t="shared" si="185"/>
        <v>Franklin</v>
      </c>
      <c r="CK2965" t="str">
        <f t="shared" si="186"/>
        <v>WA</v>
      </c>
      <c r="CL2965" t="str">
        <f>IF(Table1[[#This Row],[3 Day Avg]]&lt;=25,"Green","Red")</f>
        <v>Red</v>
      </c>
    </row>
    <row r="2966" spans="1:90" x14ac:dyDescent="0.25">
      <c r="A2966">
        <v>2965</v>
      </c>
      <c r="B2966" t="s">
        <v>621</v>
      </c>
      <c r="C2966" t="s">
        <v>217</v>
      </c>
      <c r="D2966" t="s">
        <v>4927</v>
      </c>
      <c r="E2966">
        <v>53</v>
      </c>
      <c r="F2966">
        <v>53023</v>
      </c>
      <c r="G2966">
        <v>0</v>
      </c>
      <c r="H2966">
        <v>2358.6999999999998</v>
      </c>
      <c r="I2966">
        <v>0</v>
      </c>
      <c r="J2966">
        <v>13.8</v>
      </c>
      <c r="K2966">
        <v>5.8</v>
      </c>
      <c r="L2966">
        <v>67.796499999999995</v>
      </c>
      <c r="M2966">
        <v>1.66133988936693</v>
      </c>
      <c r="N2966" s="1">
        <v>44165.342210648145</v>
      </c>
      <c r="O2966" t="s">
        <v>87</v>
      </c>
      <c r="P2966" s="1">
        <v>43914.178356481483</v>
      </c>
      <c r="Q2966" t="s">
        <v>4928</v>
      </c>
      <c r="R2966" t="s">
        <v>4945</v>
      </c>
      <c r="S2966" t="s">
        <v>90</v>
      </c>
      <c r="T2966">
        <v>53</v>
      </c>
      <c r="U2966">
        <v>0</v>
      </c>
      <c r="V2966">
        <v>74</v>
      </c>
      <c r="W2966">
        <v>63</v>
      </c>
      <c r="X2966">
        <v>114</v>
      </c>
      <c r="Y2966">
        <v>121</v>
      </c>
      <c r="Z2966">
        <v>112</v>
      </c>
      <c r="AA2966">
        <v>45</v>
      </c>
      <c r="AB2966">
        <v>25</v>
      </c>
      <c r="AC2966">
        <v>4</v>
      </c>
      <c r="AD2966">
        <v>0</v>
      </c>
      <c r="AE2966">
        <v>2247</v>
      </c>
      <c r="AF2966">
        <v>306</v>
      </c>
      <c r="AG2966">
        <v>52</v>
      </c>
      <c r="AH2966">
        <v>50185</v>
      </c>
      <c r="AI2966">
        <v>0</v>
      </c>
      <c r="AJ2966">
        <v>0</v>
      </c>
      <c r="AK2966">
        <v>162700</v>
      </c>
      <c r="AL2966">
        <v>2703</v>
      </c>
      <c r="AM2966">
        <v>0</v>
      </c>
      <c r="AN2966">
        <v>2913741</v>
      </c>
      <c r="AO2966">
        <v>484</v>
      </c>
      <c r="AP2966">
        <v>0</v>
      </c>
      <c r="AQ2966">
        <v>0</v>
      </c>
      <c r="AR2966">
        <v>2224</v>
      </c>
      <c r="AS2966">
        <v>1993</v>
      </c>
      <c r="AT2966">
        <v>0</v>
      </c>
      <c r="AU2966">
        <v>9</v>
      </c>
      <c r="AV2966">
        <v>71</v>
      </c>
      <c r="AW2966">
        <v>0</v>
      </c>
      <c r="AX2966">
        <v>0</v>
      </c>
      <c r="AY2966">
        <v>104</v>
      </c>
      <c r="AZ2966">
        <v>47</v>
      </c>
      <c r="BA2966">
        <v>2040</v>
      </c>
      <c r="BB2966">
        <v>0</v>
      </c>
      <c r="BC2966">
        <v>9</v>
      </c>
      <c r="BD2966">
        <v>71</v>
      </c>
      <c r="BE2966">
        <v>0</v>
      </c>
      <c r="BF2966">
        <v>0</v>
      </c>
      <c r="BG2966">
        <v>104</v>
      </c>
      <c r="BH2966">
        <v>2177</v>
      </c>
      <c r="BI2966">
        <v>391</v>
      </c>
      <c r="BJ2966">
        <v>199</v>
      </c>
      <c r="BK2966">
        <v>282</v>
      </c>
      <c r="BL2966">
        <v>251</v>
      </c>
      <c r="BM2966">
        <v>2224</v>
      </c>
      <c r="BN2966">
        <v>47</v>
      </c>
      <c r="BO2966">
        <v>868</v>
      </c>
      <c r="BP2966">
        <v>233</v>
      </c>
      <c r="BQ2966" s="2">
        <v>0</v>
      </c>
      <c r="BR2966" s="2">
        <v>0</v>
      </c>
      <c r="BS2966" s="2">
        <v>1</v>
      </c>
      <c r="BT2966" s="2">
        <v>0</v>
      </c>
      <c r="BU2966" s="2">
        <v>0</v>
      </c>
      <c r="BV2966" s="2">
        <v>0</v>
      </c>
      <c r="BW2966" s="2">
        <v>0</v>
      </c>
      <c r="BX2966" s="2">
        <v>0</v>
      </c>
      <c r="BY2966" s="2">
        <v>0</v>
      </c>
      <c r="BZ2966" s="2">
        <v>0</v>
      </c>
      <c r="CA2966" s="2">
        <v>0</v>
      </c>
      <c r="CB2966" s="2">
        <v>0</v>
      </c>
      <c r="CC2966" s="2">
        <v>1</v>
      </c>
      <c r="CD2966" s="2">
        <v>0</v>
      </c>
      <c r="CE2966">
        <v>0</v>
      </c>
      <c r="CF2966">
        <v>3914530674.1015601</v>
      </c>
      <c r="CG2966">
        <v>355104.330778495</v>
      </c>
      <c r="CH2966" s="2">
        <f t="shared" si="187"/>
        <v>14.988009592326138</v>
      </c>
      <c r="CI2966" t="str">
        <f t="shared" si="184"/>
        <v>Washington</v>
      </c>
      <c r="CJ2966" t="str">
        <f t="shared" si="185"/>
        <v>Garfield</v>
      </c>
      <c r="CK2966" t="str">
        <f t="shared" si="186"/>
        <v>WA</v>
      </c>
      <c r="CL2966" t="str">
        <f>IF(Table1[[#This Row],[3 Day Avg]]&lt;=25,"Green","Red")</f>
        <v>Green</v>
      </c>
    </row>
    <row r="2967" spans="1:90" x14ac:dyDescent="0.25">
      <c r="A2967">
        <v>2966</v>
      </c>
      <c r="B2967" t="s">
        <v>366</v>
      </c>
      <c r="C2967" t="s">
        <v>217</v>
      </c>
      <c r="D2967" t="s">
        <v>4927</v>
      </c>
      <c r="E2967">
        <v>53</v>
      </c>
      <c r="F2967">
        <v>53025</v>
      </c>
      <c r="G2967">
        <v>0.79806529625151101</v>
      </c>
      <c r="H2967">
        <v>4248.3900000000003</v>
      </c>
      <c r="I2967">
        <v>33.904922378276197</v>
      </c>
      <c r="J2967">
        <v>12.7</v>
      </c>
      <c r="K2967">
        <v>6.2</v>
      </c>
      <c r="L2967">
        <v>72.528800000000004</v>
      </c>
      <c r="M2967">
        <v>1.66133988936693</v>
      </c>
      <c r="N2967" s="1">
        <v>44165.342210648145</v>
      </c>
      <c r="O2967" t="s">
        <v>87</v>
      </c>
      <c r="P2967" s="1">
        <v>43914.178356481483</v>
      </c>
      <c r="Q2967" t="s">
        <v>4928</v>
      </c>
      <c r="R2967" t="s">
        <v>4946</v>
      </c>
      <c r="S2967" t="s">
        <v>90</v>
      </c>
      <c r="T2967">
        <v>4135</v>
      </c>
      <c r="U2967">
        <v>33</v>
      </c>
      <c r="V2967">
        <v>1300</v>
      </c>
      <c r="W2967">
        <v>1357</v>
      </c>
      <c r="X2967">
        <v>2350</v>
      </c>
      <c r="Y2967">
        <v>3277</v>
      </c>
      <c r="Z2967">
        <v>4242</v>
      </c>
      <c r="AA2967">
        <v>173</v>
      </c>
      <c r="AB2967">
        <v>123</v>
      </c>
      <c r="AC2967">
        <v>24</v>
      </c>
      <c r="AD2967">
        <v>3</v>
      </c>
      <c r="AE2967">
        <v>97331</v>
      </c>
      <c r="AF2967">
        <v>12235</v>
      </c>
      <c r="AG2967">
        <v>2894</v>
      </c>
      <c r="AH2967">
        <v>53688</v>
      </c>
      <c r="AI2967">
        <v>0</v>
      </c>
      <c r="AJ2967">
        <v>0</v>
      </c>
      <c r="AK2967">
        <v>162700</v>
      </c>
      <c r="AL2967">
        <v>2703</v>
      </c>
      <c r="AM2967">
        <v>0</v>
      </c>
      <c r="AN2967">
        <v>2913741</v>
      </c>
      <c r="AO2967">
        <v>12526</v>
      </c>
      <c r="AP2967">
        <v>32</v>
      </c>
      <c r="AQ2967">
        <v>0</v>
      </c>
      <c r="AR2967">
        <v>94860</v>
      </c>
      <c r="AS2967">
        <v>51477</v>
      </c>
      <c r="AT2967">
        <v>639</v>
      </c>
      <c r="AU2967">
        <v>829</v>
      </c>
      <c r="AV2967">
        <v>888</v>
      </c>
      <c r="AW2967">
        <v>32</v>
      </c>
      <c r="AX2967">
        <v>34</v>
      </c>
      <c r="AY2967">
        <v>1790</v>
      </c>
      <c r="AZ2967">
        <v>39171</v>
      </c>
      <c r="BA2967">
        <v>66805</v>
      </c>
      <c r="BB2967">
        <v>654</v>
      </c>
      <c r="BC2967">
        <v>1128</v>
      </c>
      <c r="BD2967">
        <v>983</v>
      </c>
      <c r="BE2967">
        <v>59</v>
      </c>
      <c r="BF2967">
        <v>21055</v>
      </c>
      <c r="BG2967">
        <v>4176</v>
      </c>
      <c r="BH2967">
        <v>55689</v>
      </c>
      <c r="BI2967">
        <v>23802</v>
      </c>
      <c r="BJ2967">
        <v>13844</v>
      </c>
      <c r="BK2967">
        <v>12554</v>
      </c>
      <c r="BL2967">
        <v>5007</v>
      </c>
      <c r="BM2967">
        <v>94860</v>
      </c>
      <c r="BN2967">
        <v>39171</v>
      </c>
      <c r="BO2967">
        <v>32134</v>
      </c>
      <c r="BP2967">
        <v>7519</v>
      </c>
      <c r="BQ2967" s="2">
        <v>32</v>
      </c>
      <c r="BR2967" s="2">
        <v>16</v>
      </c>
      <c r="BS2967" s="2">
        <v>73</v>
      </c>
      <c r="BT2967" s="2">
        <v>0</v>
      </c>
      <c r="BU2967" s="2">
        <v>31</v>
      </c>
      <c r="BV2967" s="2">
        <v>43</v>
      </c>
      <c r="BW2967" s="2">
        <v>141</v>
      </c>
      <c r="BX2967" s="2">
        <v>0</v>
      </c>
      <c r="BY2967" s="2">
        <v>45</v>
      </c>
      <c r="BZ2967" s="2">
        <v>16</v>
      </c>
      <c r="CA2967" s="2">
        <v>17</v>
      </c>
      <c r="CB2967" s="2">
        <v>6</v>
      </c>
      <c r="CC2967" s="2">
        <v>52</v>
      </c>
      <c r="CD2967" s="2">
        <v>10</v>
      </c>
      <c r="CE2967">
        <v>32.877500488025397</v>
      </c>
      <c r="CF2967">
        <v>15658906600.2656</v>
      </c>
      <c r="CG2967">
        <v>666042.56655120198</v>
      </c>
      <c r="CH2967" s="2">
        <f t="shared" si="187"/>
        <v>42.518799634549161</v>
      </c>
      <c r="CI2967" t="str">
        <f t="shared" si="184"/>
        <v>Washington</v>
      </c>
      <c r="CJ2967" t="str">
        <f t="shared" si="185"/>
        <v>Grant</v>
      </c>
      <c r="CK2967" t="str">
        <f t="shared" si="186"/>
        <v>WA</v>
      </c>
      <c r="CL2967" t="str">
        <f>IF(Table1[[#This Row],[3 Day Avg]]&lt;=25,"Green","Red")</f>
        <v>Red</v>
      </c>
    </row>
    <row r="2968" spans="1:90" x14ac:dyDescent="0.25">
      <c r="A2968">
        <v>2967</v>
      </c>
      <c r="B2968" t="s">
        <v>4947</v>
      </c>
      <c r="C2968" t="s">
        <v>217</v>
      </c>
      <c r="D2968" t="s">
        <v>4927</v>
      </c>
      <c r="E2968">
        <v>53</v>
      </c>
      <c r="F2968">
        <v>53027</v>
      </c>
      <c r="G2968">
        <v>1.6732283464566899</v>
      </c>
      <c r="H2968">
        <v>1374.81</v>
      </c>
      <c r="I2968">
        <v>23.0037482578044</v>
      </c>
      <c r="J2968">
        <v>17.3</v>
      </c>
      <c r="K2968">
        <v>6.7</v>
      </c>
      <c r="L2968">
        <v>65.875500000000002</v>
      </c>
      <c r="M2968">
        <v>1.66133988936693</v>
      </c>
      <c r="N2968" s="1">
        <v>44165.342210648145</v>
      </c>
      <c r="O2968" t="s">
        <v>87</v>
      </c>
      <c r="P2968" s="1">
        <v>43914.178356481483</v>
      </c>
      <c r="Q2968" t="s">
        <v>4928</v>
      </c>
      <c r="R2968" t="s">
        <v>4948</v>
      </c>
      <c r="S2968" t="s">
        <v>90</v>
      </c>
      <c r="T2968">
        <v>1016</v>
      </c>
      <c r="U2968">
        <v>17</v>
      </c>
      <c r="V2968">
        <v>1802</v>
      </c>
      <c r="W2968">
        <v>1577</v>
      </c>
      <c r="X2968">
        <v>2276</v>
      </c>
      <c r="Y2968">
        <v>3558</v>
      </c>
      <c r="Z2968">
        <v>5394</v>
      </c>
      <c r="AA2968">
        <v>164</v>
      </c>
      <c r="AB2968">
        <v>59</v>
      </c>
      <c r="AC2968">
        <v>10</v>
      </c>
      <c r="AD2968">
        <v>5</v>
      </c>
      <c r="AE2968">
        <v>73901</v>
      </c>
      <c r="AF2968">
        <v>12295</v>
      </c>
      <c r="AG2968">
        <v>1892</v>
      </c>
      <c r="AH2968">
        <v>48763</v>
      </c>
      <c r="AI2968">
        <v>0</v>
      </c>
      <c r="AJ2968">
        <v>0</v>
      </c>
      <c r="AK2968">
        <v>162700</v>
      </c>
      <c r="AL2968">
        <v>2703</v>
      </c>
      <c r="AM2968">
        <v>0</v>
      </c>
      <c r="AN2968">
        <v>2913741</v>
      </c>
      <c r="AO2968">
        <v>14607</v>
      </c>
      <c r="AP2968">
        <v>9</v>
      </c>
      <c r="AQ2968">
        <v>0</v>
      </c>
      <c r="AR2968">
        <v>71967</v>
      </c>
      <c r="AS2968">
        <v>57309</v>
      </c>
      <c r="AT2968">
        <v>700</v>
      </c>
      <c r="AU2968">
        <v>2825</v>
      </c>
      <c r="AV2968">
        <v>1124</v>
      </c>
      <c r="AW2968">
        <v>205</v>
      </c>
      <c r="AX2968">
        <v>41</v>
      </c>
      <c r="AY2968">
        <v>2671</v>
      </c>
      <c r="AZ2968">
        <v>7092</v>
      </c>
      <c r="BA2968">
        <v>63343</v>
      </c>
      <c r="BB2968">
        <v>733</v>
      </c>
      <c r="BC2968">
        <v>3191</v>
      </c>
      <c r="BD2968">
        <v>1134</v>
      </c>
      <c r="BE2968">
        <v>205</v>
      </c>
      <c r="BF2968">
        <v>421</v>
      </c>
      <c r="BG2968">
        <v>2940</v>
      </c>
      <c r="BH2968">
        <v>64875</v>
      </c>
      <c r="BI2968">
        <v>12320</v>
      </c>
      <c r="BJ2968">
        <v>7808</v>
      </c>
      <c r="BK2968">
        <v>8428</v>
      </c>
      <c r="BL2968">
        <v>5655</v>
      </c>
      <c r="BM2968">
        <v>71967</v>
      </c>
      <c r="BN2968">
        <v>7092</v>
      </c>
      <c r="BO2968">
        <v>28804</v>
      </c>
      <c r="BP2968">
        <v>8952</v>
      </c>
      <c r="BQ2968" s="2">
        <v>9</v>
      </c>
      <c r="BR2968" s="2">
        <v>20</v>
      </c>
      <c r="BS2968" s="2">
        <v>22</v>
      </c>
      <c r="BT2968" s="2">
        <v>0</v>
      </c>
      <c r="BU2968" s="2">
        <v>9</v>
      </c>
      <c r="BV2968" s="2">
        <v>21</v>
      </c>
      <c r="BW2968" s="2">
        <v>13</v>
      </c>
      <c r="BX2968" s="2">
        <v>0</v>
      </c>
      <c r="BY2968" s="2">
        <v>18</v>
      </c>
      <c r="BZ2968" s="2">
        <v>10</v>
      </c>
      <c r="CA2968" s="2">
        <v>10</v>
      </c>
      <c r="CB2968" s="2">
        <v>3</v>
      </c>
      <c r="CC2968" s="2">
        <v>9</v>
      </c>
      <c r="CD2968" s="2">
        <v>9</v>
      </c>
      <c r="CE2968">
        <v>12.178454960014101</v>
      </c>
      <c r="CF2968">
        <v>10805940852.554701</v>
      </c>
      <c r="CG2968">
        <v>729949.74023213901</v>
      </c>
      <c r="CH2968" s="2">
        <f t="shared" si="187"/>
        <v>23.621937832617725</v>
      </c>
      <c r="CI2968" t="str">
        <f t="shared" si="184"/>
        <v>Washington</v>
      </c>
      <c r="CJ2968" t="str">
        <f t="shared" si="185"/>
        <v>Grays Harbor</v>
      </c>
      <c r="CK2968" t="str">
        <f t="shared" si="186"/>
        <v>WA</v>
      </c>
      <c r="CL2968" t="str">
        <f>IF(Table1[[#This Row],[3 Day Avg]]&lt;=25,"Green","Red")</f>
        <v>Green</v>
      </c>
    </row>
    <row r="2969" spans="1:90" x14ac:dyDescent="0.25">
      <c r="A2969">
        <v>2968</v>
      </c>
      <c r="B2969" t="s">
        <v>4949</v>
      </c>
      <c r="C2969" t="s">
        <v>217</v>
      </c>
      <c r="D2969" t="s">
        <v>4927</v>
      </c>
      <c r="E2969">
        <v>53</v>
      </c>
      <c r="F2969">
        <v>53029</v>
      </c>
      <c r="G2969">
        <v>1.92307692307692</v>
      </c>
      <c r="H2969">
        <v>738.81</v>
      </c>
      <c r="I2969">
        <v>14.207909069382</v>
      </c>
      <c r="J2969">
        <v>7.5</v>
      </c>
      <c r="K2969">
        <v>5.2</v>
      </c>
      <c r="L2969">
        <v>89.143900000000002</v>
      </c>
      <c r="M2969">
        <v>1.66133988936693</v>
      </c>
      <c r="N2969" s="1">
        <v>44165.342210648145</v>
      </c>
      <c r="O2969" t="s">
        <v>87</v>
      </c>
      <c r="P2969" s="1">
        <v>43914.178356481483</v>
      </c>
      <c r="Q2969" t="s">
        <v>226</v>
      </c>
      <c r="R2969" t="s">
        <v>4950</v>
      </c>
      <c r="S2969" t="s">
        <v>90</v>
      </c>
      <c r="T2969">
        <v>624</v>
      </c>
      <c r="U2969">
        <v>12</v>
      </c>
      <c r="V2969">
        <v>1869</v>
      </c>
      <c r="W2969">
        <v>2032</v>
      </c>
      <c r="X2969">
        <v>3408</v>
      </c>
      <c r="Y2969">
        <v>5416</v>
      </c>
      <c r="Z2969">
        <v>6413</v>
      </c>
      <c r="AA2969">
        <v>37</v>
      </c>
      <c r="AB2969">
        <v>30</v>
      </c>
      <c r="AC2969">
        <v>6</v>
      </c>
      <c r="AD2969">
        <v>2</v>
      </c>
      <c r="AE2969">
        <v>84460</v>
      </c>
      <c r="AF2969">
        <v>6219</v>
      </c>
      <c r="AG2969">
        <v>1810</v>
      </c>
      <c r="AH2969">
        <v>65987</v>
      </c>
      <c r="AI2969">
        <v>0</v>
      </c>
      <c r="AJ2969">
        <v>0</v>
      </c>
      <c r="AK2969">
        <v>162700</v>
      </c>
      <c r="AL2969">
        <v>2703</v>
      </c>
      <c r="AM2969">
        <v>0</v>
      </c>
      <c r="AN2969">
        <v>2913741</v>
      </c>
      <c r="AO2969">
        <v>19138</v>
      </c>
      <c r="AP2969">
        <v>3</v>
      </c>
      <c r="AQ2969">
        <v>0</v>
      </c>
      <c r="AR2969">
        <v>81636</v>
      </c>
      <c r="AS2969">
        <v>64895</v>
      </c>
      <c r="AT2969">
        <v>2506</v>
      </c>
      <c r="AU2969">
        <v>763</v>
      </c>
      <c r="AV2969">
        <v>3763</v>
      </c>
      <c r="AW2969">
        <v>298</v>
      </c>
      <c r="AX2969">
        <v>247</v>
      </c>
      <c r="AY2969">
        <v>3052</v>
      </c>
      <c r="AZ2969">
        <v>6112</v>
      </c>
      <c r="BA2969">
        <v>69186</v>
      </c>
      <c r="BB2969">
        <v>2592</v>
      </c>
      <c r="BC2969">
        <v>858</v>
      </c>
      <c r="BD2969">
        <v>3768</v>
      </c>
      <c r="BE2969">
        <v>298</v>
      </c>
      <c r="BF2969">
        <v>1090</v>
      </c>
      <c r="BG2969">
        <v>3844</v>
      </c>
      <c r="BH2969">
        <v>75524</v>
      </c>
      <c r="BI2969">
        <v>12771</v>
      </c>
      <c r="BJ2969">
        <v>9463</v>
      </c>
      <c r="BK2969">
        <v>11069</v>
      </c>
      <c r="BL2969">
        <v>7309</v>
      </c>
      <c r="BM2969">
        <v>81636</v>
      </c>
      <c r="BN2969">
        <v>6112</v>
      </c>
      <c r="BO2969">
        <v>29195</v>
      </c>
      <c r="BP2969">
        <v>11829</v>
      </c>
      <c r="BQ2969" s="2">
        <v>3</v>
      </c>
      <c r="BR2969" s="2">
        <v>8</v>
      </c>
      <c r="BS2969" s="2">
        <v>17</v>
      </c>
      <c r="BT2969" s="2">
        <v>0</v>
      </c>
      <c r="BU2969" s="2">
        <v>11</v>
      </c>
      <c r="BV2969" s="2">
        <v>10</v>
      </c>
      <c r="BW2969" s="2">
        <v>23</v>
      </c>
      <c r="BX2969" s="2">
        <v>0</v>
      </c>
      <c r="BY2969" s="2">
        <v>16</v>
      </c>
      <c r="BZ2969" s="2">
        <v>16</v>
      </c>
      <c r="CA2969" s="2">
        <v>6</v>
      </c>
      <c r="CB2969" s="2">
        <v>6</v>
      </c>
      <c r="CC2969" s="2">
        <v>9</v>
      </c>
      <c r="CD2969" s="2">
        <v>0</v>
      </c>
      <c r="CE2969">
        <v>3.5519772673454901</v>
      </c>
      <c r="CF2969">
        <v>1224298642.7890601</v>
      </c>
      <c r="CG2969">
        <v>487863.18749031698</v>
      </c>
      <c r="CH2969" s="2">
        <f t="shared" si="187"/>
        <v>11.432864585885312</v>
      </c>
      <c r="CI2969" t="str">
        <f t="shared" si="184"/>
        <v>Washington</v>
      </c>
      <c r="CJ2969" t="str">
        <f t="shared" si="185"/>
        <v>Island</v>
      </c>
      <c r="CK2969" t="str">
        <f t="shared" si="186"/>
        <v>WA</v>
      </c>
      <c r="CL2969" t="str">
        <f>IF(Table1[[#This Row],[3 Day Avg]]&lt;=25,"Green","Red")</f>
        <v>Green</v>
      </c>
    </row>
    <row r="2970" spans="1:90" x14ac:dyDescent="0.25">
      <c r="A2970">
        <v>2969</v>
      </c>
      <c r="B2970" t="s">
        <v>161</v>
      </c>
      <c r="C2970" t="s">
        <v>217</v>
      </c>
      <c r="D2970" t="s">
        <v>4927</v>
      </c>
      <c r="E2970">
        <v>53</v>
      </c>
      <c r="F2970">
        <v>53031</v>
      </c>
      <c r="G2970">
        <v>0.60975609756097604</v>
      </c>
      <c r="H2970">
        <v>516.88</v>
      </c>
      <c r="I2970">
        <v>3.1516908821582801</v>
      </c>
      <c r="J2970">
        <v>12.7</v>
      </c>
      <c r="K2970">
        <v>5.8</v>
      </c>
      <c r="L2970">
        <v>75.507599999999996</v>
      </c>
      <c r="M2970">
        <v>1.66133988936693</v>
      </c>
      <c r="N2970" s="1">
        <v>44165.342210648145</v>
      </c>
      <c r="O2970" t="s">
        <v>87</v>
      </c>
      <c r="P2970" s="1">
        <v>43914.178356481483</v>
      </c>
      <c r="Q2970" t="s">
        <v>4928</v>
      </c>
      <c r="R2970" t="s">
        <v>4951</v>
      </c>
      <c r="S2970" t="s">
        <v>90</v>
      </c>
      <c r="T2970">
        <v>164</v>
      </c>
      <c r="U2970">
        <v>1</v>
      </c>
      <c r="V2970">
        <v>854</v>
      </c>
      <c r="W2970">
        <v>961</v>
      </c>
      <c r="X2970">
        <v>1981</v>
      </c>
      <c r="Y2970">
        <v>3034</v>
      </c>
      <c r="Z2970">
        <v>3729</v>
      </c>
      <c r="AA2970">
        <v>42</v>
      </c>
      <c r="AB2970">
        <v>25</v>
      </c>
      <c r="AC2970">
        <v>6</v>
      </c>
      <c r="AD2970">
        <v>2</v>
      </c>
      <c r="AE2970">
        <v>31729</v>
      </c>
      <c r="AF2970">
        <v>3949</v>
      </c>
      <c r="AG2970">
        <v>708</v>
      </c>
      <c r="AH2970">
        <v>55893</v>
      </c>
      <c r="AI2970">
        <v>0</v>
      </c>
      <c r="AJ2970">
        <v>0</v>
      </c>
      <c r="AK2970">
        <v>162700</v>
      </c>
      <c r="AL2970">
        <v>2703</v>
      </c>
      <c r="AM2970">
        <v>0</v>
      </c>
      <c r="AN2970">
        <v>2913741</v>
      </c>
      <c r="AO2970">
        <v>10559</v>
      </c>
      <c r="AP2970">
        <v>3</v>
      </c>
      <c r="AQ2970">
        <v>0</v>
      </c>
      <c r="AR2970">
        <v>30856</v>
      </c>
      <c r="AS2970">
        <v>27362</v>
      </c>
      <c r="AT2970">
        <v>231</v>
      </c>
      <c r="AU2970">
        <v>613</v>
      </c>
      <c r="AV2970">
        <v>532</v>
      </c>
      <c r="AW2970">
        <v>53</v>
      </c>
      <c r="AX2970">
        <v>10</v>
      </c>
      <c r="AY2970">
        <v>953</v>
      </c>
      <c r="AZ2970">
        <v>1102</v>
      </c>
      <c r="BA2970">
        <v>28181</v>
      </c>
      <c r="BB2970">
        <v>250</v>
      </c>
      <c r="BC2970">
        <v>639</v>
      </c>
      <c r="BD2970">
        <v>532</v>
      </c>
      <c r="BE2970">
        <v>80</v>
      </c>
      <c r="BF2970">
        <v>158</v>
      </c>
      <c r="BG2970">
        <v>1016</v>
      </c>
      <c r="BH2970">
        <v>29754</v>
      </c>
      <c r="BI2970">
        <v>3241</v>
      </c>
      <c r="BJ2970">
        <v>2092</v>
      </c>
      <c r="BK2970">
        <v>2663</v>
      </c>
      <c r="BL2970">
        <v>3796</v>
      </c>
      <c r="BM2970">
        <v>30856</v>
      </c>
      <c r="BN2970">
        <v>1102</v>
      </c>
      <c r="BO2970">
        <v>12301</v>
      </c>
      <c r="BP2970">
        <v>6763</v>
      </c>
      <c r="BQ2970" s="2">
        <v>3</v>
      </c>
      <c r="BR2970" s="2">
        <v>2</v>
      </c>
      <c r="BS2970" s="2">
        <v>7</v>
      </c>
      <c r="BT2970" s="2">
        <v>0</v>
      </c>
      <c r="BU2970" s="2">
        <v>3</v>
      </c>
      <c r="BV2970" s="2">
        <v>3</v>
      </c>
      <c r="BW2970" s="2">
        <v>7</v>
      </c>
      <c r="BX2970" s="2">
        <v>0</v>
      </c>
      <c r="BY2970" s="2">
        <v>5</v>
      </c>
      <c r="BZ2970" s="2">
        <v>6</v>
      </c>
      <c r="CA2970" s="2">
        <v>5</v>
      </c>
      <c r="CB2970" s="2">
        <v>1</v>
      </c>
      <c r="CC2970" s="2">
        <v>7</v>
      </c>
      <c r="CD2970" s="2">
        <v>1</v>
      </c>
      <c r="CE2970">
        <v>9.4550726464748305</v>
      </c>
      <c r="CF2970">
        <v>10406087431.554701</v>
      </c>
      <c r="CG2970">
        <v>921053.53213067201</v>
      </c>
      <c r="CH2970" s="2">
        <f t="shared" si="187"/>
        <v>12.963443090484832</v>
      </c>
      <c r="CI2970" t="str">
        <f t="shared" si="184"/>
        <v>Washington</v>
      </c>
      <c r="CJ2970" t="str">
        <f t="shared" si="185"/>
        <v>Jefferson</v>
      </c>
      <c r="CK2970" t="str">
        <f t="shared" si="186"/>
        <v>WA</v>
      </c>
      <c r="CL2970" t="str">
        <f>IF(Table1[[#This Row],[3 Day Avg]]&lt;=25,"Green","Red")</f>
        <v>Green</v>
      </c>
    </row>
    <row r="2971" spans="1:90" x14ac:dyDescent="0.25">
      <c r="A2971">
        <v>2970</v>
      </c>
      <c r="B2971" t="s">
        <v>4451</v>
      </c>
      <c r="C2971" t="s">
        <v>217</v>
      </c>
      <c r="D2971" t="s">
        <v>4927</v>
      </c>
      <c r="E2971">
        <v>53</v>
      </c>
      <c r="F2971">
        <v>53033</v>
      </c>
      <c r="G2971">
        <v>1.9755001482765699</v>
      </c>
      <c r="H2971">
        <v>1963</v>
      </c>
      <c r="I2971">
        <v>38.7790770310989</v>
      </c>
      <c r="J2971">
        <v>9.1999999999999993</v>
      </c>
      <c r="K2971">
        <v>3.5</v>
      </c>
      <c r="L2971">
        <v>128.09800000000001</v>
      </c>
      <c r="M2971">
        <v>1.66133988936693</v>
      </c>
      <c r="N2971" s="1">
        <v>44165.342210648145</v>
      </c>
      <c r="O2971" t="s">
        <v>87</v>
      </c>
      <c r="P2971" s="1">
        <v>43914.178356481483</v>
      </c>
      <c r="Q2971" t="s">
        <v>4928</v>
      </c>
      <c r="R2971" t="s">
        <v>4952</v>
      </c>
      <c r="S2971" t="s">
        <v>90</v>
      </c>
      <c r="T2971">
        <v>43837</v>
      </c>
      <c r="U2971">
        <v>866</v>
      </c>
      <c r="V2971">
        <v>37447</v>
      </c>
      <c r="W2971">
        <v>30478</v>
      </c>
      <c r="X2971">
        <v>42632</v>
      </c>
      <c r="Y2971">
        <v>66984</v>
      </c>
      <c r="Z2971">
        <v>97068</v>
      </c>
      <c r="AA2971">
        <v>5631</v>
      </c>
      <c r="AB2971">
        <v>4245</v>
      </c>
      <c r="AC2971">
        <v>636</v>
      </c>
      <c r="AD2971">
        <v>135</v>
      </c>
      <c r="AE2971">
        <v>2233163</v>
      </c>
      <c r="AF2971">
        <v>202628</v>
      </c>
      <c r="AG2971">
        <v>43467</v>
      </c>
      <c r="AH2971">
        <v>94822</v>
      </c>
      <c r="AI2971">
        <v>0</v>
      </c>
      <c r="AJ2971">
        <v>0</v>
      </c>
      <c r="AK2971">
        <v>162700</v>
      </c>
      <c r="AL2971">
        <v>2703</v>
      </c>
      <c r="AM2971">
        <v>0</v>
      </c>
      <c r="AN2971">
        <v>2913741</v>
      </c>
      <c r="AO2971">
        <v>274609</v>
      </c>
      <c r="AP2971">
        <v>533</v>
      </c>
      <c r="AQ2971">
        <v>0</v>
      </c>
      <c r="AR2971">
        <v>2163257</v>
      </c>
      <c r="AS2971">
        <v>1307511</v>
      </c>
      <c r="AT2971">
        <v>132775</v>
      </c>
      <c r="AU2971">
        <v>11219</v>
      </c>
      <c r="AV2971">
        <v>368796</v>
      </c>
      <c r="AW2971">
        <v>16357</v>
      </c>
      <c r="AX2971">
        <v>4880</v>
      </c>
      <c r="AY2971">
        <v>114984</v>
      </c>
      <c r="AZ2971">
        <v>206735</v>
      </c>
      <c r="BA2971">
        <v>1404974</v>
      </c>
      <c r="BB2971">
        <v>136054</v>
      </c>
      <c r="BC2971">
        <v>13743</v>
      </c>
      <c r="BD2971">
        <v>370908</v>
      </c>
      <c r="BE2971">
        <v>16779</v>
      </c>
      <c r="BF2971">
        <v>84956</v>
      </c>
      <c r="BG2971">
        <v>135843</v>
      </c>
      <c r="BH2971">
        <v>1956522</v>
      </c>
      <c r="BI2971">
        <v>374596</v>
      </c>
      <c r="BJ2971">
        <v>251186</v>
      </c>
      <c r="BK2971">
        <v>383646</v>
      </c>
      <c r="BL2971">
        <v>110557</v>
      </c>
      <c r="BM2971">
        <v>2163257</v>
      </c>
      <c r="BN2971">
        <v>206735</v>
      </c>
      <c r="BO2971">
        <v>879220</v>
      </c>
      <c r="BP2971">
        <v>164052</v>
      </c>
      <c r="BQ2971" s="2">
        <v>533</v>
      </c>
      <c r="BR2971" s="2">
        <v>561</v>
      </c>
      <c r="BS2971" s="2">
        <v>1329</v>
      </c>
      <c r="BT2971" s="2">
        <v>0</v>
      </c>
      <c r="BU2971" s="2">
        <v>892</v>
      </c>
      <c r="BV2971" s="2">
        <v>888</v>
      </c>
      <c r="BW2971" s="2">
        <v>2003</v>
      </c>
      <c r="BX2971" s="2">
        <v>0</v>
      </c>
      <c r="BY2971" s="2">
        <v>518</v>
      </c>
      <c r="BZ2971" s="2">
        <v>642</v>
      </c>
      <c r="CA2971" s="2">
        <v>574</v>
      </c>
      <c r="CB2971" s="2">
        <v>228</v>
      </c>
      <c r="CC2971" s="2">
        <v>777</v>
      </c>
      <c r="CD2971" s="2">
        <v>477</v>
      </c>
      <c r="CE2971">
        <v>23.8674919833438</v>
      </c>
      <c r="CF2971">
        <v>12413553053.1719</v>
      </c>
      <c r="CG2971">
        <v>777718.66427631804</v>
      </c>
      <c r="CH2971" s="2">
        <f t="shared" si="187"/>
        <v>37.33567794610935</v>
      </c>
      <c r="CI2971" t="str">
        <f t="shared" si="184"/>
        <v>Washington</v>
      </c>
      <c r="CJ2971" t="str">
        <f t="shared" si="185"/>
        <v>King</v>
      </c>
      <c r="CK2971" t="str">
        <f t="shared" si="186"/>
        <v>WA</v>
      </c>
      <c r="CL2971" t="str">
        <f>IF(Table1[[#This Row],[3 Day Avg]]&lt;=25,"Green","Red")</f>
        <v>Red</v>
      </c>
    </row>
    <row r="2972" spans="1:90" x14ac:dyDescent="0.25">
      <c r="A2972">
        <v>2971</v>
      </c>
      <c r="B2972" t="s">
        <v>4953</v>
      </c>
      <c r="C2972" t="s">
        <v>217</v>
      </c>
      <c r="D2972" t="s">
        <v>4927</v>
      </c>
      <c r="E2972">
        <v>53</v>
      </c>
      <c r="F2972">
        <v>53035</v>
      </c>
      <c r="G2972">
        <v>1.23051681706317</v>
      </c>
      <c r="H2972">
        <v>903.62</v>
      </c>
      <c r="I2972">
        <v>11.1191416022683</v>
      </c>
      <c r="J2972">
        <v>9.1</v>
      </c>
      <c r="K2972">
        <v>4.5999999999999996</v>
      </c>
      <c r="L2972">
        <v>103.38679999999999</v>
      </c>
      <c r="M2972">
        <v>1.66133988936693</v>
      </c>
      <c r="N2972" s="1">
        <v>44165.342210648145</v>
      </c>
      <c r="O2972" t="s">
        <v>87</v>
      </c>
      <c r="P2972" s="1">
        <v>43914.178356481483</v>
      </c>
      <c r="Q2972" t="s">
        <v>4928</v>
      </c>
      <c r="R2972" t="s">
        <v>4954</v>
      </c>
      <c r="S2972" t="s">
        <v>90</v>
      </c>
      <c r="T2972">
        <v>2438</v>
      </c>
      <c r="U2972">
        <v>30</v>
      </c>
      <c r="V2972">
        <v>4351</v>
      </c>
      <c r="W2972">
        <v>4473</v>
      </c>
      <c r="X2972">
        <v>7454</v>
      </c>
      <c r="Y2972">
        <v>12052</v>
      </c>
      <c r="Z2972">
        <v>15916</v>
      </c>
      <c r="AA2972">
        <v>419</v>
      </c>
      <c r="AB2972">
        <v>334</v>
      </c>
      <c r="AC2972">
        <v>20</v>
      </c>
      <c r="AD2972">
        <v>14</v>
      </c>
      <c r="AE2972">
        <v>269805</v>
      </c>
      <c r="AF2972">
        <v>23613</v>
      </c>
      <c r="AG2972">
        <v>5713</v>
      </c>
      <c r="AH2972">
        <v>76530</v>
      </c>
      <c r="AI2972">
        <v>0</v>
      </c>
      <c r="AJ2972">
        <v>0</v>
      </c>
      <c r="AK2972">
        <v>162700</v>
      </c>
      <c r="AL2972">
        <v>2703</v>
      </c>
      <c r="AM2972">
        <v>0</v>
      </c>
      <c r="AN2972">
        <v>2913741</v>
      </c>
      <c r="AO2972">
        <v>44246</v>
      </c>
      <c r="AP2972">
        <v>24</v>
      </c>
      <c r="AQ2972">
        <v>0</v>
      </c>
      <c r="AR2972">
        <v>262475</v>
      </c>
      <c r="AS2972">
        <v>202208</v>
      </c>
      <c r="AT2972">
        <v>6423</v>
      </c>
      <c r="AU2972">
        <v>2251</v>
      </c>
      <c r="AV2972">
        <v>12456</v>
      </c>
      <c r="AW2972">
        <v>2087</v>
      </c>
      <c r="AX2972">
        <v>191</v>
      </c>
      <c r="AY2972">
        <v>17077</v>
      </c>
      <c r="AZ2972">
        <v>19782</v>
      </c>
      <c r="BA2972">
        <v>213159</v>
      </c>
      <c r="BB2972">
        <v>6530</v>
      </c>
      <c r="BC2972">
        <v>2708</v>
      </c>
      <c r="BD2972">
        <v>12691</v>
      </c>
      <c r="BE2972">
        <v>2150</v>
      </c>
      <c r="BF2972">
        <v>5413</v>
      </c>
      <c r="BG2972">
        <v>19824</v>
      </c>
      <c r="BH2972">
        <v>242693</v>
      </c>
      <c r="BI2972">
        <v>45165</v>
      </c>
      <c r="BJ2972">
        <v>35879</v>
      </c>
      <c r="BK2972">
        <v>37112</v>
      </c>
      <c r="BL2972">
        <v>16278</v>
      </c>
      <c r="BM2972">
        <v>262475</v>
      </c>
      <c r="BN2972">
        <v>19782</v>
      </c>
      <c r="BO2972">
        <v>100073</v>
      </c>
      <c r="BP2972">
        <v>27968</v>
      </c>
      <c r="BQ2972" s="2">
        <v>24</v>
      </c>
      <c r="BR2972" s="2">
        <v>24</v>
      </c>
      <c r="BS2972" s="2">
        <v>73</v>
      </c>
      <c r="BT2972" s="2">
        <v>0</v>
      </c>
      <c r="BU2972" s="2">
        <v>55</v>
      </c>
      <c r="BV2972" s="2">
        <v>54</v>
      </c>
      <c r="BW2972" s="2">
        <v>86</v>
      </c>
      <c r="BX2972" s="2">
        <v>0</v>
      </c>
      <c r="BY2972" s="2">
        <v>22</v>
      </c>
      <c r="BZ2972" s="2">
        <v>24</v>
      </c>
      <c r="CA2972" s="2">
        <v>28</v>
      </c>
      <c r="CB2972" s="2">
        <v>3</v>
      </c>
      <c r="CC2972" s="2">
        <v>52</v>
      </c>
      <c r="CD2972" s="2">
        <v>28</v>
      </c>
      <c r="CE2972">
        <v>8.8953132818146408</v>
      </c>
      <c r="CF2972">
        <v>2291075134.0234399</v>
      </c>
      <c r="CG2972">
        <v>626600.27591768105</v>
      </c>
      <c r="CH2972" s="2">
        <f t="shared" si="187"/>
        <v>15.366542845350351</v>
      </c>
      <c r="CI2972" t="str">
        <f t="shared" si="184"/>
        <v>Washington</v>
      </c>
      <c r="CJ2972" t="str">
        <f t="shared" si="185"/>
        <v>Kitsap</v>
      </c>
      <c r="CK2972" t="str">
        <f t="shared" si="186"/>
        <v>WA</v>
      </c>
      <c r="CL2972" t="str">
        <f>IF(Table1[[#This Row],[3 Day Avg]]&lt;=25,"Green","Red")</f>
        <v>Green</v>
      </c>
    </row>
    <row r="2973" spans="1:90" x14ac:dyDescent="0.25">
      <c r="A2973">
        <v>2972</v>
      </c>
      <c r="B2973" t="s">
        <v>4955</v>
      </c>
      <c r="C2973" t="s">
        <v>217</v>
      </c>
      <c r="D2973" t="s">
        <v>4927</v>
      </c>
      <c r="E2973">
        <v>53</v>
      </c>
      <c r="F2973">
        <v>53037</v>
      </c>
      <c r="G2973">
        <v>2.46516613076099</v>
      </c>
      <c r="H2973">
        <v>1969.85</v>
      </c>
      <c r="I2973">
        <v>48.560087830419697</v>
      </c>
      <c r="J2973">
        <v>15.8</v>
      </c>
      <c r="K2973">
        <v>5.3</v>
      </c>
      <c r="L2973">
        <v>75.144199999999998</v>
      </c>
      <c r="M2973">
        <v>1.66133988936693</v>
      </c>
      <c r="N2973" s="1">
        <v>44165.342210648145</v>
      </c>
      <c r="O2973" t="s">
        <v>87</v>
      </c>
      <c r="P2973" s="1">
        <v>43914.178356481483</v>
      </c>
      <c r="Q2973" t="s">
        <v>4928</v>
      </c>
      <c r="R2973" t="s">
        <v>4956</v>
      </c>
      <c r="S2973" t="s">
        <v>90</v>
      </c>
      <c r="T2973">
        <v>933</v>
      </c>
      <c r="U2973">
        <v>23</v>
      </c>
      <c r="V2973">
        <v>777</v>
      </c>
      <c r="W2973">
        <v>710</v>
      </c>
      <c r="X2973">
        <v>1192</v>
      </c>
      <c r="Y2973">
        <v>1749</v>
      </c>
      <c r="Z2973">
        <v>2434</v>
      </c>
      <c r="AA2973">
        <v>50</v>
      </c>
      <c r="AB2973">
        <v>25</v>
      </c>
      <c r="AC2973">
        <v>6</v>
      </c>
      <c r="AD2973">
        <v>2</v>
      </c>
      <c r="AE2973">
        <v>47364</v>
      </c>
      <c r="AF2973">
        <v>7049</v>
      </c>
      <c r="AG2973">
        <v>1190</v>
      </c>
      <c r="AH2973">
        <v>55624</v>
      </c>
      <c r="AI2973">
        <v>0</v>
      </c>
      <c r="AJ2973">
        <v>0</v>
      </c>
      <c r="AK2973">
        <v>162700</v>
      </c>
      <c r="AL2973">
        <v>2703</v>
      </c>
      <c r="AM2973">
        <v>0</v>
      </c>
      <c r="AN2973">
        <v>2913741</v>
      </c>
      <c r="AO2973">
        <v>6862</v>
      </c>
      <c r="AP2973">
        <v>21</v>
      </c>
      <c r="AQ2973">
        <v>0</v>
      </c>
      <c r="AR2973">
        <v>44825</v>
      </c>
      <c r="AS2973">
        <v>37715</v>
      </c>
      <c r="AT2973">
        <v>403</v>
      </c>
      <c r="AU2973">
        <v>293</v>
      </c>
      <c r="AV2973">
        <v>750</v>
      </c>
      <c r="AW2973">
        <v>360</v>
      </c>
      <c r="AX2973">
        <v>34</v>
      </c>
      <c r="AY2973">
        <v>1348</v>
      </c>
      <c r="AZ2973">
        <v>3922</v>
      </c>
      <c r="BA2973">
        <v>39721</v>
      </c>
      <c r="BB2973">
        <v>432</v>
      </c>
      <c r="BC2973">
        <v>340</v>
      </c>
      <c r="BD2973">
        <v>750</v>
      </c>
      <c r="BE2973">
        <v>360</v>
      </c>
      <c r="BF2973">
        <v>1700</v>
      </c>
      <c r="BG2973">
        <v>1522</v>
      </c>
      <c r="BH2973">
        <v>40903</v>
      </c>
      <c r="BI2973">
        <v>6526</v>
      </c>
      <c r="BJ2973">
        <v>11351</v>
      </c>
      <c r="BK2973">
        <v>5255</v>
      </c>
      <c r="BL2973">
        <v>2679</v>
      </c>
      <c r="BM2973">
        <v>44825</v>
      </c>
      <c r="BN2973">
        <v>3922</v>
      </c>
      <c r="BO2973">
        <v>14831</v>
      </c>
      <c r="BP2973">
        <v>4183</v>
      </c>
      <c r="BQ2973" s="2">
        <v>21</v>
      </c>
      <c r="BR2973" s="2">
        <v>5</v>
      </c>
      <c r="BS2973" s="2">
        <v>6</v>
      </c>
      <c r="BT2973" s="2">
        <v>0</v>
      </c>
      <c r="BU2973" s="2">
        <v>9</v>
      </c>
      <c r="BV2973" s="2">
        <v>3</v>
      </c>
      <c r="BW2973" s="2">
        <v>22</v>
      </c>
      <c r="BX2973" s="2">
        <v>0</v>
      </c>
      <c r="BY2973" s="2">
        <v>16</v>
      </c>
      <c r="BZ2973" s="2">
        <v>35</v>
      </c>
      <c r="CA2973" s="2">
        <v>0</v>
      </c>
      <c r="CB2973" s="2">
        <v>1</v>
      </c>
      <c r="CC2973" s="2">
        <v>8</v>
      </c>
      <c r="CD2973" s="2">
        <v>0</v>
      </c>
      <c r="CE2973">
        <v>44.337471497339699</v>
      </c>
      <c r="CF2973">
        <v>13048985774.023399</v>
      </c>
      <c r="CG2973">
        <v>631390.25959626201</v>
      </c>
      <c r="CH2973" s="2">
        <f t="shared" si="187"/>
        <v>23.796244655140359</v>
      </c>
      <c r="CI2973" t="str">
        <f t="shared" si="184"/>
        <v>Washington</v>
      </c>
      <c r="CJ2973" t="str">
        <f t="shared" si="185"/>
        <v>Kittitas</v>
      </c>
      <c r="CK2973" t="str">
        <f t="shared" si="186"/>
        <v>WA</v>
      </c>
      <c r="CL2973" t="str">
        <f>IF(Table1[[#This Row],[3 Day Avg]]&lt;=25,"Green","Red")</f>
        <v>Green</v>
      </c>
    </row>
    <row r="2974" spans="1:90" x14ac:dyDescent="0.25">
      <c r="A2974">
        <v>2973</v>
      </c>
      <c r="B2974" t="s">
        <v>4957</v>
      </c>
      <c r="C2974" t="s">
        <v>217</v>
      </c>
      <c r="D2974" t="s">
        <v>4927</v>
      </c>
      <c r="E2974">
        <v>53</v>
      </c>
      <c r="F2974">
        <v>53039</v>
      </c>
      <c r="G2974">
        <v>1.13636363636364</v>
      </c>
      <c r="H2974">
        <v>1194.19</v>
      </c>
      <c r="I2974">
        <v>13.5703623286742</v>
      </c>
      <c r="J2974">
        <v>12.7</v>
      </c>
      <c r="K2974">
        <v>5.7</v>
      </c>
      <c r="L2974">
        <v>76.331699999999998</v>
      </c>
      <c r="M2974">
        <v>1.66133988936693</v>
      </c>
      <c r="N2974" s="1">
        <v>44165.342210648145</v>
      </c>
      <c r="O2974" t="s">
        <v>87</v>
      </c>
      <c r="P2974" s="1">
        <v>43914.178356481483</v>
      </c>
      <c r="Q2974" t="s">
        <v>3744</v>
      </c>
      <c r="R2974" t="s">
        <v>4958</v>
      </c>
      <c r="S2974" t="s">
        <v>90</v>
      </c>
      <c r="T2974">
        <v>264</v>
      </c>
      <c r="U2974">
        <v>3</v>
      </c>
      <c r="V2974">
        <v>298</v>
      </c>
      <c r="W2974">
        <v>487</v>
      </c>
      <c r="X2974">
        <v>922</v>
      </c>
      <c r="Y2974">
        <v>1205</v>
      </c>
      <c r="Z2974">
        <v>1935</v>
      </c>
      <c r="AA2974">
        <v>57</v>
      </c>
      <c r="AB2974">
        <v>28</v>
      </c>
      <c r="AC2974">
        <v>4</v>
      </c>
      <c r="AD2974">
        <v>2</v>
      </c>
      <c r="AE2974">
        <v>22107</v>
      </c>
      <c r="AF2974">
        <v>2799</v>
      </c>
      <c r="AG2974">
        <v>573</v>
      </c>
      <c r="AH2974">
        <v>56503</v>
      </c>
      <c r="AI2974">
        <v>0</v>
      </c>
      <c r="AJ2974">
        <v>0</v>
      </c>
      <c r="AK2974">
        <v>162700</v>
      </c>
      <c r="AL2974">
        <v>2703</v>
      </c>
      <c r="AM2974">
        <v>0</v>
      </c>
      <c r="AN2974">
        <v>2913741</v>
      </c>
      <c r="AO2974">
        <v>4847</v>
      </c>
      <c r="AP2974">
        <v>1</v>
      </c>
      <c r="AQ2974">
        <v>0</v>
      </c>
      <c r="AR2974">
        <v>21396</v>
      </c>
      <c r="AS2974">
        <v>17586</v>
      </c>
      <c r="AT2974">
        <v>46</v>
      </c>
      <c r="AU2974">
        <v>647</v>
      </c>
      <c r="AV2974">
        <v>142</v>
      </c>
      <c r="AW2974">
        <v>0</v>
      </c>
      <c r="AX2974">
        <v>0</v>
      </c>
      <c r="AY2974">
        <v>394</v>
      </c>
      <c r="AZ2974">
        <v>2581</v>
      </c>
      <c r="BA2974">
        <v>19614</v>
      </c>
      <c r="BB2974">
        <v>47</v>
      </c>
      <c r="BC2974">
        <v>672</v>
      </c>
      <c r="BD2974">
        <v>165</v>
      </c>
      <c r="BE2974">
        <v>3</v>
      </c>
      <c r="BF2974">
        <v>465</v>
      </c>
      <c r="BG2974">
        <v>430</v>
      </c>
      <c r="BH2974">
        <v>18815</v>
      </c>
      <c r="BI2974">
        <v>3481</v>
      </c>
      <c r="BJ2974">
        <v>2233</v>
      </c>
      <c r="BK2974">
        <v>1919</v>
      </c>
      <c r="BL2974">
        <v>1707</v>
      </c>
      <c r="BM2974">
        <v>21396</v>
      </c>
      <c r="BN2974">
        <v>2581</v>
      </c>
      <c r="BO2974">
        <v>8916</v>
      </c>
      <c r="BP2974">
        <v>3140</v>
      </c>
      <c r="BQ2974" s="2">
        <v>1</v>
      </c>
      <c r="BR2974" s="2">
        <v>3</v>
      </c>
      <c r="BS2974" s="2">
        <v>6</v>
      </c>
      <c r="BT2974" s="2">
        <v>0</v>
      </c>
      <c r="BU2974" s="2">
        <v>1</v>
      </c>
      <c r="BV2974" s="2">
        <v>9</v>
      </c>
      <c r="BW2974" s="2">
        <v>5</v>
      </c>
      <c r="BX2974" s="2">
        <v>0</v>
      </c>
      <c r="BY2974" s="2">
        <v>0</v>
      </c>
      <c r="BZ2974" s="2">
        <v>2</v>
      </c>
      <c r="CA2974" s="2">
        <v>0</v>
      </c>
      <c r="CB2974" s="2">
        <v>1</v>
      </c>
      <c r="CC2974" s="2">
        <v>1</v>
      </c>
      <c r="CD2974" s="2">
        <v>1</v>
      </c>
      <c r="CE2974">
        <v>4.5234541095580596</v>
      </c>
      <c r="CF2974">
        <v>10174062779.117201</v>
      </c>
      <c r="CG2974">
        <v>505588.76588788698</v>
      </c>
      <c r="CH2974" s="2">
        <f t="shared" si="187"/>
        <v>15.579235994266842</v>
      </c>
      <c r="CI2974" t="str">
        <f t="shared" si="184"/>
        <v>Washington</v>
      </c>
      <c r="CJ2974" t="str">
        <f t="shared" si="185"/>
        <v>Klickitat</v>
      </c>
      <c r="CK2974" t="str">
        <f t="shared" si="186"/>
        <v>WA</v>
      </c>
      <c r="CL2974" t="str">
        <f>IF(Table1[[#This Row],[3 Day Avg]]&lt;=25,"Green","Red")</f>
        <v>Green</v>
      </c>
    </row>
    <row r="2975" spans="1:90" x14ac:dyDescent="0.25">
      <c r="A2975">
        <v>2974</v>
      </c>
      <c r="B2975" t="s">
        <v>1182</v>
      </c>
      <c r="C2975" t="s">
        <v>217</v>
      </c>
      <c r="D2975" t="s">
        <v>4927</v>
      </c>
      <c r="E2975">
        <v>53</v>
      </c>
      <c r="F2975">
        <v>53041</v>
      </c>
      <c r="G2975">
        <v>1.3400335008375199</v>
      </c>
      <c r="H2975">
        <v>1499.92</v>
      </c>
      <c r="I2975">
        <v>20.0994924878147</v>
      </c>
      <c r="J2975">
        <v>12.5</v>
      </c>
      <c r="K2975">
        <v>6.3</v>
      </c>
      <c r="L2975">
        <v>77.028800000000004</v>
      </c>
      <c r="M2975">
        <v>1.66133988936693</v>
      </c>
      <c r="N2975" s="1">
        <v>44165.342210648145</v>
      </c>
      <c r="O2975" t="s">
        <v>87</v>
      </c>
      <c r="P2975" s="1">
        <v>43914.178356481483</v>
      </c>
      <c r="Q2975" t="s">
        <v>4928</v>
      </c>
      <c r="R2975" t="s">
        <v>4959</v>
      </c>
      <c r="S2975" t="s">
        <v>90</v>
      </c>
      <c r="T2975">
        <v>1194</v>
      </c>
      <c r="U2975">
        <v>16</v>
      </c>
      <c r="V2975">
        <v>1976</v>
      </c>
      <c r="W2975">
        <v>1580</v>
      </c>
      <c r="X2975">
        <v>2795</v>
      </c>
      <c r="Y2975">
        <v>4005</v>
      </c>
      <c r="Z2975">
        <v>5330</v>
      </c>
      <c r="AA2975">
        <v>153</v>
      </c>
      <c r="AB2975">
        <v>152</v>
      </c>
      <c r="AC2975">
        <v>10</v>
      </c>
      <c r="AD2975">
        <v>6</v>
      </c>
      <c r="AE2975">
        <v>79604</v>
      </c>
      <c r="AF2975">
        <v>9832</v>
      </c>
      <c r="AG2975">
        <v>2122</v>
      </c>
      <c r="AH2975">
        <v>57019</v>
      </c>
      <c r="AI2975">
        <v>0</v>
      </c>
      <c r="AJ2975">
        <v>0</v>
      </c>
      <c r="AK2975">
        <v>162700</v>
      </c>
      <c r="AL2975">
        <v>2703</v>
      </c>
      <c r="AM2975">
        <v>0</v>
      </c>
      <c r="AN2975">
        <v>2913741</v>
      </c>
      <c r="AO2975">
        <v>15686</v>
      </c>
      <c r="AP2975">
        <v>23</v>
      </c>
      <c r="AQ2975">
        <v>0</v>
      </c>
      <c r="AR2975">
        <v>76947</v>
      </c>
      <c r="AS2975">
        <v>64492</v>
      </c>
      <c r="AT2975">
        <v>376</v>
      </c>
      <c r="AU2975">
        <v>464</v>
      </c>
      <c r="AV2975">
        <v>877</v>
      </c>
      <c r="AW2975">
        <v>126</v>
      </c>
      <c r="AX2975">
        <v>46</v>
      </c>
      <c r="AY2975">
        <v>2874</v>
      </c>
      <c r="AZ2975">
        <v>7692</v>
      </c>
      <c r="BA2975">
        <v>69747</v>
      </c>
      <c r="BB2975">
        <v>452</v>
      </c>
      <c r="BC2975">
        <v>550</v>
      </c>
      <c r="BD2975">
        <v>914</v>
      </c>
      <c r="BE2975">
        <v>148</v>
      </c>
      <c r="BF2975">
        <v>1269</v>
      </c>
      <c r="BG2975">
        <v>3867</v>
      </c>
      <c r="BH2975">
        <v>69255</v>
      </c>
      <c r="BI2975">
        <v>13561</v>
      </c>
      <c r="BJ2975">
        <v>8976</v>
      </c>
      <c r="BK2975">
        <v>8954</v>
      </c>
      <c r="BL2975">
        <v>6351</v>
      </c>
      <c r="BM2975">
        <v>76947</v>
      </c>
      <c r="BN2975">
        <v>7692</v>
      </c>
      <c r="BO2975">
        <v>29770</v>
      </c>
      <c r="BP2975">
        <v>9335</v>
      </c>
      <c r="BQ2975" s="2">
        <v>23</v>
      </c>
      <c r="BR2975" s="2">
        <v>26</v>
      </c>
      <c r="BS2975" s="2">
        <v>27</v>
      </c>
      <c r="BT2975" s="2">
        <v>0</v>
      </c>
      <c r="BU2975" s="2">
        <v>23</v>
      </c>
      <c r="BV2975" s="2">
        <v>33</v>
      </c>
      <c r="BW2975" s="2">
        <v>52</v>
      </c>
      <c r="BX2975" s="2">
        <v>0</v>
      </c>
      <c r="BY2975" s="2">
        <v>13</v>
      </c>
      <c r="BZ2975" s="2">
        <v>16</v>
      </c>
      <c r="CA2975" s="2">
        <v>25</v>
      </c>
      <c r="CB2975" s="2">
        <v>2</v>
      </c>
      <c r="CC2975" s="2">
        <v>23</v>
      </c>
      <c r="CD2975" s="2">
        <v>9</v>
      </c>
      <c r="CE2975">
        <v>28.8930204512336</v>
      </c>
      <c r="CF2975">
        <v>13349372456.320299</v>
      </c>
      <c r="CG2975">
        <v>611430.22025094798</v>
      </c>
      <c r="CH2975" s="2">
        <f t="shared" si="187"/>
        <v>32.923094251021261</v>
      </c>
      <c r="CI2975" t="str">
        <f t="shared" si="184"/>
        <v>Washington</v>
      </c>
      <c r="CJ2975" t="str">
        <f t="shared" si="185"/>
        <v>Lewis</v>
      </c>
      <c r="CK2975" t="str">
        <f t="shared" si="186"/>
        <v>WA</v>
      </c>
      <c r="CL2975" t="str">
        <f>IF(Table1[[#This Row],[3 Day Avg]]&lt;=25,"Green","Red")</f>
        <v>Red</v>
      </c>
    </row>
    <row r="2976" spans="1:90" x14ac:dyDescent="0.25">
      <c r="A2976">
        <v>2975</v>
      </c>
      <c r="B2976" t="s">
        <v>387</v>
      </c>
      <c r="C2976" t="s">
        <v>217</v>
      </c>
      <c r="D2976" t="s">
        <v>4927</v>
      </c>
      <c r="E2976">
        <v>53</v>
      </c>
      <c r="F2976">
        <v>53043</v>
      </c>
      <c r="G2976">
        <v>1.80722891566265</v>
      </c>
      <c r="H2976">
        <v>1545.62</v>
      </c>
      <c r="I2976">
        <v>27.932960893854698</v>
      </c>
      <c r="J2976">
        <v>12.5</v>
      </c>
      <c r="K2976">
        <v>4.9000000000000004</v>
      </c>
      <c r="L2976">
        <v>72.0398</v>
      </c>
      <c r="M2976">
        <v>1.66133988936693</v>
      </c>
      <c r="N2976" s="1">
        <v>44165.342210648145</v>
      </c>
      <c r="O2976" t="s">
        <v>87</v>
      </c>
      <c r="P2976" s="1">
        <v>43914.178356481483</v>
      </c>
      <c r="Q2976" t="s">
        <v>4928</v>
      </c>
      <c r="R2976" t="s">
        <v>4960</v>
      </c>
      <c r="S2976" t="s">
        <v>90</v>
      </c>
      <c r="T2976">
        <v>166</v>
      </c>
      <c r="U2976">
        <v>3</v>
      </c>
      <c r="V2976">
        <v>218</v>
      </c>
      <c r="W2976">
        <v>361</v>
      </c>
      <c r="X2976">
        <v>525</v>
      </c>
      <c r="Y2976">
        <v>655</v>
      </c>
      <c r="Z2976">
        <v>869</v>
      </c>
      <c r="AA2976">
        <v>50</v>
      </c>
      <c r="AB2976">
        <v>50</v>
      </c>
      <c r="AC2976">
        <v>8</v>
      </c>
      <c r="AD2976">
        <v>1</v>
      </c>
      <c r="AE2976">
        <v>10740</v>
      </c>
      <c r="AF2976">
        <v>1330</v>
      </c>
      <c r="AG2976">
        <v>246</v>
      </c>
      <c r="AH2976">
        <v>53326</v>
      </c>
      <c r="AI2976">
        <v>0</v>
      </c>
      <c r="AJ2976">
        <v>0</v>
      </c>
      <c r="AK2976">
        <v>162700</v>
      </c>
      <c r="AL2976">
        <v>2703</v>
      </c>
      <c r="AM2976">
        <v>0</v>
      </c>
      <c r="AN2976">
        <v>2913741</v>
      </c>
      <c r="AO2976">
        <v>2628</v>
      </c>
      <c r="AP2976">
        <v>3</v>
      </c>
      <c r="AQ2976">
        <v>0</v>
      </c>
      <c r="AR2976">
        <v>10435</v>
      </c>
      <c r="AS2976">
        <v>9553</v>
      </c>
      <c r="AT2976">
        <v>71</v>
      </c>
      <c r="AU2976">
        <v>136</v>
      </c>
      <c r="AV2976">
        <v>72</v>
      </c>
      <c r="AW2976">
        <v>32</v>
      </c>
      <c r="AX2976">
        <v>0</v>
      </c>
      <c r="AY2976">
        <v>230</v>
      </c>
      <c r="AZ2976">
        <v>341</v>
      </c>
      <c r="BA2976">
        <v>9799</v>
      </c>
      <c r="BB2976">
        <v>76</v>
      </c>
      <c r="BC2976">
        <v>138</v>
      </c>
      <c r="BD2976">
        <v>72</v>
      </c>
      <c r="BE2976">
        <v>32</v>
      </c>
      <c r="BF2976">
        <v>66</v>
      </c>
      <c r="BG2976">
        <v>252</v>
      </c>
      <c r="BH2976">
        <v>10094</v>
      </c>
      <c r="BI2976">
        <v>1802</v>
      </c>
      <c r="BJ2976">
        <v>1056</v>
      </c>
      <c r="BK2976">
        <v>912</v>
      </c>
      <c r="BL2976">
        <v>1104</v>
      </c>
      <c r="BM2976">
        <v>10435</v>
      </c>
      <c r="BN2976">
        <v>341</v>
      </c>
      <c r="BO2976">
        <v>4037</v>
      </c>
      <c r="BP2976">
        <v>1524</v>
      </c>
      <c r="BQ2976" s="2">
        <v>3</v>
      </c>
      <c r="BR2976" s="2">
        <v>8</v>
      </c>
      <c r="BS2976" s="2">
        <v>6</v>
      </c>
      <c r="BT2976" s="2">
        <v>0</v>
      </c>
      <c r="BU2976" s="2">
        <v>5</v>
      </c>
      <c r="BV2976" s="2">
        <v>4</v>
      </c>
      <c r="BW2976" s="2">
        <v>11</v>
      </c>
      <c r="BX2976" s="2">
        <v>0</v>
      </c>
      <c r="BY2976" s="2">
        <v>2</v>
      </c>
      <c r="BZ2976" s="2">
        <v>1</v>
      </c>
      <c r="CA2976" s="2">
        <v>4</v>
      </c>
      <c r="CB2976" s="2">
        <v>0</v>
      </c>
      <c r="CC2976" s="2">
        <v>15</v>
      </c>
      <c r="CD2976" s="2">
        <v>2</v>
      </c>
      <c r="CE2976">
        <v>27.932960893854698</v>
      </c>
      <c r="CF2976">
        <v>13305978688.5</v>
      </c>
      <c r="CG2976">
        <v>529730.67952547397</v>
      </c>
      <c r="CH2976" s="2">
        <f t="shared" si="187"/>
        <v>54.304424213384443</v>
      </c>
      <c r="CI2976" t="str">
        <f t="shared" si="184"/>
        <v>Washington</v>
      </c>
      <c r="CJ2976" t="str">
        <f t="shared" si="185"/>
        <v>Lincoln</v>
      </c>
      <c r="CK2976" t="str">
        <f t="shared" si="186"/>
        <v>WA</v>
      </c>
      <c r="CL2976" t="str">
        <f>IF(Table1[[#This Row],[3 Day Avg]]&lt;=25,"Green","Red")</f>
        <v>Red</v>
      </c>
    </row>
    <row r="2977" spans="1:90" x14ac:dyDescent="0.25">
      <c r="A2977">
        <v>2976</v>
      </c>
      <c r="B2977" t="s">
        <v>1303</v>
      </c>
      <c r="C2977" t="s">
        <v>217</v>
      </c>
      <c r="D2977" t="s">
        <v>4927</v>
      </c>
      <c r="E2977">
        <v>53</v>
      </c>
      <c r="F2977">
        <v>53045</v>
      </c>
      <c r="G2977">
        <v>1.4267185473411199</v>
      </c>
      <c r="H2977">
        <v>1176.97</v>
      </c>
      <c r="I2977">
        <v>16.792098554353</v>
      </c>
      <c r="J2977">
        <v>13.7</v>
      </c>
      <c r="K2977">
        <v>6.3</v>
      </c>
      <c r="L2977">
        <v>78.676900000000003</v>
      </c>
      <c r="M2977">
        <v>1.66133988936693</v>
      </c>
      <c r="N2977" s="1">
        <v>44165.342210648145</v>
      </c>
      <c r="O2977" t="s">
        <v>87</v>
      </c>
      <c r="P2977" s="1">
        <v>43914.178356481483</v>
      </c>
      <c r="Q2977" t="s">
        <v>4928</v>
      </c>
      <c r="R2977" t="s">
        <v>4961</v>
      </c>
      <c r="S2977" t="s">
        <v>90</v>
      </c>
      <c r="T2977">
        <v>771</v>
      </c>
      <c r="U2977">
        <v>11</v>
      </c>
      <c r="V2977">
        <v>1303</v>
      </c>
      <c r="W2977">
        <v>1434</v>
      </c>
      <c r="X2977">
        <v>2486</v>
      </c>
      <c r="Y2977">
        <v>3963</v>
      </c>
      <c r="Z2977">
        <v>4682</v>
      </c>
      <c r="AA2977">
        <v>68</v>
      </c>
      <c r="AB2977">
        <v>25</v>
      </c>
      <c r="AC2977">
        <v>6</v>
      </c>
      <c r="AD2977">
        <v>2</v>
      </c>
      <c r="AE2977">
        <v>65507</v>
      </c>
      <c r="AF2977">
        <v>8578</v>
      </c>
      <c r="AG2977">
        <v>1531</v>
      </c>
      <c r="AH2977">
        <v>58239</v>
      </c>
      <c r="AI2977">
        <v>0</v>
      </c>
      <c r="AJ2977">
        <v>0</v>
      </c>
      <c r="AK2977">
        <v>162700</v>
      </c>
      <c r="AL2977">
        <v>2703</v>
      </c>
      <c r="AM2977">
        <v>0</v>
      </c>
      <c r="AN2977">
        <v>2913741</v>
      </c>
      <c r="AO2977">
        <v>13868</v>
      </c>
      <c r="AP2977">
        <v>25</v>
      </c>
      <c r="AQ2977">
        <v>0</v>
      </c>
      <c r="AR2977">
        <v>62627</v>
      </c>
      <c r="AS2977">
        <v>50641</v>
      </c>
      <c r="AT2977">
        <v>651</v>
      </c>
      <c r="AU2977">
        <v>1326</v>
      </c>
      <c r="AV2977">
        <v>882</v>
      </c>
      <c r="AW2977">
        <v>280</v>
      </c>
      <c r="AX2977">
        <v>20</v>
      </c>
      <c r="AY2977">
        <v>2766</v>
      </c>
      <c r="AZ2977">
        <v>6061</v>
      </c>
      <c r="BA2977">
        <v>52310</v>
      </c>
      <c r="BB2977">
        <v>1068</v>
      </c>
      <c r="BC2977">
        <v>1748</v>
      </c>
      <c r="BD2977">
        <v>886</v>
      </c>
      <c r="BE2977">
        <v>286</v>
      </c>
      <c r="BF2977">
        <v>3070</v>
      </c>
      <c r="BG2977">
        <v>3259</v>
      </c>
      <c r="BH2977">
        <v>56566</v>
      </c>
      <c r="BI2977">
        <v>10120</v>
      </c>
      <c r="BJ2977">
        <v>6556</v>
      </c>
      <c r="BK2977">
        <v>7147</v>
      </c>
      <c r="BL2977">
        <v>5223</v>
      </c>
      <c r="BM2977">
        <v>62627</v>
      </c>
      <c r="BN2977">
        <v>6061</v>
      </c>
      <c r="BO2977">
        <v>24936</v>
      </c>
      <c r="BP2977">
        <v>8645</v>
      </c>
      <c r="BQ2977" s="2">
        <v>25</v>
      </c>
      <c r="BR2977" s="2">
        <v>10</v>
      </c>
      <c r="BS2977" s="2">
        <v>23</v>
      </c>
      <c r="BT2977" s="2">
        <v>0</v>
      </c>
      <c r="BU2977" s="2">
        <v>12</v>
      </c>
      <c r="BV2977" s="2">
        <v>20</v>
      </c>
      <c r="BW2977" s="2">
        <v>27</v>
      </c>
      <c r="BX2977" s="2">
        <v>0</v>
      </c>
      <c r="BY2977" s="2">
        <v>5</v>
      </c>
      <c r="BZ2977" s="2">
        <v>9</v>
      </c>
      <c r="CA2977" s="2">
        <v>7</v>
      </c>
      <c r="CB2977" s="2">
        <v>1</v>
      </c>
      <c r="CC2977" s="2">
        <v>10</v>
      </c>
      <c r="CD2977" s="2">
        <v>2</v>
      </c>
      <c r="CE2977">
        <v>38.163860350802203</v>
      </c>
      <c r="CF2977">
        <v>5485964150.0156298</v>
      </c>
      <c r="CG2977">
        <v>755474.67428117001</v>
      </c>
      <c r="CH2977" s="2">
        <f t="shared" si="187"/>
        <v>30.870604265465907</v>
      </c>
      <c r="CI2977" t="str">
        <f t="shared" si="184"/>
        <v>Washington</v>
      </c>
      <c r="CJ2977" t="str">
        <f t="shared" si="185"/>
        <v>Mason</v>
      </c>
      <c r="CK2977" t="str">
        <f t="shared" si="186"/>
        <v>WA</v>
      </c>
      <c r="CL2977" t="str">
        <f>IF(Table1[[#This Row],[3 Day Avg]]&lt;=25,"Green","Red")</f>
        <v>Red</v>
      </c>
    </row>
    <row r="2978" spans="1:90" x14ac:dyDescent="0.25">
      <c r="A2978">
        <v>2977</v>
      </c>
      <c r="B2978" t="s">
        <v>4962</v>
      </c>
      <c r="C2978" t="s">
        <v>217</v>
      </c>
      <c r="D2978" t="s">
        <v>4927</v>
      </c>
      <c r="E2978">
        <v>53</v>
      </c>
      <c r="F2978">
        <v>53047</v>
      </c>
      <c r="G2978">
        <v>0.88709677419354804</v>
      </c>
      <c r="H2978">
        <v>2943.13</v>
      </c>
      <c r="I2978">
        <v>26.108421152568098</v>
      </c>
      <c r="J2978">
        <v>17</v>
      </c>
      <c r="K2978">
        <v>6.4</v>
      </c>
      <c r="L2978">
        <v>65.3108</v>
      </c>
      <c r="M2978">
        <v>1.66133988936693</v>
      </c>
      <c r="N2978" s="1">
        <v>44165.342210648145</v>
      </c>
      <c r="O2978" t="s">
        <v>87</v>
      </c>
      <c r="P2978" s="1">
        <v>43914.178356481483</v>
      </c>
      <c r="Q2978" t="s">
        <v>4928</v>
      </c>
      <c r="R2978" t="s">
        <v>4963</v>
      </c>
      <c r="S2978" t="s">
        <v>90</v>
      </c>
      <c r="T2978">
        <v>1240</v>
      </c>
      <c r="U2978">
        <v>11</v>
      </c>
      <c r="V2978">
        <v>673</v>
      </c>
      <c r="W2978">
        <v>1124</v>
      </c>
      <c r="X2978">
        <v>1477</v>
      </c>
      <c r="Y2978">
        <v>2340</v>
      </c>
      <c r="Z2978">
        <v>3012</v>
      </c>
      <c r="AA2978">
        <v>112</v>
      </c>
      <c r="AB2978">
        <v>71</v>
      </c>
      <c r="AC2978">
        <v>12</v>
      </c>
      <c r="AD2978">
        <v>5</v>
      </c>
      <c r="AE2978">
        <v>42132</v>
      </c>
      <c r="AF2978">
        <v>7049</v>
      </c>
      <c r="AG2978">
        <v>1331</v>
      </c>
      <c r="AH2978">
        <v>48345</v>
      </c>
      <c r="AI2978">
        <v>0</v>
      </c>
      <c r="AJ2978">
        <v>0</v>
      </c>
      <c r="AK2978">
        <v>162700</v>
      </c>
      <c r="AL2978">
        <v>2703</v>
      </c>
      <c r="AM2978">
        <v>0</v>
      </c>
      <c r="AN2978">
        <v>2913741</v>
      </c>
      <c r="AO2978">
        <v>8626</v>
      </c>
      <c r="AP2978">
        <v>0</v>
      </c>
      <c r="AQ2978">
        <v>0</v>
      </c>
      <c r="AR2978">
        <v>41638</v>
      </c>
      <c r="AS2978">
        <v>27225</v>
      </c>
      <c r="AT2978">
        <v>193</v>
      </c>
      <c r="AU2978">
        <v>3943</v>
      </c>
      <c r="AV2978">
        <v>357</v>
      </c>
      <c r="AW2978">
        <v>46</v>
      </c>
      <c r="AX2978">
        <v>44</v>
      </c>
      <c r="AY2978">
        <v>1619</v>
      </c>
      <c r="AZ2978">
        <v>8211</v>
      </c>
      <c r="BA2978">
        <v>30423</v>
      </c>
      <c r="BB2978">
        <v>204</v>
      </c>
      <c r="BC2978">
        <v>4073</v>
      </c>
      <c r="BD2978">
        <v>362</v>
      </c>
      <c r="BE2978">
        <v>46</v>
      </c>
      <c r="BF2978">
        <v>4313</v>
      </c>
      <c r="BG2978">
        <v>2217</v>
      </c>
      <c r="BH2978">
        <v>33427</v>
      </c>
      <c r="BI2978">
        <v>8008</v>
      </c>
      <c r="BJ2978">
        <v>4604</v>
      </c>
      <c r="BK2978">
        <v>4398</v>
      </c>
      <c r="BL2978">
        <v>3274</v>
      </c>
      <c r="BM2978">
        <v>41638</v>
      </c>
      <c r="BN2978">
        <v>8211</v>
      </c>
      <c r="BO2978">
        <v>16002</v>
      </c>
      <c r="BP2978">
        <v>5352</v>
      </c>
      <c r="BQ2978" s="2">
        <v>0</v>
      </c>
      <c r="BR2978" s="2">
        <v>4</v>
      </c>
      <c r="BS2978" s="2">
        <v>14</v>
      </c>
      <c r="BT2978" s="2">
        <v>0</v>
      </c>
      <c r="BU2978" s="2">
        <v>5</v>
      </c>
      <c r="BV2978" s="2">
        <v>8</v>
      </c>
      <c r="BW2978" s="2">
        <v>25</v>
      </c>
      <c r="BX2978" s="2">
        <v>0</v>
      </c>
      <c r="BY2978" s="2">
        <v>10</v>
      </c>
      <c r="BZ2978" s="2">
        <v>7</v>
      </c>
      <c r="CA2978" s="2">
        <v>6</v>
      </c>
      <c r="CB2978" s="2">
        <v>4</v>
      </c>
      <c r="CC2978" s="2">
        <v>4</v>
      </c>
      <c r="CD2978" s="2">
        <v>1</v>
      </c>
      <c r="CE2978">
        <v>0</v>
      </c>
      <c r="CF2978">
        <v>31371213843.6875</v>
      </c>
      <c r="CG2978">
        <v>936071.91540947999</v>
      </c>
      <c r="CH2978" s="2">
        <f t="shared" si="187"/>
        <v>14.409914020846342</v>
      </c>
      <c r="CI2978" t="str">
        <f t="shared" si="184"/>
        <v>Washington</v>
      </c>
      <c r="CJ2978" t="str">
        <f t="shared" si="185"/>
        <v>Okanogan</v>
      </c>
      <c r="CK2978" t="str">
        <f t="shared" si="186"/>
        <v>WA</v>
      </c>
      <c r="CL2978" t="str">
        <f>IF(Table1[[#This Row],[3 Day Avg]]&lt;=25,"Green","Red")</f>
        <v>Green</v>
      </c>
    </row>
    <row r="2979" spans="1:90" x14ac:dyDescent="0.25">
      <c r="A2979">
        <v>2978</v>
      </c>
      <c r="B2979" t="s">
        <v>4964</v>
      </c>
      <c r="C2979" t="s">
        <v>217</v>
      </c>
      <c r="D2979" t="s">
        <v>4927</v>
      </c>
      <c r="E2979">
        <v>53</v>
      </c>
      <c r="F2979">
        <v>53049</v>
      </c>
      <c r="G2979">
        <v>1.15384615384615</v>
      </c>
      <c r="H2979">
        <v>1179.8900000000001</v>
      </c>
      <c r="I2979">
        <v>13.6140860410238</v>
      </c>
      <c r="J2979">
        <v>15.4</v>
      </c>
      <c r="K2979">
        <v>6.9</v>
      </c>
      <c r="L2979">
        <v>62.635899999999999</v>
      </c>
      <c r="M2979">
        <v>1.66133988936693</v>
      </c>
      <c r="N2979" s="1">
        <v>44165.342210648145</v>
      </c>
      <c r="O2979" t="s">
        <v>87</v>
      </c>
      <c r="P2979" s="1">
        <v>43914.178356481483</v>
      </c>
      <c r="Q2979" t="s">
        <v>4928</v>
      </c>
      <c r="R2979" t="s">
        <v>4965</v>
      </c>
      <c r="S2979" t="s">
        <v>90</v>
      </c>
      <c r="T2979">
        <v>260</v>
      </c>
      <c r="U2979">
        <v>3</v>
      </c>
      <c r="V2979">
        <v>537</v>
      </c>
      <c r="W2979">
        <v>732</v>
      </c>
      <c r="X2979">
        <v>1153</v>
      </c>
      <c r="Y2979">
        <v>1817</v>
      </c>
      <c r="Z2979">
        <v>1995</v>
      </c>
      <c r="AA2979">
        <v>51</v>
      </c>
      <c r="AB2979">
        <v>35</v>
      </c>
      <c r="AC2979">
        <v>6</v>
      </c>
      <c r="AD2979">
        <v>3</v>
      </c>
      <c r="AE2979">
        <v>22036</v>
      </c>
      <c r="AF2979">
        <v>3354</v>
      </c>
      <c r="AG2979">
        <v>578</v>
      </c>
      <c r="AH2979">
        <v>46365</v>
      </c>
      <c r="AI2979">
        <v>0</v>
      </c>
      <c r="AJ2979">
        <v>0</v>
      </c>
      <c r="AK2979">
        <v>162700</v>
      </c>
      <c r="AL2979">
        <v>2703</v>
      </c>
      <c r="AM2979">
        <v>0</v>
      </c>
      <c r="AN2979">
        <v>2913741</v>
      </c>
      <c r="AO2979">
        <v>6234</v>
      </c>
      <c r="AP2979">
        <v>1</v>
      </c>
      <c r="AQ2979">
        <v>0</v>
      </c>
      <c r="AR2979">
        <v>21281</v>
      </c>
      <c r="AS2979">
        <v>17492</v>
      </c>
      <c r="AT2979">
        <v>72</v>
      </c>
      <c r="AU2979">
        <v>271</v>
      </c>
      <c r="AV2979">
        <v>387</v>
      </c>
      <c r="AW2979">
        <v>126</v>
      </c>
      <c r="AX2979">
        <v>20</v>
      </c>
      <c r="AY2979">
        <v>904</v>
      </c>
      <c r="AZ2979">
        <v>2009</v>
      </c>
      <c r="BA2979">
        <v>18839</v>
      </c>
      <c r="BB2979">
        <v>72</v>
      </c>
      <c r="BC2979">
        <v>302</v>
      </c>
      <c r="BD2979">
        <v>387</v>
      </c>
      <c r="BE2979">
        <v>126</v>
      </c>
      <c r="BF2979">
        <v>599</v>
      </c>
      <c r="BG2979">
        <v>956</v>
      </c>
      <c r="BH2979">
        <v>19272</v>
      </c>
      <c r="BI2979">
        <v>2986</v>
      </c>
      <c r="BJ2979">
        <v>1935</v>
      </c>
      <c r="BK2979">
        <v>1885</v>
      </c>
      <c r="BL2979">
        <v>2422</v>
      </c>
      <c r="BM2979">
        <v>21281</v>
      </c>
      <c r="BN2979">
        <v>2009</v>
      </c>
      <c r="BO2979">
        <v>8241</v>
      </c>
      <c r="BP2979">
        <v>3812</v>
      </c>
      <c r="BQ2979" s="2">
        <v>1</v>
      </c>
      <c r="BR2979" s="2">
        <v>0</v>
      </c>
      <c r="BS2979" s="2">
        <v>23</v>
      </c>
      <c r="BT2979" s="2">
        <v>0</v>
      </c>
      <c r="BU2979" s="2">
        <v>6</v>
      </c>
      <c r="BV2979" s="2">
        <v>5</v>
      </c>
      <c r="BW2979" s="2">
        <v>33</v>
      </c>
      <c r="BX2979" s="2">
        <v>0</v>
      </c>
      <c r="BY2979" s="2">
        <v>2</v>
      </c>
      <c r="BZ2979" s="2">
        <v>-1</v>
      </c>
      <c r="CA2979" s="2">
        <v>1</v>
      </c>
      <c r="CB2979" s="2">
        <v>7</v>
      </c>
      <c r="CC2979" s="2">
        <v>11</v>
      </c>
      <c r="CD2979" s="2">
        <v>2</v>
      </c>
      <c r="CE2979">
        <v>4.5380286803412604</v>
      </c>
      <c r="CF2979">
        <v>5255299422.84375</v>
      </c>
      <c r="CG2979">
        <v>743016.32376497495</v>
      </c>
      <c r="CH2979" s="2">
        <f t="shared" si="187"/>
        <v>37.592218410788966</v>
      </c>
      <c r="CI2979" t="str">
        <f t="shared" si="184"/>
        <v>Washington</v>
      </c>
      <c r="CJ2979" t="str">
        <f t="shared" si="185"/>
        <v>Pacific</v>
      </c>
      <c r="CK2979" t="str">
        <f t="shared" si="186"/>
        <v>WA</v>
      </c>
      <c r="CL2979" t="str">
        <f>IF(Table1[[#This Row],[3 Day Avg]]&lt;=25,"Green","Red")</f>
        <v>Red</v>
      </c>
    </row>
    <row r="2980" spans="1:90" x14ac:dyDescent="0.25">
      <c r="A2980">
        <v>2979</v>
      </c>
      <c r="B2980" t="s">
        <v>4966</v>
      </c>
      <c r="C2980" t="s">
        <v>217</v>
      </c>
      <c r="D2980" t="s">
        <v>4927</v>
      </c>
      <c r="E2980">
        <v>53</v>
      </c>
      <c r="F2980">
        <v>53051</v>
      </c>
      <c r="G2980">
        <v>0.42194092827004198</v>
      </c>
      <c r="H2980">
        <v>1742.39</v>
      </c>
      <c r="I2980">
        <v>7.3518600205852103</v>
      </c>
      <c r="J2980">
        <v>15</v>
      </c>
      <c r="K2980">
        <v>7.2</v>
      </c>
      <c r="L2980">
        <v>67.208799999999997</v>
      </c>
      <c r="M2980">
        <v>1.66133988936693</v>
      </c>
      <c r="N2980" s="1">
        <v>44165.342210648145</v>
      </c>
      <c r="O2980" t="s">
        <v>87</v>
      </c>
      <c r="P2980" s="1">
        <v>43914.178356481483</v>
      </c>
      <c r="Q2980" t="s">
        <v>4928</v>
      </c>
      <c r="R2980" t="s">
        <v>4967</v>
      </c>
      <c r="S2980" t="s">
        <v>90</v>
      </c>
      <c r="T2980">
        <v>237</v>
      </c>
      <c r="U2980">
        <v>1</v>
      </c>
      <c r="V2980">
        <v>249</v>
      </c>
      <c r="W2980">
        <v>283</v>
      </c>
      <c r="X2980">
        <v>600</v>
      </c>
      <c r="Y2980">
        <v>1082</v>
      </c>
      <c r="Z2980">
        <v>1117</v>
      </c>
      <c r="AA2980">
        <v>74</v>
      </c>
      <c r="AB2980">
        <v>20</v>
      </c>
      <c r="AC2980">
        <v>4</v>
      </c>
      <c r="AD2980">
        <v>2</v>
      </c>
      <c r="AE2980">
        <v>13602</v>
      </c>
      <c r="AF2980">
        <v>2021</v>
      </c>
      <c r="AG2980">
        <v>345</v>
      </c>
      <c r="AH2980">
        <v>49750</v>
      </c>
      <c r="AI2980">
        <v>0</v>
      </c>
      <c r="AJ2980">
        <v>0</v>
      </c>
      <c r="AK2980">
        <v>162700</v>
      </c>
      <c r="AL2980">
        <v>2703</v>
      </c>
      <c r="AM2980">
        <v>0</v>
      </c>
      <c r="AN2980">
        <v>2913741</v>
      </c>
      <c r="AO2980">
        <v>3331</v>
      </c>
      <c r="AP2980">
        <v>5</v>
      </c>
      <c r="AQ2980">
        <v>0</v>
      </c>
      <c r="AR2980">
        <v>13219</v>
      </c>
      <c r="AS2980">
        <v>11708</v>
      </c>
      <c r="AT2980">
        <v>30</v>
      </c>
      <c r="AU2980">
        <v>494</v>
      </c>
      <c r="AV2980">
        <v>136</v>
      </c>
      <c r="AW2980">
        <v>30</v>
      </c>
      <c r="AX2980">
        <v>14</v>
      </c>
      <c r="AY2980">
        <v>324</v>
      </c>
      <c r="AZ2980">
        <v>483</v>
      </c>
      <c r="BA2980">
        <v>11881</v>
      </c>
      <c r="BB2980">
        <v>30</v>
      </c>
      <c r="BC2980">
        <v>499</v>
      </c>
      <c r="BD2980">
        <v>136</v>
      </c>
      <c r="BE2980">
        <v>36</v>
      </c>
      <c r="BF2980">
        <v>291</v>
      </c>
      <c r="BG2980">
        <v>346</v>
      </c>
      <c r="BH2980">
        <v>12736</v>
      </c>
      <c r="BI2980">
        <v>2051</v>
      </c>
      <c r="BJ2980">
        <v>1341</v>
      </c>
      <c r="BK2980">
        <v>1129</v>
      </c>
      <c r="BL2980">
        <v>1132</v>
      </c>
      <c r="BM2980">
        <v>13219</v>
      </c>
      <c r="BN2980">
        <v>483</v>
      </c>
      <c r="BO2980">
        <v>5367</v>
      </c>
      <c r="BP2980">
        <v>2199</v>
      </c>
      <c r="BQ2980" s="2">
        <v>5</v>
      </c>
      <c r="BR2980" s="2">
        <v>6</v>
      </c>
      <c r="BS2980" s="2">
        <v>13</v>
      </c>
      <c r="BT2980" s="2">
        <v>0</v>
      </c>
      <c r="BU2980" s="2">
        <v>8</v>
      </c>
      <c r="BV2980" s="2">
        <v>3</v>
      </c>
      <c r="BW2980" s="2">
        <v>10</v>
      </c>
      <c r="BX2980" s="2">
        <v>0</v>
      </c>
      <c r="BY2980" s="2">
        <v>2</v>
      </c>
      <c r="BZ2980" s="2">
        <v>1</v>
      </c>
      <c r="CA2980" s="2">
        <v>2</v>
      </c>
      <c r="CB2980" s="2">
        <v>1</v>
      </c>
      <c r="CC2980" s="2">
        <v>2</v>
      </c>
      <c r="CD2980" s="2">
        <v>2</v>
      </c>
      <c r="CE2980">
        <v>36.759300102925998</v>
      </c>
      <c r="CF2980">
        <v>8415197448.4453096</v>
      </c>
      <c r="CG2980">
        <v>452641.43111294601</v>
      </c>
      <c r="CH2980" s="2">
        <f t="shared" si="187"/>
        <v>60.518949996217565</v>
      </c>
      <c r="CI2980" t="str">
        <f t="shared" si="184"/>
        <v>Washington</v>
      </c>
      <c r="CJ2980" t="str">
        <f t="shared" si="185"/>
        <v>Pend Oreille</v>
      </c>
      <c r="CK2980" t="str">
        <f t="shared" si="186"/>
        <v>WA</v>
      </c>
      <c r="CL2980" t="str">
        <f>IF(Table1[[#This Row],[3 Day Avg]]&lt;=25,"Green","Red")</f>
        <v>Red</v>
      </c>
    </row>
    <row r="2981" spans="1:90" x14ac:dyDescent="0.25">
      <c r="A2981">
        <v>2980</v>
      </c>
      <c r="B2981" t="s">
        <v>1038</v>
      </c>
      <c r="C2981" t="s">
        <v>217</v>
      </c>
      <c r="D2981" t="s">
        <v>4927</v>
      </c>
      <c r="E2981">
        <v>53</v>
      </c>
      <c r="F2981">
        <v>53053</v>
      </c>
      <c r="G2981">
        <v>1.6291698991466299</v>
      </c>
      <c r="H2981">
        <v>1880.06</v>
      </c>
      <c r="I2981">
        <v>30.629452069395299</v>
      </c>
      <c r="J2981">
        <v>8.6999999999999993</v>
      </c>
      <c r="K2981">
        <v>5.2</v>
      </c>
      <c r="L2981">
        <v>101.3496</v>
      </c>
      <c r="M2981">
        <v>1.66133988936693</v>
      </c>
      <c r="N2981" s="1">
        <v>44165.342210648145</v>
      </c>
      <c r="O2981" t="s">
        <v>87</v>
      </c>
      <c r="P2981" s="1">
        <v>43914.178356481483</v>
      </c>
      <c r="Q2981" t="s">
        <v>4928</v>
      </c>
      <c r="R2981" t="s">
        <v>4968</v>
      </c>
      <c r="S2981" t="s">
        <v>90</v>
      </c>
      <c r="T2981">
        <v>16757</v>
      </c>
      <c r="U2981">
        <v>273</v>
      </c>
      <c r="V2981">
        <v>13191</v>
      </c>
      <c r="W2981">
        <v>13179</v>
      </c>
      <c r="X2981">
        <v>18566</v>
      </c>
      <c r="Y2981">
        <v>28329</v>
      </c>
      <c r="Z2981">
        <v>40400</v>
      </c>
      <c r="AA2981">
        <v>2873</v>
      </c>
      <c r="AB2981">
        <v>2401</v>
      </c>
      <c r="AC2981">
        <v>226</v>
      </c>
      <c r="AD2981">
        <v>64</v>
      </c>
      <c r="AE2981">
        <v>891299</v>
      </c>
      <c r="AF2981">
        <v>76391</v>
      </c>
      <c r="AG2981">
        <v>21947</v>
      </c>
      <c r="AH2981">
        <v>75022</v>
      </c>
      <c r="AI2981">
        <v>0</v>
      </c>
      <c r="AJ2981">
        <v>0</v>
      </c>
      <c r="AK2981">
        <v>162700</v>
      </c>
      <c r="AL2981">
        <v>2703</v>
      </c>
      <c r="AM2981">
        <v>0</v>
      </c>
      <c r="AN2981">
        <v>2913741</v>
      </c>
      <c r="AO2981">
        <v>113665</v>
      </c>
      <c r="AP2981">
        <v>379</v>
      </c>
      <c r="AQ2981">
        <v>0</v>
      </c>
      <c r="AR2981">
        <v>859840</v>
      </c>
      <c r="AS2981">
        <v>579099</v>
      </c>
      <c r="AT2981">
        <v>55321</v>
      </c>
      <c r="AU2981">
        <v>9254</v>
      </c>
      <c r="AV2981">
        <v>52670</v>
      </c>
      <c r="AW2981">
        <v>11824</v>
      </c>
      <c r="AX2981">
        <v>1376</v>
      </c>
      <c r="AY2981">
        <v>58860</v>
      </c>
      <c r="AZ2981">
        <v>91436</v>
      </c>
      <c r="BA2981">
        <v>631465</v>
      </c>
      <c r="BB2981">
        <v>57437</v>
      </c>
      <c r="BC2981">
        <v>10829</v>
      </c>
      <c r="BD2981">
        <v>53544</v>
      </c>
      <c r="BE2981">
        <v>12396</v>
      </c>
      <c r="BF2981">
        <v>25083</v>
      </c>
      <c r="BG2981">
        <v>69086</v>
      </c>
      <c r="BH2981">
        <v>768404</v>
      </c>
      <c r="BI2981">
        <v>170792</v>
      </c>
      <c r="BJ2981">
        <v>113060</v>
      </c>
      <c r="BK2981">
        <v>131935</v>
      </c>
      <c r="BL2981">
        <v>44936</v>
      </c>
      <c r="BM2981">
        <v>859840</v>
      </c>
      <c r="BN2981">
        <v>91436</v>
      </c>
      <c r="BO2981">
        <v>330388</v>
      </c>
      <c r="BP2981">
        <v>68729</v>
      </c>
      <c r="BQ2981" s="2">
        <v>379</v>
      </c>
      <c r="BR2981" s="2">
        <v>235</v>
      </c>
      <c r="BS2981" s="2">
        <v>485</v>
      </c>
      <c r="BT2981" s="2">
        <v>0</v>
      </c>
      <c r="BU2981" s="2">
        <v>288</v>
      </c>
      <c r="BV2981" s="2">
        <v>293</v>
      </c>
      <c r="BW2981" s="2">
        <v>849</v>
      </c>
      <c r="BX2981" s="2">
        <v>0</v>
      </c>
      <c r="BY2981" s="2">
        <v>135</v>
      </c>
      <c r="BZ2981" s="2">
        <v>181</v>
      </c>
      <c r="CA2981" s="2">
        <v>247</v>
      </c>
      <c r="CB2981" s="2">
        <v>204</v>
      </c>
      <c r="CC2981" s="2">
        <v>261</v>
      </c>
      <c r="CD2981" s="2">
        <v>132</v>
      </c>
      <c r="CE2981">
        <v>42.522206352750302</v>
      </c>
      <c r="CF2981">
        <v>9415077869.4765606</v>
      </c>
      <c r="CG2981">
        <v>971437.200001691</v>
      </c>
      <c r="CH2981" s="2">
        <f t="shared" si="187"/>
        <v>42.604825704006949</v>
      </c>
      <c r="CI2981" t="str">
        <f t="shared" si="184"/>
        <v>Washington</v>
      </c>
      <c r="CJ2981" t="str">
        <f t="shared" si="185"/>
        <v>Pierce</v>
      </c>
      <c r="CK2981" t="str">
        <f t="shared" si="186"/>
        <v>WA</v>
      </c>
      <c r="CL2981" t="str">
        <f>IF(Table1[[#This Row],[3 Day Avg]]&lt;=25,"Green","Red")</f>
        <v>Red</v>
      </c>
    </row>
    <row r="2982" spans="1:90" x14ac:dyDescent="0.25">
      <c r="A2982">
        <v>2981</v>
      </c>
      <c r="B2982" t="s">
        <v>680</v>
      </c>
      <c r="C2982" t="s">
        <v>217</v>
      </c>
      <c r="D2982" t="s">
        <v>4927</v>
      </c>
      <c r="E2982">
        <v>53</v>
      </c>
      <c r="F2982">
        <v>53055</v>
      </c>
      <c r="G2982">
        <v>0</v>
      </c>
      <c r="H2982">
        <v>356.14</v>
      </c>
      <c r="I2982">
        <v>0</v>
      </c>
      <c r="J2982">
        <v>10.199999999999999</v>
      </c>
      <c r="K2982">
        <v>3.9</v>
      </c>
      <c r="L2982">
        <v>84.094099999999997</v>
      </c>
      <c r="M2982">
        <v>1.66133988936693</v>
      </c>
      <c r="N2982" s="1">
        <v>44165.342210648145</v>
      </c>
      <c r="O2982" t="s">
        <v>87</v>
      </c>
      <c r="P2982" s="1">
        <v>43914.178356481483</v>
      </c>
      <c r="Q2982" t="s">
        <v>226</v>
      </c>
      <c r="R2982" t="s">
        <v>4969</v>
      </c>
      <c r="S2982" t="s">
        <v>90</v>
      </c>
      <c r="T2982">
        <v>61</v>
      </c>
      <c r="U2982">
        <v>0</v>
      </c>
      <c r="V2982">
        <v>422</v>
      </c>
      <c r="W2982">
        <v>524</v>
      </c>
      <c r="X2982">
        <v>924</v>
      </c>
      <c r="Y2982">
        <v>1616</v>
      </c>
      <c r="Z2982">
        <v>1762</v>
      </c>
      <c r="AA2982">
        <v>10</v>
      </c>
      <c r="AB2982">
        <v>10</v>
      </c>
      <c r="AC2982">
        <v>2</v>
      </c>
      <c r="AD2982">
        <v>0</v>
      </c>
      <c r="AE2982">
        <v>17128</v>
      </c>
      <c r="AF2982">
        <v>1732</v>
      </c>
      <c r="AG2982">
        <v>321</v>
      </c>
      <c r="AH2982">
        <v>62249</v>
      </c>
      <c r="AI2982">
        <v>0</v>
      </c>
      <c r="AJ2982">
        <v>0</v>
      </c>
      <c r="AK2982">
        <v>162700</v>
      </c>
      <c r="AL2982">
        <v>2703</v>
      </c>
      <c r="AM2982">
        <v>0</v>
      </c>
      <c r="AN2982">
        <v>2913741</v>
      </c>
      <c r="AO2982">
        <v>5248</v>
      </c>
      <c r="AP2982">
        <v>0</v>
      </c>
      <c r="AQ2982">
        <v>0</v>
      </c>
      <c r="AR2982">
        <v>16473</v>
      </c>
      <c r="AS2982">
        <v>14606</v>
      </c>
      <c r="AT2982">
        <v>112</v>
      </c>
      <c r="AU2982">
        <v>124</v>
      </c>
      <c r="AV2982">
        <v>231</v>
      </c>
      <c r="AW2982">
        <v>32</v>
      </c>
      <c r="AX2982">
        <v>31</v>
      </c>
      <c r="AY2982">
        <v>313</v>
      </c>
      <c r="AZ2982">
        <v>1024</v>
      </c>
      <c r="BA2982">
        <v>15164</v>
      </c>
      <c r="BB2982">
        <v>150</v>
      </c>
      <c r="BC2982">
        <v>146</v>
      </c>
      <c r="BD2982">
        <v>231</v>
      </c>
      <c r="BE2982">
        <v>38</v>
      </c>
      <c r="BF2982">
        <v>343</v>
      </c>
      <c r="BG2982">
        <v>401</v>
      </c>
      <c r="BH2982">
        <v>15449</v>
      </c>
      <c r="BI2982">
        <v>1796</v>
      </c>
      <c r="BJ2982">
        <v>1263</v>
      </c>
      <c r="BK2982">
        <v>1307</v>
      </c>
      <c r="BL2982">
        <v>1870</v>
      </c>
      <c r="BM2982">
        <v>16473</v>
      </c>
      <c r="BN2982">
        <v>1024</v>
      </c>
      <c r="BO2982">
        <v>6859</v>
      </c>
      <c r="BP2982">
        <v>3378</v>
      </c>
      <c r="BQ2982" s="2">
        <v>0</v>
      </c>
      <c r="BR2982" s="2">
        <v>1</v>
      </c>
      <c r="BS2982" s="2">
        <v>-1</v>
      </c>
      <c r="BT2982" s="2">
        <v>0</v>
      </c>
      <c r="BU2982" s="2">
        <v>1</v>
      </c>
      <c r="BV2982" s="2">
        <v>3</v>
      </c>
      <c r="BW2982" s="2">
        <v>1</v>
      </c>
      <c r="BX2982" s="2">
        <v>0</v>
      </c>
      <c r="BY2982" s="2">
        <v>1</v>
      </c>
      <c r="BZ2982" s="2">
        <v>1</v>
      </c>
      <c r="CA2982" s="2">
        <v>0</v>
      </c>
      <c r="CB2982" s="2">
        <v>-1</v>
      </c>
      <c r="CC2982" s="2">
        <v>6</v>
      </c>
      <c r="CD2982" s="2">
        <v>0</v>
      </c>
      <c r="CE2982">
        <v>0</v>
      </c>
      <c r="CF2982">
        <v>1040031221.13281</v>
      </c>
      <c r="CG2982">
        <v>824510.68244161794</v>
      </c>
      <c r="CH2982" s="2">
        <f t="shared" si="187"/>
        <v>0</v>
      </c>
      <c r="CI2982" t="str">
        <f t="shared" si="184"/>
        <v>Washington</v>
      </c>
      <c r="CJ2982" t="str">
        <f t="shared" si="185"/>
        <v>San Juan</v>
      </c>
      <c r="CK2982" t="str">
        <f t="shared" si="186"/>
        <v>WA</v>
      </c>
      <c r="CL2982" t="str">
        <f>IF(Table1[[#This Row],[3 Day Avg]]&lt;=25,"Green","Red")</f>
        <v>Green</v>
      </c>
    </row>
    <row r="2983" spans="1:90" x14ac:dyDescent="0.25">
      <c r="A2983">
        <v>2982</v>
      </c>
      <c r="B2983" t="s">
        <v>4970</v>
      </c>
      <c r="C2983" t="s">
        <v>217</v>
      </c>
      <c r="D2983" t="s">
        <v>4927</v>
      </c>
      <c r="E2983">
        <v>53</v>
      </c>
      <c r="F2983">
        <v>53057</v>
      </c>
      <c r="G2983">
        <v>1.30325814536341</v>
      </c>
      <c r="H2983">
        <v>1556.09</v>
      </c>
      <c r="I2983">
        <v>20.279862096937698</v>
      </c>
      <c r="J2983">
        <v>9.6999999999999993</v>
      </c>
      <c r="K2983">
        <v>5.2</v>
      </c>
      <c r="L2983">
        <v>95.8553</v>
      </c>
      <c r="M2983">
        <v>1.66133988936693</v>
      </c>
      <c r="N2983" s="1">
        <v>44165.342210648145</v>
      </c>
      <c r="O2983" t="s">
        <v>87</v>
      </c>
      <c r="P2983" s="1">
        <v>43914.178356481483</v>
      </c>
      <c r="Q2983" t="s">
        <v>4928</v>
      </c>
      <c r="R2983" t="s">
        <v>4971</v>
      </c>
      <c r="S2983" t="s">
        <v>90</v>
      </c>
      <c r="T2983">
        <v>1995</v>
      </c>
      <c r="U2983">
        <v>26</v>
      </c>
      <c r="V2983">
        <v>2911</v>
      </c>
      <c r="W2983">
        <v>2982</v>
      </c>
      <c r="X2983">
        <v>3958</v>
      </c>
      <c r="Y2983">
        <v>6133</v>
      </c>
      <c r="Z2983">
        <v>8390</v>
      </c>
      <c r="AA2983">
        <v>205</v>
      </c>
      <c r="AB2983">
        <v>205</v>
      </c>
      <c r="AC2983">
        <v>34</v>
      </c>
      <c r="AD2983">
        <v>9</v>
      </c>
      <c r="AE2983">
        <v>128206</v>
      </c>
      <c r="AF2983">
        <v>12239</v>
      </c>
      <c r="AG2983">
        <v>3126</v>
      </c>
      <c r="AH2983">
        <v>70955</v>
      </c>
      <c r="AI2983">
        <v>0</v>
      </c>
      <c r="AJ2983">
        <v>0</v>
      </c>
      <c r="AK2983">
        <v>162700</v>
      </c>
      <c r="AL2983">
        <v>2703</v>
      </c>
      <c r="AM2983">
        <v>0</v>
      </c>
      <c r="AN2983">
        <v>2913741</v>
      </c>
      <c r="AO2983">
        <v>24374</v>
      </c>
      <c r="AP2983">
        <v>18</v>
      </c>
      <c r="AQ2983">
        <v>0</v>
      </c>
      <c r="AR2983">
        <v>123907</v>
      </c>
      <c r="AS2983">
        <v>92387</v>
      </c>
      <c r="AT2983">
        <v>859</v>
      </c>
      <c r="AU2983">
        <v>1892</v>
      </c>
      <c r="AV2983">
        <v>2385</v>
      </c>
      <c r="AW2983">
        <v>280</v>
      </c>
      <c r="AX2983">
        <v>105</v>
      </c>
      <c r="AY2983">
        <v>3322</v>
      </c>
      <c r="AZ2983">
        <v>22677</v>
      </c>
      <c r="BA2983">
        <v>101768</v>
      </c>
      <c r="BB2983">
        <v>974</v>
      </c>
      <c r="BC2983">
        <v>2216</v>
      </c>
      <c r="BD2983">
        <v>2446</v>
      </c>
      <c r="BE2983">
        <v>307</v>
      </c>
      <c r="BF2983">
        <v>11383</v>
      </c>
      <c r="BG2983">
        <v>4813</v>
      </c>
      <c r="BH2983">
        <v>101230</v>
      </c>
      <c r="BI2983">
        <v>22926</v>
      </c>
      <c r="BJ2983">
        <v>14583</v>
      </c>
      <c r="BK2983">
        <v>15237</v>
      </c>
      <c r="BL2983">
        <v>9851</v>
      </c>
      <c r="BM2983">
        <v>123907</v>
      </c>
      <c r="BN2983">
        <v>22677</v>
      </c>
      <c r="BO2983">
        <v>46787</v>
      </c>
      <c r="BP2983">
        <v>14523</v>
      </c>
      <c r="BQ2983" s="2">
        <v>18</v>
      </c>
      <c r="BR2983" s="2">
        <v>23</v>
      </c>
      <c r="BS2983" s="2">
        <v>64</v>
      </c>
      <c r="BT2983" s="2">
        <v>0</v>
      </c>
      <c r="BU2983" s="2">
        <v>36</v>
      </c>
      <c r="BV2983" s="2">
        <v>64</v>
      </c>
      <c r="BW2983" s="2">
        <v>54</v>
      </c>
      <c r="BX2983" s="2">
        <v>0</v>
      </c>
      <c r="BY2983" s="2">
        <v>25</v>
      </c>
      <c r="BZ2983" s="2">
        <v>24</v>
      </c>
      <c r="CA2983" s="2">
        <v>15</v>
      </c>
      <c r="CB2983" s="2">
        <v>2</v>
      </c>
      <c r="CC2983" s="2">
        <v>27</v>
      </c>
      <c r="CD2983" s="2">
        <v>22</v>
      </c>
      <c r="CE2983">
        <v>14.039904528649201</v>
      </c>
      <c r="CF2983">
        <v>10323115110.773399</v>
      </c>
      <c r="CG2983">
        <v>937875.66853898205</v>
      </c>
      <c r="CH2983" s="2">
        <f t="shared" si="187"/>
        <v>28.246991695384445</v>
      </c>
      <c r="CI2983" t="str">
        <f t="shared" si="184"/>
        <v>Washington</v>
      </c>
      <c r="CJ2983" t="str">
        <f t="shared" si="185"/>
        <v>Skagit</v>
      </c>
      <c r="CK2983" t="str">
        <f t="shared" si="186"/>
        <v>WA</v>
      </c>
      <c r="CL2983" t="str">
        <f>IF(Table1[[#This Row],[3 Day Avg]]&lt;=25,"Green","Red")</f>
        <v>Red</v>
      </c>
    </row>
    <row r="2984" spans="1:90" x14ac:dyDescent="0.25">
      <c r="A2984">
        <v>2983</v>
      </c>
      <c r="B2984" t="s">
        <v>4972</v>
      </c>
      <c r="C2984" t="s">
        <v>217</v>
      </c>
      <c r="D2984" t="s">
        <v>4927</v>
      </c>
      <c r="E2984">
        <v>53</v>
      </c>
      <c r="F2984">
        <v>53059</v>
      </c>
      <c r="G2984">
        <v>0.96153846153846201</v>
      </c>
      <c r="H2984">
        <v>872.19</v>
      </c>
      <c r="I2984">
        <v>8.3864475008386403</v>
      </c>
      <c r="J2984">
        <v>11.7</v>
      </c>
      <c r="K2984">
        <v>5.6</v>
      </c>
      <c r="L2984">
        <v>86.924300000000002</v>
      </c>
      <c r="M2984">
        <v>0</v>
      </c>
      <c r="N2984" s="1">
        <v>44165.342210648145</v>
      </c>
      <c r="O2984" t="s">
        <v>87</v>
      </c>
      <c r="P2984" s="1">
        <v>43914.178356481483</v>
      </c>
      <c r="Q2984" t="s">
        <v>3744</v>
      </c>
      <c r="R2984" t="s">
        <v>4973</v>
      </c>
      <c r="S2984" t="s">
        <v>90</v>
      </c>
      <c r="T2984">
        <v>104</v>
      </c>
      <c r="U2984">
        <v>1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11924</v>
      </c>
      <c r="AF2984">
        <v>1390</v>
      </c>
      <c r="AG2984">
        <v>299</v>
      </c>
      <c r="AH2984">
        <v>64344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2913741</v>
      </c>
      <c r="AO2984">
        <v>0</v>
      </c>
      <c r="AP2984">
        <v>2</v>
      </c>
      <c r="AQ2984">
        <v>0</v>
      </c>
      <c r="AR2984">
        <v>11620</v>
      </c>
      <c r="AS2984">
        <v>10210</v>
      </c>
      <c r="AT2984">
        <v>103</v>
      </c>
      <c r="AU2984">
        <v>246</v>
      </c>
      <c r="AV2984">
        <v>129</v>
      </c>
      <c r="AW2984">
        <v>18</v>
      </c>
      <c r="AX2984">
        <v>16</v>
      </c>
      <c r="AY2984">
        <v>178</v>
      </c>
      <c r="AZ2984">
        <v>720</v>
      </c>
      <c r="BA2984">
        <v>10799</v>
      </c>
      <c r="BB2984">
        <v>103</v>
      </c>
      <c r="BC2984">
        <v>246</v>
      </c>
      <c r="BD2984">
        <v>129</v>
      </c>
      <c r="BE2984">
        <v>18</v>
      </c>
      <c r="BF2984">
        <v>147</v>
      </c>
      <c r="BG2984">
        <v>178</v>
      </c>
      <c r="BH2984">
        <v>10900</v>
      </c>
      <c r="BI2984">
        <v>1830</v>
      </c>
      <c r="BJ2984">
        <v>1208</v>
      </c>
      <c r="BK2984">
        <v>1117</v>
      </c>
      <c r="BL2984">
        <v>800</v>
      </c>
      <c r="BM2984">
        <v>11620</v>
      </c>
      <c r="BN2984">
        <v>720</v>
      </c>
      <c r="BO2984">
        <v>5237</v>
      </c>
      <c r="BP2984">
        <v>1428</v>
      </c>
      <c r="BQ2984" s="2">
        <v>2</v>
      </c>
      <c r="BR2984" s="2">
        <v>0</v>
      </c>
      <c r="BS2984" s="2">
        <v>3</v>
      </c>
      <c r="BT2984" s="2">
        <v>0</v>
      </c>
      <c r="BU2984" s="2">
        <v>-1</v>
      </c>
      <c r="BV2984" s="2">
        <v>8</v>
      </c>
      <c r="BW2984" s="2">
        <v>4</v>
      </c>
      <c r="BX2984" s="2">
        <v>0</v>
      </c>
      <c r="BY2984" s="2">
        <v>1</v>
      </c>
      <c r="BZ2984" s="2">
        <v>0</v>
      </c>
      <c r="CA2984" s="2">
        <v>1</v>
      </c>
      <c r="CB2984" s="2">
        <v>0</v>
      </c>
      <c r="CC2984" s="2">
        <v>1</v>
      </c>
      <c r="CD2984" s="2">
        <v>1</v>
      </c>
      <c r="CE2984">
        <v>16.772895001677298</v>
      </c>
      <c r="CF2984">
        <v>9055996813.4765606</v>
      </c>
      <c r="CG2984">
        <v>436624.93617338903</v>
      </c>
      <c r="CH2984" s="2">
        <f t="shared" si="187"/>
        <v>14.34308663224326</v>
      </c>
      <c r="CI2984" t="str">
        <f t="shared" si="184"/>
        <v>Washington</v>
      </c>
      <c r="CJ2984" t="str">
        <f t="shared" si="185"/>
        <v>Skamania</v>
      </c>
      <c r="CK2984" t="str">
        <f t="shared" si="186"/>
        <v>WA</v>
      </c>
      <c r="CL2984" t="str">
        <f>IF(Table1[[#This Row],[3 Day Avg]]&lt;=25,"Green","Red")</f>
        <v>Green</v>
      </c>
    </row>
    <row r="2985" spans="1:90" x14ac:dyDescent="0.25">
      <c r="A2985">
        <v>2984</v>
      </c>
      <c r="B2985" t="s">
        <v>4974</v>
      </c>
      <c r="C2985" t="s">
        <v>217</v>
      </c>
      <c r="D2985" t="s">
        <v>4927</v>
      </c>
      <c r="E2985">
        <v>53</v>
      </c>
      <c r="F2985">
        <v>53061</v>
      </c>
      <c r="G2985">
        <v>1.9174656106711101</v>
      </c>
      <c r="H2985">
        <v>1766.35</v>
      </c>
      <c r="I2985">
        <v>33.869144840907097</v>
      </c>
      <c r="J2985">
        <v>7.5</v>
      </c>
      <c r="K2985">
        <v>3.8</v>
      </c>
      <c r="L2985">
        <v>117.66070000000001</v>
      </c>
      <c r="M2985">
        <v>1.66133988936693</v>
      </c>
      <c r="N2985" s="1">
        <v>44165.342210648145</v>
      </c>
      <c r="O2985" t="s">
        <v>87</v>
      </c>
      <c r="P2985" s="1">
        <v>43914.178356481483</v>
      </c>
      <c r="Q2985" t="s">
        <v>4928</v>
      </c>
      <c r="R2985" t="s">
        <v>4975</v>
      </c>
      <c r="S2985" t="s">
        <v>90</v>
      </c>
      <c r="T2985">
        <v>14394</v>
      </c>
      <c r="U2985">
        <v>276</v>
      </c>
      <c r="V2985">
        <v>11662</v>
      </c>
      <c r="W2985">
        <v>10872</v>
      </c>
      <c r="X2985">
        <v>15608</v>
      </c>
      <c r="Y2985">
        <v>25102</v>
      </c>
      <c r="Z2985">
        <v>36624</v>
      </c>
      <c r="AA2985">
        <v>993</v>
      </c>
      <c r="AB2985">
        <v>863</v>
      </c>
      <c r="AC2985">
        <v>72</v>
      </c>
      <c r="AD2985">
        <v>25</v>
      </c>
      <c r="AE2985">
        <v>814901</v>
      </c>
      <c r="AF2985">
        <v>60590</v>
      </c>
      <c r="AG2985">
        <v>16181</v>
      </c>
      <c r="AH2985">
        <v>87096</v>
      </c>
      <c r="AI2985">
        <v>0</v>
      </c>
      <c r="AJ2985">
        <v>0</v>
      </c>
      <c r="AK2985">
        <v>162700</v>
      </c>
      <c r="AL2985">
        <v>2703</v>
      </c>
      <c r="AM2985">
        <v>0</v>
      </c>
      <c r="AN2985">
        <v>2913741</v>
      </c>
      <c r="AO2985">
        <v>99868</v>
      </c>
      <c r="AP2985">
        <v>134</v>
      </c>
      <c r="AQ2985">
        <v>0</v>
      </c>
      <c r="AR2985">
        <v>786620</v>
      </c>
      <c r="AS2985">
        <v>553205</v>
      </c>
      <c r="AT2985">
        <v>21751</v>
      </c>
      <c r="AU2985">
        <v>5859</v>
      </c>
      <c r="AV2985">
        <v>81032</v>
      </c>
      <c r="AW2985">
        <v>4180</v>
      </c>
      <c r="AX2985">
        <v>1484</v>
      </c>
      <c r="AY2985">
        <v>40226</v>
      </c>
      <c r="AZ2985">
        <v>78883</v>
      </c>
      <c r="BA2985">
        <v>600480</v>
      </c>
      <c r="BB2985">
        <v>22623</v>
      </c>
      <c r="BC2985">
        <v>6920</v>
      </c>
      <c r="BD2985">
        <v>81648</v>
      </c>
      <c r="BE2985">
        <v>4251</v>
      </c>
      <c r="BF2985">
        <v>22008</v>
      </c>
      <c r="BG2985">
        <v>48690</v>
      </c>
      <c r="BH2985">
        <v>707737</v>
      </c>
      <c r="BI2985">
        <v>150136</v>
      </c>
      <c r="BJ2985">
        <v>93882</v>
      </c>
      <c r="BK2985">
        <v>115379</v>
      </c>
      <c r="BL2985">
        <v>38142</v>
      </c>
      <c r="BM2985">
        <v>786620</v>
      </c>
      <c r="BN2985">
        <v>78883</v>
      </c>
      <c r="BO2985">
        <v>327355</v>
      </c>
      <c r="BP2985">
        <v>61726</v>
      </c>
      <c r="BQ2985" s="2">
        <v>134</v>
      </c>
      <c r="BR2985" s="2">
        <v>299</v>
      </c>
      <c r="BS2985" s="2">
        <v>413</v>
      </c>
      <c r="BT2985" s="2">
        <v>0</v>
      </c>
      <c r="BU2985" s="2">
        <v>281</v>
      </c>
      <c r="BV2985" s="2">
        <v>409</v>
      </c>
      <c r="BW2985" s="2">
        <v>521</v>
      </c>
      <c r="BX2985" s="2">
        <v>0</v>
      </c>
      <c r="BY2985" s="2">
        <v>164</v>
      </c>
      <c r="BZ2985" s="2">
        <v>171</v>
      </c>
      <c r="CA2985" s="2">
        <v>204</v>
      </c>
      <c r="CB2985" s="2">
        <v>106</v>
      </c>
      <c r="CC2985" s="2">
        <v>224</v>
      </c>
      <c r="CD2985" s="2">
        <v>170</v>
      </c>
      <c r="CE2985">
        <v>16.4437152488462</v>
      </c>
      <c r="CF2985">
        <v>12212935910.726601</v>
      </c>
      <c r="CG2985">
        <v>603192.35012891504</v>
      </c>
      <c r="CH2985" s="2">
        <f t="shared" si="187"/>
        <v>35.849584297373575</v>
      </c>
      <c r="CI2985" t="str">
        <f t="shared" si="184"/>
        <v>Washington</v>
      </c>
      <c r="CJ2985" t="str">
        <f t="shared" si="185"/>
        <v>Snohomish</v>
      </c>
      <c r="CK2985" t="str">
        <f t="shared" si="186"/>
        <v>WA</v>
      </c>
      <c r="CL2985" t="str">
        <f>IF(Table1[[#This Row],[3 Day Avg]]&lt;=25,"Green","Red")</f>
        <v>Red</v>
      </c>
    </row>
    <row r="2986" spans="1:90" x14ac:dyDescent="0.25">
      <c r="A2986">
        <v>2985</v>
      </c>
      <c r="B2986" t="s">
        <v>4976</v>
      </c>
      <c r="C2986" t="s">
        <v>217</v>
      </c>
      <c r="D2986" t="s">
        <v>4927</v>
      </c>
      <c r="E2986">
        <v>53</v>
      </c>
      <c r="F2986">
        <v>53063</v>
      </c>
      <c r="G2986">
        <v>1.48741418764302</v>
      </c>
      <c r="H2986">
        <v>3226.78</v>
      </c>
      <c r="I2986">
        <v>47.995554096041602</v>
      </c>
      <c r="J2986">
        <v>13</v>
      </c>
      <c r="K2986">
        <v>5.2</v>
      </c>
      <c r="L2986">
        <v>80.256100000000004</v>
      </c>
      <c r="M2986">
        <v>1.66133988936693</v>
      </c>
      <c r="N2986" s="1">
        <v>44165.342210648145</v>
      </c>
      <c r="O2986" t="s">
        <v>87</v>
      </c>
      <c r="P2986" s="1">
        <v>43914.178356481483</v>
      </c>
      <c r="Q2986" t="s">
        <v>4928</v>
      </c>
      <c r="R2986" t="s">
        <v>4977</v>
      </c>
      <c r="S2986" t="s">
        <v>90</v>
      </c>
      <c r="T2986">
        <v>16606</v>
      </c>
      <c r="U2986">
        <v>247</v>
      </c>
      <c r="V2986">
        <v>9456</v>
      </c>
      <c r="W2986">
        <v>8862</v>
      </c>
      <c r="X2986">
        <v>12527</v>
      </c>
      <c r="Y2986">
        <v>19935</v>
      </c>
      <c r="Z2986">
        <v>25900</v>
      </c>
      <c r="AA2986">
        <v>2666</v>
      </c>
      <c r="AB2986">
        <v>1896</v>
      </c>
      <c r="AC2986">
        <v>158</v>
      </c>
      <c r="AD2986">
        <v>43</v>
      </c>
      <c r="AE2986">
        <v>514631</v>
      </c>
      <c r="AF2986">
        <v>65365</v>
      </c>
      <c r="AG2986">
        <v>12754</v>
      </c>
      <c r="AH2986">
        <v>59408</v>
      </c>
      <c r="AI2986">
        <v>0</v>
      </c>
      <c r="AJ2986">
        <v>0</v>
      </c>
      <c r="AK2986">
        <v>162700</v>
      </c>
      <c r="AL2986">
        <v>2703</v>
      </c>
      <c r="AM2986">
        <v>0</v>
      </c>
      <c r="AN2986">
        <v>2913741</v>
      </c>
      <c r="AO2986">
        <v>76680</v>
      </c>
      <c r="AP2986">
        <v>198</v>
      </c>
      <c r="AQ2986">
        <v>0</v>
      </c>
      <c r="AR2986">
        <v>497875</v>
      </c>
      <c r="AS2986">
        <v>422655</v>
      </c>
      <c r="AT2986">
        <v>7709</v>
      </c>
      <c r="AU2986">
        <v>5926</v>
      </c>
      <c r="AV2986">
        <v>10889</v>
      </c>
      <c r="AW2986">
        <v>2448</v>
      </c>
      <c r="AX2986">
        <v>306</v>
      </c>
      <c r="AY2986">
        <v>20249</v>
      </c>
      <c r="AZ2986">
        <v>27693</v>
      </c>
      <c r="BA2986">
        <v>438838</v>
      </c>
      <c r="BB2986">
        <v>8009</v>
      </c>
      <c r="BC2986">
        <v>7248</v>
      </c>
      <c r="BD2986">
        <v>11117</v>
      </c>
      <c r="BE2986">
        <v>2507</v>
      </c>
      <c r="BF2986">
        <v>7063</v>
      </c>
      <c r="BG2986">
        <v>23093</v>
      </c>
      <c r="BH2986">
        <v>470182</v>
      </c>
      <c r="BI2986">
        <v>92453</v>
      </c>
      <c r="BJ2986">
        <v>67375</v>
      </c>
      <c r="BK2986">
        <v>73246</v>
      </c>
      <c r="BL2986">
        <v>30845</v>
      </c>
      <c r="BM2986">
        <v>497875</v>
      </c>
      <c r="BN2986">
        <v>27693</v>
      </c>
      <c r="BO2986">
        <v>188121</v>
      </c>
      <c r="BP2986">
        <v>45835</v>
      </c>
      <c r="BQ2986" s="2">
        <v>198</v>
      </c>
      <c r="BR2986" s="2">
        <v>733</v>
      </c>
      <c r="BS2986" s="2">
        <v>351</v>
      </c>
      <c r="BT2986" s="2">
        <v>0</v>
      </c>
      <c r="BU2986" s="2">
        <v>320</v>
      </c>
      <c r="BV2986" s="2">
        <v>528</v>
      </c>
      <c r="BW2986" s="2">
        <v>808</v>
      </c>
      <c r="BX2986" s="2">
        <v>0</v>
      </c>
      <c r="BY2986" s="2">
        <v>145</v>
      </c>
      <c r="BZ2986" s="2">
        <v>192</v>
      </c>
      <c r="CA2986" s="2">
        <v>241</v>
      </c>
      <c r="CB2986" s="2">
        <v>152</v>
      </c>
      <c r="CC2986" s="2">
        <v>230</v>
      </c>
      <c r="CD2986" s="2">
        <v>266</v>
      </c>
      <c r="CE2986">
        <v>38.4741688705111</v>
      </c>
      <c r="CF2986">
        <v>10146757062.1875</v>
      </c>
      <c r="CG2986">
        <v>461353.65299292398</v>
      </c>
      <c r="CH2986" s="2">
        <f t="shared" si="187"/>
        <v>85.831450330571585</v>
      </c>
      <c r="CI2986" t="str">
        <f t="shared" si="184"/>
        <v>Washington</v>
      </c>
      <c r="CJ2986" t="str">
        <f t="shared" si="185"/>
        <v>Spokane</v>
      </c>
      <c r="CK2986" t="str">
        <f t="shared" si="186"/>
        <v>WA</v>
      </c>
      <c r="CL2986" t="str">
        <f>IF(Table1[[#This Row],[3 Day Avg]]&lt;=25,"Green","Red")</f>
        <v>Red</v>
      </c>
    </row>
    <row r="2987" spans="1:90" x14ac:dyDescent="0.25">
      <c r="A2987">
        <v>2986</v>
      </c>
      <c r="B2987" t="s">
        <v>1798</v>
      </c>
      <c r="C2987" t="s">
        <v>217</v>
      </c>
      <c r="D2987" t="s">
        <v>4927</v>
      </c>
      <c r="E2987">
        <v>53</v>
      </c>
      <c r="F2987">
        <v>53065</v>
      </c>
      <c r="G2987">
        <v>1.0736196319018401</v>
      </c>
      <c r="H2987">
        <v>1440.57</v>
      </c>
      <c r="I2987">
        <v>15.4661953159523</v>
      </c>
      <c r="J2987">
        <v>13.5</v>
      </c>
      <c r="K2987">
        <v>7.1</v>
      </c>
      <c r="L2987">
        <v>69.1447</v>
      </c>
      <c r="M2987">
        <v>1.66133988936693</v>
      </c>
      <c r="N2987" s="1">
        <v>44165.342210648145</v>
      </c>
      <c r="O2987" t="s">
        <v>87</v>
      </c>
      <c r="P2987" s="1">
        <v>43914.178356481483</v>
      </c>
      <c r="Q2987" t="s">
        <v>4928</v>
      </c>
      <c r="R2987" t="s">
        <v>4978</v>
      </c>
      <c r="S2987" t="s">
        <v>90</v>
      </c>
      <c r="T2987">
        <v>652</v>
      </c>
      <c r="U2987">
        <v>7</v>
      </c>
      <c r="V2987">
        <v>892</v>
      </c>
      <c r="W2987">
        <v>1008</v>
      </c>
      <c r="X2987">
        <v>1658</v>
      </c>
      <c r="Y2987">
        <v>2628</v>
      </c>
      <c r="Z2987">
        <v>3503</v>
      </c>
      <c r="AA2987">
        <v>120</v>
      </c>
      <c r="AB2987">
        <v>48</v>
      </c>
      <c r="AC2987">
        <v>8</v>
      </c>
      <c r="AD2987">
        <v>3</v>
      </c>
      <c r="AE2987">
        <v>45260</v>
      </c>
      <c r="AF2987">
        <v>6045</v>
      </c>
      <c r="AG2987">
        <v>1309</v>
      </c>
      <c r="AH2987">
        <v>51183</v>
      </c>
      <c r="AI2987">
        <v>0</v>
      </c>
      <c r="AJ2987">
        <v>0</v>
      </c>
      <c r="AK2987">
        <v>162700</v>
      </c>
      <c r="AL2987">
        <v>2703</v>
      </c>
      <c r="AM2987">
        <v>0</v>
      </c>
      <c r="AN2987">
        <v>2913741</v>
      </c>
      <c r="AO2987">
        <v>9689</v>
      </c>
      <c r="AP2987">
        <v>21</v>
      </c>
      <c r="AQ2987">
        <v>0</v>
      </c>
      <c r="AR2987">
        <v>44214</v>
      </c>
      <c r="AS2987">
        <v>38337</v>
      </c>
      <c r="AT2987">
        <v>193</v>
      </c>
      <c r="AU2987">
        <v>2050</v>
      </c>
      <c r="AV2987">
        <v>287</v>
      </c>
      <c r="AW2987">
        <v>20</v>
      </c>
      <c r="AX2987">
        <v>16</v>
      </c>
      <c r="AY2987">
        <v>1707</v>
      </c>
      <c r="AZ2987">
        <v>1604</v>
      </c>
      <c r="BA2987">
        <v>39263</v>
      </c>
      <c r="BB2987">
        <v>205</v>
      </c>
      <c r="BC2987">
        <v>2185</v>
      </c>
      <c r="BD2987">
        <v>287</v>
      </c>
      <c r="BE2987">
        <v>22</v>
      </c>
      <c r="BF2987">
        <v>427</v>
      </c>
      <c r="BG2987">
        <v>1825</v>
      </c>
      <c r="BH2987">
        <v>42610</v>
      </c>
      <c r="BI2987">
        <v>7824</v>
      </c>
      <c r="BJ2987">
        <v>4908</v>
      </c>
      <c r="BK2987">
        <v>3927</v>
      </c>
      <c r="BL2987">
        <v>3558</v>
      </c>
      <c r="BM2987">
        <v>44214</v>
      </c>
      <c r="BN2987">
        <v>1604</v>
      </c>
      <c r="BO2987">
        <v>17866</v>
      </c>
      <c r="BP2987">
        <v>6131</v>
      </c>
      <c r="BQ2987" s="2">
        <v>21</v>
      </c>
      <c r="BR2987" s="2">
        <v>20</v>
      </c>
      <c r="BS2987" s="2">
        <v>20</v>
      </c>
      <c r="BT2987" s="2">
        <v>0</v>
      </c>
      <c r="BU2987" s="2">
        <v>53</v>
      </c>
      <c r="BV2987" s="2">
        <v>19</v>
      </c>
      <c r="BW2987" s="2">
        <v>29</v>
      </c>
      <c r="BX2987" s="2">
        <v>0</v>
      </c>
      <c r="BY2987" s="2">
        <v>11</v>
      </c>
      <c r="BZ2987" s="2">
        <v>13</v>
      </c>
      <c r="CA2987" s="2">
        <v>12</v>
      </c>
      <c r="CB2987" s="2">
        <v>6</v>
      </c>
      <c r="CC2987" s="2">
        <v>17</v>
      </c>
      <c r="CD2987" s="2">
        <v>8</v>
      </c>
      <c r="CE2987">
        <v>46.398585947856802</v>
      </c>
      <c r="CF2987">
        <v>14912574510.257799</v>
      </c>
      <c r="CG2987">
        <v>732850.90817761002</v>
      </c>
      <c r="CH2987" s="2">
        <f t="shared" si="187"/>
        <v>45.988450113840258</v>
      </c>
      <c r="CI2987" t="str">
        <f t="shared" si="184"/>
        <v>Washington</v>
      </c>
      <c r="CJ2987" t="str">
        <f t="shared" si="185"/>
        <v>Stevens</v>
      </c>
      <c r="CK2987" t="str">
        <f t="shared" si="186"/>
        <v>WA</v>
      </c>
      <c r="CL2987" t="str">
        <f>IF(Table1[[#This Row],[3 Day Avg]]&lt;=25,"Green","Red")</f>
        <v>Red</v>
      </c>
    </row>
    <row r="2988" spans="1:90" x14ac:dyDescent="0.25">
      <c r="A2988">
        <v>2987</v>
      </c>
      <c r="B2988" t="s">
        <v>3002</v>
      </c>
      <c r="C2988" t="s">
        <v>217</v>
      </c>
      <c r="D2988" t="s">
        <v>4927</v>
      </c>
      <c r="E2988">
        <v>53</v>
      </c>
      <c r="F2988">
        <v>53067</v>
      </c>
      <c r="G2988">
        <v>1.55563070679743</v>
      </c>
      <c r="H2988">
        <v>1032.4000000000001</v>
      </c>
      <c r="I2988">
        <v>16.060387055328</v>
      </c>
      <c r="J2988">
        <v>8.6999999999999993</v>
      </c>
      <c r="K2988">
        <v>4.8</v>
      </c>
      <c r="L2988">
        <v>97.807400000000001</v>
      </c>
      <c r="M2988">
        <v>1.66133988936693</v>
      </c>
      <c r="N2988" s="1">
        <v>44165.342210648145</v>
      </c>
      <c r="O2988" t="s">
        <v>87</v>
      </c>
      <c r="P2988" s="1">
        <v>43914.178356481483</v>
      </c>
      <c r="Q2988" t="s">
        <v>4928</v>
      </c>
      <c r="R2988" t="s">
        <v>4979</v>
      </c>
      <c r="S2988" t="s">
        <v>90</v>
      </c>
      <c r="T2988">
        <v>2957</v>
      </c>
      <c r="U2988">
        <v>46</v>
      </c>
      <c r="V2988">
        <v>4717</v>
      </c>
      <c r="W2988">
        <v>5035</v>
      </c>
      <c r="X2988">
        <v>7126</v>
      </c>
      <c r="Y2988">
        <v>11378</v>
      </c>
      <c r="Z2988">
        <v>16358</v>
      </c>
      <c r="AA2988">
        <v>500</v>
      </c>
      <c r="AB2988">
        <v>411</v>
      </c>
      <c r="AC2988">
        <v>72</v>
      </c>
      <c r="AD2988">
        <v>14</v>
      </c>
      <c r="AE2988">
        <v>286419</v>
      </c>
      <c r="AF2988">
        <v>24459</v>
      </c>
      <c r="AG2988">
        <v>6553</v>
      </c>
      <c r="AH2988">
        <v>72400</v>
      </c>
      <c r="AI2988">
        <v>0</v>
      </c>
      <c r="AJ2988">
        <v>0</v>
      </c>
      <c r="AK2988">
        <v>162700</v>
      </c>
      <c r="AL2988">
        <v>2703</v>
      </c>
      <c r="AM2988">
        <v>0</v>
      </c>
      <c r="AN2988">
        <v>2913741</v>
      </c>
      <c r="AO2988">
        <v>44614</v>
      </c>
      <c r="AP2988">
        <v>13</v>
      </c>
      <c r="AQ2988">
        <v>0</v>
      </c>
      <c r="AR2988">
        <v>274684</v>
      </c>
      <c r="AS2988">
        <v>207154</v>
      </c>
      <c r="AT2988">
        <v>8054</v>
      </c>
      <c r="AU2988">
        <v>3575</v>
      </c>
      <c r="AV2988">
        <v>15668</v>
      </c>
      <c r="AW2988">
        <v>2338</v>
      </c>
      <c r="AX2988">
        <v>365</v>
      </c>
      <c r="AY2988">
        <v>13566</v>
      </c>
      <c r="AZ2988">
        <v>23964</v>
      </c>
      <c r="BA2988">
        <v>224549</v>
      </c>
      <c r="BB2988">
        <v>8403</v>
      </c>
      <c r="BC2988">
        <v>3939</v>
      </c>
      <c r="BD2988">
        <v>15798</v>
      </c>
      <c r="BE2988">
        <v>2378</v>
      </c>
      <c r="BF2988">
        <v>3517</v>
      </c>
      <c r="BG2988">
        <v>16100</v>
      </c>
      <c r="BH2988">
        <v>250720</v>
      </c>
      <c r="BI2988">
        <v>49548</v>
      </c>
      <c r="BJ2988">
        <v>33221</v>
      </c>
      <c r="BK2988">
        <v>39475</v>
      </c>
      <c r="BL2988">
        <v>16878</v>
      </c>
      <c r="BM2988">
        <v>274684</v>
      </c>
      <c r="BN2988">
        <v>23964</v>
      </c>
      <c r="BO2988">
        <v>107826</v>
      </c>
      <c r="BP2988">
        <v>27736</v>
      </c>
      <c r="BQ2988" s="2">
        <v>13</v>
      </c>
      <c r="BR2988" s="2">
        <v>44</v>
      </c>
      <c r="BS2988" s="2">
        <v>123</v>
      </c>
      <c r="BT2988" s="2">
        <v>0</v>
      </c>
      <c r="BU2988" s="2">
        <v>57</v>
      </c>
      <c r="BV2988" s="2">
        <v>80</v>
      </c>
      <c r="BW2988" s="2">
        <v>109</v>
      </c>
      <c r="BX2988" s="2">
        <v>0</v>
      </c>
      <c r="BY2988" s="2">
        <v>37</v>
      </c>
      <c r="BZ2988" s="2">
        <v>50</v>
      </c>
      <c r="CA2988" s="2">
        <v>43</v>
      </c>
      <c r="CB2988" s="2">
        <v>38</v>
      </c>
      <c r="CC2988" s="2">
        <v>68</v>
      </c>
      <c r="CD2988" s="2">
        <v>21</v>
      </c>
      <c r="CE2988">
        <v>4.5388050373753099</v>
      </c>
      <c r="CF2988">
        <v>4088473351.9531298</v>
      </c>
      <c r="CG2988">
        <v>551319.58686022705</v>
      </c>
      <c r="CH2988" s="2">
        <f t="shared" si="187"/>
        <v>21.843281734647814</v>
      </c>
      <c r="CI2988" t="str">
        <f t="shared" si="184"/>
        <v>Washington</v>
      </c>
      <c r="CJ2988" t="str">
        <f t="shared" si="185"/>
        <v>Thurston</v>
      </c>
      <c r="CK2988" t="str">
        <f t="shared" si="186"/>
        <v>WA</v>
      </c>
      <c r="CL2988" t="str">
        <f>IF(Table1[[#This Row],[3 Day Avg]]&lt;=25,"Green","Red")</f>
        <v>Green</v>
      </c>
    </row>
    <row r="2989" spans="1:90" x14ac:dyDescent="0.25">
      <c r="A2989">
        <v>2988</v>
      </c>
      <c r="B2989" t="s">
        <v>4980</v>
      </c>
      <c r="C2989" t="s">
        <v>217</v>
      </c>
      <c r="D2989" t="s">
        <v>4927</v>
      </c>
      <c r="E2989">
        <v>53</v>
      </c>
      <c r="F2989">
        <v>53069</v>
      </c>
      <c r="G2989">
        <v>0</v>
      </c>
      <c r="H2989">
        <v>745.59</v>
      </c>
      <c r="I2989">
        <v>0</v>
      </c>
      <c r="J2989">
        <v>10.9</v>
      </c>
      <c r="K2989">
        <v>6.5</v>
      </c>
      <c r="L2989">
        <v>75.236099999999993</v>
      </c>
      <c r="M2989">
        <v>0</v>
      </c>
      <c r="N2989" s="1">
        <v>44165.342210648145</v>
      </c>
      <c r="O2989" t="s">
        <v>87</v>
      </c>
      <c r="P2989" s="1">
        <v>43914.178356481483</v>
      </c>
      <c r="Q2989" t="s">
        <v>4928</v>
      </c>
      <c r="R2989" t="s">
        <v>4981</v>
      </c>
      <c r="S2989" t="s">
        <v>90</v>
      </c>
      <c r="T2989">
        <v>33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4426</v>
      </c>
      <c r="AF2989">
        <v>475</v>
      </c>
      <c r="AG2989">
        <v>86</v>
      </c>
      <c r="AH2989">
        <v>55692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2913741</v>
      </c>
      <c r="AO2989">
        <v>0</v>
      </c>
      <c r="AP2989">
        <v>1</v>
      </c>
      <c r="AQ2989">
        <v>0</v>
      </c>
      <c r="AR2989">
        <v>4189</v>
      </c>
      <c r="AS2989">
        <v>3651</v>
      </c>
      <c r="AT2989">
        <v>54</v>
      </c>
      <c r="AU2989">
        <v>51</v>
      </c>
      <c r="AV2989">
        <v>65</v>
      </c>
      <c r="AW2989">
        <v>1</v>
      </c>
      <c r="AX2989">
        <v>44</v>
      </c>
      <c r="AY2989">
        <v>59</v>
      </c>
      <c r="AZ2989">
        <v>264</v>
      </c>
      <c r="BA2989">
        <v>3856</v>
      </c>
      <c r="BB2989">
        <v>54</v>
      </c>
      <c r="BC2989">
        <v>51</v>
      </c>
      <c r="BD2989">
        <v>65</v>
      </c>
      <c r="BE2989">
        <v>1</v>
      </c>
      <c r="BF2989">
        <v>81</v>
      </c>
      <c r="BG2989">
        <v>81</v>
      </c>
      <c r="BH2989">
        <v>3925</v>
      </c>
      <c r="BI2989">
        <v>532</v>
      </c>
      <c r="BJ2989">
        <v>467</v>
      </c>
      <c r="BK2989">
        <v>196</v>
      </c>
      <c r="BL2989">
        <v>490</v>
      </c>
      <c r="BM2989">
        <v>4189</v>
      </c>
      <c r="BN2989">
        <v>264</v>
      </c>
      <c r="BO2989">
        <v>1602</v>
      </c>
      <c r="BP2989">
        <v>902</v>
      </c>
      <c r="BQ2989" s="2">
        <v>1</v>
      </c>
      <c r="BR2989" s="2">
        <v>4</v>
      </c>
      <c r="BS2989" s="2">
        <v>9</v>
      </c>
      <c r="BT2989" s="2">
        <v>0</v>
      </c>
      <c r="BU2989" s="2">
        <v>2</v>
      </c>
      <c r="BV2989" s="2">
        <v>1</v>
      </c>
      <c r="BW2989" s="2">
        <v>3</v>
      </c>
      <c r="BX2989" s="2">
        <v>0</v>
      </c>
      <c r="BY2989" s="2">
        <v>-1</v>
      </c>
      <c r="BZ2989" s="2">
        <v>2</v>
      </c>
      <c r="CA2989" s="2">
        <v>0</v>
      </c>
      <c r="CB2989" s="2">
        <v>0</v>
      </c>
      <c r="CC2989" s="2">
        <v>1</v>
      </c>
      <c r="CD2989" s="2">
        <v>0</v>
      </c>
      <c r="CE2989">
        <v>22.593764121102598</v>
      </c>
      <c r="CF2989">
        <v>1554232495.29688</v>
      </c>
      <c r="CG2989">
        <v>183626.665822946</v>
      </c>
      <c r="CH2989" s="2">
        <f t="shared" si="187"/>
        <v>111.40288056019736</v>
      </c>
      <c r="CI2989" t="str">
        <f t="shared" si="184"/>
        <v>Washington</v>
      </c>
      <c r="CJ2989" t="str">
        <f t="shared" si="185"/>
        <v>Wahkiakum</v>
      </c>
      <c r="CK2989" t="str">
        <f t="shared" si="186"/>
        <v>WA</v>
      </c>
      <c r="CL2989" t="str">
        <f>IF(Table1[[#This Row],[3 Day Avg]]&lt;=25,"Green","Red")</f>
        <v>Red</v>
      </c>
    </row>
    <row r="2990" spans="1:90" x14ac:dyDescent="0.25">
      <c r="A2990">
        <v>2989</v>
      </c>
      <c r="B2990" t="s">
        <v>4982</v>
      </c>
      <c r="C2990" t="s">
        <v>217</v>
      </c>
      <c r="D2990" t="s">
        <v>4927</v>
      </c>
      <c r="E2990">
        <v>53</v>
      </c>
      <c r="F2990">
        <v>53071</v>
      </c>
      <c r="G2990">
        <v>1.04640582347589</v>
      </c>
      <c r="H2990">
        <v>3607.89</v>
      </c>
      <c r="I2990">
        <v>37.753192606939997</v>
      </c>
      <c r="J2990">
        <v>13.3</v>
      </c>
      <c r="K2990">
        <v>4.7</v>
      </c>
      <c r="L2990">
        <v>77.447599999999994</v>
      </c>
      <c r="M2990">
        <v>1.66133988936693</v>
      </c>
      <c r="N2990" s="1">
        <v>44165.342210648145</v>
      </c>
      <c r="O2990" t="s">
        <v>87</v>
      </c>
      <c r="P2990" s="1">
        <v>43914.178356481483</v>
      </c>
      <c r="Q2990" t="s">
        <v>4928</v>
      </c>
      <c r="R2990" t="s">
        <v>4983</v>
      </c>
      <c r="S2990" t="s">
        <v>90</v>
      </c>
      <c r="T2990">
        <v>2198</v>
      </c>
      <c r="U2990">
        <v>23</v>
      </c>
      <c r="V2990">
        <v>1744</v>
      </c>
      <c r="W2990">
        <v>1242</v>
      </c>
      <c r="X2990">
        <v>1655</v>
      </c>
      <c r="Y2990">
        <v>2275</v>
      </c>
      <c r="Z2990">
        <v>3408</v>
      </c>
      <c r="AA2990">
        <v>142</v>
      </c>
      <c r="AB2990">
        <v>120</v>
      </c>
      <c r="AC2990">
        <v>28</v>
      </c>
      <c r="AD2990">
        <v>5</v>
      </c>
      <c r="AE2990">
        <v>60922</v>
      </c>
      <c r="AF2990">
        <v>7483</v>
      </c>
      <c r="AG2990">
        <v>1383</v>
      </c>
      <c r="AH2990">
        <v>57329</v>
      </c>
      <c r="AI2990">
        <v>0</v>
      </c>
      <c r="AJ2990">
        <v>0</v>
      </c>
      <c r="AK2990">
        <v>162700</v>
      </c>
      <c r="AL2990">
        <v>2703</v>
      </c>
      <c r="AM2990">
        <v>0</v>
      </c>
      <c r="AN2990">
        <v>2913741</v>
      </c>
      <c r="AO2990">
        <v>10324</v>
      </c>
      <c r="AP2990">
        <v>37</v>
      </c>
      <c r="AQ2990">
        <v>0</v>
      </c>
      <c r="AR2990">
        <v>60236</v>
      </c>
      <c r="AS2990">
        <v>43303</v>
      </c>
      <c r="AT2990">
        <v>1031</v>
      </c>
      <c r="AU2990">
        <v>253</v>
      </c>
      <c r="AV2990">
        <v>974</v>
      </c>
      <c r="AW2990">
        <v>90</v>
      </c>
      <c r="AX2990">
        <v>114</v>
      </c>
      <c r="AY2990">
        <v>1682</v>
      </c>
      <c r="AZ2990">
        <v>12789</v>
      </c>
      <c r="BA2990">
        <v>50823</v>
      </c>
      <c r="BB2990">
        <v>1106</v>
      </c>
      <c r="BC2990">
        <v>443</v>
      </c>
      <c r="BD2990">
        <v>994</v>
      </c>
      <c r="BE2990">
        <v>90</v>
      </c>
      <c r="BF2990">
        <v>4278</v>
      </c>
      <c r="BG2990">
        <v>2502</v>
      </c>
      <c r="BH2990">
        <v>47447</v>
      </c>
      <c r="BI2990">
        <v>10648</v>
      </c>
      <c r="BJ2990">
        <v>10168</v>
      </c>
      <c r="BK2990">
        <v>7664</v>
      </c>
      <c r="BL2990">
        <v>4641</v>
      </c>
      <c r="BM2990">
        <v>60236</v>
      </c>
      <c r="BN2990">
        <v>12789</v>
      </c>
      <c r="BO2990">
        <v>21432</v>
      </c>
      <c r="BP2990">
        <v>5683</v>
      </c>
      <c r="BQ2990" s="2">
        <v>37</v>
      </c>
      <c r="BR2990" s="2">
        <v>28</v>
      </c>
      <c r="BS2990" s="2">
        <v>70</v>
      </c>
      <c r="BT2990" s="2">
        <v>0</v>
      </c>
      <c r="BU2990" s="2">
        <v>57</v>
      </c>
      <c r="BV2990" s="2">
        <v>64</v>
      </c>
      <c r="BW2990" s="2">
        <v>60</v>
      </c>
      <c r="BX2990" s="2">
        <v>0</v>
      </c>
      <c r="BY2990" s="2">
        <v>17</v>
      </c>
      <c r="BZ2990" s="2">
        <v>20</v>
      </c>
      <c r="CA2990" s="2">
        <v>27</v>
      </c>
      <c r="CB2990" s="2">
        <v>22</v>
      </c>
      <c r="CC2990" s="2">
        <v>51</v>
      </c>
      <c r="CD2990" s="2">
        <v>18</v>
      </c>
      <c r="CE2990">
        <v>60.733396802468697</v>
      </c>
      <c r="CF2990">
        <v>7028219542.0703096</v>
      </c>
      <c r="CG2990">
        <v>407548.96186233201</v>
      </c>
      <c r="CH2990" s="2">
        <f t="shared" si="187"/>
        <v>74.706155787236867</v>
      </c>
      <c r="CI2990" t="str">
        <f t="shared" si="184"/>
        <v>Washington</v>
      </c>
      <c r="CJ2990" t="str">
        <f t="shared" si="185"/>
        <v>Walla Walla</v>
      </c>
      <c r="CK2990" t="str">
        <f t="shared" si="186"/>
        <v>WA</v>
      </c>
      <c r="CL2990" t="str">
        <f>IF(Table1[[#This Row],[3 Day Avg]]&lt;=25,"Green","Red")</f>
        <v>Red</v>
      </c>
    </row>
    <row r="2991" spans="1:90" x14ac:dyDescent="0.25">
      <c r="A2991">
        <v>2990</v>
      </c>
      <c r="B2991" t="s">
        <v>4984</v>
      </c>
      <c r="C2991" t="s">
        <v>217</v>
      </c>
      <c r="D2991" t="s">
        <v>4927</v>
      </c>
      <c r="E2991">
        <v>53</v>
      </c>
      <c r="F2991">
        <v>53073</v>
      </c>
      <c r="G2991">
        <v>2.2486211285532498</v>
      </c>
      <c r="H2991">
        <v>1044.3800000000001</v>
      </c>
      <c r="I2991">
        <v>23.484059640649601</v>
      </c>
      <c r="J2991">
        <v>14.9</v>
      </c>
      <c r="K2991">
        <v>4.7</v>
      </c>
      <c r="L2991">
        <v>84.111699999999999</v>
      </c>
      <c r="M2991">
        <v>1.66133988936693</v>
      </c>
      <c r="N2991" s="1">
        <v>44165.342210648145</v>
      </c>
      <c r="O2991" t="s">
        <v>87</v>
      </c>
      <c r="P2991" s="1">
        <v>43914.178356481483</v>
      </c>
      <c r="Q2991" t="s">
        <v>4928</v>
      </c>
      <c r="R2991" t="s">
        <v>4985</v>
      </c>
      <c r="S2991" t="s">
        <v>90</v>
      </c>
      <c r="T2991">
        <v>2357</v>
      </c>
      <c r="U2991">
        <v>53</v>
      </c>
      <c r="V2991">
        <v>4269</v>
      </c>
      <c r="W2991">
        <v>3531</v>
      </c>
      <c r="X2991">
        <v>5937</v>
      </c>
      <c r="Y2991">
        <v>9336</v>
      </c>
      <c r="Z2991">
        <v>12423</v>
      </c>
      <c r="AA2991">
        <v>253</v>
      </c>
      <c r="AB2991">
        <v>207</v>
      </c>
      <c r="AC2991">
        <v>24</v>
      </c>
      <c r="AD2991">
        <v>5</v>
      </c>
      <c r="AE2991">
        <v>225685</v>
      </c>
      <c r="AF2991">
        <v>32753</v>
      </c>
      <c r="AG2991">
        <v>5295</v>
      </c>
      <c r="AH2991">
        <v>62262</v>
      </c>
      <c r="AI2991">
        <v>0</v>
      </c>
      <c r="AJ2991">
        <v>0</v>
      </c>
      <c r="AK2991">
        <v>162700</v>
      </c>
      <c r="AL2991">
        <v>2703</v>
      </c>
      <c r="AM2991">
        <v>0</v>
      </c>
      <c r="AN2991">
        <v>2913741</v>
      </c>
      <c r="AO2991">
        <v>35496</v>
      </c>
      <c r="AP2991">
        <v>14</v>
      </c>
      <c r="AQ2991">
        <v>0</v>
      </c>
      <c r="AR2991">
        <v>216812</v>
      </c>
      <c r="AS2991">
        <v>172002</v>
      </c>
      <c r="AT2991">
        <v>2065</v>
      </c>
      <c r="AU2991">
        <v>5874</v>
      </c>
      <c r="AV2991">
        <v>8933</v>
      </c>
      <c r="AW2991">
        <v>585</v>
      </c>
      <c r="AX2991">
        <v>248</v>
      </c>
      <c r="AY2991">
        <v>7128</v>
      </c>
      <c r="AZ2991">
        <v>19977</v>
      </c>
      <c r="BA2991">
        <v>181943</v>
      </c>
      <c r="BB2991">
        <v>2212</v>
      </c>
      <c r="BC2991">
        <v>6537</v>
      </c>
      <c r="BD2991">
        <v>8977</v>
      </c>
      <c r="BE2991">
        <v>619</v>
      </c>
      <c r="BF2991">
        <v>6978</v>
      </c>
      <c r="BG2991">
        <v>9546</v>
      </c>
      <c r="BH2991">
        <v>196835</v>
      </c>
      <c r="BI2991">
        <v>35673</v>
      </c>
      <c r="BJ2991">
        <v>38487</v>
      </c>
      <c r="BK2991">
        <v>28586</v>
      </c>
      <c r="BL2991">
        <v>13737</v>
      </c>
      <c r="BM2991">
        <v>216812</v>
      </c>
      <c r="BN2991">
        <v>19977</v>
      </c>
      <c r="BO2991">
        <v>78570</v>
      </c>
      <c r="BP2991">
        <v>21759</v>
      </c>
      <c r="BQ2991" s="2">
        <v>14</v>
      </c>
      <c r="BR2991" s="2">
        <v>19</v>
      </c>
      <c r="BS2991" s="2">
        <v>69</v>
      </c>
      <c r="BT2991" s="2">
        <v>0</v>
      </c>
      <c r="BU2991" s="2">
        <v>47</v>
      </c>
      <c r="BV2991" s="2">
        <v>88</v>
      </c>
      <c r="BW2991" s="2">
        <v>81</v>
      </c>
      <c r="BX2991" s="2">
        <v>0</v>
      </c>
      <c r="BY2991" s="2">
        <v>37</v>
      </c>
      <c r="BZ2991" s="2">
        <v>19</v>
      </c>
      <c r="CA2991" s="2">
        <v>43</v>
      </c>
      <c r="CB2991" s="2">
        <v>-2</v>
      </c>
      <c r="CC2991" s="2">
        <v>28</v>
      </c>
      <c r="CD2991" s="2">
        <v>24</v>
      </c>
      <c r="CE2991">
        <v>6.2033365088508301</v>
      </c>
      <c r="CF2991">
        <v>12921815281.7031</v>
      </c>
      <c r="CG2991">
        <v>787598.67161036399</v>
      </c>
      <c r="CH2991" s="2">
        <f t="shared" si="187"/>
        <v>15.681788830876521</v>
      </c>
      <c r="CI2991" t="str">
        <f t="shared" si="184"/>
        <v>Washington</v>
      </c>
      <c r="CJ2991" t="str">
        <f t="shared" si="185"/>
        <v>Whatcom</v>
      </c>
      <c r="CK2991" t="str">
        <f t="shared" si="186"/>
        <v>WA</v>
      </c>
      <c r="CL2991" t="str">
        <f>IF(Table1[[#This Row],[3 Day Avg]]&lt;=25,"Green","Red")</f>
        <v>Green</v>
      </c>
    </row>
    <row r="2992" spans="1:90" x14ac:dyDescent="0.25">
      <c r="A2992">
        <v>2991</v>
      </c>
      <c r="B2992" t="s">
        <v>4986</v>
      </c>
      <c r="C2992" t="s">
        <v>217</v>
      </c>
      <c r="D2992" t="s">
        <v>4927</v>
      </c>
      <c r="E2992">
        <v>53</v>
      </c>
      <c r="F2992">
        <v>53075</v>
      </c>
      <c r="G2992">
        <v>1.0260795211628899</v>
      </c>
      <c r="H2992">
        <v>4697.6400000000003</v>
      </c>
      <c r="I2992">
        <v>48.201482195577498</v>
      </c>
      <c r="J2992">
        <v>25.4</v>
      </c>
      <c r="K2992">
        <v>4.3</v>
      </c>
      <c r="L2992">
        <v>61.317399999999999</v>
      </c>
      <c r="M2992">
        <v>1.66133988936693</v>
      </c>
      <c r="N2992" s="1">
        <v>44165.342210648145</v>
      </c>
      <c r="O2992" t="s">
        <v>87</v>
      </c>
      <c r="P2992" s="1">
        <v>43914.178356481483</v>
      </c>
      <c r="Q2992" t="s">
        <v>4928</v>
      </c>
      <c r="R2992" t="s">
        <v>4987</v>
      </c>
      <c r="S2992" t="s">
        <v>90</v>
      </c>
      <c r="T2992">
        <v>2339</v>
      </c>
      <c r="U2992">
        <v>24</v>
      </c>
      <c r="V2992">
        <v>632</v>
      </c>
      <c r="W2992">
        <v>531</v>
      </c>
      <c r="X2992">
        <v>882</v>
      </c>
      <c r="Y2992">
        <v>1262</v>
      </c>
      <c r="Z2992">
        <v>1537</v>
      </c>
      <c r="AA2992">
        <v>61</v>
      </c>
      <c r="AB2992">
        <v>50</v>
      </c>
      <c r="AC2992">
        <v>10</v>
      </c>
      <c r="AD2992">
        <v>4</v>
      </c>
      <c r="AE2992">
        <v>49791</v>
      </c>
      <c r="AF2992">
        <v>11053</v>
      </c>
      <c r="AG2992">
        <v>1025</v>
      </c>
      <c r="AH2992">
        <v>45389</v>
      </c>
      <c r="AI2992">
        <v>0</v>
      </c>
      <c r="AJ2992">
        <v>0</v>
      </c>
      <c r="AK2992">
        <v>162700</v>
      </c>
      <c r="AL2992">
        <v>2703</v>
      </c>
      <c r="AM2992">
        <v>0</v>
      </c>
      <c r="AN2992">
        <v>2913741</v>
      </c>
      <c r="AO2992">
        <v>4844</v>
      </c>
      <c r="AP2992">
        <v>14</v>
      </c>
      <c r="AQ2992">
        <v>0</v>
      </c>
      <c r="AR2992">
        <v>48593</v>
      </c>
      <c r="AS2992">
        <v>38353</v>
      </c>
      <c r="AT2992">
        <v>1041</v>
      </c>
      <c r="AU2992">
        <v>171</v>
      </c>
      <c r="AV2992">
        <v>4093</v>
      </c>
      <c r="AW2992">
        <v>91</v>
      </c>
      <c r="AX2992">
        <v>78</v>
      </c>
      <c r="AY2992">
        <v>1761</v>
      </c>
      <c r="AZ2992">
        <v>3005</v>
      </c>
      <c r="BA2992">
        <v>40133</v>
      </c>
      <c r="BB2992">
        <v>1075</v>
      </c>
      <c r="BC2992">
        <v>232</v>
      </c>
      <c r="BD2992">
        <v>4105</v>
      </c>
      <c r="BE2992">
        <v>91</v>
      </c>
      <c r="BF2992">
        <v>819</v>
      </c>
      <c r="BG2992">
        <v>2138</v>
      </c>
      <c r="BH2992">
        <v>45588</v>
      </c>
      <c r="BI2992">
        <v>6210</v>
      </c>
      <c r="BJ2992">
        <v>18542</v>
      </c>
      <c r="BK2992">
        <v>6807</v>
      </c>
      <c r="BL2992">
        <v>2045</v>
      </c>
      <c r="BM2992">
        <v>48593</v>
      </c>
      <c r="BN2992">
        <v>3005</v>
      </c>
      <c r="BO2992">
        <v>12190</v>
      </c>
      <c r="BP2992">
        <v>2799</v>
      </c>
      <c r="BQ2992" s="2">
        <v>14</v>
      </c>
      <c r="BR2992" s="2">
        <v>19</v>
      </c>
      <c r="BS2992" s="2">
        <v>25</v>
      </c>
      <c r="BT2992" s="2">
        <v>0</v>
      </c>
      <c r="BU2992" s="2">
        <v>19</v>
      </c>
      <c r="BV2992" s="2">
        <v>7</v>
      </c>
      <c r="BW2992" s="2">
        <v>62</v>
      </c>
      <c r="BX2992" s="2">
        <v>0</v>
      </c>
      <c r="BY2992" s="2">
        <v>43</v>
      </c>
      <c r="BZ2992" s="2">
        <v>52</v>
      </c>
      <c r="CA2992" s="2">
        <v>12</v>
      </c>
      <c r="CB2992" s="2">
        <v>26</v>
      </c>
      <c r="CC2992" s="2">
        <v>36</v>
      </c>
      <c r="CD2992" s="2">
        <v>17</v>
      </c>
      <c r="CE2992">
        <v>28.1175312807536</v>
      </c>
      <c r="CF2992">
        <v>12077423319.335899</v>
      </c>
      <c r="CG2992">
        <v>570576.27814706601</v>
      </c>
      <c r="CH2992" s="2">
        <f t="shared" si="187"/>
        <v>39.786251792096252</v>
      </c>
      <c r="CI2992" t="str">
        <f t="shared" si="184"/>
        <v>Washington</v>
      </c>
      <c r="CJ2992" t="str">
        <f t="shared" si="185"/>
        <v>Whitman</v>
      </c>
      <c r="CK2992" t="str">
        <f t="shared" si="186"/>
        <v>WA</v>
      </c>
      <c r="CL2992" t="str">
        <f>IF(Table1[[#This Row],[3 Day Avg]]&lt;=25,"Green","Red")</f>
        <v>Red</v>
      </c>
    </row>
    <row r="2993" spans="1:90" x14ac:dyDescent="0.25">
      <c r="A2993">
        <v>2992</v>
      </c>
      <c r="B2993" t="s">
        <v>4988</v>
      </c>
      <c r="C2993" t="s">
        <v>217</v>
      </c>
      <c r="D2993" t="s">
        <v>4927</v>
      </c>
      <c r="E2993">
        <v>53</v>
      </c>
      <c r="F2993">
        <v>53077</v>
      </c>
      <c r="G2993">
        <v>2.1587998536406898</v>
      </c>
      <c r="H2993">
        <v>5434.57</v>
      </c>
      <c r="I2993">
        <v>117.321412947512</v>
      </c>
      <c r="J2993">
        <v>16.5</v>
      </c>
      <c r="K2993">
        <v>6.3</v>
      </c>
      <c r="L2993">
        <v>69.406800000000004</v>
      </c>
      <c r="M2993">
        <v>1.66133988936693</v>
      </c>
      <c r="N2993" s="1">
        <v>44165.342210648145</v>
      </c>
      <c r="O2993" t="s">
        <v>87</v>
      </c>
      <c r="P2993" s="1">
        <v>43914.178356481483</v>
      </c>
      <c r="Q2993" t="s">
        <v>4989</v>
      </c>
      <c r="R2993" t="s">
        <v>4990</v>
      </c>
      <c r="S2993" t="s">
        <v>90</v>
      </c>
      <c r="T2993">
        <v>13665</v>
      </c>
      <c r="U2993">
        <v>295</v>
      </c>
      <c r="V2993">
        <v>4040</v>
      </c>
      <c r="W2993">
        <v>3989</v>
      </c>
      <c r="X2993">
        <v>5811</v>
      </c>
      <c r="Y2993">
        <v>8235</v>
      </c>
      <c r="Z2993">
        <v>10812</v>
      </c>
      <c r="AA2993">
        <v>440</v>
      </c>
      <c r="AB2993">
        <v>371</v>
      </c>
      <c r="AC2993">
        <v>52</v>
      </c>
      <c r="AD2993">
        <v>15</v>
      </c>
      <c r="AE2993">
        <v>251446</v>
      </c>
      <c r="AF2993">
        <v>40961</v>
      </c>
      <c r="AG2993">
        <v>8190</v>
      </c>
      <c r="AH2993">
        <v>51377</v>
      </c>
      <c r="AI2993">
        <v>0</v>
      </c>
      <c r="AJ2993">
        <v>0</v>
      </c>
      <c r="AK2993">
        <v>162700</v>
      </c>
      <c r="AL2993">
        <v>2703</v>
      </c>
      <c r="AM2993">
        <v>0</v>
      </c>
      <c r="AN2993">
        <v>2913741</v>
      </c>
      <c r="AO2993">
        <v>32887</v>
      </c>
      <c r="AP2993">
        <v>101</v>
      </c>
      <c r="AQ2993">
        <v>0</v>
      </c>
      <c r="AR2993">
        <v>249325</v>
      </c>
      <c r="AS2993">
        <v>108938</v>
      </c>
      <c r="AT2993">
        <v>1935</v>
      </c>
      <c r="AU2993">
        <v>8962</v>
      </c>
      <c r="AV2993">
        <v>2174</v>
      </c>
      <c r="AW2993">
        <v>173</v>
      </c>
      <c r="AX2993">
        <v>107</v>
      </c>
      <c r="AY2993">
        <v>5092</v>
      </c>
      <c r="AZ2993">
        <v>121944</v>
      </c>
      <c r="BA2993">
        <v>194796</v>
      </c>
      <c r="BB2993">
        <v>2685</v>
      </c>
      <c r="BC2993">
        <v>10482</v>
      </c>
      <c r="BD2993">
        <v>2267</v>
      </c>
      <c r="BE2993">
        <v>181</v>
      </c>
      <c r="BF2993">
        <v>30578</v>
      </c>
      <c r="BG2993">
        <v>8336</v>
      </c>
      <c r="BH2993">
        <v>127381</v>
      </c>
      <c r="BI2993">
        <v>62487</v>
      </c>
      <c r="BJ2993">
        <v>36391</v>
      </c>
      <c r="BK2993">
        <v>32762</v>
      </c>
      <c r="BL2993">
        <v>13840</v>
      </c>
      <c r="BM2993">
        <v>249325</v>
      </c>
      <c r="BN2993">
        <v>121944</v>
      </c>
      <c r="BO2993">
        <v>84798</v>
      </c>
      <c r="BP2993">
        <v>19047</v>
      </c>
      <c r="BQ2993" s="2">
        <v>101</v>
      </c>
      <c r="BR2993" s="2">
        <v>79</v>
      </c>
      <c r="BS2993" s="2">
        <v>132</v>
      </c>
      <c r="BT2993" s="2">
        <v>0</v>
      </c>
      <c r="BU2993" s="2">
        <v>129</v>
      </c>
      <c r="BV2993" s="2">
        <v>189</v>
      </c>
      <c r="BW2993" s="2">
        <v>220</v>
      </c>
      <c r="BX2993" s="2">
        <v>0</v>
      </c>
      <c r="BY2993" s="2">
        <v>68</v>
      </c>
      <c r="BZ2993" s="2">
        <v>37</v>
      </c>
      <c r="CA2993" s="2">
        <v>39</v>
      </c>
      <c r="CB2993" s="2">
        <v>40</v>
      </c>
      <c r="CC2993" s="2">
        <v>68</v>
      </c>
      <c r="CD2993" s="2">
        <v>42</v>
      </c>
      <c r="CE2993">
        <v>40.167670195588698</v>
      </c>
      <c r="CF2993">
        <v>23516153720.320301</v>
      </c>
      <c r="CG2993">
        <v>743313.95312879805</v>
      </c>
      <c r="CH2993" s="2">
        <f t="shared" si="187"/>
        <v>41.712624085029582</v>
      </c>
      <c r="CI2993" t="str">
        <f t="shared" si="184"/>
        <v>Washington</v>
      </c>
      <c r="CJ2993" t="str">
        <f t="shared" si="185"/>
        <v>Yakima</v>
      </c>
      <c r="CK2993" t="str">
        <f t="shared" si="186"/>
        <v>WA</v>
      </c>
      <c r="CL2993" t="str">
        <f>IF(Table1[[#This Row],[3 Day Avg]]&lt;=25,"Green","Red")</f>
        <v>Red</v>
      </c>
    </row>
    <row r="2994" spans="1:90" x14ac:dyDescent="0.25">
      <c r="A2994">
        <v>2993</v>
      </c>
      <c r="B2994" t="s">
        <v>93</v>
      </c>
      <c r="C2994" t="s">
        <v>4991</v>
      </c>
      <c r="D2994" t="s">
        <v>4992</v>
      </c>
      <c r="E2994">
        <v>54</v>
      </c>
      <c r="F2994">
        <v>54001</v>
      </c>
      <c r="G2994">
        <v>0.98765432098765404</v>
      </c>
      <c r="H2994">
        <v>2449.35</v>
      </c>
      <c r="I2994">
        <v>24.191109767160601</v>
      </c>
      <c r="J2994">
        <v>20</v>
      </c>
      <c r="K2994">
        <v>6</v>
      </c>
      <c r="L2994">
        <v>90.322000000000003</v>
      </c>
      <c r="M2994">
        <v>1.55116284018129</v>
      </c>
      <c r="N2994" s="1">
        <v>44165.342210648145</v>
      </c>
      <c r="O2994" t="s">
        <v>87</v>
      </c>
      <c r="P2994" s="1">
        <v>43913.836793981478</v>
      </c>
      <c r="Q2994" t="s">
        <v>226</v>
      </c>
      <c r="R2994" t="s">
        <v>4993</v>
      </c>
      <c r="S2994" t="s">
        <v>90</v>
      </c>
      <c r="T2994">
        <v>405</v>
      </c>
      <c r="U2994">
        <v>4</v>
      </c>
      <c r="V2994">
        <v>381</v>
      </c>
      <c r="W2994">
        <v>409</v>
      </c>
      <c r="X2994">
        <v>500</v>
      </c>
      <c r="Y2994">
        <v>734</v>
      </c>
      <c r="Z2994">
        <v>1154</v>
      </c>
      <c r="AA2994">
        <v>72</v>
      </c>
      <c r="AB2994">
        <v>12</v>
      </c>
      <c r="AC2994">
        <v>2</v>
      </c>
      <c r="AD2994">
        <v>1</v>
      </c>
      <c r="AE2994">
        <v>16535</v>
      </c>
      <c r="AF2994">
        <v>3110</v>
      </c>
      <c r="AG2994">
        <v>409</v>
      </c>
      <c r="AH2994">
        <v>39776</v>
      </c>
      <c r="AI2994">
        <v>0</v>
      </c>
      <c r="AJ2994">
        <v>0</v>
      </c>
      <c r="AK2994">
        <v>46997</v>
      </c>
      <c r="AL2994">
        <v>729</v>
      </c>
      <c r="AM2994">
        <v>0</v>
      </c>
      <c r="AN2994">
        <v>1129226</v>
      </c>
      <c r="AO2994">
        <v>3178</v>
      </c>
      <c r="AP2994">
        <v>9</v>
      </c>
      <c r="AQ2994">
        <v>0</v>
      </c>
      <c r="AR2994">
        <v>16730</v>
      </c>
      <c r="AS2994">
        <v>15991</v>
      </c>
      <c r="AT2994">
        <v>207</v>
      </c>
      <c r="AU2994">
        <v>59</v>
      </c>
      <c r="AV2994">
        <v>96</v>
      </c>
      <c r="AW2994">
        <v>0</v>
      </c>
      <c r="AX2994">
        <v>18</v>
      </c>
      <c r="AY2994">
        <v>274</v>
      </c>
      <c r="AZ2994">
        <v>85</v>
      </c>
      <c r="BA2994">
        <v>16057</v>
      </c>
      <c r="BB2994">
        <v>207</v>
      </c>
      <c r="BC2994">
        <v>59</v>
      </c>
      <c r="BD2994">
        <v>96</v>
      </c>
      <c r="BE2994">
        <v>0</v>
      </c>
      <c r="BF2994">
        <v>29</v>
      </c>
      <c r="BG2994">
        <v>282</v>
      </c>
      <c r="BH2994">
        <v>16645</v>
      </c>
      <c r="BI2994">
        <v>2760</v>
      </c>
      <c r="BJ2994">
        <v>2665</v>
      </c>
      <c r="BK2994">
        <v>1723</v>
      </c>
      <c r="BL2994">
        <v>1290</v>
      </c>
      <c r="BM2994">
        <v>16730</v>
      </c>
      <c r="BN2994">
        <v>85</v>
      </c>
      <c r="BO2994">
        <v>6404</v>
      </c>
      <c r="BP2994">
        <v>1888</v>
      </c>
      <c r="BQ2994" s="2">
        <v>9</v>
      </c>
      <c r="BR2994" s="2">
        <v>6</v>
      </c>
      <c r="BS2994" s="2">
        <v>6</v>
      </c>
      <c r="BT2994" s="2">
        <v>9</v>
      </c>
      <c r="BU2994" s="2">
        <v>18</v>
      </c>
      <c r="BV2994" s="2">
        <v>2</v>
      </c>
      <c r="BW2994" s="2">
        <v>11</v>
      </c>
      <c r="BX2994" s="2">
        <v>11</v>
      </c>
      <c r="BY2994" s="2">
        <v>21</v>
      </c>
      <c r="BZ2994" s="2">
        <v>14</v>
      </c>
      <c r="CA2994" s="2">
        <v>28</v>
      </c>
      <c r="CB2994" s="2">
        <v>0</v>
      </c>
      <c r="CC2994" s="2">
        <v>6</v>
      </c>
      <c r="CD2994" s="2">
        <v>1</v>
      </c>
      <c r="CE2994">
        <v>54.429996976111298</v>
      </c>
      <c r="CF2994">
        <v>1477213664.75</v>
      </c>
      <c r="CG2994">
        <v>185597.744776668</v>
      </c>
      <c r="CH2994" s="2">
        <f t="shared" si="187"/>
        <v>41.841004184100413</v>
      </c>
      <c r="CI2994" t="str">
        <f t="shared" si="184"/>
        <v>West Virginia</v>
      </c>
      <c r="CJ2994" t="str">
        <f t="shared" si="185"/>
        <v>Barbour</v>
      </c>
      <c r="CK2994" t="str">
        <f t="shared" si="186"/>
        <v>WV</v>
      </c>
      <c r="CL2994" t="str">
        <f>IF(Table1[[#This Row],[3 Day Avg]]&lt;=25,"Green","Red")</f>
        <v>Red</v>
      </c>
    </row>
    <row r="2995" spans="1:90" x14ac:dyDescent="0.25">
      <c r="A2995">
        <v>2994</v>
      </c>
      <c r="B2995" t="s">
        <v>3939</v>
      </c>
      <c r="C2995" t="s">
        <v>4991</v>
      </c>
      <c r="D2995" t="s">
        <v>4992</v>
      </c>
      <c r="E2995">
        <v>54</v>
      </c>
      <c r="F2995">
        <v>54003</v>
      </c>
      <c r="G2995">
        <v>0.72122922546252699</v>
      </c>
      <c r="H2995">
        <v>2722.78</v>
      </c>
      <c r="I2995">
        <v>19.637475132979901</v>
      </c>
      <c r="J2995">
        <v>11.5</v>
      </c>
      <c r="K2995">
        <v>4.0999999999999996</v>
      </c>
      <c r="L2995">
        <v>135.38079999999999</v>
      </c>
      <c r="M2995">
        <v>1.55116284018129</v>
      </c>
      <c r="N2995" s="1">
        <v>44165.342210648145</v>
      </c>
      <c r="O2995" t="s">
        <v>87</v>
      </c>
      <c r="P2995" s="1">
        <v>43913.838182870371</v>
      </c>
      <c r="Q2995" t="s">
        <v>226</v>
      </c>
      <c r="R2995" t="s">
        <v>4994</v>
      </c>
      <c r="S2995" t="s">
        <v>90</v>
      </c>
      <c r="T2995">
        <v>3189</v>
      </c>
      <c r="U2995">
        <v>23</v>
      </c>
      <c r="V2995">
        <v>1331</v>
      </c>
      <c r="W2995">
        <v>1653</v>
      </c>
      <c r="X2995">
        <v>2705</v>
      </c>
      <c r="Y2995">
        <v>4616</v>
      </c>
      <c r="Z2995">
        <v>5645</v>
      </c>
      <c r="AA2995">
        <v>195</v>
      </c>
      <c r="AB2995">
        <v>146</v>
      </c>
      <c r="AC2995">
        <v>21</v>
      </c>
      <c r="AD2995">
        <v>15</v>
      </c>
      <c r="AE2995">
        <v>117123</v>
      </c>
      <c r="AF2995">
        <v>13275</v>
      </c>
      <c r="AG2995">
        <v>2312</v>
      </c>
      <c r="AH2995">
        <v>59619</v>
      </c>
      <c r="AI2995">
        <v>0</v>
      </c>
      <c r="AJ2995">
        <v>0</v>
      </c>
      <c r="AK2995">
        <v>46997</v>
      </c>
      <c r="AL2995">
        <v>729</v>
      </c>
      <c r="AM2995">
        <v>0</v>
      </c>
      <c r="AN2995">
        <v>1129226</v>
      </c>
      <c r="AO2995">
        <v>15950</v>
      </c>
      <c r="AP2995">
        <v>108</v>
      </c>
      <c r="AQ2995">
        <v>0</v>
      </c>
      <c r="AR2995">
        <v>113495</v>
      </c>
      <c r="AS2995">
        <v>95601</v>
      </c>
      <c r="AT2995">
        <v>8207</v>
      </c>
      <c r="AU2995">
        <v>58</v>
      </c>
      <c r="AV2995">
        <v>1162</v>
      </c>
      <c r="AW2995">
        <v>0</v>
      </c>
      <c r="AX2995">
        <v>546</v>
      </c>
      <c r="AY2995">
        <v>3126</v>
      </c>
      <c r="AZ2995">
        <v>4795</v>
      </c>
      <c r="BA2995">
        <v>98773</v>
      </c>
      <c r="BB2995">
        <v>8721</v>
      </c>
      <c r="BC2995">
        <v>58</v>
      </c>
      <c r="BD2995">
        <v>1162</v>
      </c>
      <c r="BE2995">
        <v>0</v>
      </c>
      <c r="BF2995">
        <v>1372</v>
      </c>
      <c r="BG2995">
        <v>3409</v>
      </c>
      <c r="BH2995">
        <v>108700</v>
      </c>
      <c r="BI2995">
        <v>22395</v>
      </c>
      <c r="BJ2995">
        <v>13377</v>
      </c>
      <c r="BK2995">
        <v>15198</v>
      </c>
      <c r="BL2995">
        <v>5689</v>
      </c>
      <c r="BM2995">
        <v>113495</v>
      </c>
      <c r="BN2995">
        <v>4795</v>
      </c>
      <c r="BO2995">
        <v>46575</v>
      </c>
      <c r="BP2995">
        <v>10261</v>
      </c>
      <c r="BQ2995" s="2">
        <v>108</v>
      </c>
      <c r="BR2995" s="2">
        <v>51</v>
      </c>
      <c r="BS2995" s="2">
        <v>85</v>
      </c>
      <c r="BT2995" s="2">
        <v>71</v>
      </c>
      <c r="BU2995" s="2">
        <v>75</v>
      </c>
      <c r="BV2995" s="2">
        <v>72</v>
      </c>
      <c r="BW2995" s="2">
        <v>35</v>
      </c>
      <c r="BX2995" s="2">
        <v>92</v>
      </c>
      <c r="BY2995" s="2">
        <v>56</v>
      </c>
      <c r="BZ2995" s="2">
        <v>104</v>
      </c>
      <c r="CA2995" s="2">
        <v>61</v>
      </c>
      <c r="CB2995" s="2">
        <v>81</v>
      </c>
      <c r="CC2995" s="2">
        <v>39</v>
      </c>
      <c r="CD2995" s="2">
        <v>50</v>
      </c>
      <c r="CE2995">
        <v>92.210752798340195</v>
      </c>
      <c r="CF2995">
        <v>1399779122.625</v>
      </c>
      <c r="CG2995">
        <v>198108.151264293</v>
      </c>
      <c r="CH2995" s="2">
        <f t="shared" si="187"/>
        <v>71.662481460269902</v>
      </c>
      <c r="CI2995" t="str">
        <f t="shared" si="184"/>
        <v>West Virginia</v>
      </c>
      <c r="CJ2995" t="str">
        <f t="shared" si="185"/>
        <v>Berkeley</v>
      </c>
      <c r="CK2995" t="str">
        <f t="shared" si="186"/>
        <v>WV</v>
      </c>
      <c r="CL2995" t="str">
        <f>IF(Table1[[#This Row],[3 Day Avg]]&lt;=25,"Green","Red")</f>
        <v>Red</v>
      </c>
    </row>
    <row r="2996" spans="1:90" x14ac:dyDescent="0.25">
      <c r="A2996">
        <v>2995</v>
      </c>
      <c r="B2996" t="s">
        <v>327</v>
      </c>
      <c r="C2996" t="s">
        <v>4991</v>
      </c>
      <c r="D2996" t="s">
        <v>4992</v>
      </c>
      <c r="E2996">
        <v>54</v>
      </c>
      <c r="F2996">
        <v>54005</v>
      </c>
      <c r="G2996">
        <v>2.0155038759689901</v>
      </c>
      <c r="H2996">
        <v>2938.36</v>
      </c>
      <c r="I2996">
        <v>59.222814450366698</v>
      </c>
      <c r="J2996">
        <v>22.5</v>
      </c>
      <c r="K2996">
        <v>6.1</v>
      </c>
      <c r="L2996">
        <v>86.538899999999998</v>
      </c>
      <c r="M2996">
        <v>1.55116284018129</v>
      </c>
      <c r="N2996" s="1">
        <v>44165.342210648145</v>
      </c>
      <c r="O2996" t="s">
        <v>87</v>
      </c>
      <c r="P2996" s="1">
        <v>43913.836793981478</v>
      </c>
      <c r="Q2996" t="s">
        <v>226</v>
      </c>
      <c r="R2996" t="s">
        <v>4995</v>
      </c>
      <c r="S2996" t="s">
        <v>90</v>
      </c>
      <c r="T2996">
        <v>645</v>
      </c>
      <c r="U2996">
        <v>13</v>
      </c>
      <c r="V2996">
        <v>266</v>
      </c>
      <c r="W2996">
        <v>517</v>
      </c>
      <c r="X2996">
        <v>811</v>
      </c>
      <c r="Y2996">
        <v>1078</v>
      </c>
      <c r="Z2996">
        <v>1511</v>
      </c>
      <c r="AA2996">
        <v>25</v>
      </c>
      <c r="AB2996">
        <v>25</v>
      </c>
      <c r="AC2996">
        <v>4</v>
      </c>
      <c r="AD2996">
        <v>2</v>
      </c>
      <c r="AE2996">
        <v>21951</v>
      </c>
      <c r="AF2996">
        <v>4890</v>
      </c>
      <c r="AG2996">
        <v>458</v>
      </c>
      <c r="AH2996">
        <v>38110</v>
      </c>
      <c r="AI2996">
        <v>0</v>
      </c>
      <c r="AJ2996">
        <v>0</v>
      </c>
      <c r="AK2996">
        <v>46997</v>
      </c>
      <c r="AL2996">
        <v>729</v>
      </c>
      <c r="AM2996">
        <v>0</v>
      </c>
      <c r="AN2996">
        <v>1129226</v>
      </c>
      <c r="AO2996">
        <v>4183</v>
      </c>
      <c r="AP2996">
        <v>9</v>
      </c>
      <c r="AQ2996">
        <v>0</v>
      </c>
      <c r="AR2996">
        <v>22817</v>
      </c>
      <c r="AS2996">
        <v>22299</v>
      </c>
      <c r="AT2996">
        <v>209</v>
      </c>
      <c r="AU2996">
        <v>8</v>
      </c>
      <c r="AV2996">
        <v>53</v>
      </c>
      <c r="AW2996">
        <v>0</v>
      </c>
      <c r="AX2996">
        <v>4</v>
      </c>
      <c r="AY2996">
        <v>192</v>
      </c>
      <c r="AZ2996">
        <v>52</v>
      </c>
      <c r="BA2996">
        <v>22349</v>
      </c>
      <c r="BB2996">
        <v>209</v>
      </c>
      <c r="BC2996">
        <v>8</v>
      </c>
      <c r="BD2996">
        <v>53</v>
      </c>
      <c r="BE2996">
        <v>0</v>
      </c>
      <c r="BF2996">
        <v>4</v>
      </c>
      <c r="BG2996">
        <v>194</v>
      </c>
      <c r="BH2996">
        <v>22765</v>
      </c>
      <c r="BI2996">
        <v>4033</v>
      </c>
      <c r="BJ2996">
        <v>2572</v>
      </c>
      <c r="BK2996">
        <v>2341</v>
      </c>
      <c r="BL2996">
        <v>1594</v>
      </c>
      <c r="BM2996">
        <v>22817</v>
      </c>
      <c r="BN2996">
        <v>52</v>
      </c>
      <c r="BO2996">
        <v>9688</v>
      </c>
      <c r="BP2996">
        <v>2589</v>
      </c>
      <c r="BQ2996" s="2">
        <v>9</v>
      </c>
      <c r="BR2996" s="2">
        <v>11</v>
      </c>
      <c r="BS2996" s="2">
        <v>6</v>
      </c>
      <c r="BT2996" s="2">
        <v>16</v>
      </c>
      <c r="BU2996" s="2">
        <v>10</v>
      </c>
      <c r="BV2996" s="2">
        <v>8</v>
      </c>
      <c r="BW2996" s="2">
        <v>4</v>
      </c>
      <c r="BX2996" s="2">
        <v>11</v>
      </c>
      <c r="BY2996" s="2">
        <v>11</v>
      </c>
      <c r="BZ2996" s="2">
        <v>6</v>
      </c>
      <c r="CA2996" s="2">
        <v>15</v>
      </c>
      <c r="CB2996" s="2">
        <v>8</v>
      </c>
      <c r="CC2996" s="2">
        <v>21</v>
      </c>
      <c r="CD2996" s="2">
        <v>4</v>
      </c>
      <c r="CE2996">
        <v>41.000410004099997</v>
      </c>
      <c r="CF2996">
        <v>2103633035.15625</v>
      </c>
      <c r="CG2996">
        <v>315930.74664935499</v>
      </c>
      <c r="CH2996" s="2">
        <f t="shared" si="187"/>
        <v>37.983374968955893</v>
      </c>
      <c r="CI2996" t="str">
        <f t="shared" si="184"/>
        <v>West Virginia</v>
      </c>
      <c r="CJ2996" t="str">
        <f t="shared" si="185"/>
        <v>Boone</v>
      </c>
      <c r="CK2996" t="str">
        <f t="shared" si="186"/>
        <v>WV</v>
      </c>
      <c r="CL2996" t="str">
        <f>IF(Table1[[#This Row],[3 Day Avg]]&lt;=25,"Green","Red")</f>
        <v>Red</v>
      </c>
    </row>
    <row r="2997" spans="1:90" x14ac:dyDescent="0.25">
      <c r="A2997">
        <v>2996</v>
      </c>
      <c r="B2997" t="s">
        <v>4996</v>
      </c>
      <c r="C2997" t="s">
        <v>4991</v>
      </c>
      <c r="D2997" t="s">
        <v>4992</v>
      </c>
      <c r="E2997">
        <v>54</v>
      </c>
      <c r="F2997">
        <v>54007</v>
      </c>
      <c r="G2997">
        <v>0</v>
      </c>
      <c r="H2997">
        <v>823.34</v>
      </c>
      <c r="I2997">
        <v>0</v>
      </c>
      <c r="J2997">
        <v>21.6</v>
      </c>
      <c r="K2997">
        <v>7</v>
      </c>
      <c r="L2997">
        <v>89.222899999999996</v>
      </c>
      <c r="M2997">
        <v>1.55116284018129</v>
      </c>
      <c r="N2997" s="1">
        <v>44165.342210648145</v>
      </c>
      <c r="O2997" t="s">
        <v>87</v>
      </c>
      <c r="P2997" s="1">
        <v>43913.836793981478</v>
      </c>
      <c r="Q2997" t="s">
        <v>226</v>
      </c>
      <c r="R2997" t="s">
        <v>4997</v>
      </c>
      <c r="S2997" t="s">
        <v>90</v>
      </c>
      <c r="T2997">
        <v>116</v>
      </c>
      <c r="U2997">
        <v>0</v>
      </c>
      <c r="V2997">
        <v>268</v>
      </c>
      <c r="W2997">
        <v>366</v>
      </c>
      <c r="X2997">
        <v>607</v>
      </c>
      <c r="Y2997">
        <v>966</v>
      </c>
      <c r="Z2997">
        <v>847</v>
      </c>
      <c r="AA2997">
        <v>25</v>
      </c>
      <c r="AB2997">
        <v>25</v>
      </c>
      <c r="AC2997">
        <v>4</v>
      </c>
      <c r="AD2997">
        <v>2</v>
      </c>
      <c r="AE2997">
        <v>14089</v>
      </c>
      <c r="AF2997">
        <v>2953</v>
      </c>
      <c r="AG2997">
        <v>358</v>
      </c>
      <c r="AH2997">
        <v>39292</v>
      </c>
      <c r="AI2997">
        <v>0</v>
      </c>
      <c r="AJ2997">
        <v>0</v>
      </c>
      <c r="AK2997">
        <v>46997</v>
      </c>
      <c r="AL2997">
        <v>729</v>
      </c>
      <c r="AM2997">
        <v>0</v>
      </c>
      <c r="AN2997">
        <v>1129226</v>
      </c>
      <c r="AO2997">
        <v>3054</v>
      </c>
      <c r="AP2997">
        <v>2</v>
      </c>
      <c r="AQ2997">
        <v>0</v>
      </c>
      <c r="AR2997">
        <v>14282</v>
      </c>
      <c r="AS2997">
        <v>13852</v>
      </c>
      <c r="AT2997">
        <v>42</v>
      </c>
      <c r="AU2997">
        <v>0</v>
      </c>
      <c r="AV2997">
        <v>0</v>
      </c>
      <c r="AW2997">
        <v>26</v>
      </c>
      <c r="AX2997">
        <v>0</v>
      </c>
      <c r="AY2997">
        <v>209</v>
      </c>
      <c r="AZ2997">
        <v>153</v>
      </c>
      <c r="BA2997">
        <v>13978</v>
      </c>
      <c r="BB2997">
        <v>55</v>
      </c>
      <c r="BC2997">
        <v>0</v>
      </c>
      <c r="BD2997">
        <v>0</v>
      </c>
      <c r="BE2997">
        <v>29</v>
      </c>
      <c r="BF2997">
        <v>5</v>
      </c>
      <c r="BG2997">
        <v>215</v>
      </c>
      <c r="BH2997">
        <v>14129</v>
      </c>
      <c r="BI2997">
        <v>2341</v>
      </c>
      <c r="BJ2997">
        <v>1572</v>
      </c>
      <c r="BK2997">
        <v>1607</v>
      </c>
      <c r="BL2997">
        <v>1241</v>
      </c>
      <c r="BM2997">
        <v>14282</v>
      </c>
      <c r="BN2997">
        <v>153</v>
      </c>
      <c r="BO2997">
        <v>5708</v>
      </c>
      <c r="BP2997">
        <v>1813</v>
      </c>
      <c r="BQ2997" s="2">
        <v>2</v>
      </c>
      <c r="BR2997" s="2">
        <v>5</v>
      </c>
      <c r="BS2997" s="2">
        <v>1</v>
      </c>
      <c r="BT2997" s="2">
        <v>4</v>
      </c>
      <c r="BU2997" s="2">
        <v>1</v>
      </c>
      <c r="BV2997" s="2">
        <v>4</v>
      </c>
      <c r="BW2997" s="2">
        <v>0</v>
      </c>
      <c r="BX2997" s="2">
        <v>0</v>
      </c>
      <c r="BY2997" s="2">
        <v>0</v>
      </c>
      <c r="BZ2997" s="2">
        <v>1</v>
      </c>
      <c r="CA2997" s="2">
        <v>1</v>
      </c>
      <c r="CB2997" s="2">
        <v>0</v>
      </c>
      <c r="CC2997" s="2">
        <v>2</v>
      </c>
      <c r="CD2997" s="2">
        <v>1</v>
      </c>
      <c r="CE2997">
        <v>14.1954716445454</v>
      </c>
      <c r="CF2997">
        <v>2197614306.9921899</v>
      </c>
      <c r="CG2997">
        <v>216344.83278598401</v>
      </c>
      <c r="CH2997" s="2">
        <f t="shared" si="187"/>
        <v>18.671521262194837</v>
      </c>
      <c r="CI2997" t="str">
        <f t="shared" si="184"/>
        <v>West Virginia</v>
      </c>
      <c r="CJ2997" t="str">
        <f t="shared" si="185"/>
        <v>Braxton</v>
      </c>
      <c r="CK2997" t="str">
        <f t="shared" si="186"/>
        <v>WV</v>
      </c>
      <c r="CL2997" t="str">
        <f>IF(Table1[[#This Row],[3 Day Avg]]&lt;=25,"Green","Red")</f>
        <v>Green</v>
      </c>
    </row>
    <row r="2998" spans="1:90" x14ac:dyDescent="0.25">
      <c r="A2998">
        <v>2997</v>
      </c>
      <c r="B2998" t="s">
        <v>4998</v>
      </c>
      <c r="C2998" t="s">
        <v>4991</v>
      </c>
      <c r="D2998" t="s">
        <v>4992</v>
      </c>
      <c r="E2998">
        <v>54</v>
      </c>
      <c r="F2998">
        <v>54009</v>
      </c>
      <c r="G2998">
        <v>1.2461059190031201</v>
      </c>
      <c r="H2998">
        <v>2891.5</v>
      </c>
      <c r="I2998">
        <v>36.031166959419899</v>
      </c>
      <c r="J2998">
        <v>13.7</v>
      </c>
      <c r="K2998">
        <v>6.1</v>
      </c>
      <c r="L2998">
        <v>109.7734</v>
      </c>
      <c r="M2998">
        <v>1.55116284018129</v>
      </c>
      <c r="N2998" s="1">
        <v>44165.342210648145</v>
      </c>
      <c r="O2998" t="s">
        <v>87</v>
      </c>
      <c r="P2998" s="1">
        <v>43913.838518518518</v>
      </c>
      <c r="Q2998" t="s">
        <v>226</v>
      </c>
      <c r="R2998" t="s">
        <v>4999</v>
      </c>
      <c r="S2998" t="s">
        <v>90</v>
      </c>
      <c r="T2998">
        <v>642</v>
      </c>
      <c r="U2998">
        <v>8</v>
      </c>
      <c r="V2998">
        <v>489</v>
      </c>
      <c r="W2998">
        <v>734</v>
      </c>
      <c r="X2998">
        <v>976</v>
      </c>
      <c r="Y2998">
        <v>1032</v>
      </c>
      <c r="Z2998">
        <v>1839</v>
      </c>
      <c r="AA2998">
        <v>238</v>
      </c>
      <c r="AB2998">
        <v>199</v>
      </c>
      <c r="AC2998">
        <v>21</v>
      </c>
      <c r="AD2998">
        <v>9</v>
      </c>
      <c r="AE2998">
        <v>22203</v>
      </c>
      <c r="AF2998">
        <v>2930</v>
      </c>
      <c r="AG2998">
        <v>603</v>
      </c>
      <c r="AH2998">
        <v>48342</v>
      </c>
      <c r="AI2998">
        <v>0</v>
      </c>
      <c r="AJ2998">
        <v>0</v>
      </c>
      <c r="AK2998">
        <v>46997</v>
      </c>
      <c r="AL2998">
        <v>729</v>
      </c>
      <c r="AM2998">
        <v>0</v>
      </c>
      <c r="AN2998">
        <v>1129226</v>
      </c>
      <c r="AO2998">
        <v>5070</v>
      </c>
      <c r="AP2998">
        <v>17</v>
      </c>
      <c r="AQ2998">
        <v>0</v>
      </c>
      <c r="AR2998">
        <v>22772</v>
      </c>
      <c r="AS2998">
        <v>21799</v>
      </c>
      <c r="AT2998">
        <v>377</v>
      </c>
      <c r="AU2998">
        <v>1</v>
      </c>
      <c r="AV2998">
        <v>74</v>
      </c>
      <c r="AW2998">
        <v>40</v>
      </c>
      <c r="AX2998">
        <v>28</v>
      </c>
      <c r="AY2998">
        <v>254</v>
      </c>
      <c r="AZ2998">
        <v>199</v>
      </c>
      <c r="BA2998">
        <v>21947</v>
      </c>
      <c r="BB2998">
        <v>398</v>
      </c>
      <c r="BC2998">
        <v>1</v>
      </c>
      <c r="BD2998">
        <v>74</v>
      </c>
      <c r="BE2998">
        <v>40</v>
      </c>
      <c r="BF2998">
        <v>37</v>
      </c>
      <c r="BG2998">
        <v>275</v>
      </c>
      <c r="BH2998">
        <v>22573</v>
      </c>
      <c r="BI2998">
        <v>3302</v>
      </c>
      <c r="BJ2998">
        <v>3076</v>
      </c>
      <c r="BK2998">
        <v>2210</v>
      </c>
      <c r="BL2998">
        <v>2199</v>
      </c>
      <c r="BM2998">
        <v>22772</v>
      </c>
      <c r="BN2998">
        <v>199</v>
      </c>
      <c r="BO2998">
        <v>9114</v>
      </c>
      <c r="BP2998">
        <v>2871</v>
      </c>
      <c r="BQ2998" s="2">
        <v>17</v>
      </c>
      <c r="BR2998" s="2">
        <v>14</v>
      </c>
      <c r="BS2998" s="2">
        <v>15</v>
      </c>
      <c r="BT2998" s="2">
        <v>9</v>
      </c>
      <c r="BU2998" s="2">
        <v>21</v>
      </c>
      <c r="BV2998" s="2">
        <v>23</v>
      </c>
      <c r="BW2998" s="2">
        <v>12</v>
      </c>
      <c r="BX2998" s="2">
        <v>28</v>
      </c>
      <c r="BY2998" s="2">
        <v>20</v>
      </c>
      <c r="BZ2998" s="2">
        <v>28</v>
      </c>
      <c r="CA2998" s="2">
        <v>34</v>
      </c>
      <c r="CB2998" s="2">
        <v>20</v>
      </c>
      <c r="CC2998" s="2">
        <v>15</v>
      </c>
      <c r="CD2998" s="2">
        <v>9</v>
      </c>
      <c r="CE2998">
        <v>76.566229788767302</v>
      </c>
      <c r="CF2998">
        <v>412157951.88671899</v>
      </c>
      <c r="CG2998">
        <v>103315.152503548</v>
      </c>
      <c r="CH2998" s="2">
        <f t="shared" si="187"/>
        <v>67.33415305345747</v>
      </c>
      <c r="CI2998" t="str">
        <f t="shared" si="184"/>
        <v>West Virginia</v>
      </c>
      <c r="CJ2998" t="str">
        <f t="shared" si="185"/>
        <v>Brooke</v>
      </c>
      <c r="CK2998" t="str">
        <f t="shared" si="186"/>
        <v>WV</v>
      </c>
      <c r="CL2998" t="str">
        <f>IF(Table1[[#This Row],[3 Day Avg]]&lt;=25,"Green","Red")</f>
        <v>Red</v>
      </c>
    </row>
    <row r="2999" spans="1:90" x14ac:dyDescent="0.25">
      <c r="A2999">
        <v>2998</v>
      </c>
      <c r="B2999" t="s">
        <v>5000</v>
      </c>
      <c r="C2999" t="s">
        <v>4991</v>
      </c>
      <c r="D2999" t="s">
        <v>4992</v>
      </c>
      <c r="E2999">
        <v>54</v>
      </c>
      <c r="F2999">
        <v>54011</v>
      </c>
      <c r="G2999">
        <v>1.9784796945505001</v>
      </c>
      <c r="H2999">
        <v>3090.41</v>
      </c>
      <c r="I2999">
        <v>61.143053290997997</v>
      </c>
      <c r="J2999">
        <v>19.3</v>
      </c>
      <c r="K2999">
        <v>4.7</v>
      </c>
      <c r="L2999">
        <v>90.353800000000007</v>
      </c>
      <c r="M2999">
        <v>1.55116284018129</v>
      </c>
      <c r="N2999" s="1">
        <v>44165.342210648145</v>
      </c>
      <c r="O2999" t="s">
        <v>87</v>
      </c>
      <c r="P2999" s="1">
        <v>43913.836793981478</v>
      </c>
      <c r="Q2999" t="s">
        <v>226</v>
      </c>
      <c r="R2999" t="s">
        <v>5001</v>
      </c>
      <c r="S2999" t="s">
        <v>90</v>
      </c>
      <c r="T2999">
        <v>2881</v>
      </c>
      <c r="U2999">
        <v>57</v>
      </c>
      <c r="V2999">
        <v>2237</v>
      </c>
      <c r="W2999">
        <v>1892</v>
      </c>
      <c r="X2999">
        <v>3127</v>
      </c>
      <c r="Y2999">
        <v>4226</v>
      </c>
      <c r="Z2999">
        <v>5498</v>
      </c>
      <c r="AA2999">
        <v>1051</v>
      </c>
      <c r="AB2999">
        <v>995</v>
      </c>
      <c r="AC2999">
        <v>85</v>
      </c>
      <c r="AD2999">
        <v>31</v>
      </c>
      <c r="AE2999">
        <v>93224</v>
      </c>
      <c r="AF2999">
        <v>17242</v>
      </c>
      <c r="AG2999">
        <v>1955</v>
      </c>
      <c r="AH2999">
        <v>39790</v>
      </c>
      <c r="AI2999">
        <v>0</v>
      </c>
      <c r="AJ2999">
        <v>0</v>
      </c>
      <c r="AK2999">
        <v>46997</v>
      </c>
      <c r="AL2999">
        <v>729</v>
      </c>
      <c r="AM2999">
        <v>0</v>
      </c>
      <c r="AN2999">
        <v>1129226</v>
      </c>
      <c r="AO2999">
        <v>16980</v>
      </c>
      <c r="AP2999">
        <v>52</v>
      </c>
      <c r="AQ2999">
        <v>1</v>
      </c>
      <c r="AR2999">
        <v>95318</v>
      </c>
      <c r="AS2999">
        <v>85679</v>
      </c>
      <c r="AT2999">
        <v>4803</v>
      </c>
      <c r="AU2999">
        <v>171</v>
      </c>
      <c r="AV2999">
        <v>1275</v>
      </c>
      <c r="AW2999">
        <v>53</v>
      </c>
      <c r="AX2999">
        <v>219</v>
      </c>
      <c r="AY2999">
        <v>1791</v>
      </c>
      <c r="AZ2999">
        <v>1327</v>
      </c>
      <c r="BA2999">
        <v>86443</v>
      </c>
      <c r="BB2999">
        <v>4803</v>
      </c>
      <c r="BC2999">
        <v>171</v>
      </c>
      <c r="BD2999">
        <v>1302</v>
      </c>
      <c r="BE2999">
        <v>53</v>
      </c>
      <c r="BF2999">
        <v>538</v>
      </c>
      <c r="BG2999">
        <v>2008</v>
      </c>
      <c r="BH2999">
        <v>93991</v>
      </c>
      <c r="BI2999">
        <v>15782</v>
      </c>
      <c r="BJ2999">
        <v>15998</v>
      </c>
      <c r="BK2999">
        <v>12049</v>
      </c>
      <c r="BL2999">
        <v>7256</v>
      </c>
      <c r="BM2999">
        <v>95318</v>
      </c>
      <c r="BN2999">
        <v>1327</v>
      </c>
      <c r="BO2999">
        <v>34509</v>
      </c>
      <c r="BP2999">
        <v>9724</v>
      </c>
      <c r="BQ2999" s="2">
        <v>52</v>
      </c>
      <c r="BR2999" s="2">
        <v>42</v>
      </c>
      <c r="BS2999" s="2">
        <v>31</v>
      </c>
      <c r="BT2999" s="2">
        <v>61</v>
      </c>
      <c r="BU2999" s="2">
        <v>55</v>
      </c>
      <c r="BV2999" s="2">
        <v>65</v>
      </c>
      <c r="BW2999" s="2">
        <v>25</v>
      </c>
      <c r="BX2999" s="2">
        <v>42</v>
      </c>
      <c r="BY2999" s="2">
        <v>87</v>
      </c>
      <c r="BZ2999" s="2">
        <v>72</v>
      </c>
      <c r="CA2999" s="2">
        <v>46</v>
      </c>
      <c r="CB2999" s="2">
        <v>74</v>
      </c>
      <c r="CC2999" s="2">
        <v>37</v>
      </c>
      <c r="CD2999" s="2">
        <v>30</v>
      </c>
      <c r="CE2999">
        <v>55.779627563717497</v>
      </c>
      <c r="CF2999">
        <v>1216395409.9296899</v>
      </c>
      <c r="CG2999">
        <v>194547.67748377001</v>
      </c>
      <c r="CH2999" s="2">
        <f t="shared" si="187"/>
        <v>43.713324520727106</v>
      </c>
      <c r="CI2999" t="str">
        <f t="shared" si="184"/>
        <v>West Virginia</v>
      </c>
      <c r="CJ2999" t="str">
        <f t="shared" si="185"/>
        <v>Cabell</v>
      </c>
      <c r="CK2999" t="str">
        <f t="shared" si="186"/>
        <v>WV</v>
      </c>
      <c r="CL2999" t="str">
        <f>IF(Table1[[#This Row],[3 Day Avg]]&lt;=25,"Green","Red")</f>
        <v>Red</v>
      </c>
    </row>
    <row r="3000" spans="1:90" x14ac:dyDescent="0.25">
      <c r="A3000">
        <v>2999</v>
      </c>
      <c r="B3000" t="s">
        <v>103</v>
      </c>
      <c r="C3000" t="s">
        <v>4991</v>
      </c>
      <c r="D3000" t="s">
        <v>4992</v>
      </c>
      <c r="E3000">
        <v>54</v>
      </c>
      <c r="F3000">
        <v>54013</v>
      </c>
      <c r="G3000">
        <v>0</v>
      </c>
      <c r="H3000">
        <v>1061.48</v>
      </c>
      <c r="I3000">
        <v>0</v>
      </c>
      <c r="J3000">
        <v>22.8</v>
      </c>
      <c r="K3000">
        <v>10.4</v>
      </c>
      <c r="L3000">
        <v>82.619600000000005</v>
      </c>
      <c r="M3000">
        <v>1.55116284018129</v>
      </c>
      <c r="N3000" s="1">
        <v>44165.342210648145</v>
      </c>
      <c r="O3000" t="s">
        <v>87</v>
      </c>
      <c r="P3000" s="1">
        <v>43913.836793981478</v>
      </c>
      <c r="Q3000" t="s">
        <v>226</v>
      </c>
      <c r="R3000" t="s">
        <v>5002</v>
      </c>
      <c r="S3000" t="s">
        <v>90</v>
      </c>
      <c r="T3000">
        <v>77</v>
      </c>
      <c r="U3000">
        <v>0</v>
      </c>
      <c r="V3000">
        <v>196</v>
      </c>
      <c r="W3000">
        <v>169</v>
      </c>
      <c r="X3000">
        <v>302</v>
      </c>
      <c r="Y3000">
        <v>432</v>
      </c>
      <c r="Z3000">
        <v>582</v>
      </c>
      <c r="AA3000">
        <v>42</v>
      </c>
      <c r="AB3000">
        <v>25</v>
      </c>
      <c r="AC3000">
        <v>4</v>
      </c>
      <c r="AD3000">
        <v>1</v>
      </c>
      <c r="AE3000">
        <v>7254</v>
      </c>
      <c r="AF3000">
        <v>1637</v>
      </c>
      <c r="AG3000">
        <v>252</v>
      </c>
      <c r="AH3000">
        <v>36384</v>
      </c>
      <c r="AI3000">
        <v>0</v>
      </c>
      <c r="AJ3000">
        <v>0</v>
      </c>
      <c r="AK3000">
        <v>46997</v>
      </c>
      <c r="AL3000">
        <v>729</v>
      </c>
      <c r="AM3000">
        <v>0</v>
      </c>
      <c r="AN3000">
        <v>1129226</v>
      </c>
      <c r="AO3000">
        <v>1681</v>
      </c>
      <c r="AP3000">
        <v>3</v>
      </c>
      <c r="AQ3000">
        <v>0</v>
      </c>
      <c r="AR3000">
        <v>7396</v>
      </c>
      <c r="AS3000">
        <v>7191</v>
      </c>
      <c r="AT3000">
        <v>2</v>
      </c>
      <c r="AU3000">
        <v>11</v>
      </c>
      <c r="AV3000">
        <v>0</v>
      </c>
      <c r="AW3000">
        <v>0</v>
      </c>
      <c r="AX3000">
        <v>0</v>
      </c>
      <c r="AY3000">
        <v>40</v>
      </c>
      <c r="AZ3000">
        <v>152</v>
      </c>
      <c r="BA3000">
        <v>7339</v>
      </c>
      <c r="BB3000">
        <v>2</v>
      </c>
      <c r="BC3000">
        <v>11</v>
      </c>
      <c r="BD3000">
        <v>0</v>
      </c>
      <c r="BE3000">
        <v>0</v>
      </c>
      <c r="BF3000">
        <v>1</v>
      </c>
      <c r="BG3000">
        <v>43</v>
      </c>
      <c r="BH3000">
        <v>7244</v>
      </c>
      <c r="BI3000">
        <v>1232</v>
      </c>
      <c r="BJ3000">
        <v>687</v>
      </c>
      <c r="BK3000">
        <v>704</v>
      </c>
      <c r="BL3000">
        <v>667</v>
      </c>
      <c r="BM3000">
        <v>7396</v>
      </c>
      <c r="BN3000">
        <v>152</v>
      </c>
      <c r="BO3000">
        <v>3092</v>
      </c>
      <c r="BP3000">
        <v>1014</v>
      </c>
      <c r="BQ3000" s="2">
        <v>3</v>
      </c>
      <c r="BR3000" s="2">
        <v>3</v>
      </c>
      <c r="BS3000" s="2">
        <v>2</v>
      </c>
      <c r="BT3000" s="2">
        <v>6</v>
      </c>
      <c r="BU3000" s="2">
        <v>1</v>
      </c>
      <c r="BV3000" s="2">
        <v>5</v>
      </c>
      <c r="BW3000" s="2">
        <v>1</v>
      </c>
      <c r="BX3000" s="2">
        <v>1</v>
      </c>
      <c r="BY3000" s="2">
        <v>2</v>
      </c>
      <c r="BZ3000" s="2">
        <v>4</v>
      </c>
      <c r="CA3000" s="2">
        <v>3</v>
      </c>
      <c r="CB3000" s="2">
        <v>2</v>
      </c>
      <c r="CC3000" s="2">
        <v>0</v>
      </c>
      <c r="CD3000" s="2">
        <v>1</v>
      </c>
      <c r="CE3000">
        <v>41.3564929693962</v>
      </c>
      <c r="CF3000">
        <v>1200046495.64063</v>
      </c>
      <c r="CG3000">
        <v>204740.24520400001</v>
      </c>
      <c r="CH3000" s="2">
        <f t="shared" si="187"/>
        <v>36.055525509284294</v>
      </c>
      <c r="CI3000" t="str">
        <f t="shared" si="184"/>
        <v>West Virginia</v>
      </c>
      <c r="CJ3000" t="str">
        <f t="shared" si="185"/>
        <v>Calhoun</v>
      </c>
      <c r="CK3000" t="str">
        <f t="shared" si="186"/>
        <v>WV</v>
      </c>
      <c r="CL3000" t="str">
        <f>IF(Table1[[#This Row],[3 Day Avg]]&lt;=25,"Green","Red")</f>
        <v>Red</v>
      </c>
    </row>
    <row r="3001" spans="1:90" x14ac:dyDescent="0.25">
      <c r="A3001">
        <v>3000</v>
      </c>
      <c r="B3001" t="s">
        <v>115</v>
      </c>
      <c r="C3001" t="s">
        <v>4991</v>
      </c>
      <c r="D3001" t="s">
        <v>4992</v>
      </c>
      <c r="E3001">
        <v>54</v>
      </c>
      <c r="F3001">
        <v>54015</v>
      </c>
      <c r="G3001">
        <v>2.5641025641025599</v>
      </c>
      <c r="H3001">
        <v>1355.42</v>
      </c>
      <c r="I3001">
        <v>34.754402224281698</v>
      </c>
      <c r="J3001">
        <v>25.1</v>
      </c>
      <c r="K3001">
        <v>8.4</v>
      </c>
      <c r="L3001">
        <v>81.709000000000003</v>
      </c>
      <c r="M3001">
        <v>0</v>
      </c>
      <c r="N3001" s="1">
        <v>44165.342210648145</v>
      </c>
      <c r="O3001" t="s">
        <v>87</v>
      </c>
      <c r="P3001" s="1">
        <v>43913.836793981478</v>
      </c>
      <c r="Q3001" t="s">
        <v>226</v>
      </c>
      <c r="R3001" t="s">
        <v>5003</v>
      </c>
      <c r="S3001" t="s">
        <v>90</v>
      </c>
      <c r="T3001">
        <v>117</v>
      </c>
      <c r="U3001">
        <v>3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8632</v>
      </c>
      <c r="AF3001">
        <v>2142</v>
      </c>
      <c r="AG3001">
        <v>263</v>
      </c>
      <c r="AH3001">
        <v>35983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1129226</v>
      </c>
      <c r="AO3001">
        <v>0</v>
      </c>
      <c r="AP3001">
        <v>10</v>
      </c>
      <c r="AQ3001">
        <v>0</v>
      </c>
      <c r="AR3001">
        <v>8785</v>
      </c>
      <c r="AS3001">
        <v>8714</v>
      </c>
      <c r="AT3001">
        <v>1</v>
      </c>
      <c r="AU3001">
        <v>12</v>
      </c>
      <c r="AV3001">
        <v>0</v>
      </c>
      <c r="AW3001">
        <v>22</v>
      </c>
      <c r="AX3001">
        <v>0</v>
      </c>
      <c r="AY3001">
        <v>29</v>
      </c>
      <c r="AZ3001">
        <v>7</v>
      </c>
      <c r="BA3001">
        <v>8721</v>
      </c>
      <c r="BB3001">
        <v>1</v>
      </c>
      <c r="BC3001">
        <v>12</v>
      </c>
      <c r="BD3001">
        <v>0</v>
      </c>
      <c r="BE3001">
        <v>22</v>
      </c>
      <c r="BF3001">
        <v>0</v>
      </c>
      <c r="BG3001">
        <v>29</v>
      </c>
      <c r="BH3001">
        <v>8778</v>
      </c>
      <c r="BI3001">
        <v>1647</v>
      </c>
      <c r="BJ3001">
        <v>962</v>
      </c>
      <c r="BK3001">
        <v>862</v>
      </c>
      <c r="BL3001">
        <v>708</v>
      </c>
      <c r="BM3001">
        <v>8785</v>
      </c>
      <c r="BN3001">
        <v>7</v>
      </c>
      <c r="BO3001">
        <v>3596</v>
      </c>
      <c r="BP3001">
        <v>1010</v>
      </c>
      <c r="BQ3001" s="2">
        <v>10</v>
      </c>
      <c r="BR3001" s="2">
        <v>0</v>
      </c>
      <c r="BS3001" s="2">
        <v>1</v>
      </c>
      <c r="BT3001" s="2">
        <v>-1</v>
      </c>
      <c r="BU3001" s="2">
        <v>0</v>
      </c>
      <c r="BV3001" s="2">
        <v>3</v>
      </c>
      <c r="BW3001" s="2">
        <v>0</v>
      </c>
      <c r="BX3001" s="2">
        <v>0</v>
      </c>
      <c r="BY3001" s="2">
        <v>0</v>
      </c>
      <c r="BZ3001" s="2">
        <v>4</v>
      </c>
      <c r="CA3001" s="2">
        <v>0</v>
      </c>
      <c r="CB3001" s="2">
        <v>1</v>
      </c>
      <c r="CC3001" s="2">
        <v>5</v>
      </c>
      <c r="CD3001" s="2">
        <v>0</v>
      </c>
      <c r="CE3001">
        <v>115.848007414272</v>
      </c>
      <c r="CF3001">
        <v>1453729438.3828101</v>
      </c>
      <c r="CG3001">
        <v>169693.28407889901</v>
      </c>
      <c r="CH3001" s="2">
        <f t="shared" si="187"/>
        <v>41.737810662113446</v>
      </c>
      <c r="CI3001" t="str">
        <f t="shared" si="184"/>
        <v>West Virginia</v>
      </c>
      <c r="CJ3001" t="str">
        <f t="shared" si="185"/>
        <v>Clay</v>
      </c>
      <c r="CK3001" t="str">
        <f t="shared" si="186"/>
        <v>WV</v>
      </c>
      <c r="CL3001" t="str">
        <f>IF(Table1[[#This Row],[3 Day Avg]]&lt;=25,"Green","Red")</f>
        <v>Red</v>
      </c>
    </row>
    <row r="3002" spans="1:90" x14ac:dyDescent="0.25">
      <c r="A3002">
        <v>3001</v>
      </c>
      <c r="B3002" t="s">
        <v>5004</v>
      </c>
      <c r="C3002" t="s">
        <v>4991</v>
      </c>
      <c r="D3002" t="s">
        <v>4992</v>
      </c>
      <c r="E3002">
        <v>54</v>
      </c>
      <c r="F3002">
        <v>54017</v>
      </c>
      <c r="G3002">
        <v>2.4590163934426199</v>
      </c>
      <c r="H3002">
        <v>1451.34</v>
      </c>
      <c r="I3002">
        <v>35.688793718772303</v>
      </c>
      <c r="J3002">
        <v>19</v>
      </c>
      <c r="K3002">
        <v>4</v>
      </c>
      <c r="L3002">
        <v>101.56</v>
      </c>
      <c r="M3002">
        <v>0</v>
      </c>
      <c r="N3002" s="1">
        <v>44165.342210648145</v>
      </c>
      <c r="O3002" t="s">
        <v>87</v>
      </c>
      <c r="P3002" s="1">
        <v>43913.836793981478</v>
      </c>
      <c r="Q3002" t="s">
        <v>226</v>
      </c>
      <c r="R3002" t="s">
        <v>5005</v>
      </c>
      <c r="S3002" t="s">
        <v>90</v>
      </c>
      <c r="T3002">
        <v>122</v>
      </c>
      <c r="U3002">
        <v>3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8406</v>
      </c>
      <c r="AF3002">
        <v>1418</v>
      </c>
      <c r="AG3002">
        <v>158</v>
      </c>
      <c r="AH3002">
        <v>44725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1129226</v>
      </c>
      <c r="AO3002">
        <v>0</v>
      </c>
      <c r="AP3002">
        <v>2</v>
      </c>
      <c r="AQ3002">
        <v>0</v>
      </c>
      <c r="AR3002">
        <v>8536</v>
      </c>
      <c r="AS3002">
        <v>8149</v>
      </c>
      <c r="AT3002">
        <v>115</v>
      </c>
      <c r="AU3002">
        <v>22</v>
      </c>
      <c r="AV3002">
        <v>26</v>
      </c>
      <c r="AW3002">
        <v>0</v>
      </c>
      <c r="AX3002">
        <v>0</v>
      </c>
      <c r="AY3002">
        <v>161</v>
      </c>
      <c r="AZ3002">
        <v>63</v>
      </c>
      <c r="BA3002">
        <v>8207</v>
      </c>
      <c r="BB3002">
        <v>115</v>
      </c>
      <c r="BC3002">
        <v>22</v>
      </c>
      <c r="BD3002">
        <v>26</v>
      </c>
      <c r="BE3002">
        <v>0</v>
      </c>
      <c r="BF3002">
        <v>5</v>
      </c>
      <c r="BG3002">
        <v>161</v>
      </c>
      <c r="BH3002">
        <v>8473</v>
      </c>
      <c r="BI3002">
        <v>1095</v>
      </c>
      <c r="BJ3002">
        <v>1078</v>
      </c>
      <c r="BK3002">
        <v>1018</v>
      </c>
      <c r="BL3002">
        <v>660</v>
      </c>
      <c r="BM3002">
        <v>8536</v>
      </c>
      <c r="BN3002">
        <v>63</v>
      </c>
      <c r="BO3002">
        <v>3631</v>
      </c>
      <c r="BP3002">
        <v>1054</v>
      </c>
      <c r="BQ3002" s="2">
        <v>2</v>
      </c>
      <c r="BR3002" s="2">
        <v>2</v>
      </c>
      <c r="BS3002" s="2">
        <v>1</v>
      </c>
      <c r="BT3002" s="2">
        <v>5</v>
      </c>
      <c r="BU3002" s="2">
        <v>-2</v>
      </c>
      <c r="BV3002" s="2">
        <v>5</v>
      </c>
      <c r="BW3002" s="2">
        <v>3</v>
      </c>
      <c r="BX3002" s="2">
        <v>3</v>
      </c>
      <c r="BY3002" s="2">
        <v>5</v>
      </c>
      <c r="BZ3002" s="2">
        <v>3</v>
      </c>
      <c r="CA3002" s="2">
        <v>4</v>
      </c>
      <c r="CB3002" s="2">
        <v>2</v>
      </c>
      <c r="CC3002" s="2">
        <v>1</v>
      </c>
      <c r="CD3002" s="2">
        <v>1</v>
      </c>
      <c r="CE3002">
        <v>23.792529145848199</v>
      </c>
      <c r="CF3002">
        <v>1387236627.25</v>
      </c>
      <c r="CG3002">
        <v>188316.98761350001</v>
      </c>
      <c r="CH3002" s="2">
        <f t="shared" si="187"/>
        <v>19.525148391127775</v>
      </c>
      <c r="CI3002" t="str">
        <f t="shared" si="184"/>
        <v>West Virginia</v>
      </c>
      <c r="CJ3002" t="str">
        <f t="shared" si="185"/>
        <v>Doddridge</v>
      </c>
      <c r="CK3002" t="str">
        <f t="shared" si="186"/>
        <v>WV</v>
      </c>
      <c r="CL3002" t="str">
        <f>IF(Table1[[#This Row],[3 Day Avg]]&lt;=25,"Green","Red")</f>
        <v>Green</v>
      </c>
    </row>
    <row r="3003" spans="1:90" x14ac:dyDescent="0.25">
      <c r="A3003">
        <v>3002</v>
      </c>
      <c r="B3003" t="s">
        <v>145</v>
      </c>
      <c r="C3003" t="s">
        <v>4991</v>
      </c>
      <c r="D3003" t="s">
        <v>4992</v>
      </c>
      <c r="E3003">
        <v>54</v>
      </c>
      <c r="F3003">
        <v>54019</v>
      </c>
      <c r="G3003">
        <v>2.9462738301559801</v>
      </c>
      <c r="H3003">
        <v>2682.6</v>
      </c>
      <c r="I3003">
        <v>79.036682319029197</v>
      </c>
      <c r="J3003">
        <v>22.5</v>
      </c>
      <c r="K3003">
        <v>6.4</v>
      </c>
      <c r="L3003">
        <v>85.987099999999998</v>
      </c>
      <c r="M3003">
        <v>1.55116284018129</v>
      </c>
      <c r="N3003" s="1">
        <v>44165.342210648145</v>
      </c>
      <c r="O3003" t="s">
        <v>87</v>
      </c>
      <c r="P3003" s="1">
        <v>43913.836793981478</v>
      </c>
      <c r="Q3003" t="s">
        <v>226</v>
      </c>
      <c r="R3003" t="s">
        <v>5006</v>
      </c>
      <c r="S3003" t="s">
        <v>90</v>
      </c>
      <c r="T3003">
        <v>1154</v>
      </c>
      <c r="U3003">
        <v>34</v>
      </c>
      <c r="V3003">
        <v>1129</v>
      </c>
      <c r="W3003">
        <v>1165</v>
      </c>
      <c r="X3003">
        <v>1259</v>
      </c>
      <c r="Y3003">
        <v>1751</v>
      </c>
      <c r="Z3003">
        <v>3369</v>
      </c>
      <c r="AA3003">
        <v>94</v>
      </c>
      <c r="AB3003">
        <v>50</v>
      </c>
      <c r="AC3003">
        <v>7</v>
      </c>
      <c r="AD3003">
        <v>3</v>
      </c>
      <c r="AE3003">
        <v>43018</v>
      </c>
      <c r="AF3003">
        <v>9236</v>
      </c>
      <c r="AG3003">
        <v>1015</v>
      </c>
      <c r="AH3003">
        <v>37867</v>
      </c>
      <c r="AI3003">
        <v>0</v>
      </c>
      <c r="AJ3003">
        <v>0</v>
      </c>
      <c r="AK3003">
        <v>46997</v>
      </c>
      <c r="AL3003">
        <v>729</v>
      </c>
      <c r="AM3003">
        <v>0</v>
      </c>
      <c r="AN3003">
        <v>1129226</v>
      </c>
      <c r="AO3003">
        <v>8673</v>
      </c>
      <c r="AP3003">
        <v>23</v>
      </c>
      <c r="AQ3003">
        <v>0</v>
      </c>
      <c r="AR3003">
        <v>44126</v>
      </c>
      <c r="AS3003">
        <v>40797</v>
      </c>
      <c r="AT3003">
        <v>2232</v>
      </c>
      <c r="AU3003">
        <v>104</v>
      </c>
      <c r="AV3003">
        <v>30</v>
      </c>
      <c r="AW3003">
        <v>18</v>
      </c>
      <c r="AX3003">
        <v>20</v>
      </c>
      <c r="AY3003">
        <v>432</v>
      </c>
      <c r="AZ3003">
        <v>493</v>
      </c>
      <c r="BA3003">
        <v>41219</v>
      </c>
      <c r="BB3003">
        <v>2232</v>
      </c>
      <c r="BC3003">
        <v>104</v>
      </c>
      <c r="BD3003">
        <v>30</v>
      </c>
      <c r="BE3003">
        <v>18</v>
      </c>
      <c r="BF3003">
        <v>59</v>
      </c>
      <c r="BG3003">
        <v>464</v>
      </c>
      <c r="BH3003">
        <v>43633</v>
      </c>
      <c r="BI3003">
        <v>7588</v>
      </c>
      <c r="BJ3003">
        <v>4710</v>
      </c>
      <c r="BK3003">
        <v>4966</v>
      </c>
      <c r="BL3003">
        <v>3553</v>
      </c>
      <c r="BM3003">
        <v>44126</v>
      </c>
      <c r="BN3003">
        <v>493</v>
      </c>
      <c r="BO3003">
        <v>18189</v>
      </c>
      <c r="BP3003">
        <v>5120</v>
      </c>
      <c r="BQ3003" s="2">
        <v>23</v>
      </c>
      <c r="BR3003" s="2">
        <v>20</v>
      </c>
      <c r="BS3003" s="2">
        <v>17</v>
      </c>
      <c r="BT3003" s="2">
        <v>18</v>
      </c>
      <c r="BU3003" s="2">
        <v>11</v>
      </c>
      <c r="BV3003" s="2">
        <v>9</v>
      </c>
      <c r="BW3003" s="2">
        <v>7</v>
      </c>
      <c r="BX3003" s="2">
        <v>9</v>
      </c>
      <c r="BY3003" s="2">
        <v>17</v>
      </c>
      <c r="BZ3003" s="2">
        <v>26</v>
      </c>
      <c r="CA3003" s="2">
        <v>10</v>
      </c>
      <c r="CB3003" s="2">
        <v>18</v>
      </c>
      <c r="CC3003" s="2">
        <v>10</v>
      </c>
      <c r="CD3003" s="2">
        <v>9</v>
      </c>
      <c r="CE3003">
        <v>53.465990980519798</v>
      </c>
      <c r="CF3003">
        <v>2794635774.875</v>
      </c>
      <c r="CG3003">
        <v>286081.97466673999</v>
      </c>
      <c r="CH3003" s="2">
        <f t="shared" si="187"/>
        <v>45.324751846983638</v>
      </c>
      <c r="CI3003" t="str">
        <f t="shared" si="184"/>
        <v>West Virginia</v>
      </c>
      <c r="CJ3003" t="str">
        <f t="shared" si="185"/>
        <v>Fayette</v>
      </c>
      <c r="CK3003" t="str">
        <f t="shared" si="186"/>
        <v>WV</v>
      </c>
      <c r="CL3003" t="str">
        <f>IF(Table1[[#This Row],[3 Day Avg]]&lt;=25,"Green","Red")</f>
        <v>Red</v>
      </c>
    </row>
    <row r="3004" spans="1:90" x14ac:dyDescent="0.25">
      <c r="A3004">
        <v>3003</v>
      </c>
      <c r="B3004" t="s">
        <v>954</v>
      </c>
      <c r="C3004" t="s">
        <v>4991</v>
      </c>
      <c r="D3004" t="s">
        <v>4992</v>
      </c>
      <c r="E3004">
        <v>54</v>
      </c>
      <c r="F3004">
        <v>54021</v>
      </c>
      <c r="G3004">
        <v>0</v>
      </c>
      <c r="H3004">
        <v>2529.2800000000002</v>
      </c>
      <c r="I3004">
        <v>0</v>
      </c>
      <c r="J3004">
        <v>24.8</v>
      </c>
      <c r="K3004">
        <v>6.3</v>
      </c>
      <c r="L3004">
        <v>86.682000000000002</v>
      </c>
      <c r="M3004">
        <v>0</v>
      </c>
      <c r="N3004" s="1">
        <v>44165.342210648145</v>
      </c>
      <c r="O3004" t="s">
        <v>87</v>
      </c>
      <c r="P3004" s="1">
        <v>43913.836793981478</v>
      </c>
      <c r="Q3004" t="s">
        <v>226</v>
      </c>
      <c r="R3004" t="s">
        <v>5007</v>
      </c>
      <c r="S3004" t="s">
        <v>90</v>
      </c>
      <c r="T3004">
        <v>203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8026</v>
      </c>
      <c r="AF3004">
        <v>1521</v>
      </c>
      <c r="AG3004">
        <v>150</v>
      </c>
      <c r="AH3004">
        <v>38173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1129226</v>
      </c>
      <c r="AO3004">
        <v>0</v>
      </c>
      <c r="AP3004">
        <v>1</v>
      </c>
      <c r="AQ3004">
        <v>0</v>
      </c>
      <c r="AR3004">
        <v>8205</v>
      </c>
      <c r="AS3004">
        <v>6645</v>
      </c>
      <c r="AT3004">
        <v>900</v>
      </c>
      <c r="AU3004">
        <v>21</v>
      </c>
      <c r="AV3004">
        <v>84</v>
      </c>
      <c r="AW3004">
        <v>0</v>
      </c>
      <c r="AX3004">
        <v>9</v>
      </c>
      <c r="AY3004">
        <v>218</v>
      </c>
      <c r="AZ3004">
        <v>328</v>
      </c>
      <c r="BA3004">
        <v>6792</v>
      </c>
      <c r="BB3004">
        <v>900</v>
      </c>
      <c r="BC3004">
        <v>29</v>
      </c>
      <c r="BD3004">
        <v>84</v>
      </c>
      <c r="BE3004">
        <v>0</v>
      </c>
      <c r="BF3004">
        <v>142</v>
      </c>
      <c r="BG3004">
        <v>258</v>
      </c>
      <c r="BH3004">
        <v>7877</v>
      </c>
      <c r="BI3004">
        <v>1023</v>
      </c>
      <c r="BJ3004">
        <v>1480</v>
      </c>
      <c r="BK3004">
        <v>1037</v>
      </c>
      <c r="BL3004">
        <v>608</v>
      </c>
      <c r="BM3004">
        <v>8205</v>
      </c>
      <c r="BN3004">
        <v>328</v>
      </c>
      <c r="BO3004">
        <v>3334</v>
      </c>
      <c r="BP3004">
        <v>723</v>
      </c>
      <c r="BQ3004" s="2">
        <v>1</v>
      </c>
      <c r="BR3004" s="2">
        <v>2</v>
      </c>
      <c r="BS3004" s="2">
        <v>1</v>
      </c>
      <c r="BT3004" s="2">
        <v>3</v>
      </c>
      <c r="BU3004" s="2">
        <v>4</v>
      </c>
      <c r="BV3004" s="2">
        <v>6</v>
      </c>
      <c r="BW3004" s="2">
        <v>3</v>
      </c>
      <c r="BX3004" s="2">
        <v>1</v>
      </c>
      <c r="BY3004" s="2">
        <v>2</v>
      </c>
      <c r="BZ3004" s="2">
        <v>0</v>
      </c>
      <c r="CA3004" s="2">
        <v>0</v>
      </c>
      <c r="CB3004" s="2">
        <v>1</v>
      </c>
      <c r="CC3004" s="2">
        <v>4</v>
      </c>
      <c r="CD3004" s="2">
        <v>0</v>
      </c>
      <c r="CE3004">
        <v>12.4595066035385</v>
      </c>
      <c r="CF3004">
        <v>1457927058.6835899</v>
      </c>
      <c r="CG3004">
        <v>198530.800092355</v>
      </c>
      <c r="CH3004" s="2">
        <f t="shared" si="187"/>
        <v>16.250253910217346</v>
      </c>
      <c r="CI3004" t="str">
        <f t="shared" si="184"/>
        <v>West Virginia</v>
      </c>
      <c r="CJ3004" t="str">
        <f t="shared" si="185"/>
        <v>Gilmer</v>
      </c>
      <c r="CK3004" t="str">
        <f t="shared" si="186"/>
        <v>WV</v>
      </c>
      <c r="CL3004" t="str">
        <f>IF(Table1[[#This Row],[3 Day Avg]]&lt;=25,"Green","Red")</f>
        <v>Green</v>
      </c>
    </row>
    <row r="3005" spans="1:90" x14ac:dyDescent="0.25">
      <c r="A3005">
        <v>3004</v>
      </c>
      <c r="B3005" t="s">
        <v>366</v>
      </c>
      <c r="C3005" t="s">
        <v>4991</v>
      </c>
      <c r="D3005" t="s">
        <v>4992</v>
      </c>
      <c r="E3005">
        <v>54</v>
      </c>
      <c r="F3005">
        <v>54023</v>
      </c>
      <c r="G3005">
        <v>2.5139664804469302</v>
      </c>
      <c r="H3005">
        <v>3079.31</v>
      </c>
      <c r="I3005">
        <v>77.412695682091893</v>
      </c>
      <c r="J3005">
        <v>14.9</v>
      </c>
      <c r="K3005">
        <v>5.7</v>
      </c>
      <c r="L3005">
        <v>95.703699999999998</v>
      </c>
      <c r="M3005">
        <v>1.55116284018129</v>
      </c>
      <c r="N3005" s="1">
        <v>44165.342210648145</v>
      </c>
      <c r="O3005" t="s">
        <v>87</v>
      </c>
      <c r="P3005" s="1">
        <v>43913.837916666664</v>
      </c>
      <c r="Q3005" t="s">
        <v>226</v>
      </c>
      <c r="R3005" t="s">
        <v>5008</v>
      </c>
      <c r="S3005" t="s">
        <v>90</v>
      </c>
      <c r="T3005">
        <v>358</v>
      </c>
      <c r="U3005">
        <v>9</v>
      </c>
      <c r="V3005">
        <v>283</v>
      </c>
      <c r="W3005">
        <v>277</v>
      </c>
      <c r="X3005">
        <v>522</v>
      </c>
      <c r="Y3005">
        <v>745</v>
      </c>
      <c r="Z3005">
        <v>923</v>
      </c>
      <c r="AA3005">
        <v>45</v>
      </c>
      <c r="AB3005">
        <v>25</v>
      </c>
      <c r="AC3005">
        <v>3</v>
      </c>
      <c r="AD3005">
        <v>2</v>
      </c>
      <c r="AE3005">
        <v>11626</v>
      </c>
      <c r="AF3005">
        <v>1703</v>
      </c>
      <c r="AG3005">
        <v>329</v>
      </c>
      <c r="AH3005">
        <v>42146</v>
      </c>
      <c r="AI3005">
        <v>0</v>
      </c>
      <c r="AJ3005">
        <v>0</v>
      </c>
      <c r="AK3005">
        <v>46997</v>
      </c>
      <c r="AL3005">
        <v>729</v>
      </c>
      <c r="AM3005">
        <v>0</v>
      </c>
      <c r="AN3005">
        <v>1129226</v>
      </c>
      <c r="AO3005">
        <v>2750</v>
      </c>
      <c r="AP3005">
        <v>26</v>
      </c>
      <c r="AQ3005">
        <v>0</v>
      </c>
      <c r="AR3005">
        <v>11641</v>
      </c>
      <c r="AS3005">
        <v>11258</v>
      </c>
      <c r="AT3005">
        <v>191</v>
      </c>
      <c r="AU3005">
        <v>0</v>
      </c>
      <c r="AV3005">
        <v>0</v>
      </c>
      <c r="AW3005">
        <v>0</v>
      </c>
      <c r="AX3005">
        <v>0</v>
      </c>
      <c r="AY3005">
        <v>100</v>
      </c>
      <c r="AZ3005">
        <v>92</v>
      </c>
      <c r="BA3005">
        <v>11312</v>
      </c>
      <c r="BB3005">
        <v>191</v>
      </c>
      <c r="BC3005">
        <v>0</v>
      </c>
      <c r="BD3005">
        <v>0</v>
      </c>
      <c r="BE3005">
        <v>0</v>
      </c>
      <c r="BF3005">
        <v>38</v>
      </c>
      <c r="BG3005">
        <v>100</v>
      </c>
      <c r="BH3005">
        <v>11549</v>
      </c>
      <c r="BI3005">
        <v>1798</v>
      </c>
      <c r="BJ3005">
        <v>1305</v>
      </c>
      <c r="BK3005">
        <v>1184</v>
      </c>
      <c r="BL3005">
        <v>1082</v>
      </c>
      <c r="BM3005">
        <v>11641</v>
      </c>
      <c r="BN3005">
        <v>92</v>
      </c>
      <c r="BO3005">
        <v>4604</v>
      </c>
      <c r="BP3005">
        <v>1668</v>
      </c>
      <c r="BQ3005" s="2">
        <v>26</v>
      </c>
      <c r="BR3005" s="2">
        <v>0</v>
      </c>
      <c r="BS3005" s="2">
        <v>12</v>
      </c>
      <c r="BT3005" s="2">
        <v>10</v>
      </c>
      <c r="BU3005" s="2">
        <v>3</v>
      </c>
      <c r="BV3005" s="2">
        <v>16</v>
      </c>
      <c r="BW3005" s="2">
        <v>9</v>
      </c>
      <c r="BX3005" s="2">
        <v>12</v>
      </c>
      <c r="BY3005" s="2">
        <v>3</v>
      </c>
      <c r="BZ3005" s="2">
        <v>3</v>
      </c>
      <c r="CA3005" s="2">
        <v>15</v>
      </c>
      <c r="CB3005" s="2">
        <v>5</v>
      </c>
      <c r="CC3005" s="2">
        <v>2</v>
      </c>
      <c r="CD3005" s="2">
        <v>7</v>
      </c>
      <c r="CE3005">
        <v>223.636676414932</v>
      </c>
      <c r="CF3005">
        <v>2067815150.0546899</v>
      </c>
      <c r="CG3005">
        <v>258589.56225411201</v>
      </c>
      <c r="CH3005" s="2">
        <f t="shared" si="187"/>
        <v>108.81081235861753</v>
      </c>
      <c r="CI3005" t="str">
        <f t="shared" si="184"/>
        <v>West Virginia</v>
      </c>
      <c r="CJ3005" t="str">
        <f t="shared" si="185"/>
        <v>Grant</v>
      </c>
      <c r="CK3005" t="str">
        <f t="shared" si="186"/>
        <v>WV</v>
      </c>
      <c r="CL3005" t="str">
        <f>IF(Table1[[#This Row],[3 Day Avg]]&lt;=25,"Green","Red")</f>
        <v>Red</v>
      </c>
    </row>
    <row r="3006" spans="1:90" x14ac:dyDescent="0.25">
      <c r="A3006">
        <v>3005</v>
      </c>
      <c r="B3006" t="s">
        <v>5009</v>
      </c>
      <c r="C3006" t="s">
        <v>4991</v>
      </c>
      <c r="D3006" t="s">
        <v>4992</v>
      </c>
      <c r="E3006">
        <v>54</v>
      </c>
      <c r="F3006">
        <v>54025</v>
      </c>
      <c r="G3006">
        <v>1.4028056112224501</v>
      </c>
      <c r="H3006">
        <v>1434.49</v>
      </c>
      <c r="I3006">
        <v>20.123038003794601</v>
      </c>
      <c r="J3006">
        <v>15.8</v>
      </c>
      <c r="K3006">
        <v>5.0999999999999996</v>
      </c>
      <c r="L3006">
        <v>85.528400000000005</v>
      </c>
      <c r="M3006">
        <v>1.55116284018129</v>
      </c>
      <c r="N3006" s="1">
        <v>44165.342210648145</v>
      </c>
      <c r="O3006" t="s">
        <v>87</v>
      </c>
      <c r="P3006" s="1">
        <v>43913.836793981478</v>
      </c>
      <c r="Q3006" t="s">
        <v>226</v>
      </c>
      <c r="R3006" t="s">
        <v>5010</v>
      </c>
      <c r="S3006" t="s">
        <v>90</v>
      </c>
      <c r="T3006">
        <v>499</v>
      </c>
      <c r="U3006">
        <v>7</v>
      </c>
      <c r="V3006">
        <v>771</v>
      </c>
      <c r="W3006">
        <v>1007</v>
      </c>
      <c r="X3006">
        <v>1566</v>
      </c>
      <c r="Y3006">
        <v>1875</v>
      </c>
      <c r="Z3006">
        <v>2633</v>
      </c>
      <c r="AA3006">
        <v>122</v>
      </c>
      <c r="AB3006">
        <v>92</v>
      </c>
      <c r="AC3006">
        <v>12</v>
      </c>
      <c r="AD3006">
        <v>2</v>
      </c>
      <c r="AE3006">
        <v>34786</v>
      </c>
      <c r="AF3006">
        <v>5389</v>
      </c>
      <c r="AG3006">
        <v>800</v>
      </c>
      <c r="AH3006">
        <v>37665</v>
      </c>
      <c r="AI3006">
        <v>0</v>
      </c>
      <c r="AJ3006">
        <v>0</v>
      </c>
      <c r="AK3006">
        <v>46997</v>
      </c>
      <c r="AL3006">
        <v>729</v>
      </c>
      <c r="AM3006">
        <v>0</v>
      </c>
      <c r="AN3006">
        <v>1129226</v>
      </c>
      <c r="AO3006">
        <v>7852</v>
      </c>
      <c r="AP3006">
        <v>24</v>
      </c>
      <c r="AQ3006">
        <v>1</v>
      </c>
      <c r="AR3006">
        <v>35347</v>
      </c>
      <c r="AS3006">
        <v>32664</v>
      </c>
      <c r="AT3006">
        <v>862</v>
      </c>
      <c r="AU3006">
        <v>15</v>
      </c>
      <c r="AV3006">
        <v>231</v>
      </c>
      <c r="AW3006">
        <v>0</v>
      </c>
      <c r="AX3006">
        <v>120</v>
      </c>
      <c r="AY3006">
        <v>789</v>
      </c>
      <c r="AZ3006">
        <v>666</v>
      </c>
      <c r="BA3006">
        <v>33214</v>
      </c>
      <c r="BB3006">
        <v>862</v>
      </c>
      <c r="BC3006">
        <v>15</v>
      </c>
      <c r="BD3006">
        <v>231</v>
      </c>
      <c r="BE3006">
        <v>0</v>
      </c>
      <c r="BF3006">
        <v>168</v>
      </c>
      <c r="BG3006">
        <v>857</v>
      </c>
      <c r="BH3006">
        <v>34681</v>
      </c>
      <c r="BI3006">
        <v>5770</v>
      </c>
      <c r="BJ3006">
        <v>3553</v>
      </c>
      <c r="BK3006">
        <v>3977</v>
      </c>
      <c r="BL3006">
        <v>3344</v>
      </c>
      <c r="BM3006">
        <v>35347</v>
      </c>
      <c r="BN3006">
        <v>666</v>
      </c>
      <c r="BO3006">
        <v>14195</v>
      </c>
      <c r="BP3006">
        <v>4508</v>
      </c>
      <c r="BQ3006" s="2">
        <v>24</v>
      </c>
      <c r="BR3006" s="2">
        <v>13</v>
      </c>
      <c r="BS3006" s="2">
        <v>30</v>
      </c>
      <c r="BT3006" s="2">
        <v>18</v>
      </c>
      <c r="BU3006" s="2">
        <v>2</v>
      </c>
      <c r="BV3006" s="2">
        <v>16</v>
      </c>
      <c r="BW3006" s="2">
        <v>15</v>
      </c>
      <c r="BX3006" s="2">
        <v>8</v>
      </c>
      <c r="BY3006" s="2">
        <v>12</v>
      </c>
      <c r="BZ3006" s="2">
        <v>17</v>
      </c>
      <c r="CA3006" s="2">
        <v>8</v>
      </c>
      <c r="CB3006" s="2">
        <v>6</v>
      </c>
      <c r="CC3006" s="2">
        <v>11</v>
      </c>
      <c r="CD3006" s="2">
        <v>11</v>
      </c>
      <c r="CE3006">
        <v>68.9932731558673</v>
      </c>
      <c r="CF3006">
        <v>4273350655.9218798</v>
      </c>
      <c r="CG3006">
        <v>362435.42720628699</v>
      </c>
      <c r="CH3006" s="2">
        <f t="shared" si="187"/>
        <v>63.183108420327976</v>
      </c>
      <c r="CI3006" t="str">
        <f t="shared" si="184"/>
        <v>West Virginia</v>
      </c>
      <c r="CJ3006" t="str">
        <f t="shared" si="185"/>
        <v>Greenbrier</v>
      </c>
      <c r="CK3006" t="str">
        <f t="shared" si="186"/>
        <v>WV</v>
      </c>
      <c r="CL3006" t="str">
        <f>IF(Table1[[#This Row],[3 Day Avg]]&lt;=25,"Green","Red")</f>
        <v>Red</v>
      </c>
    </row>
    <row r="3007" spans="1:90" x14ac:dyDescent="0.25">
      <c r="A3007">
        <v>3006</v>
      </c>
      <c r="B3007" t="s">
        <v>2197</v>
      </c>
      <c r="C3007" t="s">
        <v>4991</v>
      </c>
      <c r="D3007" t="s">
        <v>4992</v>
      </c>
      <c r="E3007">
        <v>54</v>
      </c>
      <c r="F3007">
        <v>54027</v>
      </c>
      <c r="G3007">
        <v>0.92307692307692302</v>
      </c>
      <c r="H3007">
        <v>1392.04</v>
      </c>
      <c r="I3007">
        <v>12.849616653103199</v>
      </c>
      <c r="J3007">
        <v>20</v>
      </c>
      <c r="K3007">
        <v>4.2</v>
      </c>
      <c r="L3007">
        <v>100.9174</v>
      </c>
      <c r="M3007">
        <v>1.55116284018129</v>
      </c>
      <c r="N3007" s="1">
        <v>44165.342210648145</v>
      </c>
      <c r="O3007" t="s">
        <v>87</v>
      </c>
      <c r="P3007" s="1">
        <v>43913.837916666664</v>
      </c>
      <c r="Q3007" t="s">
        <v>226</v>
      </c>
      <c r="R3007" t="s">
        <v>5011</v>
      </c>
      <c r="S3007" t="s">
        <v>90</v>
      </c>
      <c r="T3007">
        <v>325</v>
      </c>
      <c r="U3007">
        <v>3</v>
      </c>
      <c r="V3007">
        <v>599</v>
      </c>
      <c r="W3007">
        <v>332</v>
      </c>
      <c r="X3007">
        <v>977</v>
      </c>
      <c r="Y3007">
        <v>1186</v>
      </c>
      <c r="Z3007">
        <v>1878</v>
      </c>
      <c r="AA3007">
        <v>44</v>
      </c>
      <c r="AB3007">
        <v>14</v>
      </c>
      <c r="AC3007">
        <v>2</v>
      </c>
      <c r="AD3007">
        <v>2</v>
      </c>
      <c r="AE3007">
        <v>23347</v>
      </c>
      <c r="AF3007">
        <v>4568</v>
      </c>
      <c r="AG3007">
        <v>446</v>
      </c>
      <c r="AH3007">
        <v>44442</v>
      </c>
      <c r="AI3007">
        <v>0</v>
      </c>
      <c r="AJ3007">
        <v>0</v>
      </c>
      <c r="AK3007">
        <v>46997</v>
      </c>
      <c r="AL3007">
        <v>729</v>
      </c>
      <c r="AM3007">
        <v>0</v>
      </c>
      <c r="AN3007">
        <v>1129226</v>
      </c>
      <c r="AO3007">
        <v>4972</v>
      </c>
      <c r="AP3007">
        <v>12</v>
      </c>
      <c r="AQ3007">
        <v>0</v>
      </c>
      <c r="AR3007">
        <v>23363</v>
      </c>
      <c r="AS3007">
        <v>22384</v>
      </c>
      <c r="AT3007">
        <v>322</v>
      </c>
      <c r="AU3007">
        <v>80</v>
      </c>
      <c r="AV3007">
        <v>63</v>
      </c>
      <c r="AW3007">
        <v>0</v>
      </c>
      <c r="AX3007">
        <v>5</v>
      </c>
      <c r="AY3007">
        <v>181</v>
      </c>
      <c r="AZ3007">
        <v>328</v>
      </c>
      <c r="BA3007">
        <v>22680</v>
      </c>
      <c r="BB3007">
        <v>343</v>
      </c>
      <c r="BC3007">
        <v>80</v>
      </c>
      <c r="BD3007">
        <v>63</v>
      </c>
      <c r="BE3007">
        <v>0</v>
      </c>
      <c r="BF3007">
        <v>9</v>
      </c>
      <c r="BG3007">
        <v>188</v>
      </c>
      <c r="BH3007">
        <v>23035</v>
      </c>
      <c r="BI3007">
        <v>3548</v>
      </c>
      <c r="BJ3007">
        <v>2734</v>
      </c>
      <c r="BK3007">
        <v>2308</v>
      </c>
      <c r="BL3007">
        <v>1908</v>
      </c>
      <c r="BM3007">
        <v>23363</v>
      </c>
      <c r="BN3007">
        <v>328</v>
      </c>
      <c r="BO3007">
        <v>9801</v>
      </c>
      <c r="BP3007">
        <v>3064</v>
      </c>
      <c r="BQ3007" s="2">
        <v>12</v>
      </c>
      <c r="BR3007" s="2">
        <v>7</v>
      </c>
      <c r="BS3007" s="2">
        <v>7</v>
      </c>
      <c r="BT3007" s="2">
        <v>4</v>
      </c>
      <c r="BU3007" s="2">
        <v>7</v>
      </c>
      <c r="BV3007" s="2">
        <v>11</v>
      </c>
      <c r="BW3007" s="2">
        <v>12</v>
      </c>
      <c r="BX3007" s="2">
        <v>9</v>
      </c>
      <c r="BY3007" s="2">
        <v>10</v>
      </c>
      <c r="BZ3007" s="2">
        <v>4</v>
      </c>
      <c r="CA3007" s="2">
        <v>9</v>
      </c>
      <c r="CB3007" s="2">
        <v>16</v>
      </c>
      <c r="CC3007" s="2">
        <v>10</v>
      </c>
      <c r="CD3007" s="2">
        <v>1</v>
      </c>
      <c r="CE3007">
        <v>51.398466612412697</v>
      </c>
      <c r="CF3007">
        <v>2792509784.5625</v>
      </c>
      <c r="CG3007">
        <v>239759.98190255</v>
      </c>
      <c r="CH3007" s="2">
        <f t="shared" si="187"/>
        <v>37.095692619383918</v>
      </c>
      <c r="CI3007" t="str">
        <f t="shared" si="184"/>
        <v>West Virginia</v>
      </c>
      <c r="CJ3007" t="str">
        <f t="shared" si="185"/>
        <v>Hampshire</v>
      </c>
      <c r="CK3007" t="str">
        <f t="shared" si="186"/>
        <v>WV</v>
      </c>
      <c r="CL3007" t="str">
        <f>IF(Table1[[#This Row],[3 Day Avg]]&lt;=25,"Green","Red")</f>
        <v>Red</v>
      </c>
    </row>
    <row r="3008" spans="1:90" x14ac:dyDescent="0.25">
      <c r="A3008">
        <v>3007</v>
      </c>
      <c r="B3008" t="s">
        <v>971</v>
      </c>
      <c r="C3008" t="s">
        <v>4991</v>
      </c>
      <c r="D3008" t="s">
        <v>4992</v>
      </c>
      <c r="E3008">
        <v>54</v>
      </c>
      <c r="F3008">
        <v>54029</v>
      </c>
      <c r="G3008">
        <v>0.57636887608069198</v>
      </c>
      <c r="H3008">
        <v>2385.37</v>
      </c>
      <c r="I3008">
        <v>13.7485392177081</v>
      </c>
      <c r="J3008">
        <v>13.2</v>
      </c>
      <c r="K3008">
        <v>5.9</v>
      </c>
      <c r="L3008">
        <v>107.405</v>
      </c>
      <c r="M3008">
        <v>0</v>
      </c>
      <c r="N3008" s="1">
        <v>44165.342210648145</v>
      </c>
      <c r="O3008" t="s">
        <v>87</v>
      </c>
      <c r="P3008" s="1">
        <v>43913.838518518518</v>
      </c>
      <c r="Q3008" t="s">
        <v>226</v>
      </c>
      <c r="R3008" t="s">
        <v>5012</v>
      </c>
      <c r="S3008" t="s">
        <v>90</v>
      </c>
      <c r="T3008">
        <v>694</v>
      </c>
      <c r="U3008">
        <v>4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29094</v>
      </c>
      <c r="AF3008">
        <v>3788</v>
      </c>
      <c r="AG3008">
        <v>758</v>
      </c>
      <c r="AH3008">
        <v>47299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1129226</v>
      </c>
      <c r="AO3008">
        <v>0</v>
      </c>
      <c r="AP3008">
        <v>31</v>
      </c>
      <c r="AQ3008">
        <v>0</v>
      </c>
      <c r="AR3008">
        <v>29680</v>
      </c>
      <c r="AS3008">
        <v>27858</v>
      </c>
      <c r="AT3008">
        <v>532</v>
      </c>
      <c r="AU3008">
        <v>73</v>
      </c>
      <c r="AV3008">
        <v>149</v>
      </c>
      <c r="AW3008">
        <v>8</v>
      </c>
      <c r="AX3008">
        <v>0</v>
      </c>
      <c r="AY3008">
        <v>611</v>
      </c>
      <c r="AZ3008">
        <v>449</v>
      </c>
      <c r="BA3008">
        <v>28233</v>
      </c>
      <c r="BB3008">
        <v>557</v>
      </c>
      <c r="BC3008">
        <v>79</v>
      </c>
      <c r="BD3008">
        <v>149</v>
      </c>
      <c r="BE3008">
        <v>8</v>
      </c>
      <c r="BF3008">
        <v>0</v>
      </c>
      <c r="BG3008">
        <v>654</v>
      </c>
      <c r="BH3008">
        <v>29231</v>
      </c>
      <c r="BI3008">
        <v>4656</v>
      </c>
      <c r="BJ3008">
        <v>3054</v>
      </c>
      <c r="BK3008">
        <v>3022</v>
      </c>
      <c r="BL3008">
        <v>2908</v>
      </c>
      <c r="BM3008">
        <v>29680</v>
      </c>
      <c r="BN3008">
        <v>449</v>
      </c>
      <c r="BO3008">
        <v>12454</v>
      </c>
      <c r="BP3008">
        <v>3586</v>
      </c>
      <c r="BQ3008" s="2">
        <v>31</v>
      </c>
      <c r="BR3008" s="2">
        <v>23</v>
      </c>
      <c r="BS3008" s="2">
        <v>20</v>
      </c>
      <c r="BT3008" s="2">
        <v>29</v>
      </c>
      <c r="BU3008" s="2">
        <v>22</v>
      </c>
      <c r="BV3008" s="2">
        <v>41</v>
      </c>
      <c r="BW3008" s="2">
        <v>9</v>
      </c>
      <c r="BX3008" s="2">
        <v>25</v>
      </c>
      <c r="BY3008" s="2">
        <v>20</v>
      </c>
      <c r="BZ3008" s="2">
        <v>15</v>
      </c>
      <c r="CA3008" s="2">
        <v>27</v>
      </c>
      <c r="CB3008" s="2">
        <v>25</v>
      </c>
      <c r="CC3008" s="2">
        <v>27</v>
      </c>
      <c r="CD3008" s="2">
        <v>14</v>
      </c>
      <c r="CE3008">
        <v>106.55117893723801</v>
      </c>
      <c r="CF3008">
        <v>394834406.36328101</v>
      </c>
      <c r="CG3008">
        <v>101981.496988321</v>
      </c>
      <c r="CH3008" s="2">
        <f t="shared" si="187"/>
        <v>83.108715184186877</v>
      </c>
      <c r="CI3008" t="str">
        <f t="shared" si="184"/>
        <v>West Virginia</v>
      </c>
      <c r="CJ3008" t="str">
        <f t="shared" si="185"/>
        <v>Hancock</v>
      </c>
      <c r="CK3008" t="str">
        <f t="shared" si="186"/>
        <v>WV</v>
      </c>
      <c r="CL3008" t="str">
        <f>IF(Table1[[#This Row],[3 Day Avg]]&lt;=25,"Green","Red")</f>
        <v>Red</v>
      </c>
    </row>
    <row r="3009" spans="1:90" x14ac:dyDescent="0.25">
      <c r="A3009">
        <v>3008</v>
      </c>
      <c r="B3009" t="s">
        <v>5013</v>
      </c>
      <c r="C3009" t="s">
        <v>4991</v>
      </c>
      <c r="D3009" t="s">
        <v>4992</v>
      </c>
      <c r="E3009">
        <v>54</v>
      </c>
      <c r="F3009">
        <v>54031</v>
      </c>
      <c r="G3009">
        <v>0.36231884057970998</v>
      </c>
      <c r="H3009">
        <v>2003.63</v>
      </c>
      <c r="I3009">
        <v>7.2595281306715096</v>
      </c>
      <c r="J3009">
        <v>12.9</v>
      </c>
      <c r="K3009">
        <v>5.5</v>
      </c>
      <c r="L3009">
        <v>98.944100000000006</v>
      </c>
      <c r="M3009">
        <v>0</v>
      </c>
      <c r="N3009" s="1">
        <v>44165.342210648145</v>
      </c>
      <c r="O3009" t="s">
        <v>87</v>
      </c>
      <c r="P3009" s="1">
        <v>43913.837916666664</v>
      </c>
      <c r="Q3009" t="s">
        <v>226</v>
      </c>
      <c r="R3009" t="s">
        <v>5014</v>
      </c>
      <c r="S3009" t="s">
        <v>90</v>
      </c>
      <c r="T3009">
        <v>276</v>
      </c>
      <c r="U3009">
        <v>1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13775</v>
      </c>
      <c r="AF3009">
        <v>1753</v>
      </c>
      <c r="AG3009">
        <v>318</v>
      </c>
      <c r="AH3009">
        <v>43573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1129226</v>
      </c>
      <c r="AO3009">
        <v>0</v>
      </c>
      <c r="AP3009">
        <v>18</v>
      </c>
      <c r="AQ3009">
        <v>0</v>
      </c>
      <c r="AR3009">
        <v>13842</v>
      </c>
      <c r="AS3009">
        <v>12478</v>
      </c>
      <c r="AT3009">
        <v>762</v>
      </c>
      <c r="AU3009">
        <v>77</v>
      </c>
      <c r="AV3009">
        <v>225</v>
      </c>
      <c r="AW3009">
        <v>0</v>
      </c>
      <c r="AX3009">
        <v>3</v>
      </c>
      <c r="AY3009">
        <v>79</v>
      </c>
      <c r="AZ3009">
        <v>218</v>
      </c>
      <c r="BA3009">
        <v>12658</v>
      </c>
      <c r="BB3009">
        <v>762</v>
      </c>
      <c r="BC3009">
        <v>77</v>
      </c>
      <c r="BD3009">
        <v>225</v>
      </c>
      <c r="BE3009">
        <v>0</v>
      </c>
      <c r="BF3009">
        <v>11</v>
      </c>
      <c r="BG3009">
        <v>109</v>
      </c>
      <c r="BH3009">
        <v>13624</v>
      </c>
      <c r="BI3009">
        <v>2318</v>
      </c>
      <c r="BJ3009">
        <v>1423</v>
      </c>
      <c r="BK3009">
        <v>1364</v>
      </c>
      <c r="BL3009">
        <v>1227</v>
      </c>
      <c r="BM3009">
        <v>13842</v>
      </c>
      <c r="BN3009">
        <v>218</v>
      </c>
      <c r="BO3009">
        <v>5792</v>
      </c>
      <c r="BP3009">
        <v>1718</v>
      </c>
      <c r="BQ3009" s="2">
        <v>18</v>
      </c>
      <c r="BR3009" s="2">
        <v>8</v>
      </c>
      <c r="BS3009" s="2">
        <v>10</v>
      </c>
      <c r="BT3009" s="2">
        <v>13</v>
      </c>
      <c r="BU3009" s="2">
        <v>15</v>
      </c>
      <c r="BV3009" s="2">
        <v>9</v>
      </c>
      <c r="BW3009" s="2">
        <v>1</v>
      </c>
      <c r="BX3009" s="2">
        <v>10</v>
      </c>
      <c r="BY3009" s="2">
        <v>11</v>
      </c>
      <c r="BZ3009" s="2">
        <v>4</v>
      </c>
      <c r="CA3009" s="2">
        <v>7</v>
      </c>
      <c r="CB3009" s="2">
        <v>2</v>
      </c>
      <c r="CC3009" s="2">
        <v>11</v>
      </c>
      <c r="CD3009" s="2">
        <v>7</v>
      </c>
      <c r="CE3009">
        <v>130.67150635208699</v>
      </c>
      <c r="CF3009">
        <v>2511499051.1679702</v>
      </c>
      <c r="CG3009">
        <v>264170.58336703299</v>
      </c>
      <c r="CH3009" s="2">
        <f t="shared" si="187"/>
        <v>86.692674469007372</v>
      </c>
      <c r="CI3009" t="str">
        <f t="shared" si="184"/>
        <v>West Virginia</v>
      </c>
      <c r="CJ3009" t="str">
        <f t="shared" si="185"/>
        <v>Hardy</v>
      </c>
      <c r="CK3009" t="str">
        <f t="shared" si="186"/>
        <v>WV</v>
      </c>
      <c r="CL3009" t="str">
        <f>IF(Table1[[#This Row],[3 Day Avg]]&lt;=25,"Green","Red")</f>
        <v>Red</v>
      </c>
    </row>
    <row r="3010" spans="1:90" x14ac:dyDescent="0.25">
      <c r="A3010">
        <v>3009</v>
      </c>
      <c r="B3010" t="s">
        <v>1406</v>
      </c>
      <c r="C3010" t="s">
        <v>4991</v>
      </c>
      <c r="D3010" t="s">
        <v>4992</v>
      </c>
      <c r="E3010">
        <v>54</v>
      </c>
      <c r="F3010">
        <v>54033</v>
      </c>
      <c r="G3010">
        <v>1.5140591204037499</v>
      </c>
      <c r="H3010">
        <v>2053.17</v>
      </c>
      <c r="I3010">
        <v>31.0862421174172</v>
      </c>
      <c r="J3010">
        <v>16.7</v>
      </c>
      <c r="K3010">
        <v>4.5</v>
      </c>
      <c r="L3010">
        <v>108.8651</v>
      </c>
      <c r="M3010">
        <v>1.55116284018129</v>
      </c>
      <c r="N3010" s="1">
        <v>44165.342210648145</v>
      </c>
      <c r="O3010" t="s">
        <v>87</v>
      </c>
      <c r="P3010" s="1">
        <v>43913.836793981478</v>
      </c>
      <c r="Q3010" t="s">
        <v>226</v>
      </c>
      <c r="R3010" t="s">
        <v>5015</v>
      </c>
      <c r="S3010" t="s">
        <v>90</v>
      </c>
      <c r="T3010">
        <v>1387</v>
      </c>
      <c r="U3010">
        <v>21</v>
      </c>
      <c r="V3010">
        <v>1694</v>
      </c>
      <c r="W3010">
        <v>1448</v>
      </c>
      <c r="X3010">
        <v>2347</v>
      </c>
      <c r="Y3010">
        <v>2644</v>
      </c>
      <c r="Z3010">
        <v>4558</v>
      </c>
      <c r="AA3010">
        <v>483</v>
      </c>
      <c r="AB3010">
        <v>423</v>
      </c>
      <c r="AC3010">
        <v>20</v>
      </c>
      <c r="AD3010">
        <v>17</v>
      </c>
      <c r="AE3010">
        <v>67554</v>
      </c>
      <c r="AF3010">
        <v>11089</v>
      </c>
      <c r="AG3010">
        <v>1542</v>
      </c>
      <c r="AH3010">
        <v>47942</v>
      </c>
      <c r="AI3010">
        <v>0</v>
      </c>
      <c r="AJ3010">
        <v>0</v>
      </c>
      <c r="AK3010">
        <v>46997</v>
      </c>
      <c r="AL3010">
        <v>729</v>
      </c>
      <c r="AM3010">
        <v>0</v>
      </c>
      <c r="AN3010">
        <v>1129226</v>
      </c>
      <c r="AO3010">
        <v>12691</v>
      </c>
      <c r="AP3010">
        <v>67</v>
      </c>
      <c r="AQ3010">
        <v>1</v>
      </c>
      <c r="AR3010">
        <v>68209</v>
      </c>
      <c r="AS3010">
        <v>64316</v>
      </c>
      <c r="AT3010">
        <v>1130</v>
      </c>
      <c r="AU3010">
        <v>7</v>
      </c>
      <c r="AV3010">
        <v>409</v>
      </c>
      <c r="AW3010">
        <v>8</v>
      </c>
      <c r="AX3010">
        <v>17</v>
      </c>
      <c r="AY3010">
        <v>1223</v>
      </c>
      <c r="AZ3010">
        <v>1099</v>
      </c>
      <c r="BA3010">
        <v>65149</v>
      </c>
      <c r="BB3010">
        <v>1151</v>
      </c>
      <c r="BC3010">
        <v>39</v>
      </c>
      <c r="BD3010">
        <v>409</v>
      </c>
      <c r="BE3010">
        <v>30</v>
      </c>
      <c r="BF3010">
        <v>49</v>
      </c>
      <c r="BG3010">
        <v>1382</v>
      </c>
      <c r="BH3010">
        <v>67110</v>
      </c>
      <c r="BI3010">
        <v>12147</v>
      </c>
      <c r="BJ3010">
        <v>7704</v>
      </c>
      <c r="BK3010">
        <v>8239</v>
      </c>
      <c r="BL3010">
        <v>5489</v>
      </c>
      <c r="BM3010">
        <v>68209</v>
      </c>
      <c r="BN3010">
        <v>1099</v>
      </c>
      <c r="BO3010">
        <v>27428</v>
      </c>
      <c r="BP3010">
        <v>7202</v>
      </c>
      <c r="BQ3010" s="2">
        <v>67</v>
      </c>
      <c r="BR3010" s="2">
        <v>41</v>
      </c>
      <c r="BS3010" s="2">
        <v>20</v>
      </c>
      <c r="BT3010" s="2">
        <v>59</v>
      </c>
      <c r="BU3010" s="2">
        <v>44</v>
      </c>
      <c r="BV3010" s="2">
        <v>60</v>
      </c>
      <c r="BW3010" s="2">
        <v>15</v>
      </c>
      <c r="BX3010" s="2">
        <v>29</v>
      </c>
      <c r="BY3010" s="2">
        <v>33</v>
      </c>
      <c r="BZ3010" s="2">
        <v>42</v>
      </c>
      <c r="CA3010" s="2">
        <v>58</v>
      </c>
      <c r="CB3010" s="2">
        <v>14</v>
      </c>
      <c r="CC3010" s="2">
        <v>27</v>
      </c>
      <c r="CD3010" s="2">
        <v>6</v>
      </c>
      <c r="CE3010">
        <v>99.179915326997701</v>
      </c>
      <c r="CF3010">
        <v>1802888532.71875</v>
      </c>
      <c r="CG3010">
        <v>208270.62874450799</v>
      </c>
      <c r="CH3010" s="2">
        <f t="shared" si="187"/>
        <v>62.552840045546283</v>
      </c>
      <c r="CI3010" t="str">
        <f t="shared" ref="CI3010:CI3073" si="188">C3010</f>
        <v>West Virginia</v>
      </c>
      <c r="CJ3010" t="str">
        <f t="shared" ref="CJ3010:CJ3073" si="189">B3010</f>
        <v>Harrison</v>
      </c>
      <c r="CK3010" t="str">
        <f t="shared" ref="CK3010:CK3073" si="190">D3010</f>
        <v>WV</v>
      </c>
      <c r="CL3010" t="str">
        <f>IF(Table1[[#This Row],[3 Day Avg]]&lt;=25,"Green","Red")</f>
        <v>Red</v>
      </c>
    </row>
    <row r="3011" spans="1:90" x14ac:dyDescent="0.25">
      <c r="A3011">
        <v>3010</v>
      </c>
      <c r="B3011" t="s">
        <v>159</v>
      </c>
      <c r="C3011" t="s">
        <v>4991</v>
      </c>
      <c r="D3011" t="s">
        <v>4992</v>
      </c>
      <c r="E3011">
        <v>54</v>
      </c>
      <c r="F3011">
        <v>54035</v>
      </c>
      <c r="G3011">
        <v>3.88489208633094</v>
      </c>
      <c r="H3011">
        <v>2421.1</v>
      </c>
      <c r="I3011">
        <v>94.056991569706696</v>
      </c>
      <c r="J3011">
        <v>16.7</v>
      </c>
      <c r="K3011">
        <v>4</v>
      </c>
      <c r="L3011">
        <v>110.6567</v>
      </c>
      <c r="M3011">
        <v>1.55116284018129</v>
      </c>
      <c r="N3011" s="1">
        <v>44165.342210648145</v>
      </c>
      <c r="O3011" t="s">
        <v>87</v>
      </c>
      <c r="P3011" s="1">
        <v>43913.836793981478</v>
      </c>
      <c r="Q3011" t="s">
        <v>226</v>
      </c>
      <c r="R3011" t="s">
        <v>5016</v>
      </c>
      <c r="S3011" t="s">
        <v>90</v>
      </c>
      <c r="T3011">
        <v>695</v>
      </c>
      <c r="U3011">
        <v>27</v>
      </c>
      <c r="V3011">
        <v>792</v>
      </c>
      <c r="W3011">
        <v>754</v>
      </c>
      <c r="X3011">
        <v>1036</v>
      </c>
      <c r="Y3011">
        <v>1482</v>
      </c>
      <c r="Z3011">
        <v>1604</v>
      </c>
      <c r="AA3011">
        <v>25</v>
      </c>
      <c r="AB3011">
        <v>25</v>
      </c>
      <c r="AC3011">
        <v>4</v>
      </c>
      <c r="AD3011">
        <v>2</v>
      </c>
      <c r="AE3011">
        <v>28706</v>
      </c>
      <c r="AF3011">
        <v>4732</v>
      </c>
      <c r="AG3011">
        <v>649</v>
      </c>
      <c r="AH3011">
        <v>48731</v>
      </c>
      <c r="AI3011">
        <v>0</v>
      </c>
      <c r="AJ3011">
        <v>0</v>
      </c>
      <c r="AK3011">
        <v>46997</v>
      </c>
      <c r="AL3011">
        <v>729</v>
      </c>
      <c r="AM3011">
        <v>0</v>
      </c>
      <c r="AN3011">
        <v>1129226</v>
      </c>
      <c r="AO3011">
        <v>5668</v>
      </c>
      <c r="AP3011">
        <v>2</v>
      </c>
      <c r="AQ3011">
        <v>0</v>
      </c>
      <c r="AR3011">
        <v>29018</v>
      </c>
      <c r="AS3011">
        <v>28161</v>
      </c>
      <c r="AT3011">
        <v>23</v>
      </c>
      <c r="AU3011">
        <v>246</v>
      </c>
      <c r="AV3011">
        <v>93</v>
      </c>
      <c r="AW3011">
        <v>0</v>
      </c>
      <c r="AX3011">
        <v>18</v>
      </c>
      <c r="AY3011">
        <v>335</v>
      </c>
      <c r="AZ3011">
        <v>142</v>
      </c>
      <c r="BA3011">
        <v>28303</v>
      </c>
      <c r="BB3011">
        <v>23</v>
      </c>
      <c r="BC3011">
        <v>246</v>
      </c>
      <c r="BD3011">
        <v>93</v>
      </c>
      <c r="BE3011">
        <v>0</v>
      </c>
      <c r="BF3011">
        <v>18</v>
      </c>
      <c r="BG3011">
        <v>335</v>
      </c>
      <c r="BH3011">
        <v>28876</v>
      </c>
      <c r="BI3011">
        <v>5191</v>
      </c>
      <c r="BJ3011">
        <v>3221</v>
      </c>
      <c r="BK3011">
        <v>3193</v>
      </c>
      <c r="BL3011">
        <v>2582</v>
      </c>
      <c r="BM3011">
        <v>29018</v>
      </c>
      <c r="BN3011">
        <v>142</v>
      </c>
      <c r="BO3011">
        <v>11745</v>
      </c>
      <c r="BP3011">
        <v>3086</v>
      </c>
      <c r="BQ3011" s="2">
        <v>2</v>
      </c>
      <c r="BR3011" s="2">
        <v>2</v>
      </c>
      <c r="BS3011" s="2">
        <v>7</v>
      </c>
      <c r="BT3011" s="2">
        <v>4</v>
      </c>
      <c r="BU3011" s="2">
        <v>13</v>
      </c>
      <c r="BV3011" s="2">
        <v>1</v>
      </c>
      <c r="BW3011" s="2">
        <v>12</v>
      </c>
      <c r="BX3011" s="2">
        <v>6</v>
      </c>
      <c r="BY3011" s="2">
        <v>12</v>
      </c>
      <c r="BZ3011" s="2">
        <v>16</v>
      </c>
      <c r="CA3011" s="2">
        <v>28</v>
      </c>
      <c r="CB3011" s="2">
        <v>23</v>
      </c>
      <c r="CC3011" s="2">
        <v>10</v>
      </c>
      <c r="CD3011" s="2">
        <v>21</v>
      </c>
      <c r="CE3011">
        <v>6.9671845607190104</v>
      </c>
      <c r="CF3011">
        <v>2016108695.6835899</v>
      </c>
      <c r="CG3011">
        <v>227447.80049110201</v>
      </c>
      <c r="CH3011" s="2">
        <f t="shared" ref="CH3011:CH3074" si="191">(AVERAGE(BQ3011:BS3011)/AR3011)*100000</f>
        <v>12.635835228708617</v>
      </c>
      <c r="CI3011" t="str">
        <f t="shared" si="188"/>
        <v>West Virginia</v>
      </c>
      <c r="CJ3011" t="str">
        <f t="shared" si="189"/>
        <v>Jackson</v>
      </c>
      <c r="CK3011" t="str">
        <f t="shared" si="190"/>
        <v>WV</v>
      </c>
      <c r="CL3011" t="str">
        <f>IF(Table1[[#This Row],[3 Day Avg]]&lt;=25,"Green","Red")</f>
        <v>Green</v>
      </c>
    </row>
    <row r="3012" spans="1:90" x14ac:dyDescent="0.25">
      <c r="A3012">
        <v>3011</v>
      </c>
      <c r="B3012" t="s">
        <v>161</v>
      </c>
      <c r="C3012" t="s">
        <v>4991</v>
      </c>
      <c r="D3012" t="s">
        <v>4992</v>
      </c>
      <c r="E3012">
        <v>54</v>
      </c>
      <c r="F3012">
        <v>54037</v>
      </c>
      <c r="G3012">
        <v>1.18255728011826</v>
      </c>
      <c r="H3012">
        <v>2381.58</v>
      </c>
      <c r="I3012">
        <v>28.163559873968101</v>
      </c>
      <c r="J3012">
        <v>9.6999999999999993</v>
      </c>
      <c r="K3012">
        <v>3.3</v>
      </c>
      <c r="L3012">
        <v>170.36879999999999</v>
      </c>
      <c r="M3012">
        <v>1.55116284018129</v>
      </c>
      <c r="N3012" s="1">
        <v>44165.342210648145</v>
      </c>
      <c r="O3012" t="s">
        <v>87</v>
      </c>
      <c r="P3012" s="1">
        <v>43913.838182870371</v>
      </c>
      <c r="Q3012" t="s">
        <v>226</v>
      </c>
      <c r="R3012" t="s">
        <v>5017</v>
      </c>
      <c r="S3012" t="s">
        <v>90</v>
      </c>
      <c r="T3012">
        <v>1353</v>
      </c>
      <c r="U3012">
        <v>16</v>
      </c>
      <c r="V3012">
        <v>678</v>
      </c>
      <c r="W3012">
        <v>848</v>
      </c>
      <c r="X3012">
        <v>1593</v>
      </c>
      <c r="Y3012">
        <v>2221</v>
      </c>
      <c r="Z3012">
        <v>3137</v>
      </c>
      <c r="AA3012">
        <v>25</v>
      </c>
      <c r="AB3012">
        <v>25</v>
      </c>
      <c r="AC3012">
        <v>5</v>
      </c>
      <c r="AD3012">
        <v>3</v>
      </c>
      <c r="AE3012">
        <v>56811</v>
      </c>
      <c r="AF3012">
        <v>5403</v>
      </c>
      <c r="AG3012">
        <v>983</v>
      </c>
      <c r="AH3012">
        <v>75027</v>
      </c>
      <c r="AI3012">
        <v>0</v>
      </c>
      <c r="AJ3012">
        <v>0</v>
      </c>
      <c r="AK3012">
        <v>46997</v>
      </c>
      <c r="AL3012">
        <v>729</v>
      </c>
      <c r="AM3012">
        <v>0</v>
      </c>
      <c r="AN3012">
        <v>1129226</v>
      </c>
      <c r="AO3012">
        <v>8477</v>
      </c>
      <c r="AP3012">
        <v>44</v>
      </c>
      <c r="AQ3012">
        <v>0</v>
      </c>
      <c r="AR3012">
        <v>56179</v>
      </c>
      <c r="AS3012">
        <v>46896</v>
      </c>
      <c r="AT3012">
        <v>3524</v>
      </c>
      <c r="AU3012">
        <v>124</v>
      </c>
      <c r="AV3012">
        <v>827</v>
      </c>
      <c r="AW3012">
        <v>0</v>
      </c>
      <c r="AX3012">
        <v>398</v>
      </c>
      <c r="AY3012">
        <v>1299</v>
      </c>
      <c r="AZ3012">
        <v>3111</v>
      </c>
      <c r="BA3012">
        <v>48887</v>
      </c>
      <c r="BB3012">
        <v>3572</v>
      </c>
      <c r="BC3012">
        <v>124</v>
      </c>
      <c r="BD3012">
        <v>827</v>
      </c>
      <c r="BE3012">
        <v>0</v>
      </c>
      <c r="BF3012">
        <v>1142</v>
      </c>
      <c r="BG3012">
        <v>1627</v>
      </c>
      <c r="BH3012">
        <v>53068</v>
      </c>
      <c r="BI3012">
        <v>10439</v>
      </c>
      <c r="BJ3012">
        <v>7130</v>
      </c>
      <c r="BK3012">
        <v>6334</v>
      </c>
      <c r="BL3012">
        <v>3119</v>
      </c>
      <c r="BM3012">
        <v>56179</v>
      </c>
      <c r="BN3012">
        <v>3111</v>
      </c>
      <c r="BO3012">
        <v>23799</v>
      </c>
      <c r="BP3012">
        <v>5358</v>
      </c>
      <c r="BQ3012" s="2">
        <v>44</v>
      </c>
      <c r="BR3012" s="2">
        <v>12</v>
      </c>
      <c r="BS3012" s="2">
        <v>34</v>
      </c>
      <c r="BT3012" s="2">
        <v>30</v>
      </c>
      <c r="BU3012" s="2">
        <v>27</v>
      </c>
      <c r="BV3012" s="2">
        <v>25</v>
      </c>
      <c r="BW3012" s="2">
        <v>16</v>
      </c>
      <c r="BX3012" s="2">
        <v>37</v>
      </c>
      <c r="BY3012" s="2">
        <v>35</v>
      </c>
      <c r="BZ3012" s="2">
        <v>33</v>
      </c>
      <c r="CA3012" s="2">
        <v>32</v>
      </c>
      <c r="CB3012" s="2">
        <v>31</v>
      </c>
      <c r="CC3012" s="2">
        <v>19</v>
      </c>
      <c r="CD3012" s="2">
        <v>31</v>
      </c>
      <c r="CE3012">
        <v>77.449789653412196</v>
      </c>
      <c r="CF3012">
        <v>916154776.34375</v>
      </c>
      <c r="CG3012">
        <v>163558.308553354</v>
      </c>
      <c r="CH3012" s="2">
        <f t="shared" si="191"/>
        <v>53.400736930169643</v>
      </c>
      <c r="CI3012" t="str">
        <f t="shared" si="188"/>
        <v>West Virginia</v>
      </c>
      <c r="CJ3012" t="str">
        <f t="shared" si="189"/>
        <v>Jefferson</v>
      </c>
      <c r="CK3012" t="str">
        <f t="shared" si="190"/>
        <v>WV</v>
      </c>
      <c r="CL3012" t="str">
        <f>IF(Table1[[#This Row],[3 Day Avg]]&lt;=25,"Green","Red")</f>
        <v>Red</v>
      </c>
    </row>
    <row r="3013" spans="1:90" x14ac:dyDescent="0.25">
      <c r="A3013">
        <v>3012</v>
      </c>
      <c r="B3013" t="s">
        <v>5018</v>
      </c>
      <c r="C3013" t="s">
        <v>4991</v>
      </c>
      <c r="D3013" t="s">
        <v>4992</v>
      </c>
      <c r="E3013">
        <v>54</v>
      </c>
      <c r="F3013">
        <v>54039</v>
      </c>
      <c r="G3013">
        <v>2.5799611238734799</v>
      </c>
      <c r="H3013">
        <v>3135.98</v>
      </c>
      <c r="I3013">
        <v>80.907045562858102</v>
      </c>
      <c r="J3013">
        <v>17.100000000000001</v>
      </c>
      <c r="K3013">
        <v>5.2</v>
      </c>
      <c r="L3013">
        <v>95.204099999999997</v>
      </c>
      <c r="M3013">
        <v>1.55116284018129</v>
      </c>
      <c r="N3013" s="1">
        <v>44165.342210648145</v>
      </c>
      <c r="O3013" t="s">
        <v>87</v>
      </c>
      <c r="P3013" s="1">
        <v>43913.836793981478</v>
      </c>
      <c r="Q3013" t="s">
        <v>226</v>
      </c>
      <c r="R3013" t="s">
        <v>5019</v>
      </c>
      <c r="S3013" t="s">
        <v>90</v>
      </c>
      <c r="T3013">
        <v>5659</v>
      </c>
      <c r="U3013">
        <v>146</v>
      </c>
      <c r="V3013">
        <v>4553</v>
      </c>
      <c r="W3013">
        <v>4124</v>
      </c>
      <c r="X3013">
        <v>6588</v>
      </c>
      <c r="Y3013">
        <v>8306</v>
      </c>
      <c r="Z3013">
        <v>12436</v>
      </c>
      <c r="AA3013">
        <v>822</v>
      </c>
      <c r="AB3013">
        <v>1106</v>
      </c>
      <c r="AC3013">
        <v>143</v>
      </c>
      <c r="AD3013">
        <v>48</v>
      </c>
      <c r="AE3013">
        <v>180454</v>
      </c>
      <c r="AF3013">
        <v>30248</v>
      </c>
      <c r="AG3013">
        <v>4263</v>
      </c>
      <c r="AH3013">
        <v>41926</v>
      </c>
      <c r="AI3013">
        <v>0</v>
      </c>
      <c r="AJ3013">
        <v>0</v>
      </c>
      <c r="AK3013">
        <v>46997</v>
      </c>
      <c r="AL3013">
        <v>729</v>
      </c>
      <c r="AM3013">
        <v>0</v>
      </c>
      <c r="AN3013">
        <v>1129226</v>
      </c>
      <c r="AO3013">
        <v>36007</v>
      </c>
      <c r="AP3013">
        <v>70</v>
      </c>
      <c r="AQ3013">
        <v>4</v>
      </c>
      <c r="AR3013">
        <v>185710</v>
      </c>
      <c r="AS3013">
        <v>163003</v>
      </c>
      <c r="AT3013">
        <v>13336</v>
      </c>
      <c r="AU3013">
        <v>317</v>
      </c>
      <c r="AV3013">
        <v>2050</v>
      </c>
      <c r="AW3013">
        <v>0</v>
      </c>
      <c r="AX3013">
        <v>112</v>
      </c>
      <c r="AY3013">
        <v>4867</v>
      </c>
      <c r="AZ3013">
        <v>2025</v>
      </c>
      <c r="BA3013">
        <v>164367</v>
      </c>
      <c r="BB3013">
        <v>13461</v>
      </c>
      <c r="BC3013">
        <v>322</v>
      </c>
      <c r="BD3013">
        <v>2111</v>
      </c>
      <c r="BE3013">
        <v>0</v>
      </c>
      <c r="BF3013">
        <v>345</v>
      </c>
      <c r="BG3013">
        <v>5104</v>
      </c>
      <c r="BH3013">
        <v>183685</v>
      </c>
      <c r="BI3013">
        <v>31061</v>
      </c>
      <c r="BJ3013">
        <v>20641</v>
      </c>
      <c r="BK3013">
        <v>22805</v>
      </c>
      <c r="BL3013">
        <v>15265</v>
      </c>
      <c r="BM3013">
        <v>185710</v>
      </c>
      <c r="BN3013">
        <v>2025</v>
      </c>
      <c r="BO3013">
        <v>75196</v>
      </c>
      <c r="BP3013">
        <v>20742</v>
      </c>
      <c r="BQ3013" s="2">
        <v>70</v>
      </c>
      <c r="BR3013" s="2">
        <v>58</v>
      </c>
      <c r="BS3013" s="2">
        <v>51</v>
      </c>
      <c r="BT3013" s="2">
        <v>80</v>
      </c>
      <c r="BU3013" s="2">
        <v>84</v>
      </c>
      <c r="BV3013" s="2">
        <v>81</v>
      </c>
      <c r="BW3013" s="2">
        <v>45</v>
      </c>
      <c r="BX3013" s="2">
        <v>55</v>
      </c>
      <c r="BY3013" s="2">
        <v>111</v>
      </c>
      <c r="BZ3013" s="2">
        <v>90</v>
      </c>
      <c r="CA3013" s="2">
        <v>79</v>
      </c>
      <c r="CB3013" s="2">
        <v>69</v>
      </c>
      <c r="CC3013" s="2">
        <v>63</v>
      </c>
      <c r="CD3013" s="2">
        <v>71</v>
      </c>
      <c r="CE3013">
        <v>38.791049242466201</v>
      </c>
      <c r="CF3013">
        <v>3841352255.3632798</v>
      </c>
      <c r="CG3013">
        <v>385502.73430545401</v>
      </c>
      <c r="CH3013" s="2">
        <f t="shared" si="191"/>
        <v>32.128946565433559</v>
      </c>
      <c r="CI3013" t="str">
        <f t="shared" si="188"/>
        <v>West Virginia</v>
      </c>
      <c r="CJ3013" t="str">
        <f t="shared" si="189"/>
        <v>Kanawha</v>
      </c>
      <c r="CK3013" t="str">
        <f t="shared" si="190"/>
        <v>WV</v>
      </c>
      <c r="CL3013" t="str">
        <f>IF(Table1[[#This Row],[3 Day Avg]]&lt;=25,"Green","Red")</f>
        <v>Red</v>
      </c>
    </row>
    <row r="3014" spans="1:90" x14ac:dyDescent="0.25">
      <c r="A3014">
        <v>3013</v>
      </c>
      <c r="B3014" t="s">
        <v>1182</v>
      </c>
      <c r="C3014" t="s">
        <v>4991</v>
      </c>
      <c r="D3014" t="s">
        <v>4992</v>
      </c>
      <c r="E3014">
        <v>54</v>
      </c>
      <c r="F3014">
        <v>54041</v>
      </c>
      <c r="G3014">
        <v>0.829875518672199</v>
      </c>
      <c r="H3014">
        <v>1503.99</v>
      </c>
      <c r="I3014">
        <v>12.481278082875701</v>
      </c>
      <c r="J3014">
        <v>17.3</v>
      </c>
      <c r="K3014">
        <v>5.7</v>
      </c>
      <c r="L3014">
        <v>92.399699999999996</v>
      </c>
      <c r="M3014">
        <v>1.55116284018129</v>
      </c>
      <c r="N3014" s="1">
        <v>44165.342210648145</v>
      </c>
      <c r="O3014" t="s">
        <v>87</v>
      </c>
      <c r="P3014" s="1">
        <v>43913.836793981478</v>
      </c>
      <c r="Q3014" t="s">
        <v>226</v>
      </c>
      <c r="R3014" t="s">
        <v>5020</v>
      </c>
      <c r="S3014" t="s">
        <v>90</v>
      </c>
      <c r="T3014">
        <v>241</v>
      </c>
      <c r="U3014">
        <v>2</v>
      </c>
      <c r="V3014">
        <v>379</v>
      </c>
      <c r="W3014">
        <v>401</v>
      </c>
      <c r="X3014">
        <v>531</v>
      </c>
      <c r="Y3014">
        <v>930</v>
      </c>
      <c r="Z3014">
        <v>955</v>
      </c>
      <c r="AA3014">
        <v>220</v>
      </c>
      <c r="AB3014">
        <v>220</v>
      </c>
      <c r="AC3014">
        <v>6</v>
      </c>
      <c r="AD3014">
        <v>2</v>
      </c>
      <c r="AE3014">
        <v>16024</v>
      </c>
      <c r="AF3014">
        <v>2718</v>
      </c>
      <c r="AG3014">
        <v>373</v>
      </c>
      <c r="AH3014">
        <v>40691</v>
      </c>
      <c r="AI3014">
        <v>0</v>
      </c>
      <c r="AJ3014">
        <v>0</v>
      </c>
      <c r="AK3014">
        <v>46997</v>
      </c>
      <c r="AL3014">
        <v>729</v>
      </c>
      <c r="AM3014">
        <v>0</v>
      </c>
      <c r="AN3014">
        <v>1129226</v>
      </c>
      <c r="AO3014">
        <v>3196</v>
      </c>
      <c r="AP3014">
        <v>5</v>
      </c>
      <c r="AQ3014">
        <v>0</v>
      </c>
      <c r="AR3014">
        <v>16276</v>
      </c>
      <c r="AS3014">
        <v>15701</v>
      </c>
      <c r="AT3014">
        <v>43</v>
      </c>
      <c r="AU3014">
        <v>38</v>
      </c>
      <c r="AV3014">
        <v>50</v>
      </c>
      <c r="AW3014">
        <v>0</v>
      </c>
      <c r="AX3014">
        <v>0</v>
      </c>
      <c r="AY3014">
        <v>251</v>
      </c>
      <c r="AZ3014">
        <v>193</v>
      </c>
      <c r="BA3014">
        <v>15875</v>
      </c>
      <c r="BB3014">
        <v>43</v>
      </c>
      <c r="BC3014">
        <v>38</v>
      </c>
      <c r="BD3014">
        <v>50</v>
      </c>
      <c r="BE3014">
        <v>0</v>
      </c>
      <c r="BF3014">
        <v>19</v>
      </c>
      <c r="BG3014">
        <v>251</v>
      </c>
      <c r="BH3014">
        <v>16083</v>
      </c>
      <c r="BI3014">
        <v>2937</v>
      </c>
      <c r="BJ3014">
        <v>1767</v>
      </c>
      <c r="BK3014">
        <v>1828</v>
      </c>
      <c r="BL3014">
        <v>1311</v>
      </c>
      <c r="BM3014">
        <v>16276</v>
      </c>
      <c r="BN3014">
        <v>193</v>
      </c>
      <c r="BO3014">
        <v>6548</v>
      </c>
      <c r="BP3014">
        <v>1885</v>
      </c>
      <c r="BQ3014" s="2">
        <v>5</v>
      </c>
      <c r="BR3014" s="2">
        <v>-1</v>
      </c>
      <c r="BS3014" s="2">
        <v>-1</v>
      </c>
      <c r="BT3014" s="2">
        <v>10</v>
      </c>
      <c r="BU3014" s="2">
        <v>2</v>
      </c>
      <c r="BV3014" s="2">
        <v>7</v>
      </c>
      <c r="BW3014" s="2">
        <v>1</v>
      </c>
      <c r="BX3014" s="2">
        <v>1</v>
      </c>
      <c r="BY3014" s="2">
        <v>-2</v>
      </c>
      <c r="BZ3014" s="2">
        <v>4</v>
      </c>
      <c r="CA3014" s="2">
        <v>11</v>
      </c>
      <c r="CB3014" s="2">
        <v>3</v>
      </c>
      <c r="CC3014" s="2">
        <v>4</v>
      </c>
      <c r="CD3014" s="2">
        <v>0</v>
      </c>
      <c r="CE3014">
        <v>31.2031952071892</v>
      </c>
      <c r="CF3014">
        <v>1673027509.0546899</v>
      </c>
      <c r="CG3014">
        <v>210772.478942263</v>
      </c>
      <c r="CH3014" s="2">
        <f t="shared" si="191"/>
        <v>6.144015728680265</v>
      </c>
      <c r="CI3014" t="str">
        <f t="shared" si="188"/>
        <v>West Virginia</v>
      </c>
      <c r="CJ3014" t="str">
        <f t="shared" si="189"/>
        <v>Lewis</v>
      </c>
      <c r="CK3014" t="str">
        <f t="shared" si="190"/>
        <v>WV</v>
      </c>
      <c r="CL3014" t="str">
        <f>IF(Table1[[#This Row],[3 Day Avg]]&lt;=25,"Green","Red")</f>
        <v>Green</v>
      </c>
    </row>
    <row r="3015" spans="1:90" x14ac:dyDescent="0.25">
      <c r="A3015">
        <v>3014</v>
      </c>
      <c r="B3015" t="s">
        <v>387</v>
      </c>
      <c r="C3015" t="s">
        <v>4991</v>
      </c>
      <c r="D3015" t="s">
        <v>4992</v>
      </c>
      <c r="E3015">
        <v>54</v>
      </c>
      <c r="F3015">
        <v>54043</v>
      </c>
      <c r="G3015">
        <v>0.70754716981132104</v>
      </c>
      <c r="H3015">
        <v>2058.35</v>
      </c>
      <c r="I3015">
        <v>14.5638137773678</v>
      </c>
      <c r="J3015">
        <v>23.3</v>
      </c>
      <c r="K3015">
        <v>6.9</v>
      </c>
      <c r="L3015">
        <v>90.299300000000002</v>
      </c>
      <c r="M3015">
        <v>0</v>
      </c>
      <c r="N3015" s="1">
        <v>44165.342210648145</v>
      </c>
      <c r="O3015" t="s">
        <v>87</v>
      </c>
      <c r="P3015" s="1">
        <v>43913.836793981478</v>
      </c>
      <c r="Q3015" t="s">
        <v>226</v>
      </c>
      <c r="R3015" t="s">
        <v>5021</v>
      </c>
      <c r="S3015" t="s">
        <v>90</v>
      </c>
      <c r="T3015">
        <v>424</v>
      </c>
      <c r="U3015">
        <v>3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20599</v>
      </c>
      <c r="AF3015">
        <v>4756</v>
      </c>
      <c r="AG3015">
        <v>494</v>
      </c>
      <c r="AH3015">
        <v>39766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1129226</v>
      </c>
      <c r="AO3015">
        <v>0</v>
      </c>
      <c r="AP3015">
        <v>8</v>
      </c>
      <c r="AQ3015">
        <v>0</v>
      </c>
      <c r="AR3015">
        <v>21078</v>
      </c>
      <c r="AS3015">
        <v>20629</v>
      </c>
      <c r="AT3015">
        <v>84</v>
      </c>
      <c r="AU3015">
        <v>0</v>
      </c>
      <c r="AV3015">
        <v>34</v>
      </c>
      <c r="AW3015">
        <v>10</v>
      </c>
      <c r="AX3015">
        <v>0</v>
      </c>
      <c r="AY3015">
        <v>141</v>
      </c>
      <c r="AZ3015">
        <v>180</v>
      </c>
      <c r="BA3015">
        <v>20809</v>
      </c>
      <c r="BB3015">
        <v>84</v>
      </c>
      <c r="BC3015">
        <v>0</v>
      </c>
      <c r="BD3015">
        <v>34</v>
      </c>
      <c r="BE3015">
        <v>10</v>
      </c>
      <c r="BF3015">
        <v>0</v>
      </c>
      <c r="BG3015">
        <v>141</v>
      </c>
      <c r="BH3015">
        <v>20898</v>
      </c>
      <c r="BI3015">
        <v>3963</v>
      </c>
      <c r="BJ3015">
        <v>2220</v>
      </c>
      <c r="BK3015">
        <v>2300</v>
      </c>
      <c r="BL3015">
        <v>1523</v>
      </c>
      <c r="BM3015">
        <v>21078</v>
      </c>
      <c r="BN3015">
        <v>180</v>
      </c>
      <c r="BO3015">
        <v>8792</v>
      </c>
      <c r="BP3015">
        <v>2280</v>
      </c>
      <c r="BQ3015" s="2">
        <v>8</v>
      </c>
      <c r="BR3015" s="2">
        <v>6</v>
      </c>
      <c r="BS3015" s="2">
        <v>3</v>
      </c>
      <c r="BT3015" s="2">
        <v>6</v>
      </c>
      <c r="BU3015" s="2">
        <v>16</v>
      </c>
      <c r="BV3015" s="2">
        <v>-2</v>
      </c>
      <c r="BW3015" s="2">
        <v>5</v>
      </c>
      <c r="BX3015" s="2">
        <v>5</v>
      </c>
      <c r="BY3015" s="2">
        <v>2</v>
      </c>
      <c r="BZ3015" s="2">
        <v>4</v>
      </c>
      <c r="CA3015" s="2">
        <v>8</v>
      </c>
      <c r="CB3015" s="2">
        <v>6</v>
      </c>
      <c r="CC3015" s="2">
        <v>9</v>
      </c>
      <c r="CD3015" s="2">
        <v>6</v>
      </c>
      <c r="CE3015">
        <v>38.836836739647602</v>
      </c>
      <c r="CF3015">
        <v>1840835359.6445301</v>
      </c>
      <c r="CG3015">
        <v>289147.17129621899</v>
      </c>
      <c r="CH3015" s="2">
        <f t="shared" si="191"/>
        <v>26.884271119967107</v>
      </c>
      <c r="CI3015" t="str">
        <f t="shared" si="188"/>
        <v>West Virginia</v>
      </c>
      <c r="CJ3015" t="str">
        <f t="shared" si="189"/>
        <v>Lincoln</v>
      </c>
      <c r="CK3015" t="str">
        <f t="shared" si="190"/>
        <v>WV</v>
      </c>
      <c r="CL3015" t="str">
        <f>IF(Table1[[#This Row],[3 Day Avg]]&lt;=25,"Green","Red")</f>
        <v>Red</v>
      </c>
    </row>
    <row r="3016" spans="1:90" x14ac:dyDescent="0.25">
      <c r="A3016">
        <v>3015</v>
      </c>
      <c r="B3016" t="s">
        <v>391</v>
      </c>
      <c r="C3016" t="s">
        <v>4991</v>
      </c>
      <c r="D3016" t="s">
        <v>4992</v>
      </c>
      <c r="E3016">
        <v>54</v>
      </c>
      <c r="F3016">
        <v>54045</v>
      </c>
      <c r="G3016">
        <v>4.86177311725453</v>
      </c>
      <c r="H3016">
        <v>3217.1</v>
      </c>
      <c r="I3016">
        <v>156.408133222928</v>
      </c>
      <c r="J3016">
        <v>24.6</v>
      </c>
      <c r="K3016">
        <v>7</v>
      </c>
      <c r="L3016">
        <v>79.236099999999993</v>
      </c>
      <c r="M3016">
        <v>1.55116284018129</v>
      </c>
      <c r="N3016" s="1">
        <v>44165.342210648145</v>
      </c>
      <c r="O3016" t="s">
        <v>87</v>
      </c>
      <c r="P3016" s="1">
        <v>43913.836793981478</v>
      </c>
      <c r="Q3016" t="s">
        <v>226</v>
      </c>
      <c r="R3016" t="s">
        <v>5022</v>
      </c>
      <c r="S3016" t="s">
        <v>90</v>
      </c>
      <c r="T3016">
        <v>1049</v>
      </c>
      <c r="U3016">
        <v>51</v>
      </c>
      <c r="V3016">
        <v>798</v>
      </c>
      <c r="W3016">
        <v>726</v>
      </c>
      <c r="X3016">
        <v>889</v>
      </c>
      <c r="Y3016">
        <v>1369</v>
      </c>
      <c r="Z3016">
        <v>2464</v>
      </c>
      <c r="AA3016">
        <v>140</v>
      </c>
      <c r="AB3016">
        <v>132</v>
      </c>
      <c r="AC3016">
        <v>12</v>
      </c>
      <c r="AD3016">
        <v>3</v>
      </c>
      <c r="AE3016">
        <v>32607</v>
      </c>
      <c r="AF3016">
        <v>7821</v>
      </c>
      <c r="AG3016">
        <v>746</v>
      </c>
      <c r="AH3016">
        <v>34894</v>
      </c>
      <c r="AI3016">
        <v>0</v>
      </c>
      <c r="AJ3016">
        <v>0</v>
      </c>
      <c r="AK3016">
        <v>46997</v>
      </c>
      <c r="AL3016">
        <v>729</v>
      </c>
      <c r="AM3016">
        <v>0</v>
      </c>
      <c r="AN3016">
        <v>1129226</v>
      </c>
      <c r="AO3016">
        <v>6246</v>
      </c>
      <c r="AP3016">
        <v>15</v>
      </c>
      <c r="AQ3016">
        <v>0</v>
      </c>
      <c r="AR3016">
        <v>33801</v>
      </c>
      <c r="AS3016">
        <v>32428</v>
      </c>
      <c r="AT3016">
        <v>558</v>
      </c>
      <c r="AU3016">
        <v>117</v>
      </c>
      <c r="AV3016">
        <v>34</v>
      </c>
      <c r="AW3016">
        <v>6</v>
      </c>
      <c r="AX3016">
        <v>0</v>
      </c>
      <c r="AY3016">
        <v>355</v>
      </c>
      <c r="AZ3016">
        <v>303</v>
      </c>
      <c r="BA3016">
        <v>32644</v>
      </c>
      <c r="BB3016">
        <v>578</v>
      </c>
      <c r="BC3016">
        <v>129</v>
      </c>
      <c r="BD3016">
        <v>34</v>
      </c>
      <c r="BE3016">
        <v>6</v>
      </c>
      <c r="BF3016">
        <v>24</v>
      </c>
      <c r="BG3016">
        <v>386</v>
      </c>
      <c r="BH3016">
        <v>33498</v>
      </c>
      <c r="BI3016">
        <v>5806</v>
      </c>
      <c r="BJ3016">
        <v>3592</v>
      </c>
      <c r="BK3016">
        <v>3804</v>
      </c>
      <c r="BL3016">
        <v>2413</v>
      </c>
      <c r="BM3016">
        <v>33801</v>
      </c>
      <c r="BN3016">
        <v>303</v>
      </c>
      <c r="BO3016">
        <v>14353</v>
      </c>
      <c r="BP3016">
        <v>3833</v>
      </c>
      <c r="BQ3016" s="2">
        <v>15</v>
      </c>
      <c r="BR3016" s="2">
        <v>3</v>
      </c>
      <c r="BS3016" s="2">
        <v>3</v>
      </c>
      <c r="BT3016" s="2">
        <v>13</v>
      </c>
      <c r="BU3016" s="2">
        <v>9</v>
      </c>
      <c r="BV3016" s="2">
        <v>9</v>
      </c>
      <c r="BW3016" s="2">
        <v>10</v>
      </c>
      <c r="BX3016" s="2">
        <v>9</v>
      </c>
      <c r="BY3016" s="2">
        <v>13</v>
      </c>
      <c r="BZ3016" s="2">
        <v>7</v>
      </c>
      <c r="CA3016" s="2">
        <v>9</v>
      </c>
      <c r="CB3016" s="2">
        <v>21</v>
      </c>
      <c r="CC3016" s="2">
        <v>7</v>
      </c>
      <c r="CD3016" s="2">
        <v>2</v>
      </c>
      <c r="CE3016">
        <v>46.002392124390497</v>
      </c>
      <c r="CF3016">
        <v>1894109203.21875</v>
      </c>
      <c r="CG3016">
        <v>283111.738894134</v>
      </c>
      <c r="CH3016" s="2">
        <f t="shared" si="191"/>
        <v>20.709446466080887</v>
      </c>
      <c r="CI3016" t="str">
        <f t="shared" si="188"/>
        <v>West Virginia</v>
      </c>
      <c r="CJ3016" t="str">
        <f t="shared" si="189"/>
        <v>Logan</v>
      </c>
      <c r="CK3016" t="str">
        <f t="shared" si="190"/>
        <v>WV</v>
      </c>
      <c r="CL3016" t="str">
        <f>IF(Table1[[#This Row],[3 Day Avg]]&lt;=25,"Green","Red")</f>
        <v>Green</v>
      </c>
    </row>
    <row r="3017" spans="1:90" x14ac:dyDescent="0.25">
      <c r="A3017">
        <v>3016</v>
      </c>
      <c r="B3017" t="s">
        <v>3342</v>
      </c>
      <c r="C3017" t="s">
        <v>4991</v>
      </c>
      <c r="D3017" t="s">
        <v>4992</v>
      </c>
      <c r="E3017">
        <v>54</v>
      </c>
      <c r="F3017">
        <v>54047</v>
      </c>
      <c r="G3017">
        <v>0.161030595813205</v>
      </c>
      <c r="H3017">
        <v>3407.78</v>
      </c>
      <c r="I3017">
        <v>5.4875706524721499</v>
      </c>
      <c r="J3017">
        <v>35.4</v>
      </c>
      <c r="K3017">
        <v>9.4</v>
      </c>
      <c r="L3017">
        <v>61.973700000000001</v>
      </c>
      <c r="M3017">
        <v>1.55116284018129</v>
      </c>
      <c r="N3017" s="1">
        <v>44165.342210648145</v>
      </c>
      <c r="O3017" t="s">
        <v>87</v>
      </c>
      <c r="P3017" s="1">
        <v>43913.837118055555</v>
      </c>
      <c r="Q3017" t="s">
        <v>226</v>
      </c>
      <c r="R3017" t="s">
        <v>5023</v>
      </c>
      <c r="S3017" t="s">
        <v>90</v>
      </c>
      <c r="T3017">
        <v>621</v>
      </c>
      <c r="U3017">
        <v>1</v>
      </c>
      <c r="V3017">
        <v>413</v>
      </c>
      <c r="W3017">
        <v>488</v>
      </c>
      <c r="X3017">
        <v>672</v>
      </c>
      <c r="Y3017">
        <v>914</v>
      </c>
      <c r="Z3017">
        <v>1335</v>
      </c>
      <c r="AA3017">
        <v>124</v>
      </c>
      <c r="AB3017">
        <v>49</v>
      </c>
      <c r="AC3017">
        <v>7</v>
      </c>
      <c r="AD3017">
        <v>2</v>
      </c>
      <c r="AE3017">
        <v>18223</v>
      </c>
      <c r="AF3017">
        <v>6386</v>
      </c>
      <c r="AG3017">
        <v>422</v>
      </c>
      <c r="AH3017">
        <v>27292</v>
      </c>
      <c r="AI3017">
        <v>0</v>
      </c>
      <c r="AJ3017">
        <v>0</v>
      </c>
      <c r="AK3017">
        <v>46997</v>
      </c>
      <c r="AL3017">
        <v>729</v>
      </c>
      <c r="AM3017">
        <v>0</v>
      </c>
      <c r="AN3017">
        <v>1129226</v>
      </c>
      <c r="AO3017">
        <v>3822</v>
      </c>
      <c r="AP3017">
        <v>1</v>
      </c>
      <c r="AQ3017">
        <v>0</v>
      </c>
      <c r="AR3017">
        <v>19217</v>
      </c>
      <c r="AS3017">
        <v>17036</v>
      </c>
      <c r="AT3017">
        <v>1616</v>
      </c>
      <c r="AU3017">
        <v>24</v>
      </c>
      <c r="AV3017">
        <v>0</v>
      </c>
      <c r="AW3017">
        <v>0</v>
      </c>
      <c r="AX3017">
        <v>0</v>
      </c>
      <c r="AY3017">
        <v>290</v>
      </c>
      <c r="AZ3017">
        <v>251</v>
      </c>
      <c r="BA3017">
        <v>17084</v>
      </c>
      <c r="BB3017">
        <v>1616</v>
      </c>
      <c r="BC3017">
        <v>24</v>
      </c>
      <c r="BD3017">
        <v>0</v>
      </c>
      <c r="BE3017">
        <v>0</v>
      </c>
      <c r="BF3017">
        <v>178</v>
      </c>
      <c r="BG3017">
        <v>315</v>
      </c>
      <c r="BH3017">
        <v>18966</v>
      </c>
      <c r="BI3017">
        <v>3304</v>
      </c>
      <c r="BJ3017">
        <v>1899</v>
      </c>
      <c r="BK3017">
        <v>2163</v>
      </c>
      <c r="BL3017">
        <v>1573</v>
      </c>
      <c r="BM3017">
        <v>19217</v>
      </c>
      <c r="BN3017">
        <v>251</v>
      </c>
      <c r="BO3017">
        <v>8029</v>
      </c>
      <c r="BP3017">
        <v>2249</v>
      </c>
      <c r="BQ3017" s="2">
        <v>1</v>
      </c>
      <c r="BR3017" s="2">
        <v>7</v>
      </c>
      <c r="BS3017" s="2">
        <v>11</v>
      </c>
      <c r="BT3017" s="2">
        <v>2</v>
      </c>
      <c r="BU3017" s="2">
        <v>15</v>
      </c>
      <c r="BV3017" s="2">
        <v>12</v>
      </c>
      <c r="BW3017" s="2">
        <v>4</v>
      </c>
      <c r="BX3017" s="2">
        <v>2</v>
      </c>
      <c r="BY3017" s="2">
        <v>10</v>
      </c>
      <c r="BZ3017" s="2">
        <v>20</v>
      </c>
      <c r="CA3017" s="2">
        <v>22</v>
      </c>
      <c r="CB3017" s="2">
        <v>11</v>
      </c>
      <c r="CC3017" s="2">
        <v>83</v>
      </c>
      <c r="CD3017" s="2">
        <v>129</v>
      </c>
      <c r="CE3017">
        <v>5.4875706524721499</v>
      </c>
      <c r="CF3017">
        <v>2197349081.3945298</v>
      </c>
      <c r="CG3017">
        <v>256440.412313707</v>
      </c>
      <c r="CH3017" s="2">
        <f t="shared" si="191"/>
        <v>32.956930495568159</v>
      </c>
      <c r="CI3017" t="str">
        <f t="shared" si="188"/>
        <v>West Virginia</v>
      </c>
      <c r="CJ3017" t="str">
        <f t="shared" si="189"/>
        <v>McDowell</v>
      </c>
      <c r="CK3017" t="str">
        <f t="shared" si="190"/>
        <v>WV</v>
      </c>
      <c r="CL3017" t="str">
        <f>IF(Table1[[#This Row],[3 Day Avg]]&lt;=25,"Green","Red")</f>
        <v>Red</v>
      </c>
    </row>
    <row r="3018" spans="1:90" x14ac:dyDescent="0.25">
      <c r="A3018">
        <v>3017</v>
      </c>
      <c r="B3018" t="s">
        <v>181</v>
      </c>
      <c r="C3018" t="s">
        <v>4991</v>
      </c>
      <c r="D3018" t="s">
        <v>4992</v>
      </c>
      <c r="E3018">
        <v>54</v>
      </c>
      <c r="F3018">
        <v>54049</v>
      </c>
      <c r="G3018">
        <v>0.90600226500566305</v>
      </c>
      <c r="H3018">
        <v>1574.06</v>
      </c>
      <c r="I3018">
        <v>14.261012175339101</v>
      </c>
      <c r="J3018">
        <v>16.600000000000001</v>
      </c>
      <c r="K3018">
        <v>5.7</v>
      </c>
      <c r="L3018">
        <v>105.0093</v>
      </c>
      <c r="M3018">
        <v>0</v>
      </c>
      <c r="N3018" s="1">
        <v>44165.342210648145</v>
      </c>
      <c r="O3018" t="s">
        <v>87</v>
      </c>
      <c r="P3018" s="1">
        <v>43913.836793981478</v>
      </c>
      <c r="Q3018" t="s">
        <v>226</v>
      </c>
      <c r="R3018" t="s">
        <v>5024</v>
      </c>
      <c r="S3018" t="s">
        <v>90</v>
      </c>
      <c r="T3018">
        <v>883</v>
      </c>
      <c r="U3018">
        <v>8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56097</v>
      </c>
      <c r="AF3018">
        <v>9084</v>
      </c>
      <c r="AG3018">
        <v>1439</v>
      </c>
      <c r="AH3018">
        <v>46244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1129226</v>
      </c>
      <c r="AO3018">
        <v>0</v>
      </c>
      <c r="AP3018">
        <v>34</v>
      </c>
      <c r="AQ3018">
        <v>1</v>
      </c>
      <c r="AR3018">
        <v>56497</v>
      </c>
      <c r="AS3018">
        <v>52337</v>
      </c>
      <c r="AT3018">
        <v>2043</v>
      </c>
      <c r="AU3018">
        <v>199</v>
      </c>
      <c r="AV3018">
        <v>360</v>
      </c>
      <c r="AW3018">
        <v>0</v>
      </c>
      <c r="AX3018">
        <v>272</v>
      </c>
      <c r="AY3018">
        <v>570</v>
      </c>
      <c r="AZ3018">
        <v>716</v>
      </c>
      <c r="BA3018">
        <v>52943</v>
      </c>
      <c r="BB3018">
        <v>2049</v>
      </c>
      <c r="BC3018">
        <v>199</v>
      </c>
      <c r="BD3018">
        <v>360</v>
      </c>
      <c r="BE3018">
        <v>0</v>
      </c>
      <c r="BF3018">
        <v>294</v>
      </c>
      <c r="BG3018">
        <v>652</v>
      </c>
      <c r="BH3018">
        <v>55781</v>
      </c>
      <c r="BI3018">
        <v>9434</v>
      </c>
      <c r="BJ3018">
        <v>8256</v>
      </c>
      <c r="BK3018">
        <v>6517</v>
      </c>
      <c r="BL3018">
        <v>4489</v>
      </c>
      <c r="BM3018">
        <v>56497</v>
      </c>
      <c r="BN3018">
        <v>716</v>
      </c>
      <c r="BO3018">
        <v>21636</v>
      </c>
      <c r="BP3018">
        <v>6165</v>
      </c>
      <c r="BQ3018" s="2">
        <v>34</v>
      </c>
      <c r="BR3018" s="2">
        <v>22</v>
      </c>
      <c r="BS3018" s="2">
        <v>17</v>
      </c>
      <c r="BT3018" s="2">
        <v>34</v>
      </c>
      <c r="BU3018" s="2">
        <v>19</v>
      </c>
      <c r="BV3018" s="2">
        <v>25</v>
      </c>
      <c r="BW3018" s="2">
        <v>17</v>
      </c>
      <c r="BX3018" s="2">
        <v>14</v>
      </c>
      <c r="BY3018" s="2">
        <v>34</v>
      </c>
      <c r="BZ3018" s="2">
        <v>14</v>
      </c>
      <c r="CA3018" s="2">
        <v>18</v>
      </c>
      <c r="CB3018" s="2">
        <v>14</v>
      </c>
      <c r="CC3018" s="2">
        <v>14</v>
      </c>
      <c r="CD3018" s="2">
        <v>22</v>
      </c>
      <c r="CE3018">
        <v>60.609301745191402</v>
      </c>
      <c r="CF3018">
        <v>1357107920.4296899</v>
      </c>
      <c r="CG3018">
        <v>183146.03392619299</v>
      </c>
      <c r="CH3018" s="2">
        <f t="shared" si="191"/>
        <v>43.0701335174139</v>
      </c>
      <c r="CI3018" t="str">
        <f t="shared" si="188"/>
        <v>West Virginia</v>
      </c>
      <c r="CJ3018" t="str">
        <f t="shared" si="189"/>
        <v>Marion</v>
      </c>
      <c r="CK3018" t="str">
        <f t="shared" si="190"/>
        <v>WV</v>
      </c>
      <c r="CL3018" t="str">
        <f>IF(Table1[[#This Row],[3 Day Avg]]&lt;=25,"Green","Red")</f>
        <v>Red</v>
      </c>
    </row>
    <row r="3019" spans="1:90" x14ac:dyDescent="0.25">
      <c r="A3019">
        <v>3018</v>
      </c>
      <c r="B3019" t="s">
        <v>183</v>
      </c>
      <c r="C3019" t="s">
        <v>4991</v>
      </c>
      <c r="D3019" t="s">
        <v>4992</v>
      </c>
      <c r="E3019">
        <v>54</v>
      </c>
      <c r="F3019">
        <v>54051</v>
      </c>
      <c r="G3019">
        <v>1.9769357495881399</v>
      </c>
      <c r="H3019">
        <v>3943.48</v>
      </c>
      <c r="I3019">
        <v>77.960045476693196</v>
      </c>
      <c r="J3019">
        <v>13.9</v>
      </c>
      <c r="K3019">
        <v>5.8</v>
      </c>
      <c r="L3019">
        <v>113.6836</v>
      </c>
      <c r="M3019">
        <v>1.55116284018129</v>
      </c>
      <c r="N3019" s="1">
        <v>44165.342210648145</v>
      </c>
      <c r="O3019" t="s">
        <v>87</v>
      </c>
      <c r="P3019" s="1">
        <v>43913.838518518518</v>
      </c>
      <c r="Q3019" t="s">
        <v>226</v>
      </c>
      <c r="R3019" t="s">
        <v>5025</v>
      </c>
      <c r="S3019" t="s">
        <v>90</v>
      </c>
      <c r="T3019">
        <v>1214</v>
      </c>
      <c r="U3019">
        <v>24</v>
      </c>
      <c r="V3019">
        <v>783</v>
      </c>
      <c r="W3019">
        <v>760</v>
      </c>
      <c r="X3019">
        <v>1123</v>
      </c>
      <c r="Y3019">
        <v>1673</v>
      </c>
      <c r="Z3019">
        <v>2240</v>
      </c>
      <c r="AA3019">
        <v>70</v>
      </c>
      <c r="AB3019">
        <v>59</v>
      </c>
      <c r="AC3019">
        <v>9</v>
      </c>
      <c r="AD3019">
        <v>2</v>
      </c>
      <c r="AE3019">
        <v>30785</v>
      </c>
      <c r="AF3019">
        <v>4200</v>
      </c>
      <c r="AG3019">
        <v>824</v>
      </c>
      <c r="AH3019">
        <v>50064</v>
      </c>
      <c r="AI3019">
        <v>0</v>
      </c>
      <c r="AJ3019">
        <v>0</v>
      </c>
      <c r="AK3019">
        <v>46997</v>
      </c>
      <c r="AL3019">
        <v>729</v>
      </c>
      <c r="AM3019">
        <v>0</v>
      </c>
      <c r="AN3019">
        <v>1129226</v>
      </c>
      <c r="AO3019">
        <v>6579</v>
      </c>
      <c r="AP3019">
        <v>60</v>
      </c>
      <c r="AQ3019">
        <v>0</v>
      </c>
      <c r="AR3019">
        <v>31645</v>
      </c>
      <c r="AS3019">
        <v>30612</v>
      </c>
      <c r="AT3019">
        <v>310</v>
      </c>
      <c r="AU3019">
        <v>131</v>
      </c>
      <c r="AV3019">
        <v>78</v>
      </c>
      <c r="AW3019">
        <v>34</v>
      </c>
      <c r="AX3019">
        <v>0</v>
      </c>
      <c r="AY3019">
        <v>161</v>
      </c>
      <c r="AZ3019">
        <v>319</v>
      </c>
      <c r="BA3019">
        <v>30846</v>
      </c>
      <c r="BB3019">
        <v>310</v>
      </c>
      <c r="BC3019">
        <v>131</v>
      </c>
      <c r="BD3019">
        <v>78</v>
      </c>
      <c r="BE3019">
        <v>34</v>
      </c>
      <c r="BF3019">
        <v>33</v>
      </c>
      <c r="BG3019">
        <v>213</v>
      </c>
      <c r="BH3019">
        <v>31326</v>
      </c>
      <c r="BI3019">
        <v>5191</v>
      </c>
      <c r="BJ3019">
        <v>3362</v>
      </c>
      <c r="BK3019">
        <v>3414</v>
      </c>
      <c r="BL3019">
        <v>2666</v>
      </c>
      <c r="BM3019">
        <v>31645</v>
      </c>
      <c r="BN3019">
        <v>319</v>
      </c>
      <c r="BO3019">
        <v>13099</v>
      </c>
      <c r="BP3019">
        <v>3913</v>
      </c>
      <c r="BQ3019" s="2">
        <v>60</v>
      </c>
      <c r="BR3019" s="2">
        <v>17</v>
      </c>
      <c r="BS3019" s="2">
        <v>33</v>
      </c>
      <c r="BT3019" s="2">
        <v>24</v>
      </c>
      <c r="BU3019" s="2">
        <v>10</v>
      </c>
      <c r="BV3019" s="2">
        <v>23</v>
      </c>
      <c r="BW3019" s="2">
        <v>36</v>
      </c>
      <c r="BX3019" s="2">
        <v>25</v>
      </c>
      <c r="BY3019" s="2">
        <v>25</v>
      </c>
      <c r="BZ3019" s="2">
        <v>50</v>
      </c>
      <c r="CA3019" s="2">
        <v>47</v>
      </c>
      <c r="CB3019" s="2">
        <v>42</v>
      </c>
      <c r="CC3019" s="2">
        <v>16</v>
      </c>
      <c r="CD3019" s="2">
        <v>16</v>
      </c>
      <c r="CE3019">
        <v>194.900113691733</v>
      </c>
      <c r="CF3019">
        <v>1373473382.98438</v>
      </c>
      <c r="CG3019">
        <v>162335.53282899701</v>
      </c>
      <c r="CH3019" s="2">
        <f t="shared" si="191"/>
        <v>115.86875230420813</v>
      </c>
      <c r="CI3019" t="str">
        <f t="shared" si="188"/>
        <v>West Virginia</v>
      </c>
      <c r="CJ3019" t="str">
        <f t="shared" si="189"/>
        <v>Marshall</v>
      </c>
      <c r="CK3019" t="str">
        <f t="shared" si="190"/>
        <v>WV</v>
      </c>
      <c r="CL3019" t="str">
        <f>IF(Table1[[#This Row],[3 Day Avg]]&lt;=25,"Green","Red")</f>
        <v>Red</v>
      </c>
    </row>
    <row r="3020" spans="1:90" x14ac:dyDescent="0.25">
      <c r="A3020">
        <v>3019</v>
      </c>
      <c r="B3020" t="s">
        <v>1303</v>
      </c>
      <c r="C3020" t="s">
        <v>4991</v>
      </c>
      <c r="D3020" t="s">
        <v>4992</v>
      </c>
      <c r="E3020">
        <v>54</v>
      </c>
      <c r="F3020">
        <v>54053</v>
      </c>
      <c r="G3020">
        <v>1.6877637130801699</v>
      </c>
      <c r="H3020">
        <v>1774.08</v>
      </c>
      <c r="I3020">
        <v>29.942360955161298</v>
      </c>
      <c r="J3020">
        <v>16.899999999999999</v>
      </c>
      <c r="K3020">
        <v>7</v>
      </c>
      <c r="L3020">
        <v>97.756500000000003</v>
      </c>
      <c r="M3020">
        <v>1.55116284018129</v>
      </c>
      <c r="N3020" s="1">
        <v>44165.342210648145</v>
      </c>
      <c r="O3020" t="s">
        <v>87</v>
      </c>
      <c r="P3020" s="1">
        <v>43913.836793981478</v>
      </c>
      <c r="Q3020" t="s">
        <v>226</v>
      </c>
      <c r="R3020" t="s">
        <v>5026</v>
      </c>
      <c r="S3020" t="s">
        <v>90</v>
      </c>
      <c r="T3020">
        <v>474</v>
      </c>
      <c r="U3020">
        <v>8</v>
      </c>
      <c r="V3020">
        <v>627</v>
      </c>
      <c r="W3020">
        <v>654</v>
      </c>
      <c r="X3020">
        <v>981</v>
      </c>
      <c r="Y3020">
        <v>1435</v>
      </c>
      <c r="Z3020">
        <v>1672</v>
      </c>
      <c r="AA3020">
        <v>201</v>
      </c>
      <c r="AB3020">
        <v>49</v>
      </c>
      <c r="AC3020">
        <v>5</v>
      </c>
      <c r="AD3020">
        <v>2</v>
      </c>
      <c r="AE3020">
        <v>26718</v>
      </c>
      <c r="AF3020">
        <v>4391</v>
      </c>
      <c r="AG3020">
        <v>693</v>
      </c>
      <c r="AH3020">
        <v>43050</v>
      </c>
      <c r="AI3020">
        <v>0</v>
      </c>
      <c r="AJ3020">
        <v>0</v>
      </c>
      <c r="AK3020">
        <v>46997</v>
      </c>
      <c r="AL3020">
        <v>729</v>
      </c>
      <c r="AM3020">
        <v>0</v>
      </c>
      <c r="AN3020">
        <v>1129226</v>
      </c>
      <c r="AO3020">
        <v>5369</v>
      </c>
      <c r="AP3020">
        <v>25</v>
      </c>
      <c r="AQ3020">
        <v>0</v>
      </c>
      <c r="AR3020">
        <v>26939</v>
      </c>
      <c r="AS3020">
        <v>26065</v>
      </c>
      <c r="AT3020">
        <v>110</v>
      </c>
      <c r="AU3020">
        <v>22</v>
      </c>
      <c r="AV3020">
        <v>40</v>
      </c>
      <c r="AW3020">
        <v>0</v>
      </c>
      <c r="AX3020">
        <v>25</v>
      </c>
      <c r="AY3020">
        <v>493</v>
      </c>
      <c r="AZ3020">
        <v>184</v>
      </c>
      <c r="BA3020">
        <v>26241</v>
      </c>
      <c r="BB3020">
        <v>110</v>
      </c>
      <c r="BC3020">
        <v>22</v>
      </c>
      <c r="BD3020">
        <v>40</v>
      </c>
      <c r="BE3020">
        <v>0</v>
      </c>
      <c r="BF3020">
        <v>25</v>
      </c>
      <c r="BG3020">
        <v>501</v>
      </c>
      <c r="BH3020">
        <v>26755</v>
      </c>
      <c r="BI3020">
        <v>4652</v>
      </c>
      <c r="BJ3020">
        <v>2820</v>
      </c>
      <c r="BK3020">
        <v>2958</v>
      </c>
      <c r="BL3020">
        <v>2262</v>
      </c>
      <c r="BM3020">
        <v>26939</v>
      </c>
      <c r="BN3020">
        <v>184</v>
      </c>
      <c r="BO3020">
        <v>11140</v>
      </c>
      <c r="BP3020">
        <v>3107</v>
      </c>
      <c r="BQ3020" s="2">
        <v>25</v>
      </c>
      <c r="BR3020" s="2">
        <v>23</v>
      </c>
      <c r="BS3020" s="2">
        <v>23</v>
      </c>
      <c r="BT3020" s="2">
        <v>20</v>
      </c>
      <c r="BU3020" s="2">
        <v>16</v>
      </c>
      <c r="BV3020" s="2">
        <v>18</v>
      </c>
      <c r="BW3020" s="2">
        <v>10</v>
      </c>
      <c r="BX3020" s="2">
        <v>12</v>
      </c>
      <c r="BY3020" s="2">
        <v>18</v>
      </c>
      <c r="BZ3020" s="2">
        <v>19</v>
      </c>
      <c r="CA3020" s="2">
        <v>16</v>
      </c>
      <c r="CB3020" s="2">
        <v>14</v>
      </c>
      <c r="CC3020" s="2">
        <v>6</v>
      </c>
      <c r="CD3020" s="2">
        <v>3</v>
      </c>
      <c r="CE3020">
        <v>93.569877984879099</v>
      </c>
      <c r="CF3020">
        <v>1897715644.21875</v>
      </c>
      <c r="CG3020">
        <v>230799.05825159</v>
      </c>
      <c r="CH3020" s="2">
        <f t="shared" si="191"/>
        <v>87.852803246841631</v>
      </c>
      <c r="CI3020" t="str">
        <f t="shared" si="188"/>
        <v>West Virginia</v>
      </c>
      <c r="CJ3020" t="str">
        <f t="shared" si="189"/>
        <v>Mason</v>
      </c>
      <c r="CK3020" t="str">
        <f t="shared" si="190"/>
        <v>WV</v>
      </c>
      <c r="CL3020" t="str">
        <f>IF(Table1[[#This Row],[3 Day Avg]]&lt;=25,"Green","Red")</f>
        <v>Red</v>
      </c>
    </row>
    <row r="3021" spans="1:90" x14ac:dyDescent="0.25">
      <c r="A3021">
        <v>3020</v>
      </c>
      <c r="B3021" t="s">
        <v>1309</v>
      </c>
      <c r="C3021" t="s">
        <v>4991</v>
      </c>
      <c r="D3021" t="s">
        <v>4992</v>
      </c>
      <c r="E3021">
        <v>54</v>
      </c>
      <c r="F3021">
        <v>54055</v>
      </c>
      <c r="G3021">
        <v>2.78195488721805</v>
      </c>
      <c r="H3021">
        <v>2249.2399999999998</v>
      </c>
      <c r="I3021">
        <v>62.572931288156802</v>
      </c>
      <c r="J3021">
        <v>22.7</v>
      </c>
      <c r="K3021">
        <v>6.3</v>
      </c>
      <c r="L3021">
        <v>85.971199999999996</v>
      </c>
      <c r="M3021">
        <v>1.55116284018129</v>
      </c>
      <c r="N3021" s="1">
        <v>44165.342210648145</v>
      </c>
      <c r="O3021" t="s">
        <v>87</v>
      </c>
      <c r="P3021" s="1">
        <v>43913.836793981478</v>
      </c>
      <c r="Q3021" t="s">
        <v>226</v>
      </c>
      <c r="R3021" t="s">
        <v>5027</v>
      </c>
      <c r="S3021" t="s">
        <v>90</v>
      </c>
      <c r="T3021">
        <v>1330</v>
      </c>
      <c r="U3021">
        <v>37</v>
      </c>
      <c r="V3021">
        <v>1612</v>
      </c>
      <c r="W3021">
        <v>1472</v>
      </c>
      <c r="X3021">
        <v>2218</v>
      </c>
      <c r="Y3021">
        <v>3137</v>
      </c>
      <c r="Z3021">
        <v>4145</v>
      </c>
      <c r="AA3021">
        <v>419</v>
      </c>
      <c r="AB3021">
        <v>206</v>
      </c>
      <c r="AC3021">
        <v>33</v>
      </c>
      <c r="AD3021">
        <v>8</v>
      </c>
      <c r="AE3021">
        <v>59131</v>
      </c>
      <c r="AF3021">
        <v>13157</v>
      </c>
      <c r="AG3021">
        <v>1320</v>
      </c>
      <c r="AH3021">
        <v>37860</v>
      </c>
      <c r="AI3021">
        <v>0</v>
      </c>
      <c r="AJ3021">
        <v>0</v>
      </c>
      <c r="AK3021">
        <v>46997</v>
      </c>
      <c r="AL3021">
        <v>729</v>
      </c>
      <c r="AM3021">
        <v>0</v>
      </c>
      <c r="AN3021">
        <v>1129226</v>
      </c>
      <c r="AO3021">
        <v>12584</v>
      </c>
      <c r="AP3021">
        <v>13</v>
      </c>
      <c r="AQ3021">
        <v>0</v>
      </c>
      <c r="AR3021">
        <v>60486</v>
      </c>
      <c r="AS3021">
        <v>54644</v>
      </c>
      <c r="AT3021">
        <v>3682</v>
      </c>
      <c r="AU3021">
        <v>146</v>
      </c>
      <c r="AV3021">
        <v>381</v>
      </c>
      <c r="AW3021">
        <v>0</v>
      </c>
      <c r="AX3021">
        <v>16</v>
      </c>
      <c r="AY3021">
        <v>927</v>
      </c>
      <c r="AZ3021">
        <v>690</v>
      </c>
      <c r="BA3021">
        <v>55138</v>
      </c>
      <c r="BB3021">
        <v>3779</v>
      </c>
      <c r="BC3021">
        <v>146</v>
      </c>
      <c r="BD3021">
        <v>392</v>
      </c>
      <c r="BE3021">
        <v>15</v>
      </c>
      <c r="BF3021">
        <v>28</v>
      </c>
      <c r="BG3021">
        <v>988</v>
      </c>
      <c r="BH3021">
        <v>59796</v>
      </c>
      <c r="BI3021">
        <v>10344</v>
      </c>
      <c r="BJ3021">
        <v>7233</v>
      </c>
      <c r="BK3021">
        <v>7225</v>
      </c>
      <c r="BL3021">
        <v>5302</v>
      </c>
      <c r="BM3021">
        <v>60486</v>
      </c>
      <c r="BN3021">
        <v>690</v>
      </c>
      <c r="BO3021">
        <v>23100</v>
      </c>
      <c r="BP3021">
        <v>7282</v>
      </c>
      <c r="BQ3021" s="2">
        <v>13</v>
      </c>
      <c r="BR3021" s="2">
        <v>10</v>
      </c>
      <c r="BS3021" s="2">
        <v>21</v>
      </c>
      <c r="BT3021" s="2">
        <v>22</v>
      </c>
      <c r="BU3021" s="2">
        <v>12</v>
      </c>
      <c r="BV3021" s="2">
        <v>25</v>
      </c>
      <c r="BW3021" s="2">
        <v>24</v>
      </c>
      <c r="BX3021" s="2">
        <v>9</v>
      </c>
      <c r="BY3021" s="2">
        <v>31</v>
      </c>
      <c r="BZ3021" s="2">
        <v>38</v>
      </c>
      <c r="CA3021" s="2">
        <v>17</v>
      </c>
      <c r="CB3021" s="2">
        <v>25</v>
      </c>
      <c r="CC3021" s="2">
        <v>21</v>
      </c>
      <c r="CD3021" s="2">
        <v>17</v>
      </c>
      <c r="CE3021">
        <v>21.985083966109102</v>
      </c>
      <c r="CF3021">
        <v>1729563296.5859399</v>
      </c>
      <c r="CG3021">
        <v>182297.24018382499</v>
      </c>
      <c r="CH3021" s="2">
        <f t="shared" si="191"/>
        <v>24.248035358044287</v>
      </c>
      <c r="CI3021" t="str">
        <f t="shared" si="188"/>
        <v>West Virginia</v>
      </c>
      <c r="CJ3021" t="str">
        <f t="shared" si="189"/>
        <v>Mercer</v>
      </c>
      <c r="CK3021" t="str">
        <f t="shared" si="190"/>
        <v>WV</v>
      </c>
      <c r="CL3021" t="str">
        <f>IF(Table1[[#This Row],[3 Day Avg]]&lt;=25,"Green","Red")</f>
        <v>Green</v>
      </c>
    </row>
    <row r="3022" spans="1:90" x14ac:dyDescent="0.25">
      <c r="A3022">
        <v>3021</v>
      </c>
      <c r="B3022" t="s">
        <v>650</v>
      </c>
      <c r="C3022" t="s">
        <v>4991</v>
      </c>
      <c r="D3022" t="s">
        <v>4992</v>
      </c>
      <c r="E3022">
        <v>54</v>
      </c>
      <c r="F3022">
        <v>54057</v>
      </c>
      <c r="G3022">
        <v>1.27490039840637</v>
      </c>
      <c r="H3022">
        <v>4658.5</v>
      </c>
      <c r="I3022">
        <v>59.391239792130698</v>
      </c>
      <c r="J3022">
        <v>14.5</v>
      </c>
      <c r="K3022">
        <v>5.5</v>
      </c>
      <c r="L3022">
        <v>110.30929999999999</v>
      </c>
      <c r="M3022">
        <v>1.55116284018129</v>
      </c>
      <c r="N3022" s="1">
        <v>44165.342210648145</v>
      </c>
      <c r="O3022" t="s">
        <v>87</v>
      </c>
      <c r="P3022" s="1">
        <v>43921.110856481479</v>
      </c>
      <c r="Q3022" t="s">
        <v>2141</v>
      </c>
      <c r="R3022" t="s">
        <v>5028</v>
      </c>
      <c r="S3022" t="s">
        <v>90</v>
      </c>
      <c r="T3022">
        <v>1255</v>
      </c>
      <c r="U3022">
        <v>16</v>
      </c>
      <c r="V3022">
        <v>667</v>
      </c>
      <c r="W3022">
        <v>662</v>
      </c>
      <c r="X3022">
        <v>933</v>
      </c>
      <c r="Y3022">
        <v>1308</v>
      </c>
      <c r="Z3022">
        <v>2050</v>
      </c>
      <c r="AA3022">
        <v>25</v>
      </c>
      <c r="AB3022">
        <v>25</v>
      </c>
      <c r="AC3022">
        <v>4</v>
      </c>
      <c r="AD3022">
        <v>2</v>
      </c>
      <c r="AE3022">
        <v>26940</v>
      </c>
      <c r="AF3022">
        <v>3793</v>
      </c>
      <c r="AG3022">
        <v>676</v>
      </c>
      <c r="AH3022">
        <v>48578</v>
      </c>
      <c r="AI3022">
        <v>0</v>
      </c>
      <c r="AJ3022">
        <v>0</v>
      </c>
      <c r="AK3022">
        <v>46997</v>
      </c>
      <c r="AL3022">
        <v>729</v>
      </c>
      <c r="AM3022">
        <v>0</v>
      </c>
      <c r="AN3022">
        <v>1129226</v>
      </c>
      <c r="AO3022">
        <v>5620</v>
      </c>
      <c r="AP3022">
        <v>58</v>
      </c>
      <c r="AQ3022">
        <v>1</v>
      </c>
      <c r="AR3022">
        <v>27278</v>
      </c>
      <c r="AS3022">
        <v>25655</v>
      </c>
      <c r="AT3022">
        <v>944</v>
      </c>
      <c r="AU3022">
        <v>3</v>
      </c>
      <c r="AV3022">
        <v>111</v>
      </c>
      <c r="AW3022">
        <v>0</v>
      </c>
      <c r="AX3022">
        <v>69</v>
      </c>
      <c r="AY3022">
        <v>253</v>
      </c>
      <c r="AZ3022">
        <v>243</v>
      </c>
      <c r="BA3022">
        <v>25886</v>
      </c>
      <c r="BB3022">
        <v>954</v>
      </c>
      <c r="BC3022">
        <v>3</v>
      </c>
      <c r="BD3022">
        <v>111</v>
      </c>
      <c r="BE3022">
        <v>0</v>
      </c>
      <c r="BF3022">
        <v>71</v>
      </c>
      <c r="BG3022">
        <v>253</v>
      </c>
      <c r="BH3022">
        <v>27035</v>
      </c>
      <c r="BI3022">
        <v>4545</v>
      </c>
      <c r="BJ3022">
        <v>3485</v>
      </c>
      <c r="BK3022">
        <v>2982</v>
      </c>
      <c r="BL3022">
        <v>2262</v>
      </c>
      <c r="BM3022">
        <v>27278</v>
      </c>
      <c r="BN3022">
        <v>243</v>
      </c>
      <c r="BO3022">
        <v>10646</v>
      </c>
      <c r="BP3022">
        <v>3358</v>
      </c>
      <c r="BQ3022" s="2">
        <v>58</v>
      </c>
      <c r="BR3022" s="2">
        <v>27</v>
      </c>
      <c r="BS3022" s="2">
        <v>39</v>
      </c>
      <c r="BT3022" s="2">
        <v>47</v>
      </c>
      <c r="BU3022" s="2">
        <v>56</v>
      </c>
      <c r="BV3022" s="2">
        <v>19</v>
      </c>
      <c r="BW3022" s="2">
        <v>20</v>
      </c>
      <c r="BX3022" s="2">
        <v>55</v>
      </c>
      <c r="BY3022" s="2">
        <v>136</v>
      </c>
      <c r="BZ3022" s="2">
        <v>17</v>
      </c>
      <c r="CA3022" s="2">
        <v>48</v>
      </c>
      <c r="CB3022" s="2">
        <v>77</v>
      </c>
      <c r="CC3022" s="2">
        <v>33</v>
      </c>
      <c r="CD3022" s="2">
        <v>33</v>
      </c>
      <c r="CE3022">
        <v>215.29324424647399</v>
      </c>
      <c r="CF3022">
        <v>1431242916.4765601</v>
      </c>
      <c r="CG3022">
        <v>256187.318738478</v>
      </c>
      <c r="CH3022" s="2">
        <f t="shared" si="191"/>
        <v>151.52626047852974</v>
      </c>
      <c r="CI3022" t="str">
        <f t="shared" si="188"/>
        <v>West Virginia</v>
      </c>
      <c r="CJ3022" t="str">
        <f t="shared" si="189"/>
        <v>Mineral</v>
      </c>
      <c r="CK3022" t="str">
        <f t="shared" si="190"/>
        <v>WV</v>
      </c>
      <c r="CL3022" t="str">
        <f>IF(Table1[[#This Row],[3 Day Avg]]&lt;=25,"Green","Red")</f>
        <v>Red</v>
      </c>
    </row>
    <row r="3023" spans="1:90" x14ac:dyDescent="0.25">
      <c r="A3023">
        <v>3022</v>
      </c>
      <c r="B3023" t="s">
        <v>5029</v>
      </c>
      <c r="C3023" t="s">
        <v>4991</v>
      </c>
      <c r="D3023" t="s">
        <v>4992</v>
      </c>
      <c r="E3023">
        <v>54</v>
      </c>
      <c r="F3023">
        <v>54059</v>
      </c>
      <c r="G3023">
        <v>1.5243902439024399</v>
      </c>
      <c r="H3023">
        <v>4137.0600000000004</v>
      </c>
      <c r="I3023">
        <v>63.064956905612803</v>
      </c>
      <c r="J3023">
        <v>27</v>
      </c>
      <c r="K3023">
        <v>7.6</v>
      </c>
      <c r="L3023">
        <v>74.746799999999993</v>
      </c>
      <c r="M3023">
        <v>0</v>
      </c>
      <c r="N3023" s="1">
        <v>44165.342210648145</v>
      </c>
      <c r="O3023" t="s">
        <v>87</v>
      </c>
      <c r="P3023" s="1">
        <v>43913.836793981478</v>
      </c>
      <c r="Q3023" t="s">
        <v>226</v>
      </c>
      <c r="R3023" t="s">
        <v>5030</v>
      </c>
      <c r="S3023" t="s">
        <v>90</v>
      </c>
      <c r="T3023">
        <v>984</v>
      </c>
      <c r="U3023">
        <v>15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23785</v>
      </c>
      <c r="AF3023">
        <v>6386</v>
      </c>
      <c r="AG3023">
        <v>520</v>
      </c>
      <c r="AH3023">
        <v>32917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1129226</v>
      </c>
      <c r="AO3023">
        <v>0</v>
      </c>
      <c r="AP3023">
        <v>4</v>
      </c>
      <c r="AQ3023">
        <v>0</v>
      </c>
      <c r="AR3023">
        <v>24741</v>
      </c>
      <c r="AS3023">
        <v>23714</v>
      </c>
      <c r="AT3023">
        <v>655</v>
      </c>
      <c r="AU3023">
        <v>16</v>
      </c>
      <c r="AV3023">
        <v>22</v>
      </c>
      <c r="AW3023">
        <v>0</v>
      </c>
      <c r="AX3023">
        <v>134</v>
      </c>
      <c r="AY3023">
        <v>200</v>
      </c>
      <c r="AZ3023">
        <v>0</v>
      </c>
      <c r="BA3023">
        <v>23714</v>
      </c>
      <c r="BB3023">
        <v>655</v>
      </c>
      <c r="BC3023">
        <v>16</v>
      </c>
      <c r="BD3023">
        <v>22</v>
      </c>
      <c r="BE3023">
        <v>0</v>
      </c>
      <c r="BF3023">
        <v>134</v>
      </c>
      <c r="BG3023">
        <v>200</v>
      </c>
      <c r="BH3023">
        <v>24741</v>
      </c>
      <c r="BI3023">
        <v>4559</v>
      </c>
      <c r="BJ3023">
        <v>2643</v>
      </c>
      <c r="BK3023">
        <v>2832</v>
      </c>
      <c r="BL3023">
        <v>1573</v>
      </c>
      <c r="BM3023">
        <v>24741</v>
      </c>
      <c r="BN3023">
        <v>0</v>
      </c>
      <c r="BO3023">
        <v>10401</v>
      </c>
      <c r="BP3023">
        <v>2733</v>
      </c>
      <c r="BQ3023" s="2">
        <v>4</v>
      </c>
      <c r="BR3023" s="2">
        <v>5</v>
      </c>
      <c r="BS3023" s="2">
        <v>9</v>
      </c>
      <c r="BT3023" s="2">
        <v>19</v>
      </c>
      <c r="BU3023" s="2">
        <v>8</v>
      </c>
      <c r="BV3023" s="2">
        <v>13</v>
      </c>
      <c r="BW3023" s="2">
        <v>11</v>
      </c>
      <c r="BX3023" s="2">
        <v>14</v>
      </c>
      <c r="BY3023" s="2">
        <v>12</v>
      </c>
      <c r="BZ3023" s="2">
        <v>16</v>
      </c>
      <c r="CA3023" s="2">
        <v>14</v>
      </c>
      <c r="CB3023" s="2">
        <v>19</v>
      </c>
      <c r="CC3023" s="2">
        <v>6</v>
      </c>
      <c r="CD3023" s="2">
        <v>3</v>
      </c>
      <c r="CE3023">
        <v>16.8173218414967</v>
      </c>
      <c r="CF3023">
        <v>1758450274.6132801</v>
      </c>
      <c r="CG3023">
        <v>322346.08822194999</v>
      </c>
      <c r="CH3023" s="2">
        <f t="shared" si="191"/>
        <v>24.251242876197406</v>
      </c>
      <c r="CI3023" t="str">
        <f t="shared" si="188"/>
        <v>West Virginia</v>
      </c>
      <c r="CJ3023" t="str">
        <f t="shared" si="189"/>
        <v>Mingo</v>
      </c>
      <c r="CK3023" t="str">
        <f t="shared" si="190"/>
        <v>WV</v>
      </c>
      <c r="CL3023" t="str">
        <f>IF(Table1[[#This Row],[3 Day Avg]]&lt;=25,"Green","Red")</f>
        <v>Green</v>
      </c>
    </row>
    <row r="3024" spans="1:90" x14ac:dyDescent="0.25">
      <c r="A3024">
        <v>3023</v>
      </c>
      <c r="B3024" t="s">
        <v>5031</v>
      </c>
      <c r="C3024" t="s">
        <v>4991</v>
      </c>
      <c r="D3024" t="s">
        <v>4992</v>
      </c>
      <c r="E3024">
        <v>54</v>
      </c>
      <c r="F3024">
        <v>54061</v>
      </c>
      <c r="G3024">
        <v>0.211672210462655</v>
      </c>
      <c r="H3024">
        <v>3107.5</v>
      </c>
      <c r="I3024">
        <v>6.5777109565871097</v>
      </c>
      <c r="J3024">
        <v>18.3</v>
      </c>
      <c r="K3024">
        <v>4.0999999999999996</v>
      </c>
      <c r="L3024">
        <v>115.968</v>
      </c>
      <c r="M3024">
        <v>1.55116284018129</v>
      </c>
      <c r="N3024" s="1">
        <v>44165.342210648145</v>
      </c>
      <c r="O3024" t="s">
        <v>87</v>
      </c>
      <c r="P3024" s="1">
        <v>43913.836793981478</v>
      </c>
      <c r="Q3024" t="s">
        <v>226</v>
      </c>
      <c r="R3024" t="s">
        <v>5032</v>
      </c>
      <c r="S3024" t="s">
        <v>90</v>
      </c>
      <c r="T3024">
        <v>3307</v>
      </c>
      <c r="U3024">
        <v>7</v>
      </c>
      <c r="V3024">
        <v>1389</v>
      </c>
      <c r="W3024">
        <v>1480</v>
      </c>
      <c r="X3024">
        <v>2003</v>
      </c>
      <c r="Y3024">
        <v>2881</v>
      </c>
      <c r="Z3024">
        <v>4525</v>
      </c>
      <c r="AA3024">
        <v>975</v>
      </c>
      <c r="AB3024">
        <v>890</v>
      </c>
      <c r="AC3024">
        <v>123</v>
      </c>
      <c r="AD3024">
        <v>52</v>
      </c>
      <c r="AE3024">
        <v>106420</v>
      </c>
      <c r="AF3024">
        <v>18156</v>
      </c>
      <c r="AG3024">
        <v>2178</v>
      </c>
      <c r="AH3024">
        <v>51070</v>
      </c>
      <c r="AI3024">
        <v>0</v>
      </c>
      <c r="AJ3024">
        <v>0</v>
      </c>
      <c r="AK3024">
        <v>46997</v>
      </c>
      <c r="AL3024">
        <v>729</v>
      </c>
      <c r="AM3024">
        <v>0</v>
      </c>
      <c r="AN3024">
        <v>1129226</v>
      </c>
      <c r="AO3024">
        <v>12278</v>
      </c>
      <c r="AP3024">
        <v>23</v>
      </c>
      <c r="AQ3024">
        <v>0</v>
      </c>
      <c r="AR3024">
        <v>105252</v>
      </c>
      <c r="AS3024">
        <v>92582</v>
      </c>
      <c r="AT3024">
        <v>3795</v>
      </c>
      <c r="AU3024">
        <v>137</v>
      </c>
      <c r="AV3024">
        <v>3770</v>
      </c>
      <c r="AW3024">
        <v>0</v>
      </c>
      <c r="AX3024">
        <v>361</v>
      </c>
      <c r="AY3024">
        <v>2425</v>
      </c>
      <c r="AZ3024">
        <v>2182</v>
      </c>
      <c r="BA3024">
        <v>94219</v>
      </c>
      <c r="BB3024">
        <v>3795</v>
      </c>
      <c r="BC3024">
        <v>137</v>
      </c>
      <c r="BD3024">
        <v>3774</v>
      </c>
      <c r="BE3024">
        <v>0</v>
      </c>
      <c r="BF3024">
        <v>667</v>
      </c>
      <c r="BG3024">
        <v>2660</v>
      </c>
      <c r="BH3024">
        <v>103070</v>
      </c>
      <c r="BI3024">
        <v>14606</v>
      </c>
      <c r="BJ3024">
        <v>25736</v>
      </c>
      <c r="BK3024">
        <v>18029</v>
      </c>
      <c r="BL3024">
        <v>4872</v>
      </c>
      <c r="BM3024">
        <v>105252</v>
      </c>
      <c r="BN3024">
        <v>2182</v>
      </c>
      <c r="BO3024">
        <v>34603</v>
      </c>
      <c r="BP3024">
        <v>7406</v>
      </c>
      <c r="BQ3024" s="2">
        <v>23</v>
      </c>
      <c r="BR3024" s="2">
        <v>31</v>
      </c>
      <c r="BS3024" s="2">
        <v>51</v>
      </c>
      <c r="BT3024" s="2">
        <v>59</v>
      </c>
      <c r="BU3024" s="2">
        <v>36</v>
      </c>
      <c r="BV3024" s="2">
        <v>49</v>
      </c>
      <c r="BW3024" s="2">
        <v>40</v>
      </c>
      <c r="BX3024" s="2">
        <v>33</v>
      </c>
      <c r="BY3024" s="2">
        <v>37</v>
      </c>
      <c r="BZ3024" s="2">
        <v>43</v>
      </c>
      <c r="CA3024" s="2">
        <v>42</v>
      </c>
      <c r="CB3024" s="2">
        <v>28</v>
      </c>
      <c r="CC3024" s="2">
        <v>49</v>
      </c>
      <c r="CD3024" s="2">
        <v>32</v>
      </c>
      <c r="CE3024">
        <v>21.612478857357601</v>
      </c>
      <c r="CF3024">
        <v>1599014803.4179699</v>
      </c>
      <c r="CG3024">
        <v>211335.28491319099</v>
      </c>
      <c r="CH3024" s="2">
        <f t="shared" si="191"/>
        <v>33.253524873636607</v>
      </c>
      <c r="CI3024" t="str">
        <f t="shared" si="188"/>
        <v>West Virginia</v>
      </c>
      <c r="CJ3024" t="str">
        <f t="shared" si="189"/>
        <v>Monongalia</v>
      </c>
      <c r="CK3024" t="str">
        <f t="shared" si="190"/>
        <v>WV</v>
      </c>
      <c r="CL3024" t="str">
        <f>IF(Table1[[#This Row],[3 Day Avg]]&lt;=25,"Green","Red")</f>
        <v>Red</v>
      </c>
    </row>
    <row r="3025" spans="1:90" x14ac:dyDescent="0.25">
      <c r="A3025">
        <v>3024</v>
      </c>
      <c r="B3025" t="s">
        <v>187</v>
      </c>
      <c r="C3025" t="s">
        <v>4991</v>
      </c>
      <c r="D3025" t="s">
        <v>4992</v>
      </c>
      <c r="E3025">
        <v>54</v>
      </c>
      <c r="F3025">
        <v>54063</v>
      </c>
      <c r="G3025">
        <v>2.40641711229947</v>
      </c>
      <c r="H3025">
        <v>2816.27</v>
      </c>
      <c r="I3025">
        <v>67.771084337349393</v>
      </c>
      <c r="J3025">
        <v>14.9</v>
      </c>
      <c r="K3025">
        <v>4.8</v>
      </c>
      <c r="L3025">
        <v>86.677400000000006</v>
      </c>
      <c r="M3025">
        <v>0</v>
      </c>
      <c r="N3025" s="1">
        <v>44165.342210648145</v>
      </c>
      <c r="O3025" t="s">
        <v>87</v>
      </c>
      <c r="P3025" s="1">
        <v>43913.837430555555</v>
      </c>
      <c r="Q3025" t="s">
        <v>226</v>
      </c>
      <c r="R3025" t="s">
        <v>5033</v>
      </c>
      <c r="S3025" t="s">
        <v>90</v>
      </c>
      <c r="T3025">
        <v>374</v>
      </c>
      <c r="U3025">
        <v>9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13280</v>
      </c>
      <c r="AF3025">
        <v>1960</v>
      </c>
      <c r="AG3025">
        <v>277</v>
      </c>
      <c r="AH3025">
        <v>38171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1129226</v>
      </c>
      <c r="AO3025">
        <v>0</v>
      </c>
      <c r="AP3025">
        <v>2</v>
      </c>
      <c r="AQ3025">
        <v>0</v>
      </c>
      <c r="AR3025">
        <v>13467</v>
      </c>
      <c r="AS3025">
        <v>12941</v>
      </c>
      <c r="AT3025">
        <v>122</v>
      </c>
      <c r="AU3025">
        <v>73</v>
      </c>
      <c r="AV3025">
        <v>0</v>
      </c>
      <c r="AW3025">
        <v>0</v>
      </c>
      <c r="AX3025">
        <v>0</v>
      </c>
      <c r="AY3025">
        <v>210</v>
      </c>
      <c r="AZ3025">
        <v>121</v>
      </c>
      <c r="BA3025">
        <v>13062</v>
      </c>
      <c r="BB3025">
        <v>122</v>
      </c>
      <c r="BC3025">
        <v>73</v>
      </c>
      <c r="BD3025">
        <v>0</v>
      </c>
      <c r="BE3025">
        <v>0</v>
      </c>
      <c r="BF3025">
        <v>0</v>
      </c>
      <c r="BG3025">
        <v>210</v>
      </c>
      <c r="BH3025">
        <v>13346</v>
      </c>
      <c r="BI3025">
        <v>2173</v>
      </c>
      <c r="BJ3025">
        <v>1319</v>
      </c>
      <c r="BK3025">
        <v>1386</v>
      </c>
      <c r="BL3025">
        <v>1318</v>
      </c>
      <c r="BM3025">
        <v>13467</v>
      </c>
      <c r="BN3025">
        <v>121</v>
      </c>
      <c r="BO3025">
        <v>5325</v>
      </c>
      <c r="BP3025">
        <v>1946</v>
      </c>
      <c r="BQ3025" s="2">
        <v>2</v>
      </c>
      <c r="BR3025" s="2">
        <v>7</v>
      </c>
      <c r="BS3025" s="2">
        <v>5</v>
      </c>
      <c r="BT3025" s="2">
        <v>8</v>
      </c>
      <c r="BU3025" s="2">
        <v>10</v>
      </c>
      <c r="BV3025" s="2">
        <v>12</v>
      </c>
      <c r="BW3025" s="2">
        <v>1</v>
      </c>
      <c r="BX3025" s="2">
        <v>3</v>
      </c>
      <c r="BY3025" s="2">
        <v>5</v>
      </c>
      <c r="BZ3025" s="2">
        <v>11</v>
      </c>
      <c r="CA3025" s="2">
        <v>5</v>
      </c>
      <c r="CB3025" s="2">
        <v>3</v>
      </c>
      <c r="CC3025" s="2">
        <v>9</v>
      </c>
      <c r="CD3025" s="2">
        <v>3</v>
      </c>
      <c r="CE3025">
        <v>15.060240963855399</v>
      </c>
      <c r="CF3025">
        <v>1954625454.29688</v>
      </c>
      <c r="CG3025">
        <v>234080.858652</v>
      </c>
      <c r="CH3025" s="2">
        <f t="shared" si="191"/>
        <v>34.652607608722562</v>
      </c>
      <c r="CI3025" t="str">
        <f t="shared" si="188"/>
        <v>West Virginia</v>
      </c>
      <c r="CJ3025" t="str">
        <f t="shared" si="189"/>
        <v>Monroe</v>
      </c>
      <c r="CK3025" t="str">
        <f t="shared" si="190"/>
        <v>WV</v>
      </c>
      <c r="CL3025" t="str">
        <f>IF(Table1[[#This Row],[3 Day Avg]]&lt;=25,"Green","Red")</f>
        <v>Red</v>
      </c>
    </row>
    <row r="3026" spans="1:90" x14ac:dyDescent="0.25">
      <c r="A3026">
        <v>3025</v>
      </c>
      <c r="B3026" t="s">
        <v>191</v>
      </c>
      <c r="C3026" t="s">
        <v>4991</v>
      </c>
      <c r="D3026" t="s">
        <v>4992</v>
      </c>
      <c r="E3026">
        <v>54</v>
      </c>
      <c r="F3026">
        <v>54065</v>
      </c>
      <c r="G3026">
        <v>0.348432055749129</v>
      </c>
      <c r="H3026">
        <v>1613.54</v>
      </c>
      <c r="I3026">
        <v>5.6220835441614696</v>
      </c>
      <c r="J3026">
        <v>10.8</v>
      </c>
      <c r="K3026">
        <v>4.3</v>
      </c>
      <c r="L3026">
        <v>112.3734</v>
      </c>
      <c r="M3026">
        <v>1.55116284018129</v>
      </c>
      <c r="N3026" s="1">
        <v>44165.342210648145</v>
      </c>
      <c r="O3026" t="s">
        <v>87</v>
      </c>
      <c r="P3026" s="1">
        <v>43913.837916666664</v>
      </c>
      <c r="Q3026" t="s">
        <v>226</v>
      </c>
      <c r="R3026" t="s">
        <v>5034</v>
      </c>
      <c r="S3026" t="s">
        <v>90</v>
      </c>
      <c r="T3026">
        <v>287</v>
      </c>
      <c r="U3026">
        <v>1</v>
      </c>
      <c r="V3026">
        <v>294</v>
      </c>
      <c r="W3026">
        <v>547</v>
      </c>
      <c r="X3026">
        <v>691</v>
      </c>
      <c r="Y3026">
        <v>882</v>
      </c>
      <c r="Z3026">
        <v>1448</v>
      </c>
      <c r="AA3026">
        <v>41</v>
      </c>
      <c r="AB3026">
        <v>25</v>
      </c>
      <c r="AC3026">
        <v>4</v>
      </c>
      <c r="AD3026">
        <v>2</v>
      </c>
      <c r="AE3026">
        <v>17787</v>
      </c>
      <c r="AF3026">
        <v>1894</v>
      </c>
      <c r="AG3026">
        <v>341</v>
      </c>
      <c r="AH3026">
        <v>49487</v>
      </c>
      <c r="AI3026">
        <v>0</v>
      </c>
      <c r="AJ3026">
        <v>0</v>
      </c>
      <c r="AK3026">
        <v>46997</v>
      </c>
      <c r="AL3026">
        <v>729</v>
      </c>
      <c r="AM3026">
        <v>0</v>
      </c>
      <c r="AN3026">
        <v>1129226</v>
      </c>
      <c r="AO3026">
        <v>3862</v>
      </c>
      <c r="AP3026">
        <v>17</v>
      </c>
      <c r="AQ3026">
        <v>0</v>
      </c>
      <c r="AR3026">
        <v>17624</v>
      </c>
      <c r="AS3026">
        <v>16826</v>
      </c>
      <c r="AT3026">
        <v>126</v>
      </c>
      <c r="AU3026">
        <v>105</v>
      </c>
      <c r="AV3026">
        <v>17</v>
      </c>
      <c r="AW3026">
        <v>0</v>
      </c>
      <c r="AX3026">
        <v>24</v>
      </c>
      <c r="AY3026">
        <v>258</v>
      </c>
      <c r="AZ3026">
        <v>268</v>
      </c>
      <c r="BA3026">
        <v>17070</v>
      </c>
      <c r="BB3026">
        <v>126</v>
      </c>
      <c r="BC3026">
        <v>105</v>
      </c>
      <c r="BD3026">
        <v>17</v>
      </c>
      <c r="BE3026">
        <v>0</v>
      </c>
      <c r="BF3026">
        <v>48</v>
      </c>
      <c r="BG3026">
        <v>258</v>
      </c>
      <c r="BH3026">
        <v>17356</v>
      </c>
      <c r="BI3026">
        <v>2644</v>
      </c>
      <c r="BJ3026">
        <v>1853</v>
      </c>
      <c r="BK3026">
        <v>1678</v>
      </c>
      <c r="BL3026">
        <v>1532</v>
      </c>
      <c r="BM3026">
        <v>17624</v>
      </c>
      <c r="BN3026">
        <v>268</v>
      </c>
      <c r="BO3026">
        <v>7587</v>
      </c>
      <c r="BP3026">
        <v>2330</v>
      </c>
      <c r="BQ3026" s="2">
        <v>17</v>
      </c>
      <c r="BR3026" s="2">
        <v>7</v>
      </c>
      <c r="BS3026" s="2">
        <v>11</v>
      </c>
      <c r="BT3026" s="2">
        <v>7</v>
      </c>
      <c r="BU3026" s="2">
        <v>7</v>
      </c>
      <c r="BV3026" s="2">
        <v>4</v>
      </c>
      <c r="BW3026" s="2">
        <v>1</v>
      </c>
      <c r="BX3026" s="2">
        <v>0</v>
      </c>
      <c r="BY3026" s="2">
        <v>7</v>
      </c>
      <c r="BZ3026" s="2">
        <v>7</v>
      </c>
      <c r="CA3026" s="2">
        <v>4</v>
      </c>
      <c r="CB3026" s="2">
        <v>-1</v>
      </c>
      <c r="CC3026" s="2">
        <v>6</v>
      </c>
      <c r="CD3026" s="2">
        <v>4</v>
      </c>
      <c r="CE3026">
        <v>95.575420250744898</v>
      </c>
      <c r="CF3026">
        <v>1002339075.42969</v>
      </c>
      <c r="CG3026">
        <v>186001.01729373701</v>
      </c>
      <c r="CH3026" s="2">
        <f t="shared" si="191"/>
        <v>66.197609320623386</v>
      </c>
      <c r="CI3026" t="str">
        <f t="shared" si="188"/>
        <v>West Virginia</v>
      </c>
      <c r="CJ3026" t="str">
        <f t="shared" si="189"/>
        <v>Morgan</v>
      </c>
      <c r="CK3026" t="str">
        <f t="shared" si="190"/>
        <v>WV</v>
      </c>
      <c r="CL3026" t="str">
        <f>IF(Table1[[#This Row],[3 Day Avg]]&lt;=25,"Green","Red")</f>
        <v>Red</v>
      </c>
    </row>
    <row r="3027" spans="1:90" x14ac:dyDescent="0.25">
      <c r="A3027">
        <v>3026</v>
      </c>
      <c r="B3027" t="s">
        <v>1953</v>
      </c>
      <c r="C3027" t="s">
        <v>4991</v>
      </c>
      <c r="D3027" t="s">
        <v>4992</v>
      </c>
      <c r="E3027">
        <v>54</v>
      </c>
      <c r="F3027">
        <v>54067</v>
      </c>
      <c r="G3027">
        <v>1.4492753623188399</v>
      </c>
      <c r="H3027">
        <v>1388.78</v>
      </c>
      <c r="I3027">
        <v>20.127203928830198</v>
      </c>
      <c r="J3027">
        <v>19</v>
      </c>
      <c r="K3027">
        <v>6.4</v>
      </c>
      <c r="L3027">
        <v>87.587999999999994</v>
      </c>
      <c r="M3027">
        <v>1.55116284018129</v>
      </c>
      <c r="N3027" s="1">
        <v>44165.342210648145</v>
      </c>
      <c r="O3027" t="s">
        <v>87</v>
      </c>
      <c r="P3027" s="1">
        <v>43913.836793981478</v>
      </c>
      <c r="Q3027" t="s">
        <v>226</v>
      </c>
      <c r="R3027" t="s">
        <v>5035</v>
      </c>
      <c r="S3027" t="s">
        <v>90</v>
      </c>
      <c r="T3027">
        <v>345</v>
      </c>
      <c r="U3027">
        <v>5</v>
      </c>
      <c r="V3027">
        <v>545</v>
      </c>
      <c r="W3027">
        <v>628</v>
      </c>
      <c r="X3027">
        <v>979</v>
      </c>
      <c r="Y3027">
        <v>1160</v>
      </c>
      <c r="Z3027">
        <v>2050</v>
      </c>
      <c r="AA3027">
        <v>105</v>
      </c>
      <c r="AB3027">
        <v>49</v>
      </c>
      <c r="AC3027">
        <v>6</v>
      </c>
      <c r="AD3027">
        <v>2</v>
      </c>
      <c r="AE3027">
        <v>24842</v>
      </c>
      <c r="AF3027">
        <v>4659</v>
      </c>
      <c r="AG3027">
        <v>600</v>
      </c>
      <c r="AH3027">
        <v>38572</v>
      </c>
      <c r="AI3027">
        <v>0</v>
      </c>
      <c r="AJ3027">
        <v>0</v>
      </c>
      <c r="AK3027">
        <v>46997</v>
      </c>
      <c r="AL3027">
        <v>729</v>
      </c>
      <c r="AM3027">
        <v>0</v>
      </c>
      <c r="AN3027">
        <v>1129226</v>
      </c>
      <c r="AO3027">
        <v>5362</v>
      </c>
      <c r="AP3027">
        <v>10</v>
      </c>
      <c r="AQ3027">
        <v>0</v>
      </c>
      <c r="AR3027">
        <v>25324</v>
      </c>
      <c r="AS3027">
        <v>24571</v>
      </c>
      <c r="AT3027">
        <v>162</v>
      </c>
      <c r="AU3027">
        <v>98</v>
      </c>
      <c r="AV3027">
        <v>77</v>
      </c>
      <c r="AW3027">
        <v>0</v>
      </c>
      <c r="AX3027">
        <v>0</v>
      </c>
      <c r="AY3027">
        <v>278</v>
      </c>
      <c r="AZ3027">
        <v>138</v>
      </c>
      <c r="BA3027">
        <v>24588</v>
      </c>
      <c r="BB3027">
        <v>201</v>
      </c>
      <c r="BC3027">
        <v>98</v>
      </c>
      <c r="BD3027">
        <v>77</v>
      </c>
      <c r="BE3027">
        <v>0</v>
      </c>
      <c r="BF3027">
        <v>82</v>
      </c>
      <c r="BG3027">
        <v>278</v>
      </c>
      <c r="BH3027">
        <v>25186</v>
      </c>
      <c r="BI3027">
        <v>4289</v>
      </c>
      <c r="BJ3027">
        <v>2561</v>
      </c>
      <c r="BK3027">
        <v>2748</v>
      </c>
      <c r="BL3027">
        <v>2152</v>
      </c>
      <c r="BM3027">
        <v>25324</v>
      </c>
      <c r="BN3027">
        <v>138</v>
      </c>
      <c r="BO3027">
        <v>10364</v>
      </c>
      <c r="BP3027">
        <v>3210</v>
      </c>
      <c r="BQ3027" s="2">
        <v>10</v>
      </c>
      <c r="BR3027" s="2">
        <v>12</v>
      </c>
      <c r="BS3027" s="2">
        <v>1</v>
      </c>
      <c r="BT3027" s="2">
        <v>7</v>
      </c>
      <c r="BU3027" s="2">
        <v>6</v>
      </c>
      <c r="BV3027" s="2">
        <v>6</v>
      </c>
      <c r="BW3027" s="2">
        <v>4</v>
      </c>
      <c r="BX3027" s="2">
        <v>0</v>
      </c>
      <c r="BY3027" s="2">
        <v>8</v>
      </c>
      <c r="BZ3027" s="2">
        <v>10</v>
      </c>
      <c r="CA3027" s="2">
        <v>6</v>
      </c>
      <c r="CB3027" s="2">
        <v>6</v>
      </c>
      <c r="CC3027" s="2">
        <v>8</v>
      </c>
      <c r="CD3027" s="2">
        <v>6</v>
      </c>
      <c r="CE3027">
        <v>40.254407857660397</v>
      </c>
      <c r="CF3027">
        <v>2756132243.7890601</v>
      </c>
      <c r="CG3027">
        <v>299020.23651082098</v>
      </c>
      <c r="CH3027" s="2">
        <f t="shared" si="191"/>
        <v>30.274311588479964</v>
      </c>
      <c r="CI3027" t="str">
        <f t="shared" si="188"/>
        <v>West Virginia</v>
      </c>
      <c r="CJ3027" t="str">
        <f t="shared" si="189"/>
        <v>Nicholas</v>
      </c>
      <c r="CK3027" t="str">
        <f t="shared" si="190"/>
        <v>WV</v>
      </c>
      <c r="CL3027" t="str">
        <f>IF(Table1[[#This Row],[3 Day Avg]]&lt;=25,"Green","Red")</f>
        <v>Red</v>
      </c>
    </row>
    <row r="3028" spans="1:90" x14ac:dyDescent="0.25">
      <c r="A3028">
        <v>3027</v>
      </c>
      <c r="B3028" t="s">
        <v>1443</v>
      </c>
      <c r="C3028" t="s">
        <v>4991</v>
      </c>
      <c r="D3028" t="s">
        <v>4992</v>
      </c>
      <c r="E3028">
        <v>54</v>
      </c>
      <c r="F3028">
        <v>54069</v>
      </c>
      <c r="G3028">
        <v>1.0491803278688501</v>
      </c>
      <c r="H3028">
        <v>3652.26</v>
      </c>
      <c r="I3028">
        <v>38.318764219853897</v>
      </c>
      <c r="J3028">
        <v>12.5</v>
      </c>
      <c r="K3028">
        <v>4.5999999999999996</v>
      </c>
      <c r="L3028">
        <v>110.5613</v>
      </c>
      <c r="M3028">
        <v>1.55116284018129</v>
      </c>
      <c r="N3028" s="1">
        <v>44165.342210648145</v>
      </c>
      <c r="O3028" t="s">
        <v>87</v>
      </c>
      <c r="P3028" s="1">
        <v>43913.838518518518</v>
      </c>
      <c r="Q3028" t="s">
        <v>226</v>
      </c>
      <c r="R3028" t="s">
        <v>5036</v>
      </c>
      <c r="S3028" t="s">
        <v>90</v>
      </c>
      <c r="T3028">
        <v>1525</v>
      </c>
      <c r="U3028">
        <v>16</v>
      </c>
      <c r="V3028">
        <v>1324</v>
      </c>
      <c r="W3028">
        <v>1124</v>
      </c>
      <c r="X3028">
        <v>1560</v>
      </c>
      <c r="Y3028">
        <v>1819</v>
      </c>
      <c r="Z3028">
        <v>2999</v>
      </c>
      <c r="AA3028">
        <v>408</v>
      </c>
      <c r="AB3028">
        <v>317</v>
      </c>
      <c r="AC3028">
        <v>35</v>
      </c>
      <c r="AD3028">
        <v>8</v>
      </c>
      <c r="AE3028">
        <v>41755</v>
      </c>
      <c r="AF3028">
        <v>4953</v>
      </c>
      <c r="AG3028">
        <v>982</v>
      </c>
      <c r="AH3028">
        <v>48689</v>
      </c>
      <c r="AI3028">
        <v>0</v>
      </c>
      <c r="AJ3028">
        <v>0</v>
      </c>
      <c r="AK3028">
        <v>46997</v>
      </c>
      <c r="AL3028">
        <v>729</v>
      </c>
      <c r="AM3028">
        <v>0</v>
      </c>
      <c r="AN3028">
        <v>1129226</v>
      </c>
      <c r="AO3028">
        <v>8826</v>
      </c>
      <c r="AP3028">
        <v>29</v>
      </c>
      <c r="AQ3028">
        <v>0</v>
      </c>
      <c r="AR3028">
        <v>42547</v>
      </c>
      <c r="AS3028">
        <v>39238</v>
      </c>
      <c r="AT3028">
        <v>1708</v>
      </c>
      <c r="AU3028">
        <v>78</v>
      </c>
      <c r="AV3028">
        <v>318</v>
      </c>
      <c r="AW3028">
        <v>0</v>
      </c>
      <c r="AX3028">
        <v>84</v>
      </c>
      <c r="AY3028">
        <v>652</v>
      </c>
      <c r="AZ3028">
        <v>469</v>
      </c>
      <c r="BA3028">
        <v>39597</v>
      </c>
      <c r="BB3028">
        <v>1708</v>
      </c>
      <c r="BC3028">
        <v>90</v>
      </c>
      <c r="BD3028">
        <v>318</v>
      </c>
      <c r="BE3028">
        <v>0</v>
      </c>
      <c r="BF3028">
        <v>120</v>
      </c>
      <c r="BG3028">
        <v>714</v>
      </c>
      <c r="BH3028">
        <v>42078</v>
      </c>
      <c r="BI3028">
        <v>6635</v>
      </c>
      <c r="BJ3028">
        <v>5908</v>
      </c>
      <c r="BK3028">
        <v>4746</v>
      </c>
      <c r="BL3028">
        <v>4008</v>
      </c>
      <c r="BM3028">
        <v>42547</v>
      </c>
      <c r="BN3028">
        <v>469</v>
      </c>
      <c r="BO3028">
        <v>16432</v>
      </c>
      <c r="BP3028">
        <v>4818</v>
      </c>
      <c r="BQ3028" s="2">
        <v>29</v>
      </c>
      <c r="BR3028" s="2">
        <v>24</v>
      </c>
      <c r="BS3028" s="2">
        <v>34</v>
      </c>
      <c r="BT3028" s="2">
        <v>35</v>
      </c>
      <c r="BU3028" s="2">
        <v>46</v>
      </c>
      <c r="BV3028" s="2">
        <v>28</v>
      </c>
      <c r="BW3028" s="2">
        <v>28</v>
      </c>
      <c r="BX3028" s="2">
        <v>39</v>
      </c>
      <c r="BY3028" s="2">
        <v>43</v>
      </c>
      <c r="BZ3028" s="2">
        <v>37</v>
      </c>
      <c r="CA3028" s="2">
        <v>39</v>
      </c>
      <c r="CB3028" s="2">
        <v>64</v>
      </c>
      <c r="CC3028" s="2">
        <v>34</v>
      </c>
      <c r="CD3028" s="2">
        <v>48</v>
      </c>
      <c r="CE3028">
        <v>69.452760148485197</v>
      </c>
      <c r="CF3028">
        <v>483552475.828125</v>
      </c>
      <c r="CG3028">
        <v>89682.580091147494</v>
      </c>
      <c r="CH3028" s="2">
        <f t="shared" si="191"/>
        <v>68.159917267962484</v>
      </c>
      <c r="CI3028" t="str">
        <f t="shared" si="188"/>
        <v>West Virginia</v>
      </c>
      <c r="CJ3028" t="str">
        <f t="shared" si="189"/>
        <v>Ohio</v>
      </c>
      <c r="CK3028" t="str">
        <f t="shared" si="190"/>
        <v>WV</v>
      </c>
      <c r="CL3028" t="str">
        <f>IF(Table1[[#This Row],[3 Day Avg]]&lt;=25,"Green","Red")</f>
        <v>Red</v>
      </c>
    </row>
    <row r="3029" spans="1:90" x14ac:dyDescent="0.25">
      <c r="A3029">
        <v>3028</v>
      </c>
      <c r="B3029" t="s">
        <v>1961</v>
      </c>
      <c r="C3029" t="s">
        <v>4991</v>
      </c>
      <c r="D3029" t="s">
        <v>4992</v>
      </c>
      <c r="E3029">
        <v>54</v>
      </c>
      <c r="F3029">
        <v>54071</v>
      </c>
      <c r="G3029">
        <v>0.96153846153846201</v>
      </c>
      <c r="H3029">
        <v>1486.35</v>
      </c>
      <c r="I3029">
        <v>14.2918393597256</v>
      </c>
      <c r="J3029">
        <v>14.6</v>
      </c>
      <c r="K3029">
        <v>3.8</v>
      </c>
      <c r="L3029">
        <v>91.772999999999996</v>
      </c>
      <c r="M3029">
        <v>0</v>
      </c>
      <c r="N3029" s="1">
        <v>44165.342210648145</v>
      </c>
      <c r="O3029" t="s">
        <v>87</v>
      </c>
      <c r="P3029" s="1">
        <v>43913.836793981478</v>
      </c>
      <c r="Q3029" t="s">
        <v>226</v>
      </c>
      <c r="R3029" t="s">
        <v>5037</v>
      </c>
      <c r="S3029" t="s">
        <v>90</v>
      </c>
      <c r="T3029">
        <v>104</v>
      </c>
      <c r="U3029">
        <v>1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6997</v>
      </c>
      <c r="AF3029">
        <v>1003</v>
      </c>
      <c r="AG3029">
        <v>132</v>
      </c>
      <c r="AH3029">
        <v>40415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1129226</v>
      </c>
      <c r="AO3029">
        <v>0</v>
      </c>
      <c r="AP3029">
        <v>1</v>
      </c>
      <c r="AQ3029">
        <v>0</v>
      </c>
      <c r="AR3029">
        <v>7056</v>
      </c>
      <c r="AS3029">
        <v>6681</v>
      </c>
      <c r="AT3029">
        <v>239</v>
      </c>
      <c r="AU3029">
        <v>0</v>
      </c>
      <c r="AV3029">
        <v>8</v>
      </c>
      <c r="AW3029">
        <v>0</v>
      </c>
      <c r="AX3029">
        <v>27</v>
      </c>
      <c r="AY3029">
        <v>37</v>
      </c>
      <c r="AZ3029">
        <v>64</v>
      </c>
      <c r="BA3029">
        <v>6745</v>
      </c>
      <c r="BB3029">
        <v>239</v>
      </c>
      <c r="BC3029">
        <v>0</v>
      </c>
      <c r="BD3029">
        <v>8</v>
      </c>
      <c r="BE3029">
        <v>0</v>
      </c>
      <c r="BF3029">
        <v>27</v>
      </c>
      <c r="BG3029">
        <v>37</v>
      </c>
      <c r="BH3029">
        <v>6992</v>
      </c>
      <c r="BI3029">
        <v>1036</v>
      </c>
      <c r="BJ3029">
        <v>705</v>
      </c>
      <c r="BK3029">
        <v>623</v>
      </c>
      <c r="BL3029">
        <v>876</v>
      </c>
      <c r="BM3029">
        <v>7056</v>
      </c>
      <c r="BN3029">
        <v>64</v>
      </c>
      <c r="BO3029">
        <v>2874</v>
      </c>
      <c r="BP3029">
        <v>942</v>
      </c>
      <c r="BQ3029" s="2">
        <v>1</v>
      </c>
      <c r="BR3029" s="2">
        <v>0</v>
      </c>
      <c r="BS3029" s="2">
        <v>1</v>
      </c>
      <c r="BT3029" s="2">
        <v>1</v>
      </c>
      <c r="BU3029" s="2">
        <v>1</v>
      </c>
      <c r="BV3029" s="2">
        <v>3</v>
      </c>
      <c r="BW3029" s="2">
        <v>1</v>
      </c>
      <c r="BX3029" s="2">
        <v>3</v>
      </c>
      <c r="BY3029" s="2">
        <v>3</v>
      </c>
      <c r="BZ3029" s="2">
        <v>2</v>
      </c>
      <c r="CA3029" s="2">
        <v>0</v>
      </c>
      <c r="CB3029" s="2">
        <v>2</v>
      </c>
      <c r="CC3029" s="2">
        <v>0</v>
      </c>
      <c r="CD3029" s="2">
        <v>2</v>
      </c>
      <c r="CE3029">
        <v>14.2918393597256</v>
      </c>
      <c r="CF3029">
        <v>2971169519.4023399</v>
      </c>
      <c r="CG3029">
        <v>248934.26262873999</v>
      </c>
      <c r="CH3029" s="2">
        <f t="shared" si="191"/>
        <v>9.4482237339380184</v>
      </c>
      <c r="CI3029" t="str">
        <f t="shared" si="188"/>
        <v>West Virginia</v>
      </c>
      <c r="CJ3029" t="str">
        <f t="shared" si="189"/>
        <v>Pendleton</v>
      </c>
      <c r="CK3029" t="str">
        <f t="shared" si="190"/>
        <v>WV</v>
      </c>
      <c r="CL3029" t="str">
        <f>IF(Table1[[#This Row],[3 Day Avg]]&lt;=25,"Green","Red")</f>
        <v>Green</v>
      </c>
    </row>
    <row r="3030" spans="1:90" x14ac:dyDescent="0.25">
      <c r="A3030">
        <v>3029</v>
      </c>
      <c r="B3030" t="s">
        <v>5038</v>
      </c>
      <c r="C3030" t="s">
        <v>4991</v>
      </c>
      <c r="D3030" t="s">
        <v>4992</v>
      </c>
      <c r="E3030">
        <v>54</v>
      </c>
      <c r="F3030">
        <v>54073</v>
      </c>
      <c r="G3030">
        <v>4.3010752688171996</v>
      </c>
      <c r="H3030">
        <v>1238.8399999999999</v>
      </c>
      <c r="I3030">
        <v>53.283601971493297</v>
      </c>
      <c r="J3030">
        <v>13.6</v>
      </c>
      <c r="K3030">
        <v>6.4</v>
      </c>
      <c r="L3030">
        <v>115.28230000000001</v>
      </c>
      <c r="M3030">
        <v>0</v>
      </c>
      <c r="N3030" s="1">
        <v>44165.342210648145</v>
      </c>
      <c r="O3030" t="s">
        <v>87</v>
      </c>
      <c r="P3030" s="1">
        <v>43913.836793981478</v>
      </c>
      <c r="Q3030" t="s">
        <v>226</v>
      </c>
      <c r="R3030" t="s">
        <v>5039</v>
      </c>
      <c r="S3030" t="s">
        <v>90</v>
      </c>
      <c r="T3030">
        <v>93</v>
      </c>
      <c r="U3030">
        <v>4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7507</v>
      </c>
      <c r="AF3030">
        <v>919</v>
      </c>
      <c r="AG3030">
        <v>176</v>
      </c>
      <c r="AH3030">
        <v>50768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1129226</v>
      </c>
      <c r="AO3030">
        <v>0</v>
      </c>
      <c r="AP3030">
        <v>4</v>
      </c>
      <c r="AQ3030">
        <v>0</v>
      </c>
      <c r="AR3030">
        <v>7507</v>
      </c>
      <c r="AS3030">
        <v>7375</v>
      </c>
      <c r="AT3030">
        <v>16</v>
      </c>
      <c r="AU3030">
        <v>0</v>
      </c>
      <c r="AV3030">
        <v>0</v>
      </c>
      <c r="AW3030">
        <v>0</v>
      </c>
      <c r="AX3030">
        <v>0</v>
      </c>
      <c r="AY3030">
        <v>72</v>
      </c>
      <c r="AZ3030">
        <v>44</v>
      </c>
      <c r="BA3030">
        <v>7419</v>
      </c>
      <c r="BB3030">
        <v>16</v>
      </c>
      <c r="BC3030">
        <v>0</v>
      </c>
      <c r="BD3030">
        <v>0</v>
      </c>
      <c r="BE3030">
        <v>0</v>
      </c>
      <c r="BF3030">
        <v>0</v>
      </c>
      <c r="BG3030">
        <v>72</v>
      </c>
      <c r="BH3030">
        <v>7463</v>
      </c>
      <c r="BI3030">
        <v>1146</v>
      </c>
      <c r="BJ3030">
        <v>907</v>
      </c>
      <c r="BK3030">
        <v>891</v>
      </c>
      <c r="BL3030">
        <v>555</v>
      </c>
      <c r="BM3030">
        <v>7507</v>
      </c>
      <c r="BN3030">
        <v>44</v>
      </c>
      <c r="BO3030">
        <v>3186</v>
      </c>
      <c r="BP3030">
        <v>822</v>
      </c>
      <c r="BQ3030" s="2">
        <v>4</v>
      </c>
      <c r="BR3030" s="2">
        <v>2</v>
      </c>
      <c r="BS3030" s="2">
        <v>1</v>
      </c>
      <c r="BT3030" s="2">
        <v>2</v>
      </c>
      <c r="BU3030" s="2">
        <v>8</v>
      </c>
      <c r="BV3030" s="2">
        <v>3</v>
      </c>
      <c r="BW3030" s="2">
        <v>1</v>
      </c>
      <c r="BX3030" s="2">
        <v>3</v>
      </c>
      <c r="BY3030" s="2">
        <v>3</v>
      </c>
      <c r="BZ3030" s="2">
        <v>1</v>
      </c>
      <c r="CA3030" s="2">
        <v>1</v>
      </c>
      <c r="CB3030" s="2">
        <v>2</v>
      </c>
      <c r="CC3030" s="2">
        <v>5</v>
      </c>
      <c r="CD3030" s="2">
        <v>2</v>
      </c>
      <c r="CE3030">
        <v>53.283601971493297</v>
      </c>
      <c r="CF3030">
        <v>583937953.47265601</v>
      </c>
      <c r="CG3030">
        <v>136718.15424474701</v>
      </c>
      <c r="CH3030" s="2">
        <f t="shared" si="191"/>
        <v>31.082101150037744</v>
      </c>
      <c r="CI3030" t="str">
        <f t="shared" si="188"/>
        <v>West Virginia</v>
      </c>
      <c r="CJ3030" t="str">
        <f t="shared" si="189"/>
        <v>Pleasants</v>
      </c>
      <c r="CK3030" t="str">
        <f t="shared" si="190"/>
        <v>WV</v>
      </c>
      <c r="CL3030" t="str">
        <f>IF(Table1[[#This Row],[3 Day Avg]]&lt;=25,"Green","Red")</f>
        <v>Red</v>
      </c>
    </row>
    <row r="3031" spans="1:90" x14ac:dyDescent="0.25">
      <c r="A3031">
        <v>3030</v>
      </c>
      <c r="B3031" t="s">
        <v>1608</v>
      </c>
      <c r="C3031" t="s">
        <v>4991</v>
      </c>
      <c r="D3031" t="s">
        <v>4992</v>
      </c>
      <c r="E3031">
        <v>54</v>
      </c>
      <c r="F3031">
        <v>54075</v>
      </c>
      <c r="G3031">
        <v>0</v>
      </c>
      <c r="H3031">
        <v>2056.1</v>
      </c>
      <c r="I3031">
        <v>0</v>
      </c>
      <c r="J3031">
        <v>17.5</v>
      </c>
      <c r="K3031">
        <v>6.2</v>
      </c>
      <c r="L3031">
        <v>89.6203</v>
      </c>
      <c r="M3031">
        <v>1.55116284018129</v>
      </c>
      <c r="N3031" s="1">
        <v>44165.342210648145</v>
      </c>
      <c r="O3031" t="s">
        <v>87</v>
      </c>
      <c r="P3031" s="1">
        <v>43913.836793981478</v>
      </c>
      <c r="Q3031" t="s">
        <v>226</v>
      </c>
      <c r="R3031" t="s">
        <v>5040</v>
      </c>
      <c r="S3031" t="s">
        <v>90</v>
      </c>
      <c r="T3031">
        <v>173</v>
      </c>
      <c r="U3031">
        <v>0</v>
      </c>
      <c r="V3031">
        <v>176</v>
      </c>
      <c r="W3031">
        <v>215</v>
      </c>
      <c r="X3031">
        <v>461</v>
      </c>
      <c r="Y3031">
        <v>495</v>
      </c>
      <c r="Z3031">
        <v>700</v>
      </c>
      <c r="AA3031">
        <v>25</v>
      </c>
      <c r="AB3031">
        <v>25</v>
      </c>
      <c r="AC3031">
        <v>4</v>
      </c>
      <c r="AD3031">
        <v>2</v>
      </c>
      <c r="AE3031">
        <v>8414</v>
      </c>
      <c r="AF3031">
        <v>1408</v>
      </c>
      <c r="AG3031">
        <v>235</v>
      </c>
      <c r="AH3031">
        <v>39467</v>
      </c>
      <c r="AI3031">
        <v>0</v>
      </c>
      <c r="AJ3031">
        <v>0</v>
      </c>
      <c r="AK3031">
        <v>46997</v>
      </c>
      <c r="AL3031">
        <v>729</v>
      </c>
      <c r="AM3031">
        <v>0</v>
      </c>
      <c r="AN3031">
        <v>1129226</v>
      </c>
      <c r="AO3031">
        <v>2047</v>
      </c>
      <c r="AP3031">
        <v>11</v>
      </c>
      <c r="AQ3031">
        <v>0</v>
      </c>
      <c r="AR3031">
        <v>8531</v>
      </c>
      <c r="AS3031">
        <v>8382</v>
      </c>
      <c r="AT3031">
        <v>37</v>
      </c>
      <c r="AU3031">
        <v>0</v>
      </c>
      <c r="AV3031">
        <v>0</v>
      </c>
      <c r="AW3031">
        <v>0</v>
      </c>
      <c r="AX3031">
        <v>17</v>
      </c>
      <c r="AY3031">
        <v>50</v>
      </c>
      <c r="AZ3031">
        <v>45</v>
      </c>
      <c r="BA3031">
        <v>8424</v>
      </c>
      <c r="BB3031">
        <v>37</v>
      </c>
      <c r="BC3031">
        <v>0</v>
      </c>
      <c r="BD3031">
        <v>0</v>
      </c>
      <c r="BE3031">
        <v>0</v>
      </c>
      <c r="BF3031">
        <v>20</v>
      </c>
      <c r="BG3031">
        <v>50</v>
      </c>
      <c r="BH3031">
        <v>8486</v>
      </c>
      <c r="BI3031">
        <v>1221</v>
      </c>
      <c r="BJ3031">
        <v>796</v>
      </c>
      <c r="BK3031">
        <v>917</v>
      </c>
      <c r="BL3031">
        <v>852</v>
      </c>
      <c r="BM3031">
        <v>8531</v>
      </c>
      <c r="BN3031">
        <v>45</v>
      </c>
      <c r="BO3031">
        <v>3550</v>
      </c>
      <c r="BP3031">
        <v>1195</v>
      </c>
      <c r="BQ3031" s="2">
        <v>11</v>
      </c>
      <c r="BR3031" s="2">
        <v>10</v>
      </c>
      <c r="BS3031" s="2">
        <v>0</v>
      </c>
      <c r="BT3031" s="2">
        <v>37</v>
      </c>
      <c r="BU3031" s="2">
        <v>8</v>
      </c>
      <c r="BV3031" s="2">
        <v>5</v>
      </c>
      <c r="BW3031" s="2">
        <v>6</v>
      </c>
      <c r="BX3031" s="2">
        <v>2</v>
      </c>
      <c r="BY3031" s="2">
        <v>5</v>
      </c>
      <c r="BZ3031" s="2">
        <v>5</v>
      </c>
      <c r="CA3031" s="2">
        <v>2</v>
      </c>
      <c r="CB3031" s="2">
        <v>2</v>
      </c>
      <c r="CC3031" s="2">
        <v>-1</v>
      </c>
      <c r="CD3031" s="2">
        <v>0</v>
      </c>
      <c r="CE3031">
        <v>130.73449013548799</v>
      </c>
      <c r="CF3031">
        <v>3971237979.6210899</v>
      </c>
      <c r="CG3031">
        <v>338620.54740558501</v>
      </c>
      <c r="CH3031" s="2">
        <f t="shared" si="191"/>
        <v>82.053686554917363</v>
      </c>
      <c r="CI3031" t="str">
        <f t="shared" si="188"/>
        <v>West Virginia</v>
      </c>
      <c r="CJ3031" t="str">
        <f t="shared" si="189"/>
        <v>Pocahontas</v>
      </c>
      <c r="CK3031" t="str">
        <f t="shared" si="190"/>
        <v>WV</v>
      </c>
      <c r="CL3031" t="str">
        <f>IF(Table1[[#This Row],[3 Day Avg]]&lt;=25,"Green","Red")</f>
        <v>Red</v>
      </c>
    </row>
    <row r="3032" spans="1:90" x14ac:dyDescent="0.25">
      <c r="A3032">
        <v>3031</v>
      </c>
      <c r="B3032" t="s">
        <v>5041</v>
      </c>
      <c r="C3032" t="s">
        <v>4991</v>
      </c>
      <c r="D3032" t="s">
        <v>4992</v>
      </c>
      <c r="E3032">
        <v>54</v>
      </c>
      <c r="F3032">
        <v>54077</v>
      </c>
      <c r="G3032">
        <v>1.45161290322581</v>
      </c>
      <c r="H3032">
        <v>1832.21</v>
      </c>
      <c r="I3032">
        <v>26.596530630337799</v>
      </c>
      <c r="J3032">
        <v>16.2</v>
      </c>
      <c r="K3032">
        <v>5.2</v>
      </c>
      <c r="L3032">
        <v>106.9554</v>
      </c>
      <c r="M3032">
        <v>1.55116284018129</v>
      </c>
      <c r="N3032" s="1">
        <v>44165.342210648145</v>
      </c>
      <c r="O3032" t="s">
        <v>87</v>
      </c>
      <c r="P3032" s="1">
        <v>43913.836793981478</v>
      </c>
      <c r="Q3032" t="s">
        <v>226</v>
      </c>
      <c r="R3032" t="s">
        <v>5042</v>
      </c>
      <c r="S3032" t="s">
        <v>90</v>
      </c>
      <c r="T3032">
        <v>620</v>
      </c>
      <c r="U3032">
        <v>9</v>
      </c>
      <c r="V3032">
        <v>671</v>
      </c>
      <c r="W3032">
        <v>525</v>
      </c>
      <c r="X3032">
        <v>1341</v>
      </c>
      <c r="Y3032">
        <v>1369</v>
      </c>
      <c r="Z3032">
        <v>2440</v>
      </c>
      <c r="AA3032">
        <v>25</v>
      </c>
      <c r="AB3032">
        <v>25</v>
      </c>
      <c r="AC3032">
        <v>4</v>
      </c>
      <c r="AD3032">
        <v>2</v>
      </c>
      <c r="AE3032">
        <v>33839</v>
      </c>
      <c r="AF3032">
        <v>5104</v>
      </c>
      <c r="AG3032">
        <v>802</v>
      </c>
      <c r="AH3032">
        <v>47101</v>
      </c>
      <c r="AI3032">
        <v>0</v>
      </c>
      <c r="AJ3032">
        <v>0</v>
      </c>
      <c r="AK3032">
        <v>46997</v>
      </c>
      <c r="AL3032">
        <v>729</v>
      </c>
      <c r="AM3032">
        <v>0</v>
      </c>
      <c r="AN3032">
        <v>1129226</v>
      </c>
      <c r="AO3032">
        <v>6346</v>
      </c>
      <c r="AP3032">
        <v>27</v>
      </c>
      <c r="AQ3032">
        <v>0</v>
      </c>
      <c r="AR3032">
        <v>33837</v>
      </c>
      <c r="AS3032">
        <v>30759</v>
      </c>
      <c r="AT3032">
        <v>1563</v>
      </c>
      <c r="AU3032">
        <v>210</v>
      </c>
      <c r="AV3032">
        <v>88</v>
      </c>
      <c r="AW3032">
        <v>6</v>
      </c>
      <c r="AX3032">
        <v>10</v>
      </c>
      <c r="AY3032">
        <v>359</v>
      </c>
      <c r="AZ3032">
        <v>842</v>
      </c>
      <c r="BA3032">
        <v>31298</v>
      </c>
      <c r="BB3032">
        <v>1599</v>
      </c>
      <c r="BC3032">
        <v>210</v>
      </c>
      <c r="BD3032">
        <v>88</v>
      </c>
      <c r="BE3032">
        <v>6</v>
      </c>
      <c r="BF3032">
        <v>230</v>
      </c>
      <c r="BG3032">
        <v>406</v>
      </c>
      <c r="BH3032">
        <v>32995</v>
      </c>
      <c r="BI3032">
        <v>5443</v>
      </c>
      <c r="BJ3032">
        <v>3525</v>
      </c>
      <c r="BK3032">
        <v>4518</v>
      </c>
      <c r="BL3032">
        <v>2537</v>
      </c>
      <c r="BM3032">
        <v>33837</v>
      </c>
      <c r="BN3032">
        <v>842</v>
      </c>
      <c r="BO3032">
        <v>14005</v>
      </c>
      <c r="BP3032">
        <v>3809</v>
      </c>
      <c r="BQ3032" s="2">
        <v>27</v>
      </c>
      <c r="BR3032" s="2">
        <v>41</v>
      </c>
      <c r="BS3032" s="2">
        <v>11</v>
      </c>
      <c r="BT3032" s="2">
        <v>36</v>
      </c>
      <c r="BU3032" s="2">
        <v>26</v>
      </c>
      <c r="BV3032" s="2">
        <v>7</v>
      </c>
      <c r="BW3032" s="2">
        <v>6</v>
      </c>
      <c r="BX3032" s="2">
        <v>34</v>
      </c>
      <c r="BY3032" s="2">
        <v>12</v>
      </c>
      <c r="BZ3032" s="2">
        <v>15</v>
      </c>
      <c r="CA3032" s="2">
        <v>29</v>
      </c>
      <c r="CB3032" s="2">
        <v>12</v>
      </c>
      <c r="CC3032" s="2">
        <v>14</v>
      </c>
      <c r="CD3032" s="2">
        <v>13</v>
      </c>
      <c r="CE3032">
        <v>79.789591891013302</v>
      </c>
      <c r="CF3032">
        <v>2834820293.0273399</v>
      </c>
      <c r="CG3032">
        <v>231512.06916496699</v>
      </c>
      <c r="CH3032" s="2">
        <f t="shared" si="191"/>
        <v>77.824078178719546</v>
      </c>
      <c r="CI3032" t="str">
        <f t="shared" si="188"/>
        <v>West Virginia</v>
      </c>
      <c r="CJ3032" t="str">
        <f t="shared" si="189"/>
        <v>Preston</v>
      </c>
      <c r="CK3032" t="str">
        <f t="shared" si="190"/>
        <v>WV</v>
      </c>
      <c r="CL3032" t="str">
        <f>IF(Table1[[#This Row],[3 Day Avg]]&lt;=25,"Green","Red")</f>
        <v>Red</v>
      </c>
    </row>
    <row r="3033" spans="1:90" x14ac:dyDescent="0.25">
      <c r="A3033">
        <v>3032</v>
      </c>
      <c r="B3033" t="s">
        <v>823</v>
      </c>
      <c r="C3033" t="s">
        <v>4991</v>
      </c>
      <c r="D3033" t="s">
        <v>4992</v>
      </c>
      <c r="E3033">
        <v>54</v>
      </c>
      <c r="F3033">
        <v>54079</v>
      </c>
      <c r="G3033">
        <v>1.6260162601626</v>
      </c>
      <c r="H3033">
        <v>3472</v>
      </c>
      <c r="I3033">
        <v>56.455312092022197</v>
      </c>
      <c r="J3033">
        <v>10</v>
      </c>
      <c r="K3033">
        <v>4.9000000000000004</v>
      </c>
      <c r="L3033">
        <v>140.77610000000001</v>
      </c>
      <c r="M3033">
        <v>0</v>
      </c>
      <c r="N3033" s="1">
        <v>44165.342210648145</v>
      </c>
      <c r="O3033" t="s">
        <v>87</v>
      </c>
      <c r="P3033" s="1">
        <v>43913.836793981478</v>
      </c>
      <c r="Q3033" t="s">
        <v>226</v>
      </c>
      <c r="R3033" t="s">
        <v>5043</v>
      </c>
      <c r="S3033" t="s">
        <v>90</v>
      </c>
      <c r="T3033">
        <v>1968</v>
      </c>
      <c r="U3033">
        <v>32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56682</v>
      </c>
      <c r="AF3033">
        <v>5630</v>
      </c>
      <c r="AG3033">
        <v>1289</v>
      </c>
      <c r="AH3033">
        <v>61995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1129226</v>
      </c>
      <c r="AO3033">
        <v>0</v>
      </c>
      <c r="AP3033">
        <v>53</v>
      </c>
      <c r="AQ3033">
        <v>1</v>
      </c>
      <c r="AR3033">
        <v>56652</v>
      </c>
      <c r="AS3033">
        <v>54131</v>
      </c>
      <c r="AT3033">
        <v>663</v>
      </c>
      <c r="AU3033">
        <v>48</v>
      </c>
      <c r="AV3033">
        <v>376</v>
      </c>
      <c r="AW3033">
        <v>33</v>
      </c>
      <c r="AX3033">
        <v>4</v>
      </c>
      <c r="AY3033">
        <v>753</v>
      </c>
      <c r="AZ3033">
        <v>644</v>
      </c>
      <c r="BA3033">
        <v>54622</v>
      </c>
      <c r="BB3033">
        <v>678</v>
      </c>
      <c r="BC3033">
        <v>79</v>
      </c>
      <c r="BD3033">
        <v>391</v>
      </c>
      <c r="BE3033">
        <v>33</v>
      </c>
      <c r="BF3033">
        <v>84</v>
      </c>
      <c r="BG3033">
        <v>765</v>
      </c>
      <c r="BH3033">
        <v>56008</v>
      </c>
      <c r="BI3033">
        <v>10439</v>
      </c>
      <c r="BJ3033">
        <v>6278</v>
      </c>
      <c r="BK3033">
        <v>6545</v>
      </c>
      <c r="BL3033">
        <v>3928</v>
      </c>
      <c r="BM3033">
        <v>56652</v>
      </c>
      <c r="BN3033">
        <v>644</v>
      </c>
      <c r="BO3033">
        <v>23602</v>
      </c>
      <c r="BP3033">
        <v>5860</v>
      </c>
      <c r="BQ3033" s="2">
        <v>53</v>
      </c>
      <c r="BR3033" s="2">
        <v>31</v>
      </c>
      <c r="BS3033" s="2">
        <v>54</v>
      </c>
      <c r="BT3033" s="2">
        <v>54</v>
      </c>
      <c r="BU3033" s="2">
        <v>66</v>
      </c>
      <c r="BV3033" s="2">
        <v>35</v>
      </c>
      <c r="BW3033" s="2">
        <v>30</v>
      </c>
      <c r="BX3033" s="2">
        <v>60</v>
      </c>
      <c r="BY3033" s="2">
        <v>35</v>
      </c>
      <c r="BZ3033" s="2">
        <v>46</v>
      </c>
      <c r="CA3033" s="2">
        <v>34</v>
      </c>
      <c r="CB3033" s="2">
        <v>21</v>
      </c>
      <c r="CC3033" s="2">
        <v>47</v>
      </c>
      <c r="CD3033" s="2">
        <v>25</v>
      </c>
      <c r="CE3033">
        <v>93.504110652411697</v>
      </c>
      <c r="CF3033">
        <v>1485254924.2265601</v>
      </c>
      <c r="CG3033">
        <v>180485.72005623201</v>
      </c>
      <c r="CH3033" s="2">
        <f t="shared" si="191"/>
        <v>81.197486408246832</v>
      </c>
      <c r="CI3033" t="str">
        <f t="shared" si="188"/>
        <v>West Virginia</v>
      </c>
      <c r="CJ3033" t="str">
        <f t="shared" si="189"/>
        <v>Putnam</v>
      </c>
      <c r="CK3033" t="str">
        <f t="shared" si="190"/>
        <v>WV</v>
      </c>
      <c r="CL3033" t="str">
        <f>IF(Table1[[#This Row],[3 Day Avg]]&lt;=25,"Green","Red")</f>
        <v>Red</v>
      </c>
    </row>
    <row r="3034" spans="1:90" x14ac:dyDescent="0.25">
      <c r="A3034">
        <v>3033</v>
      </c>
      <c r="B3034" t="s">
        <v>5044</v>
      </c>
      <c r="C3034" t="s">
        <v>4991</v>
      </c>
      <c r="D3034" t="s">
        <v>4992</v>
      </c>
      <c r="E3034">
        <v>54</v>
      </c>
      <c r="F3034">
        <v>54081</v>
      </c>
      <c r="G3034">
        <v>1.01073910296905</v>
      </c>
      <c r="H3034">
        <v>2131.87</v>
      </c>
      <c r="I3034">
        <v>21.547660732081798</v>
      </c>
      <c r="J3034">
        <v>20.7</v>
      </c>
      <c r="K3034">
        <v>5.3</v>
      </c>
      <c r="L3034">
        <v>93.778099999999995</v>
      </c>
      <c r="M3034">
        <v>1.55116284018129</v>
      </c>
      <c r="N3034" s="1">
        <v>44165.342210648145</v>
      </c>
      <c r="O3034" t="s">
        <v>87</v>
      </c>
      <c r="P3034" s="1">
        <v>43913.836793981478</v>
      </c>
      <c r="Q3034" t="s">
        <v>226</v>
      </c>
      <c r="R3034" t="s">
        <v>5045</v>
      </c>
      <c r="S3034" t="s">
        <v>90</v>
      </c>
      <c r="T3034">
        <v>1583</v>
      </c>
      <c r="U3034">
        <v>16</v>
      </c>
      <c r="V3034">
        <v>1794</v>
      </c>
      <c r="W3034">
        <v>1650</v>
      </c>
      <c r="X3034">
        <v>2672</v>
      </c>
      <c r="Y3034">
        <v>3411</v>
      </c>
      <c r="Z3034">
        <v>5380</v>
      </c>
      <c r="AA3034">
        <v>473</v>
      </c>
      <c r="AB3034">
        <v>413</v>
      </c>
      <c r="AC3034">
        <v>27</v>
      </c>
      <c r="AD3034">
        <v>14</v>
      </c>
      <c r="AE3034">
        <v>74254</v>
      </c>
      <c r="AF3034">
        <v>14596</v>
      </c>
      <c r="AG3034">
        <v>1557</v>
      </c>
      <c r="AH3034">
        <v>41298</v>
      </c>
      <c r="AI3034">
        <v>0</v>
      </c>
      <c r="AJ3034">
        <v>0</v>
      </c>
      <c r="AK3034">
        <v>46997</v>
      </c>
      <c r="AL3034">
        <v>729</v>
      </c>
      <c r="AM3034">
        <v>0</v>
      </c>
      <c r="AN3034">
        <v>1129226</v>
      </c>
      <c r="AO3034">
        <v>14907</v>
      </c>
      <c r="AP3034">
        <v>45</v>
      </c>
      <c r="AQ3034">
        <v>0</v>
      </c>
      <c r="AR3034">
        <v>76232</v>
      </c>
      <c r="AS3034">
        <v>66402</v>
      </c>
      <c r="AT3034">
        <v>5784</v>
      </c>
      <c r="AU3034">
        <v>290</v>
      </c>
      <c r="AV3034">
        <v>654</v>
      </c>
      <c r="AW3034">
        <v>10</v>
      </c>
      <c r="AX3034">
        <v>276</v>
      </c>
      <c r="AY3034">
        <v>1589</v>
      </c>
      <c r="AZ3034">
        <v>1227</v>
      </c>
      <c r="BA3034">
        <v>67185</v>
      </c>
      <c r="BB3034">
        <v>5814</v>
      </c>
      <c r="BC3034">
        <v>290</v>
      </c>
      <c r="BD3034">
        <v>708</v>
      </c>
      <c r="BE3034">
        <v>10</v>
      </c>
      <c r="BF3034">
        <v>587</v>
      </c>
      <c r="BG3034">
        <v>1638</v>
      </c>
      <c r="BH3034">
        <v>75005</v>
      </c>
      <c r="BI3034">
        <v>13246</v>
      </c>
      <c r="BJ3034">
        <v>8474</v>
      </c>
      <c r="BK3034">
        <v>9023</v>
      </c>
      <c r="BL3034">
        <v>6116</v>
      </c>
      <c r="BM3034">
        <v>76232</v>
      </c>
      <c r="BN3034">
        <v>1227</v>
      </c>
      <c r="BO3034">
        <v>30582</v>
      </c>
      <c r="BP3034">
        <v>8791</v>
      </c>
      <c r="BQ3034" s="2">
        <v>45</v>
      </c>
      <c r="BR3034" s="2">
        <v>25</v>
      </c>
      <c r="BS3034" s="2">
        <v>21</v>
      </c>
      <c r="BT3034" s="2">
        <v>27</v>
      </c>
      <c r="BU3034" s="2">
        <v>24</v>
      </c>
      <c r="BV3034" s="2">
        <v>26</v>
      </c>
      <c r="BW3034" s="2">
        <v>35</v>
      </c>
      <c r="BX3034" s="2">
        <v>21</v>
      </c>
      <c r="BY3034" s="2">
        <v>26</v>
      </c>
      <c r="BZ3034" s="2">
        <v>32</v>
      </c>
      <c r="CA3034" s="2">
        <v>136</v>
      </c>
      <c r="CB3034" s="2">
        <v>17</v>
      </c>
      <c r="CC3034" s="2">
        <v>16</v>
      </c>
      <c r="CD3034" s="2">
        <v>22</v>
      </c>
      <c r="CE3034">
        <v>60.602795808979998</v>
      </c>
      <c r="CF3034">
        <v>2530535455.3984399</v>
      </c>
      <c r="CG3034">
        <v>293756.85363646102</v>
      </c>
      <c r="CH3034" s="2">
        <f t="shared" si="191"/>
        <v>39.790814006366531</v>
      </c>
      <c r="CI3034" t="str">
        <f t="shared" si="188"/>
        <v>West Virginia</v>
      </c>
      <c r="CJ3034" t="str">
        <f t="shared" si="189"/>
        <v>Raleigh</v>
      </c>
      <c r="CK3034" t="str">
        <f t="shared" si="190"/>
        <v>WV</v>
      </c>
      <c r="CL3034" t="str">
        <f>IF(Table1[[#This Row],[3 Day Avg]]&lt;=25,"Green","Red")</f>
        <v>Red</v>
      </c>
    </row>
    <row r="3035" spans="1:90" x14ac:dyDescent="0.25">
      <c r="A3035">
        <v>3034</v>
      </c>
      <c r="B3035" t="s">
        <v>199</v>
      </c>
      <c r="C3035" t="s">
        <v>4991</v>
      </c>
      <c r="D3035" t="s">
        <v>4992</v>
      </c>
      <c r="E3035">
        <v>54</v>
      </c>
      <c r="F3035">
        <v>54083</v>
      </c>
      <c r="G3035">
        <v>0.290275761973875</v>
      </c>
      <c r="H3035">
        <v>2390.4499999999998</v>
      </c>
      <c r="I3035">
        <v>6.9389029594421103</v>
      </c>
      <c r="J3035">
        <v>19.399999999999999</v>
      </c>
      <c r="K3035">
        <v>5.5</v>
      </c>
      <c r="L3035">
        <v>90.975999999999999</v>
      </c>
      <c r="M3035">
        <v>1.55116284018129</v>
      </c>
      <c r="N3035" s="1">
        <v>44165.342210648145</v>
      </c>
      <c r="O3035" t="s">
        <v>87</v>
      </c>
      <c r="P3035" s="1">
        <v>43913.836793981478</v>
      </c>
      <c r="Q3035" t="s">
        <v>226</v>
      </c>
      <c r="R3035" t="s">
        <v>5046</v>
      </c>
      <c r="S3035" t="s">
        <v>90</v>
      </c>
      <c r="T3035">
        <v>689</v>
      </c>
      <c r="U3035">
        <v>2</v>
      </c>
      <c r="V3035">
        <v>655</v>
      </c>
      <c r="W3035">
        <v>909</v>
      </c>
      <c r="X3035">
        <v>910</v>
      </c>
      <c r="Y3035">
        <v>1456</v>
      </c>
      <c r="Z3035">
        <v>2101</v>
      </c>
      <c r="AA3035">
        <v>80</v>
      </c>
      <c r="AB3035">
        <v>90</v>
      </c>
      <c r="AC3035">
        <v>16</v>
      </c>
      <c r="AD3035">
        <v>2</v>
      </c>
      <c r="AE3035">
        <v>28823</v>
      </c>
      <c r="AF3035">
        <v>5128</v>
      </c>
      <c r="AG3035">
        <v>663</v>
      </c>
      <c r="AH3035">
        <v>40064</v>
      </c>
      <c r="AI3035">
        <v>0</v>
      </c>
      <c r="AJ3035">
        <v>0</v>
      </c>
      <c r="AK3035">
        <v>46997</v>
      </c>
      <c r="AL3035">
        <v>729</v>
      </c>
      <c r="AM3035">
        <v>0</v>
      </c>
      <c r="AN3035">
        <v>1129226</v>
      </c>
      <c r="AO3035">
        <v>6031</v>
      </c>
      <c r="AP3035">
        <v>7</v>
      </c>
      <c r="AQ3035">
        <v>0</v>
      </c>
      <c r="AR3035">
        <v>29065</v>
      </c>
      <c r="AS3035">
        <v>27879</v>
      </c>
      <c r="AT3035">
        <v>568</v>
      </c>
      <c r="AU3035">
        <v>110</v>
      </c>
      <c r="AV3035">
        <v>165</v>
      </c>
      <c r="AW3035">
        <v>0</v>
      </c>
      <c r="AX3035">
        <v>3</v>
      </c>
      <c r="AY3035">
        <v>74</v>
      </c>
      <c r="AZ3035">
        <v>266</v>
      </c>
      <c r="BA3035">
        <v>28066</v>
      </c>
      <c r="BB3035">
        <v>568</v>
      </c>
      <c r="BC3035">
        <v>110</v>
      </c>
      <c r="BD3035">
        <v>165</v>
      </c>
      <c r="BE3035">
        <v>0</v>
      </c>
      <c r="BF3035">
        <v>74</v>
      </c>
      <c r="BG3035">
        <v>82</v>
      </c>
      <c r="BH3035">
        <v>28799</v>
      </c>
      <c r="BI3035">
        <v>4593</v>
      </c>
      <c r="BJ3035">
        <v>3469</v>
      </c>
      <c r="BK3035">
        <v>3537</v>
      </c>
      <c r="BL3035">
        <v>2474</v>
      </c>
      <c r="BM3035">
        <v>29065</v>
      </c>
      <c r="BN3035">
        <v>266</v>
      </c>
      <c r="BO3035">
        <v>11435</v>
      </c>
      <c r="BP3035">
        <v>3557</v>
      </c>
      <c r="BQ3035" s="2">
        <v>7</v>
      </c>
      <c r="BR3035" s="2">
        <v>3</v>
      </c>
      <c r="BS3035" s="2">
        <v>2</v>
      </c>
      <c r="BT3035" s="2">
        <v>17</v>
      </c>
      <c r="BU3035" s="2">
        <v>14</v>
      </c>
      <c r="BV3035" s="2">
        <v>17</v>
      </c>
      <c r="BW3035" s="2">
        <v>7</v>
      </c>
      <c r="BX3035" s="2">
        <v>5</v>
      </c>
      <c r="BY3035" s="2">
        <v>18</v>
      </c>
      <c r="BZ3035" s="2">
        <v>7</v>
      </c>
      <c r="CA3035" s="2">
        <v>8</v>
      </c>
      <c r="CB3035" s="2">
        <v>5</v>
      </c>
      <c r="CC3035" s="2">
        <v>23</v>
      </c>
      <c r="CD3035" s="2">
        <v>9</v>
      </c>
      <c r="CE3035">
        <v>24.2861603580474</v>
      </c>
      <c r="CF3035">
        <v>4438532709.2851601</v>
      </c>
      <c r="CG3035">
        <v>410704.40268188698</v>
      </c>
      <c r="CH3035" s="2">
        <f t="shared" si="191"/>
        <v>13.762257010149664</v>
      </c>
      <c r="CI3035" t="str">
        <f t="shared" si="188"/>
        <v>West Virginia</v>
      </c>
      <c r="CJ3035" t="str">
        <f t="shared" si="189"/>
        <v>Randolph</v>
      </c>
      <c r="CK3035" t="str">
        <f t="shared" si="190"/>
        <v>WV</v>
      </c>
      <c r="CL3035" t="str">
        <f>IF(Table1[[#This Row],[3 Day Avg]]&lt;=25,"Green","Red")</f>
        <v>Green</v>
      </c>
    </row>
    <row r="3036" spans="1:90" x14ac:dyDescent="0.25">
      <c r="A3036">
        <v>3035</v>
      </c>
      <c r="B3036" t="s">
        <v>5047</v>
      </c>
      <c r="C3036" t="s">
        <v>4991</v>
      </c>
      <c r="D3036" t="s">
        <v>4992</v>
      </c>
      <c r="E3036">
        <v>54</v>
      </c>
      <c r="F3036">
        <v>54085</v>
      </c>
      <c r="G3036">
        <v>1.1299435028248599</v>
      </c>
      <c r="H3036">
        <v>1820.8</v>
      </c>
      <c r="I3036">
        <v>20.574015019030998</v>
      </c>
      <c r="J3036">
        <v>17.2</v>
      </c>
      <c r="K3036">
        <v>5.3</v>
      </c>
      <c r="L3036">
        <v>99.271100000000004</v>
      </c>
      <c r="M3036">
        <v>0</v>
      </c>
      <c r="N3036" s="1">
        <v>44165.342210648145</v>
      </c>
      <c r="O3036" t="s">
        <v>87</v>
      </c>
      <c r="P3036" s="1">
        <v>43913.836793981478</v>
      </c>
      <c r="Q3036" t="s">
        <v>226</v>
      </c>
      <c r="R3036" t="s">
        <v>5048</v>
      </c>
      <c r="S3036" t="s">
        <v>90</v>
      </c>
      <c r="T3036">
        <v>177</v>
      </c>
      <c r="U3036">
        <v>2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9721</v>
      </c>
      <c r="AF3036">
        <v>1644</v>
      </c>
      <c r="AG3036">
        <v>230</v>
      </c>
      <c r="AH3036">
        <v>43717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1129226</v>
      </c>
      <c r="AO3036">
        <v>0</v>
      </c>
      <c r="AP3036">
        <v>12</v>
      </c>
      <c r="AQ3036">
        <v>0</v>
      </c>
      <c r="AR3036">
        <v>9932</v>
      </c>
      <c r="AS3036">
        <v>9787</v>
      </c>
      <c r="AT3036">
        <v>7</v>
      </c>
      <c r="AU3036">
        <v>0</v>
      </c>
      <c r="AV3036">
        <v>0</v>
      </c>
      <c r="AW3036">
        <v>0</v>
      </c>
      <c r="AX3036">
        <v>58</v>
      </c>
      <c r="AY3036">
        <v>28</v>
      </c>
      <c r="AZ3036">
        <v>52</v>
      </c>
      <c r="BA3036">
        <v>9829</v>
      </c>
      <c r="BB3036">
        <v>7</v>
      </c>
      <c r="BC3036">
        <v>0</v>
      </c>
      <c r="BD3036">
        <v>0</v>
      </c>
      <c r="BE3036">
        <v>0</v>
      </c>
      <c r="BF3036">
        <v>58</v>
      </c>
      <c r="BG3036">
        <v>38</v>
      </c>
      <c r="BH3036">
        <v>9880</v>
      </c>
      <c r="BI3036">
        <v>1637</v>
      </c>
      <c r="BJ3036">
        <v>1028</v>
      </c>
      <c r="BK3036">
        <v>972</v>
      </c>
      <c r="BL3036">
        <v>898</v>
      </c>
      <c r="BM3036">
        <v>9932</v>
      </c>
      <c r="BN3036">
        <v>52</v>
      </c>
      <c r="BO3036">
        <v>4134</v>
      </c>
      <c r="BP3036">
        <v>1263</v>
      </c>
      <c r="BQ3036" s="2">
        <v>12</v>
      </c>
      <c r="BR3036" s="2">
        <v>9</v>
      </c>
      <c r="BS3036" s="2">
        <v>11</v>
      </c>
      <c r="BT3036" s="2">
        <v>6</v>
      </c>
      <c r="BU3036" s="2">
        <v>6</v>
      </c>
      <c r="BV3036" s="2">
        <v>5</v>
      </c>
      <c r="BW3036" s="2">
        <v>0</v>
      </c>
      <c r="BX3036" s="2">
        <v>8</v>
      </c>
      <c r="BY3036" s="2">
        <v>13</v>
      </c>
      <c r="BZ3036" s="2">
        <v>1</v>
      </c>
      <c r="CA3036" s="2">
        <v>6</v>
      </c>
      <c r="CB3036" s="2">
        <v>0</v>
      </c>
      <c r="CC3036" s="2">
        <v>4</v>
      </c>
      <c r="CD3036" s="2">
        <v>4</v>
      </c>
      <c r="CE3036">
        <v>123.444090114186</v>
      </c>
      <c r="CF3036">
        <v>1957838761.8632801</v>
      </c>
      <c r="CG3036">
        <v>237175.703035721</v>
      </c>
      <c r="CH3036" s="2">
        <f t="shared" si="191"/>
        <v>107.39696603570948</v>
      </c>
      <c r="CI3036" t="str">
        <f t="shared" si="188"/>
        <v>West Virginia</v>
      </c>
      <c r="CJ3036" t="str">
        <f t="shared" si="189"/>
        <v>Ritchie</v>
      </c>
      <c r="CK3036" t="str">
        <f t="shared" si="190"/>
        <v>WV</v>
      </c>
      <c r="CL3036" t="str">
        <f>IF(Table1[[#This Row],[3 Day Avg]]&lt;=25,"Green","Red")</f>
        <v>Red</v>
      </c>
    </row>
    <row r="3037" spans="1:90" x14ac:dyDescent="0.25">
      <c r="A3037">
        <v>3036</v>
      </c>
      <c r="B3037" t="s">
        <v>4202</v>
      </c>
      <c r="C3037" t="s">
        <v>4991</v>
      </c>
      <c r="D3037" t="s">
        <v>4992</v>
      </c>
      <c r="E3037">
        <v>54</v>
      </c>
      <c r="F3037">
        <v>54087</v>
      </c>
      <c r="G3037">
        <v>1.6666666666666701</v>
      </c>
      <c r="H3037">
        <v>1291.99</v>
      </c>
      <c r="I3037">
        <v>21.533161068044802</v>
      </c>
      <c r="J3037">
        <v>22.1</v>
      </c>
      <c r="K3037">
        <v>7.9</v>
      </c>
      <c r="L3037">
        <v>83.241699999999994</v>
      </c>
      <c r="M3037">
        <v>1.55116284018129</v>
      </c>
      <c r="N3037" s="1">
        <v>44165.342210648145</v>
      </c>
      <c r="O3037" t="s">
        <v>87</v>
      </c>
      <c r="P3037" s="1">
        <v>43913.836793981478</v>
      </c>
      <c r="Q3037" t="s">
        <v>226</v>
      </c>
      <c r="R3037" t="s">
        <v>5049</v>
      </c>
      <c r="S3037" t="s">
        <v>90</v>
      </c>
      <c r="T3037">
        <v>180</v>
      </c>
      <c r="U3037">
        <v>3</v>
      </c>
      <c r="V3037">
        <v>307</v>
      </c>
      <c r="W3037">
        <v>406</v>
      </c>
      <c r="X3037">
        <v>492</v>
      </c>
      <c r="Y3037">
        <v>766</v>
      </c>
      <c r="Z3037">
        <v>953</v>
      </c>
      <c r="AA3037">
        <v>60</v>
      </c>
      <c r="AB3037">
        <v>25</v>
      </c>
      <c r="AC3037">
        <v>4</v>
      </c>
      <c r="AD3037">
        <v>2</v>
      </c>
      <c r="AE3037">
        <v>13932</v>
      </c>
      <c r="AF3037">
        <v>3046</v>
      </c>
      <c r="AG3037">
        <v>389</v>
      </c>
      <c r="AH3037">
        <v>36658</v>
      </c>
      <c r="AI3037">
        <v>0</v>
      </c>
      <c r="AJ3037">
        <v>0</v>
      </c>
      <c r="AK3037">
        <v>46997</v>
      </c>
      <c r="AL3037">
        <v>729</v>
      </c>
      <c r="AM3037">
        <v>0</v>
      </c>
      <c r="AN3037">
        <v>1129226</v>
      </c>
      <c r="AO3037">
        <v>2924</v>
      </c>
      <c r="AP3037">
        <v>5</v>
      </c>
      <c r="AQ3037">
        <v>0</v>
      </c>
      <c r="AR3037">
        <v>14205</v>
      </c>
      <c r="AS3037">
        <v>13764</v>
      </c>
      <c r="AT3037">
        <v>12</v>
      </c>
      <c r="AU3037">
        <v>18</v>
      </c>
      <c r="AV3037">
        <v>14</v>
      </c>
      <c r="AW3037">
        <v>0</v>
      </c>
      <c r="AX3037">
        <v>16</v>
      </c>
      <c r="AY3037">
        <v>231</v>
      </c>
      <c r="AZ3037">
        <v>150</v>
      </c>
      <c r="BA3037">
        <v>13878</v>
      </c>
      <c r="BB3037">
        <v>12</v>
      </c>
      <c r="BC3037">
        <v>27</v>
      </c>
      <c r="BD3037">
        <v>14</v>
      </c>
      <c r="BE3037">
        <v>0</v>
      </c>
      <c r="BF3037">
        <v>43</v>
      </c>
      <c r="BG3037">
        <v>231</v>
      </c>
      <c r="BH3037">
        <v>14055</v>
      </c>
      <c r="BI3037">
        <v>2515</v>
      </c>
      <c r="BJ3037">
        <v>1499</v>
      </c>
      <c r="BK3037">
        <v>1387</v>
      </c>
      <c r="BL3037">
        <v>1205</v>
      </c>
      <c r="BM3037">
        <v>14205</v>
      </c>
      <c r="BN3037">
        <v>150</v>
      </c>
      <c r="BO3037">
        <v>5880</v>
      </c>
      <c r="BP3037">
        <v>1719</v>
      </c>
      <c r="BQ3037" s="2">
        <v>5</v>
      </c>
      <c r="BR3037" s="2">
        <v>11</v>
      </c>
      <c r="BS3037" s="2">
        <v>2</v>
      </c>
      <c r="BT3037" s="2">
        <v>4</v>
      </c>
      <c r="BU3037" s="2">
        <v>6</v>
      </c>
      <c r="BV3037" s="2">
        <v>4</v>
      </c>
      <c r="BW3037" s="2">
        <v>3</v>
      </c>
      <c r="BX3037" s="2">
        <v>1</v>
      </c>
      <c r="BY3037" s="2">
        <v>0</v>
      </c>
      <c r="BZ3037" s="2">
        <v>3</v>
      </c>
      <c r="CA3037" s="2">
        <v>2</v>
      </c>
      <c r="CB3037" s="2">
        <v>1</v>
      </c>
      <c r="CC3037" s="2">
        <v>2</v>
      </c>
      <c r="CD3037" s="2">
        <v>4</v>
      </c>
      <c r="CE3037">
        <v>35.888601780074701</v>
      </c>
      <c r="CF3037">
        <v>2060769974.3671899</v>
      </c>
      <c r="CG3037">
        <v>215993.89298467699</v>
      </c>
      <c r="CH3037" s="2">
        <f t="shared" si="191"/>
        <v>42.238648363252373</v>
      </c>
      <c r="CI3037" t="str">
        <f t="shared" si="188"/>
        <v>West Virginia</v>
      </c>
      <c r="CJ3037" t="str">
        <f t="shared" si="189"/>
        <v>Roane</v>
      </c>
      <c r="CK3037" t="str">
        <f t="shared" si="190"/>
        <v>WV</v>
      </c>
      <c r="CL3037" t="str">
        <f>IF(Table1[[#This Row],[3 Day Avg]]&lt;=25,"Green","Red")</f>
        <v>Red</v>
      </c>
    </row>
    <row r="3038" spans="1:90" x14ac:dyDescent="0.25">
      <c r="A3038">
        <v>3037</v>
      </c>
      <c r="B3038" t="s">
        <v>5050</v>
      </c>
      <c r="C3038" t="s">
        <v>4991</v>
      </c>
      <c r="D3038" t="s">
        <v>4992</v>
      </c>
      <c r="E3038">
        <v>54</v>
      </c>
      <c r="F3038">
        <v>54089</v>
      </c>
      <c r="G3038">
        <v>3.6630036630036602</v>
      </c>
      <c r="H3038">
        <v>2139.5</v>
      </c>
      <c r="I3038">
        <v>78.369905956112802</v>
      </c>
      <c r="J3038">
        <v>26.9</v>
      </c>
      <c r="K3038">
        <v>6.1</v>
      </c>
      <c r="L3038">
        <v>78.95</v>
      </c>
      <c r="M3038">
        <v>1.55116284018129</v>
      </c>
      <c r="N3038" s="1">
        <v>44165.342210648145</v>
      </c>
      <c r="O3038" t="s">
        <v>87</v>
      </c>
      <c r="P3038" s="1">
        <v>43913.836793981478</v>
      </c>
      <c r="Q3038" t="s">
        <v>226</v>
      </c>
      <c r="R3038" t="s">
        <v>5051</v>
      </c>
      <c r="S3038" t="s">
        <v>90</v>
      </c>
      <c r="T3038">
        <v>273</v>
      </c>
      <c r="U3038">
        <v>10</v>
      </c>
      <c r="V3038">
        <v>371</v>
      </c>
      <c r="W3038">
        <v>378</v>
      </c>
      <c r="X3038">
        <v>539</v>
      </c>
      <c r="Y3038">
        <v>622</v>
      </c>
      <c r="Z3038">
        <v>1108</v>
      </c>
      <c r="AA3038">
        <v>25</v>
      </c>
      <c r="AB3038">
        <v>25</v>
      </c>
      <c r="AC3038">
        <v>4</v>
      </c>
      <c r="AD3038">
        <v>2</v>
      </c>
      <c r="AE3038">
        <v>12760</v>
      </c>
      <c r="AF3038">
        <v>3144</v>
      </c>
      <c r="AG3038">
        <v>258</v>
      </c>
      <c r="AH3038">
        <v>34768</v>
      </c>
      <c r="AI3038">
        <v>0</v>
      </c>
      <c r="AJ3038">
        <v>0</v>
      </c>
      <c r="AK3038">
        <v>46997</v>
      </c>
      <c r="AL3038">
        <v>729</v>
      </c>
      <c r="AM3038">
        <v>0</v>
      </c>
      <c r="AN3038">
        <v>1129226</v>
      </c>
      <c r="AO3038">
        <v>3018</v>
      </c>
      <c r="AP3038">
        <v>1</v>
      </c>
      <c r="AQ3038">
        <v>0</v>
      </c>
      <c r="AR3038">
        <v>13018</v>
      </c>
      <c r="AS3038">
        <v>11953</v>
      </c>
      <c r="AT3038">
        <v>553</v>
      </c>
      <c r="AU3038">
        <v>27</v>
      </c>
      <c r="AV3038">
        <v>0</v>
      </c>
      <c r="AW3038">
        <v>0</v>
      </c>
      <c r="AX3038">
        <v>0</v>
      </c>
      <c r="AY3038">
        <v>262</v>
      </c>
      <c r="AZ3038">
        <v>223</v>
      </c>
      <c r="BA3038">
        <v>12131</v>
      </c>
      <c r="BB3038">
        <v>564</v>
      </c>
      <c r="BC3038">
        <v>27</v>
      </c>
      <c r="BD3038">
        <v>0</v>
      </c>
      <c r="BE3038">
        <v>0</v>
      </c>
      <c r="BF3038">
        <v>10</v>
      </c>
      <c r="BG3038">
        <v>286</v>
      </c>
      <c r="BH3038">
        <v>12795</v>
      </c>
      <c r="BI3038">
        <v>1826</v>
      </c>
      <c r="BJ3038">
        <v>1167</v>
      </c>
      <c r="BK3038">
        <v>1390</v>
      </c>
      <c r="BL3038">
        <v>1288</v>
      </c>
      <c r="BM3038">
        <v>13018</v>
      </c>
      <c r="BN3038">
        <v>223</v>
      </c>
      <c r="BO3038">
        <v>5617</v>
      </c>
      <c r="BP3038">
        <v>1730</v>
      </c>
      <c r="BQ3038" s="2">
        <v>1</v>
      </c>
      <c r="BR3038" s="2">
        <v>4</v>
      </c>
      <c r="BS3038" s="2">
        <v>3</v>
      </c>
      <c r="BT3038" s="2">
        <v>5</v>
      </c>
      <c r="BU3038" s="2">
        <v>0</v>
      </c>
      <c r="BV3038" s="2">
        <v>2</v>
      </c>
      <c r="BW3038" s="2">
        <v>5</v>
      </c>
      <c r="BX3038" s="2">
        <v>2</v>
      </c>
      <c r="BY3038" s="2">
        <v>9</v>
      </c>
      <c r="BZ3038" s="2">
        <v>10</v>
      </c>
      <c r="CA3038" s="2">
        <v>5</v>
      </c>
      <c r="CB3038" s="2">
        <v>5</v>
      </c>
      <c r="CC3038" s="2">
        <v>3</v>
      </c>
      <c r="CD3038" s="2">
        <v>18</v>
      </c>
      <c r="CE3038">
        <v>7.8369905956112902</v>
      </c>
      <c r="CF3038">
        <v>1522788125.8710899</v>
      </c>
      <c r="CG3038">
        <v>195906.15775673199</v>
      </c>
      <c r="CH3038" s="2">
        <f t="shared" si="191"/>
        <v>20.484457417934141</v>
      </c>
      <c r="CI3038" t="str">
        <f t="shared" si="188"/>
        <v>West Virginia</v>
      </c>
      <c r="CJ3038" t="str">
        <f t="shared" si="189"/>
        <v>Summers</v>
      </c>
      <c r="CK3038" t="str">
        <f t="shared" si="190"/>
        <v>WV</v>
      </c>
      <c r="CL3038" t="str">
        <f>IF(Table1[[#This Row],[3 Day Avg]]&lt;=25,"Green","Red")</f>
        <v>Green</v>
      </c>
    </row>
    <row r="3039" spans="1:90" x14ac:dyDescent="0.25">
      <c r="A3039">
        <v>3038</v>
      </c>
      <c r="B3039" t="s">
        <v>838</v>
      </c>
      <c r="C3039" t="s">
        <v>4991</v>
      </c>
      <c r="D3039" t="s">
        <v>4992</v>
      </c>
      <c r="E3039">
        <v>54</v>
      </c>
      <c r="F3039">
        <v>54091</v>
      </c>
      <c r="G3039">
        <v>2.65486725663717</v>
      </c>
      <c r="H3039">
        <v>2010.44</v>
      </c>
      <c r="I3039">
        <v>53.374451429249198</v>
      </c>
      <c r="J3039">
        <v>16.100000000000001</v>
      </c>
      <c r="K3039">
        <v>4.8</v>
      </c>
      <c r="L3039">
        <v>105.2954</v>
      </c>
      <c r="M3039">
        <v>1.55116284018129</v>
      </c>
      <c r="N3039" s="1">
        <v>44165.342210648145</v>
      </c>
      <c r="O3039" t="s">
        <v>87</v>
      </c>
      <c r="P3039" s="1">
        <v>43913.836793981478</v>
      </c>
      <c r="Q3039" t="s">
        <v>226</v>
      </c>
      <c r="R3039" t="s">
        <v>5052</v>
      </c>
      <c r="S3039" t="s">
        <v>90</v>
      </c>
      <c r="T3039">
        <v>339</v>
      </c>
      <c r="U3039">
        <v>9</v>
      </c>
      <c r="V3039">
        <v>500</v>
      </c>
      <c r="W3039">
        <v>324</v>
      </c>
      <c r="X3039">
        <v>530</v>
      </c>
      <c r="Y3039">
        <v>854</v>
      </c>
      <c r="Z3039">
        <v>1044</v>
      </c>
      <c r="AA3039">
        <v>25</v>
      </c>
      <c r="AB3039">
        <v>25</v>
      </c>
      <c r="AC3039">
        <v>4</v>
      </c>
      <c r="AD3039">
        <v>1</v>
      </c>
      <c r="AE3039">
        <v>16862</v>
      </c>
      <c r="AF3039">
        <v>2626</v>
      </c>
      <c r="AG3039">
        <v>377</v>
      </c>
      <c r="AH3039">
        <v>46370</v>
      </c>
      <c r="AI3039">
        <v>0</v>
      </c>
      <c r="AJ3039">
        <v>0</v>
      </c>
      <c r="AK3039">
        <v>46997</v>
      </c>
      <c r="AL3039">
        <v>729</v>
      </c>
      <c r="AM3039">
        <v>0</v>
      </c>
      <c r="AN3039">
        <v>1129226</v>
      </c>
      <c r="AO3039">
        <v>3252</v>
      </c>
      <c r="AP3039">
        <v>19</v>
      </c>
      <c r="AQ3039">
        <v>0</v>
      </c>
      <c r="AR3039">
        <v>16951</v>
      </c>
      <c r="AS3039">
        <v>16239</v>
      </c>
      <c r="AT3039">
        <v>163</v>
      </c>
      <c r="AU3039">
        <v>0</v>
      </c>
      <c r="AV3039">
        <v>151</v>
      </c>
      <c r="AW3039">
        <v>0</v>
      </c>
      <c r="AX3039">
        <v>58</v>
      </c>
      <c r="AY3039">
        <v>171</v>
      </c>
      <c r="AZ3039">
        <v>169</v>
      </c>
      <c r="BA3039">
        <v>16371</v>
      </c>
      <c r="BB3039">
        <v>164</v>
      </c>
      <c r="BC3039">
        <v>0</v>
      </c>
      <c r="BD3039">
        <v>151</v>
      </c>
      <c r="BE3039">
        <v>0</v>
      </c>
      <c r="BF3039">
        <v>83</v>
      </c>
      <c r="BG3039">
        <v>182</v>
      </c>
      <c r="BH3039">
        <v>16782</v>
      </c>
      <c r="BI3039">
        <v>2907</v>
      </c>
      <c r="BJ3039">
        <v>1702</v>
      </c>
      <c r="BK3039">
        <v>2062</v>
      </c>
      <c r="BL3039">
        <v>1354</v>
      </c>
      <c r="BM3039">
        <v>16951</v>
      </c>
      <c r="BN3039">
        <v>169</v>
      </c>
      <c r="BO3039">
        <v>7028</v>
      </c>
      <c r="BP3039">
        <v>1898</v>
      </c>
      <c r="BQ3039" s="2">
        <v>19</v>
      </c>
      <c r="BR3039" s="2">
        <v>0</v>
      </c>
      <c r="BS3039" s="2">
        <v>9</v>
      </c>
      <c r="BT3039" s="2">
        <v>21</v>
      </c>
      <c r="BU3039" s="2">
        <v>11</v>
      </c>
      <c r="BV3039" s="2">
        <v>13</v>
      </c>
      <c r="BW3039" s="2">
        <v>6</v>
      </c>
      <c r="BX3039" s="2">
        <v>13</v>
      </c>
      <c r="BY3039" s="2">
        <v>1</v>
      </c>
      <c r="BZ3039" s="2">
        <v>11</v>
      </c>
      <c r="CA3039" s="2">
        <v>3</v>
      </c>
      <c r="CB3039" s="2">
        <v>8</v>
      </c>
      <c r="CC3039" s="2">
        <v>3</v>
      </c>
      <c r="CD3039" s="2">
        <v>3</v>
      </c>
      <c r="CE3039">
        <v>112.679397461748</v>
      </c>
      <c r="CF3039">
        <v>762145400.58984399</v>
      </c>
      <c r="CG3039">
        <v>122661.063315003</v>
      </c>
      <c r="CH3039" s="2">
        <f t="shared" si="191"/>
        <v>55.060665054175765</v>
      </c>
      <c r="CI3039" t="str">
        <f t="shared" si="188"/>
        <v>West Virginia</v>
      </c>
      <c r="CJ3039" t="str">
        <f t="shared" si="189"/>
        <v>Taylor</v>
      </c>
      <c r="CK3039" t="str">
        <f t="shared" si="190"/>
        <v>WV</v>
      </c>
      <c r="CL3039" t="str">
        <f>IF(Table1[[#This Row],[3 Day Avg]]&lt;=25,"Green","Red")</f>
        <v>Red</v>
      </c>
    </row>
    <row r="3040" spans="1:90" x14ac:dyDescent="0.25">
      <c r="A3040">
        <v>3039</v>
      </c>
      <c r="B3040" t="s">
        <v>5053</v>
      </c>
      <c r="C3040" t="s">
        <v>4991</v>
      </c>
      <c r="D3040" t="s">
        <v>4992</v>
      </c>
      <c r="E3040">
        <v>54</v>
      </c>
      <c r="F3040">
        <v>54093</v>
      </c>
      <c r="G3040">
        <v>0</v>
      </c>
      <c r="H3040">
        <v>2012.94</v>
      </c>
      <c r="I3040">
        <v>0</v>
      </c>
      <c r="J3040">
        <v>13.5</v>
      </c>
      <c r="K3040">
        <v>5.5</v>
      </c>
      <c r="L3040">
        <v>109.1557</v>
      </c>
      <c r="M3040">
        <v>0</v>
      </c>
      <c r="N3040" s="1">
        <v>44165.342210648145</v>
      </c>
      <c r="O3040" t="s">
        <v>87</v>
      </c>
      <c r="P3040" s="1">
        <v>43913.837916666664</v>
      </c>
      <c r="Q3040" t="s">
        <v>226</v>
      </c>
      <c r="R3040" t="s">
        <v>5054</v>
      </c>
      <c r="S3040" t="s">
        <v>90</v>
      </c>
      <c r="T3040">
        <v>140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6955</v>
      </c>
      <c r="AF3040">
        <v>907</v>
      </c>
      <c r="AG3040">
        <v>182</v>
      </c>
      <c r="AH3040">
        <v>48070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1129226</v>
      </c>
      <c r="AO3040">
        <v>0</v>
      </c>
      <c r="AP3040">
        <v>6</v>
      </c>
      <c r="AQ3040">
        <v>0</v>
      </c>
      <c r="AR3040">
        <v>7027</v>
      </c>
      <c r="AS3040">
        <v>6843</v>
      </c>
      <c r="AT3040">
        <v>16</v>
      </c>
      <c r="AU3040">
        <v>0</v>
      </c>
      <c r="AV3040">
        <v>30</v>
      </c>
      <c r="AW3040">
        <v>0</v>
      </c>
      <c r="AX3040">
        <v>25</v>
      </c>
      <c r="AY3040">
        <v>85</v>
      </c>
      <c r="AZ3040">
        <v>28</v>
      </c>
      <c r="BA3040">
        <v>6854</v>
      </c>
      <c r="BB3040">
        <v>33</v>
      </c>
      <c r="BC3040">
        <v>0</v>
      </c>
      <c r="BD3040">
        <v>30</v>
      </c>
      <c r="BE3040">
        <v>0</v>
      </c>
      <c r="BF3040">
        <v>25</v>
      </c>
      <c r="BG3040">
        <v>85</v>
      </c>
      <c r="BH3040">
        <v>6999</v>
      </c>
      <c r="BI3040">
        <v>903</v>
      </c>
      <c r="BJ3040">
        <v>768</v>
      </c>
      <c r="BK3040">
        <v>703</v>
      </c>
      <c r="BL3040">
        <v>723</v>
      </c>
      <c r="BM3040">
        <v>7027</v>
      </c>
      <c r="BN3040">
        <v>28</v>
      </c>
      <c r="BO3040">
        <v>2922</v>
      </c>
      <c r="BP3040">
        <v>1008</v>
      </c>
      <c r="BQ3040" s="2">
        <v>6</v>
      </c>
      <c r="BR3040" s="2">
        <v>2</v>
      </c>
      <c r="BS3040" s="2">
        <v>6</v>
      </c>
      <c r="BT3040" s="2">
        <v>9</v>
      </c>
      <c r="BU3040" s="2">
        <v>5</v>
      </c>
      <c r="BV3040" s="2">
        <v>7</v>
      </c>
      <c r="BW3040" s="2">
        <v>1</v>
      </c>
      <c r="BX3040" s="2">
        <v>3</v>
      </c>
      <c r="BY3040" s="2">
        <v>3</v>
      </c>
      <c r="BZ3040" s="2">
        <v>7</v>
      </c>
      <c r="CA3040" s="2">
        <v>8</v>
      </c>
      <c r="CB3040" s="2">
        <v>6</v>
      </c>
      <c r="CC3040" s="2">
        <v>0</v>
      </c>
      <c r="CD3040" s="2">
        <v>2</v>
      </c>
      <c r="CE3040">
        <v>86.268871315600293</v>
      </c>
      <c r="CF3040">
        <v>1814370878.1132801</v>
      </c>
      <c r="CG3040">
        <v>204726.56540754699</v>
      </c>
      <c r="CH3040" s="2">
        <f t="shared" si="191"/>
        <v>66.410511835301932</v>
      </c>
      <c r="CI3040" t="str">
        <f t="shared" si="188"/>
        <v>West Virginia</v>
      </c>
      <c r="CJ3040" t="str">
        <f t="shared" si="189"/>
        <v>Tucker</v>
      </c>
      <c r="CK3040" t="str">
        <f t="shared" si="190"/>
        <v>WV</v>
      </c>
      <c r="CL3040" t="str">
        <f>IF(Table1[[#This Row],[3 Day Avg]]&lt;=25,"Green","Red")</f>
        <v>Red</v>
      </c>
    </row>
    <row r="3041" spans="1:90" x14ac:dyDescent="0.25">
      <c r="A3041">
        <v>3040</v>
      </c>
      <c r="B3041" t="s">
        <v>4604</v>
      </c>
      <c r="C3041" t="s">
        <v>4991</v>
      </c>
      <c r="D3041" t="s">
        <v>4992</v>
      </c>
      <c r="E3041">
        <v>54</v>
      </c>
      <c r="F3041">
        <v>54095</v>
      </c>
      <c r="G3041">
        <v>0.71942446043165498</v>
      </c>
      <c r="H3041">
        <v>1589.3</v>
      </c>
      <c r="I3041">
        <v>11.4337983077979</v>
      </c>
      <c r="J3041">
        <v>15.5</v>
      </c>
      <c r="K3041">
        <v>7.4</v>
      </c>
      <c r="L3041">
        <v>104.5779</v>
      </c>
      <c r="M3041">
        <v>1.55116284018129</v>
      </c>
      <c r="N3041" s="1">
        <v>44165.342210648145</v>
      </c>
      <c r="O3041" t="s">
        <v>87</v>
      </c>
      <c r="P3041" s="1">
        <v>43913.836793981478</v>
      </c>
      <c r="Q3041" t="s">
        <v>226</v>
      </c>
      <c r="R3041" t="s">
        <v>5055</v>
      </c>
      <c r="S3041" t="s">
        <v>90</v>
      </c>
      <c r="T3041">
        <v>139</v>
      </c>
      <c r="U3041">
        <v>1</v>
      </c>
      <c r="V3041">
        <v>142</v>
      </c>
      <c r="W3041">
        <v>305</v>
      </c>
      <c r="X3041">
        <v>350</v>
      </c>
      <c r="Y3041">
        <v>473</v>
      </c>
      <c r="Z3041">
        <v>621</v>
      </c>
      <c r="AA3041">
        <v>12</v>
      </c>
      <c r="AB3041">
        <v>25</v>
      </c>
      <c r="AC3041">
        <v>4</v>
      </c>
      <c r="AD3041">
        <v>2</v>
      </c>
      <c r="AE3041">
        <v>8746</v>
      </c>
      <c r="AF3041">
        <v>1341</v>
      </c>
      <c r="AG3041">
        <v>226</v>
      </c>
      <c r="AH3041">
        <v>46054</v>
      </c>
      <c r="AI3041">
        <v>0</v>
      </c>
      <c r="AJ3041">
        <v>0</v>
      </c>
      <c r="AK3041">
        <v>46997</v>
      </c>
      <c r="AL3041">
        <v>729</v>
      </c>
      <c r="AM3041">
        <v>0</v>
      </c>
      <c r="AN3041">
        <v>1129226</v>
      </c>
      <c r="AO3041">
        <v>1891</v>
      </c>
      <c r="AP3041">
        <v>1</v>
      </c>
      <c r="AQ3041">
        <v>0</v>
      </c>
      <c r="AR3041">
        <v>8909</v>
      </c>
      <c r="AS3041">
        <v>8716</v>
      </c>
      <c r="AT3041">
        <v>30</v>
      </c>
      <c r="AU3041">
        <v>15</v>
      </c>
      <c r="AV3041">
        <v>48</v>
      </c>
      <c r="AW3041">
        <v>0</v>
      </c>
      <c r="AX3041">
        <v>0</v>
      </c>
      <c r="AY3041">
        <v>76</v>
      </c>
      <c r="AZ3041">
        <v>24</v>
      </c>
      <c r="BA3041">
        <v>8727</v>
      </c>
      <c r="BB3041">
        <v>30</v>
      </c>
      <c r="BC3041">
        <v>15</v>
      </c>
      <c r="BD3041">
        <v>48</v>
      </c>
      <c r="BE3041">
        <v>0</v>
      </c>
      <c r="BF3041">
        <v>13</v>
      </c>
      <c r="BG3041">
        <v>76</v>
      </c>
      <c r="BH3041">
        <v>8885</v>
      </c>
      <c r="BI3041">
        <v>1442</v>
      </c>
      <c r="BJ3041">
        <v>967</v>
      </c>
      <c r="BK3041">
        <v>859</v>
      </c>
      <c r="BL3041">
        <v>797</v>
      </c>
      <c r="BM3041">
        <v>8909</v>
      </c>
      <c r="BN3041">
        <v>24</v>
      </c>
      <c r="BO3041">
        <v>3750</v>
      </c>
      <c r="BP3041">
        <v>1094</v>
      </c>
      <c r="BQ3041" s="2">
        <v>1</v>
      </c>
      <c r="BR3041" s="2">
        <v>3</v>
      </c>
      <c r="BS3041" s="2">
        <v>1</v>
      </c>
      <c r="BT3041" s="2">
        <v>2</v>
      </c>
      <c r="BU3041" s="2">
        <v>5</v>
      </c>
      <c r="BV3041" s="2">
        <v>1</v>
      </c>
      <c r="BW3041" s="2">
        <v>2</v>
      </c>
      <c r="BX3041" s="2">
        <v>5</v>
      </c>
      <c r="BY3041" s="2">
        <v>3</v>
      </c>
      <c r="BZ3041" s="2">
        <v>1</v>
      </c>
      <c r="CA3041" s="2">
        <v>5</v>
      </c>
      <c r="CB3041" s="2">
        <v>1</v>
      </c>
      <c r="CC3041" s="2">
        <v>2</v>
      </c>
      <c r="CD3041" s="2">
        <v>1</v>
      </c>
      <c r="CE3041">
        <v>11.4337983077979</v>
      </c>
      <c r="CF3041">
        <v>1134344499.5859399</v>
      </c>
      <c r="CG3041">
        <v>201225.24448948499</v>
      </c>
      <c r="CH3041" s="2">
        <f t="shared" si="191"/>
        <v>18.70767388782879</v>
      </c>
      <c r="CI3041" t="str">
        <f t="shared" si="188"/>
        <v>West Virginia</v>
      </c>
      <c r="CJ3041" t="str">
        <f t="shared" si="189"/>
        <v>Tyler</v>
      </c>
      <c r="CK3041" t="str">
        <f t="shared" si="190"/>
        <v>WV</v>
      </c>
      <c r="CL3041" t="str">
        <f>IF(Table1[[#This Row],[3 Day Avg]]&lt;=25,"Green","Red")</f>
        <v>Green</v>
      </c>
    </row>
    <row r="3042" spans="1:90" x14ac:dyDescent="0.25">
      <c r="A3042">
        <v>3041</v>
      </c>
      <c r="B3042" t="s">
        <v>4606</v>
      </c>
      <c r="C3042" t="s">
        <v>4991</v>
      </c>
      <c r="D3042" t="s">
        <v>4992</v>
      </c>
      <c r="E3042">
        <v>54</v>
      </c>
      <c r="F3042">
        <v>54097</v>
      </c>
      <c r="G3042">
        <v>0.78740157480314998</v>
      </c>
      <c r="H3042">
        <v>2080.69</v>
      </c>
      <c r="I3042">
        <v>16.383370878558299</v>
      </c>
      <c r="J3042">
        <v>19</v>
      </c>
      <c r="K3042">
        <v>5.7</v>
      </c>
      <c r="L3042">
        <v>93.585099999999997</v>
      </c>
      <c r="M3042">
        <v>1.55116284018129</v>
      </c>
      <c r="N3042" s="1">
        <v>44165.342210648145</v>
      </c>
      <c r="O3042" t="s">
        <v>87</v>
      </c>
      <c r="P3042" s="1">
        <v>43913.836793981478</v>
      </c>
      <c r="Q3042" t="s">
        <v>226</v>
      </c>
      <c r="R3042" t="s">
        <v>5056</v>
      </c>
      <c r="S3042" t="s">
        <v>90</v>
      </c>
      <c r="T3042">
        <v>508</v>
      </c>
      <c r="U3042">
        <v>4</v>
      </c>
      <c r="V3042">
        <v>515</v>
      </c>
      <c r="W3042">
        <v>502</v>
      </c>
      <c r="X3042">
        <v>959</v>
      </c>
      <c r="Y3042">
        <v>1162</v>
      </c>
      <c r="Z3042">
        <v>1599</v>
      </c>
      <c r="AA3042">
        <v>151</v>
      </c>
      <c r="AB3042">
        <v>25</v>
      </c>
      <c r="AC3042">
        <v>4</v>
      </c>
      <c r="AD3042">
        <v>2</v>
      </c>
      <c r="AE3042">
        <v>24415</v>
      </c>
      <c r="AF3042">
        <v>4377</v>
      </c>
      <c r="AG3042">
        <v>537</v>
      </c>
      <c r="AH3042">
        <v>41213</v>
      </c>
      <c r="AI3042">
        <v>0</v>
      </c>
      <c r="AJ3042">
        <v>0</v>
      </c>
      <c r="AK3042">
        <v>46997</v>
      </c>
      <c r="AL3042">
        <v>729</v>
      </c>
      <c r="AM3042">
        <v>0</v>
      </c>
      <c r="AN3042">
        <v>1129226</v>
      </c>
      <c r="AO3042">
        <v>4737</v>
      </c>
      <c r="AP3042">
        <v>14</v>
      </c>
      <c r="AQ3042">
        <v>0</v>
      </c>
      <c r="AR3042">
        <v>24605</v>
      </c>
      <c r="AS3042">
        <v>23636</v>
      </c>
      <c r="AT3042">
        <v>396</v>
      </c>
      <c r="AU3042">
        <v>30</v>
      </c>
      <c r="AV3042">
        <v>54</v>
      </c>
      <c r="AW3042">
        <v>0</v>
      </c>
      <c r="AX3042">
        <v>0</v>
      </c>
      <c r="AY3042">
        <v>167</v>
      </c>
      <c r="AZ3042">
        <v>322</v>
      </c>
      <c r="BA3042">
        <v>23855</v>
      </c>
      <c r="BB3042">
        <v>453</v>
      </c>
      <c r="BC3042">
        <v>37</v>
      </c>
      <c r="BD3042">
        <v>54</v>
      </c>
      <c r="BE3042">
        <v>0</v>
      </c>
      <c r="BF3042">
        <v>30</v>
      </c>
      <c r="BG3042">
        <v>176</v>
      </c>
      <c r="BH3042">
        <v>24283</v>
      </c>
      <c r="BI3042">
        <v>4175</v>
      </c>
      <c r="BJ3042">
        <v>3637</v>
      </c>
      <c r="BK3042">
        <v>2721</v>
      </c>
      <c r="BL3042">
        <v>1976</v>
      </c>
      <c r="BM3042">
        <v>24605</v>
      </c>
      <c r="BN3042">
        <v>322</v>
      </c>
      <c r="BO3042">
        <v>9335</v>
      </c>
      <c r="BP3042">
        <v>2761</v>
      </c>
      <c r="BQ3042" s="2">
        <v>14</v>
      </c>
      <c r="BR3042" s="2">
        <v>17</v>
      </c>
      <c r="BS3042" s="2">
        <v>6</v>
      </c>
      <c r="BT3042" s="2">
        <v>9</v>
      </c>
      <c r="BU3042" s="2">
        <v>8</v>
      </c>
      <c r="BV3042" s="2">
        <v>10</v>
      </c>
      <c r="BW3042" s="2">
        <v>7</v>
      </c>
      <c r="BX3042" s="2">
        <v>15</v>
      </c>
      <c r="BY3042" s="2">
        <v>12</v>
      </c>
      <c r="BZ3042" s="2">
        <v>13</v>
      </c>
      <c r="CA3042" s="2">
        <v>11</v>
      </c>
      <c r="CB3042" s="2">
        <v>14</v>
      </c>
      <c r="CC3042" s="2">
        <v>11</v>
      </c>
      <c r="CD3042" s="2">
        <v>2</v>
      </c>
      <c r="CE3042">
        <v>57.3417980749539</v>
      </c>
      <c r="CF3042">
        <v>1518715654.5429699</v>
      </c>
      <c r="CG3042">
        <v>188716.78386804799</v>
      </c>
      <c r="CH3042" s="2">
        <f t="shared" si="191"/>
        <v>50.125313283208023</v>
      </c>
      <c r="CI3042" t="str">
        <f t="shared" si="188"/>
        <v>West Virginia</v>
      </c>
      <c r="CJ3042" t="str">
        <f t="shared" si="189"/>
        <v>Upshur</v>
      </c>
      <c r="CK3042" t="str">
        <f t="shared" si="190"/>
        <v>WV</v>
      </c>
      <c r="CL3042" t="str">
        <f>IF(Table1[[#This Row],[3 Day Avg]]&lt;=25,"Green","Red")</f>
        <v>Red</v>
      </c>
    </row>
    <row r="3043" spans="1:90" x14ac:dyDescent="0.25">
      <c r="A3043">
        <v>3042</v>
      </c>
      <c r="B3043" t="s">
        <v>1102</v>
      </c>
      <c r="C3043" t="s">
        <v>4991</v>
      </c>
      <c r="D3043" t="s">
        <v>4992</v>
      </c>
      <c r="E3043">
        <v>54</v>
      </c>
      <c r="F3043">
        <v>54099</v>
      </c>
      <c r="G3043">
        <v>1.47347740667976</v>
      </c>
      <c r="H3043">
        <v>2548.5700000000002</v>
      </c>
      <c r="I3043">
        <v>37.552573603044301</v>
      </c>
      <c r="J3043">
        <v>20.9</v>
      </c>
      <c r="K3043">
        <v>6</v>
      </c>
      <c r="L3043">
        <v>87.887699999999995</v>
      </c>
      <c r="M3043">
        <v>1.55116284018129</v>
      </c>
      <c r="N3043" s="1">
        <v>44165.342210648145</v>
      </c>
      <c r="O3043" t="s">
        <v>87</v>
      </c>
      <c r="P3043" s="1">
        <v>43913.836793981478</v>
      </c>
      <c r="Q3043" t="s">
        <v>226</v>
      </c>
      <c r="R3043" t="s">
        <v>5057</v>
      </c>
      <c r="S3043" t="s">
        <v>90</v>
      </c>
      <c r="T3043">
        <v>1018</v>
      </c>
      <c r="U3043">
        <v>15</v>
      </c>
      <c r="V3043">
        <v>1095</v>
      </c>
      <c r="W3043">
        <v>1052</v>
      </c>
      <c r="X3043">
        <v>1213</v>
      </c>
      <c r="Y3043">
        <v>2061</v>
      </c>
      <c r="Z3043">
        <v>2639</v>
      </c>
      <c r="AA3043">
        <v>80</v>
      </c>
      <c r="AB3043">
        <v>80</v>
      </c>
      <c r="AC3043">
        <v>1</v>
      </c>
      <c r="AD3043">
        <v>2</v>
      </c>
      <c r="AE3043">
        <v>39944</v>
      </c>
      <c r="AF3043">
        <v>8298</v>
      </c>
      <c r="AG3043">
        <v>931</v>
      </c>
      <c r="AH3043">
        <v>38704</v>
      </c>
      <c r="AI3043">
        <v>0</v>
      </c>
      <c r="AJ3043">
        <v>0</v>
      </c>
      <c r="AK3043">
        <v>46997</v>
      </c>
      <c r="AL3043">
        <v>729</v>
      </c>
      <c r="AM3043">
        <v>0</v>
      </c>
      <c r="AN3043">
        <v>1129226</v>
      </c>
      <c r="AO3043">
        <v>8060</v>
      </c>
      <c r="AP3043">
        <v>18</v>
      </c>
      <c r="AQ3043">
        <v>0</v>
      </c>
      <c r="AR3043">
        <v>40708</v>
      </c>
      <c r="AS3043">
        <v>39648</v>
      </c>
      <c r="AT3043">
        <v>222</v>
      </c>
      <c r="AU3043">
        <v>60</v>
      </c>
      <c r="AV3043">
        <v>112</v>
      </c>
      <c r="AW3043">
        <v>0</v>
      </c>
      <c r="AX3043">
        <v>2</v>
      </c>
      <c r="AY3043">
        <v>399</v>
      </c>
      <c r="AZ3043">
        <v>265</v>
      </c>
      <c r="BA3043">
        <v>39803</v>
      </c>
      <c r="BB3043">
        <v>222</v>
      </c>
      <c r="BC3043">
        <v>60</v>
      </c>
      <c r="BD3043">
        <v>112</v>
      </c>
      <c r="BE3043">
        <v>0</v>
      </c>
      <c r="BF3043">
        <v>112</v>
      </c>
      <c r="BG3043">
        <v>399</v>
      </c>
      <c r="BH3043">
        <v>40443</v>
      </c>
      <c r="BI3043">
        <v>7040</v>
      </c>
      <c r="BJ3043">
        <v>4643</v>
      </c>
      <c r="BK3043">
        <v>4357</v>
      </c>
      <c r="BL3043">
        <v>3360</v>
      </c>
      <c r="BM3043">
        <v>40708</v>
      </c>
      <c r="BN3043">
        <v>265</v>
      </c>
      <c r="BO3043">
        <v>16608</v>
      </c>
      <c r="BP3043">
        <v>4700</v>
      </c>
      <c r="BQ3043" s="2">
        <v>18</v>
      </c>
      <c r="BR3043" s="2">
        <v>20</v>
      </c>
      <c r="BS3043" s="2">
        <v>19</v>
      </c>
      <c r="BT3043" s="2">
        <v>12</v>
      </c>
      <c r="BU3043" s="2">
        <v>19</v>
      </c>
      <c r="BV3043" s="2">
        <v>15</v>
      </c>
      <c r="BW3043" s="2">
        <v>13</v>
      </c>
      <c r="BX3043" s="2">
        <v>17</v>
      </c>
      <c r="BY3043" s="2">
        <v>14</v>
      </c>
      <c r="BZ3043" s="2">
        <v>8</v>
      </c>
      <c r="CA3043" s="2">
        <v>14</v>
      </c>
      <c r="CB3043" s="2">
        <v>27</v>
      </c>
      <c r="CC3043" s="2">
        <v>13</v>
      </c>
      <c r="CD3043" s="2">
        <v>14</v>
      </c>
      <c r="CE3043">
        <v>45.063088323653098</v>
      </c>
      <c r="CF3043">
        <v>2149464679.7070298</v>
      </c>
      <c r="CG3043">
        <v>276598.28578872798</v>
      </c>
      <c r="CH3043" s="2">
        <f t="shared" si="191"/>
        <v>46.673872457502213</v>
      </c>
      <c r="CI3043" t="str">
        <f t="shared" si="188"/>
        <v>West Virginia</v>
      </c>
      <c r="CJ3043" t="str">
        <f t="shared" si="189"/>
        <v>Wayne</v>
      </c>
      <c r="CK3043" t="str">
        <f t="shared" si="190"/>
        <v>WV</v>
      </c>
      <c r="CL3043" t="str">
        <f>IF(Table1[[#This Row],[3 Day Avg]]&lt;=25,"Green","Red")</f>
        <v>Red</v>
      </c>
    </row>
    <row r="3044" spans="1:90" x14ac:dyDescent="0.25">
      <c r="A3044">
        <v>3043</v>
      </c>
      <c r="B3044" t="s">
        <v>1104</v>
      </c>
      <c r="C3044" t="s">
        <v>4991</v>
      </c>
      <c r="D3044" t="s">
        <v>4992</v>
      </c>
      <c r="E3044">
        <v>54</v>
      </c>
      <c r="F3044">
        <v>54101</v>
      </c>
      <c r="G3044">
        <v>0</v>
      </c>
      <c r="H3044">
        <v>820.76</v>
      </c>
      <c r="I3044">
        <v>0</v>
      </c>
      <c r="J3044">
        <v>23</v>
      </c>
      <c r="K3044">
        <v>6.3</v>
      </c>
      <c r="L3044">
        <v>77.328699999999998</v>
      </c>
      <c r="M3044">
        <v>1.55116284018129</v>
      </c>
      <c r="N3044" s="1">
        <v>44165.342210648145</v>
      </c>
      <c r="O3044" t="s">
        <v>87</v>
      </c>
      <c r="P3044" s="1">
        <v>43913.836793981478</v>
      </c>
      <c r="Q3044" t="s">
        <v>226</v>
      </c>
      <c r="R3044" t="s">
        <v>5058</v>
      </c>
      <c r="S3044" t="s">
        <v>90</v>
      </c>
      <c r="T3044">
        <v>68</v>
      </c>
      <c r="U3044">
        <v>0</v>
      </c>
      <c r="V3044">
        <v>257</v>
      </c>
      <c r="W3044">
        <v>133</v>
      </c>
      <c r="X3044">
        <v>338</v>
      </c>
      <c r="Y3044">
        <v>469</v>
      </c>
      <c r="Z3044">
        <v>681</v>
      </c>
      <c r="AA3044">
        <v>15</v>
      </c>
      <c r="AB3044">
        <v>25</v>
      </c>
      <c r="AC3044">
        <v>4</v>
      </c>
      <c r="AD3044">
        <v>1</v>
      </c>
      <c r="AE3044">
        <v>8285</v>
      </c>
      <c r="AF3044">
        <v>1884</v>
      </c>
      <c r="AG3044">
        <v>201</v>
      </c>
      <c r="AH3044">
        <v>34054</v>
      </c>
      <c r="AI3044">
        <v>0</v>
      </c>
      <c r="AJ3044">
        <v>0</v>
      </c>
      <c r="AK3044">
        <v>46997</v>
      </c>
      <c r="AL3044">
        <v>729</v>
      </c>
      <c r="AM3044">
        <v>0</v>
      </c>
      <c r="AN3044">
        <v>1129226</v>
      </c>
      <c r="AO3044">
        <v>1878</v>
      </c>
      <c r="AP3044">
        <v>2</v>
      </c>
      <c r="AQ3044">
        <v>0</v>
      </c>
      <c r="AR3044">
        <v>8518</v>
      </c>
      <c r="AS3044">
        <v>8492</v>
      </c>
      <c r="AT3044">
        <v>3</v>
      </c>
      <c r="AU3044">
        <v>0</v>
      </c>
      <c r="AV3044">
        <v>0</v>
      </c>
      <c r="AW3044">
        <v>4</v>
      </c>
      <c r="AX3044">
        <v>0</v>
      </c>
      <c r="AY3044">
        <v>13</v>
      </c>
      <c r="AZ3044">
        <v>6</v>
      </c>
      <c r="BA3044">
        <v>8492</v>
      </c>
      <c r="BB3044">
        <v>3</v>
      </c>
      <c r="BC3044">
        <v>0</v>
      </c>
      <c r="BD3044">
        <v>0</v>
      </c>
      <c r="BE3044">
        <v>4</v>
      </c>
      <c r="BF3044">
        <v>6</v>
      </c>
      <c r="BG3044">
        <v>13</v>
      </c>
      <c r="BH3044">
        <v>8512</v>
      </c>
      <c r="BI3044">
        <v>1415</v>
      </c>
      <c r="BJ3044">
        <v>888</v>
      </c>
      <c r="BK3044">
        <v>813</v>
      </c>
      <c r="BL3044">
        <v>728</v>
      </c>
      <c r="BM3044">
        <v>8518</v>
      </c>
      <c r="BN3044">
        <v>6</v>
      </c>
      <c r="BO3044">
        <v>3524</v>
      </c>
      <c r="BP3044">
        <v>1150</v>
      </c>
      <c r="BQ3044" s="2">
        <v>2</v>
      </c>
      <c r="BR3044" s="2">
        <v>4</v>
      </c>
      <c r="BS3044" s="2">
        <v>1</v>
      </c>
      <c r="BT3044" s="2">
        <v>7</v>
      </c>
      <c r="BU3044" s="2">
        <v>0</v>
      </c>
      <c r="BV3044" s="2">
        <v>2</v>
      </c>
      <c r="BW3044" s="2">
        <v>1</v>
      </c>
      <c r="BX3044" s="2">
        <v>1</v>
      </c>
      <c r="BY3044" s="2">
        <v>-1</v>
      </c>
      <c r="BZ3044" s="2">
        <v>0</v>
      </c>
      <c r="CA3044" s="2">
        <v>2</v>
      </c>
      <c r="CB3044" s="2">
        <v>0</v>
      </c>
      <c r="CC3044" s="2">
        <v>2</v>
      </c>
      <c r="CD3044" s="2">
        <v>0</v>
      </c>
      <c r="CE3044">
        <v>24.140012070006001</v>
      </c>
      <c r="CF3044">
        <v>2355949633.1445298</v>
      </c>
      <c r="CG3044">
        <v>212992.85459222001</v>
      </c>
      <c r="CH3044" s="2">
        <f t="shared" si="191"/>
        <v>27.392971746106284</v>
      </c>
      <c r="CI3044" t="str">
        <f t="shared" si="188"/>
        <v>West Virginia</v>
      </c>
      <c r="CJ3044" t="str">
        <f t="shared" si="189"/>
        <v>Webster</v>
      </c>
      <c r="CK3044" t="str">
        <f t="shared" si="190"/>
        <v>WV</v>
      </c>
      <c r="CL3044" t="str">
        <f>IF(Table1[[#This Row],[3 Day Avg]]&lt;=25,"Green","Red")</f>
        <v>Red</v>
      </c>
    </row>
    <row r="3045" spans="1:90" x14ac:dyDescent="0.25">
      <c r="A3045">
        <v>3044</v>
      </c>
      <c r="B3045" t="s">
        <v>5059</v>
      </c>
      <c r="C3045" t="s">
        <v>4991</v>
      </c>
      <c r="D3045" t="s">
        <v>4992</v>
      </c>
      <c r="E3045">
        <v>54</v>
      </c>
      <c r="F3045">
        <v>54103</v>
      </c>
      <c r="G3045">
        <v>2.9197080291970798</v>
      </c>
      <c r="H3045">
        <v>2691.55</v>
      </c>
      <c r="I3045">
        <v>78.585461689587405</v>
      </c>
      <c r="J3045">
        <v>18.3</v>
      </c>
      <c r="K3045">
        <v>7.2</v>
      </c>
      <c r="L3045">
        <v>101.4692</v>
      </c>
      <c r="M3045">
        <v>1.55116284018129</v>
      </c>
      <c r="N3045" s="1">
        <v>44165.342210648145</v>
      </c>
      <c r="O3045" t="s">
        <v>87</v>
      </c>
      <c r="P3045" s="1">
        <v>43913.836793981478</v>
      </c>
      <c r="Q3045" t="s">
        <v>226</v>
      </c>
      <c r="R3045" t="s">
        <v>5060</v>
      </c>
      <c r="S3045" t="s">
        <v>90</v>
      </c>
      <c r="T3045">
        <v>411</v>
      </c>
      <c r="U3045">
        <v>12</v>
      </c>
      <c r="V3045">
        <v>393</v>
      </c>
      <c r="W3045">
        <v>456</v>
      </c>
      <c r="X3045">
        <v>726</v>
      </c>
      <c r="Y3045">
        <v>824</v>
      </c>
      <c r="Z3045">
        <v>1084</v>
      </c>
      <c r="AA3045">
        <v>58</v>
      </c>
      <c r="AB3045">
        <v>48</v>
      </c>
      <c r="AC3045">
        <v>5</v>
      </c>
      <c r="AD3045">
        <v>2</v>
      </c>
      <c r="AE3045">
        <v>15270</v>
      </c>
      <c r="AF3045">
        <v>2756</v>
      </c>
      <c r="AG3045">
        <v>473</v>
      </c>
      <c r="AH3045">
        <v>44685</v>
      </c>
      <c r="AI3045">
        <v>0</v>
      </c>
      <c r="AJ3045">
        <v>0</v>
      </c>
      <c r="AK3045">
        <v>46997</v>
      </c>
      <c r="AL3045">
        <v>729</v>
      </c>
      <c r="AM3045">
        <v>0</v>
      </c>
      <c r="AN3045">
        <v>1129226</v>
      </c>
      <c r="AO3045">
        <v>3483</v>
      </c>
      <c r="AP3045">
        <v>8</v>
      </c>
      <c r="AQ3045">
        <v>0</v>
      </c>
      <c r="AR3045">
        <v>15614</v>
      </c>
      <c r="AS3045">
        <v>15152</v>
      </c>
      <c r="AT3045">
        <v>158</v>
      </c>
      <c r="AU3045">
        <v>0</v>
      </c>
      <c r="AV3045">
        <v>65</v>
      </c>
      <c r="AW3045">
        <v>0</v>
      </c>
      <c r="AX3045">
        <v>47</v>
      </c>
      <c r="AY3045">
        <v>138</v>
      </c>
      <c r="AZ3045">
        <v>54</v>
      </c>
      <c r="BA3045">
        <v>15206</v>
      </c>
      <c r="BB3045">
        <v>158</v>
      </c>
      <c r="BC3045">
        <v>0</v>
      </c>
      <c r="BD3045">
        <v>65</v>
      </c>
      <c r="BE3045">
        <v>0</v>
      </c>
      <c r="BF3045">
        <v>47</v>
      </c>
      <c r="BG3045">
        <v>138</v>
      </c>
      <c r="BH3045">
        <v>15560</v>
      </c>
      <c r="BI3045">
        <v>2581</v>
      </c>
      <c r="BJ3045">
        <v>1787</v>
      </c>
      <c r="BK3045">
        <v>1579</v>
      </c>
      <c r="BL3045">
        <v>1575</v>
      </c>
      <c r="BM3045">
        <v>15614</v>
      </c>
      <c r="BN3045">
        <v>54</v>
      </c>
      <c r="BO3045">
        <v>6184</v>
      </c>
      <c r="BP3045">
        <v>1908</v>
      </c>
      <c r="BQ3045" s="2">
        <v>8</v>
      </c>
      <c r="BR3045" s="2">
        <v>10</v>
      </c>
      <c r="BS3045" s="2">
        <v>3</v>
      </c>
      <c r="BT3045" s="2">
        <v>9</v>
      </c>
      <c r="BU3045" s="2">
        <v>3</v>
      </c>
      <c r="BV3045" s="2">
        <v>4</v>
      </c>
      <c r="BW3045" s="2">
        <v>7</v>
      </c>
      <c r="BX3045" s="2">
        <v>4</v>
      </c>
      <c r="BY3045" s="2">
        <v>11</v>
      </c>
      <c r="BZ3045" s="2">
        <v>0</v>
      </c>
      <c r="CA3045" s="2">
        <v>12</v>
      </c>
      <c r="CB3045" s="2">
        <v>1</v>
      </c>
      <c r="CC3045" s="2">
        <v>17</v>
      </c>
      <c r="CD3045" s="2">
        <v>3</v>
      </c>
      <c r="CE3045">
        <v>52.390307793058298</v>
      </c>
      <c r="CF3045">
        <v>1578075560.7617199</v>
      </c>
      <c r="CG3045">
        <v>215765.22302611201</v>
      </c>
      <c r="CH3045" s="2">
        <f t="shared" si="191"/>
        <v>44.831561419239144</v>
      </c>
      <c r="CI3045" t="str">
        <f t="shared" si="188"/>
        <v>West Virginia</v>
      </c>
      <c r="CJ3045" t="str">
        <f t="shared" si="189"/>
        <v>Wetzel</v>
      </c>
      <c r="CK3045" t="str">
        <f t="shared" si="190"/>
        <v>WV</v>
      </c>
      <c r="CL3045" t="str">
        <f>IF(Table1[[#This Row],[3 Day Avg]]&lt;=25,"Green","Red")</f>
        <v>Red</v>
      </c>
    </row>
    <row r="3046" spans="1:90" x14ac:dyDescent="0.25">
      <c r="A3046">
        <v>3045</v>
      </c>
      <c r="B3046" t="s">
        <v>5061</v>
      </c>
      <c r="C3046" t="s">
        <v>4991</v>
      </c>
      <c r="D3046" t="s">
        <v>4992</v>
      </c>
      <c r="E3046">
        <v>54</v>
      </c>
      <c r="F3046">
        <v>54105</v>
      </c>
      <c r="G3046">
        <v>0.90090090090090102</v>
      </c>
      <c r="H3046">
        <v>1903.95</v>
      </c>
      <c r="I3046">
        <v>17.152658662092598</v>
      </c>
      <c r="J3046">
        <v>18.7</v>
      </c>
      <c r="K3046">
        <v>7</v>
      </c>
      <c r="L3046">
        <v>101.8143</v>
      </c>
      <c r="M3046">
        <v>0</v>
      </c>
      <c r="N3046" s="1">
        <v>44165.342210648145</v>
      </c>
      <c r="O3046" t="s">
        <v>87</v>
      </c>
      <c r="P3046" s="1">
        <v>43913.836793981478</v>
      </c>
      <c r="Q3046" t="s">
        <v>226</v>
      </c>
      <c r="R3046" t="s">
        <v>5062</v>
      </c>
      <c r="S3046" t="s">
        <v>90</v>
      </c>
      <c r="T3046">
        <v>111</v>
      </c>
      <c r="U3046">
        <v>1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5830</v>
      </c>
      <c r="AF3046">
        <v>1086</v>
      </c>
      <c r="AG3046">
        <v>153</v>
      </c>
      <c r="AH3046">
        <v>44837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1129226</v>
      </c>
      <c r="AO3046">
        <v>0</v>
      </c>
      <c r="AP3046">
        <v>2</v>
      </c>
      <c r="AQ3046">
        <v>0</v>
      </c>
      <c r="AR3046">
        <v>5797</v>
      </c>
      <c r="AS3046">
        <v>5630</v>
      </c>
      <c r="AT3046">
        <v>83</v>
      </c>
      <c r="AU3046">
        <v>0</v>
      </c>
      <c r="AV3046">
        <v>0</v>
      </c>
      <c r="AW3046">
        <v>0</v>
      </c>
      <c r="AX3046">
        <v>7</v>
      </c>
      <c r="AY3046">
        <v>13</v>
      </c>
      <c r="AZ3046">
        <v>64</v>
      </c>
      <c r="BA3046">
        <v>5694</v>
      </c>
      <c r="BB3046">
        <v>83</v>
      </c>
      <c r="BC3046">
        <v>0</v>
      </c>
      <c r="BD3046">
        <v>0</v>
      </c>
      <c r="BE3046">
        <v>0</v>
      </c>
      <c r="BF3046">
        <v>7</v>
      </c>
      <c r="BG3046">
        <v>13</v>
      </c>
      <c r="BH3046">
        <v>5733</v>
      </c>
      <c r="BI3046">
        <v>1068</v>
      </c>
      <c r="BJ3046">
        <v>592</v>
      </c>
      <c r="BK3046">
        <v>586</v>
      </c>
      <c r="BL3046">
        <v>442</v>
      </c>
      <c r="BM3046">
        <v>5797</v>
      </c>
      <c r="BN3046">
        <v>64</v>
      </c>
      <c r="BO3046">
        <v>2448</v>
      </c>
      <c r="BP3046">
        <v>661</v>
      </c>
      <c r="BQ3046" s="2">
        <v>2</v>
      </c>
      <c r="BR3046" s="2">
        <v>8</v>
      </c>
      <c r="BS3046" s="2">
        <v>6</v>
      </c>
      <c r="BT3046" s="2">
        <v>1</v>
      </c>
      <c r="BU3046" s="2">
        <v>2</v>
      </c>
      <c r="BV3046" s="2">
        <v>2</v>
      </c>
      <c r="BW3046" s="2">
        <v>1</v>
      </c>
      <c r="BX3046" s="2">
        <v>6</v>
      </c>
      <c r="BY3046" s="2">
        <v>6</v>
      </c>
      <c r="BZ3046" s="2">
        <v>4</v>
      </c>
      <c r="CA3046" s="2">
        <v>0</v>
      </c>
      <c r="CB3046" s="2">
        <v>3</v>
      </c>
      <c r="CC3046" s="2">
        <v>4</v>
      </c>
      <c r="CD3046" s="2">
        <v>0</v>
      </c>
      <c r="CE3046">
        <v>34.305317324185197</v>
      </c>
      <c r="CF3046">
        <v>1009740059.05469</v>
      </c>
      <c r="CG3046">
        <v>168142.322043725</v>
      </c>
      <c r="CH3046" s="2">
        <f t="shared" si="191"/>
        <v>92.001610028175492</v>
      </c>
      <c r="CI3046" t="str">
        <f t="shared" si="188"/>
        <v>West Virginia</v>
      </c>
      <c r="CJ3046" t="str">
        <f t="shared" si="189"/>
        <v>Wirt</v>
      </c>
      <c r="CK3046" t="str">
        <f t="shared" si="190"/>
        <v>WV</v>
      </c>
      <c r="CL3046" t="str">
        <f>IF(Table1[[#This Row],[3 Day Avg]]&lt;=25,"Green","Red")</f>
        <v>Red</v>
      </c>
    </row>
    <row r="3047" spans="1:90" x14ac:dyDescent="0.25">
      <c r="A3047">
        <v>3046</v>
      </c>
      <c r="B3047" t="s">
        <v>3620</v>
      </c>
      <c r="C3047" t="s">
        <v>4991</v>
      </c>
      <c r="D3047" t="s">
        <v>4992</v>
      </c>
      <c r="E3047">
        <v>54</v>
      </c>
      <c r="F3047">
        <v>54107</v>
      </c>
      <c r="G3047">
        <v>0.66745190420102096</v>
      </c>
      <c r="H3047">
        <v>3024.83</v>
      </c>
      <c r="I3047">
        <v>20.1893044190825</v>
      </c>
      <c r="J3047">
        <v>15</v>
      </c>
      <c r="K3047">
        <v>5.5</v>
      </c>
      <c r="L3047">
        <v>102.8158</v>
      </c>
      <c r="M3047">
        <v>1.55116284018129</v>
      </c>
      <c r="N3047" s="1">
        <v>44165.342210648145</v>
      </c>
      <c r="O3047" t="s">
        <v>87</v>
      </c>
      <c r="P3047" s="1">
        <v>43913.836793981478</v>
      </c>
      <c r="Q3047" t="s">
        <v>226</v>
      </c>
      <c r="R3047" t="s">
        <v>5063</v>
      </c>
      <c r="S3047" t="s">
        <v>90</v>
      </c>
      <c r="T3047">
        <v>2547</v>
      </c>
      <c r="U3047">
        <v>17</v>
      </c>
      <c r="V3047">
        <v>1992</v>
      </c>
      <c r="W3047">
        <v>1782</v>
      </c>
      <c r="X3047">
        <v>3330</v>
      </c>
      <c r="Y3047">
        <v>4446</v>
      </c>
      <c r="Z3047">
        <v>5202</v>
      </c>
      <c r="AA3047">
        <v>342</v>
      </c>
      <c r="AB3047">
        <v>270</v>
      </c>
      <c r="AC3047">
        <v>18</v>
      </c>
      <c r="AD3047">
        <v>12</v>
      </c>
      <c r="AE3047">
        <v>84203</v>
      </c>
      <c r="AF3047">
        <v>12449</v>
      </c>
      <c r="AG3047">
        <v>1974</v>
      </c>
      <c r="AH3047">
        <v>45278</v>
      </c>
      <c r="AI3047">
        <v>0</v>
      </c>
      <c r="AJ3047">
        <v>0</v>
      </c>
      <c r="AK3047">
        <v>46997</v>
      </c>
      <c r="AL3047">
        <v>729</v>
      </c>
      <c r="AM3047">
        <v>0</v>
      </c>
      <c r="AN3047">
        <v>1129226</v>
      </c>
      <c r="AO3047">
        <v>16752</v>
      </c>
      <c r="AP3047">
        <v>54</v>
      </c>
      <c r="AQ3047">
        <v>1</v>
      </c>
      <c r="AR3047">
        <v>85556</v>
      </c>
      <c r="AS3047">
        <v>81457</v>
      </c>
      <c r="AT3047">
        <v>1139</v>
      </c>
      <c r="AU3047">
        <v>142</v>
      </c>
      <c r="AV3047">
        <v>412</v>
      </c>
      <c r="AW3047">
        <v>31</v>
      </c>
      <c r="AX3047">
        <v>8</v>
      </c>
      <c r="AY3047">
        <v>1419</v>
      </c>
      <c r="AZ3047">
        <v>948</v>
      </c>
      <c r="BA3047">
        <v>82266</v>
      </c>
      <c r="BB3047">
        <v>1143</v>
      </c>
      <c r="BC3047">
        <v>142</v>
      </c>
      <c r="BD3047">
        <v>421</v>
      </c>
      <c r="BE3047">
        <v>32</v>
      </c>
      <c r="BF3047">
        <v>115</v>
      </c>
      <c r="BG3047">
        <v>1437</v>
      </c>
      <c r="BH3047">
        <v>84608</v>
      </c>
      <c r="BI3047">
        <v>14904</v>
      </c>
      <c r="BJ3047">
        <v>9735</v>
      </c>
      <c r="BK3047">
        <v>9754</v>
      </c>
      <c r="BL3047">
        <v>7104</v>
      </c>
      <c r="BM3047">
        <v>85556</v>
      </c>
      <c r="BN3047">
        <v>948</v>
      </c>
      <c r="BO3047">
        <v>34411</v>
      </c>
      <c r="BP3047">
        <v>9648</v>
      </c>
      <c r="BQ3047" s="2">
        <v>54</v>
      </c>
      <c r="BR3047" s="2">
        <v>61</v>
      </c>
      <c r="BS3047" s="2">
        <v>71</v>
      </c>
      <c r="BT3047" s="2">
        <v>80</v>
      </c>
      <c r="BU3047" s="2">
        <v>45</v>
      </c>
      <c r="BV3047" s="2">
        <v>95</v>
      </c>
      <c r="BW3047" s="2">
        <v>50</v>
      </c>
      <c r="BX3047" s="2">
        <v>56</v>
      </c>
      <c r="BY3047" s="2">
        <v>85</v>
      </c>
      <c r="BZ3047" s="2">
        <v>107</v>
      </c>
      <c r="CA3047" s="2">
        <v>64</v>
      </c>
      <c r="CB3047" s="2">
        <v>77</v>
      </c>
      <c r="CC3047" s="2">
        <v>67</v>
      </c>
      <c r="CD3047" s="2">
        <v>70</v>
      </c>
      <c r="CE3047">
        <v>64.130731684144294</v>
      </c>
      <c r="CF3047">
        <v>1627312855.5585899</v>
      </c>
      <c r="CG3047">
        <v>190563.89563145101</v>
      </c>
      <c r="CH3047" s="2">
        <f t="shared" si="191"/>
        <v>72.467156014773948</v>
      </c>
      <c r="CI3047" t="str">
        <f t="shared" si="188"/>
        <v>West Virginia</v>
      </c>
      <c r="CJ3047" t="str">
        <f t="shared" si="189"/>
        <v>Wood</v>
      </c>
      <c r="CK3047" t="str">
        <f t="shared" si="190"/>
        <v>WV</v>
      </c>
      <c r="CL3047" t="str">
        <f>IF(Table1[[#This Row],[3 Day Avg]]&lt;=25,"Green","Red")</f>
        <v>Red</v>
      </c>
    </row>
    <row r="3048" spans="1:90" x14ac:dyDescent="0.25">
      <c r="A3048">
        <v>3047</v>
      </c>
      <c r="B3048" t="s">
        <v>3242</v>
      </c>
      <c r="C3048" t="s">
        <v>4991</v>
      </c>
      <c r="D3048" t="s">
        <v>4992</v>
      </c>
      <c r="E3048">
        <v>54</v>
      </c>
      <c r="F3048">
        <v>54109</v>
      </c>
      <c r="G3048">
        <v>1.20643431635389</v>
      </c>
      <c r="H3048">
        <v>3588.95</v>
      </c>
      <c r="I3048">
        <v>43.298373905513301</v>
      </c>
      <c r="J3048">
        <v>24.1</v>
      </c>
      <c r="K3048">
        <v>7.1</v>
      </c>
      <c r="L3048">
        <v>80.5214</v>
      </c>
      <c r="M3048">
        <v>0</v>
      </c>
      <c r="N3048" s="1">
        <v>44165.342210648145</v>
      </c>
      <c r="O3048" t="s">
        <v>87</v>
      </c>
      <c r="P3048" s="1">
        <v>43913.836793981478</v>
      </c>
      <c r="Q3048" t="s">
        <v>226</v>
      </c>
      <c r="R3048" t="s">
        <v>5064</v>
      </c>
      <c r="S3048" t="s">
        <v>90</v>
      </c>
      <c r="T3048">
        <v>746</v>
      </c>
      <c r="U3048">
        <v>9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20786</v>
      </c>
      <c r="AF3048">
        <v>4969</v>
      </c>
      <c r="AG3048">
        <v>479</v>
      </c>
      <c r="AH3048">
        <v>35460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1129226</v>
      </c>
      <c r="AO3048">
        <v>0</v>
      </c>
      <c r="AP3048">
        <v>28</v>
      </c>
      <c r="AQ3048">
        <v>0</v>
      </c>
      <c r="AR3048">
        <v>21711</v>
      </c>
      <c r="AS3048">
        <v>21116</v>
      </c>
      <c r="AT3048">
        <v>210</v>
      </c>
      <c r="AU3048">
        <v>3</v>
      </c>
      <c r="AV3048">
        <v>37</v>
      </c>
      <c r="AW3048">
        <v>0</v>
      </c>
      <c r="AX3048">
        <v>0</v>
      </c>
      <c r="AY3048">
        <v>301</v>
      </c>
      <c r="AZ3048">
        <v>44</v>
      </c>
      <c r="BA3048">
        <v>21136</v>
      </c>
      <c r="BB3048">
        <v>210</v>
      </c>
      <c r="BC3048">
        <v>3</v>
      </c>
      <c r="BD3048">
        <v>37</v>
      </c>
      <c r="BE3048">
        <v>0</v>
      </c>
      <c r="BF3048">
        <v>24</v>
      </c>
      <c r="BG3048">
        <v>301</v>
      </c>
      <c r="BH3048">
        <v>21667</v>
      </c>
      <c r="BI3048">
        <v>3690</v>
      </c>
      <c r="BJ3048">
        <v>2372</v>
      </c>
      <c r="BK3048">
        <v>2260</v>
      </c>
      <c r="BL3048">
        <v>1574</v>
      </c>
      <c r="BM3048">
        <v>21711</v>
      </c>
      <c r="BN3048">
        <v>44</v>
      </c>
      <c r="BO3048">
        <v>9133</v>
      </c>
      <c r="BP3048">
        <v>2682</v>
      </c>
      <c r="BQ3048" s="2">
        <v>28</v>
      </c>
      <c r="BR3048" s="2">
        <v>18</v>
      </c>
      <c r="BS3048" s="2">
        <v>21</v>
      </c>
      <c r="BT3048" s="2">
        <v>30</v>
      </c>
      <c r="BU3048" s="2">
        <v>31</v>
      </c>
      <c r="BV3048" s="2">
        <v>3</v>
      </c>
      <c r="BW3048" s="2">
        <v>7</v>
      </c>
      <c r="BX3048" s="2">
        <v>11</v>
      </c>
      <c r="BY3048" s="2">
        <v>13</v>
      </c>
      <c r="BZ3048" s="2">
        <v>25</v>
      </c>
      <c r="CA3048" s="2">
        <v>20</v>
      </c>
      <c r="CB3048" s="2">
        <v>8</v>
      </c>
      <c r="CC3048" s="2">
        <v>7</v>
      </c>
      <c r="CD3048" s="2">
        <v>8</v>
      </c>
      <c r="CE3048">
        <v>134.70605215048599</v>
      </c>
      <c r="CF3048">
        <v>2075000131.5195301</v>
      </c>
      <c r="CG3048">
        <v>268264.21933500603</v>
      </c>
      <c r="CH3048" s="2">
        <f t="shared" si="191"/>
        <v>102.86644250994119</v>
      </c>
      <c r="CI3048" t="str">
        <f t="shared" si="188"/>
        <v>West Virginia</v>
      </c>
      <c r="CJ3048" t="str">
        <f t="shared" si="189"/>
        <v>Wyoming</v>
      </c>
      <c r="CK3048" t="str">
        <f t="shared" si="190"/>
        <v>WV</v>
      </c>
      <c r="CL3048" t="str">
        <f>IF(Table1[[#This Row],[3 Day Avg]]&lt;=25,"Green","Red")</f>
        <v>Red</v>
      </c>
    </row>
    <row r="3049" spans="1:90" x14ac:dyDescent="0.25">
      <c r="A3049">
        <v>3048</v>
      </c>
      <c r="B3049" t="s">
        <v>572</v>
      </c>
      <c r="C3049" t="s">
        <v>5065</v>
      </c>
      <c r="D3049" t="s">
        <v>5066</v>
      </c>
      <c r="E3049">
        <v>55</v>
      </c>
      <c r="F3049">
        <v>55001</v>
      </c>
      <c r="G3049">
        <v>0.72267389340560095</v>
      </c>
      <c r="H3049">
        <v>5440.34</v>
      </c>
      <c r="I3049">
        <v>39.315903282877898</v>
      </c>
      <c r="J3049">
        <v>15.3</v>
      </c>
      <c r="K3049">
        <v>4.7</v>
      </c>
      <c r="L3049">
        <v>70.748099999999994</v>
      </c>
      <c r="M3049">
        <v>0.85245468813408498</v>
      </c>
      <c r="N3049" s="1">
        <v>44165.342210648145</v>
      </c>
      <c r="O3049" t="s">
        <v>87</v>
      </c>
      <c r="P3049" s="1">
        <v>43914.72378472222</v>
      </c>
      <c r="Q3049" t="s">
        <v>226</v>
      </c>
      <c r="R3049" t="s">
        <v>5067</v>
      </c>
      <c r="S3049" t="s">
        <v>90</v>
      </c>
      <c r="T3049">
        <v>1107</v>
      </c>
      <c r="U3049">
        <v>8</v>
      </c>
      <c r="V3049">
        <v>546</v>
      </c>
      <c r="W3049">
        <v>624</v>
      </c>
      <c r="X3049">
        <v>1029</v>
      </c>
      <c r="Y3049">
        <v>1561</v>
      </c>
      <c r="Z3049">
        <v>1859</v>
      </c>
      <c r="AA3049">
        <v>25</v>
      </c>
      <c r="AB3049">
        <v>25</v>
      </c>
      <c r="AC3049">
        <v>4</v>
      </c>
      <c r="AD3049">
        <v>0</v>
      </c>
      <c r="AE3049">
        <v>20348</v>
      </c>
      <c r="AF3049">
        <v>2924</v>
      </c>
      <c r="AG3049">
        <v>387</v>
      </c>
      <c r="AH3049">
        <v>43000</v>
      </c>
      <c r="AI3049">
        <v>0</v>
      </c>
      <c r="AJ3049">
        <v>0</v>
      </c>
      <c r="AK3049">
        <v>409054</v>
      </c>
      <c r="AL3049">
        <v>3487</v>
      </c>
      <c r="AM3049">
        <v>0</v>
      </c>
      <c r="AN3049">
        <v>2552975</v>
      </c>
      <c r="AO3049">
        <v>5619</v>
      </c>
      <c r="AP3049">
        <v>4</v>
      </c>
      <c r="AQ3049">
        <v>0</v>
      </c>
      <c r="AR3049">
        <v>20073</v>
      </c>
      <c r="AS3049">
        <v>18200</v>
      </c>
      <c r="AT3049">
        <v>568</v>
      </c>
      <c r="AU3049">
        <v>130</v>
      </c>
      <c r="AV3049">
        <v>115</v>
      </c>
      <c r="AW3049">
        <v>0</v>
      </c>
      <c r="AX3049">
        <v>13</v>
      </c>
      <c r="AY3049">
        <v>266</v>
      </c>
      <c r="AZ3049">
        <v>781</v>
      </c>
      <c r="BA3049">
        <v>18642</v>
      </c>
      <c r="BB3049">
        <v>568</v>
      </c>
      <c r="BC3049">
        <v>156</v>
      </c>
      <c r="BD3049">
        <v>126</v>
      </c>
      <c r="BE3049">
        <v>0</v>
      </c>
      <c r="BF3049">
        <v>191</v>
      </c>
      <c r="BG3049">
        <v>390</v>
      </c>
      <c r="BH3049">
        <v>19292</v>
      </c>
      <c r="BI3049">
        <v>2411</v>
      </c>
      <c r="BJ3049">
        <v>1618</v>
      </c>
      <c r="BK3049">
        <v>1822</v>
      </c>
      <c r="BL3049">
        <v>2199</v>
      </c>
      <c r="BM3049">
        <v>20073</v>
      </c>
      <c r="BN3049">
        <v>781</v>
      </c>
      <c r="BO3049">
        <v>8603</v>
      </c>
      <c r="BP3049">
        <v>3420</v>
      </c>
      <c r="BQ3049" s="2">
        <v>4</v>
      </c>
      <c r="BR3049" s="2">
        <v>21</v>
      </c>
      <c r="BS3049" s="2">
        <v>1</v>
      </c>
      <c r="BT3049" s="2">
        <v>14</v>
      </c>
      <c r="BU3049" s="2">
        <v>6</v>
      </c>
      <c r="BV3049" s="2">
        <v>9</v>
      </c>
      <c r="BW3049" s="2">
        <v>8</v>
      </c>
      <c r="BX3049" s="2">
        <v>23</v>
      </c>
      <c r="BY3049" s="2">
        <v>15</v>
      </c>
      <c r="BZ3049" s="2">
        <v>21</v>
      </c>
      <c r="CA3049" s="2">
        <v>36</v>
      </c>
      <c r="CB3049" s="2">
        <v>23</v>
      </c>
      <c r="CC3049" s="2">
        <v>12</v>
      </c>
      <c r="CD3049" s="2">
        <v>7</v>
      </c>
      <c r="CE3049">
        <v>19.657951641438999</v>
      </c>
      <c r="CF3049">
        <v>3438427480.3164101</v>
      </c>
      <c r="CG3049">
        <v>285438.143848743</v>
      </c>
      <c r="CH3049" s="2">
        <f t="shared" si="191"/>
        <v>43.175741875487802</v>
      </c>
      <c r="CI3049" t="str">
        <f t="shared" si="188"/>
        <v>Wisconsin</v>
      </c>
      <c r="CJ3049" t="str">
        <f t="shared" si="189"/>
        <v>Adams</v>
      </c>
      <c r="CK3049" t="str">
        <f t="shared" si="190"/>
        <v>WI</v>
      </c>
      <c r="CL3049" t="str">
        <f>IF(Table1[[#This Row],[3 Day Avg]]&lt;=25,"Green","Red")</f>
        <v>Red</v>
      </c>
    </row>
    <row r="3050" spans="1:90" x14ac:dyDescent="0.25">
      <c r="A3050">
        <v>3049</v>
      </c>
      <c r="B3050" t="s">
        <v>3503</v>
      </c>
      <c r="C3050" t="s">
        <v>5065</v>
      </c>
      <c r="D3050" t="s">
        <v>5066</v>
      </c>
      <c r="E3050">
        <v>55</v>
      </c>
      <c r="F3050">
        <v>55003</v>
      </c>
      <c r="G3050">
        <v>1.3043478260869601</v>
      </c>
      <c r="H3050">
        <v>4423.08</v>
      </c>
      <c r="I3050">
        <v>57.692307692307701</v>
      </c>
      <c r="J3050">
        <v>15.8</v>
      </c>
      <c r="K3050">
        <v>4.3</v>
      </c>
      <c r="L3050">
        <v>73.424999999999997</v>
      </c>
      <c r="M3050">
        <v>0.85245468813408498</v>
      </c>
      <c r="N3050" s="1">
        <v>44165.342210648145</v>
      </c>
      <c r="O3050" t="s">
        <v>87</v>
      </c>
      <c r="P3050" s="1">
        <v>43914.72378472222</v>
      </c>
      <c r="Q3050" t="s">
        <v>226</v>
      </c>
      <c r="R3050" t="s">
        <v>5068</v>
      </c>
      <c r="S3050" t="s">
        <v>90</v>
      </c>
      <c r="T3050">
        <v>690</v>
      </c>
      <c r="U3050">
        <v>9</v>
      </c>
      <c r="V3050">
        <v>307</v>
      </c>
      <c r="W3050">
        <v>350</v>
      </c>
      <c r="X3050">
        <v>544</v>
      </c>
      <c r="Y3050">
        <v>677</v>
      </c>
      <c r="Z3050">
        <v>986</v>
      </c>
      <c r="AA3050">
        <v>35</v>
      </c>
      <c r="AB3050">
        <v>25</v>
      </c>
      <c r="AC3050">
        <v>4</v>
      </c>
      <c r="AD3050">
        <v>2</v>
      </c>
      <c r="AE3050">
        <v>15600</v>
      </c>
      <c r="AF3050">
        <v>2356</v>
      </c>
      <c r="AG3050">
        <v>338</v>
      </c>
      <c r="AH3050">
        <v>44627</v>
      </c>
      <c r="AI3050">
        <v>0</v>
      </c>
      <c r="AJ3050">
        <v>0</v>
      </c>
      <c r="AK3050">
        <v>409054</v>
      </c>
      <c r="AL3050">
        <v>3487</v>
      </c>
      <c r="AM3050">
        <v>0</v>
      </c>
      <c r="AN3050">
        <v>2552975</v>
      </c>
      <c r="AO3050">
        <v>2864</v>
      </c>
      <c r="AP3050">
        <v>7</v>
      </c>
      <c r="AQ3050">
        <v>0</v>
      </c>
      <c r="AR3050">
        <v>15712</v>
      </c>
      <c r="AS3050">
        <v>12958</v>
      </c>
      <c r="AT3050">
        <v>110</v>
      </c>
      <c r="AU3050">
        <v>1741</v>
      </c>
      <c r="AV3050">
        <v>68</v>
      </c>
      <c r="AW3050">
        <v>11</v>
      </c>
      <c r="AX3050">
        <v>0</v>
      </c>
      <c r="AY3050">
        <v>386</v>
      </c>
      <c r="AZ3050">
        <v>438</v>
      </c>
      <c r="BA3050">
        <v>13193</v>
      </c>
      <c r="BB3050">
        <v>110</v>
      </c>
      <c r="BC3050">
        <v>1885</v>
      </c>
      <c r="BD3050">
        <v>68</v>
      </c>
      <c r="BE3050">
        <v>11</v>
      </c>
      <c r="BF3050">
        <v>59</v>
      </c>
      <c r="BG3050">
        <v>386</v>
      </c>
      <c r="BH3050">
        <v>15274</v>
      </c>
      <c r="BI3050">
        <v>2881</v>
      </c>
      <c r="BJ3050">
        <v>2179</v>
      </c>
      <c r="BK3050">
        <v>1608</v>
      </c>
      <c r="BL3050">
        <v>1201</v>
      </c>
      <c r="BM3050">
        <v>15712</v>
      </c>
      <c r="BN3050">
        <v>438</v>
      </c>
      <c r="BO3050">
        <v>6180</v>
      </c>
      <c r="BP3050">
        <v>1663</v>
      </c>
      <c r="BQ3050" s="2">
        <v>7</v>
      </c>
      <c r="BR3050" s="2">
        <v>18</v>
      </c>
      <c r="BS3050" s="2">
        <v>1</v>
      </c>
      <c r="BT3050" s="2">
        <v>13</v>
      </c>
      <c r="BU3050" s="2">
        <v>13</v>
      </c>
      <c r="BV3050" s="2">
        <v>26</v>
      </c>
      <c r="BW3050" s="2">
        <v>8</v>
      </c>
      <c r="BX3050" s="2">
        <v>17</v>
      </c>
      <c r="BY3050" s="2">
        <v>3</v>
      </c>
      <c r="BZ3050" s="2">
        <v>14</v>
      </c>
      <c r="CA3050" s="2">
        <v>10</v>
      </c>
      <c r="CB3050" s="2">
        <v>13</v>
      </c>
      <c r="CC3050" s="2">
        <v>15</v>
      </c>
      <c r="CD3050" s="2">
        <v>13</v>
      </c>
      <c r="CE3050">
        <v>44.871794871794897</v>
      </c>
      <c r="CF3050">
        <v>5721260621.4257803</v>
      </c>
      <c r="CG3050">
        <v>752332.26109262498</v>
      </c>
      <c r="CH3050" s="2">
        <f t="shared" si="191"/>
        <v>55.15953835709437</v>
      </c>
      <c r="CI3050" t="str">
        <f t="shared" si="188"/>
        <v>Wisconsin</v>
      </c>
      <c r="CJ3050" t="str">
        <f t="shared" si="189"/>
        <v>Ashland</v>
      </c>
      <c r="CK3050" t="str">
        <f t="shared" si="190"/>
        <v>WI</v>
      </c>
      <c r="CL3050" t="str">
        <f>IF(Table1[[#This Row],[3 Day Avg]]&lt;=25,"Green","Red")</f>
        <v>Red</v>
      </c>
    </row>
    <row r="3051" spans="1:90" x14ac:dyDescent="0.25">
      <c r="A3051">
        <v>3050</v>
      </c>
      <c r="B3051" t="s">
        <v>5069</v>
      </c>
      <c r="C3051" t="s">
        <v>5065</v>
      </c>
      <c r="D3051" t="s">
        <v>5066</v>
      </c>
      <c r="E3051">
        <v>55</v>
      </c>
      <c r="F3051">
        <v>55005</v>
      </c>
      <c r="G3051">
        <v>1.12544606093879</v>
      </c>
      <c r="H3051">
        <v>8066.16</v>
      </c>
      <c r="I3051">
        <v>90.7802674696661</v>
      </c>
      <c r="J3051">
        <v>12.3</v>
      </c>
      <c r="K3051">
        <v>3.4</v>
      </c>
      <c r="L3051">
        <v>82.831199999999995</v>
      </c>
      <c r="M3051">
        <v>0.85245468813408498</v>
      </c>
      <c r="N3051" s="1">
        <v>44165.342210648145</v>
      </c>
      <c r="O3051" t="s">
        <v>87</v>
      </c>
      <c r="P3051" s="1">
        <v>43914.72378472222</v>
      </c>
      <c r="Q3051" t="s">
        <v>226</v>
      </c>
      <c r="R3051" t="s">
        <v>5070</v>
      </c>
      <c r="S3051" t="s">
        <v>90</v>
      </c>
      <c r="T3051">
        <v>3643</v>
      </c>
      <c r="U3051">
        <v>41</v>
      </c>
      <c r="V3051">
        <v>1154</v>
      </c>
      <c r="W3051">
        <v>1252</v>
      </c>
      <c r="X3051">
        <v>1674</v>
      </c>
      <c r="Y3051">
        <v>2470</v>
      </c>
      <c r="Z3051">
        <v>2926</v>
      </c>
      <c r="AA3051">
        <v>90</v>
      </c>
      <c r="AB3051">
        <v>90</v>
      </c>
      <c r="AC3051">
        <v>14</v>
      </c>
      <c r="AD3051">
        <v>4</v>
      </c>
      <c r="AE3051">
        <v>45164</v>
      </c>
      <c r="AF3051">
        <v>5482</v>
      </c>
      <c r="AG3051">
        <v>848</v>
      </c>
      <c r="AH3051">
        <v>50344</v>
      </c>
      <c r="AI3051">
        <v>0</v>
      </c>
      <c r="AJ3051">
        <v>0</v>
      </c>
      <c r="AK3051">
        <v>409054</v>
      </c>
      <c r="AL3051">
        <v>3487</v>
      </c>
      <c r="AM3051">
        <v>0</v>
      </c>
      <c r="AN3051">
        <v>2552975</v>
      </c>
      <c r="AO3051">
        <v>9476</v>
      </c>
      <c r="AP3051">
        <v>24</v>
      </c>
      <c r="AQ3051">
        <v>0</v>
      </c>
      <c r="AR3051">
        <v>45252</v>
      </c>
      <c r="AS3051">
        <v>42355</v>
      </c>
      <c r="AT3051">
        <v>627</v>
      </c>
      <c r="AU3051">
        <v>338</v>
      </c>
      <c r="AV3051">
        <v>323</v>
      </c>
      <c r="AW3051">
        <v>0</v>
      </c>
      <c r="AX3051">
        <v>7</v>
      </c>
      <c r="AY3051">
        <v>491</v>
      </c>
      <c r="AZ3051">
        <v>1111</v>
      </c>
      <c r="BA3051">
        <v>43086</v>
      </c>
      <c r="BB3051">
        <v>627</v>
      </c>
      <c r="BC3051">
        <v>338</v>
      </c>
      <c r="BD3051">
        <v>323</v>
      </c>
      <c r="BE3051">
        <v>0</v>
      </c>
      <c r="BF3051">
        <v>373</v>
      </c>
      <c r="BG3051">
        <v>505</v>
      </c>
      <c r="BH3051">
        <v>44141</v>
      </c>
      <c r="BI3051">
        <v>8176</v>
      </c>
      <c r="BJ3051">
        <v>4903</v>
      </c>
      <c r="BK3051">
        <v>4930</v>
      </c>
      <c r="BL3051">
        <v>4080</v>
      </c>
      <c r="BM3051">
        <v>45252</v>
      </c>
      <c r="BN3051">
        <v>1111</v>
      </c>
      <c r="BO3051">
        <v>17767</v>
      </c>
      <c r="BP3051">
        <v>5396</v>
      </c>
      <c r="BQ3051" s="2">
        <v>24</v>
      </c>
      <c r="BR3051" s="2">
        <v>93</v>
      </c>
      <c r="BS3051" s="2">
        <v>0</v>
      </c>
      <c r="BT3051" s="2">
        <v>59</v>
      </c>
      <c r="BU3051" s="2">
        <v>64</v>
      </c>
      <c r="BV3051" s="2">
        <v>38</v>
      </c>
      <c r="BW3051" s="2">
        <v>58</v>
      </c>
      <c r="BX3051" s="2">
        <v>40</v>
      </c>
      <c r="BY3051" s="2">
        <v>81</v>
      </c>
      <c r="BZ3051" s="2">
        <v>116</v>
      </c>
      <c r="CA3051" s="2">
        <v>140</v>
      </c>
      <c r="CB3051" s="2">
        <v>128</v>
      </c>
      <c r="CC3051" s="2">
        <v>33</v>
      </c>
      <c r="CD3051" s="2">
        <v>83</v>
      </c>
      <c r="CE3051">
        <v>53.139668762731397</v>
      </c>
      <c r="CF3051">
        <v>4678934669.7226601</v>
      </c>
      <c r="CG3051">
        <v>273406.57837771898</v>
      </c>
      <c r="CH3051" s="2">
        <f t="shared" si="191"/>
        <v>86.18403606470433</v>
      </c>
      <c r="CI3051" t="str">
        <f t="shared" si="188"/>
        <v>Wisconsin</v>
      </c>
      <c r="CJ3051" t="str">
        <f t="shared" si="189"/>
        <v>Barron</v>
      </c>
      <c r="CK3051" t="str">
        <f t="shared" si="190"/>
        <v>WI</v>
      </c>
      <c r="CL3051" t="str">
        <f>IF(Table1[[#This Row],[3 Day Avg]]&lt;=25,"Green","Red")</f>
        <v>Red</v>
      </c>
    </row>
    <row r="3052" spans="1:90" x14ac:dyDescent="0.25">
      <c r="A3052">
        <v>3051</v>
      </c>
      <c r="B3052" t="s">
        <v>5071</v>
      </c>
      <c r="C3052" t="s">
        <v>5065</v>
      </c>
      <c r="D3052" t="s">
        <v>5066</v>
      </c>
      <c r="E3052">
        <v>55</v>
      </c>
      <c r="F3052">
        <v>55007</v>
      </c>
      <c r="G3052">
        <v>1.7441860465116299</v>
      </c>
      <c r="H3052">
        <v>4573.8599999999997</v>
      </c>
      <c r="I3052">
        <v>79.776625448743502</v>
      </c>
      <c r="J3052">
        <v>14.2</v>
      </c>
      <c r="K3052">
        <v>4.9000000000000004</v>
      </c>
      <c r="L3052">
        <v>88.249200000000002</v>
      </c>
      <c r="M3052">
        <v>0</v>
      </c>
      <c r="N3052" s="1">
        <v>44165.342210648145</v>
      </c>
      <c r="O3052" t="s">
        <v>87</v>
      </c>
      <c r="P3052" s="1">
        <v>43914.72378472222</v>
      </c>
      <c r="Q3052" t="s">
        <v>226</v>
      </c>
      <c r="R3052" t="s">
        <v>5072</v>
      </c>
      <c r="S3052" t="s">
        <v>90</v>
      </c>
      <c r="T3052">
        <v>688</v>
      </c>
      <c r="U3052">
        <v>12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15042</v>
      </c>
      <c r="AF3052">
        <v>2103</v>
      </c>
      <c r="AG3052">
        <v>373</v>
      </c>
      <c r="AH3052">
        <v>53637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2552975</v>
      </c>
      <c r="AO3052">
        <v>0</v>
      </c>
      <c r="AP3052">
        <v>0</v>
      </c>
      <c r="AQ3052">
        <v>1</v>
      </c>
      <c r="AR3052">
        <v>14992</v>
      </c>
      <c r="AS3052">
        <v>12712</v>
      </c>
      <c r="AT3052">
        <v>118</v>
      </c>
      <c r="AU3052">
        <v>1461</v>
      </c>
      <c r="AV3052">
        <v>76</v>
      </c>
      <c r="AW3052">
        <v>0</v>
      </c>
      <c r="AX3052">
        <v>9</v>
      </c>
      <c r="AY3052">
        <v>337</v>
      </c>
      <c r="AZ3052">
        <v>279</v>
      </c>
      <c r="BA3052">
        <v>12908</v>
      </c>
      <c r="BB3052">
        <v>125</v>
      </c>
      <c r="BC3052">
        <v>1489</v>
      </c>
      <c r="BD3052">
        <v>76</v>
      </c>
      <c r="BE3052">
        <v>0</v>
      </c>
      <c r="BF3052">
        <v>33</v>
      </c>
      <c r="BG3052">
        <v>361</v>
      </c>
      <c r="BH3052">
        <v>14713</v>
      </c>
      <c r="BI3052">
        <v>2117</v>
      </c>
      <c r="BJ3052">
        <v>1427</v>
      </c>
      <c r="BK3052">
        <v>1224</v>
      </c>
      <c r="BL3052">
        <v>1430</v>
      </c>
      <c r="BM3052">
        <v>14992</v>
      </c>
      <c r="BN3052">
        <v>279</v>
      </c>
      <c r="BO3052">
        <v>6333</v>
      </c>
      <c r="BP3052">
        <v>2461</v>
      </c>
      <c r="BQ3052" s="2">
        <v>0</v>
      </c>
      <c r="BR3052" s="2">
        <v>27</v>
      </c>
      <c r="BS3052" s="2">
        <v>0</v>
      </c>
      <c r="BT3052" s="2">
        <v>8</v>
      </c>
      <c r="BU3052" s="2">
        <v>9</v>
      </c>
      <c r="BV3052" s="2">
        <v>5</v>
      </c>
      <c r="BW3052" s="2">
        <v>5</v>
      </c>
      <c r="BX3052" s="2">
        <v>9</v>
      </c>
      <c r="BY3052" s="2">
        <v>12</v>
      </c>
      <c r="BZ3052" s="2">
        <v>9</v>
      </c>
      <c r="CA3052" s="2">
        <v>15</v>
      </c>
      <c r="CB3052" s="2">
        <v>9</v>
      </c>
      <c r="CC3052" s="2">
        <v>20</v>
      </c>
      <c r="CD3052" s="2">
        <v>18</v>
      </c>
      <c r="CE3052">
        <v>0</v>
      </c>
      <c r="CF3052">
        <v>8267555372.9179697</v>
      </c>
      <c r="CG3052">
        <v>487292.010569531</v>
      </c>
      <c r="CH3052" s="2">
        <f t="shared" si="191"/>
        <v>60.032017075773751</v>
      </c>
      <c r="CI3052" t="str">
        <f t="shared" si="188"/>
        <v>Wisconsin</v>
      </c>
      <c r="CJ3052" t="str">
        <f t="shared" si="189"/>
        <v>Bayfield</v>
      </c>
      <c r="CK3052" t="str">
        <f t="shared" si="190"/>
        <v>WI</v>
      </c>
      <c r="CL3052" t="str">
        <f>IF(Table1[[#This Row],[3 Day Avg]]&lt;=25,"Green","Red")</f>
        <v>Red</v>
      </c>
    </row>
    <row r="3053" spans="1:90" x14ac:dyDescent="0.25">
      <c r="A3053">
        <v>3052</v>
      </c>
      <c r="B3053" t="s">
        <v>1215</v>
      </c>
      <c r="C3053" t="s">
        <v>5065</v>
      </c>
      <c r="D3053" t="s">
        <v>5066</v>
      </c>
      <c r="E3053">
        <v>55</v>
      </c>
      <c r="F3053">
        <v>55009</v>
      </c>
      <c r="G3053">
        <v>0.61606065828019996</v>
      </c>
      <c r="H3053">
        <v>8813.19</v>
      </c>
      <c r="I3053">
        <v>54.294588006591297</v>
      </c>
      <c r="J3053">
        <v>8.6</v>
      </c>
      <c r="K3053">
        <v>2.7</v>
      </c>
      <c r="L3053">
        <v>102.16849999999999</v>
      </c>
      <c r="M3053">
        <v>0.85245468813408498</v>
      </c>
      <c r="N3053" s="1">
        <v>44165.342210648145</v>
      </c>
      <c r="O3053" t="s">
        <v>87</v>
      </c>
      <c r="P3053" s="1">
        <v>43914.72378472222</v>
      </c>
      <c r="Q3053" t="s">
        <v>226</v>
      </c>
      <c r="R3053" t="s">
        <v>5073</v>
      </c>
      <c r="S3053" t="s">
        <v>90</v>
      </c>
      <c r="T3053">
        <v>23212</v>
      </c>
      <c r="U3053">
        <v>143</v>
      </c>
      <c r="V3053">
        <v>4546</v>
      </c>
      <c r="W3053">
        <v>4482</v>
      </c>
      <c r="X3053">
        <v>6211</v>
      </c>
      <c r="Y3053">
        <v>8287</v>
      </c>
      <c r="Z3053">
        <v>12521</v>
      </c>
      <c r="AA3053">
        <v>1270</v>
      </c>
      <c r="AB3053">
        <v>828</v>
      </c>
      <c r="AC3053">
        <v>90</v>
      </c>
      <c r="AD3053">
        <v>18</v>
      </c>
      <c r="AE3053">
        <v>263378</v>
      </c>
      <c r="AF3053">
        <v>21944</v>
      </c>
      <c r="AG3053">
        <v>3925</v>
      </c>
      <c r="AH3053">
        <v>62097</v>
      </c>
      <c r="AI3053">
        <v>0</v>
      </c>
      <c r="AJ3053">
        <v>0</v>
      </c>
      <c r="AK3053">
        <v>409054</v>
      </c>
      <c r="AL3053">
        <v>3487</v>
      </c>
      <c r="AM3053">
        <v>0</v>
      </c>
      <c r="AN3053">
        <v>2552975</v>
      </c>
      <c r="AO3053">
        <v>36047</v>
      </c>
      <c r="AP3053">
        <v>150</v>
      </c>
      <c r="AQ3053">
        <v>0</v>
      </c>
      <c r="AR3053">
        <v>259786</v>
      </c>
      <c r="AS3053">
        <v>211094</v>
      </c>
      <c r="AT3053">
        <v>5859</v>
      </c>
      <c r="AU3053">
        <v>5895</v>
      </c>
      <c r="AV3053">
        <v>8292</v>
      </c>
      <c r="AW3053">
        <v>26</v>
      </c>
      <c r="AX3053">
        <v>301</v>
      </c>
      <c r="AY3053">
        <v>6484</v>
      </c>
      <c r="AZ3053">
        <v>21835</v>
      </c>
      <c r="BA3053">
        <v>220920</v>
      </c>
      <c r="BB3053">
        <v>6034</v>
      </c>
      <c r="BC3053">
        <v>6380</v>
      </c>
      <c r="BD3053">
        <v>8324</v>
      </c>
      <c r="BE3053">
        <v>46</v>
      </c>
      <c r="BF3053">
        <v>9727</v>
      </c>
      <c r="BG3053">
        <v>8355</v>
      </c>
      <c r="BH3053">
        <v>237951</v>
      </c>
      <c r="BI3053">
        <v>52168</v>
      </c>
      <c r="BJ3053">
        <v>34652</v>
      </c>
      <c r="BK3053">
        <v>35475</v>
      </c>
      <c r="BL3053">
        <v>15239</v>
      </c>
      <c r="BM3053">
        <v>259786</v>
      </c>
      <c r="BN3053">
        <v>21835</v>
      </c>
      <c r="BO3053">
        <v>101444</v>
      </c>
      <c r="BP3053">
        <v>20808</v>
      </c>
      <c r="BQ3053" s="2">
        <v>150</v>
      </c>
      <c r="BR3053" s="2">
        <v>129</v>
      </c>
      <c r="BS3053" s="2">
        <v>2</v>
      </c>
      <c r="BT3053" s="2">
        <v>254</v>
      </c>
      <c r="BU3053" s="2">
        <v>328</v>
      </c>
      <c r="BV3053" s="2">
        <v>556</v>
      </c>
      <c r="BW3053" s="2">
        <v>113</v>
      </c>
      <c r="BX3053" s="2">
        <v>101</v>
      </c>
      <c r="BY3053" s="2">
        <v>225</v>
      </c>
      <c r="BZ3053" s="2">
        <v>307</v>
      </c>
      <c r="CA3053" s="2">
        <v>265</v>
      </c>
      <c r="CB3053" s="2">
        <v>217</v>
      </c>
      <c r="CC3053" s="2">
        <v>229</v>
      </c>
      <c r="CD3053" s="2">
        <v>24</v>
      </c>
      <c r="CE3053">
        <v>56.952365041878998</v>
      </c>
      <c r="CF3053">
        <v>2727128711.4531298</v>
      </c>
      <c r="CG3053">
        <v>319307.660040722</v>
      </c>
      <c r="CH3053" s="2">
        <f t="shared" si="191"/>
        <v>36.055317325285685</v>
      </c>
      <c r="CI3053" t="str">
        <f t="shared" si="188"/>
        <v>Wisconsin</v>
      </c>
      <c r="CJ3053" t="str">
        <f t="shared" si="189"/>
        <v>Brown</v>
      </c>
      <c r="CK3053" t="str">
        <f t="shared" si="190"/>
        <v>WI</v>
      </c>
      <c r="CL3053" t="str">
        <f>IF(Table1[[#This Row],[3 Day Avg]]&lt;=25,"Green","Red")</f>
        <v>Red</v>
      </c>
    </row>
    <row r="3054" spans="1:90" x14ac:dyDescent="0.25">
      <c r="A3054">
        <v>3053</v>
      </c>
      <c r="B3054" t="s">
        <v>2890</v>
      </c>
      <c r="C3054" t="s">
        <v>5065</v>
      </c>
      <c r="D3054" t="s">
        <v>5066</v>
      </c>
      <c r="E3054">
        <v>55</v>
      </c>
      <c r="F3054">
        <v>55011</v>
      </c>
      <c r="G3054">
        <v>0.49200492004919999</v>
      </c>
      <c r="H3054">
        <v>6194.29</v>
      </c>
      <c r="I3054">
        <v>30.476190476190499</v>
      </c>
      <c r="J3054">
        <v>8.8000000000000007</v>
      </c>
      <c r="K3054">
        <v>3.4</v>
      </c>
      <c r="L3054">
        <v>97.216099999999997</v>
      </c>
      <c r="M3054">
        <v>0</v>
      </c>
      <c r="N3054" s="1">
        <v>44165.342210648145</v>
      </c>
      <c r="O3054" t="s">
        <v>87</v>
      </c>
      <c r="P3054" s="1">
        <v>43914.72378472222</v>
      </c>
      <c r="Q3054" t="s">
        <v>226</v>
      </c>
      <c r="R3054" t="s">
        <v>5074</v>
      </c>
      <c r="S3054" t="s">
        <v>90</v>
      </c>
      <c r="T3054">
        <v>813</v>
      </c>
      <c r="U3054">
        <v>4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13125</v>
      </c>
      <c r="AF3054">
        <v>1142</v>
      </c>
      <c r="AG3054">
        <v>229</v>
      </c>
      <c r="AH3054">
        <v>59087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2552975</v>
      </c>
      <c r="AO3054">
        <v>0</v>
      </c>
      <c r="AP3054">
        <v>13</v>
      </c>
      <c r="AQ3054">
        <v>0</v>
      </c>
      <c r="AR3054">
        <v>13167</v>
      </c>
      <c r="AS3054">
        <v>12626</v>
      </c>
      <c r="AT3054">
        <v>74</v>
      </c>
      <c r="AU3054">
        <v>28</v>
      </c>
      <c r="AV3054">
        <v>12</v>
      </c>
      <c r="AW3054">
        <v>0</v>
      </c>
      <c r="AX3054">
        <v>2</v>
      </c>
      <c r="AY3054">
        <v>152</v>
      </c>
      <c r="AZ3054">
        <v>273</v>
      </c>
      <c r="BA3054">
        <v>12774</v>
      </c>
      <c r="BB3054">
        <v>74</v>
      </c>
      <c r="BC3054">
        <v>28</v>
      </c>
      <c r="BD3054">
        <v>15</v>
      </c>
      <c r="BE3054">
        <v>0</v>
      </c>
      <c r="BF3054">
        <v>117</v>
      </c>
      <c r="BG3054">
        <v>159</v>
      </c>
      <c r="BH3054">
        <v>12894</v>
      </c>
      <c r="BI3054">
        <v>2231</v>
      </c>
      <c r="BJ3054">
        <v>1404</v>
      </c>
      <c r="BK3054">
        <v>1358</v>
      </c>
      <c r="BL3054">
        <v>1225</v>
      </c>
      <c r="BM3054">
        <v>13167</v>
      </c>
      <c r="BN3054">
        <v>273</v>
      </c>
      <c r="BO3054">
        <v>5386</v>
      </c>
      <c r="BP3054">
        <v>1563</v>
      </c>
      <c r="BQ3054" s="2">
        <v>13</v>
      </c>
      <c r="BR3054" s="2">
        <v>11</v>
      </c>
      <c r="BS3054" s="2">
        <v>4</v>
      </c>
      <c r="BT3054" s="2">
        <v>13</v>
      </c>
      <c r="BU3054" s="2">
        <v>18</v>
      </c>
      <c r="BV3054" s="2">
        <v>10</v>
      </c>
      <c r="BW3054" s="2">
        <v>18</v>
      </c>
      <c r="BX3054" s="2">
        <v>12</v>
      </c>
      <c r="BY3054" s="2">
        <v>23</v>
      </c>
      <c r="BZ3054" s="2">
        <v>33</v>
      </c>
      <c r="CA3054" s="2">
        <v>24</v>
      </c>
      <c r="CB3054" s="2">
        <v>22</v>
      </c>
      <c r="CC3054" s="2">
        <v>19</v>
      </c>
      <c r="CD3054" s="2">
        <v>14</v>
      </c>
      <c r="CE3054">
        <v>99.047619047619094</v>
      </c>
      <c r="CF3054">
        <v>3597411848.625</v>
      </c>
      <c r="CG3054">
        <v>292579.32988631801</v>
      </c>
      <c r="CH3054" s="2">
        <f t="shared" si="191"/>
        <v>70.884281410597211</v>
      </c>
      <c r="CI3054" t="str">
        <f t="shared" si="188"/>
        <v>Wisconsin</v>
      </c>
      <c r="CJ3054" t="str">
        <f t="shared" si="189"/>
        <v>Buffalo</v>
      </c>
      <c r="CK3054" t="str">
        <f t="shared" si="190"/>
        <v>WI</v>
      </c>
      <c r="CL3054" t="str">
        <f>IF(Table1[[#This Row],[3 Day Avg]]&lt;=25,"Green","Red")</f>
        <v>Red</v>
      </c>
    </row>
    <row r="3055" spans="1:90" x14ac:dyDescent="0.25">
      <c r="A3055">
        <v>3054</v>
      </c>
      <c r="B3055" t="s">
        <v>5075</v>
      </c>
      <c r="C3055" t="s">
        <v>5065</v>
      </c>
      <c r="D3055" t="s">
        <v>5066</v>
      </c>
      <c r="E3055">
        <v>55</v>
      </c>
      <c r="F3055">
        <v>55013</v>
      </c>
      <c r="G3055">
        <v>1.4268727705113</v>
      </c>
      <c r="H3055">
        <v>5463.88</v>
      </c>
      <c r="I3055">
        <v>77.962577962577996</v>
      </c>
      <c r="J3055">
        <v>10.7</v>
      </c>
      <c r="K3055">
        <v>4.5999999999999996</v>
      </c>
      <c r="L3055">
        <v>90.977099999999993</v>
      </c>
      <c r="M3055">
        <v>0.85245468813408498</v>
      </c>
      <c r="N3055" s="1">
        <v>44165.342210648145</v>
      </c>
      <c r="O3055" t="s">
        <v>87</v>
      </c>
      <c r="P3055" s="1">
        <v>43914.72378472222</v>
      </c>
      <c r="Q3055" t="s">
        <v>226</v>
      </c>
      <c r="R3055" t="s">
        <v>5076</v>
      </c>
      <c r="S3055" t="s">
        <v>90</v>
      </c>
      <c r="T3055">
        <v>841</v>
      </c>
      <c r="U3055">
        <v>12</v>
      </c>
      <c r="V3055">
        <v>332</v>
      </c>
      <c r="W3055">
        <v>525</v>
      </c>
      <c r="X3055">
        <v>849</v>
      </c>
      <c r="Y3055">
        <v>1058</v>
      </c>
      <c r="Z3055">
        <v>1409</v>
      </c>
      <c r="AA3055">
        <v>25</v>
      </c>
      <c r="AB3055">
        <v>25</v>
      </c>
      <c r="AC3055">
        <v>4</v>
      </c>
      <c r="AD3055">
        <v>0</v>
      </c>
      <c r="AE3055">
        <v>15392</v>
      </c>
      <c r="AF3055">
        <v>1628</v>
      </c>
      <c r="AG3055">
        <v>339</v>
      </c>
      <c r="AH3055">
        <v>55295</v>
      </c>
      <c r="AI3055">
        <v>0</v>
      </c>
      <c r="AJ3055">
        <v>0</v>
      </c>
      <c r="AK3055">
        <v>409054</v>
      </c>
      <c r="AL3055">
        <v>3487</v>
      </c>
      <c r="AM3055">
        <v>0</v>
      </c>
      <c r="AN3055">
        <v>2552975</v>
      </c>
      <c r="AO3055">
        <v>4173</v>
      </c>
      <c r="AP3055">
        <v>22</v>
      </c>
      <c r="AQ3055">
        <v>0</v>
      </c>
      <c r="AR3055">
        <v>15258</v>
      </c>
      <c r="AS3055">
        <v>13808</v>
      </c>
      <c r="AT3055">
        <v>81</v>
      </c>
      <c r="AU3055">
        <v>610</v>
      </c>
      <c r="AV3055">
        <v>59</v>
      </c>
      <c r="AW3055">
        <v>0</v>
      </c>
      <c r="AX3055">
        <v>4</v>
      </c>
      <c r="AY3055">
        <v>426</v>
      </c>
      <c r="AZ3055">
        <v>270</v>
      </c>
      <c r="BA3055">
        <v>13962</v>
      </c>
      <c r="BB3055">
        <v>81</v>
      </c>
      <c r="BC3055">
        <v>621</v>
      </c>
      <c r="BD3055">
        <v>59</v>
      </c>
      <c r="BE3055">
        <v>0</v>
      </c>
      <c r="BF3055">
        <v>23</v>
      </c>
      <c r="BG3055">
        <v>512</v>
      </c>
      <c r="BH3055">
        <v>14988</v>
      </c>
      <c r="BI3055">
        <v>2200</v>
      </c>
      <c r="BJ3055">
        <v>1377</v>
      </c>
      <c r="BK3055">
        <v>1222</v>
      </c>
      <c r="BL3055">
        <v>1706</v>
      </c>
      <c r="BM3055">
        <v>15258</v>
      </c>
      <c r="BN3055">
        <v>270</v>
      </c>
      <c r="BO3055">
        <v>6286</v>
      </c>
      <c r="BP3055">
        <v>2467</v>
      </c>
      <c r="BQ3055" s="2">
        <v>22</v>
      </c>
      <c r="BR3055" s="2">
        <v>31</v>
      </c>
      <c r="BS3055" s="2">
        <v>0</v>
      </c>
      <c r="BT3055" s="2">
        <v>15</v>
      </c>
      <c r="BU3055" s="2">
        <v>20</v>
      </c>
      <c r="BV3055" s="2">
        <v>24</v>
      </c>
      <c r="BW3055" s="2">
        <v>2</v>
      </c>
      <c r="BX3055" s="2">
        <v>25</v>
      </c>
      <c r="BY3055" s="2">
        <v>13</v>
      </c>
      <c r="BZ3055" s="2">
        <v>29</v>
      </c>
      <c r="CA3055" s="2">
        <v>22</v>
      </c>
      <c r="CB3055" s="2">
        <v>39</v>
      </c>
      <c r="CC3055" s="2">
        <v>32</v>
      </c>
      <c r="CD3055" s="2">
        <v>3</v>
      </c>
      <c r="CE3055">
        <v>142.93139293139299</v>
      </c>
      <c r="CF3055">
        <v>4699984465.5703096</v>
      </c>
      <c r="CG3055">
        <v>364479.63345848903</v>
      </c>
      <c r="CH3055" s="2">
        <f t="shared" si="191"/>
        <v>115.78625420544414</v>
      </c>
      <c r="CI3055" t="str">
        <f t="shared" si="188"/>
        <v>Wisconsin</v>
      </c>
      <c r="CJ3055" t="str">
        <f t="shared" si="189"/>
        <v>Burnett</v>
      </c>
      <c r="CK3055" t="str">
        <f t="shared" si="190"/>
        <v>WI</v>
      </c>
      <c r="CL3055" t="str">
        <f>IF(Table1[[#This Row],[3 Day Avg]]&lt;=25,"Green","Red")</f>
        <v>Red</v>
      </c>
    </row>
    <row r="3056" spans="1:90" x14ac:dyDescent="0.25">
      <c r="A3056">
        <v>3055</v>
      </c>
      <c r="B3056" t="s">
        <v>5077</v>
      </c>
      <c r="C3056" t="s">
        <v>5065</v>
      </c>
      <c r="D3056" t="s">
        <v>5066</v>
      </c>
      <c r="E3056">
        <v>55</v>
      </c>
      <c r="F3056">
        <v>55015</v>
      </c>
      <c r="G3056">
        <v>0.61162079510703404</v>
      </c>
      <c r="H3056">
        <v>8475.0499999999993</v>
      </c>
      <c r="I3056">
        <v>51.835164177914201</v>
      </c>
      <c r="J3056">
        <v>5.3</v>
      </c>
      <c r="K3056">
        <v>2.6</v>
      </c>
      <c r="L3056">
        <v>119.5232</v>
      </c>
      <c r="M3056">
        <v>0.85245468813408498</v>
      </c>
      <c r="N3056" s="1">
        <v>44165.342210648145</v>
      </c>
      <c r="O3056" t="s">
        <v>87</v>
      </c>
      <c r="P3056" s="1">
        <v>43914.72378472222</v>
      </c>
      <c r="Q3056" t="s">
        <v>226</v>
      </c>
      <c r="R3056" t="s">
        <v>5078</v>
      </c>
      <c r="S3056" t="s">
        <v>90</v>
      </c>
      <c r="T3056">
        <v>4251</v>
      </c>
      <c r="U3056">
        <v>26</v>
      </c>
      <c r="V3056">
        <v>840</v>
      </c>
      <c r="W3056">
        <v>836</v>
      </c>
      <c r="X3056">
        <v>1194</v>
      </c>
      <c r="Y3056">
        <v>1759</v>
      </c>
      <c r="Z3056">
        <v>2304</v>
      </c>
      <c r="AA3056">
        <v>25</v>
      </c>
      <c r="AB3056">
        <v>25</v>
      </c>
      <c r="AC3056">
        <v>4</v>
      </c>
      <c r="AD3056">
        <v>1</v>
      </c>
      <c r="AE3056">
        <v>50159</v>
      </c>
      <c r="AF3056">
        <v>2623</v>
      </c>
      <c r="AG3056">
        <v>715</v>
      </c>
      <c r="AH3056">
        <v>72645</v>
      </c>
      <c r="AI3056">
        <v>0</v>
      </c>
      <c r="AJ3056">
        <v>0</v>
      </c>
      <c r="AK3056">
        <v>409054</v>
      </c>
      <c r="AL3056">
        <v>3487</v>
      </c>
      <c r="AM3056">
        <v>0</v>
      </c>
      <c r="AN3056">
        <v>2552975</v>
      </c>
      <c r="AO3056">
        <v>6933</v>
      </c>
      <c r="AP3056">
        <v>13</v>
      </c>
      <c r="AQ3056">
        <v>0</v>
      </c>
      <c r="AR3056">
        <v>49807</v>
      </c>
      <c r="AS3056">
        <v>45371</v>
      </c>
      <c r="AT3056">
        <v>415</v>
      </c>
      <c r="AU3056">
        <v>281</v>
      </c>
      <c r="AV3056">
        <v>1146</v>
      </c>
      <c r="AW3056">
        <v>2</v>
      </c>
      <c r="AX3056">
        <v>71</v>
      </c>
      <c r="AY3056">
        <v>452</v>
      </c>
      <c r="AZ3056">
        <v>2069</v>
      </c>
      <c r="BA3056">
        <v>47140</v>
      </c>
      <c r="BB3056">
        <v>420</v>
      </c>
      <c r="BC3056">
        <v>284</v>
      </c>
      <c r="BD3056">
        <v>1199</v>
      </c>
      <c r="BE3056">
        <v>2</v>
      </c>
      <c r="BF3056">
        <v>283</v>
      </c>
      <c r="BG3056">
        <v>479</v>
      </c>
      <c r="BH3056">
        <v>47738</v>
      </c>
      <c r="BI3056">
        <v>9929</v>
      </c>
      <c r="BJ3056">
        <v>6180</v>
      </c>
      <c r="BK3056">
        <v>5286</v>
      </c>
      <c r="BL3056">
        <v>2870</v>
      </c>
      <c r="BM3056">
        <v>49807</v>
      </c>
      <c r="BN3056">
        <v>2069</v>
      </c>
      <c r="BO3056">
        <v>21479</v>
      </c>
      <c r="BP3056">
        <v>4063</v>
      </c>
      <c r="BQ3056" s="2">
        <v>13</v>
      </c>
      <c r="BR3056" s="2">
        <v>39</v>
      </c>
      <c r="BS3056" s="2">
        <v>3</v>
      </c>
      <c r="BT3056" s="2">
        <v>27</v>
      </c>
      <c r="BU3056" s="2">
        <v>41</v>
      </c>
      <c r="BV3056" s="2">
        <v>51</v>
      </c>
      <c r="BW3056" s="2">
        <v>30</v>
      </c>
      <c r="BX3056" s="2">
        <v>51</v>
      </c>
      <c r="BY3056" s="2">
        <v>54</v>
      </c>
      <c r="BZ3056" s="2">
        <v>45</v>
      </c>
      <c r="CA3056" s="2">
        <v>56</v>
      </c>
      <c r="CB3056" s="2">
        <v>54</v>
      </c>
      <c r="CC3056" s="2">
        <v>62</v>
      </c>
      <c r="CD3056" s="2">
        <v>54</v>
      </c>
      <c r="CE3056">
        <v>25.917582088957101</v>
      </c>
      <c r="CF3056">
        <v>1993520810.4414101</v>
      </c>
      <c r="CG3056">
        <v>189252.48970912301</v>
      </c>
      <c r="CH3056" s="2">
        <f t="shared" si="191"/>
        <v>36.808748435628189</v>
      </c>
      <c r="CI3056" t="str">
        <f t="shared" si="188"/>
        <v>Wisconsin</v>
      </c>
      <c r="CJ3056" t="str">
        <f t="shared" si="189"/>
        <v>Calumet</v>
      </c>
      <c r="CK3056" t="str">
        <f t="shared" si="190"/>
        <v>WI</v>
      </c>
      <c r="CL3056" t="str">
        <f>IF(Table1[[#This Row],[3 Day Avg]]&lt;=25,"Green","Red")</f>
        <v>Red</v>
      </c>
    </row>
    <row r="3057" spans="1:90" x14ac:dyDescent="0.25">
      <c r="A3057">
        <v>3056</v>
      </c>
      <c r="B3057" t="s">
        <v>2238</v>
      </c>
      <c r="C3057" t="s">
        <v>5065</v>
      </c>
      <c r="D3057" t="s">
        <v>5066</v>
      </c>
      <c r="E3057">
        <v>55</v>
      </c>
      <c r="F3057">
        <v>55017</v>
      </c>
      <c r="G3057">
        <v>1.14003011400301</v>
      </c>
      <c r="H3057">
        <v>7248.77</v>
      </c>
      <c r="I3057">
        <v>82.638185078350404</v>
      </c>
      <c r="J3057">
        <v>11.3</v>
      </c>
      <c r="K3057">
        <v>3.3</v>
      </c>
      <c r="L3057">
        <v>97.941699999999997</v>
      </c>
      <c r="M3057">
        <v>0.85245468813408498</v>
      </c>
      <c r="N3057" s="1">
        <v>44165.342210648145</v>
      </c>
      <c r="O3057" t="s">
        <v>87</v>
      </c>
      <c r="P3057" s="1">
        <v>43914.72378472222</v>
      </c>
      <c r="Q3057" t="s">
        <v>226</v>
      </c>
      <c r="R3057" t="s">
        <v>5079</v>
      </c>
      <c r="S3057" t="s">
        <v>90</v>
      </c>
      <c r="T3057">
        <v>4649</v>
      </c>
      <c r="U3057">
        <v>53</v>
      </c>
      <c r="V3057">
        <v>1497</v>
      </c>
      <c r="W3057">
        <v>1485</v>
      </c>
      <c r="X3057">
        <v>1549</v>
      </c>
      <c r="Y3057">
        <v>2558</v>
      </c>
      <c r="Z3057">
        <v>3679</v>
      </c>
      <c r="AA3057">
        <v>218</v>
      </c>
      <c r="AB3057">
        <v>127</v>
      </c>
      <c r="AC3057">
        <v>10</v>
      </c>
      <c r="AD3057">
        <v>4</v>
      </c>
      <c r="AE3057">
        <v>64135</v>
      </c>
      <c r="AF3057">
        <v>6925</v>
      </c>
      <c r="AG3057">
        <v>1103</v>
      </c>
      <c r="AH3057">
        <v>59528</v>
      </c>
      <c r="AI3057">
        <v>0</v>
      </c>
      <c r="AJ3057">
        <v>0</v>
      </c>
      <c r="AK3057">
        <v>409054</v>
      </c>
      <c r="AL3057">
        <v>3487</v>
      </c>
      <c r="AM3057">
        <v>0</v>
      </c>
      <c r="AN3057">
        <v>2552975</v>
      </c>
      <c r="AO3057">
        <v>10768</v>
      </c>
      <c r="AP3057">
        <v>64</v>
      </c>
      <c r="AQ3057">
        <v>1</v>
      </c>
      <c r="AR3057">
        <v>63635</v>
      </c>
      <c r="AS3057">
        <v>59628</v>
      </c>
      <c r="AT3057">
        <v>777</v>
      </c>
      <c r="AU3057">
        <v>102</v>
      </c>
      <c r="AV3057">
        <v>837</v>
      </c>
      <c r="AW3057">
        <v>0</v>
      </c>
      <c r="AX3057">
        <v>2</v>
      </c>
      <c r="AY3057">
        <v>1195</v>
      </c>
      <c r="AZ3057">
        <v>1094</v>
      </c>
      <c r="BA3057">
        <v>60433</v>
      </c>
      <c r="BB3057">
        <v>794</v>
      </c>
      <c r="BC3057">
        <v>102</v>
      </c>
      <c r="BD3057">
        <v>837</v>
      </c>
      <c r="BE3057">
        <v>0</v>
      </c>
      <c r="BF3057">
        <v>99</v>
      </c>
      <c r="BG3057">
        <v>1370</v>
      </c>
      <c r="BH3057">
        <v>62541</v>
      </c>
      <c r="BI3057">
        <v>12048</v>
      </c>
      <c r="BJ3057">
        <v>7037</v>
      </c>
      <c r="BK3057">
        <v>7694</v>
      </c>
      <c r="BL3057">
        <v>4531</v>
      </c>
      <c r="BM3057">
        <v>63635</v>
      </c>
      <c r="BN3057">
        <v>1094</v>
      </c>
      <c r="BO3057">
        <v>26088</v>
      </c>
      <c r="BP3057">
        <v>6237</v>
      </c>
      <c r="BQ3057" s="2">
        <v>64</v>
      </c>
      <c r="BR3057" s="2">
        <v>4</v>
      </c>
      <c r="BS3057" s="2">
        <v>1</v>
      </c>
      <c r="BT3057" s="2">
        <v>78</v>
      </c>
      <c r="BU3057" s="2">
        <v>82</v>
      </c>
      <c r="BV3057" s="2">
        <v>72</v>
      </c>
      <c r="BW3057" s="2">
        <v>50</v>
      </c>
      <c r="BX3057" s="2">
        <v>80</v>
      </c>
      <c r="BY3057" s="2">
        <v>209</v>
      </c>
      <c r="BZ3057" s="2">
        <v>76</v>
      </c>
      <c r="CA3057" s="2">
        <v>97</v>
      </c>
      <c r="CB3057" s="2">
        <v>103</v>
      </c>
      <c r="CC3057" s="2">
        <v>113</v>
      </c>
      <c r="CD3057" s="2">
        <v>69</v>
      </c>
      <c r="CE3057">
        <v>99.789506509706101</v>
      </c>
      <c r="CF3057">
        <v>5409445562.5507803</v>
      </c>
      <c r="CG3057">
        <v>302888.59806892503</v>
      </c>
      <c r="CH3057" s="2">
        <f t="shared" si="191"/>
        <v>36.143631649249627</v>
      </c>
      <c r="CI3057" t="str">
        <f t="shared" si="188"/>
        <v>Wisconsin</v>
      </c>
      <c r="CJ3057" t="str">
        <f t="shared" si="189"/>
        <v>Chippewa</v>
      </c>
      <c r="CK3057" t="str">
        <f t="shared" si="190"/>
        <v>WI</v>
      </c>
      <c r="CL3057" t="str">
        <f>IF(Table1[[#This Row],[3 Day Avg]]&lt;=25,"Green","Red")</f>
        <v>Red</v>
      </c>
    </row>
    <row r="3058" spans="1:90" x14ac:dyDescent="0.25">
      <c r="A3058">
        <v>3057</v>
      </c>
      <c r="B3058" t="s">
        <v>336</v>
      </c>
      <c r="C3058" t="s">
        <v>5065</v>
      </c>
      <c r="D3058" t="s">
        <v>5066</v>
      </c>
      <c r="E3058">
        <v>55</v>
      </c>
      <c r="F3058">
        <v>55019</v>
      </c>
      <c r="G3058">
        <v>1.7695295640915001</v>
      </c>
      <c r="H3058">
        <v>6675.5</v>
      </c>
      <c r="I3058">
        <v>118.124981993143</v>
      </c>
      <c r="J3058">
        <v>11.9</v>
      </c>
      <c r="K3058">
        <v>2.9</v>
      </c>
      <c r="L3058">
        <v>90.894900000000007</v>
      </c>
      <c r="M3058">
        <v>0.85245468813408498</v>
      </c>
      <c r="N3058" s="1">
        <v>44165.342210648145</v>
      </c>
      <c r="O3058" t="s">
        <v>87</v>
      </c>
      <c r="P3058" s="1">
        <v>43914.72378472222</v>
      </c>
      <c r="Q3058" t="s">
        <v>226</v>
      </c>
      <c r="R3058" t="s">
        <v>5080</v>
      </c>
      <c r="S3058" t="s">
        <v>90</v>
      </c>
      <c r="T3058">
        <v>2317</v>
      </c>
      <c r="U3058">
        <v>41</v>
      </c>
      <c r="V3058">
        <v>863</v>
      </c>
      <c r="W3058">
        <v>739</v>
      </c>
      <c r="X3058">
        <v>1026</v>
      </c>
      <c r="Y3058">
        <v>1468</v>
      </c>
      <c r="Z3058">
        <v>1491</v>
      </c>
      <c r="AA3058">
        <v>49</v>
      </c>
      <c r="AB3058">
        <v>49</v>
      </c>
      <c r="AC3058">
        <v>8</v>
      </c>
      <c r="AD3058">
        <v>1</v>
      </c>
      <c r="AE3058">
        <v>34709</v>
      </c>
      <c r="AF3058">
        <v>4052</v>
      </c>
      <c r="AG3058">
        <v>524</v>
      </c>
      <c r="AH3058">
        <v>55245</v>
      </c>
      <c r="AI3058">
        <v>0</v>
      </c>
      <c r="AJ3058">
        <v>0</v>
      </c>
      <c r="AK3058">
        <v>409054</v>
      </c>
      <c r="AL3058">
        <v>3487</v>
      </c>
      <c r="AM3058">
        <v>0</v>
      </c>
      <c r="AN3058">
        <v>2552975</v>
      </c>
      <c r="AO3058">
        <v>5587</v>
      </c>
      <c r="AP3058">
        <v>25</v>
      </c>
      <c r="AQ3058">
        <v>1</v>
      </c>
      <c r="AR3058">
        <v>34491</v>
      </c>
      <c r="AS3058">
        <v>32194</v>
      </c>
      <c r="AT3058">
        <v>95</v>
      </c>
      <c r="AU3058">
        <v>77</v>
      </c>
      <c r="AV3058">
        <v>147</v>
      </c>
      <c r="AW3058">
        <v>0</v>
      </c>
      <c r="AX3058">
        <v>0</v>
      </c>
      <c r="AY3058">
        <v>448</v>
      </c>
      <c r="AZ3058">
        <v>1530</v>
      </c>
      <c r="BA3058">
        <v>33223</v>
      </c>
      <c r="BB3058">
        <v>169</v>
      </c>
      <c r="BC3058">
        <v>85</v>
      </c>
      <c r="BD3058">
        <v>148</v>
      </c>
      <c r="BE3058">
        <v>1</v>
      </c>
      <c r="BF3058">
        <v>378</v>
      </c>
      <c r="BG3058">
        <v>487</v>
      </c>
      <c r="BH3058">
        <v>32961</v>
      </c>
      <c r="BI3058">
        <v>8451</v>
      </c>
      <c r="BJ3058">
        <v>4353</v>
      </c>
      <c r="BK3058">
        <v>3432</v>
      </c>
      <c r="BL3058">
        <v>2628</v>
      </c>
      <c r="BM3058">
        <v>34491</v>
      </c>
      <c r="BN3058">
        <v>1530</v>
      </c>
      <c r="BO3058">
        <v>12668</v>
      </c>
      <c r="BP3058">
        <v>2959</v>
      </c>
      <c r="BQ3058" s="2">
        <v>25</v>
      </c>
      <c r="BR3058" s="2">
        <v>19</v>
      </c>
      <c r="BS3058" s="2">
        <v>22</v>
      </c>
      <c r="BT3058" s="2">
        <v>32</v>
      </c>
      <c r="BU3058" s="2">
        <v>56</v>
      </c>
      <c r="BV3058" s="2">
        <v>42</v>
      </c>
      <c r="BW3058" s="2">
        <v>15</v>
      </c>
      <c r="BX3058" s="2">
        <v>47</v>
      </c>
      <c r="BY3058" s="2">
        <v>44</v>
      </c>
      <c r="BZ3058" s="2">
        <v>50</v>
      </c>
      <c r="CA3058" s="2">
        <v>42</v>
      </c>
      <c r="CB3058" s="2">
        <v>50</v>
      </c>
      <c r="CC3058" s="2">
        <v>50</v>
      </c>
      <c r="CD3058" s="2">
        <v>18</v>
      </c>
      <c r="CE3058">
        <v>72.027428044599404</v>
      </c>
      <c r="CF3058">
        <v>6254704357.7148399</v>
      </c>
      <c r="CG3058">
        <v>326160.06916060398</v>
      </c>
      <c r="CH3058" s="2">
        <f t="shared" si="191"/>
        <v>63.784755443449015</v>
      </c>
      <c r="CI3058" t="str">
        <f t="shared" si="188"/>
        <v>Wisconsin</v>
      </c>
      <c r="CJ3058" t="str">
        <f t="shared" si="189"/>
        <v>Clark</v>
      </c>
      <c r="CK3058" t="str">
        <f t="shared" si="190"/>
        <v>WI</v>
      </c>
      <c r="CL3058" t="str">
        <f>IF(Table1[[#This Row],[3 Day Avg]]&lt;=25,"Green","Red")</f>
        <v>Red</v>
      </c>
    </row>
    <row r="3059" spans="1:90" x14ac:dyDescent="0.25">
      <c r="A3059">
        <v>3058</v>
      </c>
      <c r="B3059" t="s">
        <v>342</v>
      </c>
      <c r="C3059" t="s">
        <v>5065</v>
      </c>
      <c r="D3059" t="s">
        <v>5066</v>
      </c>
      <c r="E3059">
        <v>55</v>
      </c>
      <c r="F3059">
        <v>55021</v>
      </c>
      <c r="G3059">
        <v>0.35538545653362502</v>
      </c>
      <c r="H3059">
        <v>6377.49</v>
      </c>
      <c r="I3059">
        <v>22.664667526761701</v>
      </c>
      <c r="J3059">
        <v>7.6</v>
      </c>
      <c r="K3059">
        <v>2.7</v>
      </c>
      <c r="L3059">
        <v>107.6605</v>
      </c>
      <c r="M3059">
        <v>0.85245468813408498</v>
      </c>
      <c r="N3059" s="1">
        <v>44165.342210648145</v>
      </c>
      <c r="O3059" t="s">
        <v>87</v>
      </c>
      <c r="P3059" s="1">
        <v>43914.72378472222</v>
      </c>
      <c r="Q3059" t="s">
        <v>226</v>
      </c>
      <c r="R3059" t="s">
        <v>5081</v>
      </c>
      <c r="S3059" t="s">
        <v>90</v>
      </c>
      <c r="T3059">
        <v>3658</v>
      </c>
      <c r="U3059">
        <v>13</v>
      </c>
      <c r="V3059">
        <v>1248</v>
      </c>
      <c r="W3059">
        <v>1161</v>
      </c>
      <c r="X3059">
        <v>1582</v>
      </c>
      <c r="Y3059">
        <v>2463</v>
      </c>
      <c r="Z3059">
        <v>3217</v>
      </c>
      <c r="AA3059">
        <v>98</v>
      </c>
      <c r="AB3059">
        <v>68</v>
      </c>
      <c r="AC3059">
        <v>10</v>
      </c>
      <c r="AD3059">
        <v>3</v>
      </c>
      <c r="AE3059">
        <v>57358</v>
      </c>
      <c r="AF3059">
        <v>4255</v>
      </c>
      <c r="AG3059">
        <v>856</v>
      </c>
      <c r="AH3059">
        <v>65435</v>
      </c>
      <c r="AI3059">
        <v>0</v>
      </c>
      <c r="AJ3059">
        <v>0</v>
      </c>
      <c r="AK3059">
        <v>409054</v>
      </c>
      <c r="AL3059">
        <v>3487</v>
      </c>
      <c r="AM3059">
        <v>0</v>
      </c>
      <c r="AN3059">
        <v>2552975</v>
      </c>
      <c r="AO3059">
        <v>9671</v>
      </c>
      <c r="AP3059">
        <v>41</v>
      </c>
      <c r="AQ3059">
        <v>0</v>
      </c>
      <c r="AR3059">
        <v>56954</v>
      </c>
      <c r="AS3059">
        <v>52888</v>
      </c>
      <c r="AT3059">
        <v>701</v>
      </c>
      <c r="AU3059">
        <v>194</v>
      </c>
      <c r="AV3059">
        <v>430</v>
      </c>
      <c r="AW3059">
        <v>16</v>
      </c>
      <c r="AX3059">
        <v>7</v>
      </c>
      <c r="AY3059">
        <v>881</v>
      </c>
      <c r="AZ3059">
        <v>1837</v>
      </c>
      <c r="BA3059">
        <v>54076</v>
      </c>
      <c r="BB3059">
        <v>705</v>
      </c>
      <c r="BC3059">
        <v>225</v>
      </c>
      <c r="BD3059">
        <v>436</v>
      </c>
      <c r="BE3059">
        <v>16</v>
      </c>
      <c r="BF3059">
        <v>459</v>
      </c>
      <c r="BG3059">
        <v>1037</v>
      </c>
      <c r="BH3059">
        <v>55117</v>
      </c>
      <c r="BI3059">
        <v>10121</v>
      </c>
      <c r="BJ3059">
        <v>6576</v>
      </c>
      <c r="BK3059">
        <v>6721</v>
      </c>
      <c r="BL3059">
        <v>3991</v>
      </c>
      <c r="BM3059">
        <v>56954</v>
      </c>
      <c r="BN3059">
        <v>1837</v>
      </c>
      <c r="BO3059">
        <v>23865</v>
      </c>
      <c r="BP3059">
        <v>5680</v>
      </c>
      <c r="BQ3059" s="2">
        <v>41</v>
      </c>
      <c r="BR3059" s="2">
        <v>67</v>
      </c>
      <c r="BS3059" s="2">
        <v>29</v>
      </c>
      <c r="BT3059" s="2">
        <v>101</v>
      </c>
      <c r="BU3059" s="2">
        <v>22</v>
      </c>
      <c r="BV3059" s="2">
        <v>44</v>
      </c>
      <c r="BW3059" s="2">
        <v>40</v>
      </c>
      <c r="BX3059" s="2">
        <v>44</v>
      </c>
      <c r="BY3059" s="2">
        <v>76</v>
      </c>
      <c r="BZ3059" s="2">
        <v>87</v>
      </c>
      <c r="CA3059" s="2">
        <v>61</v>
      </c>
      <c r="CB3059" s="2">
        <v>62</v>
      </c>
      <c r="CC3059" s="2">
        <v>32</v>
      </c>
      <c r="CD3059" s="2">
        <v>52</v>
      </c>
      <c r="CE3059">
        <v>71.480874507479299</v>
      </c>
      <c r="CF3059">
        <v>3914734343.2773399</v>
      </c>
      <c r="CG3059">
        <v>305970.795186651</v>
      </c>
      <c r="CH3059" s="2">
        <f t="shared" si="191"/>
        <v>80.181667076354003</v>
      </c>
      <c r="CI3059" t="str">
        <f t="shared" si="188"/>
        <v>Wisconsin</v>
      </c>
      <c r="CJ3059" t="str">
        <f t="shared" si="189"/>
        <v>Columbia</v>
      </c>
      <c r="CK3059" t="str">
        <f t="shared" si="190"/>
        <v>WI</v>
      </c>
      <c r="CL3059" t="str">
        <f>IF(Table1[[#This Row],[3 Day Avg]]&lt;=25,"Green","Red")</f>
        <v>Red</v>
      </c>
    </row>
    <row r="3060" spans="1:90" x14ac:dyDescent="0.25">
      <c r="A3060">
        <v>3059</v>
      </c>
      <c r="B3060" t="s">
        <v>348</v>
      </c>
      <c r="C3060" t="s">
        <v>5065</v>
      </c>
      <c r="D3060" t="s">
        <v>5066</v>
      </c>
      <c r="E3060">
        <v>55</v>
      </c>
      <c r="F3060">
        <v>55023</v>
      </c>
      <c r="G3060">
        <v>0.568643379366369</v>
      </c>
      <c r="H3060">
        <v>7556.32</v>
      </c>
      <c r="I3060">
        <v>42.968510220367101</v>
      </c>
      <c r="J3060">
        <v>12.9</v>
      </c>
      <c r="K3060">
        <v>3.7</v>
      </c>
      <c r="L3060">
        <v>80.948999999999998</v>
      </c>
      <c r="M3060">
        <v>0.85245468813408498</v>
      </c>
      <c r="N3060" s="1">
        <v>44165.342210648145</v>
      </c>
      <c r="O3060" t="s">
        <v>87</v>
      </c>
      <c r="P3060" s="1">
        <v>43914.72378472222</v>
      </c>
      <c r="Q3060" t="s">
        <v>226</v>
      </c>
      <c r="R3060" t="s">
        <v>5082</v>
      </c>
      <c r="S3060" t="s">
        <v>90</v>
      </c>
      <c r="T3060">
        <v>1231</v>
      </c>
      <c r="U3060">
        <v>7</v>
      </c>
      <c r="V3060">
        <v>556</v>
      </c>
      <c r="W3060">
        <v>309</v>
      </c>
      <c r="X3060">
        <v>637</v>
      </c>
      <c r="Y3060">
        <v>832</v>
      </c>
      <c r="Z3060">
        <v>1198</v>
      </c>
      <c r="AA3060">
        <v>25</v>
      </c>
      <c r="AB3060">
        <v>24</v>
      </c>
      <c r="AC3060">
        <v>4</v>
      </c>
      <c r="AD3060">
        <v>1</v>
      </c>
      <c r="AE3060">
        <v>16291</v>
      </c>
      <c r="AF3060">
        <v>2007</v>
      </c>
      <c r="AG3060">
        <v>291</v>
      </c>
      <c r="AH3060">
        <v>49200</v>
      </c>
      <c r="AI3060">
        <v>0</v>
      </c>
      <c r="AJ3060">
        <v>0</v>
      </c>
      <c r="AK3060">
        <v>409054</v>
      </c>
      <c r="AL3060">
        <v>3487</v>
      </c>
      <c r="AM3060">
        <v>0</v>
      </c>
      <c r="AN3060">
        <v>2552975</v>
      </c>
      <c r="AO3060">
        <v>3532</v>
      </c>
      <c r="AP3060">
        <v>16</v>
      </c>
      <c r="AQ3060">
        <v>0</v>
      </c>
      <c r="AR3060">
        <v>16288</v>
      </c>
      <c r="AS3060">
        <v>15409</v>
      </c>
      <c r="AT3060">
        <v>305</v>
      </c>
      <c r="AU3060">
        <v>57</v>
      </c>
      <c r="AV3060">
        <v>69</v>
      </c>
      <c r="AW3060">
        <v>0</v>
      </c>
      <c r="AX3060">
        <v>0</v>
      </c>
      <c r="AY3060">
        <v>218</v>
      </c>
      <c r="AZ3060">
        <v>230</v>
      </c>
      <c r="BA3060">
        <v>15542</v>
      </c>
      <c r="BB3060">
        <v>321</v>
      </c>
      <c r="BC3060">
        <v>57</v>
      </c>
      <c r="BD3060">
        <v>80</v>
      </c>
      <c r="BE3060">
        <v>0</v>
      </c>
      <c r="BF3060">
        <v>20</v>
      </c>
      <c r="BG3060">
        <v>268</v>
      </c>
      <c r="BH3060">
        <v>16058</v>
      </c>
      <c r="BI3060">
        <v>2724</v>
      </c>
      <c r="BJ3060">
        <v>1908</v>
      </c>
      <c r="BK3060">
        <v>1701</v>
      </c>
      <c r="BL3060">
        <v>1502</v>
      </c>
      <c r="BM3060">
        <v>16288</v>
      </c>
      <c r="BN3060">
        <v>230</v>
      </c>
      <c r="BO3060">
        <v>6423</v>
      </c>
      <c r="BP3060">
        <v>2030</v>
      </c>
      <c r="BQ3060" s="2">
        <v>16</v>
      </c>
      <c r="BR3060" s="2">
        <v>31</v>
      </c>
      <c r="BS3060" s="2">
        <v>15</v>
      </c>
      <c r="BT3060" s="2">
        <v>9</v>
      </c>
      <c r="BU3060" s="2">
        <v>286</v>
      </c>
      <c r="BV3060" s="2">
        <v>21</v>
      </c>
      <c r="BW3060" s="2">
        <v>23</v>
      </c>
      <c r="BX3060" s="2">
        <v>17</v>
      </c>
      <c r="BY3060" s="2">
        <v>16</v>
      </c>
      <c r="BZ3060" s="2">
        <v>35</v>
      </c>
      <c r="CA3060" s="2">
        <v>29</v>
      </c>
      <c r="CB3060" s="2">
        <v>15</v>
      </c>
      <c r="CC3060" s="2">
        <v>22</v>
      </c>
      <c r="CD3060" s="2">
        <v>20</v>
      </c>
      <c r="CE3060">
        <v>98.213737646553298</v>
      </c>
      <c r="CF3060">
        <v>2924372523.1914101</v>
      </c>
      <c r="CG3060">
        <v>248528.76214836299</v>
      </c>
      <c r="CH3060" s="2">
        <f t="shared" si="191"/>
        <v>126.88277668631305</v>
      </c>
      <c r="CI3060" t="str">
        <f t="shared" si="188"/>
        <v>Wisconsin</v>
      </c>
      <c r="CJ3060" t="str">
        <f t="shared" si="189"/>
        <v>Crawford</v>
      </c>
      <c r="CK3060" t="str">
        <f t="shared" si="190"/>
        <v>WI</v>
      </c>
      <c r="CL3060" t="str">
        <f>IF(Table1[[#This Row],[3 Day Avg]]&lt;=25,"Green","Red")</f>
        <v>Red</v>
      </c>
    </row>
    <row r="3061" spans="1:90" x14ac:dyDescent="0.25">
      <c r="A3061">
        <v>3060</v>
      </c>
      <c r="B3061" t="s">
        <v>5083</v>
      </c>
      <c r="C3061" t="s">
        <v>5065</v>
      </c>
      <c r="D3061" t="s">
        <v>5066</v>
      </c>
      <c r="E3061">
        <v>55</v>
      </c>
      <c r="F3061">
        <v>55025</v>
      </c>
      <c r="G3061">
        <v>0.29624870614269899</v>
      </c>
      <c r="H3061">
        <v>5165.72</v>
      </c>
      <c r="I3061">
        <v>15.3033755927753</v>
      </c>
      <c r="J3061">
        <v>10.8</v>
      </c>
      <c r="K3061">
        <v>2.2000000000000002</v>
      </c>
      <c r="L3061">
        <v>118.1148</v>
      </c>
      <c r="M3061">
        <v>0.85245468813408498</v>
      </c>
      <c r="N3061" s="1">
        <v>44165.342210648145</v>
      </c>
      <c r="O3061" t="s">
        <v>87</v>
      </c>
      <c r="P3061" s="1">
        <v>43914.72378472222</v>
      </c>
      <c r="Q3061" t="s">
        <v>226</v>
      </c>
      <c r="R3061" t="s">
        <v>5084</v>
      </c>
      <c r="S3061" t="s">
        <v>90</v>
      </c>
      <c r="T3061">
        <v>28017</v>
      </c>
      <c r="U3061">
        <v>83</v>
      </c>
      <c r="V3061">
        <v>8547</v>
      </c>
      <c r="W3061">
        <v>7495</v>
      </c>
      <c r="X3061">
        <v>10661</v>
      </c>
      <c r="Y3061">
        <v>15841</v>
      </c>
      <c r="Z3061">
        <v>25145</v>
      </c>
      <c r="AA3061">
        <v>2131</v>
      </c>
      <c r="AB3061">
        <v>1790</v>
      </c>
      <c r="AC3061">
        <v>104</v>
      </c>
      <c r="AD3061">
        <v>42</v>
      </c>
      <c r="AE3061">
        <v>542364</v>
      </c>
      <c r="AF3061">
        <v>57062</v>
      </c>
      <c r="AG3061">
        <v>7138</v>
      </c>
      <c r="AH3061">
        <v>71789</v>
      </c>
      <c r="AI3061">
        <v>0</v>
      </c>
      <c r="AJ3061">
        <v>0</v>
      </c>
      <c r="AK3061">
        <v>409054</v>
      </c>
      <c r="AL3061">
        <v>3487</v>
      </c>
      <c r="AM3061">
        <v>0</v>
      </c>
      <c r="AN3061">
        <v>2552975</v>
      </c>
      <c r="AO3061">
        <v>67689</v>
      </c>
      <c r="AP3061">
        <v>398</v>
      </c>
      <c r="AQ3061">
        <v>0</v>
      </c>
      <c r="AR3061">
        <v>529843</v>
      </c>
      <c r="AS3061">
        <v>422848</v>
      </c>
      <c r="AT3061">
        <v>26683</v>
      </c>
      <c r="AU3061">
        <v>1345</v>
      </c>
      <c r="AV3061">
        <v>30974</v>
      </c>
      <c r="AW3061">
        <v>167</v>
      </c>
      <c r="AX3061">
        <v>551</v>
      </c>
      <c r="AY3061">
        <v>13990</v>
      </c>
      <c r="AZ3061">
        <v>33285</v>
      </c>
      <c r="BA3061">
        <v>443347</v>
      </c>
      <c r="BB3061">
        <v>27334</v>
      </c>
      <c r="BC3061">
        <v>1555</v>
      </c>
      <c r="BD3061">
        <v>31169</v>
      </c>
      <c r="BE3061">
        <v>178</v>
      </c>
      <c r="BF3061">
        <v>9429</v>
      </c>
      <c r="BG3061">
        <v>16831</v>
      </c>
      <c r="BH3061">
        <v>496558</v>
      </c>
      <c r="BI3061">
        <v>92133</v>
      </c>
      <c r="BJ3061">
        <v>90806</v>
      </c>
      <c r="BK3061">
        <v>82767</v>
      </c>
      <c r="BL3061">
        <v>26703</v>
      </c>
      <c r="BM3061">
        <v>529843</v>
      </c>
      <c r="BN3061">
        <v>33285</v>
      </c>
      <c r="BO3061">
        <v>196448</v>
      </c>
      <c r="BP3061">
        <v>40986</v>
      </c>
      <c r="BQ3061" s="2">
        <v>398</v>
      </c>
      <c r="BR3061" s="2">
        <v>455</v>
      </c>
      <c r="BS3061" s="2">
        <v>44</v>
      </c>
      <c r="BT3061" s="2">
        <v>393</v>
      </c>
      <c r="BU3061" s="2">
        <v>242</v>
      </c>
      <c r="BV3061" s="2">
        <v>763</v>
      </c>
      <c r="BW3061" s="2">
        <v>168</v>
      </c>
      <c r="BX3061" s="2">
        <v>209</v>
      </c>
      <c r="BY3061" s="2">
        <v>372</v>
      </c>
      <c r="BZ3061" s="2">
        <v>454</v>
      </c>
      <c r="CA3061" s="2">
        <v>414</v>
      </c>
      <c r="CB3061" s="2">
        <v>559</v>
      </c>
      <c r="CC3061" s="2">
        <v>707</v>
      </c>
      <c r="CD3061" s="2">
        <v>502</v>
      </c>
      <c r="CE3061">
        <v>73.382451637645602</v>
      </c>
      <c r="CF3061">
        <v>6007859635.5703096</v>
      </c>
      <c r="CG3061">
        <v>317150.06667089101</v>
      </c>
      <c r="CH3061" s="2">
        <f t="shared" si="191"/>
        <v>56.431810932672505</v>
      </c>
      <c r="CI3061" t="str">
        <f t="shared" si="188"/>
        <v>Wisconsin</v>
      </c>
      <c r="CJ3061" t="str">
        <f t="shared" si="189"/>
        <v>Dane</v>
      </c>
      <c r="CK3061" t="str">
        <f t="shared" si="190"/>
        <v>WI</v>
      </c>
      <c r="CL3061" t="str">
        <f>IF(Table1[[#This Row],[3 Day Avg]]&lt;=25,"Green","Red")</f>
        <v>Red</v>
      </c>
    </row>
    <row r="3062" spans="1:90" x14ac:dyDescent="0.25">
      <c r="A3062">
        <v>3061</v>
      </c>
      <c r="B3062" t="s">
        <v>927</v>
      </c>
      <c r="C3062" t="s">
        <v>5065</v>
      </c>
      <c r="D3062" t="s">
        <v>5066</v>
      </c>
      <c r="E3062">
        <v>55</v>
      </c>
      <c r="F3062">
        <v>55027</v>
      </c>
      <c r="G3062">
        <v>0.86028905712319304</v>
      </c>
      <c r="H3062">
        <v>9924.07</v>
      </c>
      <c r="I3062">
        <v>85.375710041321796</v>
      </c>
      <c r="J3062">
        <v>8.9</v>
      </c>
      <c r="K3062">
        <v>2.6</v>
      </c>
      <c r="L3062">
        <v>104.6546</v>
      </c>
      <c r="M3062">
        <v>0.85245468813408498</v>
      </c>
      <c r="N3062" s="1">
        <v>44165.342210648145</v>
      </c>
      <c r="O3062" t="s">
        <v>87</v>
      </c>
      <c r="P3062" s="1">
        <v>43914.72378472222</v>
      </c>
      <c r="Q3062" t="s">
        <v>226</v>
      </c>
      <c r="R3062" t="s">
        <v>5085</v>
      </c>
      <c r="S3062" t="s">
        <v>90</v>
      </c>
      <c r="T3062">
        <v>8718</v>
      </c>
      <c r="U3062">
        <v>75</v>
      </c>
      <c r="V3062">
        <v>2206</v>
      </c>
      <c r="W3062">
        <v>1903</v>
      </c>
      <c r="X3062">
        <v>2596</v>
      </c>
      <c r="Y3062">
        <v>3379</v>
      </c>
      <c r="Z3062">
        <v>4542</v>
      </c>
      <c r="AA3062">
        <v>245</v>
      </c>
      <c r="AB3062">
        <v>230</v>
      </c>
      <c r="AC3062">
        <v>14</v>
      </c>
      <c r="AD3062">
        <v>5</v>
      </c>
      <c r="AE3062">
        <v>87847</v>
      </c>
      <c r="AF3062">
        <v>7283</v>
      </c>
      <c r="AG3062">
        <v>1265</v>
      </c>
      <c r="AH3062">
        <v>63608</v>
      </c>
      <c r="AI3062">
        <v>0</v>
      </c>
      <c r="AJ3062">
        <v>0</v>
      </c>
      <c r="AK3062">
        <v>409054</v>
      </c>
      <c r="AL3062">
        <v>3487</v>
      </c>
      <c r="AM3062">
        <v>0</v>
      </c>
      <c r="AN3062">
        <v>2552975</v>
      </c>
      <c r="AO3062">
        <v>14626</v>
      </c>
      <c r="AP3062">
        <v>49</v>
      </c>
      <c r="AQ3062">
        <v>0</v>
      </c>
      <c r="AR3062">
        <v>87776</v>
      </c>
      <c r="AS3062">
        <v>79065</v>
      </c>
      <c r="AT3062">
        <v>2376</v>
      </c>
      <c r="AU3062">
        <v>237</v>
      </c>
      <c r="AV3062">
        <v>531</v>
      </c>
      <c r="AW3062">
        <v>19</v>
      </c>
      <c r="AX3062">
        <v>38</v>
      </c>
      <c r="AY3062">
        <v>1404</v>
      </c>
      <c r="AZ3062">
        <v>4106</v>
      </c>
      <c r="BA3062">
        <v>81999</v>
      </c>
      <c r="BB3062">
        <v>2412</v>
      </c>
      <c r="BC3062">
        <v>266</v>
      </c>
      <c r="BD3062">
        <v>564</v>
      </c>
      <c r="BE3062">
        <v>25</v>
      </c>
      <c r="BF3062">
        <v>837</v>
      </c>
      <c r="BG3062">
        <v>1673</v>
      </c>
      <c r="BH3062">
        <v>83670</v>
      </c>
      <c r="BI3062">
        <v>14955</v>
      </c>
      <c r="BJ3062">
        <v>9927</v>
      </c>
      <c r="BK3062">
        <v>10785</v>
      </c>
      <c r="BL3062">
        <v>6705</v>
      </c>
      <c r="BM3062">
        <v>87776</v>
      </c>
      <c r="BN3062">
        <v>4106</v>
      </c>
      <c r="BO3062">
        <v>37483</v>
      </c>
      <c r="BP3062">
        <v>7921</v>
      </c>
      <c r="BQ3062" s="2">
        <v>49</v>
      </c>
      <c r="BR3062" s="2">
        <v>62</v>
      </c>
      <c r="BS3062" s="2">
        <v>62</v>
      </c>
      <c r="BT3062" s="2">
        <v>83</v>
      </c>
      <c r="BU3062" s="2">
        <v>242</v>
      </c>
      <c r="BV3062" s="2">
        <v>80</v>
      </c>
      <c r="BW3062" s="2">
        <v>73</v>
      </c>
      <c r="BX3062" s="2">
        <v>57</v>
      </c>
      <c r="BY3062" s="2">
        <v>197</v>
      </c>
      <c r="BZ3062" s="2">
        <v>76</v>
      </c>
      <c r="CA3062" s="2">
        <v>280</v>
      </c>
      <c r="CB3062" s="2">
        <v>205</v>
      </c>
      <c r="CC3062" s="2">
        <v>133</v>
      </c>
      <c r="CD3062" s="2">
        <v>118</v>
      </c>
      <c r="CE3062">
        <v>55.7787972269969</v>
      </c>
      <c r="CF3062">
        <v>4454055913.9414101</v>
      </c>
      <c r="CG3062">
        <v>269159.911568332</v>
      </c>
      <c r="CH3062" s="2">
        <f t="shared" si="191"/>
        <v>65.697533114594719</v>
      </c>
      <c r="CI3062" t="str">
        <f t="shared" si="188"/>
        <v>Wisconsin</v>
      </c>
      <c r="CJ3062" t="str">
        <f t="shared" si="189"/>
        <v>Dodge</v>
      </c>
      <c r="CK3062" t="str">
        <f t="shared" si="190"/>
        <v>WI</v>
      </c>
      <c r="CL3062" t="str">
        <f>IF(Table1[[#This Row],[3 Day Avg]]&lt;=25,"Green","Red")</f>
        <v>Red</v>
      </c>
    </row>
    <row r="3063" spans="1:90" x14ac:dyDescent="0.25">
      <c r="A3063">
        <v>3062</v>
      </c>
      <c r="B3063" t="s">
        <v>5086</v>
      </c>
      <c r="C3063" t="s">
        <v>5065</v>
      </c>
      <c r="D3063" t="s">
        <v>5066</v>
      </c>
      <c r="E3063">
        <v>55</v>
      </c>
      <c r="F3063">
        <v>55029</v>
      </c>
      <c r="G3063">
        <v>0.64402810304449698</v>
      </c>
      <c r="H3063">
        <v>6186.16</v>
      </c>
      <c r="I3063">
        <v>39.840637450199203</v>
      </c>
      <c r="J3063">
        <v>8.4</v>
      </c>
      <c r="K3063">
        <v>3.6</v>
      </c>
      <c r="L3063">
        <v>100.7272</v>
      </c>
      <c r="M3063">
        <v>0.85245468813408498</v>
      </c>
      <c r="N3063" s="1">
        <v>44165.342210648145</v>
      </c>
      <c r="O3063" t="s">
        <v>87</v>
      </c>
      <c r="P3063" s="1">
        <v>43914.72378472222</v>
      </c>
      <c r="Q3063" t="s">
        <v>226</v>
      </c>
      <c r="R3063" t="s">
        <v>5087</v>
      </c>
      <c r="S3063" t="s">
        <v>90</v>
      </c>
      <c r="T3063">
        <v>1708</v>
      </c>
      <c r="U3063">
        <v>11</v>
      </c>
      <c r="V3063">
        <v>922</v>
      </c>
      <c r="W3063">
        <v>932</v>
      </c>
      <c r="X3063">
        <v>1251</v>
      </c>
      <c r="Y3063">
        <v>1817</v>
      </c>
      <c r="Z3063">
        <v>2768</v>
      </c>
      <c r="AA3063">
        <v>25</v>
      </c>
      <c r="AB3063">
        <v>25</v>
      </c>
      <c r="AC3063">
        <v>4</v>
      </c>
      <c r="AD3063">
        <v>2</v>
      </c>
      <c r="AE3063">
        <v>27610</v>
      </c>
      <c r="AF3063">
        <v>2289</v>
      </c>
      <c r="AG3063">
        <v>559</v>
      </c>
      <c r="AH3063">
        <v>61221</v>
      </c>
      <c r="AI3063">
        <v>0</v>
      </c>
      <c r="AJ3063">
        <v>0</v>
      </c>
      <c r="AK3063">
        <v>409054</v>
      </c>
      <c r="AL3063">
        <v>3487</v>
      </c>
      <c r="AM3063">
        <v>0</v>
      </c>
      <c r="AN3063">
        <v>2552975</v>
      </c>
      <c r="AO3063">
        <v>7690</v>
      </c>
      <c r="AP3063">
        <v>18</v>
      </c>
      <c r="AQ3063">
        <v>0</v>
      </c>
      <c r="AR3063">
        <v>27439</v>
      </c>
      <c r="AS3063">
        <v>25812</v>
      </c>
      <c r="AT3063">
        <v>143</v>
      </c>
      <c r="AU3063">
        <v>199</v>
      </c>
      <c r="AV3063">
        <v>137</v>
      </c>
      <c r="AW3063">
        <v>0</v>
      </c>
      <c r="AX3063">
        <v>34</v>
      </c>
      <c r="AY3063">
        <v>295</v>
      </c>
      <c r="AZ3063">
        <v>819</v>
      </c>
      <c r="BA3063">
        <v>26455</v>
      </c>
      <c r="BB3063">
        <v>184</v>
      </c>
      <c r="BC3063">
        <v>199</v>
      </c>
      <c r="BD3063">
        <v>138</v>
      </c>
      <c r="BE3063">
        <v>0</v>
      </c>
      <c r="BF3063">
        <v>127</v>
      </c>
      <c r="BG3063">
        <v>336</v>
      </c>
      <c r="BH3063">
        <v>26620</v>
      </c>
      <c r="BI3063">
        <v>3663</v>
      </c>
      <c r="BJ3063">
        <v>2399</v>
      </c>
      <c r="BK3063">
        <v>2480</v>
      </c>
      <c r="BL3063">
        <v>3105</v>
      </c>
      <c r="BM3063">
        <v>27439</v>
      </c>
      <c r="BN3063">
        <v>819</v>
      </c>
      <c r="BO3063">
        <v>11207</v>
      </c>
      <c r="BP3063">
        <v>4585</v>
      </c>
      <c r="BQ3063" s="2">
        <v>18</v>
      </c>
      <c r="BR3063" s="2">
        <v>10</v>
      </c>
      <c r="BS3063" s="2">
        <v>0</v>
      </c>
      <c r="BT3063" s="2">
        <v>18</v>
      </c>
      <c r="BU3063" s="2">
        <v>18</v>
      </c>
      <c r="BV3063" s="2">
        <v>10</v>
      </c>
      <c r="BW3063" s="2">
        <v>3</v>
      </c>
      <c r="BX3063" s="2">
        <v>14</v>
      </c>
      <c r="BY3063" s="2">
        <v>24</v>
      </c>
      <c r="BZ3063" s="2">
        <v>27</v>
      </c>
      <c r="CA3063" s="2">
        <v>27</v>
      </c>
      <c r="CB3063" s="2">
        <v>27</v>
      </c>
      <c r="CC3063" s="2">
        <v>18</v>
      </c>
      <c r="CD3063" s="2">
        <v>11</v>
      </c>
      <c r="CE3063">
        <v>65.193770373053198</v>
      </c>
      <c r="CF3063">
        <v>2537238161.5859399</v>
      </c>
      <c r="CG3063">
        <v>596199.235604555</v>
      </c>
      <c r="CH3063" s="2">
        <f t="shared" si="191"/>
        <v>34.014845050232637</v>
      </c>
      <c r="CI3063" t="str">
        <f t="shared" si="188"/>
        <v>Wisconsin</v>
      </c>
      <c r="CJ3063" t="str">
        <f t="shared" si="189"/>
        <v>Door</v>
      </c>
      <c r="CK3063" t="str">
        <f t="shared" si="190"/>
        <v>WI</v>
      </c>
      <c r="CL3063" t="str">
        <f>IF(Table1[[#This Row],[3 Day Avg]]&lt;=25,"Green","Red")</f>
        <v>Red</v>
      </c>
    </row>
    <row r="3064" spans="1:90" x14ac:dyDescent="0.25">
      <c r="A3064">
        <v>3063</v>
      </c>
      <c r="B3064" t="s">
        <v>611</v>
      </c>
      <c r="C3064" t="s">
        <v>5065</v>
      </c>
      <c r="D3064" t="s">
        <v>5066</v>
      </c>
      <c r="E3064">
        <v>55</v>
      </c>
      <c r="F3064">
        <v>55031</v>
      </c>
      <c r="G3064">
        <v>4.6728971962617001E-2</v>
      </c>
      <c r="H3064">
        <v>4952.79</v>
      </c>
      <c r="I3064">
        <v>2.3143862247731901</v>
      </c>
      <c r="J3064">
        <v>11.7</v>
      </c>
      <c r="K3064">
        <v>4</v>
      </c>
      <c r="L3064">
        <v>83.313299999999998</v>
      </c>
      <c r="M3064">
        <v>0.85245468813408498</v>
      </c>
      <c r="N3064" s="1">
        <v>44165.342210648145</v>
      </c>
      <c r="O3064" t="s">
        <v>87</v>
      </c>
      <c r="P3064" s="1">
        <v>43914.72378472222</v>
      </c>
      <c r="Q3064" t="s">
        <v>226</v>
      </c>
      <c r="R3064" t="s">
        <v>5088</v>
      </c>
      <c r="S3064" t="s">
        <v>90</v>
      </c>
      <c r="T3064">
        <v>2140</v>
      </c>
      <c r="U3064">
        <v>1</v>
      </c>
      <c r="V3064">
        <v>908</v>
      </c>
      <c r="W3064">
        <v>901</v>
      </c>
      <c r="X3064">
        <v>1299</v>
      </c>
      <c r="Y3064">
        <v>1970</v>
      </c>
      <c r="Z3064">
        <v>2522</v>
      </c>
      <c r="AA3064">
        <v>25</v>
      </c>
      <c r="AB3064">
        <v>25</v>
      </c>
      <c r="AC3064">
        <v>4</v>
      </c>
      <c r="AD3064">
        <v>2</v>
      </c>
      <c r="AE3064">
        <v>43208</v>
      </c>
      <c r="AF3064">
        <v>4902</v>
      </c>
      <c r="AG3064">
        <v>928</v>
      </c>
      <c r="AH3064">
        <v>50637</v>
      </c>
      <c r="AI3064">
        <v>0</v>
      </c>
      <c r="AJ3064">
        <v>0</v>
      </c>
      <c r="AK3064">
        <v>409054</v>
      </c>
      <c r="AL3064">
        <v>3487</v>
      </c>
      <c r="AM3064">
        <v>0</v>
      </c>
      <c r="AN3064">
        <v>2552975</v>
      </c>
      <c r="AO3064">
        <v>7600</v>
      </c>
      <c r="AP3064">
        <v>35</v>
      </c>
      <c r="AQ3064">
        <v>0</v>
      </c>
      <c r="AR3064">
        <v>43402</v>
      </c>
      <c r="AS3064">
        <v>39819</v>
      </c>
      <c r="AT3064">
        <v>556</v>
      </c>
      <c r="AU3064">
        <v>657</v>
      </c>
      <c r="AV3064">
        <v>465</v>
      </c>
      <c r="AW3064">
        <v>3</v>
      </c>
      <c r="AX3064">
        <v>12</v>
      </c>
      <c r="AY3064">
        <v>1219</v>
      </c>
      <c r="AZ3064">
        <v>671</v>
      </c>
      <c r="BA3064">
        <v>40314</v>
      </c>
      <c r="BB3064">
        <v>560</v>
      </c>
      <c r="BC3064">
        <v>678</v>
      </c>
      <c r="BD3064">
        <v>465</v>
      </c>
      <c r="BE3064">
        <v>3</v>
      </c>
      <c r="BF3064">
        <v>127</v>
      </c>
      <c r="BG3064">
        <v>1255</v>
      </c>
      <c r="BH3064">
        <v>42731</v>
      </c>
      <c r="BI3064">
        <v>7230</v>
      </c>
      <c r="BJ3064">
        <v>5332</v>
      </c>
      <c r="BK3064">
        <v>5572</v>
      </c>
      <c r="BL3064">
        <v>3108</v>
      </c>
      <c r="BM3064">
        <v>43402</v>
      </c>
      <c r="BN3064">
        <v>671</v>
      </c>
      <c r="BO3064">
        <v>17668</v>
      </c>
      <c r="BP3064">
        <v>4492</v>
      </c>
      <c r="BQ3064" s="2">
        <v>35</v>
      </c>
      <c r="BR3064" s="2">
        <v>48</v>
      </c>
      <c r="BS3064" s="2">
        <v>52</v>
      </c>
      <c r="BT3064" s="2">
        <v>46</v>
      </c>
      <c r="BU3064" s="2">
        <v>47</v>
      </c>
      <c r="BV3064" s="2">
        <v>41</v>
      </c>
      <c r="BW3064" s="2">
        <v>49</v>
      </c>
      <c r="BX3064" s="2">
        <v>99</v>
      </c>
      <c r="BY3064" s="2">
        <v>95</v>
      </c>
      <c r="BZ3064" s="2">
        <v>123</v>
      </c>
      <c r="CA3064" s="2">
        <v>64</v>
      </c>
      <c r="CB3064" s="2">
        <v>22</v>
      </c>
      <c r="CC3064" s="2">
        <v>51</v>
      </c>
      <c r="CD3064" s="2">
        <v>39</v>
      </c>
      <c r="CE3064">
        <v>81.003517867061703</v>
      </c>
      <c r="CF3064">
        <v>7289161487.6875</v>
      </c>
      <c r="CG3064">
        <v>429904.65434200497</v>
      </c>
      <c r="CH3064" s="2">
        <f t="shared" si="191"/>
        <v>103.68185797889498</v>
      </c>
      <c r="CI3064" t="str">
        <f t="shared" si="188"/>
        <v>Wisconsin</v>
      </c>
      <c r="CJ3064" t="str">
        <f t="shared" si="189"/>
        <v>Douglas</v>
      </c>
      <c r="CK3064" t="str">
        <f t="shared" si="190"/>
        <v>WI</v>
      </c>
      <c r="CL3064" t="str">
        <f>IF(Table1[[#This Row],[3 Day Avg]]&lt;=25,"Green","Red")</f>
        <v>Red</v>
      </c>
    </row>
    <row r="3065" spans="1:90" x14ac:dyDescent="0.25">
      <c r="A3065">
        <v>3064</v>
      </c>
      <c r="B3065" t="s">
        <v>3437</v>
      </c>
      <c r="C3065" t="s">
        <v>5065</v>
      </c>
      <c r="D3065" t="s">
        <v>5066</v>
      </c>
      <c r="E3065">
        <v>55</v>
      </c>
      <c r="F3065">
        <v>55033</v>
      </c>
      <c r="G3065">
        <v>0.41350792556857302</v>
      </c>
      <c r="H3065">
        <v>6430.17</v>
      </c>
      <c r="I3065">
        <v>26.5892623695464</v>
      </c>
      <c r="J3065">
        <v>12.5</v>
      </c>
      <c r="K3065">
        <v>3.1</v>
      </c>
      <c r="L3065">
        <v>94.614900000000006</v>
      </c>
      <c r="M3065">
        <v>0.85245468813408498</v>
      </c>
      <c r="N3065" s="1">
        <v>44165.342210648145</v>
      </c>
      <c r="O3065" t="s">
        <v>87</v>
      </c>
      <c r="P3065" s="1">
        <v>43914.72378472222</v>
      </c>
      <c r="Q3065" t="s">
        <v>226</v>
      </c>
      <c r="R3065" t="s">
        <v>5089</v>
      </c>
      <c r="S3065" t="s">
        <v>90</v>
      </c>
      <c r="T3065">
        <v>2902</v>
      </c>
      <c r="U3065">
        <v>12</v>
      </c>
      <c r="V3065">
        <v>861</v>
      </c>
      <c r="W3065">
        <v>727</v>
      </c>
      <c r="X3065">
        <v>1216</v>
      </c>
      <c r="Y3065">
        <v>1624</v>
      </c>
      <c r="Z3065">
        <v>2260</v>
      </c>
      <c r="AA3065">
        <v>25</v>
      </c>
      <c r="AB3065">
        <v>25</v>
      </c>
      <c r="AC3065">
        <v>5</v>
      </c>
      <c r="AD3065">
        <v>2</v>
      </c>
      <c r="AE3065">
        <v>45131</v>
      </c>
      <c r="AF3065">
        <v>5213</v>
      </c>
      <c r="AG3065">
        <v>746</v>
      </c>
      <c r="AH3065">
        <v>57506</v>
      </c>
      <c r="AI3065">
        <v>0</v>
      </c>
      <c r="AJ3065">
        <v>0</v>
      </c>
      <c r="AK3065">
        <v>409054</v>
      </c>
      <c r="AL3065">
        <v>3487</v>
      </c>
      <c r="AM3065">
        <v>0</v>
      </c>
      <c r="AN3065">
        <v>2552975</v>
      </c>
      <c r="AO3065">
        <v>6688</v>
      </c>
      <c r="AP3065">
        <v>26</v>
      </c>
      <c r="AQ3065">
        <v>0</v>
      </c>
      <c r="AR3065">
        <v>44498</v>
      </c>
      <c r="AS3065">
        <v>41357</v>
      </c>
      <c r="AT3065">
        <v>246</v>
      </c>
      <c r="AU3065">
        <v>65</v>
      </c>
      <c r="AV3065">
        <v>1149</v>
      </c>
      <c r="AW3065">
        <v>0</v>
      </c>
      <c r="AX3065">
        <v>26</v>
      </c>
      <c r="AY3065">
        <v>838</v>
      </c>
      <c r="AZ3065">
        <v>817</v>
      </c>
      <c r="BA3065">
        <v>41816</v>
      </c>
      <c r="BB3065">
        <v>291</v>
      </c>
      <c r="BC3065">
        <v>107</v>
      </c>
      <c r="BD3065">
        <v>1204</v>
      </c>
      <c r="BE3065">
        <v>0</v>
      </c>
      <c r="BF3065">
        <v>128</v>
      </c>
      <c r="BG3065">
        <v>952</v>
      </c>
      <c r="BH3065">
        <v>43681</v>
      </c>
      <c r="BI3065">
        <v>7383</v>
      </c>
      <c r="BJ3065">
        <v>10039</v>
      </c>
      <c r="BK3065">
        <v>5147</v>
      </c>
      <c r="BL3065">
        <v>2804</v>
      </c>
      <c r="BM3065">
        <v>44498</v>
      </c>
      <c r="BN3065">
        <v>817</v>
      </c>
      <c r="BO3065">
        <v>15241</v>
      </c>
      <c r="BP3065">
        <v>3884</v>
      </c>
      <c r="BQ3065" s="2">
        <v>26</v>
      </c>
      <c r="BR3065" s="2">
        <v>47</v>
      </c>
      <c r="BS3065" s="2">
        <v>0</v>
      </c>
      <c r="BT3065" s="2">
        <v>71</v>
      </c>
      <c r="BU3065" s="2">
        <v>162</v>
      </c>
      <c r="BV3065" s="2">
        <v>55</v>
      </c>
      <c r="BW3065" s="2">
        <v>37</v>
      </c>
      <c r="BX3065" s="2">
        <v>109</v>
      </c>
      <c r="BY3065" s="2">
        <v>30</v>
      </c>
      <c r="BZ3065" s="2">
        <v>58</v>
      </c>
      <c r="CA3065" s="2">
        <v>61</v>
      </c>
      <c r="CB3065" s="2">
        <v>43</v>
      </c>
      <c r="CC3065" s="2">
        <v>55</v>
      </c>
      <c r="CD3065" s="2">
        <v>80</v>
      </c>
      <c r="CE3065">
        <v>57.610068467350601</v>
      </c>
      <c r="CF3065">
        <v>4465740321.3984404</v>
      </c>
      <c r="CG3065">
        <v>277597.678209904</v>
      </c>
      <c r="CH3065" s="2">
        <f t="shared" si="191"/>
        <v>54.684105652688515</v>
      </c>
      <c r="CI3065" t="str">
        <f t="shared" si="188"/>
        <v>Wisconsin</v>
      </c>
      <c r="CJ3065" t="str">
        <f t="shared" si="189"/>
        <v>Dunn</v>
      </c>
      <c r="CK3065" t="str">
        <f t="shared" si="190"/>
        <v>WI</v>
      </c>
      <c r="CL3065" t="str">
        <f>IF(Table1[[#This Row],[3 Day Avg]]&lt;=25,"Green","Red")</f>
        <v>Red</v>
      </c>
    </row>
    <row r="3066" spans="1:90" x14ac:dyDescent="0.25">
      <c r="A3066">
        <v>3065</v>
      </c>
      <c r="B3066" t="s">
        <v>5090</v>
      </c>
      <c r="C3066" t="s">
        <v>5065</v>
      </c>
      <c r="D3066" t="s">
        <v>5066</v>
      </c>
      <c r="E3066">
        <v>55</v>
      </c>
      <c r="F3066">
        <v>55035</v>
      </c>
      <c r="G3066">
        <v>0.78810219905936196</v>
      </c>
      <c r="H3066">
        <v>7525.78</v>
      </c>
      <c r="I3066">
        <v>59.310846231847997</v>
      </c>
      <c r="J3066">
        <v>12.9</v>
      </c>
      <c r="K3066">
        <v>2.6</v>
      </c>
      <c r="L3066">
        <v>98.900899999999993</v>
      </c>
      <c r="M3066">
        <v>0.85245468813408498</v>
      </c>
      <c r="N3066" s="1">
        <v>44165.342210648145</v>
      </c>
      <c r="O3066" t="s">
        <v>87</v>
      </c>
      <c r="P3066" s="1">
        <v>43914.72378472222</v>
      </c>
      <c r="Q3066" t="s">
        <v>226</v>
      </c>
      <c r="R3066" t="s">
        <v>5091</v>
      </c>
      <c r="S3066" t="s">
        <v>90</v>
      </c>
      <c r="T3066">
        <v>7867</v>
      </c>
      <c r="U3066">
        <v>62</v>
      </c>
      <c r="V3066">
        <v>2105</v>
      </c>
      <c r="W3066">
        <v>1817</v>
      </c>
      <c r="X3066">
        <v>2451</v>
      </c>
      <c r="Y3066">
        <v>3611</v>
      </c>
      <c r="Z3066">
        <v>5217</v>
      </c>
      <c r="AA3066">
        <v>705</v>
      </c>
      <c r="AB3066">
        <v>418</v>
      </c>
      <c r="AC3066">
        <v>58</v>
      </c>
      <c r="AD3066">
        <v>24</v>
      </c>
      <c r="AE3066">
        <v>104534</v>
      </c>
      <c r="AF3066">
        <v>12906</v>
      </c>
      <c r="AG3066">
        <v>1545</v>
      </c>
      <c r="AH3066">
        <v>60111</v>
      </c>
      <c r="AI3066">
        <v>0</v>
      </c>
      <c r="AJ3066">
        <v>0</v>
      </c>
      <c r="AK3066">
        <v>409054</v>
      </c>
      <c r="AL3066">
        <v>3487</v>
      </c>
      <c r="AM3066">
        <v>0</v>
      </c>
      <c r="AN3066">
        <v>2552975</v>
      </c>
      <c r="AO3066">
        <v>15201</v>
      </c>
      <c r="AP3066">
        <v>91</v>
      </c>
      <c r="AQ3066">
        <v>0</v>
      </c>
      <c r="AR3066">
        <v>102991</v>
      </c>
      <c r="AS3066">
        <v>92950</v>
      </c>
      <c r="AT3066">
        <v>880</v>
      </c>
      <c r="AU3066">
        <v>397</v>
      </c>
      <c r="AV3066">
        <v>3882</v>
      </c>
      <c r="AW3066">
        <v>364</v>
      </c>
      <c r="AX3066">
        <v>33</v>
      </c>
      <c r="AY3066">
        <v>2037</v>
      </c>
      <c r="AZ3066">
        <v>2448</v>
      </c>
      <c r="BA3066">
        <v>94925</v>
      </c>
      <c r="BB3066">
        <v>938</v>
      </c>
      <c r="BC3066">
        <v>492</v>
      </c>
      <c r="BD3066">
        <v>3894</v>
      </c>
      <c r="BE3066">
        <v>369</v>
      </c>
      <c r="BF3066">
        <v>127</v>
      </c>
      <c r="BG3066">
        <v>2246</v>
      </c>
      <c r="BH3066">
        <v>100543</v>
      </c>
      <c r="BI3066">
        <v>17662</v>
      </c>
      <c r="BJ3066">
        <v>20712</v>
      </c>
      <c r="BK3066">
        <v>13926</v>
      </c>
      <c r="BL3066">
        <v>6373</v>
      </c>
      <c r="BM3066">
        <v>102991</v>
      </c>
      <c r="BN3066">
        <v>2448</v>
      </c>
      <c r="BO3066">
        <v>35490</v>
      </c>
      <c r="BP3066">
        <v>8828</v>
      </c>
      <c r="BQ3066" s="2">
        <v>91</v>
      </c>
      <c r="BR3066" s="2">
        <v>102</v>
      </c>
      <c r="BS3066" s="2">
        <v>0</v>
      </c>
      <c r="BT3066" s="2">
        <v>93</v>
      </c>
      <c r="BU3066" s="2">
        <v>143</v>
      </c>
      <c r="BV3066" s="2">
        <v>89</v>
      </c>
      <c r="BW3066" s="2">
        <v>59</v>
      </c>
      <c r="BX3066" s="2">
        <v>106</v>
      </c>
      <c r="BY3066" s="2">
        <v>166</v>
      </c>
      <c r="BZ3066" s="2">
        <v>149</v>
      </c>
      <c r="CA3066" s="2">
        <v>184</v>
      </c>
      <c r="CB3066" s="2">
        <v>349</v>
      </c>
      <c r="CC3066" s="2">
        <v>101</v>
      </c>
      <c r="CD3066" s="2">
        <v>281</v>
      </c>
      <c r="CE3066">
        <v>87.053016243518897</v>
      </c>
      <c r="CF3066">
        <v>3310715335.1640601</v>
      </c>
      <c r="CG3066">
        <v>243626.055404688</v>
      </c>
      <c r="CH3066" s="2">
        <f t="shared" si="191"/>
        <v>62.465005032802217</v>
      </c>
      <c r="CI3066" t="str">
        <f t="shared" si="188"/>
        <v>Wisconsin</v>
      </c>
      <c r="CJ3066" t="str">
        <f t="shared" si="189"/>
        <v>Eau Claire</v>
      </c>
      <c r="CK3066" t="str">
        <f t="shared" si="190"/>
        <v>WI</v>
      </c>
      <c r="CL3066" t="str">
        <f>IF(Table1[[#This Row],[3 Day Avg]]&lt;=25,"Green","Red")</f>
        <v>Red</v>
      </c>
    </row>
    <row r="3067" spans="1:90" x14ac:dyDescent="0.25">
      <c r="A3067">
        <v>3066</v>
      </c>
      <c r="B3067" t="s">
        <v>3960</v>
      </c>
      <c r="C3067" t="s">
        <v>5065</v>
      </c>
      <c r="D3067" t="s">
        <v>5066</v>
      </c>
      <c r="E3067">
        <v>55</v>
      </c>
      <c r="F3067">
        <v>55037</v>
      </c>
      <c r="G3067">
        <v>3.3536585365853702</v>
      </c>
      <c r="H3067">
        <v>7590.84</v>
      </c>
      <c r="I3067">
        <v>254.57070122656799</v>
      </c>
      <c r="J3067">
        <v>11.9</v>
      </c>
      <c r="K3067">
        <v>3.9</v>
      </c>
      <c r="L3067">
        <v>87.510499999999993</v>
      </c>
      <c r="M3067">
        <v>0</v>
      </c>
      <c r="N3067" s="1">
        <v>44165.342210648145</v>
      </c>
      <c r="O3067" t="s">
        <v>87</v>
      </c>
      <c r="P3067" s="1">
        <v>43914.72378472222</v>
      </c>
      <c r="Q3067" t="s">
        <v>226</v>
      </c>
      <c r="R3067" t="s">
        <v>5092</v>
      </c>
      <c r="S3067" t="s">
        <v>90</v>
      </c>
      <c r="T3067">
        <v>328</v>
      </c>
      <c r="U3067">
        <v>11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4321</v>
      </c>
      <c r="AF3067">
        <v>506</v>
      </c>
      <c r="AG3067">
        <v>88</v>
      </c>
      <c r="AH3067">
        <v>53188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2552975</v>
      </c>
      <c r="AO3067">
        <v>0</v>
      </c>
      <c r="AP3067">
        <v>0</v>
      </c>
      <c r="AQ3067">
        <v>0</v>
      </c>
      <c r="AR3067">
        <v>4337</v>
      </c>
      <c r="AS3067">
        <v>4223</v>
      </c>
      <c r="AT3067">
        <v>13</v>
      </c>
      <c r="AU3067">
        <v>9</v>
      </c>
      <c r="AV3067">
        <v>0</v>
      </c>
      <c r="AW3067">
        <v>0</v>
      </c>
      <c r="AX3067">
        <v>0</v>
      </c>
      <c r="AY3067">
        <v>31</v>
      </c>
      <c r="AZ3067">
        <v>61</v>
      </c>
      <c r="BA3067">
        <v>4275</v>
      </c>
      <c r="BB3067">
        <v>13</v>
      </c>
      <c r="BC3067">
        <v>18</v>
      </c>
      <c r="BD3067">
        <v>0</v>
      </c>
      <c r="BE3067">
        <v>0</v>
      </c>
      <c r="BF3067">
        <v>0</v>
      </c>
      <c r="BG3067">
        <v>31</v>
      </c>
      <c r="BH3067">
        <v>4276</v>
      </c>
      <c r="BI3067">
        <v>579</v>
      </c>
      <c r="BJ3067">
        <v>348</v>
      </c>
      <c r="BK3067">
        <v>384</v>
      </c>
      <c r="BL3067">
        <v>451</v>
      </c>
      <c r="BM3067">
        <v>4337</v>
      </c>
      <c r="BN3067">
        <v>61</v>
      </c>
      <c r="BO3067">
        <v>1943</v>
      </c>
      <c r="BP3067">
        <v>632</v>
      </c>
      <c r="BQ3067" s="2">
        <v>0</v>
      </c>
      <c r="BR3067" s="2">
        <v>5</v>
      </c>
      <c r="BS3067" s="2">
        <v>1</v>
      </c>
      <c r="BT3067" s="2">
        <v>4</v>
      </c>
      <c r="BU3067" s="2">
        <v>5</v>
      </c>
      <c r="BV3067" s="2">
        <v>-9</v>
      </c>
      <c r="BW3067" s="2">
        <v>0</v>
      </c>
      <c r="BX3067" s="2">
        <v>7</v>
      </c>
      <c r="BY3067" s="2">
        <v>6</v>
      </c>
      <c r="BZ3067" s="2">
        <v>1</v>
      </c>
      <c r="CA3067" s="2">
        <v>7</v>
      </c>
      <c r="CB3067" s="2">
        <v>11</v>
      </c>
      <c r="CC3067" s="2">
        <v>1</v>
      </c>
      <c r="CD3067" s="2">
        <v>2</v>
      </c>
      <c r="CE3067">
        <v>0</v>
      </c>
      <c r="CF3067">
        <v>2653447004.1523399</v>
      </c>
      <c r="CG3067">
        <v>260490.46488627599</v>
      </c>
      <c r="CH3067" s="2">
        <f t="shared" si="191"/>
        <v>46.114825916532169</v>
      </c>
      <c r="CI3067" t="str">
        <f t="shared" si="188"/>
        <v>Wisconsin</v>
      </c>
      <c r="CJ3067" t="str">
        <f t="shared" si="189"/>
        <v>Florence</v>
      </c>
      <c r="CK3067" t="str">
        <f t="shared" si="190"/>
        <v>WI</v>
      </c>
      <c r="CL3067" t="str">
        <f>IF(Table1[[#This Row],[3 Day Avg]]&lt;=25,"Green","Red")</f>
        <v>Red</v>
      </c>
    </row>
    <row r="3068" spans="1:90" x14ac:dyDescent="0.25">
      <c r="A3068">
        <v>3067</v>
      </c>
      <c r="B3068" t="s">
        <v>5093</v>
      </c>
      <c r="C3068" t="s">
        <v>5065</v>
      </c>
      <c r="D3068" t="s">
        <v>5066</v>
      </c>
      <c r="E3068">
        <v>55</v>
      </c>
      <c r="F3068">
        <v>55039</v>
      </c>
      <c r="G3068">
        <v>0.635064640508052</v>
      </c>
      <c r="H3068">
        <v>8555.68</v>
      </c>
      <c r="I3068">
        <v>54.334116003337698</v>
      </c>
      <c r="J3068">
        <v>9.5</v>
      </c>
      <c r="K3068">
        <v>2.6</v>
      </c>
      <c r="L3068">
        <v>97.777199999999993</v>
      </c>
      <c r="M3068">
        <v>0.85245468813408498</v>
      </c>
      <c r="N3068" s="1">
        <v>44165.342210648145</v>
      </c>
      <c r="O3068" t="s">
        <v>87</v>
      </c>
      <c r="P3068" s="1">
        <v>43914.72378472222</v>
      </c>
      <c r="Q3068" t="s">
        <v>226</v>
      </c>
      <c r="R3068" t="s">
        <v>5094</v>
      </c>
      <c r="S3068" t="s">
        <v>90</v>
      </c>
      <c r="T3068">
        <v>8818</v>
      </c>
      <c r="U3068">
        <v>56</v>
      </c>
      <c r="V3068">
        <v>2726</v>
      </c>
      <c r="W3068">
        <v>2048</v>
      </c>
      <c r="X3068">
        <v>3038</v>
      </c>
      <c r="Y3068">
        <v>4325</v>
      </c>
      <c r="Z3068">
        <v>5671</v>
      </c>
      <c r="AA3068">
        <v>189</v>
      </c>
      <c r="AB3068">
        <v>158</v>
      </c>
      <c r="AC3068">
        <v>15</v>
      </c>
      <c r="AD3068">
        <v>4</v>
      </c>
      <c r="AE3068">
        <v>103066</v>
      </c>
      <c r="AF3068">
        <v>9513</v>
      </c>
      <c r="AG3068">
        <v>1519</v>
      </c>
      <c r="AH3068">
        <v>59428</v>
      </c>
      <c r="AI3068">
        <v>0</v>
      </c>
      <c r="AJ3068">
        <v>0</v>
      </c>
      <c r="AK3068">
        <v>409054</v>
      </c>
      <c r="AL3068">
        <v>3487</v>
      </c>
      <c r="AM3068">
        <v>0</v>
      </c>
      <c r="AN3068">
        <v>2552975</v>
      </c>
      <c r="AO3068">
        <v>17808</v>
      </c>
      <c r="AP3068">
        <v>197</v>
      </c>
      <c r="AQ3068">
        <v>0</v>
      </c>
      <c r="AR3068">
        <v>102315</v>
      </c>
      <c r="AS3068">
        <v>92042</v>
      </c>
      <c r="AT3068">
        <v>1409</v>
      </c>
      <c r="AU3068">
        <v>472</v>
      </c>
      <c r="AV3068">
        <v>1367</v>
      </c>
      <c r="AW3068">
        <v>8</v>
      </c>
      <c r="AX3068">
        <v>184</v>
      </c>
      <c r="AY3068">
        <v>1708</v>
      </c>
      <c r="AZ3068">
        <v>5125</v>
      </c>
      <c r="BA3068">
        <v>95324</v>
      </c>
      <c r="BB3068">
        <v>1416</v>
      </c>
      <c r="BC3068">
        <v>513</v>
      </c>
      <c r="BD3068">
        <v>1367</v>
      </c>
      <c r="BE3068">
        <v>11</v>
      </c>
      <c r="BF3068">
        <v>1731</v>
      </c>
      <c r="BG3068">
        <v>1953</v>
      </c>
      <c r="BH3068">
        <v>97190</v>
      </c>
      <c r="BI3068">
        <v>18300</v>
      </c>
      <c r="BJ3068">
        <v>12862</v>
      </c>
      <c r="BK3068">
        <v>11925</v>
      </c>
      <c r="BL3068">
        <v>7812</v>
      </c>
      <c r="BM3068">
        <v>102315</v>
      </c>
      <c r="BN3068">
        <v>5125</v>
      </c>
      <c r="BO3068">
        <v>41420</v>
      </c>
      <c r="BP3068">
        <v>9996</v>
      </c>
      <c r="BQ3068" s="2">
        <v>197</v>
      </c>
      <c r="BR3068" s="2">
        <v>47</v>
      </c>
      <c r="BS3068" s="2">
        <v>0</v>
      </c>
      <c r="BT3068" s="2">
        <v>55</v>
      </c>
      <c r="BU3068" s="2">
        <v>91</v>
      </c>
      <c r="BV3068" s="2">
        <v>88</v>
      </c>
      <c r="BW3068" s="2">
        <v>120</v>
      </c>
      <c r="BX3068" s="2">
        <v>23</v>
      </c>
      <c r="BY3068" s="2">
        <v>100</v>
      </c>
      <c r="BZ3068" s="2">
        <v>168</v>
      </c>
      <c r="CA3068" s="2">
        <v>210</v>
      </c>
      <c r="CB3068" s="2">
        <v>126</v>
      </c>
      <c r="CC3068" s="2">
        <v>224</v>
      </c>
      <c r="CD3068" s="2">
        <v>94</v>
      </c>
      <c r="CE3068">
        <v>191.13965808316999</v>
      </c>
      <c r="CF3068">
        <v>3803596428.8164101</v>
      </c>
      <c r="CG3068">
        <v>282948.44411533698</v>
      </c>
      <c r="CH3068" s="2">
        <f t="shared" si="191"/>
        <v>79.493068790825717</v>
      </c>
      <c r="CI3068" t="str">
        <f t="shared" si="188"/>
        <v>Wisconsin</v>
      </c>
      <c r="CJ3068" t="str">
        <f t="shared" si="189"/>
        <v>Fond du Lac</v>
      </c>
      <c r="CK3068" t="str">
        <f t="shared" si="190"/>
        <v>WI</v>
      </c>
      <c r="CL3068" t="str">
        <f>IF(Table1[[#This Row],[3 Day Avg]]&lt;=25,"Green","Red")</f>
        <v>Red</v>
      </c>
    </row>
    <row r="3069" spans="1:90" x14ac:dyDescent="0.25">
      <c r="A3069">
        <v>3068</v>
      </c>
      <c r="B3069" t="s">
        <v>3851</v>
      </c>
      <c r="C3069" t="s">
        <v>5065</v>
      </c>
      <c r="D3069" t="s">
        <v>5066</v>
      </c>
      <c r="E3069">
        <v>55</v>
      </c>
      <c r="F3069">
        <v>55041</v>
      </c>
      <c r="G3069">
        <v>2.4934383202099699</v>
      </c>
      <c r="H3069">
        <v>8475.14</v>
      </c>
      <c r="I3069">
        <v>211.32243354465601</v>
      </c>
      <c r="J3069">
        <v>14.7</v>
      </c>
      <c r="K3069">
        <v>4.8</v>
      </c>
      <c r="L3069">
        <v>74.295400000000001</v>
      </c>
      <c r="M3069">
        <v>0</v>
      </c>
      <c r="N3069" s="1">
        <v>44165.342210648145</v>
      </c>
      <c r="O3069" t="s">
        <v>87</v>
      </c>
      <c r="P3069" s="1">
        <v>43914.72378472222</v>
      </c>
      <c r="Q3069" t="s">
        <v>226</v>
      </c>
      <c r="R3069" t="s">
        <v>5095</v>
      </c>
      <c r="S3069" t="s">
        <v>90</v>
      </c>
      <c r="T3069">
        <v>762</v>
      </c>
      <c r="U3069">
        <v>19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8991</v>
      </c>
      <c r="AF3069">
        <v>1294</v>
      </c>
      <c r="AG3069">
        <v>192</v>
      </c>
      <c r="AH3069">
        <v>45156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2552975</v>
      </c>
      <c r="AO3069">
        <v>0</v>
      </c>
      <c r="AP3069">
        <v>-1</v>
      </c>
      <c r="AQ3069">
        <v>0</v>
      </c>
      <c r="AR3069">
        <v>9018</v>
      </c>
      <c r="AS3069">
        <v>7160</v>
      </c>
      <c r="AT3069">
        <v>68</v>
      </c>
      <c r="AU3069">
        <v>1311</v>
      </c>
      <c r="AV3069">
        <v>44</v>
      </c>
      <c r="AW3069">
        <v>7</v>
      </c>
      <c r="AX3069">
        <v>3</v>
      </c>
      <c r="AY3069">
        <v>217</v>
      </c>
      <c r="AZ3069">
        <v>208</v>
      </c>
      <c r="BA3069">
        <v>7267</v>
      </c>
      <c r="BB3069">
        <v>68</v>
      </c>
      <c r="BC3069">
        <v>1351</v>
      </c>
      <c r="BD3069">
        <v>44</v>
      </c>
      <c r="BE3069">
        <v>7</v>
      </c>
      <c r="BF3069">
        <v>23</v>
      </c>
      <c r="BG3069">
        <v>258</v>
      </c>
      <c r="BH3069">
        <v>8810</v>
      </c>
      <c r="BI3069">
        <v>1495</v>
      </c>
      <c r="BJ3069">
        <v>1082</v>
      </c>
      <c r="BK3069">
        <v>867</v>
      </c>
      <c r="BL3069">
        <v>894</v>
      </c>
      <c r="BM3069">
        <v>9018</v>
      </c>
      <c r="BN3069">
        <v>208</v>
      </c>
      <c r="BO3069">
        <v>3545</v>
      </c>
      <c r="BP3069">
        <v>1135</v>
      </c>
      <c r="BQ3069" s="2">
        <v>-1</v>
      </c>
      <c r="BR3069" s="2">
        <v>6</v>
      </c>
      <c r="BS3069" s="2">
        <v>0</v>
      </c>
      <c r="BT3069" s="2">
        <v>9</v>
      </c>
      <c r="BU3069" s="2">
        <v>4</v>
      </c>
      <c r="BV3069" s="2">
        <v>5</v>
      </c>
      <c r="BW3069" s="2">
        <v>3</v>
      </c>
      <c r="BX3069" s="2">
        <v>3</v>
      </c>
      <c r="BY3069" s="2">
        <v>8</v>
      </c>
      <c r="BZ3069" s="2">
        <v>6</v>
      </c>
      <c r="CA3069" s="2">
        <v>11</v>
      </c>
      <c r="CB3069" s="2">
        <v>7</v>
      </c>
      <c r="CC3069" s="2">
        <v>15</v>
      </c>
      <c r="CD3069" s="2">
        <v>3</v>
      </c>
      <c r="CE3069">
        <v>-11.1222333444556</v>
      </c>
      <c r="CF3069">
        <v>5549794070.6679697</v>
      </c>
      <c r="CG3069">
        <v>365344.196124968</v>
      </c>
      <c r="CH3069" s="2">
        <f t="shared" si="191"/>
        <v>18.481555407703112</v>
      </c>
      <c r="CI3069" t="str">
        <f t="shared" si="188"/>
        <v>Wisconsin</v>
      </c>
      <c r="CJ3069" t="str">
        <f t="shared" si="189"/>
        <v>Forest</v>
      </c>
      <c r="CK3069" t="str">
        <f t="shared" si="190"/>
        <v>WI</v>
      </c>
      <c r="CL3069" t="str">
        <f>IF(Table1[[#This Row],[3 Day Avg]]&lt;=25,"Green","Red")</f>
        <v>Green</v>
      </c>
    </row>
    <row r="3070" spans="1:90" x14ac:dyDescent="0.25">
      <c r="A3070">
        <v>3069</v>
      </c>
      <c r="B3070" t="s">
        <v>366</v>
      </c>
      <c r="C3070" t="s">
        <v>5065</v>
      </c>
      <c r="D3070" t="s">
        <v>5066</v>
      </c>
      <c r="E3070">
        <v>55</v>
      </c>
      <c r="F3070">
        <v>55043</v>
      </c>
      <c r="G3070">
        <v>1.7348875033884501</v>
      </c>
      <c r="H3070">
        <v>7155.6</v>
      </c>
      <c r="I3070">
        <v>124.141676688521</v>
      </c>
      <c r="J3070">
        <v>14</v>
      </c>
      <c r="K3070">
        <v>2.8</v>
      </c>
      <c r="L3070">
        <v>94.322100000000006</v>
      </c>
      <c r="M3070">
        <v>0.85245468813408498</v>
      </c>
      <c r="N3070" s="1">
        <v>44165.342210648145</v>
      </c>
      <c r="O3070" t="s">
        <v>87</v>
      </c>
      <c r="P3070" s="1">
        <v>43914.72378472222</v>
      </c>
      <c r="Q3070" t="s">
        <v>226</v>
      </c>
      <c r="R3070" t="s">
        <v>5096</v>
      </c>
      <c r="S3070" t="s">
        <v>90</v>
      </c>
      <c r="T3070">
        <v>3689</v>
      </c>
      <c r="U3070">
        <v>64</v>
      </c>
      <c r="V3070">
        <v>1408</v>
      </c>
      <c r="W3070">
        <v>1104</v>
      </c>
      <c r="X3070">
        <v>1610</v>
      </c>
      <c r="Y3070">
        <v>1922</v>
      </c>
      <c r="Z3070">
        <v>2547</v>
      </c>
      <c r="AA3070">
        <v>75</v>
      </c>
      <c r="AB3070">
        <v>75</v>
      </c>
      <c r="AC3070">
        <v>12</v>
      </c>
      <c r="AD3070">
        <v>4</v>
      </c>
      <c r="AE3070">
        <v>51554</v>
      </c>
      <c r="AF3070">
        <v>6595</v>
      </c>
      <c r="AG3070">
        <v>810</v>
      </c>
      <c r="AH3070">
        <v>57328</v>
      </c>
      <c r="AI3070">
        <v>0</v>
      </c>
      <c r="AJ3070">
        <v>0</v>
      </c>
      <c r="AK3070">
        <v>409054</v>
      </c>
      <c r="AL3070">
        <v>3487</v>
      </c>
      <c r="AM3070">
        <v>0</v>
      </c>
      <c r="AN3070">
        <v>2552975</v>
      </c>
      <c r="AO3070">
        <v>8591</v>
      </c>
      <c r="AP3070">
        <v>30</v>
      </c>
      <c r="AQ3070">
        <v>0</v>
      </c>
      <c r="AR3070">
        <v>51828</v>
      </c>
      <c r="AS3070">
        <v>49313</v>
      </c>
      <c r="AT3070">
        <v>703</v>
      </c>
      <c r="AU3070">
        <v>65</v>
      </c>
      <c r="AV3070">
        <v>494</v>
      </c>
      <c r="AW3070">
        <v>12</v>
      </c>
      <c r="AX3070">
        <v>12</v>
      </c>
      <c r="AY3070">
        <v>398</v>
      </c>
      <c r="AZ3070">
        <v>831</v>
      </c>
      <c r="BA3070">
        <v>49993</v>
      </c>
      <c r="BB3070">
        <v>726</v>
      </c>
      <c r="BC3070">
        <v>65</v>
      </c>
      <c r="BD3070">
        <v>494</v>
      </c>
      <c r="BE3070">
        <v>12</v>
      </c>
      <c r="BF3070">
        <v>125</v>
      </c>
      <c r="BG3070">
        <v>413</v>
      </c>
      <c r="BH3070">
        <v>50997</v>
      </c>
      <c r="BI3070">
        <v>8904</v>
      </c>
      <c r="BJ3070">
        <v>11119</v>
      </c>
      <c r="BK3070">
        <v>5523</v>
      </c>
      <c r="BL3070">
        <v>4122</v>
      </c>
      <c r="BM3070">
        <v>51828</v>
      </c>
      <c r="BN3070">
        <v>831</v>
      </c>
      <c r="BO3070">
        <v>17691</v>
      </c>
      <c r="BP3070">
        <v>4469</v>
      </c>
      <c r="BQ3070" s="2">
        <v>30</v>
      </c>
      <c r="BR3070" s="2">
        <v>49</v>
      </c>
      <c r="BS3070" s="2">
        <v>35</v>
      </c>
      <c r="BT3070" s="2">
        <v>70</v>
      </c>
      <c r="BU3070" s="2">
        <v>46</v>
      </c>
      <c r="BV3070" s="2">
        <v>20</v>
      </c>
      <c r="BW3070" s="2">
        <v>41</v>
      </c>
      <c r="BX3070" s="2">
        <v>44</v>
      </c>
      <c r="BY3070" s="2">
        <v>44</v>
      </c>
      <c r="BZ3070" s="2">
        <v>36</v>
      </c>
      <c r="CA3070" s="2">
        <v>75</v>
      </c>
      <c r="CB3070" s="2">
        <v>83</v>
      </c>
      <c r="CC3070" s="2">
        <v>64</v>
      </c>
      <c r="CD3070" s="2">
        <v>22</v>
      </c>
      <c r="CE3070">
        <v>58.191410947744103</v>
      </c>
      <c r="CF3070">
        <v>5708267294.96875</v>
      </c>
      <c r="CG3070">
        <v>335921.261773629</v>
      </c>
      <c r="CH3070" s="2">
        <f t="shared" si="191"/>
        <v>73.31944122867948</v>
      </c>
      <c r="CI3070" t="str">
        <f t="shared" si="188"/>
        <v>Wisconsin</v>
      </c>
      <c r="CJ3070" t="str">
        <f t="shared" si="189"/>
        <v>Grant</v>
      </c>
      <c r="CK3070" t="str">
        <f t="shared" si="190"/>
        <v>WI</v>
      </c>
      <c r="CL3070" t="str">
        <f>IF(Table1[[#This Row],[3 Day Avg]]&lt;=25,"Green","Red")</f>
        <v>Red</v>
      </c>
    </row>
    <row r="3071" spans="1:90" x14ac:dyDescent="0.25">
      <c r="A3071">
        <v>3070</v>
      </c>
      <c r="B3071" t="s">
        <v>1886</v>
      </c>
      <c r="C3071" t="s">
        <v>5065</v>
      </c>
      <c r="D3071" t="s">
        <v>5066</v>
      </c>
      <c r="E3071">
        <v>55</v>
      </c>
      <c r="F3071">
        <v>55045</v>
      </c>
      <c r="G3071">
        <v>0.35252643948296097</v>
      </c>
      <c r="H3071">
        <v>4608.84</v>
      </c>
      <c r="I3071">
        <v>16.247393647269099</v>
      </c>
      <c r="J3071">
        <v>7.7</v>
      </c>
      <c r="K3071">
        <v>2.6</v>
      </c>
      <c r="L3071">
        <v>103.9175</v>
      </c>
      <c r="M3071">
        <v>0.85245468813408498</v>
      </c>
      <c r="N3071" s="1">
        <v>44165.342210648145</v>
      </c>
      <c r="O3071" t="s">
        <v>87</v>
      </c>
      <c r="P3071" s="1">
        <v>43914.72378472222</v>
      </c>
      <c r="Q3071" t="s">
        <v>226</v>
      </c>
      <c r="R3071" t="s">
        <v>5097</v>
      </c>
      <c r="S3071" t="s">
        <v>90</v>
      </c>
      <c r="T3071">
        <v>1702</v>
      </c>
      <c r="U3071">
        <v>6</v>
      </c>
      <c r="V3071">
        <v>942</v>
      </c>
      <c r="W3071">
        <v>801</v>
      </c>
      <c r="X3071">
        <v>1081</v>
      </c>
      <c r="Y3071">
        <v>1425</v>
      </c>
      <c r="Z3071">
        <v>2219</v>
      </c>
      <c r="AA3071">
        <v>95</v>
      </c>
      <c r="AB3071">
        <v>58</v>
      </c>
      <c r="AC3071">
        <v>6</v>
      </c>
      <c r="AD3071">
        <v>2</v>
      </c>
      <c r="AE3071">
        <v>36929</v>
      </c>
      <c r="AF3071">
        <v>2794</v>
      </c>
      <c r="AG3071">
        <v>543</v>
      </c>
      <c r="AH3071">
        <v>63160</v>
      </c>
      <c r="AI3071">
        <v>0</v>
      </c>
      <c r="AJ3071">
        <v>0</v>
      </c>
      <c r="AK3071">
        <v>409054</v>
      </c>
      <c r="AL3071">
        <v>3487</v>
      </c>
      <c r="AM3071">
        <v>0</v>
      </c>
      <c r="AN3071">
        <v>2552975</v>
      </c>
      <c r="AO3071">
        <v>6468</v>
      </c>
      <c r="AP3071">
        <v>19</v>
      </c>
      <c r="AQ3071">
        <v>0</v>
      </c>
      <c r="AR3071">
        <v>36864</v>
      </c>
      <c r="AS3071">
        <v>34811</v>
      </c>
      <c r="AT3071">
        <v>162</v>
      </c>
      <c r="AU3071">
        <v>74</v>
      </c>
      <c r="AV3071">
        <v>235</v>
      </c>
      <c r="AW3071">
        <v>16</v>
      </c>
      <c r="AX3071">
        <v>13</v>
      </c>
      <c r="AY3071">
        <v>443</v>
      </c>
      <c r="AZ3071">
        <v>1110</v>
      </c>
      <c r="BA3071">
        <v>35466</v>
      </c>
      <c r="BB3071">
        <v>166</v>
      </c>
      <c r="BC3071">
        <v>94</v>
      </c>
      <c r="BD3071">
        <v>235</v>
      </c>
      <c r="BE3071">
        <v>16</v>
      </c>
      <c r="BF3071">
        <v>399</v>
      </c>
      <c r="BG3071">
        <v>488</v>
      </c>
      <c r="BH3071">
        <v>35754</v>
      </c>
      <c r="BI3071">
        <v>6900</v>
      </c>
      <c r="BJ3071">
        <v>4053</v>
      </c>
      <c r="BK3071">
        <v>3988</v>
      </c>
      <c r="BL3071">
        <v>2824</v>
      </c>
      <c r="BM3071">
        <v>36864</v>
      </c>
      <c r="BN3071">
        <v>1110</v>
      </c>
      <c r="BO3071">
        <v>15455</v>
      </c>
      <c r="BP3071">
        <v>3644</v>
      </c>
      <c r="BQ3071" s="2">
        <v>19</v>
      </c>
      <c r="BR3071" s="2">
        <v>10</v>
      </c>
      <c r="BS3071" s="2">
        <v>33</v>
      </c>
      <c r="BT3071" s="2">
        <v>13</v>
      </c>
      <c r="BU3071" s="2">
        <v>34</v>
      </c>
      <c r="BV3071" s="2">
        <v>13</v>
      </c>
      <c r="BW3071" s="2">
        <v>10</v>
      </c>
      <c r="BX3071" s="2">
        <v>23</v>
      </c>
      <c r="BY3071" s="2">
        <v>25</v>
      </c>
      <c r="BZ3071" s="2">
        <v>20</v>
      </c>
      <c r="CA3071" s="2">
        <v>35</v>
      </c>
      <c r="CB3071" s="2">
        <v>22</v>
      </c>
      <c r="CC3071" s="2">
        <v>14</v>
      </c>
      <c r="CD3071" s="2">
        <v>17</v>
      </c>
      <c r="CE3071">
        <v>51.450079883018802</v>
      </c>
      <c r="CF3071">
        <v>2805391277.0156298</v>
      </c>
      <c r="CG3071">
        <v>211972.848956837</v>
      </c>
      <c r="CH3071" s="2">
        <f t="shared" si="191"/>
        <v>56.061921296296298</v>
      </c>
      <c r="CI3071" t="str">
        <f t="shared" si="188"/>
        <v>Wisconsin</v>
      </c>
      <c r="CJ3071" t="str">
        <f t="shared" si="189"/>
        <v>Green</v>
      </c>
      <c r="CK3071" t="str">
        <f t="shared" si="190"/>
        <v>WI</v>
      </c>
      <c r="CL3071" t="str">
        <f>IF(Table1[[#This Row],[3 Day Avg]]&lt;=25,"Green","Red")</f>
        <v>Red</v>
      </c>
    </row>
    <row r="3072" spans="1:90" x14ac:dyDescent="0.25">
      <c r="A3072">
        <v>3071</v>
      </c>
      <c r="B3072" t="s">
        <v>5098</v>
      </c>
      <c r="C3072" t="s">
        <v>5065</v>
      </c>
      <c r="D3072" t="s">
        <v>5066</v>
      </c>
      <c r="E3072">
        <v>55</v>
      </c>
      <c r="F3072">
        <v>55047</v>
      </c>
      <c r="G3072">
        <v>0.42046250875963598</v>
      </c>
      <c r="H3072">
        <v>7543.08</v>
      </c>
      <c r="I3072">
        <v>31.715826197272399</v>
      </c>
      <c r="J3072">
        <v>11</v>
      </c>
      <c r="K3072">
        <v>3.3</v>
      </c>
      <c r="L3072">
        <v>91.334199999999996</v>
      </c>
      <c r="M3072">
        <v>0.85245468813408498</v>
      </c>
      <c r="N3072" s="1">
        <v>44165.342210648145</v>
      </c>
      <c r="O3072" t="s">
        <v>87</v>
      </c>
      <c r="P3072" s="1">
        <v>43914.72378472222</v>
      </c>
      <c r="Q3072" t="s">
        <v>226</v>
      </c>
      <c r="R3072" t="s">
        <v>5099</v>
      </c>
      <c r="S3072" t="s">
        <v>90</v>
      </c>
      <c r="T3072">
        <v>1427</v>
      </c>
      <c r="U3072">
        <v>6</v>
      </c>
      <c r="V3072">
        <v>605</v>
      </c>
      <c r="W3072">
        <v>493</v>
      </c>
      <c r="X3072">
        <v>640</v>
      </c>
      <c r="Y3072">
        <v>940</v>
      </c>
      <c r="Z3072">
        <v>1338</v>
      </c>
      <c r="AA3072">
        <v>25</v>
      </c>
      <c r="AB3072">
        <v>25</v>
      </c>
      <c r="AC3072">
        <v>5</v>
      </c>
      <c r="AD3072">
        <v>2</v>
      </c>
      <c r="AE3072">
        <v>18918</v>
      </c>
      <c r="AF3072">
        <v>2064</v>
      </c>
      <c r="AG3072">
        <v>325</v>
      </c>
      <c r="AH3072">
        <v>55512</v>
      </c>
      <c r="AI3072">
        <v>0</v>
      </c>
      <c r="AJ3072">
        <v>0</v>
      </c>
      <c r="AK3072">
        <v>409054</v>
      </c>
      <c r="AL3072">
        <v>3487</v>
      </c>
      <c r="AM3072">
        <v>0</v>
      </c>
      <c r="AN3072">
        <v>2552975</v>
      </c>
      <c r="AO3072">
        <v>4016</v>
      </c>
      <c r="AP3072">
        <v>11</v>
      </c>
      <c r="AQ3072">
        <v>0</v>
      </c>
      <c r="AR3072">
        <v>18757</v>
      </c>
      <c r="AS3072">
        <v>17360</v>
      </c>
      <c r="AT3072">
        <v>177</v>
      </c>
      <c r="AU3072">
        <v>55</v>
      </c>
      <c r="AV3072">
        <v>54</v>
      </c>
      <c r="AW3072">
        <v>0</v>
      </c>
      <c r="AX3072">
        <v>11</v>
      </c>
      <c r="AY3072">
        <v>202</v>
      </c>
      <c r="AZ3072">
        <v>898</v>
      </c>
      <c r="BA3072">
        <v>18068</v>
      </c>
      <c r="BB3072">
        <v>180</v>
      </c>
      <c r="BC3072">
        <v>60</v>
      </c>
      <c r="BD3072">
        <v>54</v>
      </c>
      <c r="BE3072">
        <v>0</v>
      </c>
      <c r="BF3072">
        <v>158</v>
      </c>
      <c r="BG3072">
        <v>237</v>
      </c>
      <c r="BH3072">
        <v>17859</v>
      </c>
      <c r="BI3072">
        <v>3443</v>
      </c>
      <c r="BJ3072">
        <v>2028</v>
      </c>
      <c r="BK3072">
        <v>1856</v>
      </c>
      <c r="BL3072">
        <v>1738</v>
      </c>
      <c r="BM3072">
        <v>18757</v>
      </c>
      <c r="BN3072">
        <v>898</v>
      </c>
      <c r="BO3072">
        <v>7414</v>
      </c>
      <c r="BP3072">
        <v>2278</v>
      </c>
      <c r="BQ3072" s="2">
        <v>11</v>
      </c>
      <c r="BR3072" s="2">
        <v>14</v>
      </c>
      <c r="BS3072" s="2">
        <v>0</v>
      </c>
      <c r="BT3072" s="2">
        <v>21</v>
      </c>
      <c r="BU3072" s="2">
        <v>17</v>
      </c>
      <c r="BV3072" s="2">
        <v>20</v>
      </c>
      <c r="BW3072" s="2">
        <v>10</v>
      </c>
      <c r="BX3072" s="2">
        <v>10</v>
      </c>
      <c r="BY3072" s="2">
        <v>14</v>
      </c>
      <c r="BZ3072" s="2">
        <v>25</v>
      </c>
      <c r="CA3072" s="2">
        <v>15</v>
      </c>
      <c r="CB3072" s="2">
        <v>18</v>
      </c>
      <c r="CC3072" s="2">
        <v>12</v>
      </c>
      <c r="CD3072" s="2">
        <v>21</v>
      </c>
      <c r="CE3072">
        <v>58.145681361666099</v>
      </c>
      <c r="CF3072">
        <v>1890232103.375</v>
      </c>
      <c r="CG3072">
        <v>196596.60079275499</v>
      </c>
      <c r="CH3072" s="2">
        <f t="shared" si="191"/>
        <v>44.427858044107978</v>
      </c>
      <c r="CI3072" t="str">
        <f t="shared" si="188"/>
        <v>Wisconsin</v>
      </c>
      <c r="CJ3072" t="str">
        <f t="shared" si="189"/>
        <v>Green Lake</v>
      </c>
      <c r="CK3072" t="str">
        <f t="shared" si="190"/>
        <v>WI</v>
      </c>
      <c r="CL3072" t="str">
        <f>IF(Table1[[#This Row],[3 Day Avg]]&lt;=25,"Green","Red")</f>
        <v>Red</v>
      </c>
    </row>
    <row r="3073" spans="1:90" x14ac:dyDescent="0.25">
      <c r="A3073">
        <v>3072</v>
      </c>
      <c r="B3073" t="s">
        <v>1500</v>
      </c>
      <c r="C3073" t="s">
        <v>5065</v>
      </c>
      <c r="D3073" t="s">
        <v>5066</v>
      </c>
      <c r="E3073">
        <v>55</v>
      </c>
      <c r="F3073">
        <v>55049</v>
      </c>
      <c r="G3073">
        <v>0.45112781954887199</v>
      </c>
      <c r="H3073">
        <v>5595.05</v>
      </c>
      <c r="I3073">
        <v>25.2408396786</v>
      </c>
      <c r="J3073">
        <v>8.1999999999999993</v>
      </c>
      <c r="K3073">
        <v>2.6</v>
      </c>
      <c r="L3073">
        <v>111.9087</v>
      </c>
      <c r="M3073">
        <v>0.85245468813408498</v>
      </c>
      <c r="N3073" s="1">
        <v>44165.342210648145</v>
      </c>
      <c r="O3073" t="s">
        <v>87</v>
      </c>
      <c r="P3073" s="1">
        <v>43914.72378472222</v>
      </c>
      <c r="Q3073" t="s">
        <v>226</v>
      </c>
      <c r="R3073" t="s">
        <v>5100</v>
      </c>
      <c r="S3073" t="s">
        <v>90</v>
      </c>
      <c r="T3073">
        <v>1330</v>
      </c>
      <c r="U3073">
        <v>6</v>
      </c>
      <c r="V3073">
        <v>439</v>
      </c>
      <c r="W3073">
        <v>441</v>
      </c>
      <c r="X3073">
        <v>739</v>
      </c>
      <c r="Y3073">
        <v>962</v>
      </c>
      <c r="Z3073">
        <v>1507</v>
      </c>
      <c r="AA3073">
        <v>25</v>
      </c>
      <c r="AB3073">
        <v>25</v>
      </c>
      <c r="AC3073">
        <v>4</v>
      </c>
      <c r="AD3073">
        <v>2</v>
      </c>
      <c r="AE3073">
        <v>23771</v>
      </c>
      <c r="AF3073">
        <v>1933</v>
      </c>
      <c r="AG3073">
        <v>363</v>
      </c>
      <c r="AH3073">
        <v>68017</v>
      </c>
      <c r="AI3073">
        <v>0</v>
      </c>
      <c r="AJ3073">
        <v>0</v>
      </c>
      <c r="AK3073">
        <v>409054</v>
      </c>
      <c r="AL3073">
        <v>3487</v>
      </c>
      <c r="AM3073">
        <v>0</v>
      </c>
      <c r="AN3073">
        <v>2552975</v>
      </c>
      <c r="AO3073">
        <v>4088</v>
      </c>
      <c r="AP3073">
        <v>14</v>
      </c>
      <c r="AQ3073">
        <v>0</v>
      </c>
      <c r="AR3073">
        <v>23620</v>
      </c>
      <c r="AS3073">
        <v>22534</v>
      </c>
      <c r="AT3073">
        <v>191</v>
      </c>
      <c r="AU3073">
        <v>51</v>
      </c>
      <c r="AV3073">
        <v>166</v>
      </c>
      <c r="AW3073">
        <v>19</v>
      </c>
      <c r="AX3073">
        <v>40</v>
      </c>
      <c r="AY3073">
        <v>208</v>
      </c>
      <c r="AZ3073">
        <v>411</v>
      </c>
      <c r="BA3073">
        <v>22817</v>
      </c>
      <c r="BB3073">
        <v>194</v>
      </c>
      <c r="BC3073">
        <v>54</v>
      </c>
      <c r="BD3073">
        <v>166</v>
      </c>
      <c r="BE3073">
        <v>19</v>
      </c>
      <c r="BF3073">
        <v>154</v>
      </c>
      <c r="BG3073">
        <v>216</v>
      </c>
      <c r="BH3073">
        <v>23209</v>
      </c>
      <c r="BI3073">
        <v>4539</v>
      </c>
      <c r="BJ3073">
        <v>2557</v>
      </c>
      <c r="BK3073">
        <v>2579</v>
      </c>
      <c r="BL3073">
        <v>1619</v>
      </c>
      <c r="BM3073">
        <v>23620</v>
      </c>
      <c r="BN3073">
        <v>411</v>
      </c>
      <c r="BO3073">
        <v>9857</v>
      </c>
      <c r="BP3073">
        <v>2469</v>
      </c>
      <c r="BQ3073" s="2">
        <v>14</v>
      </c>
      <c r="BR3073" s="2">
        <v>20</v>
      </c>
      <c r="BS3073" s="2">
        <v>0</v>
      </c>
      <c r="BT3073" s="2">
        <v>12</v>
      </c>
      <c r="BU3073" s="2">
        <v>24</v>
      </c>
      <c r="BV3073" s="2">
        <v>24</v>
      </c>
      <c r="BW3073" s="2">
        <v>20</v>
      </c>
      <c r="BX3073" s="2">
        <v>18</v>
      </c>
      <c r="BY3073" s="2">
        <v>23</v>
      </c>
      <c r="BZ3073" s="2">
        <v>29</v>
      </c>
      <c r="CA3073" s="2">
        <v>44</v>
      </c>
      <c r="CB3073" s="2">
        <v>43</v>
      </c>
      <c r="CC3073" s="2">
        <v>54</v>
      </c>
      <c r="CD3073" s="2">
        <v>11</v>
      </c>
      <c r="CE3073">
        <v>58.8952925833999</v>
      </c>
      <c r="CF3073">
        <v>3721227363.5039101</v>
      </c>
      <c r="CG3073">
        <v>260859.66005980701</v>
      </c>
      <c r="CH3073" s="2">
        <f t="shared" si="191"/>
        <v>47.981936212249508</v>
      </c>
      <c r="CI3073" t="str">
        <f t="shared" si="188"/>
        <v>Wisconsin</v>
      </c>
      <c r="CJ3073" t="str">
        <f t="shared" si="189"/>
        <v>Iowa</v>
      </c>
      <c r="CK3073" t="str">
        <f t="shared" si="190"/>
        <v>WI</v>
      </c>
      <c r="CL3073" t="str">
        <f>IF(Table1[[#This Row],[3 Day Avg]]&lt;=25,"Green","Red")</f>
        <v>Red</v>
      </c>
    </row>
    <row r="3074" spans="1:90" x14ac:dyDescent="0.25">
      <c r="A3074">
        <v>3073</v>
      </c>
      <c r="B3074" t="s">
        <v>2271</v>
      </c>
      <c r="C3074" t="s">
        <v>5065</v>
      </c>
      <c r="D3074" t="s">
        <v>5066</v>
      </c>
      <c r="E3074">
        <v>55</v>
      </c>
      <c r="F3074">
        <v>55051</v>
      </c>
      <c r="G3074">
        <v>3.1476997578692498</v>
      </c>
      <c r="H3074">
        <v>7276.25</v>
      </c>
      <c r="I3074">
        <v>229.03453136011299</v>
      </c>
      <c r="J3074">
        <v>13.2</v>
      </c>
      <c r="K3074">
        <v>5.8</v>
      </c>
      <c r="L3074">
        <v>72.607299999999995</v>
      </c>
      <c r="M3074">
        <v>0</v>
      </c>
      <c r="N3074" s="1">
        <v>44165.342210648145</v>
      </c>
      <c r="O3074" t="s">
        <v>87</v>
      </c>
      <c r="P3074" s="1">
        <v>43914.72378472222</v>
      </c>
      <c r="Q3074" t="s">
        <v>226</v>
      </c>
      <c r="R3074" t="s">
        <v>5101</v>
      </c>
      <c r="S3074" t="s">
        <v>90</v>
      </c>
      <c r="T3074">
        <v>413</v>
      </c>
      <c r="U3074">
        <v>13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5676</v>
      </c>
      <c r="AF3074">
        <v>733</v>
      </c>
      <c r="AG3074">
        <v>150</v>
      </c>
      <c r="AH3074">
        <v>44130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2552975</v>
      </c>
      <c r="AO3074">
        <v>0</v>
      </c>
      <c r="AP3074">
        <v>3</v>
      </c>
      <c r="AQ3074">
        <v>0</v>
      </c>
      <c r="AR3074">
        <v>5715</v>
      </c>
      <c r="AS3074">
        <v>5465</v>
      </c>
      <c r="AT3074">
        <v>47</v>
      </c>
      <c r="AU3074">
        <v>54</v>
      </c>
      <c r="AV3074">
        <v>18</v>
      </c>
      <c r="AW3074">
        <v>0</v>
      </c>
      <c r="AX3074">
        <v>0</v>
      </c>
      <c r="AY3074">
        <v>58</v>
      </c>
      <c r="AZ3074">
        <v>73</v>
      </c>
      <c r="BA3074">
        <v>5519</v>
      </c>
      <c r="BB3074">
        <v>47</v>
      </c>
      <c r="BC3074">
        <v>56</v>
      </c>
      <c r="BD3074">
        <v>18</v>
      </c>
      <c r="BE3074">
        <v>0</v>
      </c>
      <c r="BF3074">
        <v>14</v>
      </c>
      <c r="BG3074">
        <v>61</v>
      </c>
      <c r="BH3074">
        <v>5642</v>
      </c>
      <c r="BI3074">
        <v>656</v>
      </c>
      <c r="BJ3074">
        <v>440</v>
      </c>
      <c r="BK3074">
        <v>440</v>
      </c>
      <c r="BL3074">
        <v>765</v>
      </c>
      <c r="BM3074">
        <v>5715</v>
      </c>
      <c r="BN3074">
        <v>73</v>
      </c>
      <c r="BO3074">
        <v>2504</v>
      </c>
      <c r="BP3074">
        <v>910</v>
      </c>
      <c r="BQ3074" s="2">
        <v>3</v>
      </c>
      <c r="BR3074" s="2">
        <v>5</v>
      </c>
      <c r="BS3074" s="2">
        <v>0</v>
      </c>
      <c r="BT3074" s="2">
        <v>7</v>
      </c>
      <c r="BU3074" s="2">
        <v>2</v>
      </c>
      <c r="BV3074" s="2">
        <v>12</v>
      </c>
      <c r="BW3074" s="2">
        <v>0</v>
      </c>
      <c r="BX3074" s="2">
        <v>1</v>
      </c>
      <c r="BY3074" s="2">
        <v>3</v>
      </c>
      <c r="BZ3074" s="2">
        <v>5</v>
      </c>
      <c r="CA3074" s="2">
        <v>4</v>
      </c>
      <c r="CB3074" s="2">
        <v>9</v>
      </c>
      <c r="CC3074" s="2">
        <v>12</v>
      </c>
      <c r="CD3074" s="2">
        <v>0</v>
      </c>
      <c r="CE3074">
        <v>52.8541226215645</v>
      </c>
      <c r="CF3074">
        <v>4349182550.6171904</v>
      </c>
      <c r="CG3074">
        <v>341316.98028746602</v>
      </c>
      <c r="CH3074" s="2">
        <f t="shared" si="191"/>
        <v>46.660834062408867</v>
      </c>
      <c r="CI3074" t="str">
        <f t="shared" ref="CI3074:CI3137" si="192">C3074</f>
        <v>Wisconsin</v>
      </c>
      <c r="CJ3074" t="str">
        <f t="shared" ref="CJ3074:CJ3137" si="193">B3074</f>
        <v>Iron</v>
      </c>
      <c r="CK3074" t="str">
        <f t="shared" ref="CK3074:CK3137" si="194">D3074</f>
        <v>WI</v>
      </c>
      <c r="CL3074" t="str">
        <f>IF(Table1[[#This Row],[3 Day Avg]]&lt;=25,"Green","Red")</f>
        <v>Red</v>
      </c>
    </row>
    <row r="3075" spans="1:90" x14ac:dyDescent="0.25">
      <c r="A3075">
        <v>3074</v>
      </c>
      <c r="B3075" t="s">
        <v>159</v>
      </c>
      <c r="C3075" t="s">
        <v>5065</v>
      </c>
      <c r="D3075" t="s">
        <v>5066</v>
      </c>
      <c r="E3075">
        <v>55</v>
      </c>
      <c r="F3075">
        <v>55053</v>
      </c>
      <c r="G3075">
        <v>0.23108030040439101</v>
      </c>
      <c r="H3075">
        <v>8452.9699999999993</v>
      </c>
      <c r="I3075">
        <v>19.5331575349155</v>
      </c>
      <c r="J3075">
        <v>12</v>
      </c>
      <c r="K3075">
        <v>3.1</v>
      </c>
      <c r="L3075">
        <v>87.067899999999995</v>
      </c>
      <c r="M3075">
        <v>0.85245468813408498</v>
      </c>
      <c r="N3075" s="1">
        <v>44165.342210648145</v>
      </c>
      <c r="O3075" t="s">
        <v>87</v>
      </c>
      <c r="P3075" s="1">
        <v>43914.72378472222</v>
      </c>
      <c r="Q3075" t="s">
        <v>226</v>
      </c>
      <c r="R3075" t="s">
        <v>5102</v>
      </c>
      <c r="S3075" t="s">
        <v>90</v>
      </c>
      <c r="T3075">
        <v>1731</v>
      </c>
      <c r="U3075">
        <v>4</v>
      </c>
      <c r="V3075">
        <v>424</v>
      </c>
      <c r="W3075">
        <v>555</v>
      </c>
      <c r="X3075">
        <v>572</v>
      </c>
      <c r="Y3075">
        <v>1008</v>
      </c>
      <c r="Z3075">
        <v>1153</v>
      </c>
      <c r="AA3075">
        <v>25</v>
      </c>
      <c r="AB3075">
        <v>25</v>
      </c>
      <c r="AC3075">
        <v>4</v>
      </c>
      <c r="AD3075">
        <v>2</v>
      </c>
      <c r="AE3075">
        <v>20478</v>
      </c>
      <c r="AF3075">
        <v>2289</v>
      </c>
      <c r="AG3075">
        <v>332</v>
      </c>
      <c r="AH3075">
        <v>52919</v>
      </c>
      <c r="AI3075">
        <v>0</v>
      </c>
      <c r="AJ3075">
        <v>0</v>
      </c>
      <c r="AK3075">
        <v>409054</v>
      </c>
      <c r="AL3075">
        <v>3487</v>
      </c>
      <c r="AM3075">
        <v>0</v>
      </c>
      <c r="AN3075">
        <v>2552975</v>
      </c>
      <c r="AO3075">
        <v>3712</v>
      </c>
      <c r="AP3075">
        <v>15</v>
      </c>
      <c r="AQ3075">
        <v>0</v>
      </c>
      <c r="AR3075">
        <v>20506</v>
      </c>
      <c r="AS3075">
        <v>17692</v>
      </c>
      <c r="AT3075">
        <v>435</v>
      </c>
      <c r="AU3075">
        <v>1123</v>
      </c>
      <c r="AV3075">
        <v>96</v>
      </c>
      <c r="AW3075">
        <v>0</v>
      </c>
      <c r="AX3075">
        <v>16</v>
      </c>
      <c r="AY3075">
        <v>473</v>
      </c>
      <c r="AZ3075">
        <v>671</v>
      </c>
      <c r="BA3075">
        <v>17950</v>
      </c>
      <c r="BB3075">
        <v>436</v>
      </c>
      <c r="BC3075">
        <v>1154</v>
      </c>
      <c r="BD3075">
        <v>103</v>
      </c>
      <c r="BE3075">
        <v>0</v>
      </c>
      <c r="BF3075">
        <v>302</v>
      </c>
      <c r="BG3075">
        <v>561</v>
      </c>
      <c r="BH3075">
        <v>19835</v>
      </c>
      <c r="BI3075">
        <v>3714</v>
      </c>
      <c r="BJ3075">
        <v>2325</v>
      </c>
      <c r="BK3075">
        <v>2556</v>
      </c>
      <c r="BL3075">
        <v>1551</v>
      </c>
      <c r="BM3075">
        <v>20506</v>
      </c>
      <c r="BN3075">
        <v>671</v>
      </c>
      <c r="BO3075">
        <v>8199</v>
      </c>
      <c r="BP3075">
        <v>2161</v>
      </c>
      <c r="BQ3075" s="2">
        <v>15</v>
      </c>
      <c r="BR3075" s="2">
        <v>64</v>
      </c>
      <c r="BS3075" s="2">
        <v>0</v>
      </c>
      <c r="BT3075" s="2">
        <v>28</v>
      </c>
      <c r="BU3075" s="2">
        <v>10</v>
      </c>
      <c r="BV3075" s="2">
        <v>12</v>
      </c>
      <c r="BW3075" s="2">
        <v>10</v>
      </c>
      <c r="BX3075" s="2">
        <v>87</v>
      </c>
      <c r="BY3075" s="2">
        <v>58</v>
      </c>
      <c r="BZ3075" s="2">
        <v>50</v>
      </c>
      <c r="CA3075" s="2">
        <v>18</v>
      </c>
      <c r="CB3075" s="2">
        <v>70</v>
      </c>
      <c r="CC3075" s="2">
        <v>31</v>
      </c>
      <c r="CD3075" s="2">
        <v>35</v>
      </c>
      <c r="CE3075">
        <v>73.249340755933204</v>
      </c>
      <c r="CF3075">
        <v>5061868310.2382803</v>
      </c>
      <c r="CG3075">
        <v>355039.14219052199</v>
      </c>
      <c r="CH3075" s="2">
        <f t="shared" ref="CH3075:CH3138" si="195">(AVERAGE(BQ3075:BS3075)/AR3075)*100000</f>
        <v>128.4176988848792</v>
      </c>
      <c r="CI3075" t="str">
        <f t="shared" si="192"/>
        <v>Wisconsin</v>
      </c>
      <c r="CJ3075" t="str">
        <f t="shared" si="193"/>
        <v>Jackson</v>
      </c>
      <c r="CK3075" t="str">
        <f t="shared" si="194"/>
        <v>WI</v>
      </c>
      <c r="CL3075" t="str">
        <f>IF(Table1[[#This Row],[3 Day Avg]]&lt;=25,"Green","Red")</f>
        <v>Red</v>
      </c>
    </row>
    <row r="3076" spans="1:90" x14ac:dyDescent="0.25">
      <c r="A3076">
        <v>3075</v>
      </c>
      <c r="B3076" t="s">
        <v>161</v>
      </c>
      <c r="C3076" t="s">
        <v>5065</v>
      </c>
      <c r="D3076" t="s">
        <v>5066</v>
      </c>
      <c r="E3076">
        <v>55</v>
      </c>
      <c r="F3076">
        <v>55055</v>
      </c>
      <c r="G3076">
        <v>0.70559181513494496</v>
      </c>
      <c r="H3076">
        <v>6659.31</v>
      </c>
      <c r="I3076">
        <v>46.987513068402102</v>
      </c>
      <c r="J3076">
        <v>8.1</v>
      </c>
      <c r="K3076">
        <v>2.9</v>
      </c>
      <c r="L3076">
        <v>108.3121</v>
      </c>
      <c r="M3076">
        <v>0.85245468813408498</v>
      </c>
      <c r="N3076" s="1">
        <v>44165.342210648145</v>
      </c>
      <c r="O3076" t="s">
        <v>87</v>
      </c>
      <c r="P3076" s="1">
        <v>43914.72378472222</v>
      </c>
      <c r="Q3076" t="s">
        <v>226</v>
      </c>
      <c r="R3076" t="s">
        <v>5103</v>
      </c>
      <c r="S3076" t="s">
        <v>90</v>
      </c>
      <c r="T3076">
        <v>5669</v>
      </c>
      <c r="U3076">
        <v>40</v>
      </c>
      <c r="V3076">
        <v>1540</v>
      </c>
      <c r="W3076">
        <v>1444</v>
      </c>
      <c r="X3076">
        <v>2490</v>
      </c>
      <c r="Y3076">
        <v>3317</v>
      </c>
      <c r="Z3076">
        <v>4679</v>
      </c>
      <c r="AA3076">
        <v>49</v>
      </c>
      <c r="AB3076">
        <v>49</v>
      </c>
      <c r="AC3076">
        <v>4</v>
      </c>
      <c r="AD3076">
        <v>2</v>
      </c>
      <c r="AE3076">
        <v>85129</v>
      </c>
      <c r="AF3076">
        <v>6701</v>
      </c>
      <c r="AG3076">
        <v>1328</v>
      </c>
      <c r="AH3076">
        <v>65831</v>
      </c>
      <c r="AI3076">
        <v>0</v>
      </c>
      <c r="AJ3076">
        <v>0</v>
      </c>
      <c r="AK3076">
        <v>409054</v>
      </c>
      <c r="AL3076">
        <v>3487</v>
      </c>
      <c r="AM3076">
        <v>0</v>
      </c>
      <c r="AN3076">
        <v>2552975</v>
      </c>
      <c r="AO3076">
        <v>13470</v>
      </c>
      <c r="AP3076">
        <v>48</v>
      </c>
      <c r="AQ3076">
        <v>0</v>
      </c>
      <c r="AR3076">
        <v>84652</v>
      </c>
      <c r="AS3076">
        <v>75987</v>
      </c>
      <c r="AT3076">
        <v>669</v>
      </c>
      <c r="AU3076">
        <v>93</v>
      </c>
      <c r="AV3076">
        <v>567</v>
      </c>
      <c r="AW3076">
        <v>0</v>
      </c>
      <c r="AX3076">
        <v>7</v>
      </c>
      <c r="AY3076">
        <v>1405</v>
      </c>
      <c r="AZ3076">
        <v>5924</v>
      </c>
      <c r="BA3076">
        <v>79520</v>
      </c>
      <c r="BB3076">
        <v>727</v>
      </c>
      <c r="BC3076">
        <v>105</v>
      </c>
      <c r="BD3076">
        <v>567</v>
      </c>
      <c r="BE3076">
        <v>37</v>
      </c>
      <c r="BF3076">
        <v>1801</v>
      </c>
      <c r="BG3076">
        <v>1895</v>
      </c>
      <c r="BH3076">
        <v>78728</v>
      </c>
      <c r="BI3076">
        <v>14867</v>
      </c>
      <c r="BJ3076">
        <v>11715</v>
      </c>
      <c r="BK3076">
        <v>9833</v>
      </c>
      <c r="BL3076">
        <v>5474</v>
      </c>
      <c r="BM3076">
        <v>84652</v>
      </c>
      <c r="BN3076">
        <v>5924</v>
      </c>
      <c r="BO3076">
        <v>34767</v>
      </c>
      <c r="BP3076">
        <v>7996</v>
      </c>
      <c r="BQ3076" s="2">
        <v>48</v>
      </c>
      <c r="BR3076" s="2">
        <v>121</v>
      </c>
      <c r="BS3076" s="2">
        <v>5</v>
      </c>
      <c r="BT3076" s="2">
        <v>96</v>
      </c>
      <c r="BU3076" s="2">
        <v>82</v>
      </c>
      <c r="BV3076" s="2">
        <v>92</v>
      </c>
      <c r="BW3076" s="2">
        <v>64</v>
      </c>
      <c r="BX3076" s="2">
        <v>53</v>
      </c>
      <c r="BY3076" s="2">
        <v>95</v>
      </c>
      <c r="BZ3076" s="2">
        <v>122</v>
      </c>
      <c r="CA3076" s="2">
        <v>97</v>
      </c>
      <c r="CB3076" s="2">
        <v>179</v>
      </c>
      <c r="CC3076" s="2">
        <v>120</v>
      </c>
      <c r="CD3076" s="2">
        <v>38</v>
      </c>
      <c r="CE3076">
        <v>56.385015682082503</v>
      </c>
      <c r="CF3076">
        <v>2824437346.2265601</v>
      </c>
      <c r="CG3076">
        <v>212300.03923285601</v>
      </c>
      <c r="CH3076" s="2">
        <f t="shared" si="195"/>
        <v>68.515805887634087</v>
      </c>
      <c r="CI3076" t="str">
        <f t="shared" si="192"/>
        <v>Wisconsin</v>
      </c>
      <c r="CJ3076" t="str">
        <f t="shared" si="193"/>
        <v>Jefferson</v>
      </c>
      <c r="CK3076" t="str">
        <f t="shared" si="194"/>
        <v>WI</v>
      </c>
      <c r="CL3076" t="str">
        <f>IF(Table1[[#This Row],[3 Day Avg]]&lt;=25,"Green","Red")</f>
        <v>Red</v>
      </c>
    </row>
    <row r="3077" spans="1:90" x14ac:dyDescent="0.25">
      <c r="A3077">
        <v>3076</v>
      </c>
      <c r="B3077" t="s">
        <v>246</v>
      </c>
      <c r="C3077" t="s">
        <v>5065</v>
      </c>
      <c r="D3077" t="s">
        <v>5066</v>
      </c>
      <c r="E3077">
        <v>55</v>
      </c>
      <c r="F3077">
        <v>55057</v>
      </c>
      <c r="G3077">
        <v>0.36764705882352899</v>
      </c>
      <c r="H3077">
        <v>7153.32</v>
      </c>
      <c r="I3077">
        <v>26.2989818537025</v>
      </c>
      <c r="J3077">
        <v>13.4</v>
      </c>
      <c r="K3077">
        <v>3.1</v>
      </c>
      <c r="L3077">
        <v>87.021799999999999</v>
      </c>
      <c r="M3077">
        <v>0.85245468813408498</v>
      </c>
      <c r="N3077" s="1">
        <v>44165.342210648145</v>
      </c>
      <c r="O3077" t="s">
        <v>87</v>
      </c>
      <c r="P3077" s="1">
        <v>43914.72378472222</v>
      </c>
      <c r="Q3077" t="s">
        <v>226</v>
      </c>
      <c r="R3077" t="s">
        <v>5104</v>
      </c>
      <c r="S3077" t="s">
        <v>90</v>
      </c>
      <c r="T3077">
        <v>1904</v>
      </c>
      <c r="U3077">
        <v>7</v>
      </c>
      <c r="V3077">
        <v>631</v>
      </c>
      <c r="W3077">
        <v>667</v>
      </c>
      <c r="X3077">
        <v>878</v>
      </c>
      <c r="Y3077">
        <v>1396</v>
      </c>
      <c r="Z3077">
        <v>1667</v>
      </c>
      <c r="AA3077">
        <v>40</v>
      </c>
      <c r="AB3077">
        <v>40</v>
      </c>
      <c r="AC3077">
        <v>7</v>
      </c>
      <c r="AD3077">
        <v>2</v>
      </c>
      <c r="AE3077">
        <v>26617</v>
      </c>
      <c r="AF3077">
        <v>3388</v>
      </c>
      <c r="AG3077">
        <v>416</v>
      </c>
      <c r="AH3077">
        <v>52891</v>
      </c>
      <c r="AI3077">
        <v>0</v>
      </c>
      <c r="AJ3077">
        <v>0</v>
      </c>
      <c r="AK3077">
        <v>409054</v>
      </c>
      <c r="AL3077">
        <v>3487</v>
      </c>
      <c r="AM3077">
        <v>0</v>
      </c>
      <c r="AN3077">
        <v>2552975</v>
      </c>
      <c r="AO3077">
        <v>5239</v>
      </c>
      <c r="AP3077">
        <v>8</v>
      </c>
      <c r="AQ3077">
        <v>0</v>
      </c>
      <c r="AR3077">
        <v>26419</v>
      </c>
      <c r="AS3077">
        <v>24238</v>
      </c>
      <c r="AT3077">
        <v>607</v>
      </c>
      <c r="AU3077">
        <v>393</v>
      </c>
      <c r="AV3077">
        <v>141</v>
      </c>
      <c r="AW3077">
        <v>5</v>
      </c>
      <c r="AX3077">
        <v>12</v>
      </c>
      <c r="AY3077">
        <v>235</v>
      </c>
      <c r="AZ3077">
        <v>788</v>
      </c>
      <c r="BA3077">
        <v>24829</v>
      </c>
      <c r="BB3077">
        <v>620</v>
      </c>
      <c r="BC3077">
        <v>410</v>
      </c>
      <c r="BD3077">
        <v>141</v>
      </c>
      <c r="BE3077">
        <v>5</v>
      </c>
      <c r="BF3077">
        <v>141</v>
      </c>
      <c r="BG3077">
        <v>273</v>
      </c>
      <c r="BH3077">
        <v>25631</v>
      </c>
      <c r="BI3077">
        <v>4393</v>
      </c>
      <c r="BJ3077">
        <v>2689</v>
      </c>
      <c r="BK3077">
        <v>2937</v>
      </c>
      <c r="BL3077">
        <v>2176</v>
      </c>
      <c r="BM3077">
        <v>26419</v>
      </c>
      <c r="BN3077">
        <v>788</v>
      </c>
      <c r="BO3077">
        <v>11161</v>
      </c>
      <c r="BP3077">
        <v>3063</v>
      </c>
      <c r="BQ3077" s="2">
        <v>8</v>
      </c>
      <c r="BR3077" s="2">
        <v>13</v>
      </c>
      <c r="BS3077" s="2">
        <v>29</v>
      </c>
      <c r="BT3077" s="2">
        <v>15</v>
      </c>
      <c r="BU3077" s="2">
        <v>18</v>
      </c>
      <c r="BV3077" s="2">
        <v>19</v>
      </c>
      <c r="BW3077" s="2">
        <v>16</v>
      </c>
      <c r="BX3077" s="2">
        <v>31</v>
      </c>
      <c r="BY3077" s="2">
        <v>34</v>
      </c>
      <c r="BZ3077" s="2">
        <v>16</v>
      </c>
      <c r="CA3077" s="2">
        <v>43</v>
      </c>
      <c r="CB3077" s="2">
        <v>24</v>
      </c>
      <c r="CC3077" s="2">
        <v>21</v>
      </c>
      <c r="CD3077" s="2">
        <v>52</v>
      </c>
      <c r="CE3077">
        <v>30.055979261374301</v>
      </c>
      <c r="CF3077">
        <v>4021019605.8085899</v>
      </c>
      <c r="CG3077">
        <v>335938.76109554898</v>
      </c>
      <c r="CH3077" s="2">
        <f t="shared" si="195"/>
        <v>63.085910392772881</v>
      </c>
      <c r="CI3077" t="str">
        <f t="shared" si="192"/>
        <v>Wisconsin</v>
      </c>
      <c r="CJ3077" t="str">
        <f t="shared" si="193"/>
        <v>Juneau</v>
      </c>
      <c r="CK3077" t="str">
        <f t="shared" si="194"/>
        <v>WI</v>
      </c>
      <c r="CL3077" t="str">
        <f>IF(Table1[[#This Row],[3 Day Avg]]&lt;=25,"Green","Red")</f>
        <v>Red</v>
      </c>
    </row>
    <row r="3078" spans="1:90" x14ac:dyDescent="0.25">
      <c r="A3078">
        <v>3077</v>
      </c>
      <c r="B3078" t="s">
        <v>5105</v>
      </c>
      <c r="C3078" t="s">
        <v>5065</v>
      </c>
      <c r="D3078" t="s">
        <v>5066</v>
      </c>
      <c r="E3078">
        <v>55</v>
      </c>
      <c r="F3078">
        <v>55059</v>
      </c>
      <c r="G3078">
        <v>1.4076303271527</v>
      </c>
      <c r="H3078">
        <v>6084.82</v>
      </c>
      <c r="I3078">
        <v>85.651840037805002</v>
      </c>
      <c r="J3078">
        <v>12</v>
      </c>
      <c r="K3078">
        <v>3.5</v>
      </c>
      <c r="L3078">
        <v>106.9662</v>
      </c>
      <c r="M3078">
        <v>0.85245468813408498</v>
      </c>
      <c r="N3078" s="1">
        <v>44165.342210648145</v>
      </c>
      <c r="O3078" t="s">
        <v>87</v>
      </c>
      <c r="P3078" s="1">
        <v>43914.72378472222</v>
      </c>
      <c r="Q3078" t="s">
        <v>226</v>
      </c>
      <c r="R3078" t="s">
        <v>5106</v>
      </c>
      <c r="S3078" t="s">
        <v>90</v>
      </c>
      <c r="T3078">
        <v>10301</v>
      </c>
      <c r="U3078">
        <v>145</v>
      </c>
      <c r="V3078">
        <v>2964</v>
      </c>
      <c r="W3078">
        <v>2688</v>
      </c>
      <c r="X3078">
        <v>3693</v>
      </c>
      <c r="Y3078">
        <v>5983</v>
      </c>
      <c r="Z3078">
        <v>6952</v>
      </c>
      <c r="AA3078">
        <v>389</v>
      </c>
      <c r="AB3078">
        <v>274</v>
      </c>
      <c r="AC3078">
        <v>27</v>
      </c>
      <c r="AD3078">
        <v>6</v>
      </c>
      <c r="AE3078">
        <v>169290</v>
      </c>
      <c r="AF3078">
        <v>19819</v>
      </c>
      <c r="AG3078">
        <v>3164</v>
      </c>
      <c r="AH3078">
        <v>65013</v>
      </c>
      <c r="AI3078">
        <v>0</v>
      </c>
      <c r="AJ3078">
        <v>0</v>
      </c>
      <c r="AK3078">
        <v>409054</v>
      </c>
      <c r="AL3078">
        <v>3487</v>
      </c>
      <c r="AM3078">
        <v>0</v>
      </c>
      <c r="AN3078">
        <v>2552975</v>
      </c>
      <c r="AO3078">
        <v>22280</v>
      </c>
      <c r="AP3078">
        <v>68</v>
      </c>
      <c r="AQ3078">
        <v>0</v>
      </c>
      <c r="AR3078">
        <v>168330</v>
      </c>
      <c r="AS3078">
        <v>128019</v>
      </c>
      <c r="AT3078">
        <v>11908</v>
      </c>
      <c r="AU3078">
        <v>514</v>
      </c>
      <c r="AV3078">
        <v>2416</v>
      </c>
      <c r="AW3078">
        <v>34</v>
      </c>
      <c r="AX3078">
        <v>222</v>
      </c>
      <c r="AY3078">
        <v>3472</v>
      </c>
      <c r="AZ3078">
        <v>21745</v>
      </c>
      <c r="BA3078">
        <v>144087</v>
      </c>
      <c r="BB3078">
        <v>12636</v>
      </c>
      <c r="BC3078">
        <v>663</v>
      </c>
      <c r="BD3078">
        <v>2471</v>
      </c>
      <c r="BE3078">
        <v>41</v>
      </c>
      <c r="BF3078">
        <v>3282</v>
      </c>
      <c r="BG3078">
        <v>5150</v>
      </c>
      <c r="BH3078">
        <v>146585</v>
      </c>
      <c r="BI3078">
        <v>32266</v>
      </c>
      <c r="BJ3078">
        <v>23928</v>
      </c>
      <c r="BK3078">
        <v>21494</v>
      </c>
      <c r="BL3078">
        <v>9345</v>
      </c>
      <c r="BM3078">
        <v>168330</v>
      </c>
      <c r="BN3078">
        <v>21745</v>
      </c>
      <c r="BO3078">
        <v>68362</v>
      </c>
      <c r="BP3078">
        <v>12935</v>
      </c>
      <c r="BQ3078" s="2">
        <v>68</v>
      </c>
      <c r="BR3078" s="2">
        <v>146</v>
      </c>
      <c r="BS3078" s="2">
        <v>21</v>
      </c>
      <c r="BT3078" s="2">
        <v>180</v>
      </c>
      <c r="BU3078" s="2">
        <v>170</v>
      </c>
      <c r="BV3078" s="2">
        <v>317</v>
      </c>
      <c r="BW3078" s="2">
        <v>57</v>
      </c>
      <c r="BX3078" s="2">
        <v>60</v>
      </c>
      <c r="BY3078" s="2">
        <v>142</v>
      </c>
      <c r="BZ3078" s="2">
        <v>253</v>
      </c>
      <c r="CA3078" s="2">
        <v>112</v>
      </c>
      <c r="CB3078" s="2">
        <v>298</v>
      </c>
      <c r="CC3078" s="2">
        <v>215</v>
      </c>
      <c r="CD3078" s="2">
        <v>111</v>
      </c>
      <c r="CE3078">
        <v>40.167759466005101</v>
      </c>
      <c r="CF3078">
        <v>1331696604.40625</v>
      </c>
      <c r="CG3078">
        <v>170972.62240124901</v>
      </c>
      <c r="CH3078" s="2">
        <f t="shared" si="195"/>
        <v>46.535574961880428</v>
      </c>
      <c r="CI3078" t="str">
        <f t="shared" si="192"/>
        <v>Wisconsin</v>
      </c>
      <c r="CJ3078" t="str">
        <f t="shared" si="193"/>
        <v>Kenosha</v>
      </c>
      <c r="CK3078" t="str">
        <f t="shared" si="194"/>
        <v>WI</v>
      </c>
      <c r="CL3078" t="str">
        <f>IF(Table1[[#This Row],[3 Day Avg]]&lt;=25,"Green","Red")</f>
        <v>Red</v>
      </c>
    </row>
    <row r="3079" spans="1:90" x14ac:dyDescent="0.25">
      <c r="A3079">
        <v>3078</v>
      </c>
      <c r="B3079" t="s">
        <v>5107</v>
      </c>
      <c r="C3079" t="s">
        <v>5065</v>
      </c>
      <c r="D3079" t="s">
        <v>5066</v>
      </c>
      <c r="E3079">
        <v>55</v>
      </c>
      <c r="F3079">
        <v>55061</v>
      </c>
      <c r="G3079">
        <v>0.92165898617511499</v>
      </c>
      <c r="H3079">
        <v>8516.9</v>
      </c>
      <c r="I3079">
        <v>78.4967865378011</v>
      </c>
      <c r="J3079">
        <v>7.3</v>
      </c>
      <c r="K3079">
        <v>2.9</v>
      </c>
      <c r="L3079">
        <v>104.6611</v>
      </c>
      <c r="M3079">
        <v>0</v>
      </c>
      <c r="N3079" s="1">
        <v>44165.342210648145</v>
      </c>
      <c r="O3079" t="s">
        <v>87</v>
      </c>
      <c r="P3079" s="1">
        <v>43914.72378472222</v>
      </c>
      <c r="Q3079" t="s">
        <v>226</v>
      </c>
      <c r="R3079" t="s">
        <v>5108</v>
      </c>
      <c r="S3079" t="s">
        <v>90</v>
      </c>
      <c r="T3079">
        <v>1736</v>
      </c>
      <c r="U3079">
        <v>16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20383</v>
      </c>
      <c r="AF3079">
        <v>1472</v>
      </c>
      <c r="AG3079">
        <v>327</v>
      </c>
      <c r="AH3079">
        <v>63612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2552975</v>
      </c>
      <c r="AO3079">
        <v>0</v>
      </c>
      <c r="AP3079">
        <v>13</v>
      </c>
      <c r="AQ3079">
        <v>0</v>
      </c>
      <c r="AR3079">
        <v>20360</v>
      </c>
      <c r="AS3079">
        <v>19289</v>
      </c>
      <c r="AT3079">
        <v>81</v>
      </c>
      <c r="AU3079">
        <v>61</v>
      </c>
      <c r="AV3079">
        <v>62</v>
      </c>
      <c r="AW3079">
        <v>0</v>
      </c>
      <c r="AX3079">
        <v>6</v>
      </c>
      <c r="AY3079">
        <v>289</v>
      </c>
      <c r="AZ3079">
        <v>572</v>
      </c>
      <c r="BA3079">
        <v>19723</v>
      </c>
      <c r="BB3079">
        <v>81</v>
      </c>
      <c r="BC3079">
        <v>61</v>
      </c>
      <c r="BD3079">
        <v>62</v>
      </c>
      <c r="BE3079">
        <v>0</v>
      </c>
      <c r="BF3079">
        <v>128</v>
      </c>
      <c r="BG3079">
        <v>305</v>
      </c>
      <c r="BH3079">
        <v>19788</v>
      </c>
      <c r="BI3079">
        <v>3616</v>
      </c>
      <c r="BJ3079">
        <v>2303</v>
      </c>
      <c r="BK3079">
        <v>2058</v>
      </c>
      <c r="BL3079">
        <v>1781</v>
      </c>
      <c r="BM3079">
        <v>20360</v>
      </c>
      <c r="BN3079">
        <v>572</v>
      </c>
      <c r="BO3079">
        <v>8454</v>
      </c>
      <c r="BP3079">
        <v>2148</v>
      </c>
      <c r="BQ3079" s="2">
        <v>13</v>
      </c>
      <c r="BR3079" s="2">
        <v>31</v>
      </c>
      <c r="BS3079" s="2">
        <v>0</v>
      </c>
      <c r="BT3079" s="2">
        <v>34</v>
      </c>
      <c r="BU3079" s="2">
        <v>21</v>
      </c>
      <c r="BV3079" s="2">
        <v>28</v>
      </c>
      <c r="BW3079" s="2">
        <v>1</v>
      </c>
      <c r="BX3079" s="2">
        <v>19</v>
      </c>
      <c r="BY3079" s="2">
        <v>20</v>
      </c>
      <c r="BZ3079" s="2">
        <v>18</v>
      </c>
      <c r="CA3079" s="2">
        <v>24</v>
      </c>
      <c r="CB3079" s="2">
        <v>31</v>
      </c>
      <c r="CC3079" s="2">
        <v>22</v>
      </c>
      <c r="CD3079" s="2">
        <v>0</v>
      </c>
      <c r="CE3079">
        <v>63.778639061963403</v>
      </c>
      <c r="CF3079">
        <v>1753184295.6289101</v>
      </c>
      <c r="CG3079">
        <v>179759.151393329</v>
      </c>
      <c r="CH3079" s="2">
        <f t="shared" si="195"/>
        <v>72.036673215455139</v>
      </c>
      <c r="CI3079" t="str">
        <f t="shared" si="192"/>
        <v>Wisconsin</v>
      </c>
      <c r="CJ3079" t="str">
        <f t="shared" si="193"/>
        <v>Kewaunee</v>
      </c>
      <c r="CK3079" t="str">
        <f t="shared" si="194"/>
        <v>WI</v>
      </c>
      <c r="CL3079" t="str">
        <f>IF(Table1[[#This Row],[3 Day Avg]]&lt;=25,"Green","Red")</f>
        <v>Red</v>
      </c>
    </row>
    <row r="3080" spans="1:90" x14ac:dyDescent="0.25">
      <c r="A3080">
        <v>3079</v>
      </c>
      <c r="B3080" t="s">
        <v>5109</v>
      </c>
      <c r="C3080" t="s">
        <v>5065</v>
      </c>
      <c r="D3080" t="s">
        <v>5066</v>
      </c>
      <c r="E3080">
        <v>55</v>
      </c>
      <c r="F3080">
        <v>55063</v>
      </c>
      <c r="G3080">
        <v>0.42280744141096899</v>
      </c>
      <c r="H3080">
        <v>7001.61</v>
      </c>
      <c r="I3080">
        <v>29.603315571344002</v>
      </c>
      <c r="J3080">
        <v>10.9</v>
      </c>
      <c r="K3080">
        <v>2.6</v>
      </c>
      <c r="L3080">
        <v>99.736800000000002</v>
      </c>
      <c r="M3080">
        <v>0.85245468813408498</v>
      </c>
      <c r="N3080" s="1">
        <v>44165.342210648145</v>
      </c>
      <c r="O3080" t="s">
        <v>87</v>
      </c>
      <c r="P3080" s="1">
        <v>43914.72378472222</v>
      </c>
      <c r="Q3080" t="s">
        <v>226</v>
      </c>
      <c r="R3080" t="s">
        <v>5110</v>
      </c>
      <c r="S3080" t="s">
        <v>90</v>
      </c>
      <c r="T3080">
        <v>8278</v>
      </c>
      <c r="U3080">
        <v>35</v>
      </c>
      <c r="V3080">
        <v>2613</v>
      </c>
      <c r="W3080">
        <v>2057</v>
      </c>
      <c r="X3080">
        <v>3356</v>
      </c>
      <c r="Y3080">
        <v>4159</v>
      </c>
      <c r="Z3080">
        <v>5924</v>
      </c>
      <c r="AA3080">
        <v>656</v>
      </c>
      <c r="AB3080">
        <v>395</v>
      </c>
      <c r="AC3080">
        <v>52</v>
      </c>
      <c r="AD3080">
        <v>13</v>
      </c>
      <c r="AE3080">
        <v>118230</v>
      </c>
      <c r="AF3080">
        <v>12334</v>
      </c>
      <c r="AG3080">
        <v>1766</v>
      </c>
      <c r="AH3080">
        <v>60619</v>
      </c>
      <c r="AI3080">
        <v>0</v>
      </c>
      <c r="AJ3080">
        <v>0</v>
      </c>
      <c r="AK3080">
        <v>409054</v>
      </c>
      <c r="AL3080">
        <v>3487</v>
      </c>
      <c r="AM3080">
        <v>0</v>
      </c>
      <c r="AN3080">
        <v>2552975</v>
      </c>
      <c r="AO3080">
        <v>18109</v>
      </c>
      <c r="AP3080">
        <v>105</v>
      </c>
      <c r="AQ3080">
        <v>0</v>
      </c>
      <c r="AR3080">
        <v>117850</v>
      </c>
      <c r="AS3080">
        <v>106101</v>
      </c>
      <c r="AT3080">
        <v>1682</v>
      </c>
      <c r="AU3080">
        <v>393</v>
      </c>
      <c r="AV3080">
        <v>5157</v>
      </c>
      <c r="AW3080">
        <v>36</v>
      </c>
      <c r="AX3080">
        <v>90</v>
      </c>
      <c r="AY3080">
        <v>2209</v>
      </c>
      <c r="AZ3080">
        <v>2182</v>
      </c>
      <c r="BA3080">
        <v>107388</v>
      </c>
      <c r="BB3080">
        <v>1711</v>
      </c>
      <c r="BC3080">
        <v>397</v>
      </c>
      <c r="BD3080">
        <v>5187</v>
      </c>
      <c r="BE3080">
        <v>36</v>
      </c>
      <c r="BF3080">
        <v>732</v>
      </c>
      <c r="BG3080">
        <v>2399</v>
      </c>
      <c r="BH3080">
        <v>115668</v>
      </c>
      <c r="BI3080">
        <v>19630</v>
      </c>
      <c r="BJ3080">
        <v>23229</v>
      </c>
      <c r="BK3080">
        <v>15011</v>
      </c>
      <c r="BL3080">
        <v>8026</v>
      </c>
      <c r="BM3080">
        <v>117850</v>
      </c>
      <c r="BN3080">
        <v>2182</v>
      </c>
      <c r="BO3080">
        <v>41871</v>
      </c>
      <c r="BP3080">
        <v>10083</v>
      </c>
      <c r="BQ3080" s="2">
        <v>105</v>
      </c>
      <c r="BR3080" s="2">
        <v>94</v>
      </c>
      <c r="BS3080" s="2">
        <v>55</v>
      </c>
      <c r="BT3080" s="2">
        <v>105</v>
      </c>
      <c r="BU3080" s="2">
        <v>157</v>
      </c>
      <c r="BV3080" s="2">
        <v>101</v>
      </c>
      <c r="BW3080" s="2">
        <v>57</v>
      </c>
      <c r="BX3080" s="2">
        <v>57</v>
      </c>
      <c r="BY3080" s="2">
        <v>207</v>
      </c>
      <c r="BZ3080" s="2">
        <v>163</v>
      </c>
      <c r="CA3080" s="2">
        <v>76</v>
      </c>
      <c r="CB3080" s="2">
        <v>209</v>
      </c>
      <c r="CC3080" s="2">
        <v>223</v>
      </c>
      <c r="CD3080" s="2">
        <v>155</v>
      </c>
      <c r="CE3080">
        <v>88.809946714031994</v>
      </c>
      <c r="CF3080">
        <v>2396417405.4140601</v>
      </c>
      <c r="CG3080">
        <v>222312.06348169499</v>
      </c>
      <c r="CH3080" s="2">
        <f t="shared" si="195"/>
        <v>71.842737943713757</v>
      </c>
      <c r="CI3080" t="str">
        <f t="shared" si="192"/>
        <v>Wisconsin</v>
      </c>
      <c r="CJ3080" t="str">
        <f t="shared" si="193"/>
        <v>La Crosse</v>
      </c>
      <c r="CK3080" t="str">
        <f t="shared" si="194"/>
        <v>WI</v>
      </c>
      <c r="CL3080" t="str">
        <f>IF(Table1[[#This Row],[3 Day Avg]]&lt;=25,"Green","Red")</f>
        <v>Red</v>
      </c>
    </row>
    <row r="3081" spans="1:90" x14ac:dyDescent="0.25">
      <c r="A3081">
        <v>3080</v>
      </c>
      <c r="B3081" t="s">
        <v>383</v>
      </c>
      <c r="C3081" t="s">
        <v>5065</v>
      </c>
      <c r="D3081" t="s">
        <v>5066</v>
      </c>
      <c r="E3081">
        <v>55</v>
      </c>
      <c r="F3081">
        <v>55065</v>
      </c>
      <c r="G3081">
        <v>0.269058295964126</v>
      </c>
      <c r="H3081">
        <v>6690.67</v>
      </c>
      <c r="I3081">
        <v>18.001800180018002</v>
      </c>
      <c r="J3081">
        <v>11.3</v>
      </c>
      <c r="K3081">
        <v>2.2999999999999998</v>
      </c>
      <c r="L3081">
        <v>99.888099999999994</v>
      </c>
      <c r="M3081">
        <v>0.85245468813408498</v>
      </c>
      <c r="N3081" s="1">
        <v>44165.342210648145</v>
      </c>
      <c r="O3081" t="s">
        <v>87</v>
      </c>
      <c r="P3081" s="1">
        <v>43914.72378472222</v>
      </c>
      <c r="Q3081" t="s">
        <v>226</v>
      </c>
      <c r="R3081" t="s">
        <v>5111</v>
      </c>
      <c r="S3081" t="s">
        <v>90</v>
      </c>
      <c r="T3081">
        <v>1115</v>
      </c>
      <c r="U3081">
        <v>3</v>
      </c>
      <c r="V3081">
        <v>482</v>
      </c>
      <c r="W3081">
        <v>420</v>
      </c>
      <c r="X3081">
        <v>508</v>
      </c>
      <c r="Y3081">
        <v>662</v>
      </c>
      <c r="Z3081">
        <v>869</v>
      </c>
      <c r="AA3081">
        <v>25</v>
      </c>
      <c r="AB3081">
        <v>25</v>
      </c>
      <c r="AC3081">
        <v>4</v>
      </c>
      <c r="AD3081">
        <v>0</v>
      </c>
      <c r="AE3081">
        <v>16665</v>
      </c>
      <c r="AF3081">
        <v>1860</v>
      </c>
      <c r="AG3081">
        <v>236</v>
      </c>
      <c r="AH3081">
        <v>60711</v>
      </c>
      <c r="AI3081">
        <v>0</v>
      </c>
      <c r="AJ3081">
        <v>0</v>
      </c>
      <c r="AK3081">
        <v>409054</v>
      </c>
      <c r="AL3081">
        <v>3487</v>
      </c>
      <c r="AM3081">
        <v>0</v>
      </c>
      <c r="AN3081">
        <v>2552975</v>
      </c>
      <c r="AO3081">
        <v>2941</v>
      </c>
      <c r="AP3081">
        <v>14</v>
      </c>
      <c r="AQ3081">
        <v>0</v>
      </c>
      <c r="AR3081">
        <v>16735</v>
      </c>
      <c r="AS3081">
        <v>15787</v>
      </c>
      <c r="AT3081">
        <v>107</v>
      </c>
      <c r="AU3081">
        <v>70</v>
      </c>
      <c r="AV3081">
        <v>65</v>
      </c>
      <c r="AW3081">
        <v>0</v>
      </c>
      <c r="AX3081">
        <v>3</v>
      </c>
      <c r="AY3081">
        <v>78</v>
      </c>
      <c r="AZ3081">
        <v>625</v>
      </c>
      <c r="BA3081">
        <v>16248</v>
      </c>
      <c r="BB3081">
        <v>107</v>
      </c>
      <c r="BC3081">
        <v>72</v>
      </c>
      <c r="BD3081">
        <v>65</v>
      </c>
      <c r="BE3081">
        <v>0</v>
      </c>
      <c r="BF3081">
        <v>153</v>
      </c>
      <c r="BG3081">
        <v>90</v>
      </c>
      <c r="BH3081">
        <v>16110</v>
      </c>
      <c r="BI3081">
        <v>3382</v>
      </c>
      <c r="BJ3081">
        <v>2004</v>
      </c>
      <c r="BK3081">
        <v>1885</v>
      </c>
      <c r="BL3081">
        <v>1410</v>
      </c>
      <c r="BM3081">
        <v>16735</v>
      </c>
      <c r="BN3081">
        <v>625</v>
      </c>
      <c r="BO3081">
        <v>6523</v>
      </c>
      <c r="BP3081">
        <v>1531</v>
      </c>
      <c r="BQ3081" s="2">
        <v>14</v>
      </c>
      <c r="BR3081" s="2">
        <v>6</v>
      </c>
      <c r="BS3081" s="2">
        <v>13</v>
      </c>
      <c r="BT3081" s="2">
        <v>12</v>
      </c>
      <c r="BU3081" s="2">
        <v>10</v>
      </c>
      <c r="BV3081" s="2">
        <v>7</v>
      </c>
      <c r="BW3081" s="2">
        <v>10</v>
      </c>
      <c r="BX3081" s="2">
        <v>15</v>
      </c>
      <c r="BY3081" s="2">
        <v>11</v>
      </c>
      <c r="BZ3081" s="2">
        <v>29</v>
      </c>
      <c r="CA3081" s="2">
        <v>17</v>
      </c>
      <c r="CB3081" s="2">
        <v>18</v>
      </c>
      <c r="CC3081" s="2">
        <v>16</v>
      </c>
      <c r="CD3081" s="2">
        <v>11</v>
      </c>
      <c r="CE3081">
        <v>84.008400840083993</v>
      </c>
      <c r="CF3081">
        <v>3040184425.1484399</v>
      </c>
      <c r="CG3081">
        <v>223988.86310825401</v>
      </c>
      <c r="CH3081" s="2">
        <f t="shared" si="195"/>
        <v>65.73050492978787</v>
      </c>
      <c r="CI3081" t="str">
        <f t="shared" si="192"/>
        <v>Wisconsin</v>
      </c>
      <c r="CJ3081" t="str">
        <f t="shared" si="193"/>
        <v>Lafayette</v>
      </c>
      <c r="CK3081" t="str">
        <f t="shared" si="194"/>
        <v>WI</v>
      </c>
      <c r="CL3081" t="str">
        <f>IF(Table1[[#This Row],[3 Day Avg]]&lt;=25,"Green","Red")</f>
        <v>Red</v>
      </c>
    </row>
    <row r="3082" spans="1:90" x14ac:dyDescent="0.25">
      <c r="A3082">
        <v>3081</v>
      </c>
      <c r="B3082" t="s">
        <v>5112</v>
      </c>
      <c r="C3082" t="s">
        <v>5065</v>
      </c>
      <c r="D3082" t="s">
        <v>5066</v>
      </c>
      <c r="E3082">
        <v>55</v>
      </c>
      <c r="F3082">
        <v>55067</v>
      </c>
      <c r="G3082">
        <v>2.0663744520976799</v>
      </c>
      <c r="H3082">
        <v>8288.35</v>
      </c>
      <c r="I3082">
        <v>171.268424330496</v>
      </c>
      <c r="J3082">
        <v>12.7</v>
      </c>
      <c r="K3082">
        <v>4</v>
      </c>
      <c r="L3082">
        <v>84.460099999999997</v>
      </c>
      <c r="M3082">
        <v>0.85245468813408498</v>
      </c>
      <c r="N3082" s="1">
        <v>44165.342210648145</v>
      </c>
      <c r="O3082" t="s">
        <v>87</v>
      </c>
      <c r="P3082" s="1">
        <v>43914.72378472222</v>
      </c>
      <c r="Q3082" t="s">
        <v>226</v>
      </c>
      <c r="R3082" t="s">
        <v>5113</v>
      </c>
      <c r="S3082" t="s">
        <v>90</v>
      </c>
      <c r="T3082">
        <v>1597</v>
      </c>
      <c r="U3082">
        <v>33</v>
      </c>
      <c r="V3082">
        <v>610</v>
      </c>
      <c r="W3082">
        <v>573</v>
      </c>
      <c r="X3082">
        <v>799</v>
      </c>
      <c r="Y3082">
        <v>879</v>
      </c>
      <c r="Z3082">
        <v>1492</v>
      </c>
      <c r="AA3082">
        <v>25</v>
      </c>
      <c r="AB3082">
        <v>25</v>
      </c>
      <c r="AC3082">
        <v>4</v>
      </c>
      <c r="AD3082">
        <v>2</v>
      </c>
      <c r="AE3082">
        <v>19268</v>
      </c>
      <c r="AF3082">
        <v>2392</v>
      </c>
      <c r="AG3082">
        <v>377</v>
      </c>
      <c r="AH3082">
        <v>51334</v>
      </c>
      <c r="AI3082">
        <v>0</v>
      </c>
      <c r="AJ3082">
        <v>0</v>
      </c>
      <c r="AK3082">
        <v>409054</v>
      </c>
      <c r="AL3082">
        <v>3487</v>
      </c>
      <c r="AM3082">
        <v>0</v>
      </c>
      <c r="AN3082">
        <v>2552975</v>
      </c>
      <c r="AO3082">
        <v>4353</v>
      </c>
      <c r="AP3082">
        <v>6</v>
      </c>
      <c r="AQ3082">
        <v>1</v>
      </c>
      <c r="AR3082">
        <v>19164</v>
      </c>
      <c r="AS3082">
        <v>18023</v>
      </c>
      <c r="AT3082">
        <v>153</v>
      </c>
      <c r="AU3082">
        <v>119</v>
      </c>
      <c r="AV3082">
        <v>43</v>
      </c>
      <c r="AW3082">
        <v>3</v>
      </c>
      <c r="AX3082">
        <v>35</v>
      </c>
      <c r="AY3082">
        <v>420</v>
      </c>
      <c r="AZ3082">
        <v>368</v>
      </c>
      <c r="BA3082">
        <v>18308</v>
      </c>
      <c r="BB3082">
        <v>153</v>
      </c>
      <c r="BC3082">
        <v>120</v>
      </c>
      <c r="BD3082">
        <v>43</v>
      </c>
      <c r="BE3082">
        <v>3</v>
      </c>
      <c r="BF3082">
        <v>113</v>
      </c>
      <c r="BG3082">
        <v>424</v>
      </c>
      <c r="BH3082">
        <v>18796</v>
      </c>
      <c r="BI3082">
        <v>2984</v>
      </c>
      <c r="BJ3082">
        <v>2088</v>
      </c>
      <c r="BK3082">
        <v>1810</v>
      </c>
      <c r="BL3082">
        <v>1982</v>
      </c>
      <c r="BM3082">
        <v>19164</v>
      </c>
      <c r="BN3082">
        <v>368</v>
      </c>
      <c r="BO3082">
        <v>7929</v>
      </c>
      <c r="BP3082">
        <v>2371</v>
      </c>
      <c r="BQ3082" s="2">
        <v>6</v>
      </c>
      <c r="BR3082" s="2">
        <v>3</v>
      </c>
      <c r="BS3082" s="2">
        <v>1</v>
      </c>
      <c r="BT3082" s="2">
        <v>23</v>
      </c>
      <c r="BU3082" s="2">
        <v>14</v>
      </c>
      <c r="BV3082" s="2">
        <v>19</v>
      </c>
      <c r="BW3082" s="2">
        <v>9</v>
      </c>
      <c r="BX3082" s="2">
        <v>10</v>
      </c>
      <c r="BY3082" s="2">
        <v>15</v>
      </c>
      <c r="BZ3082" s="2">
        <v>9</v>
      </c>
      <c r="CA3082" s="2">
        <v>14</v>
      </c>
      <c r="CB3082" s="2">
        <v>20</v>
      </c>
      <c r="CC3082" s="2">
        <v>13</v>
      </c>
      <c r="CD3082" s="2">
        <v>14</v>
      </c>
      <c r="CE3082">
        <v>31.139713514635702</v>
      </c>
      <c r="CF3082">
        <v>4641101614.1367197</v>
      </c>
      <c r="CG3082">
        <v>313823.73962578998</v>
      </c>
      <c r="CH3082" s="2">
        <f t="shared" si="195"/>
        <v>17.393724344256594</v>
      </c>
      <c r="CI3082" t="str">
        <f t="shared" si="192"/>
        <v>Wisconsin</v>
      </c>
      <c r="CJ3082" t="str">
        <f t="shared" si="193"/>
        <v>Langlade</v>
      </c>
      <c r="CK3082" t="str">
        <f t="shared" si="194"/>
        <v>WI</v>
      </c>
      <c r="CL3082" t="str">
        <f>IF(Table1[[#This Row],[3 Day Avg]]&lt;=25,"Green","Red")</f>
        <v>Green</v>
      </c>
    </row>
    <row r="3083" spans="1:90" x14ac:dyDescent="0.25">
      <c r="A3083">
        <v>3082</v>
      </c>
      <c r="B3083" t="s">
        <v>387</v>
      </c>
      <c r="C3083" t="s">
        <v>5065</v>
      </c>
      <c r="D3083" t="s">
        <v>5066</v>
      </c>
      <c r="E3083">
        <v>55</v>
      </c>
      <c r="F3083">
        <v>55069</v>
      </c>
      <c r="G3083">
        <v>1.8217626784835099</v>
      </c>
      <c r="H3083">
        <v>7335.04</v>
      </c>
      <c r="I3083">
        <v>133.62707212250399</v>
      </c>
      <c r="J3083">
        <v>10.6</v>
      </c>
      <c r="K3083">
        <v>3.2</v>
      </c>
      <c r="L3083">
        <v>93.198300000000003</v>
      </c>
      <c r="M3083">
        <v>0.85245468813408498</v>
      </c>
      <c r="N3083" s="1">
        <v>44165.342210648145</v>
      </c>
      <c r="O3083" t="s">
        <v>87</v>
      </c>
      <c r="P3083" s="1">
        <v>43914.72378472222</v>
      </c>
      <c r="Q3083" t="s">
        <v>226</v>
      </c>
      <c r="R3083" t="s">
        <v>5114</v>
      </c>
      <c r="S3083" t="s">
        <v>90</v>
      </c>
      <c r="T3083">
        <v>2031</v>
      </c>
      <c r="U3083">
        <v>37</v>
      </c>
      <c r="V3083">
        <v>728</v>
      </c>
      <c r="W3083">
        <v>786</v>
      </c>
      <c r="X3083">
        <v>1076</v>
      </c>
      <c r="Y3083">
        <v>1493</v>
      </c>
      <c r="Z3083">
        <v>1620</v>
      </c>
      <c r="AA3083">
        <v>43</v>
      </c>
      <c r="AB3083">
        <v>40</v>
      </c>
      <c r="AC3083">
        <v>7</v>
      </c>
      <c r="AD3083">
        <v>2</v>
      </c>
      <c r="AE3083">
        <v>27689</v>
      </c>
      <c r="AF3083">
        <v>2862</v>
      </c>
      <c r="AG3083">
        <v>486</v>
      </c>
      <c r="AH3083">
        <v>56645</v>
      </c>
      <c r="AI3083">
        <v>0</v>
      </c>
      <c r="AJ3083">
        <v>0</v>
      </c>
      <c r="AK3083">
        <v>409054</v>
      </c>
      <c r="AL3083">
        <v>3487</v>
      </c>
      <c r="AM3083">
        <v>0</v>
      </c>
      <c r="AN3083">
        <v>2552975</v>
      </c>
      <c r="AO3083">
        <v>5703</v>
      </c>
      <c r="AP3083">
        <v>28</v>
      </c>
      <c r="AQ3083">
        <v>2</v>
      </c>
      <c r="AR3083">
        <v>27848</v>
      </c>
      <c r="AS3083">
        <v>26617</v>
      </c>
      <c r="AT3083">
        <v>169</v>
      </c>
      <c r="AU3083">
        <v>92</v>
      </c>
      <c r="AV3083">
        <v>91</v>
      </c>
      <c r="AW3083">
        <v>0</v>
      </c>
      <c r="AX3083">
        <v>3</v>
      </c>
      <c r="AY3083">
        <v>455</v>
      </c>
      <c r="AZ3083">
        <v>421</v>
      </c>
      <c r="BA3083">
        <v>26978</v>
      </c>
      <c r="BB3083">
        <v>169</v>
      </c>
      <c r="BC3083">
        <v>111</v>
      </c>
      <c r="BD3083">
        <v>91</v>
      </c>
      <c r="BE3083">
        <v>0</v>
      </c>
      <c r="BF3083">
        <v>7</v>
      </c>
      <c r="BG3083">
        <v>492</v>
      </c>
      <c r="BH3083">
        <v>27427</v>
      </c>
      <c r="BI3083">
        <v>4138</v>
      </c>
      <c r="BJ3083">
        <v>3127</v>
      </c>
      <c r="BK3083">
        <v>2598</v>
      </c>
      <c r="BL3083">
        <v>2590</v>
      </c>
      <c r="BM3083">
        <v>27848</v>
      </c>
      <c r="BN3083">
        <v>421</v>
      </c>
      <c r="BO3083">
        <v>12282</v>
      </c>
      <c r="BP3083">
        <v>3113</v>
      </c>
      <c r="BQ3083" s="2">
        <v>28</v>
      </c>
      <c r="BR3083" s="2">
        <v>37</v>
      </c>
      <c r="BS3083" s="2">
        <v>1</v>
      </c>
      <c r="BT3083" s="2">
        <v>19</v>
      </c>
      <c r="BU3083" s="2">
        <v>38</v>
      </c>
      <c r="BV3083" s="2">
        <v>14</v>
      </c>
      <c r="BW3083" s="2">
        <v>35</v>
      </c>
      <c r="BX3083" s="2">
        <v>43</v>
      </c>
      <c r="BY3083" s="2">
        <v>40</v>
      </c>
      <c r="BZ3083" s="2">
        <v>36</v>
      </c>
      <c r="CA3083" s="2">
        <v>46</v>
      </c>
      <c r="CB3083" s="2">
        <v>51</v>
      </c>
      <c r="CC3083" s="2">
        <v>22</v>
      </c>
      <c r="CD3083" s="2">
        <v>29</v>
      </c>
      <c r="CE3083">
        <v>101.123189714327</v>
      </c>
      <c r="CF3083">
        <v>4752008885.4882803</v>
      </c>
      <c r="CG3083">
        <v>275228.43609052798</v>
      </c>
      <c r="CH3083" s="2">
        <f t="shared" si="195"/>
        <v>79.000287273771903</v>
      </c>
      <c r="CI3083" t="str">
        <f t="shared" si="192"/>
        <v>Wisconsin</v>
      </c>
      <c r="CJ3083" t="str">
        <f t="shared" si="193"/>
        <v>Lincoln</v>
      </c>
      <c r="CK3083" t="str">
        <f t="shared" si="194"/>
        <v>WI</v>
      </c>
      <c r="CL3083" t="str">
        <f>IF(Table1[[#This Row],[3 Day Avg]]&lt;=25,"Green","Red")</f>
        <v>Red</v>
      </c>
    </row>
    <row r="3084" spans="1:90" x14ac:dyDescent="0.25">
      <c r="A3084">
        <v>3083</v>
      </c>
      <c r="B3084" t="s">
        <v>5115</v>
      </c>
      <c r="C3084" t="s">
        <v>5065</v>
      </c>
      <c r="D3084" t="s">
        <v>5066</v>
      </c>
      <c r="E3084">
        <v>55</v>
      </c>
      <c r="F3084">
        <v>55071</v>
      </c>
      <c r="G3084">
        <v>0.74369671685107896</v>
      </c>
      <c r="H3084">
        <v>6971.95</v>
      </c>
      <c r="I3084">
        <v>51.850165667602496</v>
      </c>
      <c r="J3084">
        <v>10.4</v>
      </c>
      <c r="K3084">
        <v>3.1</v>
      </c>
      <c r="L3084">
        <v>92.903800000000004</v>
      </c>
      <c r="M3084">
        <v>0.85245468813408498</v>
      </c>
      <c r="N3084" s="1">
        <v>44165.342210648145</v>
      </c>
      <c r="O3084" t="s">
        <v>87</v>
      </c>
      <c r="P3084" s="1">
        <v>43914.72378472222</v>
      </c>
      <c r="Q3084" t="s">
        <v>226</v>
      </c>
      <c r="R3084" t="s">
        <v>5116</v>
      </c>
      <c r="S3084" t="s">
        <v>90</v>
      </c>
      <c r="T3084">
        <v>5513</v>
      </c>
      <c r="U3084">
        <v>41</v>
      </c>
      <c r="V3084">
        <v>2285</v>
      </c>
      <c r="W3084">
        <v>1951</v>
      </c>
      <c r="X3084">
        <v>2689</v>
      </c>
      <c r="Y3084">
        <v>3526</v>
      </c>
      <c r="Z3084">
        <v>4858</v>
      </c>
      <c r="AA3084">
        <v>236</v>
      </c>
      <c r="AB3084">
        <v>127</v>
      </c>
      <c r="AC3084">
        <v>16</v>
      </c>
      <c r="AD3084">
        <v>4</v>
      </c>
      <c r="AE3084">
        <v>79074</v>
      </c>
      <c r="AF3084">
        <v>8124</v>
      </c>
      <c r="AG3084">
        <v>1288</v>
      </c>
      <c r="AH3084">
        <v>56466</v>
      </c>
      <c r="AI3084">
        <v>0</v>
      </c>
      <c r="AJ3084">
        <v>0</v>
      </c>
      <c r="AK3084">
        <v>409054</v>
      </c>
      <c r="AL3084">
        <v>3487</v>
      </c>
      <c r="AM3084">
        <v>0</v>
      </c>
      <c r="AN3084">
        <v>2552975</v>
      </c>
      <c r="AO3084">
        <v>15309</v>
      </c>
      <c r="AP3084">
        <v>59</v>
      </c>
      <c r="AQ3084">
        <v>0</v>
      </c>
      <c r="AR3084">
        <v>79407</v>
      </c>
      <c r="AS3084">
        <v>72170</v>
      </c>
      <c r="AT3084">
        <v>704</v>
      </c>
      <c r="AU3084">
        <v>382</v>
      </c>
      <c r="AV3084">
        <v>2182</v>
      </c>
      <c r="AW3084">
        <v>0</v>
      </c>
      <c r="AX3084">
        <v>21</v>
      </c>
      <c r="AY3084">
        <v>904</v>
      </c>
      <c r="AZ3084">
        <v>3044</v>
      </c>
      <c r="BA3084">
        <v>74896</v>
      </c>
      <c r="BB3084">
        <v>719</v>
      </c>
      <c r="BC3084">
        <v>401</v>
      </c>
      <c r="BD3084">
        <v>2186</v>
      </c>
      <c r="BE3084">
        <v>4</v>
      </c>
      <c r="BF3084">
        <v>170</v>
      </c>
      <c r="BG3084">
        <v>1031</v>
      </c>
      <c r="BH3084">
        <v>76363</v>
      </c>
      <c r="BI3084">
        <v>13583</v>
      </c>
      <c r="BJ3084">
        <v>8965</v>
      </c>
      <c r="BK3084">
        <v>8393</v>
      </c>
      <c r="BL3084">
        <v>6925</v>
      </c>
      <c r="BM3084">
        <v>79407</v>
      </c>
      <c r="BN3084">
        <v>3044</v>
      </c>
      <c r="BO3084">
        <v>33157</v>
      </c>
      <c r="BP3084">
        <v>8384</v>
      </c>
      <c r="BQ3084" s="2">
        <v>59</v>
      </c>
      <c r="BR3084" s="2">
        <v>75</v>
      </c>
      <c r="BS3084" s="2">
        <v>0</v>
      </c>
      <c r="BT3084" s="2">
        <v>35</v>
      </c>
      <c r="BU3084" s="2">
        <v>61</v>
      </c>
      <c r="BV3084" s="2">
        <v>89</v>
      </c>
      <c r="BW3084" s="2">
        <v>51</v>
      </c>
      <c r="BX3084" s="2">
        <v>51</v>
      </c>
      <c r="BY3084" s="2">
        <v>125</v>
      </c>
      <c r="BZ3084" s="2">
        <v>71</v>
      </c>
      <c r="CA3084" s="2">
        <v>96</v>
      </c>
      <c r="CB3084" s="2">
        <v>96</v>
      </c>
      <c r="CC3084" s="2">
        <v>80</v>
      </c>
      <c r="CD3084" s="2">
        <v>57</v>
      </c>
      <c r="CE3084">
        <v>74.613653033866996</v>
      </c>
      <c r="CF3084">
        <v>2994201371.3867202</v>
      </c>
      <c r="CG3084">
        <v>235499.40014721599</v>
      </c>
      <c r="CH3084" s="2">
        <f t="shared" si="195"/>
        <v>56.250288597562758</v>
      </c>
      <c r="CI3084" t="str">
        <f t="shared" si="192"/>
        <v>Wisconsin</v>
      </c>
      <c r="CJ3084" t="str">
        <f t="shared" si="193"/>
        <v>Manitowoc</v>
      </c>
      <c r="CK3084" t="str">
        <f t="shared" si="194"/>
        <v>WI</v>
      </c>
      <c r="CL3084" t="str">
        <f>IF(Table1[[#This Row],[3 Day Avg]]&lt;=25,"Green","Red")</f>
        <v>Red</v>
      </c>
    </row>
    <row r="3085" spans="1:90" x14ac:dyDescent="0.25">
      <c r="A3085">
        <v>3084</v>
      </c>
      <c r="B3085" t="s">
        <v>5117</v>
      </c>
      <c r="C3085" t="s">
        <v>5065</v>
      </c>
      <c r="D3085" t="s">
        <v>5066</v>
      </c>
      <c r="E3085">
        <v>55</v>
      </c>
      <c r="F3085">
        <v>55073</v>
      </c>
      <c r="G3085">
        <v>1.32887189292543</v>
      </c>
      <c r="H3085">
        <v>7723.66</v>
      </c>
      <c r="I3085">
        <v>102.637563871578</v>
      </c>
      <c r="J3085">
        <v>7.5</v>
      </c>
      <c r="K3085">
        <v>2.7</v>
      </c>
      <c r="L3085">
        <v>104.3814</v>
      </c>
      <c r="M3085">
        <v>0.85245468813408498</v>
      </c>
      <c r="N3085" s="1">
        <v>44165.342210648145</v>
      </c>
      <c r="O3085" t="s">
        <v>87</v>
      </c>
      <c r="P3085" s="1">
        <v>43914.72378472222</v>
      </c>
      <c r="Q3085" t="s">
        <v>226</v>
      </c>
      <c r="R3085" t="s">
        <v>5118</v>
      </c>
      <c r="S3085" t="s">
        <v>90</v>
      </c>
      <c r="T3085">
        <v>10460</v>
      </c>
      <c r="U3085">
        <v>139</v>
      </c>
      <c r="V3085">
        <v>3247</v>
      </c>
      <c r="W3085">
        <v>2961</v>
      </c>
      <c r="X3085">
        <v>3792</v>
      </c>
      <c r="Y3085">
        <v>5056</v>
      </c>
      <c r="Z3085">
        <v>7452</v>
      </c>
      <c r="AA3085">
        <v>440</v>
      </c>
      <c r="AB3085">
        <v>338</v>
      </c>
      <c r="AC3085">
        <v>52</v>
      </c>
      <c r="AD3085">
        <v>26</v>
      </c>
      <c r="AE3085">
        <v>135428</v>
      </c>
      <c r="AF3085">
        <v>10027</v>
      </c>
      <c r="AG3085">
        <v>1975</v>
      </c>
      <c r="AH3085">
        <v>63442</v>
      </c>
      <c r="AI3085">
        <v>0</v>
      </c>
      <c r="AJ3085">
        <v>0</v>
      </c>
      <c r="AK3085">
        <v>409054</v>
      </c>
      <c r="AL3085">
        <v>3487</v>
      </c>
      <c r="AM3085">
        <v>0</v>
      </c>
      <c r="AN3085">
        <v>2552975</v>
      </c>
      <c r="AO3085">
        <v>22508</v>
      </c>
      <c r="AP3085">
        <v>64</v>
      </c>
      <c r="AQ3085">
        <v>0</v>
      </c>
      <c r="AR3085">
        <v>135264</v>
      </c>
      <c r="AS3085">
        <v>120282</v>
      </c>
      <c r="AT3085">
        <v>856</v>
      </c>
      <c r="AU3085">
        <v>298</v>
      </c>
      <c r="AV3085">
        <v>7808</v>
      </c>
      <c r="AW3085">
        <v>38</v>
      </c>
      <c r="AX3085">
        <v>72</v>
      </c>
      <c r="AY3085">
        <v>2274</v>
      </c>
      <c r="AZ3085">
        <v>3636</v>
      </c>
      <c r="BA3085">
        <v>122856</v>
      </c>
      <c r="BB3085">
        <v>883</v>
      </c>
      <c r="BC3085">
        <v>356</v>
      </c>
      <c r="BD3085">
        <v>7864</v>
      </c>
      <c r="BE3085">
        <v>54</v>
      </c>
      <c r="BF3085">
        <v>684</v>
      </c>
      <c r="BG3085">
        <v>2567</v>
      </c>
      <c r="BH3085">
        <v>131628</v>
      </c>
      <c r="BI3085">
        <v>25770</v>
      </c>
      <c r="BJ3085">
        <v>16302</v>
      </c>
      <c r="BK3085">
        <v>16046</v>
      </c>
      <c r="BL3085">
        <v>10000</v>
      </c>
      <c r="BM3085">
        <v>135264</v>
      </c>
      <c r="BN3085">
        <v>3636</v>
      </c>
      <c r="BO3085">
        <v>54638</v>
      </c>
      <c r="BP3085">
        <v>12508</v>
      </c>
      <c r="BQ3085" s="2">
        <v>64</v>
      </c>
      <c r="BR3085" s="2">
        <v>127</v>
      </c>
      <c r="BS3085" s="2">
        <v>104</v>
      </c>
      <c r="BT3085" s="2">
        <v>147</v>
      </c>
      <c r="BU3085" s="2">
        <v>143</v>
      </c>
      <c r="BV3085" s="2">
        <v>98</v>
      </c>
      <c r="BW3085" s="2">
        <v>83</v>
      </c>
      <c r="BX3085" s="2">
        <v>150</v>
      </c>
      <c r="BY3085" s="2">
        <v>138</v>
      </c>
      <c r="BZ3085" s="2">
        <v>118</v>
      </c>
      <c r="CA3085" s="2">
        <v>148</v>
      </c>
      <c r="CB3085" s="2">
        <v>216</v>
      </c>
      <c r="CC3085" s="2">
        <v>101</v>
      </c>
      <c r="CD3085" s="2">
        <v>173</v>
      </c>
      <c r="CE3085">
        <v>47.257583365330703</v>
      </c>
      <c r="CF3085">
        <v>8135831494.8789101</v>
      </c>
      <c r="CG3085">
        <v>380277.41414993798</v>
      </c>
      <c r="CH3085" s="2">
        <f t="shared" si="195"/>
        <v>72.697342480876898</v>
      </c>
      <c r="CI3085" t="str">
        <f t="shared" si="192"/>
        <v>Wisconsin</v>
      </c>
      <c r="CJ3085" t="str">
        <f t="shared" si="193"/>
        <v>Marathon</v>
      </c>
      <c r="CK3085" t="str">
        <f t="shared" si="194"/>
        <v>WI</v>
      </c>
      <c r="CL3085" t="str">
        <f>IF(Table1[[#This Row],[3 Day Avg]]&lt;=25,"Green","Red")</f>
        <v>Red</v>
      </c>
    </row>
    <row r="3086" spans="1:90" x14ac:dyDescent="0.25">
      <c r="A3086">
        <v>3085</v>
      </c>
      <c r="B3086" t="s">
        <v>5119</v>
      </c>
      <c r="C3086" t="s">
        <v>5065</v>
      </c>
      <c r="D3086" t="s">
        <v>5066</v>
      </c>
      <c r="E3086">
        <v>55</v>
      </c>
      <c r="F3086">
        <v>55075</v>
      </c>
      <c r="G3086">
        <v>0.87609511889862302</v>
      </c>
      <c r="H3086">
        <v>7904.24</v>
      </c>
      <c r="I3086">
        <v>69.248652124449706</v>
      </c>
      <c r="J3086">
        <v>12</v>
      </c>
      <c r="K3086">
        <v>4</v>
      </c>
      <c r="L3086">
        <v>83.367599999999996</v>
      </c>
      <c r="M3086">
        <v>0.85245468813408498</v>
      </c>
      <c r="N3086" s="1">
        <v>44165.342210648145</v>
      </c>
      <c r="O3086" t="s">
        <v>87</v>
      </c>
      <c r="P3086" s="1">
        <v>43914.72378472222</v>
      </c>
      <c r="Q3086" t="s">
        <v>226</v>
      </c>
      <c r="R3086" t="s">
        <v>5120</v>
      </c>
      <c r="S3086" t="s">
        <v>90</v>
      </c>
      <c r="T3086">
        <v>3196</v>
      </c>
      <c r="U3086">
        <v>28</v>
      </c>
      <c r="V3086">
        <v>1340</v>
      </c>
      <c r="W3086">
        <v>1075</v>
      </c>
      <c r="X3086">
        <v>1618</v>
      </c>
      <c r="Y3086">
        <v>2207</v>
      </c>
      <c r="Z3086">
        <v>2916</v>
      </c>
      <c r="AA3086">
        <v>55</v>
      </c>
      <c r="AB3086">
        <v>55</v>
      </c>
      <c r="AC3086">
        <v>10</v>
      </c>
      <c r="AD3086">
        <v>4</v>
      </c>
      <c r="AE3086">
        <v>40434</v>
      </c>
      <c r="AF3086">
        <v>4777</v>
      </c>
      <c r="AG3086">
        <v>791</v>
      </c>
      <c r="AH3086">
        <v>50670</v>
      </c>
      <c r="AI3086">
        <v>0</v>
      </c>
      <c r="AJ3086">
        <v>0</v>
      </c>
      <c r="AK3086">
        <v>409054</v>
      </c>
      <c r="AL3086">
        <v>3487</v>
      </c>
      <c r="AM3086">
        <v>0</v>
      </c>
      <c r="AN3086">
        <v>2552975</v>
      </c>
      <c r="AO3086">
        <v>9156</v>
      </c>
      <c r="AP3086">
        <v>37</v>
      </c>
      <c r="AQ3086">
        <v>0</v>
      </c>
      <c r="AR3086">
        <v>40537</v>
      </c>
      <c r="AS3086">
        <v>38673</v>
      </c>
      <c r="AT3086">
        <v>284</v>
      </c>
      <c r="AU3086">
        <v>185</v>
      </c>
      <c r="AV3086">
        <v>183</v>
      </c>
      <c r="AW3086">
        <v>11</v>
      </c>
      <c r="AX3086">
        <v>7</v>
      </c>
      <c r="AY3086">
        <v>525</v>
      </c>
      <c r="AZ3086">
        <v>669</v>
      </c>
      <c r="BA3086">
        <v>39168</v>
      </c>
      <c r="BB3086">
        <v>284</v>
      </c>
      <c r="BC3086">
        <v>199</v>
      </c>
      <c r="BD3086">
        <v>185</v>
      </c>
      <c r="BE3086">
        <v>11</v>
      </c>
      <c r="BF3086">
        <v>90</v>
      </c>
      <c r="BG3086">
        <v>600</v>
      </c>
      <c r="BH3086">
        <v>39868</v>
      </c>
      <c r="BI3086">
        <v>6264</v>
      </c>
      <c r="BJ3086">
        <v>4335</v>
      </c>
      <c r="BK3086">
        <v>3924</v>
      </c>
      <c r="BL3086">
        <v>4033</v>
      </c>
      <c r="BM3086">
        <v>40537</v>
      </c>
      <c r="BN3086">
        <v>669</v>
      </c>
      <c r="BO3086">
        <v>16858</v>
      </c>
      <c r="BP3086">
        <v>5123</v>
      </c>
      <c r="BQ3086" s="2">
        <v>37</v>
      </c>
      <c r="BR3086" s="2">
        <v>37</v>
      </c>
      <c r="BS3086" s="2">
        <v>16</v>
      </c>
      <c r="BT3086" s="2">
        <v>46</v>
      </c>
      <c r="BU3086" s="2">
        <v>39</v>
      </c>
      <c r="BV3086" s="2">
        <v>37</v>
      </c>
      <c r="BW3086" s="2">
        <v>34</v>
      </c>
      <c r="BX3086" s="2">
        <v>17</v>
      </c>
      <c r="BY3086" s="2">
        <v>44</v>
      </c>
      <c r="BZ3086" s="2">
        <v>48</v>
      </c>
      <c r="CA3086" s="2">
        <v>45</v>
      </c>
      <c r="CB3086" s="2">
        <v>49</v>
      </c>
      <c r="CC3086" s="2">
        <v>24</v>
      </c>
      <c r="CD3086" s="2">
        <v>33</v>
      </c>
      <c r="CE3086">
        <v>91.507147450165704</v>
      </c>
      <c r="CF3086">
        <v>7505430747.2304697</v>
      </c>
      <c r="CG3086">
        <v>526152.28335350798</v>
      </c>
      <c r="CH3086" s="2">
        <f t="shared" si="195"/>
        <v>74.006463231122183</v>
      </c>
      <c r="CI3086" t="str">
        <f t="shared" si="192"/>
        <v>Wisconsin</v>
      </c>
      <c r="CJ3086" t="str">
        <f t="shared" si="193"/>
        <v>Marinette</v>
      </c>
      <c r="CK3086" t="str">
        <f t="shared" si="194"/>
        <v>WI</v>
      </c>
      <c r="CL3086" t="str">
        <f>IF(Table1[[#This Row],[3 Day Avg]]&lt;=25,"Green","Red")</f>
        <v>Red</v>
      </c>
    </row>
    <row r="3087" spans="1:90" x14ac:dyDescent="0.25">
      <c r="A3087">
        <v>3086</v>
      </c>
      <c r="B3087" t="s">
        <v>2299</v>
      </c>
      <c r="C3087" t="s">
        <v>5065</v>
      </c>
      <c r="D3087" t="s">
        <v>5066</v>
      </c>
      <c r="E3087">
        <v>55</v>
      </c>
      <c r="F3087">
        <v>55077</v>
      </c>
      <c r="G3087">
        <v>1.3111888111888099</v>
      </c>
      <c r="H3087">
        <v>7412.21</v>
      </c>
      <c r="I3087">
        <v>97.1880264351432</v>
      </c>
      <c r="J3087">
        <v>10.8</v>
      </c>
      <c r="K3087">
        <v>3.5</v>
      </c>
      <c r="L3087">
        <v>77.270099999999999</v>
      </c>
      <c r="M3087">
        <v>0</v>
      </c>
      <c r="N3087" s="1">
        <v>44165.342210648145</v>
      </c>
      <c r="O3087" t="s">
        <v>87</v>
      </c>
      <c r="P3087" s="1">
        <v>43914.72378472222</v>
      </c>
      <c r="Q3087" t="s">
        <v>226</v>
      </c>
      <c r="R3087" t="s">
        <v>5121</v>
      </c>
      <c r="S3087" t="s">
        <v>90</v>
      </c>
      <c r="T3087">
        <v>1144</v>
      </c>
      <c r="U3087">
        <v>15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15434</v>
      </c>
      <c r="AF3087">
        <v>1643</v>
      </c>
      <c r="AG3087">
        <v>274</v>
      </c>
      <c r="AH3087">
        <v>46964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2552975</v>
      </c>
      <c r="AO3087">
        <v>0</v>
      </c>
      <c r="AP3087">
        <v>2</v>
      </c>
      <c r="AQ3087">
        <v>0</v>
      </c>
      <c r="AR3087">
        <v>15207</v>
      </c>
      <c r="AS3087">
        <v>14211</v>
      </c>
      <c r="AT3087">
        <v>94</v>
      </c>
      <c r="AU3087">
        <v>63</v>
      </c>
      <c r="AV3087">
        <v>55</v>
      </c>
      <c r="AW3087">
        <v>0</v>
      </c>
      <c r="AX3087">
        <v>33</v>
      </c>
      <c r="AY3087">
        <v>256</v>
      </c>
      <c r="AZ3087">
        <v>495</v>
      </c>
      <c r="BA3087">
        <v>14606</v>
      </c>
      <c r="BB3087">
        <v>94</v>
      </c>
      <c r="BC3087">
        <v>67</v>
      </c>
      <c r="BD3087">
        <v>55</v>
      </c>
      <c r="BE3087">
        <v>0</v>
      </c>
      <c r="BF3087">
        <v>129</v>
      </c>
      <c r="BG3087">
        <v>256</v>
      </c>
      <c r="BH3087">
        <v>14712</v>
      </c>
      <c r="BI3087">
        <v>2503</v>
      </c>
      <c r="BJ3087">
        <v>1385</v>
      </c>
      <c r="BK3087">
        <v>1368</v>
      </c>
      <c r="BL3087">
        <v>1519</v>
      </c>
      <c r="BM3087">
        <v>15207</v>
      </c>
      <c r="BN3087">
        <v>495</v>
      </c>
      <c r="BO3087">
        <v>6356</v>
      </c>
      <c r="BP3087">
        <v>2076</v>
      </c>
      <c r="BQ3087" s="2">
        <v>2</v>
      </c>
      <c r="BR3087" s="2">
        <v>7</v>
      </c>
      <c r="BS3087" s="2">
        <v>3</v>
      </c>
      <c r="BT3087" s="2">
        <v>8</v>
      </c>
      <c r="BU3087" s="2">
        <v>9</v>
      </c>
      <c r="BV3087" s="2">
        <v>6</v>
      </c>
      <c r="BW3087" s="2">
        <v>2</v>
      </c>
      <c r="BX3087" s="2">
        <v>3</v>
      </c>
      <c r="BY3087" s="2">
        <v>12</v>
      </c>
      <c r="BZ3087" s="2">
        <v>15</v>
      </c>
      <c r="CA3087" s="2">
        <v>6</v>
      </c>
      <c r="CB3087" s="2">
        <v>27</v>
      </c>
      <c r="CC3087" s="2">
        <v>5</v>
      </c>
      <c r="CD3087" s="2">
        <v>7</v>
      </c>
      <c r="CE3087">
        <v>12.958403524685799</v>
      </c>
      <c r="CF3087">
        <v>2311402447.2226601</v>
      </c>
      <c r="CG3087">
        <v>208925.42401147599</v>
      </c>
      <c r="CH3087" s="2">
        <f t="shared" si="195"/>
        <v>26.303675938712434</v>
      </c>
      <c r="CI3087" t="str">
        <f t="shared" si="192"/>
        <v>Wisconsin</v>
      </c>
      <c r="CJ3087" t="str">
        <f t="shared" si="193"/>
        <v>Marquette</v>
      </c>
      <c r="CK3087" t="str">
        <f t="shared" si="194"/>
        <v>WI</v>
      </c>
      <c r="CL3087" t="str">
        <f>IF(Table1[[#This Row],[3 Day Avg]]&lt;=25,"Green","Red")</f>
        <v>Red</v>
      </c>
    </row>
    <row r="3088" spans="1:90" x14ac:dyDescent="0.25">
      <c r="A3088">
        <v>3087</v>
      </c>
      <c r="B3088" t="s">
        <v>2304</v>
      </c>
      <c r="C3088" t="s">
        <v>5065</v>
      </c>
      <c r="D3088" t="s">
        <v>5066</v>
      </c>
      <c r="E3088">
        <v>55</v>
      </c>
      <c r="F3088">
        <v>55078</v>
      </c>
      <c r="G3088">
        <v>1.4362657091561899</v>
      </c>
      <c r="H3088">
        <v>11957.92</v>
      </c>
      <c r="I3088">
        <v>171.74753112924</v>
      </c>
      <c r="J3088">
        <v>26.5</v>
      </c>
      <c r="K3088">
        <v>5.7</v>
      </c>
      <c r="L3088">
        <v>66.934299999999993</v>
      </c>
      <c r="M3088">
        <v>0</v>
      </c>
      <c r="N3088" s="1">
        <v>44165.342210648145</v>
      </c>
      <c r="O3088" t="s">
        <v>87</v>
      </c>
      <c r="P3088" s="1">
        <v>43914.72378472222</v>
      </c>
      <c r="Q3088" t="s">
        <v>226</v>
      </c>
      <c r="R3088" t="s">
        <v>5122</v>
      </c>
      <c r="S3088" t="s">
        <v>90</v>
      </c>
      <c r="T3088">
        <v>557</v>
      </c>
      <c r="U3088">
        <v>8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4658</v>
      </c>
      <c r="AF3088">
        <v>1215</v>
      </c>
      <c r="AG3088">
        <v>92</v>
      </c>
      <c r="AH3088">
        <v>40682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2552975</v>
      </c>
      <c r="AO3088">
        <v>0</v>
      </c>
      <c r="AP3088">
        <v>0</v>
      </c>
      <c r="AQ3088">
        <v>0</v>
      </c>
      <c r="AR3088">
        <v>4579</v>
      </c>
      <c r="AS3088">
        <v>447</v>
      </c>
      <c r="AT3088">
        <v>21</v>
      </c>
      <c r="AU3088">
        <v>3718</v>
      </c>
      <c r="AV3088">
        <v>21</v>
      </c>
      <c r="AW3088">
        <v>0</v>
      </c>
      <c r="AX3088">
        <v>0</v>
      </c>
      <c r="AY3088">
        <v>114</v>
      </c>
      <c r="AZ3088">
        <v>258</v>
      </c>
      <c r="BA3088">
        <v>468</v>
      </c>
      <c r="BB3088">
        <v>21</v>
      </c>
      <c r="BC3088">
        <v>3914</v>
      </c>
      <c r="BD3088">
        <v>21</v>
      </c>
      <c r="BE3088">
        <v>0</v>
      </c>
      <c r="BF3088">
        <v>0</v>
      </c>
      <c r="BG3088">
        <v>155</v>
      </c>
      <c r="BH3088">
        <v>4321</v>
      </c>
      <c r="BI3088">
        <v>1187</v>
      </c>
      <c r="BJ3088">
        <v>742</v>
      </c>
      <c r="BK3088">
        <v>540</v>
      </c>
      <c r="BL3088">
        <v>192</v>
      </c>
      <c r="BM3088">
        <v>4579</v>
      </c>
      <c r="BN3088">
        <v>258</v>
      </c>
      <c r="BO3088">
        <v>1535</v>
      </c>
      <c r="BP3088">
        <v>383</v>
      </c>
      <c r="BQ3088" s="2">
        <v>0</v>
      </c>
      <c r="BR3088" s="2">
        <v>0</v>
      </c>
      <c r="BS3088" s="2">
        <v>5</v>
      </c>
      <c r="BT3088" s="2">
        <v>5</v>
      </c>
      <c r="BU3088" s="2">
        <v>0</v>
      </c>
      <c r="BV3088" s="2">
        <v>10</v>
      </c>
      <c r="BW3088" s="2">
        <v>0</v>
      </c>
      <c r="BX3088" s="2">
        <v>1</v>
      </c>
      <c r="BY3088" s="2">
        <v>3</v>
      </c>
      <c r="BZ3088" s="2">
        <v>3</v>
      </c>
      <c r="CA3088" s="2">
        <v>4</v>
      </c>
      <c r="CB3088" s="2">
        <v>18</v>
      </c>
      <c r="CC3088" s="2">
        <v>10</v>
      </c>
      <c r="CD3088" s="2">
        <v>0</v>
      </c>
      <c r="CE3088">
        <v>0</v>
      </c>
      <c r="CF3088">
        <v>1892591404.0742199</v>
      </c>
      <c r="CG3088">
        <v>192807.553952449</v>
      </c>
      <c r="CH3088" s="2">
        <f t="shared" si="195"/>
        <v>36.398049064570138</v>
      </c>
      <c r="CI3088" t="str">
        <f t="shared" si="192"/>
        <v>Wisconsin</v>
      </c>
      <c r="CJ3088" t="str">
        <f t="shared" si="193"/>
        <v>Menominee</v>
      </c>
      <c r="CK3088" t="str">
        <f t="shared" si="194"/>
        <v>WI</v>
      </c>
      <c r="CL3088" t="str">
        <f>IF(Table1[[#This Row],[3 Day Avg]]&lt;=25,"Green","Red")</f>
        <v>Red</v>
      </c>
    </row>
    <row r="3089" spans="1:90" x14ac:dyDescent="0.25">
      <c r="A3089">
        <v>3088</v>
      </c>
      <c r="B3089" t="s">
        <v>5123</v>
      </c>
      <c r="C3089" t="s">
        <v>5065</v>
      </c>
      <c r="D3089" t="s">
        <v>5066</v>
      </c>
      <c r="E3089">
        <v>55</v>
      </c>
      <c r="F3089">
        <v>55079</v>
      </c>
      <c r="G3089">
        <v>1.02801937685787</v>
      </c>
      <c r="H3089">
        <v>7663.35</v>
      </c>
      <c r="I3089">
        <v>78.780764837834994</v>
      </c>
      <c r="J3089">
        <v>19.100000000000001</v>
      </c>
      <c r="K3089">
        <v>3.6</v>
      </c>
      <c r="L3089">
        <v>81.888499999999993</v>
      </c>
      <c r="M3089">
        <v>0.85245468813408498</v>
      </c>
      <c r="N3089" s="1">
        <v>44165.342210648145</v>
      </c>
      <c r="O3089" t="s">
        <v>87</v>
      </c>
      <c r="P3089" s="1">
        <v>43914.72378472222</v>
      </c>
      <c r="Q3089" t="s">
        <v>226</v>
      </c>
      <c r="R3089" t="s">
        <v>5124</v>
      </c>
      <c r="S3089" t="s">
        <v>90</v>
      </c>
      <c r="T3089">
        <v>72664</v>
      </c>
      <c r="U3089">
        <v>747</v>
      </c>
      <c r="V3089">
        <v>20127</v>
      </c>
      <c r="W3089">
        <v>15160</v>
      </c>
      <c r="X3089">
        <v>18866</v>
      </c>
      <c r="Y3089">
        <v>27168</v>
      </c>
      <c r="Z3089">
        <v>41692</v>
      </c>
      <c r="AA3089">
        <v>4011</v>
      </c>
      <c r="AB3089">
        <v>3152</v>
      </c>
      <c r="AC3089">
        <v>483</v>
      </c>
      <c r="AD3089">
        <v>68</v>
      </c>
      <c r="AE3089">
        <v>948201</v>
      </c>
      <c r="AF3089">
        <v>177263</v>
      </c>
      <c r="AG3089">
        <v>17157</v>
      </c>
      <c r="AH3089">
        <v>49771</v>
      </c>
      <c r="AI3089">
        <v>0</v>
      </c>
      <c r="AJ3089">
        <v>0</v>
      </c>
      <c r="AK3089">
        <v>409054</v>
      </c>
      <c r="AL3089">
        <v>3487</v>
      </c>
      <c r="AM3089">
        <v>0</v>
      </c>
      <c r="AN3089">
        <v>2552975</v>
      </c>
      <c r="AO3089">
        <v>123013</v>
      </c>
      <c r="AP3089">
        <v>893</v>
      </c>
      <c r="AQ3089">
        <v>2</v>
      </c>
      <c r="AR3089">
        <v>954209</v>
      </c>
      <c r="AS3089">
        <v>493723</v>
      </c>
      <c r="AT3089">
        <v>249011</v>
      </c>
      <c r="AU3089">
        <v>4647</v>
      </c>
      <c r="AV3089">
        <v>40443</v>
      </c>
      <c r="AW3089">
        <v>183</v>
      </c>
      <c r="AX3089">
        <v>1403</v>
      </c>
      <c r="AY3089">
        <v>24224</v>
      </c>
      <c r="AZ3089">
        <v>140575</v>
      </c>
      <c r="BA3089">
        <v>569806</v>
      </c>
      <c r="BB3089">
        <v>252321</v>
      </c>
      <c r="BC3089">
        <v>5552</v>
      </c>
      <c r="BD3089">
        <v>40777</v>
      </c>
      <c r="BE3089">
        <v>310</v>
      </c>
      <c r="BF3089">
        <v>51945</v>
      </c>
      <c r="BG3089">
        <v>33498</v>
      </c>
      <c r="BH3089">
        <v>813634</v>
      </c>
      <c r="BI3089">
        <v>194474</v>
      </c>
      <c r="BJ3089">
        <v>130742</v>
      </c>
      <c r="BK3089">
        <v>155924</v>
      </c>
      <c r="BL3089">
        <v>54153</v>
      </c>
      <c r="BM3089">
        <v>954209</v>
      </c>
      <c r="BN3089">
        <v>140575</v>
      </c>
      <c r="BO3089">
        <v>350056</v>
      </c>
      <c r="BP3089">
        <v>68860</v>
      </c>
      <c r="BQ3089" s="2">
        <v>893</v>
      </c>
      <c r="BR3089" s="2">
        <v>1036</v>
      </c>
      <c r="BS3089" s="2">
        <v>556</v>
      </c>
      <c r="BT3089" s="2">
        <v>1061</v>
      </c>
      <c r="BU3089" s="2">
        <v>1132</v>
      </c>
      <c r="BV3089" s="2">
        <v>1078</v>
      </c>
      <c r="BW3089" s="2">
        <v>867</v>
      </c>
      <c r="BX3089" s="2">
        <v>746</v>
      </c>
      <c r="BY3089" s="2">
        <v>1036</v>
      </c>
      <c r="BZ3089" s="2">
        <v>1118</v>
      </c>
      <c r="CA3089" s="2">
        <v>966</v>
      </c>
      <c r="CB3089" s="2">
        <v>1069</v>
      </c>
      <c r="CC3089" s="2">
        <v>938</v>
      </c>
      <c r="CD3089" s="2">
        <v>619</v>
      </c>
      <c r="CE3089">
        <v>94.178344043087904</v>
      </c>
      <c r="CF3089">
        <v>1176907552.64063</v>
      </c>
      <c r="CG3089">
        <v>166585.352224665</v>
      </c>
      <c r="CH3089" s="2">
        <f t="shared" si="195"/>
        <v>86.808375663333024</v>
      </c>
      <c r="CI3089" t="str">
        <f t="shared" si="192"/>
        <v>Wisconsin</v>
      </c>
      <c r="CJ3089" t="str">
        <f t="shared" si="193"/>
        <v>Milwaukee</v>
      </c>
      <c r="CK3089" t="str">
        <f t="shared" si="194"/>
        <v>WI</v>
      </c>
      <c r="CL3089" t="str">
        <f>IF(Table1[[#This Row],[3 Day Avg]]&lt;=25,"Green","Red")</f>
        <v>Red</v>
      </c>
    </row>
    <row r="3090" spans="1:90" x14ac:dyDescent="0.25">
      <c r="A3090">
        <v>3089</v>
      </c>
      <c r="B3090" t="s">
        <v>187</v>
      </c>
      <c r="C3090" t="s">
        <v>5065</v>
      </c>
      <c r="D3090" t="s">
        <v>5066</v>
      </c>
      <c r="E3090">
        <v>55</v>
      </c>
      <c r="F3090">
        <v>55081</v>
      </c>
      <c r="G3090">
        <v>0.500770416024653</v>
      </c>
      <c r="H3090">
        <v>5637.23</v>
      </c>
      <c r="I3090">
        <v>28.229571561963901</v>
      </c>
      <c r="J3090">
        <v>13.2</v>
      </c>
      <c r="K3090">
        <v>2.7</v>
      </c>
      <c r="L3090">
        <v>96.070999999999998</v>
      </c>
      <c r="M3090">
        <v>0.85245468813408498</v>
      </c>
      <c r="N3090" s="1">
        <v>44165.342210648145</v>
      </c>
      <c r="O3090" t="s">
        <v>87</v>
      </c>
      <c r="P3090" s="1">
        <v>43914.72378472222</v>
      </c>
      <c r="Q3090" t="s">
        <v>226</v>
      </c>
      <c r="R3090" t="s">
        <v>5125</v>
      </c>
      <c r="S3090" t="s">
        <v>90</v>
      </c>
      <c r="T3090">
        <v>2596</v>
      </c>
      <c r="U3090">
        <v>13</v>
      </c>
      <c r="V3090">
        <v>1001</v>
      </c>
      <c r="W3090">
        <v>843</v>
      </c>
      <c r="X3090">
        <v>1229</v>
      </c>
      <c r="Y3090">
        <v>1864</v>
      </c>
      <c r="Z3090">
        <v>2400</v>
      </c>
      <c r="AA3090">
        <v>50</v>
      </c>
      <c r="AB3090">
        <v>50</v>
      </c>
      <c r="AC3090">
        <v>8</v>
      </c>
      <c r="AD3090">
        <v>5</v>
      </c>
      <c r="AE3090">
        <v>46051</v>
      </c>
      <c r="AF3090">
        <v>5972</v>
      </c>
      <c r="AG3090">
        <v>644</v>
      </c>
      <c r="AH3090">
        <v>58391</v>
      </c>
      <c r="AI3090">
        <v>0</v>
      </c>
      <c r="AJ3090">
        <v>0</v>
      </c>
      <c r="AK3090">
        <v>409054</v>
      </c>
      <c r="AL3090">
        <v>3487</v>
      </c>
      <c r="AM3090">
        <v>0</v>
      </c>
      <c r="AN3090">
        <v>2552975</v>
      </c>
      <c r="AO3090">
        <v>7337</v>
      </c>
      <c r="AP3090">
        <v>38</v>
      </c>
      <c r="AQ3090">
        <v>1</v>
      </c>
      <c r="AR3090">
        <v>45502</v>
      </c>
      <c r="AS3090">
        <v>41352</v>
      </c>
      <c r="AT3090">
        <v>722</v>
      </c>
      <c r="AU3090">
        <v>446</v>
      </c>
      <c r="AV3090">
        <v>407</v>
      </c>
      <c r="AW3090">
        <v>8</v>
      </c>
      <c r="AX3090">
        <v>27</v>
      </c>
      <c r="AY3090">
        <v>557</v>
      </c>
      <c r="AZ3090">
        <v>1983</v>
      </c>
      <c r="BA3090">
        <v>42339</v>
      </c>
      <c r="BB3090">
        <v>762</v>
      </c>
      <c r="BC3090">
        <v>480</v>
      </c>
      <c r="BD3090">
        <v>407</v>
      </c>
      <c r="BE3090">
        <v>10</v>
      </c>
      <c r="BF3090">
        <v>805</v>
      </c>
      <c r="BG3090">
        <v>699</v>
      </c>
      <c r="BH3090">
        <v>43519</v>
      </c>
      <c r="BI3090">
        <v>9617</v>
      </c>
      <c r="BJ3090">
        <v>5221</v>
      </c>
      <c r="BK3090">
        <v>5400</v>
      </c>
      <c r="BL3090">
        <v>3073</v>
      </c>
      <c r="BM3090">
        <v>45502</v>
      </c>
      <c r="BN3090">
        <v>1983</v>
      </c>
      <c r="BO3090">
        <v>17927</v>
      </c>
      <c r="BP3090">
        <v>4264</v>
      </c>
      <c r="BQ3090" s="2">
        <v>38</v>
      </c>
      <c r="BR3090" s="2">
        <v>68</v>
      </c>
      <c r="BS3090" s="2">
        <v>20</v>
      </c>
      <c r="BT3090" s="2">
        <v>39</v>
      </c>
      <c r="BU3090" s="2">
        <v>38</v>
      </c>
      <c r="BV3090" s="2">
        <v>37</v>
      </c>
      <c r="BW3090" s="2">
        <v>25</v>
      </c>
      <c r="BX3090" s="2">
        <v>66</v>
      </c>
      <c r="BY3090" s="2">
        <v>48</v>
      </c>
      <c r="BZ3090" s="2">
        <v>71</v>
      </c>
      <c r="CA3090" s="2">
        <v>81</v>
      </c>
      <c r="CB3090" s="2">
        <v>46</v>
      </c>
      <c r="CC3090" s="2">
        <v>33</v>
      </c>
      <c r="CD3090" s="2">
        <v>39</v>
      </c>
      <c r="CE3090">
        <v>82.517209181125295</v>
      </c>
      <c r="CF3090">
        <v>4539073911.3320303</v>
      </c>
      <c r="CG3090">
        <v>281111.71003744</v>
      </c>
      <c r="CH3090" s="2">
        <f t="shared" si="195"/>
        <v>92.30363500505473</v>
      </c>
      <c r="CI3090" t="str">
        <f t="shared" si="192"/>
        <v>Wisconsin</v>
      </c>
      <c r="CJ3090" t="str">
        <f t="shared" si="193"/>
        <v>Monroe</v>
      </c>
      <c r="CK3090" t="str">
        <f t="shared" si="194"/>
        <v>WI</v>
      </c>
      <c r="CL3090" t="str">
        <f>IF(Table1[[#This Row],[3 Day Avg]]&lt;=25,"Green","Red")</f>
        <v>Red</v>
      </c>
    </row>
    <row r="3091" spans="1:90" x14ac:dyDescent="0.25">
      <c r="A3091">
        <v>3090</v>
      </c>
      <c r="B3091" t="s">
        <v>5126</v>
      </c>
      <c r="C3091" t="s">
        <v>5065</v>
      </c>
      <c r="D3091" t="s">
        <v>5066</v>
      </c>
      <c r="E3091">
        <v>55</v>
      </c>
      <c r="F3091">
        <v>55083</v>
      </c>
      <c r="G3091">
        <v>0.89928057553956797</v>
      </c>
      <c r="H3091">
        <v>8818.4</v>
      </c>
      <c r="I3091">
        <v>79.302141157811306</v>
      </c>
      <c r="J3091">
        <v>9.1999999999999993</v>
      </c>
      <c r="K3091">
        <v>3.3</v>
      </c>
      <c r="L3091">
        <v>98.690299999999993</v>
      </c>
      <c r="M3091">
        <v>0.85245468813408498</v>
      </c>
      <c r="N3091" s="1">
        <v>44165.342210648145</v>
      </c>
      <c r="O3091" t="s">
        <v>87</v>
      </c>
      <c r="P3091" s="1">
        <v>43914.72378472222</v>
      </c>
      <c r="Q3091" t="s">
        <v>226</v>
      </c>
      <c r="R3091" t="s">
        <v>5127</v>
      </c>
      <c r="S3091" t="s">
        <v>90</v>
      </c>
      <c r="T3091">
        <v>3336</v>
      </c>
      <c r="U3091">
        <v>30</v>
      </c>
      <c r="V3091">
        <v>712</v>
      </c>
      <c r="W3091">
        <v>886</v>
      </c>
      <c r="X3091">
        <v>1374</v>
      </c>
      <c r="Y3091">
        <v>1893</v>
      </c>
      <c r="Z3091">
        <v>2461</v>
      </c>
      <c r="AA3091">
        <v>35</v>
      </c>
      <c r="AB3091">
        <v>32</v>
      </c>
      <c r="AC3091">
        <v>6</v>
      </c>
      <c r="AD3091">
        <v>1</v>
      </c>
      <c r="AE3091">
        <v>37830</v>
      </c>
      <c r="AF3091">
        <v>3441</v>
      </c>
      <c r="AG3091">
        <v>689</v>
      </c>
      <c r="AH3091">
        <v>59983</v>
      </c>
      <c r="AI3091">
        <v>0</v>
      </c>
      <c r="AJ3091">
        <v>0</v>
      </c>
      <c r="AK3091">
        <v>409054</v>
      </c>
      <c r="AL3091">
        <v>3487</v>
      </c>
      <c r="AM3091">
        <v>0</v>
      </c>
      <c r="AN3091">
        <v>2552975</v>
      </c>
      <c r="AO3091">
        <v>7326</v>
      </c>
      <c r="AP3091">
        <v>20</v>
      </c>
      <c r="AQ3091">
        <v>0</v>
      </c>
      <c r="AR3091">
        <v>37556</v>
      </c>
      <c r="AS3091">
        <v>35731</v>
      </c>
      <c r="AT3091">
        <v>146</v>
      </c>
      <c r="AU3091">
        <v>333</v>
      </c>
      <c r="AV3091">
        <v>143</v>
      </c>
      <c r="AW3091">
        <v>0</v>
      </c>
      <c r="AX3091">
        <v>0</v>
      </c>
      <c r="AY3091">
        <v>553</v>
      </c>
      <c r="AZ3091">
        <v>650</v>
      </c>
      <c r="BA3091">
        <v>36265</v>
      </c>
      <c r="BB3091">
        <v>156</v>
      </c>
      <c r="BC3091">
        <v>336</v>
      </c>
      <c r="BD3091">
        <v>143</v>
      </c>
      <c r="BE3091">
        <v>0</v>
      </c>
      <c r="BF3091">
        <v>94</v>
      </c>
      <c r="BG3091">
        <v>562</v>
      </c>
      <c r="BH3091">
        <v>36906</v>
      </c>
      <c r="BI3091">
        <v>6253</v>
      </c>
      <c r="BJ3091">
        <v>3815</v>
      </c>
      <c r="BK3091">
        <v>3671</v>
      </c>
      <c r="BL3091">
        <v>2972</v>
      </c>
      <c r="BM3091">
        <v>37556</v>
      </c>
      <c r="BN3091">
        <v>650</v>
      </c>
      <c r="BO3091">
        <v>16491</v>
      </c>
      <c r="BP3091">
        <v>4354</v>
      </c>
      <c r="BQ3091" s="2">
        <v>20</v>
      </c>
      <c r="BR3091" s="2">
        <v>52</v>
      </c>
      <c r="BS3091" s="2">
        <v>0</v>
      </c>
      <c r="BT3091" s="2">
        <v>18</v>
      </c>
      <c r="BU3091" s="2">
        <v>26</v>
      </c>
      <c r="BV3091" s="2">
        <v>17</v>
      </c>
      <c r="BW3091" s="2">
        <v>19</v>
      </c>
      <c r="BX3091" s="2">
        <v>10</v>
      </c>
      <c r="BY3091" s="2">
        <v>28</v>
      </c>
      <c r="BZ3091" s="2">
        <v>29</v>
      </c>
      <c r="CA3091" s="2">
        <v>60</v>
      </c>
      <c r="CB3091" s="2">
        <v>38</v>
      </c>
      <c r="CC3091" s="2">
        <v>41</v>
      </c>
      <c r="CD3091" s="2">
        <v>22</v>
      </c>
      <c r="CE3091">
        <v>52.868094105207497</v>
      </c>
      <c r="CF3091">
        <v>5273844988.8476601</v>
      </c>
      <c r="CG3091">
        <v>429162.29666874302</v>
      </c>
      <c r="CH3091" s="2">
        <f t="shared" si="195"/>
        <v>63.904569176696128</v>
      </c>
      <c r="CI3091" t="str">
        <f t="shared" si="192"/>
        <v>Wisconsin</v>
      </c>
      <c r="CJ3091" t="str">
        <f t="shared" si="193"/>
        <v>Oconto</v>
      </c>
      <c r="CK3091" t="str">
        <f t="shared" si="194"/>
        <v>WI</v>
      </c>
      <c r="CL3091" t="str">
        <f>IF(Table1[[#This Row],[3 Day Avg]]&lt;=25,"Green","Red")</f>
        <v>Red</v>
      </c>
    </row>
    <row r="3092" spans="1:90" x14ac:dyDescent="0.25">
      <c r="A3092">
        <v>3091</v>
      </c>
      <c r="B3092" t="s">
        <v>1190</v>
      </c>
      <c r="C3092" t="s">
        <v>5065</v>
      </c>
      <c r="D3092" t="s">
        <v>5066</v>
      </c>
      <c r="E3092">
        <v>55</v>
      </c>
      <c r="F3092">
        <v>55085</v>
      </c>
      <c r="G3092">
        <v>1.49126544524925</v>
      </c>
      <c r="H3092">
        <v>6616.86</v>
      </c>
      <c r="I3092">
        <v>98.674936566112194</v>
      </c>
      <c r="J3092">
        <v>9.4</v>
      </c>
      <c r="K3092">
        <v>3.6</v>
      </c>
      <c r="L3092">
        <v>88.525599999999997</v>
      </c>
      <c r="M3092">
        <v>0.85245468813408498</v>
      </c>
      <c r="N3092" s="1">
        <v>44165.342210648145</v>
      </c>
      <c r="O3092" t="s">
        <v>87</v>
      </c>
      <c r="P3092" s="1">
        <v>43914.72378472222</v>
      </c>
      <c r="Q3092" t="s">
        <v>226</v>
      </c>
      <c r="R3092" t="s">
        <v>5128</v>
      </c>
      <c r="S3092" t="s">
        <v>90</v>
      </c>
      <c r="T3092">
        <v>2347</v>
      </c>
      <c r="U3092">
        <v>35</v>
      </c>
      <c r="V3092">
        <v>1172</v>
      </c>
      <c r="W3092">
        <v>1045</v>
      </c>
      <c r="X3092">
        <v>1604</v>
      </c>
      <c r="Y3092">
        <v>2297</v>
      </c>
      <c r="Z3092">
        <v>2719</v>
      </c>
      <c r="AA3092">
        <v>172</v>
      </c>
      <c r="AB3092">
        <v>102</v>
      </c>
      <c r="AC3092">
        <v>30</v>
      </c>
      <c r="AD3092">
        <v>4</v>
      </c>
      <c r="AE3092">
        <v>35470</v>
      </c>
      <c r="AF3092">
        <v>3266</v>
      </c>
      <c r="AG3092">
        <v>655</v>
      </c>
      <c r="AH3092">
        <v>53805</v>
      </c>
      <c r="AI3092">
        <v>0</v>
      </c>
      <c r="AJ3092">
        <v>0</v>
      </c>
      <c r="AK3092">
        <v>409054</v>
      </c>
      <c r="AL3092">
        <v>3487</v>
      </c>
      <c r="AM3092">
        <v>0</v>
      </c>
      <c r="AN3092">
        <v>2552975</v>
      </c>
      <c r="AO3092">
        <v>8837</v>
      </c>
      <c r="AP3092">
        <v>29</v>
      </c>
      <c r="AQ3092">
        <v>4</v>
      </c>
      <c r="AR3092">
        <v>35345</v>
      </c>
      <c r="AS3092">
        <v>33586</v>
      </c>
      <c r="AT3092">
        <v>215</v>
      </c>
      <c r="AU3092">
        <v>463</v>
      </c>
      <c r="AV3092">
        <v>157</v>
      </c>
      <c r="AW3092">
        <v>10</v>
      </c>
      <c r="AX3092">
        <v>62</v>
      </c>
      <c r="AY3092">
        <v>335</v>
      </c>
      <c r="AZ3092">
        <v>517</v>
      </c>
      <c r="BA3092">
        <v>33996</v>
      </c>
      <c r="BB3092">
        <v>261</v>
      </c>
      <c r="BC3092">
        <v>463</v>
      </c>
      <c r="BD3092">
        <v>165</v>
      </c>
      <c r="BE3092">
        <v>17</v>
      </c>
      <c r="BF3092">
        <v>103</v>
      </c>
      <c r="BG3092">
        <v>340</v>
      </c>
      <c r="BH3092">
        <v>34828</v>
      </c>
      <c r="BI3092">
        <v>4993</v>
      </c>
      <c r="BJ3092">
        <v>3317</v>
      </c>
      <c r="BK3092">
        <v>3344</v>
      </c>
      <c r="BL3092">
        <v>3821</v>
      </c>
      <c r="BM3092">
        <v>35345</v>
      </c>
      <c r="BN3092">
        <v>517</v>
      </c>
      <c r="BO3092">
        <v>14854</v>
      </c>
      <c r="BP3092">
        <v>5016</v>
      </c>
      <c r="BQ3092" s="2">
        <v>29</v>
      </c>
      <c r="BR3092" s="2">
        <v>61</v>
      </c>
      <c r="BS3092" s="2">
        <v>0</v>
      </c>
      <c r="BT3092" s="2">
        <v>4</v>
      </c>
      <c r="BU3092" s="2">
        <v>12</v>
      </c>
      <c r="BV3092" s="2">
        <v>22</v>
      </c>
      <c r="BW3092" s="2">
        <v>17</v>
      </c>
      <c r="BX3092" s="2">
        <v>37</v>
      </c>
      <c r="BY3092" s="2">
        <v>27</v>
      </c>
      <c r="BZ3092" s="2">
        <v>48</v>
      </c>
      <c r="CA3092" s="2">
        <v>41</v>
      </c>
      <c r="CB3092" s="2">
        <v>39</v>
      </c>
      <c r="CC3092" s="2">
        <v>48</v>
      </c>
      <c r="CD3092" s="2">
        <v>48</v>
      </c>
      <c r="CE3092">
        <v>81.759233154778698</v>
      </c>
      <c r="CF3092">
        <v>6563925666.0820303</v>
      </c>
      <c r="CG3092">
        <v>372468.85848486202</v>
      </c>
      <c r="CH3092" s="2">
        <f t="shared" si="195"/>
        <v>84.877634743245167</v>
      </c>
      <c r="CI3092" t="str">
        <f t="shared" si="192"/>
        <v>Wisconsin</v>
      </c>
      <c r="CJ3092" t="str">
        <f t="shared" si="193"/>
        <v>Oneida</v>
      </c>
      <c r="CK3092" t="str">
        <f t="shared" si="194"/>
        <v>WI</v>
      </c>
      <c r="CL3092" t="str">
        <f>IF(Table1[[#This Row],[3 Day Avg]]&lt;=25,"Green","Red")</f>
        <v>Red</v>
      </c>
    </row>
    <row r="3093" spans="1:90" x14ac:dyDescent="0.25">
      <c r="A3093">
        <v>3092</v>
      </c>
      <c r="B3093" t="s">
        <v>5129</v>
      </c>
      <c r="C3093" t="s">
        <v>5065</v>
      </c>
      <c r="D3093" t="s">
        <v>5066</v>
      </c>
      <c r="E3093">
        <v>55</v>
      </c>
      <c r="F3093">
        <v>55087</v>
      </c>
      <c r="G3093">
        <v>0.87070693110358699</v>
      </c>
      <c r="H3093">
        <v>7723.43</v>
      </c>
      <c r="I3093">
        <v>67.248418861580305</v>
      </c>
      <c r="J3093">
        <v>7.2</v>
      </c>
      <c r="K3093">
        <v>2.8</v>
      </c>
      <c r="L3093">
        <v>108.57859999999999</v>
      </c>
      <c r="M3093">
        <v>0.85245468813408498</v>
      </c>
      <c r="N3093" s="1">
        <v>44165.342210648145</v>
      </c>
      <c r="O3093" t="s">
        <v>87</v>
      </c>
      <c r="P3093" s="1">
        <v>43914.72378472222</v>
      </c>
      <c r="Q3093" t="s">
        <v>226</v>
      </c>
      <c r="R3093" t="s">
        <v>5130</v>
      </c>
      <c r="S3093" t="s">
        <v>90</v>
      </c>
      <c r="T3093">
        <v>14471</v>
      </c>
      <c r="U3093">
        <v>126</v>
      </c>
      <c r="V3093">
        <v>3301</v>
      </c>
      <c r="W3093">
        <v>3516</v>
      </c>
      <c r="X3093">
        <v>4135</v>
      </c>
      <c r="Y3093">
        <v>5989</v>
      </c>
      <c r="Z3093">
        <v>8720</v>
      </c>
      <c r="AA3093">
        <v>517</v>
      </c>
      <c r="AB3093">
        <v>466</v>
      </c>
      <c r="AC3093">
        <v>69</v>
      </c>
      <c r="AD3093">
        <v>13</v>
      </c>
      <c r="AE3093">
        <v>187365</v>
      </c>
      <c r="AF3093">
        <v>13196</v>
      </c>
      <c r="AG3093">
        <v>2898</v>
      </c>
      <c r="AH3093">
        <v>65993</v>
      </c>
      <c r="AI3093">
        <v>0</v>
      </c>
      <c r="AJ3093">
        <v>0</v>
      </c>
      <c r="AK3093">
        <v>409054</v>
      </c>
      <c r="AL3093">
        <v>3487</v>
      </c>
      <c r="AM3093">
        <v>0</v>
      </c>
      <c r="AN3093">
        <v>2552975</v>
      </c>
      <c r="AO3093">
        <v>25661</v>
      </c>
      <c r="AP3093">
        <v>51</v>
      </c>
      <c r="AQ3093">
        <v>3</v>
      </c>
      <c r="AR3093">
        <v>184754</v>
      </c>
      <c r="AS3093">
        <v>162129</v>
      </c>
      <c r="AT3093">
        <v>2431</v>
      </c>
      <c r="AU3093">
        <v>2818</v>
      </c>
      <c r="AV3093">
        <v>6445</v>
      </c>
      <c r="AW3093">
        <v>31</v>
      </c>
      <c r="AX3093">
        <v>177</v>
      </c>
      <c r="AY3093">
        <v>2934</v>
      </c>
      <c r="AZ3093">
        <v>7789</v>
      </c>
      <c r="BA3093">
        <v>165877</v>
      </c>
      <c r="BB3093">
        <v>2529</v>
      </c>
      <c r="BC3093">
        <v>2969</v>
      </c>
      <c r="BD3093">
        <v>6462</v>
      </c>
      <c r="BE3093">
        <v>37</v>
      </c>
      <c r="BF3093">
        <v>3548</v>
      </c>
      <c r="BG3093">
        <v>3332</v>
      </c>
      <c r="BH3093">
        <v>176965</v>
      </c>
      <c r="BI3093">
        <v>36457</v>
      </c>
      <c r="BJ3093">
        <v>23857</v>
      </c>
      <c r="BK3093">
        <v>24476</v>
      </c>
      <c r="BL3093">
        <v>10952</v>
      </c>
      <c r="BM3093">
        <v>184754</v>
      </c>
      <c r="BN3093">
        <v>7789</v>
      </c>
      <c r="BO3093">
        <v>74303</v>
      </c>
      <c r="BP3093">
        <v>14709</v>
      </c>
      <c r="BQ3093" s="2">
        <v>51</v>
      </c>
      <c r="BR3093" s="2">
        <v>168</v>
      </c>
      <c r="BS3093" s="2">
        <v>0</v>
      </c>
      <c r="BT3093" s="2">
        <v>148</v>
      </c>
      <c r="BU3093" s="2">
        <v>108</v>
      </c>
      <c r="BV3093" s="2">
        <v>161</v>
      </c>
      <c r="BW3093" s="2">
        <v>82</v>
      </c>
      <c r="BX3093" s="2">
        <v>120</v>
      </c>
      <c r="BY3093" s="2">
        <v>158</v>
      </c>
      <c r="BZ3093" s="2">
        <v>178</v>
      </c>
      <c r="CA3093" s="2">
        <v>195</v>
      </c>
      <c r="CB3093" s="2">
        <v>186</v>
      </c>
      <c r="CC3093" s="2">
        <v>136</v>
      </c>
      <c r="CD3093" s="2">
        <v>148</v>
      </c>
      <c r="CE3093">
        <v>27.219598110639701</v>
      </c>
      <c r="CF3093">
        <v>3271991377.1328101</v>
      </c>
      <c r="CG3093">
        <v>229753.01581118701</v>
      </c>
      <c r="CH3093" s="2">
        <f t="shared" si="195"/>
        <v>39.511999740195073</v>
      </c>
      <c r="CI3093" t="str">
        <f t="shared" si="192"/>
        <v>Wisconsin</v>
      </c>
      <c r="CJ3093" t="str">
        <f t="shared" si="193"/>
        <v>Outagamie</v>
      </c>
      <c r="CK3093" t="str">
        <f t="shared" si="194"/>
        <v>WI</v>
      </c>
      <c r="CL3093" t="str">
        <f>IF(Table1[[#This Row],[3 Day Avg]]&lt;=25,"Green","Red")</f>
        <v>Red</v>
      </c>
    </row>
    <row r="3094" spans="1:90" x14ac:dyDescent="0.25">
      <c r="A3094">
        <v>3093</v>
      </c>
      <c r="B3094" t="s">
        <v>5131</v>
      </c>
      <c r="C3094" t="s">
        <v>5065</v>
      </c>
      <c r="D3094" t="s">
        <v>5066</v>
      </c>
      <c r="E3094">
        <v>55</v>
      </c>
      <c r="F3094">
        <v>55089</v>
      </c>
      <c r="G3094">
        <v>0.76117982873453904</v>
      </c>
      <c r="H3094">
        <v>5894.76</v>
      </c>
      <c r="I3094">
        <v>44.869709580804702</v>
      </c>
      <c r="J3094">
        <v>4.2</v>
      </c>
      <c r="K3094">
        <v>2.5</v>
      </c>
      <c r="L3094">
        <v>136.58340000000001</v>
      </c>
      <c r="M3094">
        <v>0.85245468813408498</v>
      </c>
      <c r="N3094" s="1">
        <v>44165.342210648145</v>
      </c>
      <c r="O3094" t="s">
        <v>87</v>
      </c>
      <c r="P3094" s="1">
        <v>43914.72378472222</v>
      </c>
      <c r="Q3094" t="s">
        <v>226</v>
      </c>
      <c r="R3094" t="s">
        <v>5132</v>
      </c>
      <c r="S3094" t="s">
        <v>90</v>
      </c>
      <c r="T3094">
        <v>5255</v>
      </c>
      <c r="U3094">
        <v>40</v>
      </c>
      <c r="V3094">
        <v>2246</v>
      </c>
      <c r="W3094">
        <v>2081</v>
      </c>
      <c r="X3094">
        <v>2843</v>
      </c>
      <c r="Y3094">
        <v>3793</v>
      </c>
      <c r="Z3094">
        <v>5448</v>
      </c>
      <c r="AA3094">
        <v>314</v>
      </c>
      <c r="AB3094">
        <v>246</v>
      </c>
      <c r="AC3094">
        <v>46</v>
      </c>
      <c r="AD3094">
        <v>5</v>
      </c>
      <c r="AE3094">
        <v>89147</v>
      </c>
      <c r="AF3094">
        <v>3674</v>
      </c>
      <c r="AG3094">
        <v>1240</v>
      </c>
      <c r="AH3094">
        <v>83014</v>
      </c>
      <c r="AI3094">
        <v>0</v>
      </c>
      <c r="AJ3094">
        <v>0</v>
      </c>
      <c r="AK3094">
        <v>409054</v>
      </c>
      <c r="AL3094">
        <v>3487</v>
      </c>
      <c r="AM3094">
        <v>0</v>
      </c>
      <c r="AN3094">
        <v>2552975</v>
      </c>
      <c r="AO3094">
        <v>16411</v>
      </c>
      <c r="AP3094">
        <v>14</v>
      </c>
      <c r="AQ3094">
        <v>0</v>
      </c>
      <c r="AR3094">
        <v>88284</v>
      </c>
      <c r="AS3094">
        <v>80956</v>
      </c>
      <c r="AT3094">
        <v>1191</v>
      </c>
      <c r="AU3094">
        <v>195</v>
      </c>
      <c r="AV3094">
        <v>1961</v>
      </c>
      <c r="AW3094">
        <v>67</v>
      </c>
      <c r="AX3094">
        <v>22</v>
      </c>
      <c r="AY3094">
        <v>1366</v>
      </c>
      <c r="AZ3094">
        <v>2526</v>
      </c>
      <c r="BA3094">
        <v>82714</v>
      </c>
      <c r="BB3094">
        <v>1200</v>
      </c>
      <c r="BC3094">
        <v>237</v>
      </c>
      <c r="BD3094">
        <v>1970</v>
      </c>
      <c r="BE3094">
        <v>67</v>
      </c>
      <c r="BF3094">
        <v>580</v>
      </c>
      <c r="BG3094">
        <v>1516</v>
      </c>
      <c r="BH3094">
        <v>85758</v>
      </c>
      <c r="BI3094">
        <v>15432</v>
      </c>
      <c r="BJ3094">
        <v>11610</v>
      </c>
      <c r="BK3094">
        <v>8283</v>
      </c>
      <c r="BL3094">
        <v>7170</v>
      </c>
      <c r="BM3094">
        <v>88284</v>
      </c>
      <c r="BN3094">
        <v>2526</v>
      </c>
      <c r="BO3094">
        <v>36548</v>
      </c>
      <c r="BP3094">
        <v>9241</v>
      </c>
      <c r="BQ3094" s="2">
        <v>14</v>
      </c>
      <c r="BR3094" s="2">
        <v>51</v>
      </c>
      <c r="BS3094" s="2">
        <v>42</v>
      </c>
      <c r="BT3094" s="2">
        <v>70</v>
      </c>
      <c r="BU3094" s="2">
        <v>78</v>
      </c>
      <c r="BV3094" s="2">
        <v>95</v>
      </c>
      <c r="BW3094" s="2">
        <v>46</v>
      </c>
      <c r="BX3094" s="2">
        <v>29</v>
      </c>
      <c r="BY3094" s="2">
        <v>137</v>
      </c>
      <c r="BZ3094" s="2">
        <v>89</v>
      </c>
      <c r="CA3094" s="2">
        <v>147</v>
      </c>
      <c r="CB3094" s="2">
        <v>84</v>
      </c>
      <c r="CC3094" s="2">
        <v>75</v>
      </c>
      <c r="CD3094" s="2">
        <v>26</v>
      </c>
      <c r="CE3094">
        <v>15.7043983532817</v>
      </c>
      <c r="CF3094">
        <v>1152340604.3125</v>
      </c>
      <c r="CG3094">
        <v>165942.84021970499</v>
      </c>
      <c r="CH3094" s="2">
        <f t="shared" si="195"/>
        <v>40.399921465573229</v>
      </c>
      <c r="CI3094" t="str">
        <f t="shared" si="192"/>
        <v>Wisconsin</v>
      </c>
      <c r="CJ3094" t="str">
        <f t="shared" si="193"/>
        <v>Ozaukee</v>
      </c>
      <c r="CK3094" t="str">
        <f t="shared" si="194"/>
        <v>WI</v>
      </c>
      <c r="CL3094" t="str">
        <f>IF(Table1[[#This Row],[3 Day Avg]]&lt;=25,"Green","Red")</f>
        <v>Red</v>
      </c>
    </row>
    <row r="3095" spans="1:90" x14ac:dyDescent="0.25">
      <c r="A3095">
        <v>3094</v>
      </c>
      <c r="B3095" t="s">
        <v>5133</v>
      </c>
      <c r="C3095" t="s">
        <v>5065</v>
      </c>
      <c r="D3095" t="s">
        <v>5066</v>
      </c>
      <c r="E3095">
        <v>55</v>
      </c>
      <c r="F3095">
        <v>55091</v>
      </c>
      <c r="G3095">
        <v>0.418410041841004</v>
      </c>
      <c r="H3095">
        <v>6557.83</v>
      </c>
      <c r="I3095">
        <v>27.438606118809201</v>
      </c>
      <c r="J3095">
        <v>10.3</v>
      </c>
      <c r="K3095">
        <v>3.3</v>
      </c>
      <c r="L3095">
        <v>92.709699999999998</v>
      </c>
      <c r="M3095">
        <v>0.85245468813408498</v>
      </c>
      <c r="N3095" s="1">
        <v>44165.342210648145</v>
      </c>
      <c r="O3095" t="s">
        <v>87</v>
      </c>
      <c r="P3095" s="1">
        <v>43914.72378472222</v>
      </c>
      <c r="Q3095" t="s">
        <v>226</v>
      </c>
      <c r="R3095" t="s">
        <v>5134</v>
      </c>
      <c r="S3095" t="s">
        <v>90</v>
      </c>
      <c r="T3095">
        <v>478</v>
      </c>
      <c r="U3095">
        <v>2</v>
      </c>
      <c r="V3095">
        <v>213</v>
      </c>
      <c r="W3095">
        <v>221</v>
      </c>
      <c r="X3095">
        <v>276</v>
      </c>
      <c r="Y3095">
        <v>378</v>
      </c>
      <c r="Z3095">
        <v>455</v>
      </c>
      <c r="AA3095">
        <v>25</v>
      </c>
      <c r="AB3095">
        <v>25</v>
      </c>
      <c r="AC3095">
        <v>4</v>
      </c>
      <c r="AD3095">
        <v>0</v>
      </c>
      <c r="AE3095">
        <v>7289</v>
      </c>
      <c r="AF3095">
        <v>738</v>
      </c>
      <c r="AG3095">
        <v>139</v>
      </c>
      <c r="AH3095">
        <v>56348</v>
      </c>
      <c r="AI3095">
        <v>0</v>
      </c>
      <c r="AJ3095">
        <v>0</v>
      </c>
      <c r="AK3095">
        <v>409054</v>
      </c>
      <c r="AL3095">
        <v>3487</v>
      </c>
      <c r="AM3095">
        <v>0</v>
      </c>
      <c r="AN3095">
        <v>2552975</v>
      </c>
      <c r="AO3095">
        <v>1543</v>
      </c>
      <c r="AP3095">
        <v>15</v>
      </c>
      <c r="AQ3095">
        <v>0</v>
      </c>
      <c r="AR3095">
        <v>7262</v>
      </c>
      <c r="AS3095">
        <v>7017</v>
      </c>
      <c r="AT3095">
        <v>28</v>
      </c>
      <c r="AU3095">
        <v>10</v>
      </c>
      <c r="AV3095">
        <v>24</v>
      </c>
      <c r="AW3095">
        <v>6</v>
      </c>
      <c r="AX3095">
        <v>0</v>
      </c>
      <c r="AY3095">
        <v>56</v>
      </c>
      <c r="AZ3095">
        <v>121</v>
      </c>
      <c r="BA3095">
        <v>7119</v>
      </c>
      <c r="BB3095">
        <v>28</v>
      </c>
      <c r="BC3095">
        <v>10</v>
      </c>
      <c r="BD3095">
        <v>24</v>
      </c>
      <c r="BE3095">
        <v>6</v>
      </c>
      <c r="BF3095">
        <v>15</v>
      </c>
      <c r="BG3095">
        <v>60</v>
      </c>
      <c r="BH3095">
        <v>7141</v>
      </c>
      <c r="BI3095">
        <v>1279</v>
      </c>
      <c r="BJ3095">
        <v>772</v>
      </c>
      <c r="BK3095">
        <v>692</v>
      </c>
      <c r="BL3095">
        <v>710</v>
      </c>
      <c r="BM3095">
        <v>7262</v>
      </c>
      <c r="BN3095">
        <v>121</v>
      </c>
      <c r="BO3095">
        <v>2976</v>
      </c>
      <c r="BP3095">
        <v>833</v>
      </c>
      <c r="BQ3095" s="2">
        <v>15</v>
      </c>
      <c r="BR3095" s="2">
        <v>0</v>
      </c>
      <c r="BS3095" s="2">
        <v>0</v>
      </c>
      <c r="BT3095" s="2">
        <v>5</v>
      </c>
      <c r="BU3095" s="2">
        <v>11</v>
      </c>
      <c r="BV3095" s="2">
        <v>5</v>
      </c>
      <c r="BW3095" s="2">
        <v>0</v>
      </c>
      <c r="BX3095" s="2">
        <v>5</v>
      </c>
      <c r="BY3095" s="2">
        <v>19</v>
      </c>
      <c r="BZ3095" s="2">
        <v>9</v>
      </c>
      <c r="CA3095" s="2">
        <v>23</v>
      </c>
      <c r="CB3095" s="2">
        <v>13</v>
      </c>
      <c r="CC3095" s="2">
        <v>8</v>
      </c>
      <c r="CD3095" s="2">
        <v>1</v>
      </c>
      <c r="CE3095">
        <v>205.789545891069</v>
      </c>
      <c r="CF3095">
        <v>1269791090.8164101</v>
      </c>
      <c r="CG3095">
        <v>218778.108852156</v>
      </c>
      <c r="CH3095" s="2">
        <f t="shared" si="195"/>
        <v>68.851556045166618</v>
      </c>
      <c r="CI3095" t="str">
        <f t="shared" si="192"/>
        <v>Wisconsin</v>
      </c>
      <c r="CJ3095" t="str">
        <f t="shared" si="193"/>
        <v>Pepin</v>
      </c>
      <c r="CK3095" t="str">
        <f t="shared" si="194"/>
        <v>WI</v>
      </c>
      <c r="CL3095" t="str">
        <f>IF(Table1[[#This Row],[3 Day Avg]]&lt;=25,"Green","Red")</f>
        <v>Red</v>
      </c>
    </row>
    <row r="3096" spans="1:90" x14ac:dyDescent="0.25">
      <c r="A3096">
        <v>3095</v>
      </c>
      <c r="B3096" t="s">
        <v>1038</v>
      </c>
      <c r="C3096" t="s">
        <v>5065</v>
      </c>
      <c r="D3096" t="s">
        <v>5066</v>
      </c>
      <c r="E3096">
        <v>55</v>
      </c>
      <c r="F3096">
        <v>55093</v>
      </c>
      <c r="G3096">
        <v>0.84575110753121197</v>
      </c>
      <c r="H3096">
        <v>5834.8</v>
      </c>
      <c r="I3096">
        <v>49.347902714134598</v>
      </c>
      <c r="J3096">
        <v>8.5</v>
      </c>
      <c r="K3096">
        <v>3.2</v>
      </c>
      <c r="L3096">
        <v>124.09059999999999</v>
      </c>
      <c r="M3096">
        <v>0</v>
      </c>
      <c r="N3096" s="1">
        <v>44165.342210648145</v>
      </c>
      <c r="O3096" t="s">
        <v>87</v>
      </c>
      <c r="P3096" s="1">
        <v>43914.72378472222</v>
      </c>
      <c r="Q3096" t="s">
        <v>226</v>
      </c>
      <c r="R3096" t="s">
        <v>5135</v>
      </c>
      <c r="S3096" t="s">
        <v>90</v>
      </c>
      <c r="T3096">
        <v>2483</v>
      </c>
      <c r="U3096">
        <v>21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42555</v>
      </c>
      <c r="AF3096">
        <v>3363</v>
      </c>
      <c r="AG3096">
        <v>807</v>
      </c>
      <c r="AH3096">
        <v>75421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2552975</v>
      </c>
      <c r="AO3096">
        <v>0</v>
      </c>
      <c r="AP3096">
        <v>19</v>
      </c>
      <c r="AQ3096">
        <v>0</v>
      </c>
      <c r="AR3096">
        <v>41603</v>
      </c>
      <c r="AS3096">
        <v>39270</v>
      </c>
      <c r="AT3096">
        <v>177</v>
      </c>
      <c r="AU3096">
        <v>72</v>
      </c>
      <c r="AV3096">
        <v>500</v>
      </c>
      <c r="AW3096">
        <v>0</v>
      </c>
      <c r="AX3096">
        <v>34</v>
      </c>
      <c r="AY3096">
        <v>724</v>
      </c>
      <c r="AZ3096">
        <v>826</v>
      </c>
      <c r="BA3096">
        <v>39925</v>
      </c>
      <c r="BB3096">
        <v>188</v>
      </c>
      <c r="BC3096">
        <v>73</v>
      </c>
      <c r="BD3096">
        <v>505</v>
      </c>
      <c r="BE3096">
        <v>1</v>
      </c>
      <c r="BF3096">
        <v>165</v>
      </c>
      <c r="BG3096">
        <v>746</v>
      </c>
      <c r="BH3096">
        <v>40777</v>
      </c>
      <c r="BI3096">
        <v>7229</v>
      </c>
      <c r="BJ3096">
        <v>8263</v>
      </c>
      <c r="BK3096">
        <v>4420</v>
      </c>
      <c r="BL3096">
        <v>2266</v>
      </c>
      <c r="BM3096">
        <v>41603</v>
      </c>
      <c r="BN3096">
        <v>826</v>
      </c>
      <c r="BO3096">
        <v>15999</v>
      </c>
      <c r="BP3096">
        <v>3426</v>
      </c>
      <c r="BQ3096" s="2">
        <v>19</v>
      </c>
      <c r="BR3096" s="2">
        <v>35</v>
      </c>
      <c r="BS3096" s="2">
        <v>23</v>
      </c>
      <c r="BT3096" s="2">
        <v>84</v>
      </c>
      <c r="BU3096" s="2">
        <v>45</v>
      </c>
      <c r="BV3096" s="2">
        <v>32</v>
      </c>
      <c r="BW3096" s="2">
        <v>42</v>
      </c>
      <c r="BX3096" s="2">
        <v>53</v>
      </c>
      <c r="BY3096" s="2">
        <v>44</v>
      </c>
      <c r="BZ3096" s="2">
        <v>87</v>
      </c>
      <c r="CA3096" s="2">
        <v>88</v>
      </c>
      <c r="CB3096" s="2">
        <v>74</v>
      </c>
      <c r="CC3096" s="2">
        <v>64</v>
      </c>
      <c r="CD3096" s="2">
        <v>28</v>
      </c>
      <c r="CE3096">
        <v>44.648102455645599</v>
      </c>
      <c r="CF3096">
        <v>3033547484.5234399</v>
      </c>
      <c r="CG3096">
        <v>232155.96245703701</v>
      </c>
      <c r="CH3096" s="2">
        <f t="shared" si="195"/>
        <v>61.694268842791786</v>
      </c>
      <c r="CI3096" t="str">
        <f t="shared" si="192"/>
        <v>Wisconsin</v>
      </c>
      <c r="CJ3096" t="str">
        <f t="shared" si="193"/>
        <v>Pierce</v>
      </c>
      <c r="CK3096" t="str">
        <f t="shared" si="194"/>
        <v>WI</v>
      </c>
      <c r="CL3096" t="str">
        <f>IF(Table1[[#This Row],[3 Day Avg]]&lt;=25,"Green","Red")</f>
        <v>Red</v>
      </c>
    </row>
    <row r="3097" spans="1:90" x14ac:dyDescent="0.25">
      <c r="A3097">
        <v>3096</v>
      </c>
      <c r="B3097" t="s">
        <v>416</v>
      </c>
      <c r="C3097" t="s">
        <v>5065</v>
      </c>
      <c r="D3097" t="s">
        <v>5066</v>
      </c>
      <c r="E3097">
        <v>55</v>
      </c>
      <c r="F3097">
        <v>55095</v>
      </c>
      <c r="G3097">
        <v>0.41685965724872598</v>
      </c>
      <c r="H3097">
        <v>4952.0600000000004</v>
      </c>
      <c r="I3097">
        <v>20.6431487682921</v>
      </c>
      <c r="J3097">
        <v>9.6</v>
      </c>
      <c r="K3097">
        <v>3.7</v>
      </c>
      <c r="L3097">
        <v>98.701899999999995</v>
      </c>
      <c r="M3097">
        <v>0.85245468813408498</v>
      </c>
      <c r="N3097" s="1">
        <v>44165.342210648145</v>
      </c>
      <c r="O3097" t="s">
        <v>87</v>
      </c>
      <c r="P3097" s="1">
        <v>43914.72378472222</v>
      </c>
      <c r="Q3097" t="s">
        <v>226</v>
      </c>
      <c r="R3097" t="s">
        <v>5136</v>
      </c>
      <c r="S3097" t="s">
        <v>90</v>
      </c>
      <c r="T3097">
        <v>2159</v>
      </c>
      <c r="U3097">
        <v>9</v>
      </c>
      <c r="V3097">
        <v>1061</v>
      </c>
      <c r="W3097">
        <v>959</v>
      </c>
      <c r="X3097">
        <v>1513</v>
      </c>
      <c r="Y3097">
        <v>1994</v>
      </c>
      <c r="Z3097">
        <v>2900</v>
      </c>
      <c r="AA3097">
        <v>73</v>
      </c>
      <c r="AB3097">
        <v>70</v>
      </c>
      <c r="AC3097">
        <v>10</v>
      </c>
      <c r="AD3097">
        <v>6</v>
      </c>
      <c r="AE3097">
        <v>43598</v>
      </c>
      <c r="AF3097">
        <v>4148</v>
      </c>
      <c r="AG3097">
        <v>916</v>
      </c>
      <c r="AH3097">
        <v>59990</v>
      </c>
      <c r="AI3097">
        <v>0</v>
      </c>
      <c r="AJ3097">
        <v>0</v>
      </c>
      <c r="AK3097">
        <v>409054</v>
      </c>
      <c r="AL3097">
        <v>3487</v>
      </c>
      <c r="AM3097">
        <v>0</v>
      </c>
      <c r="AN3097">
        <v>2552975</v>
      </c>
      <c r="AO3097">
        <v>8427</v>
      </c>
      <c r="AP3097">
        <v>44</v>
      </c>
      <c r="AQ3097">
        <v>1</v>
      </c>
      <c r="AR3097">
        <v>43349</v>
      </c>
      <c r="AS3097">
        <v>41233</v>
      </c>
      <c r="AT3097">
        <v>172</v>
      </c>
      <c r="AU3097">
        <v>431</v>
      </c>
      <c r="AV3097">
        <v>206</v>
      </c>
      <c r="AW3097">
        <v>14</v>
      </c>
      <c r="AX3097">
        <v>21</v>
      </c>
      <c r="AY3097">
        <v>454</v>
      </c>
      <c r="AZ3097">
        <v>818</v>
      </c>
      <c r="BA3097">
        <v>41757</v>
      </c>
      <c r="BB3097">
        <v>194</v>
      </c>
      <c r="BC3097">
        <v>471</v>
      </c>
      <c r="BD3097">
        <v>210</v>
      </c>
      <c r="BE3097">
        <v>14</v>
      </c>
      <c r="BF3097">
        <v>230</v>
      </c>
      <c r="BG3097">
        <v>473</v>
      </c>
      <c r="BH3097">
        <v>42531</v>
      </c>
      <c r="BI3097">
        <v>7648</v>
      </c>
      <c r="BJ3097">
        <v>4677</v>
      </c>
      <c r="BK3097">
        <v>4273</v>
      </c>
      <c r="BL3097">
        <v>3533</v>
      </c>
      <c r="BM3097">
        <v>43349</v>
      </c>
      <c r="BN3097">
        <v>818</v>
      </c>
      <c r="BO3097">
        <v>18324</v>
      </c>
      <c r="BP3097">
        <v>4894</v>
      </c>
      <c r="BQ3097" s="2">
        <v>44</v>
      </c>
      <c r="BR3097" s="2">
        <v>55</v>
      </c>
      <c r="BS3097" s="2">
        <v>20</v>
      </c>
      <c r="BT3097" s="2">
        <v>19</v>
      </c>
      <c r="BU3097" s="2">
        <v>28</v>
      </c>
      <c r="BV3097" s="2">
        <v>34</v>
      </c>
      <c r="BW3097" s="2">
        <v>47</v>
      </c>
      <c r="BX3097" s="2">
        <v>66</v>
      </c>
      <c r="BY3097" s="2">
        <v>47</v>
      </c>
      <c r="BZ3097" s="2">
        <v>61</v>
      </c>
      <c r="CA3097" s="2">
        <v>30</v>
      </c>
      <c r="CB3097" s="2">
        <v>64</v>
      </c>
      <c r="CC3097" s="2">
        <v>47</v>
      </c>
      <c r="CD3097" s="2">
        <v>81</v>
      </c>
      <c r="CE3097">
        <v>100.922060644984</v>
      </c>
      <c r="CF3097">
        <v>5031833045.6289101</v>
      </c>
      <c r="CG3097">
        <v>338406.99366269499</v>
      </c>
      <c r="CH3097" s="2">
        <f t="shared" si="195"/>
        <v>91.505378824578798</v>
      </c>
      <c r="CI3097" t="str">
        <f t="shared" si="192"/>
        <v>Wisconsin</v>
      </c>
      <c r="CJ3097" t="str">
        <f t="shared" si="193"/>
        <v>Polk</v>
      </c>
      <c r="CK3097" t="str">
        <f t="shared" si="194"/>
        <v>WI</v>
      </c>
      <c r="CL3097" t="str">
        <f>IF(Table1[[#This Row],[3 Day Avg]]&lt;=25,"Green","Red")</f>
        <v>Red</v>
      </c>
    </row>
    <row r="3098" spans="1:90" x14ac:dyDescent="0.25">
      <c r="A3098">
        <v>3097</v>
      </c>
      <c r="B3098" t="s">
        <v>3591</v>
      </c>
      <c r="C3098" t="s">
        <v>5065</v>
      </c>
      <c r="D3098" t="s">
        <v>5066</v>
      </c>
      <c r="E3098">
        <v>55</v>
      </c>
      <c r="F3098">
        <v>55097</v>
      </c>
      <c r="G3098">
        <v>0.78092889436909196</v>
      </c>
      <c r="H3098">
        <v>6859.12</v>
      </c>
      <c r="I3098">
        <v>53.5648839897381</v>
      </c>
      <c r="J3098">
        <v>11.3</v>
      </c>
      <c r="K3098">
        <v>3</v>
      </c>
      <c r="L3098">
        <v>97.125699999999995</v>
      </c>
      <c r="M3098">
        <v>0.85245468813408498</v>
      </c>
      <c r="N3098" s="1">
        <v>44165.342210648145</v>
      </c>
      <c r="O3098" t="s">
        <v>87</v>
      </c>
      <c r="P3098" s="1">
        <v>43914.72378472222</v>
      </c>
      <c r="Q3098" t="s">
        <v>226</v>
      </c>
      <c r="R3098" t="s">
        <v>5137</v>
      </c>
      <c r="S3098" t="s">
        <v>90</v>
      </c>
      <c r="T3098">
        <v>4866</v>
      </c>
      <c r="U3098">
        <v>38</v>
      </c>
      <c r="V3098">
        <v>1219</v>
      </c>
      <c r="W3098">
        <v>1260</v>
      </c>
      <c r="X3098">
        <v>2093</v>
      </c>
      <c r="Y3098">
        <v>2532</v>
      </c>
      <c r="Z3098">
        <v>3881</v>
      </c>
      <c r="AA3098">
        <v>94</v>
      </c>
      <c r="AB3098">
        <v>84</v>
      </c>
      <c r="AC3098">
        <v>12</v>
      </c>
      <c r="AD3098">
        <v>2</v>
      </c>
      <c r="AE3098">
        <v>70942</v>
      </c>
      <c r="AF3098">
        <v>7635</v>
      </c>
      <c r="AG3098">
        <v>1180</v>
      </c>
      <c r="AH3098">
        <v>59032</v>
      </c>
      <c r="AI3098">
        <v>0</v>
      </c>
      <c r="AJ3098">
        <v>0</v>
      </c>
      <c r="AK3098">
        <v>409054</v>
      </c>
      <c r="AL3098">
        <v>3487</v>
      </c>
      <c r="AM3098">
        <v>0</v>
      </c>
      <c r="AN3098">
        <v>2552975</v>
      </c>
      <c r="AO3098">
        <v>10985</v>
      </c>
      <c r="AP3098">
        <v>42</v>
      </c>
      <c r="AQ3098">
        <v>0</v>
      </c>
      <c r="AR3098">
        <v>70599</v>
      </c>
      <c r="AS3098">
        <v>64422</v>
      </c>
      <c r="AT3098">
        <v>499</v>
      </c>
      <c r="AU3098">
        <v>228</v>
      </c>
      <c r="AV3098">
        <v>1999</v>
      </c>
      <c r="AW3098">
        <v>11</v>
      </c>
      <c r="AX3098">
        <v>137</v>
      </c>
      <c r="AY3098">
        <v>1079</v>
      </c>
      <c r="AZ3098">
        <v>2224</v>
      </c>
      <c r="BA3098">
        <v>65756</v>
      </c>
      <c r="BB3098">
        <v>512</v>
      </c>
      <c r="BC3098">
        <v>262</v>
      </c>
      <c r="BD3098">
        <v>1999</v>
      </c>
      <c r="BE3098">
        <v>11</v>
      </c>
      <c r="BF3098">
        <v>971</v>
      </c>
      <c r="BG3098">
        <v>1088</v>
      </c>
      <c r="BH3098">
        <v>68375</v>
      </c>
      <c r="BI3098">
        <v>11371</v>
      </c>
      <c r="BJ3098">
        <v>14219</v>
      </c>
      <c r="BK3098">
        <v>8296</v>
      </c>
      <c r="BL3098">
        <v>4572</v>
      </c>
      <c r="BM3098">
        <v>70599</v>
      </c>
      <c r="BN3098">
        <v>2224</v>
      </c>
      <c r="BO3098">
        <v>25728</v>
      </c>
      <c r="BP3098">
        <v>6413</v>
      </c>
      <c r="BQ3098" s="2">
        <v>42</v>
      </c>
      <c r="BR3098" s="2">
        <v>35</v>
      </c>
      <c r="BS3098" s="2">
        <v>23</v>
      </c>
      <c r="BT3098" s="2">
        <v>77</v>
      </c>
      <c r="BU3098" s="2">
        <v>46</v>
      </c>
      <c r="BV3098" s="2">
        <v>29</v>
      </c>
      <c r="BW3098" s="2">
        <v>47</v>
      </c>
      <c r="BX3098" s="2">
        <v>59</v>
      </c>
      <c r="BY3098" s="2">
        <v>79</v>
      </c>
      <c r="BZ3098" s="2">
        <v>42</v>
      </c>
      <c r="CA3098" s="2">
        <v>83</v>
      </c>
      <c r="CB3098" s="2">
        <v>66</v>
      </c>
      <c r="CC3098" s="2">
        <v>17</v>
      </c>
      <c r="CD3098" s="2">
        <v>80</v>
      </c>
      <c r="CE3098">
        <v>59.203292830763203</v>
      </c>
      <c r="CF3098">
        <v>4185551392.6914101</v>
      </c>
      <c r="CG3098">
        <v>274413.68835424201</v>
      </c>
      <c r="CH3098" s="2">
        <f t="shared" si="195"/>
        <v>47.215021931377692</v>
      </c>
      <c r="CI3098" t="str">
        <f t="shared" si="192"/>
        <v>Wisconsin</v>
      </c>
      <c r="CJ3098" t="str">
        <f t="shared" si="193"/>
        <v>Portage</v>
      </c>
      <c r="CK3098" t="str">
        <f t="shared" si="194"/>
        <v>WI</v>
      </c>
      <c r="CL3098" t="str">
        <f>IF(Table1[[#This Row],[3 Day Avg]]&lt;=25,"Green","Red")</f>
        <v>Red</v>
      </c>
    </row>
    <row r="3099" spans="1:90" x14ac:dyDescent="0.25">
      <c r="A3099">
        <v>3098</v>
      </c>
      <c r="B3099" t="s">
        <v>5138</v>
      </c>
      <c r="C3099" t="s">
        <v>5065</v>
      </c>
      <c r="D3099" t="s">
        <v>5066</v>
      </c>
      <c r="E3099">
        <v>55</v>
      </c>
      <c r="F3099">
        <v>55099</v>
      </c>
      <c r="G3099">
        <v>0.53050397877984101</v>
      </c>
      <c r="H3099">
        <v>5628.13</v>
      </c>
      <c r="I3099">
        <v>29.857430768082398</v>
      </c>
      <c r="J3099">
        <v>12.4</v>
      </c>
      <c r="K3099">
        <v>3.7</v>
      </c>
      <c r="L3099">
        <v>77.382000000000005</v>
      </c>
      <c r="M3099">
        <v>0.85245468813408498</v>
      </c>
      <c r="N3099" s="1">
        <v>44165.342210648145</v>
      </c>
      <c r="O3099" t="s">
        <v>87</v>
      </c>
      <c r="P3099" s="1">
        <v>43914.72378472222</v>
      </c>
      <c r="Q3099" t="s">
        <v>226</v>
      </c>
      <c r="R3099" t="s">
        <v>5139</v>
      </c>
      <c r="S3099" t="s">
        <v>90</v>
      </c>
      <c r="T3099">
        <v>754</v>
      </c>
      <c r="U3099">
        <v>4</v>
      </c>
      <c r="V3099">
        <v>416</v>
      </c>
      <c r="W3099">
        <v>373</v>
      </c>
      <c r="X3099">
        <v>652</v>
      </c>
      <c r="Y3099">
        <v>789</v>
      </c>
      <c r="Z3099">
        <v>1069</v>
      </c>
      <c r="AA3099">
        <v>25</v>
      </c>
      <c r="AB3099">
        <v>24</v>
      </c>
      <c r="AC3099">
        <v>4</v>
      </c>
      <c r="AD3099">
        <v>1</v>
      </c>
      <c r="AE3099">
        <v>13397</v>
      </c>
      <c r="AF3099">
        <v>1638</v>
      </c>
      <c r="AG3099">
        <v>247</v>
      </c>
      <c r="AH3099">
        <v>47032</v>
      </c>
      <c r="AI3099">
        <v>0</v>
      </c>
      <c r="AJ3099">
        <v>0</v>
      </c>
      <c r="AK3099">
        <v>409054</v>
      </c>
      <c r="AL3099">
        <v>3487</v>
      </c>
      <c r="AM3099">
        <v>0</v>
      </c>
      <c r="AN3099">
        <v>2552975</v>
      </c>
      <c r="AO3099">
        <v>3299</v>
      </c>
      <c r="AP3099">
        <v>0</v>
      </c>
      <c r="AQ3099">
        <v>0</v>
      </c>
      <c r="AR3099">
        <v>13490</v>
      </c>
      <c r="AS3099">
        <v>12719</v>
      </c>
      <c r="AT3099">
        <v>102</v>
      </c>
      <c r="AU3099">
        <v>122</v>
      </c>
      <c r="AV3099">
        <v>82</v>
      </c>
      <c r="AW3099">
        <v>110</v>
      </c>
      <c r="AX3099">
        <v>9</v>
      </c>
      <c r="AY3099">
        <v>107</v>
      </c>
      <c r="AZ3099">
        <v>239</v>
      </c>
      <c r="BA3099">
        <v>12913</v>
      </c>
      <c r="BB3099">
        <v>102</v>
      </c>
      <c r="BC3099">
        <v>134</v>
      </c>
      <c r="BD3099">
        <v>82</v>
      </c>
      <c r="BE3099">
        <v>110</v>
      </c>
      <c r="BF3099">
        <v>35</v>
      </c>
      <c r="BG3099">
        <v>114</v>
      </c>
      <c r="BH3099">
        <v>13251</v>
      </c>
      <c r="BI3099">
        <v>1809</v>
      </c>
      <c r="BJ3099">
        <v>1314</v>
      </c>
      <c r="BK3099">
        <v>1104</v>
      </c>
      <c r="BL3099">
        <v>1441</v>
      </c>
      <c r="BM3099">
        <v>13490</v>
      </c>
      <c r="BN3099">
        <v>239</v>
      </c>
      <c r="BO3099">
        <v>5964</v>
      </c>
      <c r="BP3099">
        <v>1858</v>
      </c>
      <c r="BQ3099" s="2">
        <v>0</v>
      </c>
      <c r="BR3099" s="2">
        <v>18</v>
      </c>
      <c r="BS3099" s="2">
        <v>0</v>
      </c>
      <c r="BT3099" s="2">
        <v>18</v>
      </c>
      <c r="BU3099" s="2">
        <v>9</v>
      </c>
      <c r="BV3099" s="2">
        <v>9</v>
      </c>
      <c r="BW3099" s="2">
        <v>11</v>
      </c>
      <c r="BX3099" s="2">
        <v>13</v>
      </c>
      <c r="BY3099" s="2">
        <v>8</v>
      </c>
      <c r="BZ3099" s="2">
        <v>17</v>
      </c>
      <c r="CA3099" s="2">
        <v>9</v>
      </c>
      <c r="CB3099" s="2">
        <v>21</v>
      </c>
      <c r="CC3099" s="2">
        <v>16</v>
      </c>
      <c r="CD3099" s="2">
        <v>5</v>
      </c>
      <c r="CE3099">
        <v>0</v>
      </c>
      <c r="CF3099">
        <v>6781712024.5820303</v>
      </c>
      <c r="CG3099">
        <v>333158.47378444503</v>
      </c>
      <c r="CH3099" s="2">
        <f t="shared" si="195"/>
        <v>44.477390659747961</v>
      </c>
      <c r="CI3099" t="str">
        <f t="shared" si="192"/>
        <v>Wisconsin</v>
      </c>
      <c r="CJ3099" t="str">
        <f t="shared" si="193"/>
        <v>Price</v>
      </c>
      <c r="CK3099" t="str">
        <f t="shared" si="194"/>
        <v>WI</v>
      </c>
      <c r="CL3099" t="str">
        <f>IF(Table1[[#This Row],[3 Day Avg]]&lt;=25,"Green","Red")</f>
        <v>Red</v>
      </c>
    </row>
    <row r="3100" spans="1:90" x14ac:dyDescent="0.25">
      <c r="A3100">
        <v>3099</v>
      </c>
      <c r="B3100" t="s">
        <v>5140</v>
      </c>
      <c r="C3100" t="s">
        <v>5065</v>
      </c>
      <c r="D3100" t="s">
        <v>5066</v>
      </c>
      <c r="E3100">
        <v>55</v>
      </c>
      <c r="F3100">
        <v>55101</v>
      </c>
      <c r="G3100">
        <v>1.0976164187828801</v>
      </c>
      <c r="H3100">
        <v>7832.28</v>
      </c>
      <c r="I3100">
        <v>85.968339234118702</v>
      </c>
      <c r="J3100">
        <v>12.6</v>
      </c>
      <c r="K3100">
        <v>3.6</v>
      </c>
      <c r="L3100">
        <v>99.292500000000004</v>
      </c>
      <c r="M3100">
        <v>0.85245468813408498</v>
      </c>
      <c r="N3100" s="1">
        <v>44165.342210648145</v>
      </c>
      <c r="O3100" t="s">
        <v>87</v>
      </c>
      <c r="P3100" s="1">
        <v>43914.72378472222</v>
      </c>
      <c r="Q3100" t="s">
        <v>226</v>
      </c>
      <c r="R3100" t="s">
        <v>5141</v>
      </c>
      <c r="S3100" t="s">
        <v>90</v>
      </c>
      <c r="T3100">
        <v>15397</v>
      </c>
      <c r="U3100">
        <v>169</v>
      </c>
      <c r="V3100">
        <v>3896</v>
      </c>
      <c r="W3100">
        <v>3771</v>
      </c>
      <c r="X3100">
        <v>5271</v>
      </c>
      <c r="Y3100">
        <v>7233</v>
      </c>
      <c r="Z3100">
        <v>10356</v>
      </c>
      <c r="AA3100">
        <v>476</v>
      </c>
      <c r="AB3100">
        <v>343</v>
      </c>
      <c r="AC3100">
        <v>39</v>
      </c>
      <c r="AD3100">
        <v>10</v>
      </c>
      <c r="AE3100">
        <v>196584</v>
      </c>
      <c r="AF3100">
        <v>24084</v>
      </c>
      <c r="AG3100">
        <v>3600</v>
      </c>
      <c r="AH3100">
        <v>60349</v>
      </c>
      <c r="AI3100">
        <v>0</v>
      </c>
      <c r="AJ3100">
        <v>0</v>
      </c>
      <c r="AK3100">
        <v>409054</v>
      </c>
      <c r="AL3100">
        <v>3487</v>
      </c>
      <c r="AM3100">
        <v>0</v>
      </c>
      <c r="AN3100">
        <v>2552975</v>
      </c>
      <c r="AO3100">
        <v>30527</v>
      </c>
      <c r="AP3100">
        <v>194</v>
      </c>
      <c r="AQ3100">
        <v>1</v>
      </c>
      <c r="AR3100">
        <v>195398</v>
      </c>
      <c r="AS3100">
        <v>141413</v>
      </c>
      <c r="AT3100">
        <v>21257</v>
      </c>
      <c r="AU3100">
        <v>740</v>
      </c>
      <c r="AV3100">
        <v>2449</v>
      </c>
      <c r="AW3100">
        <v>78</v>
      </c>
      <c r="AX3100">
        <v>121</v>
      </c>
      <c r="AY3100">
        <v>4198</v>
      </c>
      <c r="AZ3100">
        <v>25142</v>
      </c>
      <c r="BA3100">
        <v>157639</v>
      </c>
      <c r="BB3100">
        <v>21852</v>
      </c>
      <c r="BC3100">
        <v>1127</v>
      </c>
      <c r="BD3100">
        <v>2452</v>
      </c>
      <c r="BE3100">
        <v>78</v>
      </c>
      <c r="BF3100">
        <v>6272</v>
      </c>
      <c r="BG3100">
        <v>5978</v>
      </c>
      <c r="BH3100">
        <v>170256</v>
      </c>
      <c r="BI3100">
        <v>37706</v>
      </c>
      <c r="BJ3100">
        <v>24673</v>
      </c>
      <c r="BK3100">
        <v>23260</v>
      </c>
      <c r="BL3100">
        <v>12938</v>
      </c>
      <c r="BM3100">
        <v>195398</v>
      </c>
      <c r="BN3100">
        <v>25142</v>
      </c>
      <c r="BO3100">
        <v>79232</v>
      </c>
      <c r="BP3100">
        <v>17589</v>
      </c>
      <c r="BQ3100" s="2">
        <v>194</v>
      </c>
      <c r="BR3100" s="2">
        <v>82</v>
      </c>
      <c r="BS3100" s="2">
        <v>1</v>
      </c>
      <c r="BT3100" s="2">
        <v>204</v>
      </c>
      <c r="BU3100" s="2">
        <v>245</v>
      </c>
      <c r="BV3100" s="2">
        <v>251</v>
      </c>
      <c r="BW3100" s="2">
        <v>58</v>
      </c>
      <c r="BX3100" s="2">
        <v>156</v>
      </c>
      <c r="BY3100" s="2">
        <v>368</v>
      </c>
      <c r="BZ3100" s="2">
        <v>337</v>
      </c>
      <c r="CA3100" s="2">
        <v>256</v>
      </c>
      <c r="CB3100" s="2">
        <v>258</v>
      </c>
      <c r="CC3100" s="2">
        <v>453</v>
      </c>
      <c r="CD3100" s="2">
        <v>111</v>
      </c>
      <c r="CE3100">
        <v>98.685549179994297</v>
      </c>
      <c r="CF3100">
        <v>1635056806.0742199</v>
      </c>
      <c r="CG3100">
        <v>189869.18553147599</v>
      </c>
      <c r="CH3100" s="2">
        <f t="shared" si="195"/>
        <v>47.253980764047391</v>
      </c>
      <c r="CI3100" t="str">
        <f t="shared" si="192"/>
        <v>Wisconsin</v>
      </c>
      <c r="CJ3100" t="str">
        <f t="shared" si="193"/>
        <v>Racine</v>
      </c>
      <c r="CK3100" t="str">
        <f t="shared" si="194"/>
        <v>WI</v>
      </c>
      <c r="CL3100" t="str">
        <f>IF(Table1[[#This Row],[3 Day Avg]]&lt;=25,"Green","Red")</f>
        <v>Red</v>
      </c>
    </row>
    <row r="3101" spans="1:90" x14ac:dyDescent="0.25">
      <c r="A3101">
        <v>3100</v>
      </c>
      <c r="B3101" t="s">
        <v>1328</v>
      </c>
      <c r="C3101" t="s">
        <v>5065</v>
      </c>
      <c r="D3101" t="s">
        <v>5066</v>
      </c>
      <c r="E3101">
        <v>55</v>
      </c>
      <c r="F3101">
        <v>55103</v>
      </c>
      <c r="G3101">
        <v>1.4722536806341999</v>
      </c>
      <c r="H3101">
        <v>5081.43</v>
      </c>
      <c r="I3101">
        <v>74.8115324854693</v>
      </c>
      <c r="J3101">
        <v>14.3</v>
      </c>
      <c r="K3101">
        <v>2.7</v>
      </c>
      <c r="L3101">
        <v>87.2834</v>
      </c>
      <c r="M3101">
        <v>0.85245468813408498</v>
      </c>
      <c r="N3101" s="1">
        <v>44165.342210648145</v>
      </c>
      <c r="O3101" t="s">
        <v>87</v>
      </c>
      <c r="P3101" s="1">
        <v>43914.72378472222</v>
      </c>
      <c r="Q3101" t="s">
        <v>226</v>
      </c>
      <c r="R3101" t="s">
        <v>5142</v>
      </c>
      <c r="S3101" t="s">
        <v>90</v>
      </c>
      <c r="T3101">
        <v>883</v>
      </c>
      <c r="U3101">
        <v>13</v>
      </c>
      <c r="V3101">
        <v>560</v>
      </c>
      <c r="W3101">
        <v>494</v>
      </c>
      <c r="X3101">
        <v>705</v>
      </c>
      <c r="Y3101">
        <v>783</v>
      </c>
      <c r="Z3101">
        <v>1217</v>
      </c>
      <c r="AA3101">
        <v>25</v>
      </c>
      <c r="AB3101">
        <v>25</v>
      </c>
      <c r="AC3101">
        <v>4</v>
      </c>
      <c r="AD3101">
        <v>1</v>
      </c>
      <c r="AE3101">
        <v>17377</v>
      </c>
      <c r="AF3101">
        <v>2438</v>
      </c>
      <c r="AG3101">
        <v>249</v>
      </c>
      <c r="AH3101">
        <v>53050</v>
      </c>
      <c r="AI3101">
        <v>0</v>
      </c>
      <c r="AJ3101">
        <v>0</v>
      </c>
      <c r="AK3101">
        <v>409054</v>
      </c>
      <c r="AL3101">
        <v>3487</v>
      </c>
      <c r="AM3101">
        <v>0</v>
      </c>
      <c r="AN3101">
        <v>2552975</v>
      </c>
      <c r="AO3101">
        <v>3759</v>
      </c>
      <c r="AP3101">
        <v>2</v>
      </c>
      <c r="AQ3101">
        <v>0</v>
      </c>
      <c r="AR3101">
        <v>17539</v>
      </c>
      <c r="AS3101">
        <v>16620</v>
      </c>
      <c r="AT3101">
        <v>87</v>
      </c>
      <c r="AU3101">
        <v>53</v>
      </c>
      <c r="AV3101">
        <v>102</v>
      </c>
      <c r="AW3101">
        <v>4</v>
      </c>
      <c r="AX3101">
        <v>63</v>
      </c>
      <c r="AY3101">
        <v>217</v>
      </c>
      <c r="AZ3101">
        <v>393</v>
      </c>
      <c r="BA3101">
        <v>16753</v>
      </c>
      <c r="BB3101">
        <v>97</v>
      </c>
      <c r="BC3101">
        <v>55</v>
      </c>
      <c r="BD3101">
        <v>102</v>
      </c>
      <c r="BE3101">
        <v>5</v>
      </c>
      <c r="BF3101">
        <v>310</v>
      </c>
      <c r="BG3101">
        <v>217</v>
      </c>
      <c r="BH3101">
        <v>17146</v>
      </c>
      <c r="BI3101">
        <v>3173</v>
      </c>
      <c r="BJ3101">
        <v>2043</v>
      </c>
      <c r="BK3101">
        <v>1646</v>
      </c>
      <c r="BL3101">
        <v>1759</v>
      </c>
      <c r="BM3101">
        <v>17539</v>
      </c>
      <c r="BN3101">
        <v>393</v>
      </c>
      <c r="BO3101">
        <v>6918</v>
      </c>
      <c r="BP3101">
        <v>2000</v>
      </c>
      <c r="BQ3101" s="2">
        <v>2</v>
      </c>
      <c r="BR3101" s="2">
        <v>5</v>
      </c>
      <c r="BS3101" s="2">
        <v>0</v>
      </c>
      <c r="BT3101" s="2">
        <v>6</v>
      </c>
      <c r="BU3101" s="2">
        <v>21</v>
      </c>
      <c r="BV3101" s="2">
        <v>8</v>
      </c>
      <c r="BW3101" s="2">
        <v>17</v>
      </c>
      <c r="BX3101" s="2">
        <v>20</v>
      </c>
      <c r="BY3101" s="2">
        <v>19</v>
      </c>
      <c r="BZ3101" s="2">
        <v>11</v>
      </c>
      <c r="CA3101" s="2">
        <v>15</v>
      </c>
      <c r="CB3101" s="2">
        <v>8</v>
      </c>
      <c r="CC3101" s="2">
        <v>7</v>
      </c>
      <c r="CD3101" s="2">
        <v>12</v>
      </c>
      <c r="CE3101">
        <v>11.509466536226</v>
      </c>
      <c r="CF3101">
        <v>2891060473.3789101</v>
      </c>
      <c r="CG3101">
        <v>229945.110562877</v>
      </c>
      <c r="CH3101" s="2">
        <f t="shared" si="195"/>
        <v>13.303685120778457</v>
      </c>
      <c r="CI3101" t="str">
        <f t="shared" si="192"/>
        <v>Wisconsin</v>
      </c>
      <c r="CJ3101" t="str">
        <f t="shared" si="193"/>
        <v>Richland</v>
      </c>
      <c r="CK3101" t="str">
        <f t="shared" si="194"/>
        <v>WI</v>
      </c>
      <c r="CL3101" t="str">
        <f>IF(Table1[[#This Row],[3 Day Avg]]&lt;=25,"Green","Red")</f>
        <v>Green</v>
      </c>
    </row>
    <row r="3102" spans="1:90" x14ac:dyDescent="0.25">
      <c r="A3102">
        <v>3101</v>
      </c>
      <c r="B3102" t="s">
        <v>2468</v>
      </c>
      <c r="C3102" t="s">
        <v>5065</v>
      </c>
      <c r="D3102" t="s">
        <v>5066</v>
      </c>
      <c r="E3102">
        <v>55</v>
      </c>
      <c r="F3102">
        <v>55105</v>
      </c>
      <c r="G3102">
        <v>0.85758039816232801</v>
      </c>
      <c r="H3102">
        <v>6004.45</v>
      </c>
      <c r="I3102">
        <v>51.492990210201697</v>
      </c>
      <c r="J3102">
        <v>10.9</v>
      </c>
      <c r="K3102">
        <v>3.2</v>
      </c>
      <c r="L3102">
        <v>94.893000000000001</v>
      </c>
      <c r="M3102">
        <v>0.85245468813408498</v>
      </c>
      <c r="N3102" s="1">
        <v>44165.342210648145</v>
      </c>
      <c r="O3102" t="s">
        <v>87</v>
      </c>
      <c r="P3102" s="1">
        <v>43914.72378472222</v>
      </c>
      <c r="Q3102" t="s">
        <v>226</v>
      </c>
      <c r="R3102" t="s">
        <v>5143</v>
      </c>
      <c r="S3102" t="s">
        <v>90</v>
      </c>
      <c r="T3102">
        <v>9795</v>
      </c>
      <c r="U3102">
        <v>84</v>
      </c>
      <c r="V3102">
        <v>3283</v>
      </c>
      <c r="W3102">
        <v>3312</v>
      </c>
      <c r="X3102">
        <v>4360</v>
      </c>
      <c r="Y3102">
        <v>5995</v>
      </c>
      <c r="Z3102">
        <v>8578</v>
      </c>
      <c r="AA3102">
        <v>562</v>
      </c>
      <c r="AB3102">
        <v>367</v>
      </c>
      <c r="AC3102">
        <v>36</v>
      </c>
      <c r="AD3102">
        <v>9</v>
      </c>
      <c r="AE3102">
        <v>163129</v>
      </c>
      <c r="AF3102">
        <v>17477</v>
      </c>
      <c r="AG3102">
        <v>2766</v>
      </c>
      <c r="AH3102">
        <v>57675</v>
      </c>
      <c r="AI3102">
        <v>0</v>
      </c>
      <c r="AJ3102">
        <v>0</v>
      </c>
      <c r="AK3102">
        <v>409054</v>
      </c>
      <c r="AL3102">
        <v>3487</v>
      </c>
      <c r="AM3102">
        <v>0</v>
      </c>
      <c r="AN3102">
        <v>2552975</v>
      </c>
      <c r="AO3102">
        <v>25528</v>
      </c>
      <c r="AP3102">
        <v>87</v>
      </c>
      <c r="AQ3102">
        <v>0</v>
      </c>
      <c r="AR3102">
        <v>161769</v>
      </c>
      <c r="AS3102">
        <v>134381</v>
      </c>
      <c r="AT3102">
        <v>6989</v>
      </c>
      <c r="AU3102">
        <v>368</v>
      </c>
      <c r="AV3102">
        <v>1955</v>
      </c>
      <c r="AW3102">
        <v>9</v>
      </c>
      <c r="AX3102">
        <v>72</v>
      </c>
      <c r="AY3102">
        <v>4213</v>
      </c>
      <c r="AZ3102">
        <v>13782</v>
      </c>
      <c r="BA3102">
        <v>142557</v>
      </c>
      <c r="BB3102">
        <v>7081</v>
      </c>
      <c r="BC3102">
        <v>398</v>
      </c>
      <c r="BD3102">
        <v>1955</v>
      </c>
      <c r="BE3102">
        <v>28</v>
      </c>
      <c r="BF3102">
        <v>4379</v>
      </c>
      <c r="BG3102">
        <v>5371</v>
      </c>
      <c r="BH3102">
        <v>147987</v>
      </c>
      <c r="BI3102">
        <v>31359</v>
      </c>
      <c r="BJ3102">
        <v>20942</v>
      </c>
      <c r="BK3102">
        <v>19688</v>
      </c>
      <c r="BL3102">
        <v>10955</v>
      </c>
      <c r="BM3102">
        <v>161769</v>
      </c>
      <c r="BN3102">
        <v>13782</v>
      </c>
      <c r="BO3102">
        <v>64252</v>
      </c>
      <c r="BP3102">
        <v>14573</v>
      </c>
      <c r="BQ3102" s="2">
        <v>87</v>
      </c>
      <c r="BR3102" s="2">
        <v>296</v>
      </c>
      <c r="BS3102" s="2">
        <v>-1</v>
      </c>
      <c r="BT3102" s="2">
        <v>182</v>
      </c>
      <c r="BU3102" s="2">
        <v>75</v>
      </c>
      <c r="BV3102" s="2">
        <v>97</v>
      </c>
      <c r="BW3102" s="2">
        <v>80</v>
      </c>
      <c r="BX3102" s="2">
        <v>155</v>
      </c>
      <c r="BY3102" s="2">
        <v>270</v>
      </c>
      <c r="BZ3102" s="2">
        <v>86</v>
      </c>
      <c r="CA3102" s="2">
        <v>86</v>
      </c>
      <c r="CB3102" s="2">
        <v>88</v>
      </c>
      <c r="CC3102" s="2">
        <v>110</v>
      </c>
      <c r="CD3102" s="2">
        <v>189</v>
      </c>
      <c r="CE3102">
        <v>53.332025574851798</v>
      </c>
      <c r="CF3102">
        <v>3481338797.8398399</v>
      </c>
      <c r="CG3102">
        <v>236865.63141533799</v>
      </c>
      <c r="CH3102" s="2">
        <f t="shared" si="195"/>
        <v>78.713062041140972</v>
      </c>
      <c r="CI3102" t="str">
        <f t="shared" si="192"/>
        <v>Wisconsin</v>
      </c>
      <c r="CJ3102" t="str">
        <f t="shared" si="193"/>
        <v>Rock</v>
      </c>
      <c r="CK3102" t="str">
        <f t="shared" si="194"/>
        <v>WI</v>
      </c>
      <c r="CL3102" t="str">
        <f>IF(Table1[[#This Row],[3 Day Avg]]&lt;=25,"Green","Red")</f>
        <v>Red</v>
      </c>
    </row>
    <row r="3103" spans="1:90" x14ac:dyDescent="0.25">
      <c r="A3103">
        <v>3102</v>
      </c>
      <c r="B3103" t="s">
        <v>4556</v>
      </c>
      <c r="C3103" t="s">
        <v>5065</v>
      </c>
      <c r="D3103" t="s">
        <v>5066</v>
      </c>
      <c r="E3103">
        <v>55</v>
      </c>
      <c r="F3103">
        <v>55107</v>
      </c>
      <c r="G3103">
        <v>0.78299776286353495</v>
      </c>
      <c r="H3103">
        <v>6319.36</v>
      </c>
      <c r="I3103">
        <v>49.480455220187999</v>
      </c>
      <c r="J3103">
        <v>14.3</v>
      </c>
      <c r="K3103">
        <v>4</v>
      </c>
      <c r="L3103">
        <v>79.711699999999993</v>
      </c>
      <c r="M3103">
        <v>0.85245468813408498</v>
      </c>
      <c r="N3103" s="1">
        <v>44165.342210648145</v>
      </c>
      <c r="O3103" t="s">
        <v>87</v>
      </c>
      <c r="P3103" s="1">
        <v>43914.72378472222</v>
      </c>
      <c r="Q3103" t="s">
        <v>226</v>
      </c>
      <c r="R3103" t="s">
        <v>5144</v>
      </c>
      <c r="S3103" t="s">
        <v>90</v>
      </c>
      <c r="T3103">
        <v>894</v>
      </c>
      <c r="U3103">
        <v>7</v>
      </c>
      <c r="V3103">
        <v>450</v>
      </c>
      <c r="W3103">
        <v>466</v>
      </c>
      <c r="X3103">
        <v>559</v>
      </c>
      <c r="Y3103">
        <v>786</v>
      </c>
      <c r="Z3103">
        <v>1022</v>
      </c>
      <c r="AA3103">
        <v>25</v>
      </c>
      <c r="AB3103">
        <v>25</v>
      </c>
      <c r="AC3103">
        <v>4</v>
      </c>
      <c r="AD3103">
        <v>2</v>
      </c>
      <c r="AE3103">
        <v>14147</v>
      </c>
      <c r="AF3103">
        <v>2001</v>
      </c>
      <c r="AG3103">
        <v>279</v>
      </c>
      <c r="AH3103">
        <v>48448</v>
      </c>
      <c r="AI3103">
        <v>0</v>
      </c>
      <c r="AJ3103">
        <v>0</v>
      </c>
      <c r="AK3103">
        <v>409054</v>
      </c>
      <c r="AL3103">
        <v>3487</v>
      </c>
      <c r="AM3103">
        <v>0</v>
      </c>
      <c r="AN3103">
        <v>2552975</v>
      </c>
      <c r="AO3103">
        <v>3283</v>
      </c>
      <c r="AP3103">
        <v>19</v>
      </c>
      <c r="AQ3103">
        <v>0</v>
      </c>
      <c r="AR3103">
        <v>14183</v>
      </c>
      <c r="AS3103">
        <v>13451</v>
      </c>
      <c r="AT3103">
        <v>138</v>
      </c>
      <c r="AU3103">
        <v>54</v>
      </c>
      <c r="AV3103">
        <v>14</v>
      </c>
      <c r="AW3103">
        <v>22</v>
      </c>
      <c r="AX3103">
        <v>1</v>
      </c>
      <c r="AY3103">
        <v>244</v>
      </c>
      <c r="AZ3103">
        <v>259</v>
      </c>
      <c r="BA3103">
        <v>13637</v>
      </c>
      <c r="BB3103">
        <v>140</v>
      </c>
      <c r="BC3103">
        <v>55</v>
      </c>
      <c r="BD3103">
        <v>32</v>
      </c>
      <c r="BE3103">
        <v>22</v>
      </c>
      <c r="BF3103">
        <v>45</v>
      </c>
      <c r="BG3103">
        <v>252</v>
      </c>
      <c r="BH3103">
        <v>13924</v>
      </c>
      <c r="BI3103">
        <v>2320</v>
      </c>
      <c r="BJ3103">
        <v>1548</v>
      </c>
      <c r="BK3103">
        <v>1177</v>
      </c>
      <c r="BL3103">
        <v>1475</v>
      </c>
      <c r="BM3103">
        <v>14183</v>
      </c>
      <c r="BN3103">
        <v>259</v>
      </c>
      <c r="BO3103">
        <v>5855</v>
      </c>
      <c r="BP3103">
        <v>1808</v>
      </c>
      <c r="BQ3103" s="2">
        <v>19</v>
      </c>
      <c r="BR3103" s="2">
        <v>23</v>
      </c>
      <c r="BS3103" s="2">
        <v>0</v>
      </c>
      <c r="BT3103" s="2">
        <v>22</v>
      </c>
      <c r="BU3103" s="2">
        <v>11</v>
      </c>
      <c r="BV3103" s="2">
        <v>38</v>
      </c>
      <c r="BW3103" s="2">
        <v>17</v>
      </c>
      <c r="BX3103" s="2">
        <v>16</v>
      </c>
      <c r="BY3103" s="2">
        <v>25</v>
      </c>
      <c r="BZ3103" s="2">
        <v>-3</v>
      </c>
      <c r="CA3103" s="2">
        <v>28</v>
      </c>
      <c r="CB3103" s="2">
        <v>47</v>
      </c>
      <c r="CC3103" s="2">
        <v>13</v>
      </c>
      <c r="CD3103" s="2">
        <v>24</v>
      </c>
      <c r="CE3103">
        <v>134.30409274050999</v>
      </c>
      <c r="CF3103">
        <v>4901984818.4218798</v>
      </c>
      <c r="CG3103">
        <v>301952.25885597302</v>
      </c>
      <c r="CH3103" s="2">
        <f t="shared" si="195"/>
        <v>98.709722907706407</v>
      </c>
      <c r="CI3103" t="str">
        <f t="shared" si="192"/>
        <v>Wisconsin</v>
      </c>
      <c r="CJ3103" t="str">
        <f t="shared" si="193"/>
        <v>Rusk</v>
      </c>
      <c r="CK3103" t="str">
        <f t="shared" si="194"/>
        <v>WI</v>
      </c>
      <c r="CL3103" t="str">
        <f>IF(Table1[[#This Row],[3 Day Avg]]&lt;=25,"Green","Red")</f>
        <v>Red</v>
      </c>
    </row>
    <row r="3104" spans="1:90" x14ac:dyDescent="0.25">
      <c r="A3104">
        <v>3103</v>
      </c>
      <c r="B3104" t="s">
        <v>5145</v>
      </c>
      <c r="C3104" t="s">
        <v>5065</v>
      </c>
      <c r="D3104" t="s">
        <v>5066</v>
      </c>
      <c r="E3104">
        <v>55</v>
      </c>
      <c r="F3104">
        <v>55109</v>
      </c>
      <c r="G3104">
        <v>0.44150110375275903</v>
      </c>
      <c r="H3104">
        <v>5050.51</v>
      </c>
      <c r="I3104">
        <v>22.2980355430687</v>
      </c>
      <c r="J3104">
        <v>4.7</v>
      </c>
      <c r="K3104">
        <v>3</v>
      </c>
      <c r="L3104">
        <v>135.86109999999999</v>
      </c>
      <c r="M3104">
        <v>0.85245468813408498</v>
      </c>
      <c r="N3104" s="1">
        <v>44165.342210648145</v>
      </c>
      <c r="O3104" t="s">
        <v>87</v>
      </c>
      <c r="P3104" s="1">
        <v>43914.72378472222</v>
      </c>
      <c r="Q3104" t="s">
        <v>226</v>
      </c>
      <c r="R3104" t="s">
        <v>5146</v>
      </c>
      <c r="S3104" t="s">
        <v>90</v>
      </c>
      <c r="T3104">
        <v>4530</v>
      </c>
      <c r="U3104">
        <v>20</v>
      </c>
      <c r="V3104">
        <v>1246</v>
      </c>
      <c r="W3104">
        <v>1420</v>
      </c>
      <c r="X3104">
        <v>1789</v>
      </c>
      <c r="Y3104">
        <v>2766</v>
      </c>
      <c r="Z3104">
        <v>4190</v>
      </c>
      <c r="AA3104">
        <v>100</v>
      </c>
      <c r="AB3104">
        <v>100</v>
      </c>
      <c r="AC3104">
        <v>16</v>
      </c>
      <c r="AD3104">
        <v>8</v>
      </c>
      <c r="AE3104">
        <v>89694</v>
      </c>
      <c r="AF3104">
        <v>4179</v>
      </c>
      <c r="AG3104">
        <v>1528</v>
      </c>
      <c r="AH3104">
        <v>82575</v>
      </c>
      <c r="AI3104">
        <v>0</v>
      </c>
      <c r="AJ3104">
        <v>0</v>
      </c>
      <c r="AK3104">
        <v>409054</v>
      </c>
      <c r="AL3104">
        <v>3487</v>
      </c>
      <c r="AM3104">
        <v>0</v>
      </c>
      <c r="AN3104">
        <v>2552975</v>
      </c>
      <c r="AO3104">
        <v>11411</v>
      </c>
      <c r="AP3104">
        <v>54</v>
      </c>
      <c r="AQ3104">
        <v>0</v>
      </c>
      <c r="AR3104">
        <v>87917</v>
      </c>
      <c r="AS3104">
        <v>82704</v>
      </c>
      <c r="AT3104">
        <v>664</v>
      </c>
      <c r="AU3104">
        <v>176</v>
      </c>
      <c r="AV3104">
        <v>941</v>
      </c>
      <c r="AW3104">
        <v>0</v>
      </c>
      <c r="AX3104">
        <v>54</v>
      </c>
      <c r="AY3104">
        <v>1355</v>
      </c>
      <c r="AZ3104">
        <v>2023</v>
      </c>
      <c r="BA3104">
        <v>84262</v>
      </c>
      <c r="BB3104">
        <v>672</v>
      </c>
      <c r="BC3104">
        <v>178</v>
      </c>
      <c r="BD3104">
        <v>946</v>
      </c>
      <c r="BE3104">
        <v>2</v>
      </c>
      <c r="BF3104">
        <v>336</v>
      </c>
      <c r="BG3104">
        <v>1521</v>
      </c>
      <c r="BH3104">
        <v>85894</v>
      </c>
      <c r="BI3104">
        <v>18489</v>
      </c>
      <c r="BJ3104">
        <v>10614</v>
      </c>
      <c r="BK3104">
        <v>10039</v>
      </c>
      <c r="BL3104">
        <v>4455</v>
      </c>
      <c r="BM3104">
        <v>87917</v>
      </c>
      <c r="BN3104">
        <v>2023</v>
      </c>
      <c r="BO3104">
        <v>37364</v>
      </c>
      <c r="BP3104">
        <v>6956</v>
      </c>
      <c r="BQ3104" s="2">
        <v>54</v>
      </c>
      <c r="BR3104" s="2">
        <v>89</v>
      </c>
      <c r="BS3104" s="2">
        <v>0</v>
      </c>
      <c r="BT3104" s="2">
        <v>50</v>
      </c>
      <c r="BU3104" s="2">
        <v>47</v>
      </c>
      <c r="BV3104" s="2">
        <v>50</v>
      </c>
      <c r="BW3104" s="2">
        <v>70</v>
      </c>
      <c r="BX3104" s="2">
        <v>96</v>
      </c>
      <c r="BY3104" s="2">
        <v>84</v>
      </c>
      <c r="BZ3104" s="2">
        <v>104</v>
      </c>
      <c r="CA3104" s="2">
        <v>116</v>
      </c>
      <c r="CB3104" s="2">
        <v>103</v>
      </c>
      <c r="CC3104" s="2">
        <v>78</v>
      </c>
      <c r="CD3104" s="2">
        <v>106</v>
      </c>
      <c r="CE3104">
        <v>60.204695966285399</v>
      </c>
      <c r="CF3104">
        <v>3818978605.2382798</v>
      </c>
      <c r="CG3104">
        <v>258103.37316178501</v>
      </c>
      <c r="CH3104" s="2">
        <f t="shared" si="195"/>
        <v>54.217803913539655</v>
      </c>
      <c r="CI3104" t="str">
        <f t="shared" si="192"/>
        <v>Wisconsin</v>
      </c>
      <c r="CJ3104" t="str">
        <f t="shared" si="193"/>
        <v>St. Croix</v>
      </c>
      <c r="CK3104" t="str">
        <f t="shared" si="194"/>
        <v>WI</v>
      </c>
      <c r="CL3104" t="str">
        <f>IF(Table1[[#This Row],[3 Day Avg]]&lt;=25,"Green","Red")</f>
        <v>Red</v>
      </c>
    </row>
    <row r="3105" spans="1:90" x14ac:dyDescent="0.25">
      <c r="A3105">
        <v>3104</v>
      </c>
      <c r="B3105" t="s">
        <v>5147</v>
      </c>
      <c r="C3105" t="s">
        <v>5065</v>
      </c>
      <c r="D3105" t="s">
        <v>5066</v>
      </c>
      <c r="E3105">
        <v>55</v>
      </c>
      <c r="F3105">
        <v>55111</v>
      </c>
      <c r="G3105">
        <v>0.49261083743842399</v>
      </c>
      <c r="H3105">
        <v>5687.25</v>
      </c>
      <c r="I3105">
        <v>28.016000249031102</v>
      </c>
      <c r="J3105">
        <v>8.6</v>
      </c>
      <c r="K3105">
        <v>2.6</v>
      </c>
      <c r="L3105">
        <v>94.203599999999994</v>
      </c>
      <c r="M3105">
        <v>0.85245468813408498</v>
      </c>
      <c r="N3105" s="1">
        <v>44165.342210648145</v>
      </c>
      <c r="O3105" t="s">
        <v>87</v>
      </c>
      <c r="P3105" s="1">
        <v>43914.72378472222</v>
      </c>
      <c r="Q3105" t="s">
        <v>226</v>
      </c>
      <c r="R3105" t="s">
        <v>5148</v>
      </c>
      <c r="S3105" t="s">
        <v>90</v>
      </c>
      <c r="T3105">
        <v>3654</v>
      </c>
      <c r="U3105">
        <v>18</v>
      </c>
      <c r="V3105">
        <v>1612</v>
      </c>
      <c r="W3105">
        <v>1272</v>
      </c>
      <c r="X3105">
        <v>1941</v>
      </c>
      <c r="Y3105">
        <v>2546</v>
      </c>
      <c r="Z3105">
        <v>3811</v>
      </c>
      <c r="AA3105">
        <v>161</v>
      </c>
      <c r="AB3105">
        <v>104</v>
      </c>
      <c r="AC3105">
        <v>16</v>
      </c>
      <c r="AD3105">
        <v>6</v>
      </c>
      <c r="AE3105">
        <v>64249</v>
      </c>
      <c r="AF3105">
        <v>5416</v>
      </c>
      <c r="AG3105">
        <v>915</v>
      </c>
      <c r="AH3105">
        <v>57256</v>
      </c>
      <c r="AI3105">
        <v>0</v>
      </c>
      <c r="AJ3105">
        <v>0</v>
      </c>
      <c r="AK3105">
        <v>409054</v>
      </c>
      <c r="AL3105">
        <v>3487</v>
      </c>
      <c r="AM3105">
        <v>0</v>
      </c>
      <c r="AN3105">
        <v>2552975</v>
      </c>
      <c r="AO3105">
        <v>11182</v>
      </c>
      <c r="AP3105">
        <v>44</v>
      </c>
      <c r="AQ3105">
        <v>0</v>
      </c>
      <c r="AR3105">
        <v>63596</v>
      </c>
      <c r="AS3105">
        <v>58000</v>
      </c>
      <c r="AT3105">
        <v>503</v>
      </c>
      <c r="AU3105">
        <v>655</v>
      </c>
      <c r="AV3105">
        <v>416</v>
      </c>
      <c r="AW3105">
        <v>0</v>
      </c>
      <c r="AX3105">
        <v>28</v>
      </c>
      <c r="AY3105">
        <v>866</v>
      </c>
      <c r="AZ3105">
        <v>3128</v>
      </c>
      <c r="BA3105">
        <v>60031</v>
      </c>
      <c r="BB3105">
        <v>513</v>
      </c>
      <c r="BC3105">
        <v>695</v>
      </c>
      <c r="BD3105">
        <v>416</v>
      </c>
      <c r="BE3105">
        <v>10</v>
      </c>
      <c r="BF3105">
        <v>752</v>
      </c>
      <c r="BG3105">
        <v>1179</v>
      </c>
      <c r="BH3105">
        <v>60468</v>
      </c>
      <c r="BI3105">
        <v>12079</v>
      </c>
      <c r="BJ3105">
        <v>7278</v>
      </c>
      <c r="BK3105">
        <v>7600</v>
      </c>
      <c r="BL3105">
        <v>4825</v>
      </c>
      <c r="BM3105">
        <v>63596</v>
      </c>
      <c r="BN3105">
        <v>3128</v>
      </c>
      <c r="BO3105">
        <v>25457</v>
      </c>
      <c r="BP3105">
        <v>6357</v>
      </c>
      <c r="BQ3105" s="2">
        <v>44</v>
      </c>
      <c r="BR3105" s="2">
        <v>71</v>
      </c>
      <c r="BS3105" s="2">
        <v>0</v>
      </c>
      <c r="BT3105" s="2">
        <v>71</v>
      </c>
      <c r="BU3105" s="2">
        <v>34</v>
      </c>
      <c r="BV3105" s="2">
        <v>20</v>
      </c>
      <c r="BW3105" s="2">
        <v>23</v>
      </c>
      <c r="BX3105" s="2">
        <v>39</v>
      </c>
      <c r="BY3105" s="2">
        <v>100</v>
      </c>
      <c r="BZ3105" s="2">
        <v>81</v>
      </c>
      <c r="CA3105" s="2">
        <v>40</v>
      </c>
      <c r="CB3105" s="2">
        <v>62</v>
      </c>
      <c r="CC3105" s="2">
        <v>18</v>
      </c>
      <c r="CD3105" s="2">
        <v>45</v>
      </c>
      <c r="CE3105">
        <v>68.483556164298307</v>
      </c>
      <c r="CF3105">
        <v>4172036540.2226601</v>
      </c>
      <c r="CG3105">
        <v>297495.884506403</v>
      </c>
      <c r="CH3105" s="2">
        <f t="shared" si="195"/>
        <v>60.276327651634276</v>
      </c>
      <c r="CI3105" t="str">
        <f t="shared" si="192"/>
        <v>Wisconsin</v>
      </c>
      <c r="CJ3105" t="str">
        <f t="shared" si="193"/>
        <v>Sauk</v>
      </c>
      <c r="CK3105" t="str">
        <f t="shared" si="194"/>
        <v>WI</v>
      </c>
      <c r="CL3105" t="str">
        <f>IF(Table1[[#This Row],[3 Day Avg]]&lt;=25,"Green","Red")</f>
        <v>Red</v>
      </c>
    </row>
    <row r="3106" spans="1:90" x14ac:dyDescent="0.25">
      <c r="A3106">
        <v>3105</v>
      </c>
      <c r="B3106" t="s">
        <v>5149</v>
      </c>
      <c r="C3106" t="s">
        <v>5065</v>
      </c>
      <c r="D3106" t="s">
        <v>5066</v>
      </c>
      <c r="E3106">
        <v>55</v>
      </c>
      <c r="F3106">
        <v>55113</v>
      </c>
      <c r="G3106">
        <v>0.77691453940066602</v>
      </c>
      <c r="H3106">
        <v>5464.25</v>
      </c>
      <c r="I3106">
        <v>42.452544120322599</v>
      </c>
      <c r="J3106">
        <v>14.5</v>
      </c>
      <c r="K3106">
        <v>4.3</v>
      </c>
      <c r="L3106">
        <v>76.490200000000002</v>
      </c>
      <c r="M3106">
        <v>0.85245468813408498</v>
      </c>
      <c r="N3106" s="1">
        <v>44165.342210648145</v>
      </c>
      <c r="O3106" t="s">
        <v>87</v>
      </c>
      <c r="P3106" s="1">
        <v>43914.72378472222</v>
      </c>
      <c r="Q3106" t="s">
        <v>226</v>
      </c>
      <c r="R3106" t="s">
        <v>5150</v>
      </c>
      <c r="S3106" t="s">
        <v>90</v>
      </c>
      <c r="T3106">
        <v>901</v>
      </c>
      <c r="U3106">
        <v>7</v>
      </c>
      <c r="V3106">
        <v>338</v>
      </c>
      <c r="W3106">
        <v>465</v>
      </c>
      <c r="X3106">
        <v>797</v>
      </c>
      <c r="Y3106">
        <v>1083</v>
      </c>
      <c r="Z3106">
        <v>1371</v>
      </c>
      <c r="AA3106">
        <v>25</v>
      </c>
      <c r="AB3106">
        <v>25</v>
      </c>
      <c r="AC3106">
        <v>4</v>
      </c>
      <c r="AD3106">
        <v>1</v>
      </c>
      <c r="AE3106">
        <v>16489</v>
      </c>
      <c r="AF3106">
        <v>2338</v>
      </c>
      <c r="AG3106">
        <v>345</v>
      </c>
      <c r="AH3106">
        <v>46490</v>
      </c>
      <c r="AI3106">
        <v>0</v>
      </c>
      <c r="AJ3106">
        <v>0</v>
      </c>
      <c r="AK3106">
        <v>409054</v>
      </c>
      <c r="AL3106">
        <v>3487</v>
      </c>
      <c r="AM3106">
        <v>0</v>
      </c>
      <c r="AN3106">
        <v>2552975</v>
      </c>
      <c r="AO3106">
        <v>4054</v>
      </c>
      <c r="AP3106">
        <v>4</v>
      </c>
      <c r="AQ3106">
        <v>0</v>
      </c>
      <c r="AR3106">
        <v>16370</v>
      </c>
      <c r="AS3106">
        <v>12559</v>
      </c>
      <c r="AT3106">
        <v>89</v>
      </c>
      <c r="AU3106">
        <v>2755</v>
      </c>
      <c r="AV3106">
        <v>91</v>
      </c>
      <c r="AW3106">
        <v>5</v>
      </c>
      <c r="AX3106">
        <v>6</v>
      </c>
      <c r="AY3106">
        <v>438</v>
      </c>
      <c r="AZ3106">
        <v>427</v>
      </c>
      <c r="BA3106">
        <v>12625</v>
      </c>
      <c r="BB3106">
        <v>89</v>
      </c>
      <c r="BC3106">
        <v>2794</v>
      </c>
      <c r="BD3106">
        <v>99</v>
      </c>
      <c r="BE3106">
        <v>5</v>
      </c>
      <c r="BF3106">
        <v>217</v>
      </c>
      <c r="BG3106">
        <v>541</v>
      </c>
      <c r="BH3106">
        <v>15943</v>
      </c>
      <c r="BI3106">
        <v>2671</v>
      </c>
      <c r="BJ3106">
        <v>1554</v>
      </c>
      <c r="BK3106">
        <v>1411</v>
      </c>
      <c r="BL3106">
        <v>1600</v>
      </c>
      <c r="BM3106">
        <v>16370</v>
      </c>
      <c r="BN3106">
        <v>427</v>
      </c>
      <c r="BO3106">
        <v>6680</v>
      </c>
      <c r="BP3106">
        <v>2454</v>
      </c>
      <c r="BQ3106" s="2">
        <v>4</v>
      </c>
      <c r="BR3106" s="2">
        <v>26</v>
      </c>
      <c r="BS3106" s="2">
        <v>0</v>
      </c>
      <c r="BT3106" s="2">
        <v>19</v>
      </c>
      <c r="BU3106" s="2">
        <v>16</v>
      </c>
      <c r="BV3106" s="2">
        <v>32</v>
      </c>
      <c r="BW3106" s="2">
        <v>7</v>
      </c>
      <c r="BX3106" s="2">
        <v>18</v>
      </c>
      <c r="BY3106" s="2">
        <v>19</v>
      </c>
      <c r="BZ3106" s="2">
        <v>27</v>
      </c>
      <c r="CA3106" s="2">
        <v>17</v>
      </c>
      <c r="CB3106" s="2">
        <v>25</v>
      </c>
      <c r="CC3106" s="2">
        <v>25</v>
      </c>
      <c r="CD3106" s="2">
        <v>13</v>
      </c>
      <c r="CE3106">
        <v>24.2585966401844</v>
      </c>
      <c r="CF3106">
        <v>7214794831.2617197</v>
      </c>
      <c r="CG3106">
        <v>360111.75877589599</v>
      </c>
      <c r="CH3106" s="2">
        <f t="shared" si="195"/>
        <v>61.087354917532075</v>
      </c>
      <c r="CI3106" t="str">
        <f t="shared" si="192"/>
        <v>Wisconsin</v>
      </c>
      <c r="CJ3106" t="str">
        <f t="shared" si="193"/>
        <v>Sawyer</v>
      </c>
      <c r="CK3106" t="str">
        <f t="shared" si="194"/>
        <v>WI</v>
      </c>
      <c r="CL3106" t="str">
        <f>IF(Table1[[#This Row],[3 Day Avg]]&lt;=25,"Green","Red")</f>
        <v>Red</v>
      </c>
    </row>
    <row r="3107" spans="1:90" x14ac:dyDescent="0.25">
      <c r="A3107">
        <v>3106</v>
      </c>
      <c r="B3107" t="s">
        <v>5151</v>
      </c>
      <c r="C3107" t="s">
        <v>5065</v>
      </c>
      <c r="D3107" t="s">
        <v>5066</v>
      </c>
      <c r="E3107">
        <v>55</v>
      </c>
      <c r="F3107">
        <v>55115</v>
      </c>
      <c r="G3107">
        <v>1.30446125750065</v>
      </c>
      <c r="H3107">
        <v>9395.5300000000007</v>
      </c>
      <c r="I3107">
        <v>122.561035395627</v>
      </c>
      <c r="J3107">
        <v>9.6</v>
      </c>
      <c r="K3107">
        <v>3</v>
      </c>
      <c r="L3107">
        <v>92.173299999999998</v>
      </c>
      <c r="M3107">
        <v>0.85245468813408498</v>
      </c>
      <c r="N3107" s="1">
        <v>44165.342210648145</v>
      </c>
      <c r="O3107" t="s">
        <v>87</v>
      </c>
      <c r="P3107" s="1">
        <v>43914.72378472222</v>
      </c>
      <c r="Q3107" t="s">
        <v>226</v>
      </c>
      <c r="R3107" t="s">
        <v>5152</v>
      </c>
      <c r="S3107" t="s">
        <v>90</v>
      </c>
      <c r="T3107">
        <v>3833</v>
      </c>
      <c r="U3107">
        <v>50</v>
      </c>
      <c r="V3107">
        <v>955</v>
      </c>
      <c r="W3107">
        <v>1051</v>
      </c>
      <c r="X3107">
        <v>1723</v>
      </c>
      <c r="Y3107">
        <v>2108</v>
      </c>
      <c r="Z3107">
        <v>2503</v>
      </c>
      <c r="AA3107">
        <v>25</v>
      </c>
      <c r="AB3107">
        <v>25</v>
      </c>
      <c r="AC3107">
        <v>6</v>
      </c>
      <c r="AD3107">
        <v>2</v>
      </c>
      <c r="AE3107">
        <v>40796</v>
      </c>
      <c r="AF3107">
        <v>3836</v>
      </c>
      <c r="AG3107">
        <v>651</v>
      </c>
      <c r="AH3107">
        <v>56022</v>
      </c>
      <c r="AI3107">
        <v>0</v>
      </c>
      <c r="AJ3107">
        <v>0</v>
      </c>
      <c r="AK3107">
        <v>409054</v>
      </c>
      <c r="AL3107">
        <v>3487</v>
      </c>
      <c r="AM3107">
        <v>0</v>
      </c>
      <c r="AN3107">
        <v>2552975</v>
      </c>
      <c r="AO3107">
        <v>8340</v>
      </c>
      <c r="AP3107">
        <v>19</v>
      </c>
      <c r="AQ3107">
        <v>0</v>
      </c>
      <c r="AR3107">
        <v>41009</v>
      </c>
      <c r="AS3107">
        <v>35637</v>
      </c>
      <c r="AT3107">
        <v>154</v>
      </c>
      <c r="AU3107">
        <v>2982</v>
      </c>
      <c r="AV3107">
        <v>120</v>
      </c>
      <c r="AW3107">
        <v>7</v>
      </c>
      <c r="AX3107">
        <v>3</v>
      </c>
      <c r="AY3107">
        <v>987</v>
      </c>
      <c r="AZ3107">
        <v>1119</v>
      </c>
      <c r="BA3107">
        <v>36549</v>
      </c>
      <c r="BB3107">
        <v>154</v>
      </c>
      <c r="BC3107">
        <v>3060</v>
      </c>
      <c r="BD3107">
        <v>120</v>
      </c>
      <c r="BE3107">
        <v>9</v>
      </c>
      <c r="BF3107">
        <v>57</v>
      </c>
      <c r="BG3107">
        <v>1060</v>
      </c>
      <c r="BH3107">
        <v>39890</v>
      </c>
      <c r="BI3107">
        <v>7297</v>
      </c>
      <c r="BJ3107">
        <v>4471</v>
      </c>
      <c r="BK3107">
        <v>4237</v>
      </c>
      <c r="BL3107">
        <v>3729</v>
      </c>
      <c r="BM3107">
        <v>41009</v>
      </c>
      <c r="BN3107">
        <v>1119</v>
      </c>
      <c r="BO3107">
        <v>16664</v>
      </c>
      <c r="BP3107">
        <v>4611</v>
      </c>
      <c r="BQ3107" s="2">
        <v>19</v>
      </c>
      <c r="BR3107" s="2">
        <v>36</v>
      </c>
      <c r="BS3107" s="2">
        <v>25</v>
      </c>
      <c r="BT3107" s="2">
        <v>25</v>
      </c>
      <c r="BU3107" s="2">
        <v>21</v>
      </c>
      <c r="BV3107" s="2">
        <v>24</v>
      </c>
      <c r="BW3107" s="2">
        <v>21</v>
      </c>
      <c r="BX3107" s="2">
        <v>17</v>
      </c>
      <c r="BY3107" s="2">
        <v>37</v>
      </c>
      <c r="BZ3107" s="2">
        <v>64</v>
      </c>
      <c r="CA3107" s="2">
        <v>40</v>
      </c>
      <c r="CB3107" s="2">
        <v>46</v>
      </c>
      <c r="CC3107" s="2">
        <v>30</v>
      </c>
      <c r="CD3107" s="2">
        <v>21</v>
      </c>
      <c r="CE3107">
        <v>46.573193450338302</v>
      </c>
      <c r="CF3107">
        <v>4674658361.96875</v>
      </c>
      <c r="CG3107">
        <v>357583.60154280398</v>
      </c>
      <c r="CH3107" s="2">
        <f t="shared" si="195"/>
        <v>65.026376323896386</v>
      </c>
      <c r="CI3107" t="str">
        <f t="shared" si="192"/>
        <v>Wisconsin</v>
      </c>
      <c r="CJ3107" t="str">
        <f t="shared" si="193"/>
        <v>Shawano</v>
      </c>
      <c r="CK3107" t="str">
        <f t="shared" si="194"/>
        <v>WI</v>
      </c>
      <c r="CL3107" t="str">
        <f>IF(Table1[[#This Row],[3 Day Avg]]&lt;=25,"Green","Red")</f>
        <v>Red</v>
      </c>
    </row>
    <row r="3108" spans="1:90" x14ac:dyDescent="0.25">
      <c r="A3108">
        <v>3107</v>
      </c>
      <c r="B3108" t="s">
        <v>5153</v>
      </c>
      <c r="C3108" t="s">
        <v>5065</v>
      </c>
      <c r="D3108" t="s">
        <v>5066</v>
      </c>
      <c r="E3108">
        <v>55</v>
      </c>
      <c r="F3108">
        <v>55117</v>
      </c>
      <c r="G3108">
        <v>0.59752454118651299</v>
      </c>
      <c r="H3108">
        <v>8117.38</v>
      </c>
      <c r="I3108">
        <v>48.503325942350301</v>
      </c>
      <c r="J3108">
        <v>7.5</v>
      </c>
      <c r="K3108">
        <v>2.5</v>
      </c>
      <c r="L3108">
        <v>101.85429999999999</v>
      </c>
      <c r="M3108">
        <v>0.85245468813408498</v>
      </c>
      <c r="N3108" s="1">
        <v>44165.342210648145</v>
      </c>
      <c r="O3108" t="s">
        <v>87</v>
      </c>
      <c r="P3108" s="1">
        <v>43914.72378472222</v>
      </c>
      <c r="Q3108" t="s">
        <v>226</v>
      </c>
      <c r="R3108" t="s">
        <v>5154</v>
      </c>
      <c r="S3108" t="s">
        <v>90</v>
      </c>
      <c r="T3108">
        <v>9372</v>
      </c>
      <c r="U3108">
        <v>56</v>
      </c>
      <c r="V3108">
        <v>2859</v>
      </c>
      <c r="W3108">
        <v>2424</v>
      </c>
      <c r="X3108">
        <v>3344</v>
      </c>
      <c r="Y3108">
        <v>4502</v>
      </c>
      <c r="Z3108">
        <v>6430</v>
      </c>
      <c r="AA3108">
        <v>370</v>
      </c>
      <c r="AB3108">
        <v>189</v>
      </c>
      <c r="AC3108">
        <v>13</v>
      </c>
      <c r="AD3108">
        <v>4</v>
      </c>
      <c r="AE3108">
        <v>115456</v>
      </c>
      <c r="AF3108">
        <v>8432</v>
      </c>
      <c r="AG3108">
        <v>1571</v>
      </c>
      <c r="AH3108">
        <v>61906</v>
      </c>
      <c r="AI3108">
        <v>0</v>
      </c>
      <c r="AJ3108">
        <v>0</v>
      </c>
      <c r="AK3108">
        <v>409054</v>
      </c>
      <c r="AL3108">
        <v>3487</v>
      </c>
      <c r="AM3108">
        <v>0</v>
      </c>
      <c r="AN3108">
        <v>2552975</v>
      </c>
      <c r="AO3108">
        <v>19559</v>
      </c>
      <c r="AP3108">
        <v>78</v>
      </c>
      <c r="AQ3108">
        <v>0</v>
      </c>
      <c r="AR3108">
        <v>115205</v>
      </c>
      <c r="AS3108">
        <v>97489</v>
      </c>
      <c r="AT3108">
        <v>2071</v>
      </c>
      <c r="AU3108">
        <v>228</v>
      </c>
      <c r="AV3108">
        <v>6429</v>
      </c>
      <c r="AW3108">
        <v>7</v>
      </c>
      <c r="AX3108">
        <v>55</v>
      </c>
      <c r="AY3108">
        <v>1758</v>
      </c>
      <c r="AZ3108">
        <v>7168</v>
      </c>
      <c r="BA3108">
        <v>102818</v>
      </c>
      <c r="BB3108">
        <v>2129</v>
      </c>
      <c r="BC3108">
        <v>279</v>
      </c>
      <c r="BD3108">
        <v>6446</v>
      </c>
      <c r="BE3108">
        <v>8</v>
      </c>
      <c r="BF3108">
        <v>1084</v>
      </c>
      <c r="BG3108">
        <v>2441</v>
      </c>
      <c r="BH3108">
        <v>108037</v>
      </c>
      <c r="BI3108">
        <v>21168</v>
      </c>
      <c r="BJ3108">
        <v>13934</v>
      </c>
      <c r="BK3108">
        <v>13728</v>
      </c>
      <c r="BL3108">
        <v>8627</v>
      </c>
      <c r="BM3108">
        <v>115205</v>
      </c>
      <c r="BN3108">
        <v>7168</v>
      </c>
      <c r="BO3108">
        <v>46816</v>
      </c>
      <c r="BP3108">
        <v>10932</v>
      </c>
      <c r="BQ3108" s="2">
        <v>78</v>
      </c>
      <c r="BR3108" s="2">
        <v>161</v>
      </c>
      <c r="BS3108" s="2">
        <v>0</v>
      </c>
      <c r="BT3108" s="2">
        <v>87</v>
      </c>
      <c r="BU3108" s="2">
        <v>96</v>
      </c>
      <c r="BV3108" s="2">
        <v>290</v>
      </c>
      <c r="BW3108" s="2">
        <v>3</v>
      </c>
      <c r="BX3108" s="2">
        <v>8</v>
      </c>
      <c r="BY3108" s="2">
        <v>202</v>
      </c>
      <c r="BZ3108" s="2">
        <v>152</v>
      </c>
      <c r="CA3108" s="2">
        <v>190</v>
      </c>
      <c r="CB3108" s="2">
        <v>207</v>
      </c>
      <c r="CC3108" s="2">
        <v>415</v>
      </c>
      <c r="CD3108" s="2">
        <v>3</v>
      </c>
      <c r="CE3108">
        <v>67.558203991130796</v>
      </c>
      <c r="CF3108">
        <v>2566945107.7070298</v>
      </c>
      <c r="CG3108">
        <v>201057.89107586001</v>
      </c>
      <c r="CH3108" s="2">
        <f t="shared" si="195"/>
        <v>69.152091199745385</v>
      </c>
      <c r="CI3108" t="str">
        <f t="shared" si="192"/>
        <v>Wisconsin</v>
      </c>
      <c r="CJ3108" t="str">
        <f t="shared" si="193"/>
        <v>Sheboygan</v>
      </c>
      <c r="CK3108" t="str">
        <f t="shared" si="194"/>
        <v>WI</v>
      </c>
      <c r="CL3108" t="str">
        <f>IF(Table1[[#This Row],[3 Day Avg]]&lt;=25,"Green","Red")</f>
        <v>Red</v>
      </c>
    </row>
    <row r="3109" spans="1:90" x14ac:dyDescent="0.25">
      <c r="A3109">
        <v>3108</v>
      </c>
      <c r="B3109" t="s">
        <v>838</v>
      </c>
      <c r="C3109" t="s">
        <v>5065</v>
      </c>
      <c r="D3109" t="s">
        <v>5066</v>
      </c>
      <c r="E3109">
        <v>55</v>
      </c>
      <c r="F3109">
        <v>55119</v>
      </c>
      <c r="G3109">
        <v>1.0140405616224699</v>
      </c>
      <c r="H3109">
        <v>6280.62</v>
      </c>
      <c r="I3109">
        <v>63.688026650989599</v>
      </c>
      <c r="J3109">
        <v>10.3</v>
      </c>
      <c r="K3109">
        <v>3.1</v>
      </c>
      <c r="L3109">
        <v>93.751099999999994</v>
      </c>
      <c r="M3109">
        <v>0.85245468813408498</v>
      </c>
      <c r="N3109" s="1">
        <v>44165.342210648145</v>
      </c>
      <c r="O3109" t="s">
        <v>87</v>
      </c>
      <c r="P3109" s="1">
        <v>43914.72378472222</v>
      </c>
      <c r="Q3109" t="s">
        <v>226</v>
      </c>
      <c r="R3109" t="s">
        <v>5155</v>
      </c>
      <c r="S3109" t="s">
        <v>90</v>
      </c>
      <c r="T3109">
        <v>1282</v>
      </c>
      <c r="U3109">
        <v>13</v>
      </c>
      <c r="V3109">
        <v>528</v>
      </c>
      <c r="W3109">
        <v>487</v>
      </c>
      <c r="X3109">
        <v>761</v>
      </c>
      <c r="Y3109">
        <v>837</v>
      </c>
      <c r="Z3109">
        <v>1100</v>
      </c>
      <c r="AA3109">
        <v>25</v>
      </c>
      <c r="AB3109">
        <v>25</v>
      </c>
      <c r="AC3109">
        <v>4</v>
      </c>
      <c r="AD3109">
        <v>2</v>
      </c>
      <c r="AE3109">
        <v>20412</v>
      </c>
      <c r="AF3109">
        <v>2072</v>
      </c>
      <c r="AG3109">
        <v>346</v>
      </c>
      <c r="AH3109">
        <v>56981</v>
      </c>
      <c r="AI3109">
        <v>0</v>
      </c>
      <c r="AJ3109">
        <v>0</v>
      </c>
      <c r="AK3109">
        <v>409054</v>
      </c>
      <c r="AL3109">
        <v>3487</v>
      </c>
      <c r="AM3109">
        <v>0</v>
      </c>
      <c r="AN3109">
        <v>2552975</v>
      </c>
      <c r="AO3109">
        <v>3713</v>
      </c>
      <c r="AP3109">
        <v>6</v>
      </c>
      <c r="AQ3109">
        <v>0</v>
      </c>
      <c r="AR3109">
        <v>20356</v>
      </c>
      <c r="AS3109">
        <v>19547</v>
      </c>
      <c r="AT3109">
        <v>94</v>
      </c>
      <c r="AU3109">
        <v>50</v>
      </c>
      <c r="AV3109">
        <v>32</v>
      </c>
      <c r="AW3109">
        <v>0</v>
      </c>
      <c r="AX3109">
        <v>0</v>
      </c>
      <c r="AY3109">
        <v>229</v>
      </c>
      <c r="AZ3109">
        <v>404</v>
      </c>
      <c r="BA3109">
        <v>19841</v>
      </c>
      <c r="BB3109">
        <v>101</v>
      </c>
      <c r="BC3109">
        <v>50</v>
      </c>
      <c r="BD3109">
        <v>32</v>
      </c>
      <c r="BE3109">
        <v>0</v>
      </c>
      <c r="BF3109">
        <v>91</v>
      </c>
      <c r="BG3109">
        <v>241</v>
      </c>
      <c r="BH3109">
        <v>19952</v>
      </c>
      <c r="BI3109">
        <v>4018</v>
      </c>
      <c r="BJ3109">
        <v>2297</v>
      </c>
      <c r="BK3109">
        <v>1967</v>
      </c>
      <c r="BL3109">
        <v>1776</v>
      </c>
      <c r="BM3109">
        <v>20356</v>
      </c>
      <c r="BN3109">
        <v>404</v>
      </c>
      <c r="BO3109">
        <v>8361</v>
      </c>
      <c r="BP3109">
        <v>1937</v>
      </c>
      <c r="BQ3109" s="2">
        <v>6</v>
      </c>
      <c r="BR3109" s="2">
        <v>11</v>
      </c>
      <c r="BS3109" s="2">
        <v>0</v>
      </c>
      <c r="BT3109" s="2">
        <v>37</v>
      </c>
      <c r="BU3109" s="2">
        <v>29</v>
      </c>
      <c r="BV3109" s="2">
        <v>40</v>
      </c>
      <c r="BW3109" s="2">
        <v>30</v>
      </c>
      <c r="BX3109" s="2">
        <v>13</v>
      </c>
      <c r="BY3109" s="2">
        <v>21</v>
      </c>
      <c r="BZ3109" s="2">
        <v>32</v>
      </c>
      <c r="CA3109" s="2">
        <v>28</v>
      </c>
      <c r="CB3109" s="2">
        <v>89</v>
      </c>
      <c r="CC3109" s="2">
        <v>19</v>
      </c>
      <c r="CD3109" s="2">
        <v>32</v>
      </c>
      <c r="CE3109">
        <v>29.394473838918302</v>
      </c>
      <c r="CF3109">
        <v>5136702665.0273399</v>
      </c>
      <c r="CG3109">
        <v>306753.95281811297</v>
      </c>
      <c r="CH3109" s="2">
        <f t="shared" si="195"/>
        <v>27.837820134931555</v>
      </c>
      <c r="CI3109" t="str">
        <f t="shared" si="192"/>
        <v>Wisconsin</v>
      </c>
      <c r="CJ3109" t="str">
        <f t="shared" si="193"/>
        <v>Taylor</v>
      </c>
      <c r="CK3109" t="str">
        <f t="shared" si="194"/>
        <v>WI</v>
      </c>
      <c r="CL3109" t="str">
        <f>IF(Table1[[#This Row],[3 Day Avg]]&lt;=25,"Green","Red")</f>
        <v>Red</v>
      </c>
    </row>
    <row r="3110" spans="1:90" x14ac:dyDescent="0.25">
      <c r="A3110">
        <v>3109</v>
      </c>
      <c r="B3110" t="s">
        <v>5156</v>
      </c>
      <c r="C3110" t="s">
        <v>5065</v>
      </c>
      <c r="D3110" t="s">
        <v>5066</v>
      </c>
      <c r="E3110">
        <v>55</v>
      </c>
      <c r="F3110">
        <v>55121</v>
      </c>
      <c r="G3110">
        <v>0.62137531068765495</v>
      </c>
      <c r="H3110">
        <v>8199.17</v>
      </c>
      <c r="I3110">
        <v>50.947625840635801</v>
      </c>
      <c r="J3110">
        <v>8</v>
      </c>
      <c r="K3110">
        <v>2.9</v>
      </c>
      <c r="L3110">
        <v>93.746200000000002</v>
      </c>
      <c r="M3110">
        <v>0.85245468813408498</v>
      </c>
      <c r="N3110" s="1">
        <v>44165.342210648145</v>
      </c>
      <c r="O3110" t="s">
        <v>87</v>
      </c>
      <c r="P3110" s="1">
        <v>43914.72378472222</v>
      </c>
      <c r="Q3110" t="s">
        <v>226</v>
      </c>
      <c r="R3110" t="s">
        <v>5157</v>
      </c>
      <c r="S3110" t="s">
        <v>90</v>
      </c>
      <c r="T3110">
        <v>2414</v>
      </c>
      <c r="U3110">
        <v>15</v>
      </c>
      <c r="V3110">
        <v>752</v>
      </c>
      <c r="W3110">
        <v>640</v>
      </c>
      <c r="X3110">
        <v>878</v>
      </c>
      <c r="Y3110">
        <v>1372</v>
      </c>
      <c r="Z3110">
        <v>1479</v>
      </c>
      <c r="AA3110">
        <v>43</v>
      </c>
      <c r="AB3110">
        <v>43</v>
      </c>
      <c r="AC3110">
        <v>9</v>
      </c>
      <c r="AD3110">
        <v>4</v>
      </c>
      <c r="AE3110">
        <v>29442</v>
      </c>
      <c r="AF3110">
        <v>2297</v>
      </c>
      <c r="AG3110">
        <v>469</v>
      </c>
      <c r="AH3110">
        <v>56978</v>
      </c>
      <c r="AI3110">
        <v>0</v>
      </c>
      <c r="AJ3110">
        <v>0</v>
      </c>
      <c r="AK3110">
        <v>409054</v>
      </c>
      <c r="AL3110">
        <v>3487</v>
      </c>
      <c r="AM3110">
        <v>0</v>
      </c>
      <c r="AN3110">
        <v>2552975</v>
      </c>
      <c r="AO3110">
        <v>5121</v>
      </c>
      <c r="AP3110">
        <v>20</v>
      </c>
      <c r="AQ3110">
        <v>0</v>
      </c>
      <c r="AR3110">
        <v>29438</v>
      </c>
      <c r="AS3110">
        <v>26497</v>
      </c>
      <c r="AT3110">
        <v>135</v>
      </c>
      <c r="AU3110">
        <v>100</v>
      </c>
      <c r="AV3110">
        <v>132</v>
      </c>
      <c r="AW3110">
        <v>0</v>
      </c>
      <c r="AX3110">
        <v>0</v>
      </c>
      <c r="AY3110">
        <v>234</v>
      </c>
      <c r="AZ3110">
        <v>2340</v>
      </c>
      <c r="BA3110">
        <v>27192</v>
      </c>
      <c r="BB3110">
        <v>154</v>
      </c>
      <c r="BC3110">
        <v>105</v>
      </c>
      <c r="BD3110">
        <v>155</v>
      </c>
      <c r="BE3110">
        <v>0</v>
      </c>
      <c r="BF3110">
        <v>1560</v>
      </c>
      <c r="BG3110">
        <v>272</v>
      </c>
      <c r="BH3110">
        <v>27098</v>
      </c>
      <c r="BI3110">
        <v>6094</v>
      </c>
      <c r="BJ3110">
        <v>3312</v>
      </c>
      <c r="BK3110">
        <v>3245</v>
      </c>
      <c r="BL3110">
        <v>2270</v>
      </c>
      <c r="BM3110">
        <v>29438</v>
      </c>
      <c r="BN3110">
        <v>2340</v>
      </c>
      <c r="BO3110">
        <v>11666</v>
      </c>
      <c r="BP3110">
        <v>2851</v>
      </c>
      <c r="BQ3110" s="2">
        <v>20</v>
      </c>
      <c r="BR3110" s="2">
        <v>50</v>
      </c>
      <c r="BS3110" s="2">
        <v>1</v>
      </c>
      <c r="BT3110" s="2">
        <v>32</v>
      </c>
      <c r="BU3110" s="2">
        <v>37</v>
      </c>
      <c r="BV3110" s="2">
        <v>42</v>
      </c>
      <c r="BW3110" s="2">
        <v>26</v>
      </c>
      <c r="BX3110" s="2">
        <v>57</v>
      </c>
      <c r="BY3110" s="2">
        <v>58</v>
      </c>
      <c r="BZ3110" s="2">
        <v>69</v>
      </c>
      <c r="CA3110" s="2">
        <v>32</v>
      </c>
      <c r="CB3110" s="2">
        <v>98</v>
      </c>
      <c r="CC3110" s="2">
        <v>120</v>
      </c>
      <c r="CD3110" s="2">
        <v>54</v>
      </c>
      <c r="CE3110">
        <v>67.930167787514407</v>
      </c>
      <c r="CF3110">
        <v>3754853666.5429702</v>
      </c>
      <c r="CG3110">
        <v>308453.638044097</v>
      </c>
      <c r="CH3110" s="2">
        <f t="shared" si="195"/>
        <v>80.394954367370971</v>
      </c>
      <c r="CI3110" t="str">
        <f t="shared" si="192"/>
        <v>Wisconsin</v>
      </c>
      <c r="CJ3110" t="str">
        <f t="shared" si="193"/>
        <v>Trempealeau</v>
      </c>
      <c r="CK3110" t="str">
        <f t="shared" si="194"/>
        <v>WI</v>
      </c>
      <c r="CL3110" t="str">
        <f>IF(Table1[[#This Row],[3 Day Avg]]&lt;=25,"Green","Red")</f>
        <v>Red</v>
      </c>
    </row>
    <row r="3111" spans="1:90" x14ac:dyDescent="0.25">
      <c r="A3111">
        <v>3110</v>
      </c>
      <c r="B3111" t="s">
        <v>2098</v>
      </c>
      <c r="C3111" t="s">
        <v>5065</v>
      </c>
      <c r="D3111" t="s">
        <v>5066</v>
      </c>
      <c r="E3111">
        <v>55</v>
      </c>
      <c r="F3111">
        <v>55123</v>
      </c>
      <c r="G3111">
        <v>0.96069868995633201</v>
      </c>
      <c r="H3111">
        <v>3719.34</v>
      </c>
      <c r="I3111">
        <v>35.731687510150998</v>
      </c>
      <c r="J3111">
        <v>13.6</v>
      </c>
      <c r="K3111">
        <v>2.9</v>
      </c>
      <c r="L3111">
        <v>85.049099999999996</v>
      </c>
      <c r="M3111">
        <v>0.85245468813408498</v>
      </c>
      <c r="N3111" s="1">
        <v>44165.342210648145</v>
      </c>
      <c r="O3111" t="s">
        <v>87</v>
      </c>
      <c r="P3111" s="1">
        <v>43914.72378472222</v>
      </c>
      <c r="Q3111" t="s">
        <v>226</v>
      </c>
      <c r="R3111" t="s">
        <v>5158</v>
      </c>
      <c r="S3111" t="s">
        <v>90</v>
      </c>
      <c r="T3111">
        <v>1145</v>
      </c>
      <c r="U3111">
        <v>11</v>
      </c>
      <c r="V3111">
        <v>830</v>
      </c>
      <c r="W3111">
        <v>750</v>
      </c>
      <c r="X3111">
        <v>954</v>
      </c>
      <c r="Y3111">
        <v>1333</v>
      </c>
      <c r="Z3111">
        <v>1814</v>
      </c>
      <c r="AA3111">
        <v>50</v>
      </c>
      <c r="AB3111">
        <v>50</v>
      </c>
      <c r="AC3111">
        <v>8</v>
      </c>
      <c r="AD3111">
        <v>2</v>
      </c>
      <c r="AE3111">
        <v>30785</v>
      </c>
      <c r="AF3111">
        <v>4126</v>
      </c>
      <c r="AG3111">
        <v>448</v>
      </c>
      <c r="AH3111">
        <v>51692</v>
      </c>
      <c r="AI3111">
        <v>0</v>
      </c>
      <c r="AJ3111">
        <v>0</v>
      </c>
      <c r="AK3111">
        <v>409054</v>
      </c>
      <c r="AL3111">
        <v>3487</v>
      </c>
      <c r="AM3111">
        <v>0</v>
      </c>
      <c r="AN3111">
        <v>2552975</v>
      </c>
      <c r="AO3111">
        <v>5681</v>
      </c>
      <c r="AP3111">
        <v>18</v>
      </c>
      <c r="AQ3111">
        <v>2</v>
      </c>
      <c r="AR3111">
        <v>30516</v>
      </c>
      <c r="AS3111">
        <v>29385</v>
      </c>
      <c r="AT3111">
        <v>79</v>
      </c>
      <c r="AU3111">
        <v>58</v>
      </c>
      <c r="AV3111">
        <v>157</v>
      </c>
      <c r="AW3111">
        <v>10</v>
      </c>
      <c r="AX3111">
        <v>7</v>
      </c>
      <c r="AY3111">
        <v>344</v>
      </c>
      <c r="AZ3111">
        <v>476</v>
      </c>
      <c r="BA3111">
        <v>29680</v>
      </c>
      <c r="BB3111">
        <v>79</v>
      </c>
      <c r="BC3111">
        <v>64</v>
      </c>
      <c r="BD3111">
        <v>160</v>
      </c>
      <c r="BE3111">
        <v>10</v>
      </c>
      <c r="BF3111">
        <v>147</v>
      </c>
      <c r="BG3111">
        <v>376</v>
      </c>
      <c r="BH3111">
        <v>30040</v>
      </c>
      <c r="BI3111">
        <v>6619</v>
      </c>
      <c r="BJ3111">
        <v>3455</v>
      </c>
      <c r="BK3111">
        <v>2931</v>
      </c>
      <c r="BL3111">
        <v>2534</v>
      </c>
      <c r="BM3111">
        <v>30516</v>
      </c>
      <c r="BN3111">
        <v>476</v>
      </c>
      <c r="BO3111">
        <v>11830</v>
      </c>
      <c r="BP3111">
        <v>3147</v>
      </c>
      <c r="BQ3111" s="2">
        <v>18</v>
      </c>
      <c r="BR3111" s="2">
        <v>25</v>
      </c>
      <c r="BS3111" s="2">
        <v>39</v>
      </c>
      <c r="BT3111" s="2">
        <v>14</v>
      </c>
      <c r="BU3111" s="2">
        <v>31</v>
      </c>
      <c r="BV3111" s="2">
        <v>11</v>
      </c>
      <c r="BW3111" s="2">
        <v>8</v>
      </c>
      <c r="BX3111" s="2">
        <v>29</v>
      </c>
      <c r="BY3111" s="2">
        <v>25</v>
      </c>
      <c r="BZ3111" s="2">
        <v>21</v>
      </c>
      <c r="CA3111" s="2">
        <v>24</v>
      </c>
      <c r="CB3111" s="2">
        <v>21</v>
      </c>
      <c r="CC3111" s="2">
        <v>18</v>
      </c>
      <c r="CD3111" s="2">
        <v>31</v>
      </c>
      <c r="CE3111">
        <v>58.470034107519901</v>
      </c>
      <c r="CF3111">
        <v>4033039012.0625</v>
      </c>
      <c r="CG3111">
        <v>305228.38599729701</v>
      </c>
      <c r="CH3111" s="2">
        <f t="shared" si="195"/>
        <v>89.570498536286976</v>
      </c>
      <c r="CI3111" t="str">
        <f t="shared" si="192"/>
        <v>Wisconsin</v>
      </c>
      <c r="CJ3111" t="str">
        <f t="shared" si="193"/>
        <v>Vernon</v>
      </c>
      <c r="CK3111" t="str">
        <f t="shared" si="194"/>
        <v>WI</v>
      </c>
      <c r="CL3111" t="str">
        <f>IF(Table1[[#This Row],[3 Day Avg]]&lt;=25,"Green","Red")</f>
        <v>Red</v>
      </c>
    </row>
    <row r="3112" spans="1:90" x14ac:dyDescent="0.25">
      <c r="A3112">
        <v>3111</v>
      </c>
      <c r="B3112" t="s">
        <v>5159</v>
      </c>
      <c r="C3112" t="s">
        <v>5065</v>
      </c>
      <c r="D3112" t="s">
        <v>5066</v>
      </c>
      <c r="E3112">
        <v>55</v>
      </c>
      <c r="F3112">
        <v>55125</v>
      </c>
      <c r="G3112">
        <v>1.0196078431372599</v>
      </c>
      <c r="H3112">
        <v>5811.83</v>
      </c>
      <c r="I3112">
        <v>59.257908651654702</v>
      </c>
      <c r="J3112">
        <v>10.9</v>
      </c>
      <c r="K3112">
        <v>3.9</v>
      </c>
      <c r="L3112">
        <v>77.655100000000004</v>
      </c>
      <c r="M3112">
        <v>0.85245468813408498</v>
      </c>
      <c r="N3112" s="1">
        <v>44165.342210648145</v>
      </c>
      <c r="O3112" t="s">
        <v>87</v>
      </c>
      <c r="P3112" s="1">
        <v>43914.72378472222</v>
      </c>
      <c r="Q3112" t="s">
        <v>226</v>
      </c>
      <c r="R3112" t="s">
        <v>5160</v>
      </c>
      <c r="S3112" t="s">
        <v>90</v>
      </c>
      <c r="T3112">
        <v>1275</v>
      </c>
      <c r="U3112">
        <v>13</v>
      </c>
      <c r="V3112">
        <v>694</v>
      </c>
      <c r="W3112">
        <v>818</v>
      </c>
      <c r="X3112">
        <v>1265</v>
      </c>
      <c r="Y3112">
        <v>1761</v>
      </c>
      <c r="Z3112">
        <v>1975</v>
      </c>
      <c r="AA3112">
        <v>25</v>
      </c>
      <c r="AB3112">
        <v>14</v>
      </c>
      <c r="AC3112">
        <v>2</v>
      </c>
      <c r="AD3112">
        <v>1</v>
      </c>
      <c r="AE3112">
        <v>21938</v>
      </c>
      <c r="AF3112">
        <v>2359</v>
      </c>
      <c r="AG3112">
        <v>402</v>
      </c>
      <c r="AH3112">
        <v>47198</v>
      </c>
      <c r="AI3112">
        <v>0</v>
      </c>
      <c r="AJ3112">
        <v>0</v>
      </c>
      <c r="AK3112">
        <v>409054</v>
      </c>
      <c r="AL3112">
        <v>3487</v>
      </c>
      <c r="AM3112">
        <v>0</v>
      </c>
      <c r="AN3112">
        <v>2552975</v>
      </c>
      <c r="AO3112">
        <v>6513</v>
      </c>
      <c r="AP3112">
        <v>9</v>
      </c>
      <c r="AQ3112">
        <v>0</v>
      </c>
      <c r="AR3112">
        <v>21593</v>
      </c>
      <c r="AS3112">
        <v>18326</v>
      </c>
      <c r="AT3112">
        <v>56</v>
      </c>
      <c r="AU3112">
        <v>1806</v>
      </c>
      <c r="AV3112">
        <v>124</v>
      </c>
      <c r="AW3112">
        <v>9</v>
      </c>
      <c r="AX3112">
        <v>26</v>
      </c>
      <c r="AY3112">
        <v>712</v>
      </c>
      <c r="AZ3112">
        <v>534</v>
      </c>
      <c r="BA3112">
        <v>18733</v>
      </c>
      <c r="BB3112">
        <v>81</v>
      </c>
      <c r="BC3112">
        <v>1844</v>
      </c>
      <c r="BD3112">
        <v>124</v>
      </c>
      <c r="BE3112">
        <v>9</v>
      </c>
      <c r="BF3112">
        <v>57</v>
      </c>
      <c r="BG3112">
        <v>745</v>
      </c>
      <c r="BH3112">
        <v>21059</v>
      </c>
      <c r="BI3112">
        <v>2954</v>
      </c>
      <c r="BJ3112">
        <v>1729</v>
      </c>
      <c r="BK3112">
        <v>1691</v>
      </c>
      <c r="BL3112">
        <v>2777</v>
      </c>
      <c r="BM3112">
        <v>21593</v>
      </c>
      <c r="BN3112">
        <v>534</v>
      </c>
      <c r="BO3112">
        <v>8706</v>
      </c>
      <c r="BP3112">
        <v>3736</v>
      </c>
      <c r="BQ3112" s="2">
        <v>9</v>
      </c>
      <c r="BR3112" s="2">
        <v>20</v>
      </c>
      <c r="BS3112" s="2">
        <v>15</v>
      </c>
      <c r="BT3112" s="2">
        <v>31</v>
      </c>
      <c r="BU3112" s="2">
        <v>23</v>
      </c>
      <c r="BV3112" s="2">
        <v>17</v>
      </c>
      <c r="BW3112" s="2">
        <v>19</v>
      </c>
      <c r="BX3112" s="2">
        <v>13</v>
      </c>
      <c r="BY3112" s="2">
        <v>28</v>
      </c>
      <c r="BZ3112" s="2">
        <v>22</v>
      </c>
      <c r="CA3112" s="2">
        <v>14</v>
      </c>
      <c r="CB3112" s="2">
        <v>26</v>
      </c>
      <c r="CC3112" s="2">
        <v>26</v>
      </c>
      <c r="CD3112" s="2">
        <v>25</v>
      </c>
      <c r="CE3112">
        <v>41.024705989607099</v>
      </c>
      <c r="CF3112">
        <v>5473058025.0664101</v>
      </c>
      <c r="CG3112">
        <v>360683.64162794303</v>
      </c>
      <c r="CH3112" s="2">
        <f t="shared" si="195"/>
        <v>67.923246731193757</v>
      </c>
      <c r="CI3112" t="str">
        <f t="shared" si="192"/>
        <v>Wisconsin</v>
      </c>
      <c r="CJ3112" t="str">
        <f t="shared" si="193"/>
        <v>Vilas</v>
      </c>
      <c r="CK3112" t="str">
        <f t="shared" si="194"/>
        <v>WI</v>
      </c>
      <c r="CL3112" t="str">
        <f>IF(Table1[[#This Row],[3 Day Avg]]&lt;=25,"Green","Red")</f>
        <v>Red</v>
      </c>
    </row>
    <row r="3113" spans="1:90" x14ac:dyDescent="0.25">
      <c r="A3113">
        <v>3112</v>
      </c>
      <c r="B3113" t="s">
        <v>4100</v>
      </c>
      <c r="C3113" t="s">
        <v>5065</v>
      </c>
      <c r="D3113" t="s">
        <v>5066</v>
      </c>
      <c r="E3113">
        <v>55</v>
      </c>
      <c r="F3113">
        <v>55127</v>
      </c>
      <c r="G3113">
        <v>0.72737852778585999</v>
      </c>
      <c r="H3113">
        <v>6627.59</v>
      </c>
      <c r="I3113">
        <v>48.207639946778798</v>
      </c>
      <c r="J3113">
        <v>10.1</v>
      </c>
      <c r="K3113">
        <v>2.9</v>
      </c>
      <c r="L3113">
        <v>105.6845</v>
      </c>
      <c r="M3113">
        <v>0.85245468813408498</v>
      </c>
      <c r="N3113" s="1">
        <v>44165.342210648145</v>
      </c>
      <c r="O3113" t="s">
        <v>87</v>
      </c>
      <c r="P3113" s="1">
        <v>43914.72378472222</v>
      </c>
      <c r="Q3113" t="s">
        <v>226</v>
      </c>
      <c r="R3113" t="s">
        <v>5161</v>
      </c>
      <c r="S3113" t="s">
        <v>90</v>
      </c>
      <c r="T3113">
        <v>6874</v>
      </c>
      <c r="U3113">
        <v>50</v>
      </c>
      <c r="V3113">
        <v>2135</v>
      </c>
      <c r="W3113">
        <v>2107</v>
      </c>
      <c r="X3113">
        <v>2740</v>
      </c>
      <c r="Y3113">
        <v>3999</v>
      </c>
      <c r="Z3113">
        <v>5947</v>
      </c>
      <c r="AA3113">
        <v>134</v>
      </c>
      <c r="AB3113">
        <v>79</v>
      </c>
      <c r="AC3113">
        <v>16</v>
      </c>
      <c r="AD3113">
        <v>4</v>
      </c>
      <c r="AE3113">
        <v>103718</v>
      </c>
      <c r="AF3113">
        <v>10114</v>
      </c>
      <c r="AG3113">
        <v>1708</v>
      </c>
      <c r="AH3113">
        <v>64234</v>
      </c>
      <c r="AI3113">
        <v>0</v>
      </c>
      <c r="AJ3113">
        <v>0</v>
      </c>
      <c r="AK3113">
        <v>409054</v>
      </c>
      <c r="AL3113">
        <v>3487</v>
      </c>
      <c r="AM3113">
        <v>0</v>
      </c>
      <c r="AN3113">
        <v>2552975</v>
      </c>
      <c r="AO3113">
        <v>16928</v>
      </c>
      <c r="AP3113">
        <v>30</v>
      </c>
      <c r="AQ3113">
        <v>0</v>
      </c>
      <c r="AR3113">
        <v>103013</v>
      </c>
      <c r="AS3113">
        <v>88085</v>
      </c>
      <c r="AT3113">
        <v>953</v>
      </c>
      <c r="AU3113">
        <v>167</v>
      </c>
      <c r="AV3113">
        <v>1024</v>
      </c>
      <c r="AW3113">
        <v>38</v>
      </c>
      <c r="AX3113">
        <v>10</v>
      </c>
      <c r="AY3113">
        <v>1364</v>
      </c>
      <c r="AZ3113">
        <v>11372</v>
      </c>
      <c r="BA3113">
        <v>96114</v>
      </c>
      <c r="BB3113">
        <v>1037</v>
      </c>
      <c r="BC3113">
        <v>306</v>
      </c>
      <c r="BD3113">
        <v>1052</v>
      </c>
      <c r="BE3113">
        <v>38</v>
      </c>
      <c r="BF3113">
        <v>2007</v>
      </c>
      <c r="BG3113">
        <v>2459</v>
      </c>
      <c r="BH3113">
        <v>91641</v>
      </c>
      <c r="BI3113">
        <v>17933</v>
      </c>
      <c r="BJ3113">
        <v>17301</v>
      </c>
      <c r="BK3113">
        <v>10845</v>
      </c>
      <c r="BL3113">
        <v>6982</v>
      </c>
      <c r="BM3113">
        <v>103013</v>
      </c>
      <c r="BN3113">
        <v>11372</v>
      </c>
      <c r="BO3113">
        <v>40006</v>
      </c>
      <c r="BP3113">
        <v>9946</v>
      </c>
      <c r="BQ3113" s="2">
        <v>30</v>
      </c>
      <c r="BR3113" s="2">
        <v>158</v>
      </c>
      <c r="BS3113" s="2">
        <v>1</v>
      </c>
      <c r="BT3113" s="2">
        <v>99</v>
      </c>
      <c r="BU3113" s="2">
        <v>118</v>
      </c>
      <c r="BV3113" s="2">
        <v>159</v>
      </c>
      <c r="BW3113" s="2">
        <v>18</v>
      </c>
      <c r="BX3113" s="2">
        <v>31</v>
      </c>
      <c r="BY3113" s="2">
        <v>155</v>
      </c>
      <c r="BZ3113" s="2">
        <v>168</v>
      </c>
      <c r="CA3113" s="2">
        <v>141</v>
      </c>
      <c r="CB3113" s="2">
        <v>138</v>
      </c>
      <c r="CC3113" s="2">
        <v>223</v>
      </c>
      <c r="CD3113" s="2">
        <v>61</v>
      </c>
      <c r="CE3113">
        <v>28.924583968067299</v>
      </c>
      <c r="CF3113">
        <v>2764525084.5585899</v>
      </c>
      <c r="CG3113">
        <v>210654.12524961101</v>
      </c>
      <c r="CH3113" s="2">
        <f t="shared" si="195"/>
        <v>61.157329657421876</v>
      </c>
      <c r="CI3113" t="str">
        <f t="shared" si="192"/>
        <v>Wisconsin</v>
      </c>
      <c r="CJ3113" t="str">
        <f t="shared" si="193"/>
        <v>Walworth</v>
      </c>
      <c r="CK3113" t="str">
        <f t="shared" si="194"/>
        <v>WI</v>
      </c>
      <c r="CL3113" t="str">
        <f>IF(Table1[[#This Row],[3 Day Avg]]&lt;=25,"Green","Red")</f>
        <v>Red</v>
      </c>
    </row>
    <row r="3114" spans="1:90" x14ac:dyDescent="0.25">
      <c r="A3114">
        <v>3113</v>
      </c>
      <c r="B3114" t="s">
        <v>5162</v>
      </c>
      <c r="C3114" t="s">
        <v>5065</v>
      </c>
      <c r="D3114" t="s">
        <v>5066</v>
      </c>
      <c r="E3114">
        <v>55</v>
      </c>
      <c r="F3114">
        <v>55129</v>
      </c>
      <c r="G3114">
        <v>0.41551246537396103</v>
      </c>
      <c r="H3114">
        <v>4547.17</v>
      </c>
      <c r="I3114">
        <v>18.894067262879499</v>
      </c>
      <c r="J3114">
        <v>12.5</v>
      </c>
      <c r="K3114">
        <v>3.9</v>
      </c>
      <c r="L3114">
        <v>83.058300000000003</v>
      </c>
      <c r="M3114">
        <v>0.85245468813408498</v>
      </c>
      <c r="N3114" s="1">
        <v>44165.342210648145</v>
      </c>
      <c r="O3114" t="s">
        <v>87</v>
      </c>
      <c r="P3114" s="1">
        <v>43914.72378472222</v>
      </c>
      <c r="Q3114" t="s">
        <v>226</v>
      </c>
      <c r="R3114" t="s">
        <v>5163</v>
      </c>
      <c r="S3114" t="s">
        <v>90</v>
      </c>
      <c r="T3114">
        <v>722</v>
      </c>
      <c r="U3114">
        <v>3</v>
      </c>
      <c r="V3114">
        <v>430</v>
      </c>
      <c r="W3114">
        <v>442</v>
      </c>
      <c r="X3114">
        <v>710</v>
      </c>
      <c r="Y3114">
        <v>1115</v>
      </c>
      <c r="Z3114">
        <v>1216</v>
      </c>
      <c r="AA3114">
        <v>50</v>
      </c>
      <c r="AB3114">
        <v>45</v>
      </c>
      <c r="AC3114">
        <v>7</v>
      </c>
      <c r="AD3114">
        <v>1</v>
      </c>
      <c r="AE3114">
        <v>15878</v>
      </c>
      <c r="AF3114">
        <v>1954</v>
      </c>
      <c r="AG3114">
        <v>308</v>
      </c>
      <c r="AH3114">
        <v>50482</v>
      </c>
      <c r="AI3114">
        <v>0</v>
      </c>
      <c r="AJ3114">
        <v>0</v>
      </c>
      <c r="AK3114">
        <v>409054</v>
      </c>
      <c r="AL3114">
        <v>3487</v>
      </c>
      <c r="AM3114">
        <v>0</v>
      </c>
      <c r="AN3114">
        <v>2552975</v>
      </c>
      <c r="AO3114">
        <v>3913</v>
      </c>
      <c r="AP3114">
        <v>16</v>
      </c>
      <c r="AQ3114">
        <v>1</v>
      </c>
      <c r="AR3114">
        <v>15689</v>
      </c>
      <c r="AS3114">
        <v>14806</v>
      </c>
      <c r="AT3114">
        <v>60</v>
      </c>
      <c r="AU3114">
        <v>171</v>
      </c>
      <c r="AV3114">
        <v>86</v>
      </c>
      <c r="AW3114">
        <v>42</v>
      </c>
      <c r="AX3114">
        <v>5</v>
      </c>
      <c r="AY3114">
        <v>240</v>
      </c>
      <c r="AZ3114">
        <v>279</v>
      </c>
      <c r="BA3114">
        <v>14994</v>
      </c>
      <c r="BB3114">
        <v>68</v>
      </c>
      <c r="BC3114">
        <v>232</v>
      </c>
      <c r="BD3114">
        <v>86</v>
      </c>
      <c r="BE3114">
        <v>42</v>
      </c>
      <c r="BF3114">
        <v>23</v>
      </c>
      <c r="BG3114">
        <v>244</v>
      </c>
      <c r="BH3114">
        <v>15410</v>
      </c>
      <c r="BI3114">
        <v>2497</v>
      </c>
      <c r="BJ3114">
        <v>1406</v>
      </c>
      <c r="BK3114">
        <v>1355</v>
      </c>
      <c r="BL3114">
        <v>1582</v>
      </c>
      <c r="BM3114">
        <v>15689</v>
      </c>
      <c r="BN3114">
        <v>279</v>
      </c>
      <c r="BO3114">
        <v>6518</v>
      </c>
      <c r="BP3114">
        <v>2331</v>
      </c>
      <c r="BQ3114" s="2">
        <v>16</v>
      </c>
      <c r="BR3114" s="2">
        <v>22</v>
      </c>
      <c r="BS3114" s="2">
        <v>16</v>
      </c>
      <c r="BT3114" s="2">
        <v>13</v>
      </c>
      <c r="BU3114" s="2">
        <v>21</v>
      </c>
      <c r="BV3114" s="2">
        <v>18</v>
      </c>
      <c r="BW3114" s="2">
        <v>3</v>
      </c>
      <c r="BX3114" s="2">
        <v>30</v>
      </c>
      <c r="BY3114" s="2">
        <v>11</v>
      </c>
      <c r="BZ3114" s="2">
        <v>23</v>
      </c>
      <c r="CA3114" s="2">
        <v>23</v>
      </c>
      <c r="CB3114" s="2">
        <v>22</v>
      </c>
      <c r="CC3114" s="2">
        <v>20</v>
      </c>
      <c r="CD3114" s="2">
        <v>18</v>
      </c>
      <c r="CE3114">
        <v>100.768358735357</v>
      </c>
      <c r="CF3114">
        <v>4563562778.9843798</v>
      </c>
      <c r="CG3114">
        <v>278963.07975462801</v>
      </c>
      <c r="CH3114" s="2">
        <f t="shared" si="195"/>
        <v>114.73006565109313</v>
      </c>
      <c r="CI3114" t="str">
        <f t="shared" si="192"/>
        <v>Wisconsin</v>
      </c>
      <c r="CJ3114" t="str">
        <f t="shared" si="193"/>
        <v>Washburn</v>
      </c>
      <c r="CK3114" t="str">
        <f t="shared" si="194"/>
        <v>WI</v>
      </c>
      <c r="CL3114" t="str">
        <f>IF(Table1[[#This Row],[3 Day Avg]]&lt;=25,"Green","Red")</f>
        <v>Red</v>
      </c>
    </row>
    <row r="3115" spans="1:90" x14ac:dyDescent="0.25">
      <c r="A3115">
        <v>3114</v>
      </c>
      <c r="B3115" t="s">
        <v>217</v>
      </c>
      <c r="C3115" t="s">
        <v>5065</v>
      </c>
      <c r="D3115" t="s">
        <v>5066</v>
      </c>
      <c r="E3115">
        <v>55</v>
      </c>
      <c r="F3115">
        <v>55131</v>
      </c>
      <c r="G3115">
        <v>0.77176373739452597</v>
      </c>
      <c r="H3115">
        <v>7161.75</v>
      </c>
      <c r="I3115">
        <v>55.2718268444209</v>
      </c>
      <c r="J3115">
        <v>4.5</v>
      </c>
      <c r="K3115">
        <v>2.5</v>
      </c>
      <c r="L3115">
        <v>124.71250000000001</v>
      </c>
      <c r="M3115">
        <v>0.85245468813408498</v>
      </c>
      <c r="N3115" s="1">
        <v>44165.342210648145</v>
      </c>
      <c r="O3115" t="s">
        <v>87</v>
      </c>
      <c r="P3115" s="1">
        <v>43914.72378472222</v>
      </c>
      <c r="Q3115" t="s">
        <v>226</v>
      </c>
      <c r="R3115" t="s">
        <v>5164</v>
      </c>
      <c r="S3115" t="s">
        <v>90</v>
      </c>
      <c r="T3115">
        <v>9718</v>
      </c>
      <c r="U3115">
        <v>75</v>
      </c>
      <c r="V3115">
        <v>3063</v>
      </c>
      <c r="W3115">
        <v>2982</v>
      </c>
      <c r="X3115">
        <v>3674</v>
      </c>
      <c r="Y3115">
        <v>5440</v>
      </c>
      <c r="Z3115">
        <v>7477</v>
      </c>
      <c r="AA3115">
        <v>141</v>
      </c>
      <c r="AB3115">
        <v>105</v>
      </c>
      <c r="AC3115">
        <v>12</v>
      </c>
      <c r="AD3115">
        <v>7</v>
      </c>
      <c r="AE3115">
        <v>135693</v>
      </c>
      <c r="AF3115">
        <v>6059</v>
      </c>
      <c r="AG3115">
        <v>1976</v>
      </c>
      <c r="AH3115">
        <v>75799</v>
      </c>
      <c r="AI3115">
        <v>0</v>
      </c>
      <c r="AJ3115">
        <v>0</v>
      </c>
      <c r="AK3115">
        <v>409054</v>
      </c>
      <c r="AL3115">
        <v>3487</v>
      </c>
      <c r="AM3115">
        <v>0</v>
      </c>
      <c r="AN3115">
        <v>2552975</v>
      </c>
      <c r="AO3115">
        <v>22636</v>
      </c>
      <c r="AP3115">
        <v>21</v>
      </c>
      <c r="AQ3115">
        <v>0</v>
      </c>
      <c r="AR3115">
        <v>134535</v>
      </c>
      <c r="AS3115">
        <v>125160</v>
      </c>
      <c r="AT3115">
        <v>1643</v>
      </c>
      <c r="AU3115">
        <v>262</v>
      </c>
      <c r="AV3115">
        <v>1679</v>
      </c>
      <c r="AW3115">
        <v>30</v>
      </c>
      <c r="AX3115">
        <v>70</v>
      </c>
      <c r="AY3115">
        <v>1510</v>
      </c>
      <c r="AZ3115">
        <v>4181</v>
      </c>
      <c r="BA3115">
        <v>127736</v>
      </c>
      <c r="BB3115">
        <v>1647</v>
      </c>
      <c r="BC3115">
        <v>294</v>
      </c>
      <c r="BD3115">
        <v>1688</v>
      </c>
      <c r="BE3115">
        <v>30</v>
      </c>
      <c r="BF3115">
        <v>973</v>
      </c>
      <c r="BG3115">
        <v>2167</v>
      </c>
      <c r="BH3115">
        <v>130354</v>
      </c>
      <c r="BI3115">
        <v>24563</v>
      </c>
      <c r="BJ3115">
        <v>15497</v>
      </c>
      <c r="BK3115">
        <v>14190</v>
      </c>
      <c r="BL3115">
        <v>9719</v>
      </c>
      <c r="BM3115">
        <v>134535</v>
      </c>
      <c r="BN3115">
        <v>4181</v>
      </c>
      <c r="BO3115">
        <v>57649</v>
      </c>
      <c r="BP3115">
        <v>12917</v>
      </c>
      <c r="BQ3115" s="2">
        <v>21</v>
      </c>
      <c r="BR3115" s="2">
        <v>109</v>
      </c>
      <c r="BS3115" s="2">
        <v>76</v>
      </c>
      <c r="BT3115" s="2">
        <v>158</v>
      </c>
      <c r="BU3115" s="2">
        <v>121</v>
      </c>
      <c r="BV3115" s="2">
        <v>241</v>
      </c>
      <c r="BW3115" s="2">
        <v>86</v>
      </c>
      <c r="BX3115" s="2">
        <v>105</v>
      </c>
      <c r="BY3115" s="2">
        <v>297</v>
      </c>
      <c r="BZ3115" s="2">
        <v>112</v>
      </c>
      <c r="CA3115" s="2">
        <v>200</v>
      </c>
      <c r="CB3115" s="2">
        <v>173</v>
      </c>
      <c r="CC3115" s="2">
        <v>171</v>
      </c>
      <c r="CD3115" s="2">
        <v>49</v>
      </c>
      <c r="CE3115">
        <v>15.4761115164378</v>
      </c>
      <c r="CF3115">
        <v>2138571573.5820301</v>
      </c>
      <c r="CG3115">
        <v>190931.318632271</v>
      </c>
      <c r="CH3115" s="2">
        <f t="shared" si="195"/>
        <v>51.040001982135998</v>
      </c>
      <c r="CI3115" t="str">
        <f t="shared" si="192"/>
        <v>Wisconsin</v>
      </c>
      <c r="CJ3115" t="str">
        <f t="shared" si="193"/>
        <v>Washington</v>
      </c>
      <c r="CK3115" t="str">
        <f t="shared" si="194"/>
        <v>WI</v>
      </c>
      <c r="CL3115" t="str">
        <f>IF(Table1[[#This Row],[3 Day Avg]]&lt;=25,"Green","Red")</f>
        <v>Red</v>
      </c>
    </row>
    <row r="3116" spans="1:90" x14ac:dyDescent="0.25">
      <c r="A3116">
        <v>3115</v>
      </c>
      <c r="B3116" t="s">
        <v>5165</v>
      </c>
      <c r="C3116" t="s">
        <v>5065</v>
      </c>
      <c r="D3116" t="s">
        <v>5066</v>
      </c>
      <c r="E3116">
        <v>55</v>
      </c>
      <c r="F3116">
        <v>55133</v>
      </c>
      <c r="G3116">
        <v>0.73073358522848797</v>
      </c>
      <c r="H3116">
        <v>6960.05</v>
      </c>
      <c r="I3116">
        <v>50.859399809463298</v>
      </c>
      <c r="J3116">
        <v>5</v>
      </c>
      <c r="K3116">
        <v>2.7</v>
      </c>
      <c r="L3116">
        <v>143.68940000000001</v>
      </c>
      <c r="M3116">
        <v>0.85245468813408498</v>
      </c>
      <c r="N3116" s="1">
        <v>44165.342210648145</v>
      </c>
      <c r="O3116" t="s">
        <v>87</v>
      </c>
      <c r="P3116" s="1">
        <v>43914.72378472222</v>
      </c>
      <c r="Q3116" t="s">
        <v>226</v>
      </c>
      <c r="R3116" t="s">
        <v>5166</v>
      </c>
      <c r="S3116" t="s">
        <v>90</v>
      </c>
      <c r="T3116">
        <v>28054</v>
      </c>
      <c r="U3116">
        <v>205</v>
      </c>
      <c r="V3116">
        <v>9245</v>
      </c>
      <c r="W3116">
        <v>9362</v>
      </c>
      <c r="X3116">
        <v>11763</v>
      </c>
      <c r="Y3116">
        <v>15977</v>
      </c>
      <c r="Z3116">
        <v>23644</v>
      </c>
      <c r="AA3116">
        <v>1070</v>
      </c>
      <c r="AB3116">
        <v>710</v>
      </c>
      <c r="AC3116">
        <v>64</v>
      </c>
      <c r="AD3116">
        <v>16</v>
      </c>
      <c r="AE3116">
        <v>403072</v>
      </c>
      <c r="AF3116">
        <v>19937</v>
      </c>
      <c r="AG3116">
        <v>5985</v>
      </c>
      <c r="AH3116">
        <v>87333</v>
      </c>
      <c r="AI3116">
        <v>0</v>
      </c>
      <c r="AJ3116">
        <v>0</v>
      </c>
      <c r="AK3116">
        <v>409054</v>
      </c>
      <c r="AL3116">
        <v>3487</v>
      </c>
      <c r="AM3116">
        <v>0</v>
      </c>
      <c r="AN3116">
        <v>2552975</v>
      </c>
      <c r="AO3116">
        <v>69991</v>
      </c>
      <c r="AP3116">
        <v>328</v>
      </c>
      <c r="AQ3116">
        <v>0</v>
      </c>
      <c r="AR3116">
        <v>398879</v>
      </c>
      <c r="AS3116">
        <v>354230</v>
      </c>
      <c r="AT3116">
        <v>6236</v>
      </c>
      <c r="AU3116">
        <v>689</v>
      </c>
      <c r="AV3116">
        <v>13745</v>
      </c>
      <c r="AW3116">
        <v>130</v>
      </c>
      <c r="AX3116">
        <v>247</v>
      </c>
      <c r="AY3116">
        <v>5133</v>
      </c>
      <c r="AZ3116">
        <v>18469</v>
      </c>
      <c r="BA3116">
        <v>368232</v>
      </c>
      <c r="BB3116">
        <v>6400</v>
      </c>
      <c r="BC3116">
        <v>986</v>
      </c>
      <c r="BD3116">
        <v>13845</v>
      </c>
      <c r="BE3116">
        <v>141</v>
      </c>
      <c r="BF3116">
        <v>3282</v>
      </c>
      <c r="BG3116">
        <v>5993</v>
      </c>
      <c r="BH3116">
        <v>380410</v>
      </c>
      <c r="BI3116">
        <v>70432</v>
      </c>
      <c r="BJ3116">
        <v>48457</v>
      </c>
      <c r="BK3116">
        <v>41472</v>
      </c>
      <c r="BL3116">
        <v>30370</v>
      </c>
      <c r="BM3116">
        <v>398879</v>
      </c>
      <c r="BN3116">
        <v>18469</v>
      </c>
      <c r="BO3116">
        <v>168527</v>
      </c>
      <c r="BP3116">
        <v>39621</v>
      </c>
      <c r="BQ3116" s="2">
        <v>328</v>
      </c>
      <c r="BR3116" s="2">
        <v>262</v>
      </c>
      <c r="BS3116" s="2">
        <v>2</v>
      </c>
      <c r="BT3116" s="2">
        <v>524</v>
      </c>
      <c r="BU3116" s="2">
        <v>500</v>
      </c>
      <c r="BV3116" s="2">
        <v>700</v>
      </c>
      <c r="BW3116" s="2">
        <v>172</v>
      </c>
      <c r="BX3116" s="2">
        <v>24</v>
      </c>
      <c r="BY3116" s="2">
        <v>529</v>
      </c>
      <c r="BZ3116" s="2">
        <v>715</v>
      </c>
      <c r="CA3116" s="2">
        <v>1149</v>
      </c>
      <c r="CB3116" s="2">
        <v>1391</v>
      </c>
      <c r="CC3116" s="2">
        <v>1141</v>
      </c>
      <c r="CD3116" s="2">
        <v>288</v>
      </c>
      <c r="CE3116">
        <v>81.375039695141297</v>
      </c>
      <c r="CF3116">
        <v>2813993608.9140601</v>
      </c>
      <c r="CG3116">
        <v>211987.595185301</v>
      </c>
      <c r="CH3116" s="2">
        <f t="shared" si="195"/>
        <v>49.471978553228759</v>
      </c>
      <c r="CI3116" t="str">
        <f t="shared" si="192"/>
        <v>Wisconsin</v>
      </c>
      <c r="CJ3116" t="str">
        <f t="shared" si="193"/>
        <v>Waukesha</v>
      </c>
      <c r="CK3116" t="str">
        <f t="shared" si="194"/>
        <v>WI</v>
      </c>
      <c r="CL3116" t="str">
        <f>IF(Table1[[#This Row],[3 Day Avg]]&lt;=25,"Green","Red")</f>
        <v>Red</v>
      </c>
    </row>
    <row r="3117" spans="1:90" x14ac:dyDescent="0.25">
      <c r="A3117">
        <v>3116</v>
      </c>
      <c r="B3117" t="s">
        <v>5167</v>
      </c>
      <c r="C3117" t="s">
        <v>5065</v>
      </c>
      <c r="D3117" t="s">
        <v>5066</v>
      </c>
      <c r="E3117">
        <v>55</v>
      </c>
      <c r="F3117">
        <v>55135</v>
      </c>
      <c r="G3117">
        <v>2.7664180899687301</v>
      </c>
      <c r="H3117">
        <v>8130.57</v>
      </c>
      <c r="I3117">
        <v>224.925676732906</v>
      </c>
      <c r="J3117">
        <v>10.4</v>
      </c>
      <c r="K3117">
        <v>3</v>
      </c>
      <c r="L3117">
        <v>96.493899999999996</v>
      </c>
      <c r="M3117">
        <v>0.85245468813408498</v>
      </c>
      <c r="N3117" s="1">
        <v>44165.342210648145</v>
      </c>
      <c r="O3117" t="s">
        <v>87</v>
      </c>
      <c r="P3117" s="1">
        <v>43914.72378472222</v>
      </c>
      <c r="Q3117" t="s">
        <v>226</v>
      </c>
      <c r="R3117" t="s">
        <v>5168</v>
      </c>
      <c r="S3117" t="s">
        <v>90</v>
      </c>
      <c r="T3117">
        <v>4157</v>
      </c>
      <c r="U3117">
        <v>115</v>
      </c>
      <c r="V3117">
        <v>1793</v>
      </c>
      <c r="W3117">
        <v>1311</v>
      </c>
      <c r="X3117">
        <v>1776</v>
      </c>
      <c r="Y3117">
        <v>2339</v>
      </c>
      <c r="Z3117">
        <v>3092</v>
      </c>
      <c r="AA3117">
        <v>25</v>
      </c>
      <c r="AB3117">
        <v>25</v>
      </c>
      <c r="AC3117">
        <v>4</v>
      </c>
      <c r="AD3117">
        <v>2</v>
      </c>
      <c r="AE3117">
        <v>51128</v>
      </c>
      <c r="AF3117">
        <v>5135</v>
      </c>
      <c r="AG3117">
        <v>780</v>
      </c>
      <c r="AH3117">
        <v>58648</v>
      </c>
      <c r="AI3117">
        <v>0</v>
      </c>
      <c r="AJ3117">
        <v>0</v>
      </c>
      <c r="AK3117">
        <v>409054</v>
      </c>
      <c r="AL3117">
        <v>3487</v>
      </c>
      <c r="AM3117">
        <v>0</v>
      </c>
      <c r="AN3117">
        <v>2552975</v>
      </c>
      <c r="AO3117">
        <v>10311</v>
      </c>
      <c r="AP3117">
        <v>33</v>
      </c>
      <c r="AQ3117">
        <v>0</v>
      </c>
      <c r="AR3117">
        <v>51444</v>
      </c>
      <c r="AS3117">
        <v>48571</v>
      </c>
      <c r="AT3117">
        <v>216</v>
      </c>
      <c r="AU3117">
        <v>238</v>
      </c>
      <c r="AV3117">
        <v>173</v>
      </c>
      <c r="AW3117">
        <v>5</v>
      </c>
      <c r="AX3117">
        <v>43</v>
      </c>
      <c r="AY3117">
        <v>626</v>
      </c>
      <c r="AZ3117">
        <v>1572</v>
      </c>
      <c r="BA3117">
        <v>49559</v>
      </c>
      <c r="BB3117">
        <v>291</v>
      </c>
      <c r="BC3117">
        <v>245</v>
      </c>
      <c r="BD3117">
        <v>173</v>
      </c>
      <c r="BE3117">
        <v>5</v>
      </c>
      <c r="BF3117">
        <v>489</v>
      </c>
      <c r="BG3117">
        <v>682</v>
      </c>
      <c r="BH3117">
        <v>49872</v>
      </c>
      <c r="BI3117">
        <v>8644</v>
      </c>
      <c r="BJ3117">
        <v>5706</v>
      </c>
      <c r="BK3117">
        <v>5264</v>
      </c>
      <c r="BL3117">
        <v>4880</v>
      </c>
      <c r="BM3117">
        <v>51444</v>
      </c>
      <c r="BN3117">
        <v>1572</v>
      </c>
      <c r="BO3117">
        <v>21519</v>
      </c>
      <c r="BP3117">
        <v>5431</v>
      </c>
      <c r="BQ3117" s="2">
        <v>33</v>
      </c>
      <c r="BR3117" s="2">
        <v>57</v>
      </c>
      <c r="BS3117" s="2">
        <v>1</v>
      </c>
      <c r="BT3117" s="2">
        <v>23</v>
      </c>
      <c r="BU3117" s="2">
        <v>33</v>
      </c>
      <c r="BV3117" s="2">
        <v>39</v>
      </c>
      <c r="BW3117" s="2">
        <v>20</v>
      </c>
      <c r="BX3117" s="2">
        <v>27</v>
      </c>
      <c r="BY3117" s="2">
        <v>53</v>
      </c>
      <c r="BZ3117" s="2">
        <v>50</v>
      </c>
      <c r="CA3117" s="2">
        <v>43</v>
      </c>
      <c r="CB3117" s="2">
        <v>51</v>
      </c>
      <c r="CC3117" s="2">
        <v>49</v>
      </c>
      <c r="CD3117" s="2">
        <v>13</v>
      </c>
      <c r="CE3117">
        <v>64.543889845094697</v>
      </c>
      <c r="CF3117">
        <v>3892397472.7968798</v>
      </c>
      <c r="CG3117">
        <v>273592.45542390097</v>
      </c>
      <c r="CH3117" s="2">
        <f t="shared" si="195"/>
        <v>58.963792343778344</v>
      </c>
      <c r="CI3117" t="str">
        <f t="shared" si="192"/>
        <v>Wisconsin</v>
      </c>
      <c r="CJ3117" t="str">
        <f t="shared" si="193"/>
        <v>Waupaca</v>
      </c>
      <c r="CK3117" t="str">
        <f t="shared" si="194"/>
        <v>WI</v>
      </c>
      <c r="CL3117" t="str">
        <f>IF(Table1[[#This Row],[3 Day Avg]]&lt;=25,"Green","Red")</f>
        <v>Red</v>
      </c>
    </row>
    <row r="3118" spans="1:90" x14ac:dyDescent="0.25">
      <c r="A3118">
        <v>3117</v>
      </c>
      <c r="B3118" t="s">
        <v>5169</v>
      </c>
      <c r="C3118" t="s">
        <v>5065</v>
      </c>
      <c r="D3118" t="s">
        <v>5066</v>
      </c>
      <c r="E3118">
        <v>55</v>
      </c>
      <c r="F3118">
        <v>55137</v>
      </c>
      <c r="G3118">
        <v>0.551267916207277</v>
      </c>
      <c r="H3118">
        <v>7476.4</v>
      </c>
      <c r="I3118">
        <v>41.215018752833501</v>
      </c>
      <c r="J3118">
        <v>10.9</v>
      </c>
      <c r="K3118">
        <v>3.5</v>
      </c>
      <c r="L3118">
        <v>86.115300000000005</v>
      </c>
      <c r="M3118">
        <v>0.85245468813408498</v>
      </c>
      <c r="N3118" s="1">
        <v>44165.342210648145</v>
      </c>
      <c r="O3118" t="s">
        <v>87</v>
      </c>
      <c r="P3118" s="1">
        <v>43914.72378472222</v>
      </c>
      <c r="Q3118" t="s">
        <v>226</v>
      </c>
      <c r="R3118" t="s">
        <v>5170</v>
      </c>
      <c r="S3118" t="s">
        <v>90</v>
      </c>
      <c r="T3118">
        <v>1814</v>
      </c>
      <c r="U3118">
        <v>10</v>
      </c>
      <c r="V3118">
        <v>652</v>
      </c>
      <c r="W3118">
        <v>670</v>
      </c>
      <c r="X3118">
        <v>1035</v>
      </c>
      <c r="Y3118">
        <v>1405</v>
      </c>
      <c r="Z3118">
        <v>1862</v>
      </c>
      <c r="AA3118">
        <v>25</v>
      </c>
      <c r="AB3118">
        <v>25</v>
      </c>
      <c r="AC3118">
        <v>4</v>
      </c>
      <c r="AD3118">
        <v>2</v>
      </c>
      <c r="AE3118">
        <v>24263</v>
      </c>
      <c r="AF3118">
        <v>2503</v>
      </c>
      <c r="AG3118">
        <v>406</v>
      </c>
      <c r="AH3118">
        <v>52340</v>
      </c>
      <c r="AI3118">
        <v>0</v>
      </c>
      <c r="AJ3118">
        <v>0</v>
      </c>
      <c r="AK3118">
        <v>409054</v>
      </c>
      <c r="AL3118">
        <v>3487</v>
      </c>
      <c r="AM3118">
        <v>0</v>
      </c>
      <c r="AN3118">
        <v>2552975</v>
      </c>
      <c r="AO3118">
        <v>5624</v>
      </c>
      <c r="AP3118">
        <v>14</v>
      </c>
      <c r="AQ3118">
        <v>1</v>
      </c>
      <c r="AR3118">
        <v>24116</v>
      </c>
      <c r="AS3118">
        <v>21596</v>
      </c>
      <c r="AT3118">
        <v>430</v>
      </c>
      <c r="AU3118">
        <v>96</v>
      </c>
      <c r="AV3118">
        <v>86</v>
      </c>
      <c r="AW3118">
        <v>9</v>
      </c>
      <c r="AX3118">
        <v>26</v>
      </c>
      <c r="AY3118">
        <v>349</v>
      </c>
      <c r="AZ3118">
        <v>1524</v>
      </c>
      <c r="BA3118">
        <v>22425</v>
      </c>
      <c r="BB3118">
        <v>435</v>
      </c>
      <c r="BC3118">
        <v>104</v>
      </c>
      <c r="BD3118">
        <v>86</v>
      </c>
      <c r="BE3118">
        <v>9</v>
      </c>
      <c r="BF3118">
        <v>658</v>
      </c>
      <c r="BG3118">
        <v>399</v>
      </c>
      <c r="BH3118">
        <v>22592</v>
      </c>
      <c r="BI3118">
        <v>3684</v>
      </c>
      <c r="BJ3118">
        <v>2287</v>
      </c>
      <c r="BK3118">
        <v>2393</v>
      </c>
      <c r="BL3118">
        <v>2357</v>
      </c>
      <c r="BM3118">
        <v>24116</v>
      </c>
      <c r="BN3118">
        <v>1524</v>
      </c>
      <c r="BO3118">
        <v>10128</v>
      </c>
      <c r="BP3118">
        <v>3267</v>
      </c>
      <c r="BQ3118" s="2">
        <v>14</v>
      </c>
      <c r="BR3118" s="2">
        <v>8</v>
      </c>
      <c r="BS3118" s="2">
        <v>0</v>
      </c>
      <c r="BT3118" s="2">
        <v>10</v>
      </c>
      <c r="BU3118" s="2">
        <v>20</v>
      </c>
      <c r="BV3118" s="2">
        <v>19</v>
      </c>
      <c r="BW3118" s="2">
        <v>13</v>
      </c>
      <c r="BX3118" s="2">
        <v>8</v>
      </c>
      <c r="BY3118" s="2">
        <v>9</v>
      </c>
      <c r="BZ3118" s="2">
        <v>13</v>
      </c>
      <c r="CA3118" s="2">
        <v>19</v>
      </c>
      <c r="CB3118" s="2">
        <v>24</v>
      </c>
      <c r="CC3118" s="2">
        <v>16</v>
      </c>
      <c r="CD3118" s="2">
        <v>13</v>
      </c>
      <c r="CE3118">
        <v>57.701026253966901</v>
      </c>
      <c r="CF3118">
        <v>3203875986.1093798</v>
      </c>
      <c r="CG3118">
        <v>239515.85539062499</v>
      </c>
      <c r="CH3118" s="2">
        <f t="shared" si="195"/>
        <v>30.408580748603967</v>
      </c>
      <c r="CI3118" t="str">
        <f t="shared" si="192"/>
        <v>Wisconsin</v>
      </c>
      <c r="CJ3118" t="str">
        <f t="shared" si="193"/>
        <v>Waushara</v>
      </c>
      <c r="CK3118" t="str">
        <f t="shared" si="194"/>
        <v>WI</v>
      </c>
      <c r="CL3118" t="str">
        <f>IF(Table1[[#This Row],[3 Day Avg]]&lt;=25,"Green","Red")</f>
        <v>Red</v>
      </c>
    </row>
    <row r="3119" spans="1:90" x14ac:dyDescent="0.25">
      <c r="A3119">
        <v>3118</v>
      </c>
      <c r="B3119" t="s">
        <v>1361</v>
      </c>
      <c r="C3119" t="s">
        <v>5065</v>
      </c>
      <c r="D3119" t="s">
        <v>5066</v>
      </c>
      <c r="E3119">
        <v>55</v>
      </c>
      <c r="F3119">
        <v>55139</v>
      </c>
      <c r="G3119">
        <v>0.77508553871936303</v>
      </c>
      <c r="H3119">
        <v>8373.8700000000008</v>
      </c>
      <c r="I3119">
        <v>64.904689509998803</v>
      </c>
      <c r="J3119">
        <v>10.4</v>
      </c>
      <c r="K3119">
        <v>2.7</v>
      </c>
      <c r="L3119">
        <v>95.073999999999998</v>
      </c>
      <c r="M3119">
        <v>0.85245468813408498</v>
      </c>
      <c r="N3119" s="1">
        <v>44165.342210648145</v>
      </c>
      <c r="O3119" t="s">
        <v>87</v>
      </c>
      <c r="P3119" s="1">
        <v>43914.72378472222</v>
      </c>
      <c r="Q3119" t="s">
        <v>226</v>
      </c>
      <c r="R3119" t="s">
        <v>5171</v>
      </c>
      <c r="S3119" t="s">
        <v>90</v>
      </c>
      <c r="T3119">
        <v>14321</v>
      </c>
      <c r="U3119">
        <v>111</v>
      </c>
      <c r="V3119">
        <v>3544</v>
      </c>
      <c r="W3119">
        <v>3589</v>
      </c>
      <c r="X3119">
        <v>4642</v>
      </c>
      <c r="Y3119">
        <v>5821</v>
      </c>
      <c r="Z3119">
        <v>8578</v>
      </c>
      <c r="AA3119">
        <v>795</v>
      </c>
      <c r="AB3119">
        <v>687</v>
      </c>
      <c r="AC3119">
        <v>60</v>
      </c>
      <c r="AD3119">
        <v>14</v>
      </c>
      <c r="AE3119">
        <v>171020</v>
      </c>
      <c r="AF3119">
        <v>16915</v>
      </c>
      <c r="AG3119">
        <v>2524</v>
      </c>
      <c r="AH3119">
        <v>57785</v>
      </c>
      <c r="AI3119">
        <v>0</v>
      </c>
      <c r="AJ3119">
        <v>0</v>
      </c>
      <c r="AK3119">
        <v>409054</v>
      </c>
      <c r="AL3119">
        <v>3487</v>
      </c>
      <c r="AM3119">
        <v>0</v>
      </c>
      <c r="AN3119">
        <v>2552975</v>
      </c>
      <c r="AO3119">
        <v>26174</v>
      </c>
      <c r="AP3119">
        <v>92</v>
      </c>
      <c r="AQ3119">
        <v>0</v>
      </c>
      <c r="AR3119">
        <v>169926</v>
      </c>
      <c r="AS3119">
        <v>151159</v>
      </c>
      <c r="AT3119">
        <v>3763</v>
      </c>
      <c r="AU3119">
        <v>961</v>
      </c>
      <c r="AV3119">
        <v>4582</v>
      </c>
      <c r="AW3119">
        <v>20</v>
      </c>
      <c r="AX3119">
        <v>90</v>
      </c>
      <c r="AY3119">
        <v>2562</v>
      </c>
      <c r="AZ3119">
        <v>6789</v>
      </c>
      <c r="BA3119">
        <v>156571</v>
      </c>
      <c r="BB3119">
        <v>3829</v>
      </c>
      <c r="BC3119">
        <v>970</v>
      </c>
      <c r="BD3119">
        <v>4582</v>
      </c>
      <c r="BE3119">
        <v>20</v>
      </c>
      <c r="BF3119">
        <v>1152</v>
      </c>
      <c r="BG3119">
        <v>2802</v>
      </c>
      <c r="BH3119">
        <v>163137</v>
      </c>
      <c r="BI3119">
        <v>29148</v>
      </c>
      <c r="BJ3119">
        <v>26522</v>
      </c>
      <c r="BK3119">
        <v>22459</v>
      </c>
      <c r="BL3119">
        <v>11775</v>
      </c>
      <c r="BM3119">
        <v>169926</v>
      </c>
      <c r="BN3119">
        <v>6789</v>
      </c>
      <c r="BO3119">
        <v>65623</v>
      </c>
      <c r="BP3119">
        <v>14399</v>
      </c>
      <c r="BQ3119" s="2">
        <v>92</v>
      </c>
      <c r="BR3119" s="2">
        <v>180</v>
      </c>
      <c r="BS3119" s="2">
        <v>4</v>
      </c>
      <c r="BT3119" s="2">
        <v>141</v>
      </c>
      <c r="BU3119" s="2">
        <v>98</v>
      </c>
      <c r="BV3119" s="2">
        <v>128</v>
      </c>
      <c r="BW3119" s="2">
        <v>79</v>
      </c>
      <c r="BX3119" s="2">
        <v>114</v>
      </c>
      <c r="BY3119" s="2">
        <v>198</v>
      </c>
      <c r="BZ3119" s="2">
        <v>137</v>
      </c>
      <c r="CA3119" s="2">
        <v>175</v>
      </c>
      <c r="CB3119" s="2">
        <v>162</v>
      </c>
      <c r="CC3119" s="2">
        <v>129</v>
      </c>
      <c r="CD3119" s="2">
        <v>113</v>
      </c>
      <c r="CE3119">
        <v>53.794877792071098</v>
      </c>
      <c r="CF3119">
        <v>2902661278.5234399</v>
      </c>
      <c r="CG3119">
        <v>215673.15723308301</v>
      </c>
      <c r="CH3119" s="2">
        <f t="shared" si="195"/>
        <v>54.141214410978897</v>
      </c>
      <c r="CI3119" t="str">
        <f t="shared" si="192"/>
        <v>Wisconsin</v>
      </c>
      <c r="CJ3119" t="str">
        <f t="shared" si="193"/>
        <v>Winnebago</v>
      </c>
      <c r="CK3119" t="str">
        <f t="shared" si="194"/>
        <v>WI</v>
      </c>
      <c r="CL3119" t="str">
        <f>IF(Table1[[#This Row],[3 Day Avg]]&lt;=25,"Green","Red")</f>
        <v>Red</v>
      </c>
    </row>
    <row r="3120" spans="1:90" x14ac:dyDescent="0.25">
      <c r="A3120">
        <v>3119</v>
      </c>
      <c r="B3120" t="s">
        <v>3620</v>
      </c>
      <c r="C3120" t="s">
        <v>5065</v>
      </c>
      <c r="D3120" t="s">
        <v>5066</v>
      </c>
      <c r="E3120">
        <v>55</v>
      </c>
      <c r="F3120">
        <v>55141</v>
      </c>
      <c r="G3120">
        <v>0.71797172986313695</v>
      </c>
      <c r="H3120">
        <v>6100.88</v>
      </c>
      <c r="I3120">
        <v>43.802614468551099</v>
      </c>
      <c r="J3120">
        <v>10.1</v>
      </c>
      <c r="K3120">
        <v>3.5</v>
      </c>
      <c r="L3120">
        <v>91.938000000000002</v>
      </c>
      <c r="M3120">
        <v>0.85245468813408498</v>
      </c>
      <c r="N3120" s="1">
        <v>44165.342210648145</v>
      </c>
      <c r="O3120" t="s">
        <v>87</v>
      </c>
      <c r="P3120" s="1">
        <v>43914.72378472222</v>
      </c>
      <c r="Q3120" t="s">
        <v>226</v>
      </c>
      <c r="R3120" t="s">
        <v>5172</v>
      </c>
      <c r="S3120" t="s">
        <v>90</v>
      </c>
      <c r="T3120">
        <v>4457</v>
      </c>
      <c r="U3120">
        <v>32</v>
      </c>
      <c r="V3120">
        <v>2322</v>
      </c>
      <c r="W3120">
        <v>1779</v>
      </c>
      <c r="X3120">
        <v>2549</v>
      </c>
      <c r="Y3120">
        <v>3477</v>
      </c>
      <c r="Z3120">
        <v>4309</v>
      </c>
      <c r="AA3120">
        <v>619</v>
      </c>
      <c r="AB3120">
        <v>262</v>
      </c>
      <c r="AC3120">
        <v>16</v>
      </c>
      <c r="AD3120">
        <v>9</v>
      </c>
      <c r="AE3120">
        <v>73055</v>
      </c>
      <c r="AF3120">
        <v>7313</v>
      </c>
      <c r="AG3120">
        <v>1227</v>
      </c>
      <c r="AH3120">
        <v>55879</v>
      </c>
      <c r="AI3120">
        <v>0</v>
      </c>
      <c r="AJ3120">
        <v>0</v>
      </c>
      <c r="AK3120">
        <v>409054</v>
      </c>
      <c r="AL3120">
        <v>3487</v>
      </c>
      <c r="AM3120">
        <v>0</v>
      </c>
      <c r="AN3120">
        <v>2552975</v>
      </c>
      <c r="AO3120">
        <v>14436</v>
      </c>
      <c r="AP3120">
        <v>66</v>
      </c>
      <c r="AQ3120">
        <v>1</v>
      </c>
      <c r="AR3120">
        <v>73274</v>
      </c>
      <c r="AS3120">
        <v>67746</v>
      </c>
      <c r="AT3120">
        <v>444</v>
      </c>
      <c r="AU3120">
        <v>366</v>
      </c>
      <c r="AV3120">
        <v>1517</v>
      </c>
      <c r="AW3120">
        <v>14</v>
      </c>
      <c r="AX3120">
        <v>88</v>
      </c>
      <c r="AY3120">
        <v>977</v>
      </c>
      <c r="AZ3120">
        <v>2122</v>
      </c>
      <c r="BA3120">
        <v>69042</v>
      </c>
      <c r="BB3120">
        <v>444</v>
      </c>
      <c r="BC3120">
        <v>406</v>
      </c>
      <c r="BD3120">
        <v>1517</v>
      </c>
      <c r="BE3120">
        <v>14</v>
      </c>
      <c r="BF3120">
        <v>686</v>
      </c>
      <c r="BG3120">
        <v>1165</v>
      </c>
      <c r="BH3120">
        <v>71152</v>
      </c>
      <c r="BI3120">
        <v>13158</v>
      </c>
      <c r="BJ3120">
        <v>8053</v>
      </c>
      <c r="BK3120">
        <v>8258</v>
      </c>
      <c r="BL3120">
        <v>6650</v>
      </c>
      <c r="BM3120">
        <v>73274</v>
      </c>
      <c r="BN3120">
        <v>2122</v>
      </c>
      <c r="BO3120">
        <v>29369</v>
      </c>
      <c r="BP3120">
        <v>7786</v>
      </c>
      <c r="BQ3120" s="2">
        <v>66</v>
      </c>
      <c r="BR3120" s="2">
        <v>72</v>
      </c>
      <c r="BS3120" s="2">
        <v>0</v>
      </c>
      <c r="BT3120" s="2">
        <v>104</v>
      </c>
      <c r="BU3120" s="2">
        <v>73</v>
      </c>
      <c r="BV3120" s="2">
        <v>47</v>
      </c>
      <c r="BW3120" s="2">
        <v>90</v>
      </c>
      <c r="BX3120" s="2">
        <v>53</v>
      </c>
      <c r="BY3120" s="2">
        <v>68</v>
      </c>
      <c r="BZ3120" s="2">
        <v>157</v>
      </c>
      <c r="CA3120" s="2">
        <v>115</v>
      </c>
      <c r="CB3120" s="2">
        <v>206</v>
      </c>
      <c r="CC3120" s="2">
        <v>86</v>
      </c>
      <c r="CD3120" s="2">
        <v>29</v>
      </c>
      <c r="CE3120">
        <v>90.342892341386602</v>
      </c>
      <c r="CF3120">
        <v>4114912386.3945298</v>
      </c>
      <c r="CG3120">
        <v>267910.98542211502</v>
      </c>
      <c r="CH3120" s="2">
        <f t="shared" si="195"/>
        <v>62.778065889674366</v>
      </c>
      <c r="CI3120" t="str">
        <f t="shared" si="192"/>
        <v>Wisconsin</v>
      </c>
      <c r="CJ3120" t="str">
        <f t="shared" si="193"/>
        <v>Wood</v>
      </c>
      <c r="CK3120" t="str">
        <f t="shared" si="194"/>
        <v>WI</v>
      </c>
      <c r="CL3120" t="str">
        <f>IF(Table1[[#This Row],[3 Day Avg]]&lt;=25,"Green","Red")</f>
        <v>Red</v>
      </c>
    </row>
    <row r="3121" spans="1:90" x14ac:dyDescent="0.25">
      <c r="A3121">
        <v>3120</v>
      </c>
      <c r="B3121" t="s">
        <v>3153</v>
      </c>
      <c r="C3121" t="s">
        <v>3242</v>
      </c>
      <c r="D3121" t="s">
        <v>5173</v>
      </c>
      <c r="E3121">
        <v>56</v>
      </c>
      <c r="F3121">
        <v>56001</v>
      </c>
      <c r="G3121">
        <v>0.29335071707953098</v>
      </c>
      <c r="H3121">
        <v>7947.98</v>
      </c>
      <c r="I3121">
        <v>23.315458148752601</v>
      </c>
      <c r="J3121">
        <v>20.399999999999999</v>
      </c>
      <c r="K3121">
        <v>3.3</v>
      </c>
      <c r="L3121">
        <v>76.392200000000003</v>
      </c>
      <c r="M3121">
        <v>0.66176244267290496</v>
      </c>
      <c r="N3121" s="1">
        <v>44165.342210648145</v>
      </c>
      <c r="O3121" t="s">
        <v>319</v>
      </c>
      <c r="P3121" s="1">
        <v>43911.565497685187</v>
      </c>
      <c r="Q3121" t="s">
        <v>575</v>
      </c>
      <c r="R3121" t="s">
        <v>5174</v>
      </c>
      <c r="S3121" t="s">
        <v>90</v>
      </c>
      <c r="T3121">
        <v>3068</v>
      </c>
      <c r="U3121">
        <v>9</v>
      </c>
      <c r="V3121">
        <v>513</v>
      </c>
      <c r="W3121">
        <v>369</v>
      </c>
      <c r="X3121">
        <v>735</v>
      </c>
      <c r="Y3121">
        <v>1133</v>
      </c>
      <c r="Z3121">
        <v>1385</v>
      </c>
      <c r="AA3121">
        <v>99</v>
      </c>
      <c r="AB3121">
        <v>66</v>
      </c>
      <c r="AC3121">
        <v>4</v>
      </c>
      <c r="AD3121">
        <v>3</v>
      </c>
      <c r="AE3121">
        <v>38601</v>
      </c>
      <c r="AF3121">
        <v>7451</v>
      </c>
      <c r="AG3121">
        <v>668</v>
      </c>
      <c r="AH3121">
        <v>47561</v>
      </c>
      <c r="AI3121">
        <v>0</v>
      </c>
      <c r="AJ3121">
        <v>0</v>
      </c>
      <c r="AK3121">
        <v>32489</v>
      </c>
      <c r="AL3121">
        <v>215</v>
      </c>
      <c r="AM3121">
        <v>0</v>
      </c>
      <c r="AN3121">
        <v>171393</v>
      </c>
      <c r="AO3121">
        <v>4135</v>
      </c>
      <c r="AP3121">
        <v>11</v>
      </c>
      <c r="AQ3121">
        <v>0</v>
      </c>
      <c r="AR3121">
        <v>38102</v>
      </c>
      <c r="AS3121">
        <v>31583</v>
      </c>
      <c r="AT3121">
        <v>397</v>
      </c>
      <c r="AU3121">
        <v>310</v>
      </c>
      <c r="AV3121">
        <v>1130</v>
      </c>
      <c r="AW3121">
        <v>10</v>
      </c>
      <c r="AX3121">
        <v>36</v>
      </c>
      <c r="AY3121">
        <v>1036</v>
      </c>
      <c r="AZ3121">
        <v>3600</v>
      </c>
      <c r="BA3121">
        <v>34340</v>
      </c>
      <c r="BB3121">
        <v>463</v>
      </c>
      <c r="BC3121">
        <v>317</v>
      </c>
      <c r="BD3121">
        <v>1166</v>
      </c>
      <c r="BE3121">
        <v>10</v>
      </c>
      <c r="BF3121">
        <v>547</v>
      </c>
      <c r="BG3121">
        <v>1259</v>
      </c>
      <c r="BH3121">
        <v>34502</v>
      </c>
      <c r="BI3121">
        <v>5483</v>
      </c>
      <c r="BJ3121">
        <v>11524</v>
      </c>
      <c r="BK3121">
        <v>6227</v>
      </c>
      <c r="BL3121">
        <v>1617</v>
      </c>
      <c r="BM3121">
        <v>38102</v>
      </c>
      <c r="BN3121">
        <v>3600</v>
      </c>
      <c r="BO3121">
        <v>10733</v>
      </c>
      <c r="BP3121">
        <v>2518</v>
      </c>
      <c r="BQ3121" s="2">
        <v>11</v>
      </c>
      <c r="BR3121" s="2">
        <v>4</v>
      </c>
      <c r="BS3121" s="2">
        <v>32</v>
      </c>
      <c r="BT3121" s="2">
        <v>0</v>
      </c>
      <c r="BU3121" s="2">
        <v>29</v>
      </c>
      <c r="BV3121" s="2">
        <v>34</v>
      </c>
      <c r="BW3121" s="2">
        <v>99</v>
      </c>
      <c r="BX3121" s="2">
        <v>29</v>
      </c>
      <c r="BY3121" s="2">
        <v>13</v>
      </c>
      <c r="BZ3121" s="2">
        <v>72</v>
      </c>
      <c r="CA3121" s="2">
        <v>48</v>
      </c>
      <c r="CB3121" s="2">
        <v>50</v>
      </c>
      <c r="CC3121" s="2">
        <v>96</v>
      </c>
      <c r="CD3121" s="2">
        <v>67</v>
      </c>
      <c r="CE3121">
        <v>28.496671070697701</v>
      </c>
      <c r="CF3121">
        <v>20015337924.121101</v>
      </c>
      <c r="CG3121">
        <v>718502.55030498805</v>
      </c>
      <c r="CH3121" s="2">
        <f t="shared" si="195"/>
        <v>41.117701607964584</v>
      </c>
      <c r="CI3121" t="str">
        <f t="shared" si="192"/>
        <v>Wyoming</v>
      </c>
      <c r="CJ3121" t="str">
        <f t="shared" si="193"/>
        <v>Albany</v>
      </c>
      <c r="CK3121" t="str">
        <f t="shared" si="194"/>
        <v>WY</v>
      </c>
      <c r="CL3121" t="str">
        <f>IF(Table1[[#This Row],[3 Day Avg]]&lt;=25,"Green","Red")</f>
        <v>Red</v>
      </c>
    </row>
    <row r="3122" spans="1:90" x14ac:dyDescent="0.25">
      <c r="A3122">
        <v>3121</v>
      </c>
      <c r="B3122" t="s">
        <v>2785</v>
      </c>
      <c r="C3122" t="s">
        <v>3242</v>
      </c>
      <c r="D3122" t="s">
        <v>5173</v>
      </c>
      <c r="E3122">
        <v>56</v>
      </c>
      <c r="F3122">
        <v>56003</v>
      </c>
      <c r="G3122">
        <v>2.4048096192384798</v>
      </c>
      <c r="H3122">
        <v>4199.9799999999996</v>
      </c>
      <c r="I3122">
        <v>101.001599191987</v>
      </c>
      <c r="J3122">
        <v>13</v>
      </c>
      <c r="K3122">
        <v>4.7</v>
      </c>
      <c r="L3122">
        <v>88.653800000000004</v>
      </c>
      <c r="M3122">
        <v>0.66176244267290496</v>
      </c>
      <c r="N3122" s="1">
        <v>44165.342210648145</v>
      </c>
      <c r="O3122" t="s">
        <v>319</v>
      </c>
      <c r="P3122" s="1">
        <v>43911.565497685187</v>
      </c>
      <c r="Q3122" t="s">
        <v>575</v>
      </c>
      <c r="R3122" t="s">
        <v>5175</v>
      </c>
      <c r="S3122" t="s">
        <v>90</v>
      </c>
      <c r="T3122">
        <v>499</v>
      </c>
      <c r="U3122">
        <v>12</v>
      </c>
      <c r="V3122">
        <v>238</v>
      </c>
      <c r="W3122">
        <v>293</v>
      </c>
      <c r="X3122">
        <v>495</v>
      </c>
      <c r="Y3122">
        <v>723</v>
      </c>
      <c r="Z3122">
        <v>708</v>
      </c>
      <c r="AA3122">
        <v>25</v>
      </c>
      <c r="AB3122">
        <v>22</v>
      </c>
      <c r="AC3122">
        <v>4</v>
      </c>
      <c r="AD3122">
        <v>1</v>
      </c>
      <c r="AE3122">
        <v>11881</v>
      </c>
      <c r="AF3122">
        <v>1519</v>
      </c>
      <c r="AG3122">
        <v>246</v>
      </c>
      <c r="AH3122">
        <v>55195</v>
      </c>
      <c r="AI3122">
        <v>0</v>
      </c>
      <c r="AJ3122">
        <v>0</v>
      </c>
      <c r="AK3122">
        <v>32489</v>
      </c>
      <c r="AL3122">
        <v>215</v>
      </c>
      <c r="AM3122">
        <v>0</v>
      </c>
      <c r="AN3122">
        <v>171393</v>
      </c>
      <c r="AO3122">
        <v>2457</v>
      </c>
      <c r="AP3122">
        <v>5</v>
      </c>
      <c r="AQ3122">
        <v>0</v>
      </c>
      <c r="AR3122">
        <v>11901</v>
      </c>
      <c r="AS3122">
        <v>10460</v>
      </c>
      <c r="AT3122">
        <v>53</v>
      </c>
      <c r="AU3122">
        <v>137</v>
      </c>
      <c r="AV3122">
        <v>44</v>
      </c>
      <c r="AW3122">
        <v>18</v>
      </c>
      <c r="AX3122">
        <v>21</v>
      </c>
      <c r="AY3122">
        <v>103</v>
      </c>
      <c r="AZ3122">
        <v>1065</v>
      </c>
      <c r="BA3122">
        <v>11249</v>
      </c>
      <c r="BB3122">
        <v>53</v>
      </c>
      <c r="BC3122">
        <v>155</v>
      </c>
      <c r="BD3122">
        <v>48</v>
      </c>
      <c r="BE3122">
        <v>18</v>
      </c>
      <c r="BF3122">
        <v>223</v>
      </c>
      <c r="BG3122">
        <v>155</v>
      </c>
      <c r="BH3122">
        <v>10836</v>
      </c>
      <c r="BI3122">
        <v>2500</v>
      </c>
      <c r="BJ3122">
        <v>1371</v>
      </c>
      <c r="BK3122">
        <v>1259</v>
      </c>
      <c r="BL3122">
        <v>1026</v>
      </c>
      <c r="BM3122">
        <v>11901</v>
      </c>
      <c r="BN3122">
        <v>1065</v>
      </c>
      <c r="BO3122">
        <v>4314</v>
      </c>
      <c r="BP3122">
        <v>1431</v>
      </c>
      <c r="BQ3122" s="2">
        <v>5</v>
      </c>
      <c r="BR3122" s="2">
        <v>6</v>
      </c>
      <c r="BS3122" s="2">
        <v>16</v>
      </c>
      <c r="BT3122" s="2">
        <v>0</v>
      </c>
      <c r="BU3122" s="2">
        <v>12</v>
      </c>
      <c r="BV3122" s="2">
        <v>13</v>
      </c>
      <c r="BW3122" s="2">
        <v>19</v>
      </c>
      <c r="BX3122" s="2">
        <v>6</v>
      </c>
      <c r="BY3122" s="2">
        <v>4</v>
      </c>
      <c r="BZ3122" s="2">
        <v>10</v>
      </c>
      <c r="CA3122" s="2">
        <v>6</v>
      </c>
      <c r="CB3122" s="2">
        <v>18</v>
      </c>
      <c r="CC3122" s="2">
        <v>17</v>
      </c>
      <c r="CD3122" s="2">
        <v>3</v>
      </c>
      <c r="CE3122">
        <v>42.083999663328001</v>
      </c>
      <c r="CF3122">
        <v>16096777476.0117</v>
      </c>
      <c r="CG3122">
        <v>600936.59854202694</v>
      </c>
      <c r="CH3122" s="2">
        <f t="shared" si="195"/>
        <v>75.623897151499875</v>
      </c>
      <c r="CI3122" t="str">
        <f t="shared" si="192"/>
        <v>Wyoming</v>
      </c>
      <c r="CJ3122" t="str">
        <f t="shared" si="193"/>
        <v>Big Horn</v>
      </c>
      <c r="CK3122" t="str">
        <f t="shared" si="194"/>
        <v>WY</v>
      </c>
      <c r="CL3122" t="str">
        <f>IF(Table1[[#This Row],[3 Day Avg]]&lt;=25,"Green","Red")</f>
        <v>Red</v>
      </c>
    </row>
    <row r="3123" spans="1:90" x14ac:dyDescent="0.25">
      <c r="A3123">
        <v>3122</v>
      </c>
      <c r="B3123" t="s">
        <v>1850</v>
      </c>
      <c r="C3123" t="s">
        <v>3242</v>
      </c>
      <c r="D3123" t="s">
        <v>5173</v>
      </c>
      <c r="E3123">
        <v>56</v>
      </c>
      <c r="F3123">
        <v>56005</v>
      </c>
      <c r="G3123">
        <v>0.40254948004025498</v>
      </c>
      <c r="H3123">
        <v>6460.77</v>
      </c>
      <c r="I3123">
        <v>26.007802340702199</v>
      </c>
      <c r="J3123">
        <v>9.1999999999999993</v>
      </c>
      <c r="K3123">
        <v>4.0999999999999996</v>
      </c>
      <c r="L3123">
        <v>125.46299999999999</v>
      </c>
      <c r="M3123">
        <v>0.66176244267290496</v>
      </c>
      <c r="N3123" s="1">
        <v>44165.342210648145</v>
      </c>
      <c r="O3123" t="s">
        <v>319</v>
      </c>
      <c r="P3123" s="1">
        <v>43911.565497685187</v>
      </c>
      <c r="Q3123" t="s">
        <v>575</v>
      </c>
      <c r="R3123" t="s">
        <v>5176</v>
      </c>
      <c r="S3123" t="s">
        <v>90</v>
      </c>
      <c r="T3123">
        <v>2981</v>
      </c>
      <c r="U3123">
        <v>12</v>
      </c>
      <c r="V3123">
        <v>221</v>
      </c>
      <c r="W3123">
        <v>460</v>
      </c>
      <c r="X3123">
        <v>638</v>
      </c>
      <c r="Y3123">
        <v>905</v>
      </c>
      <c r="Z3123">
        <v>1747</v>
      </c>
      <c r="AA3123">
        <v>90</v>
      </c>
      <c r="AB3123">
        <v>66</v>
      </c>
      <c r="AC3123">
        <v>14</v>
      </c>
      <c r="AD3123">
        <v>2</v>
      </c>
      <c r="AE3123">
        <v>46140</v>
      </c>
      <c r="AF3123">
        <v>4200</v>
      </c>
      <c r="AG3123">
        <v>938</v>
      </c>
      <c r="AH3123">
        <v>78112</v>
      </c>
      <c r="AI3123">
        <v>0</v>
      </c>
      <c r="AJ3123">
        <v>0</v>
      </c>
      <c r="AK3123">
        <v>32489</v>
      </c>
      <c r="AL3123">
        <v>215</v>
      </c>
      <c r="AM3123">
        <v>0</v>
      </c>
      <c r="AN3123">
        <v>171393</v>
      </c>
      <c r="AO3123">
        <v>3971</v>
      </c>
      <c r="AP3123">
        <v>31</v>
      </c>
      <c r="AQ3123">
        <v>0</v>
      </c>
      <c r="AR3123">
        <v>47708</v>
      </c>
      <c r="AS3123">
        <v>41756</v>
      </c>
      <c r="AT3123">
        <v>127</v>
      </c>
      <c r="AU3123">
        <v>342</v>
      </c>
      <c r="AV3123">
        <v>164</v>
      </c>
      <c r="AW3123">
        <v>0</v>
      </c>
      <c r="AX3123">
        <v>10</v>
      </c>
      <c r="AY3123">
        <v>1235</v>
      </c>
      <c r="AZ3123">
        <v>4074</v>
      </c>
      <c r="BA3123">
        <v>45357</v>
      </c>
      <c r="BB3123">
        <v>128</v>
      </c>
      <c r="BC3123">
        <v>416</v>
      </c>
      <c r="BD3123">
        <v>164</v>
      </c>
      <c r="BE3123">
        <v>0</v>
      </c>
      <c r="BF3123">
        <v>197</v>
      </c>
      <c r="BG3123">
        <v>1446</v>
      </c>
      <c r="BH3123">
        <v>43634</v>
      </c>
      <c r="BI3123">
        <v>11432</v>
      </c>
      <c r="BJ3123">
        <v>5821</v>
      </c>
      <c r="BK3123">
        <v>7658</v>
      </c>
      <c r="BL3123">
        <v>1319</v>
      </c>
      <c r="BM3123">
        <v>47708</v>
      </c>
      <c r="BN3123">
        <v>4074</v>
      </c>
      <c r="BO3123">
        <v>18826</v>
      </c>
      <c r="BP3123">
        <v>2652</v>
      </c>
      <c r="BQ3123" s="2">
        <v>31</v>
      </c>
      <c r="BR3123" s="2">
        <v>8</v>
      </c>
      <c r="BS3123" s="2">
        <v>150</v>
      </c>
      <c r="BT3123" s="2">
        <v>0</v>
      </c>
      <c r="BU3123" s="2">
        <v>98</v>
      </c>
      <c r="BV3123" s="2">
        <v>63</v>
      </c>
      <c r="BW3123" s="2">
        <v>75</v>
      </c>
      <c r="BX3123" s="2">
        <v>68</v>
      </c>
      <c r="BY3123" s="2">
        <v>18</v>
      </c>
      <c r="BZ3123" s="2">
        <v>51</v>
      </c>
      <c r="CA3123" s="2">
        <v>78</v>
      </c>
      <c r="CB3123" s="2">
        <v>76</v>
      </c>
      <c r="CC3123" s="2">
        <v>163</v>
      </c>
      <c r="CD3123" s="2">
        <v>7</v>
      </c>
      <c r="CE3123">
        <v>67.186822713480694</v>
      </c>
      <c r="CF3123">
        <v>24263225893.785198</v>
      </c>
      <c r="CG3123">
        <v>681593.53856000595</v>
      </c>
      <c r="CH3123" s="2">
        <f t="shared" si="195"/>
        <v>132.05332439003939</v>
      </c>
      <c r="CI3123" t="str">
        <f t="shared" si="192"/>
        <v>Wyoming</v>
      </c>
      <c r="CJ3123" t="str">
        <f t="shared" si="193"/>
        <v>Campbell</v>
      </c>
      <c r="CK3123" t="str">
        <f t="shared" si="194"/>
        <v>WY</v>
      </c>
      <c r="CL3123" t="str">
        <f>IF(Table1[[#This Row],[3 Day Avg]]&lt;=25,"Green","Red")</f>
        <v>Red</v>
      </c>
    </row>
    <row r="3124" spans="1:90" x14ac:dyDescent="0.25">
      <c r="A3124">
        <v>3123</v>
      </c>
      <c r="B3124" t="s">
        <v>2790</v>
      </c>
      <c r="C3124" t="s">
        <v>3242</v>
      </c>
      <c r="D3124" t="s">
        <v>5173</v>
      </c>
      <c r="E3124">
        <v>56</v>
      </c>
      <c r="F3124">
        <v>56007</v>
      </c>
      <c r="G3124">
        <v>1.02189781021898</v>
      </c>
      <c r="H3124">
        <v>4575.51</v>
      </c>
      <c r="I3124">
        <v>46.757063656402401</v>
      </c>
      <c r="J3124">
        <v>13.4</v>
      </c>
      <c r="K3124">
        <v>3.8</v>
      </c>
      <c r="L3124">
        <v>99.219399999999993</v>
      </c>
      <c r="M3124">
        <v>0.66176244267290496</v>
      </c>
      <c r="N3124" s="1">
        <v>44165.342210648145</v>
      </c>
      <c r="O3124" t="s">
        <v>319</v>
      </c>
      <c r="P3124" s="1">
        <v>43911.565497685187</v>
      </c>
      <c r="Q3124" t="s">
        <v>575</v>
      </c>
      <c r="R3124" t="s">
        <v>5177</v>
      </c>
      <c r="S3124" t="s">
        <v>90</v>
      </c>
      <c r="T3124">
        <v>685</v>
      </c>
      <c r="U3124">
        <v>7</v>
      </c>
      <c r="V3124">
        <v>212</v>
      </c>
      <c r="W3124">
        <v>388</v>
      </c>
      <c r="X3124">
        <v>372</v>
      </c>
      <c r="Y3124">
        <v>628</v>
      </c>
      <c r="Z3124">
        <v>789</v>
      </c>
      <c r="AA3124">
        <v>25</v>
      </c>
      <c r="AB3124">
        <v>25</v>
      </c>
      <c r="AC3124">
        <v>6</v>
      </c>
      <c r="AD3124">
        <v>2</v>
      </c>
      <c r="AE3124">
        <v>14971</v>
      </c>
      <c r="AF3124">
        <v>1894</v>
      </c>
      <c r="AG3124">
        <v>295</v>
      </c>
      <c r="AH3124">
        <v>61773</v>
      </c>
      <c r="AI3124">
        <v>0</v>
      </c>
      <c r="AJ3124">
        <v>0</v>
      </c>
      <c r="AK3124">
        <v>32489</v>
      </c>
      <c r="AL3124">
        <v>215</v>
      </c>
      <c r="AM3124">
        <v>0</v>
      </c>
      <c r="AN3124">
        <v>171393</v>
      </c>
      <c r="AO3124">
        <v>2389</v>
      </c>
      <c r="AP3124">
        <v>7</v>
      </c>
      <c r="AQ3124">
        <v>0</v>
      </c>
      <c r="AR3124">
        <v>15477</v>
      </c>
      <c r="AS3124">
        <v>12011</v>
      </c>
      <c r="AT3124">
        <v>165</v>
      </c>
      <c r="AU3124">
        <v>226</v>
      </c>
      <c r="AV3124">
        <v>135</v>
      </c>
      <c r="AW3124">
        <v>9</v>
      </c>
      <c r="AX3124">
        <v>0</v>
      </c>
      <c r="AY3124">
        <v>151</v>
      </c>
      <c r="AZ3124">
        <v>2780</v>
      </c>
      <c r="BA3124">
        <v>14401</v>
      </c>
      <c r="BB3124">
        <v>165</v>
      </c>
      <c r="BC3124">
        <v>263</v>
      </c>
      <c r="BD3124">
        <v>150</v>
      </c>
      <c r="BE3124">
        <v>9</v>
      </c>
      <c r="BF3124">
        <v>212</v>
      </c>
      <c r="BG3124">
        <v>277</v>
      </c>
      <c r="BH3124">
        <v>12697</v>
      </c>
      <c r="BI3124">
        <v>3064</v>
      </c>
      <c r="BJ3124">
        <v>1832</v>
      </c>
      <c r="BK3124">
        <v>2145</v>
      </c>
      <c r="BL3124">
        <v>972</v>
      </c>
      <c r="BM3124">
        <v>15477</v>
      </c>
      <c r="BN3124">
        <v>2780</v>
      </c>
      <c r="BO3124">
        <v>6047</v>
      </c>
      <c r="BP3124">
        <v>1417</v>
      </c>
      <c r="BQ3124" s="2">
        <v>7</v>
      </c>
      <c r="BR3124" s="2">
        <v>3</v>
      </c>
      <c r="BS3124" s="2">
        <v>19</v>
      </c>
      <c r="BT3124" s="2">
        <v>0</v>
      </c>
      <c r="BU3124" s="2">
        <v>18</v>
      </c>
      <c r="BV3124" s="2">
        <v>10</v>
      </c>
      <c r="BW3124" s="2">
        <v>34</v>
      </c>
      <c r="BX3124" s="2">
        <v>26</v>
      </c>
      <c r="BY3124" s="2">
        <v>12</v>
      </c>
      <c r="BZ3124" s="2">
        <v>30</v>
      </c>
      <c r="CA3124" s="2">
        <v>16</v>
      </c>
      <c r="CB3124" s="2">
        <v>10</v>
      </c>
      <c r="CC3124" s="2">
        <v>26</v>
      </c>
      <c r="CD3124" s="2">
        <v>28</v>
      </c>
      <c r="CE3124">
        <v>46.757063656402401</v>
      </c>
      <c r="CF3124">
        <v>37023604335.285202</v>
      </c>
      <c r="CG3124">
        <v>846288.33095007297</v>
      </c>
      <c r="CH3124" s="2">
        <f t="shared" si="195"/>
        <v>62.458271413495297</v>
      </c>
      <c r="CI3124" t="str">
        <f t="shared" si="192"/>
        <v>Wyoming</v>
      </c>
      <c r="CJ3124" t="str">
        <f t="shared" si="193"/>
        <v>Carbon</v>
      </c>
      <c r="CK3124" t="str">
        <f t="shared" si="194"/>
        <v>WY</v>
      </c>
      <c r="CL3124" t="str">
        <f>IF(Table1[[#This Row],[3 Day Avg]]&lt;=25,"Green","Red")</f>
        <v>Red</v>
      </c>
    </row>
    <row r="3125" spans="1:90" x14ac:dyDescent="0.25">
      <c r="A3125">
        <v>3124</v>
      </c>
      <c r="B3125" t="s">
        <v>5178</v>
      </c>
      <c r="C3125" t="s">
        <v>3242</v>
      </c>
      <c r="D3125" t="s">
        <v>5173</v>
      </c>
      <c r="E3125">
        <v>56</v>
      </c>
      <c r="F3125">
        <v>56009</v>
      </c>
      <c r="G3125">
        <v>1.14754098360656</v>
      </c>
      <c r="H3125">
        <v>4472.1400000000003</v>
      </c>
      <c r="I3125">
        <v>51.3196480938416</v>
      </c>
      <c r="J3125">
        <v>9.5</v>
      </c>
      <c r="K3125">
        <v>3.7</v>
      </c>
      <c r="L3125">
        <v>109.48139999999999</v>
      </c>
      <c r="M3125">
        <v>0.66176244267290496</v>
      </c>
      <c r="N3125" s="1">
        <v>44165.342210648145</v>
      </c>
      <c r="O3125" t="s">
        <v>319</v>
      </c>
      <c r="P3125" s="1">
        <v>43911.565497685187</v>
      </c>
      <c r="Q3125" t="s">
        <v>575</v>
      </c>
      <c r="R3125" t="s">
        <v>5179</v>
      </c>
      <c r="S3125" t="s">
        <v>90</v>
      </c>
      <c r="T3125">
        <v>610</v>
      </c>
      <c r="U3125">
        <v>7</v>
      </c>
      <c r="V3125">
        <v>201</v>
      </c>
      <c r="W3125">
        <v>205</v>
      </c>
      <c r="X3125">
        <v>487</v>
      </c>
      <c r="Y3125">
        <v>504</v>
      </c>
      <c r="Z3125">
        <v>774</v>
      </c>
      <c r="AA3125">
        <v>25</v>
      </c>
      <c r="AB3125">
        <v>25</v>
      </c>
      <c r="AC3125">
        <v>5</v>
      </c>
      <c r="AD3125">
        <v>2</v>
      </c>
      <c r="AE3125">
        <v>13640</v>
      </c>
      <c r="AF3125">
        <v>1287</v>
      </c>
      <c r="AG3125">
        <v>278</v>
      </c>
      <c r="AH3125">
        <v>68162</v>
      </c>
      <c r="AI3125">
        <v>0</v>
      </c>
      <c r="AJ3125">
        <v>0</v>
      </c>
      <c r="AK3125">
        <v>32489</v>
      </c>
      <c r="AL3125">
        <v>215</v>
      </c>
      <c r="AM3125">
        <v>0</v>
      </c>
      <c r="AN3125">
        <v>171393</v>
      </c>
      <c r="AO3125">
        <v>2171</v>
      </c>
      <c r="AP3125">
        <v>11</v>
      </c>
      <c r="AQ3125">
        <v>0</v>
      </c>
      <c r="AR3125">
        <v>13997</v>
      </c>
      <c r="AS3125">
        <v>12426</v>
      </c>
      <c r="AT3125">
        <v>1</v>
      </c>
      <c r="AU3125">
        <v>8</v>
      </c>
      <c r="AV3125">
        <v>24</v>
      </c>
      <c r="AW3125">
        <v>0</v>
      </c>
      <c r="AX3125">
        <v>0</v>
      </c>
      <c r="AY3125">
        <v>420</v>
      </c>
      <c r="AZ3125">
        <v>1118</v>
      </c>
      <c r="BA3125">
        <v>13417</v>
      </c>
      <c r="BB3125">
        <v>1</v>
      </c>
      <c r="BC3125">
        <v>8</v>
      </c>
      <c r="BD3125">
        <v>24</v>
      </c>
      <c r="BE3125">
        <v>0</v>
      </c>
      <c r="BF3125">
        <v>73</v>
      </c>
      <c r="BG3125">
        <v>474</v>
      </c>
      <c r="BH3125">
        <v>12879</v>
      </c>
      <c r="BI3125">
        <v>2905</v>
      </c>
      <c r="BJ3125">
        <v>1600</v>
      </c>
      <c r="BK3125">
        <v>1703</v>
      </c>
      <c r="BL3125">
        <v>893</v>
      </c>
      <c r="BM3125">
        <v>13997</v>
      </c>
      <c r="BN3125">
        <v>1118</v>
      </c>
      <c r="BO3125">
        <v>5618</v>
      </c>
      <c r="BP3125">
        <v>1278</v>
      </c>
      <c r="BQ3125" s="2">
        <v>11</v>
      </c>
      <c r="BR3125" s="2">
        <v>8</v>
      </c>
      <c r="BS3125" s="2">
        <v>8</v>
      </c>
      <c r="BT3125" s="2">
        <v>0</v>
      </c>
      <c r="BU3125" s="2">
        <v>3</v>
      </c>
      <c r="BV3125" s="2">
        <v>12</v>
      </c>
      <c r="BW3125" s="2">
        <v>16</v>
      </c>
      <c r="BX3125" s="2">
        <v>15</v>
      </c>
      <c r="BY3125" s="2">
        <v>2</v>
      </c>
      <c r="BZ3125" s="2">
        <v>7</v>
      </c>
      <c r="CA3125" s="2">
        <v>16</v>
      </c>
      <c r="CB3125" s="2">
        <v>15</v>
      </c>
      <c r="CC3125" s="2">
        <v>23</v>
      </c>
      <c r="CD3125" s="2">
        <v>2</v>
      </c>
      <c r="CE3125">
        <v>80.645161290322605</v>
      </c>
      <c r="CF3125">
        <v>20643743483.671902</v>
      </c>
      <c r="CG3125">
        <v>646262.66274725005</v>
      </c>
      <c r="CH3125" s="2">
        <f t="shared" si="195"/>
        <v>64.299492748446099</v>
      </c>
      <c r="CI3125" t="str">
        <f t="shared" si="192"/>
        <v>Wyoming</v>
      </c>
      <c r="CJ3125" t="str">
        <f t="shared" si="193"/>
        <v>Converse</v>
      </c>
      <c r="CK3125" t="str">
        <f t="shared" si="194"/>
        <v>WY</v>
      </c>
      <c r="CL3125" t="str">
        <f>IF(Table1[[#This Row],[3 Day Avg]]&lt;=25,"Green","Red")</f>
        <v>Red</v>
      </c>
    </row>
    <row r="3126" spans="1:90" x14ac:dyDescent="0.25">
      <c r="A3126">
        <v>3125</v>
      </c>
      <c r="B3126" t="s">
        <v>3753</v>
      </c>
      <c r="C3126" t="s">
        <v>3242</v>
      </c>
      <c r="D3126" t="s">
        <v>5173</v>
      </c>
      <c r="E3126">
        <v>56</v>
      </c>
      <c r="F3126">
        <v>56011</v>
      </c>
      <c r="G3126">
        <v>1.6666666666666701</v>
      </c>
      <c r="H3126">
        <v>4026.85</v>
      </c>
      <c r="I3126">
        <v>67.114093959731505</v>
      </c>
      <c r="J3126">
        <v>8.1999999999999993</v>
      </c>
      <c r="K3126">
        <v>3.2</v>
      </c>
      <c r="L3126">
        <v>102.8815</v>
      </c>
      <c r="M3126">
        <v>0.66176244267290496</v>
      </c>
      <c r="N3126" s="1">
        <v>44165.342210648145</v>
      </c>
      <c r="O3126" t="s">
        <v>319</v>
      </c>
      <c r="P3126" s="1">
        <v>43911.565497685187</v>
      </c>
      <c r="Q3126" t="s">
        <v>575</v>
      </c>
      <c r="R3126" t="s">
        <v>5180</v>
      </c>
      <c r="S3126" t="s">
        <v>90</v>
      </c>
      <c r="T3126">
        <v>300</v>
      </c>
      <c r="U3126">
        <v>5</v>
      </c>
      <c r="V3126">
        <v>96</v>
      </c>
      <c r="W3126">
        <v>265</v>
      </c>
      <c r="X3126">
        <v>174</v>
      </c>
      <c r="Y3126">
        <v>349</v>
      </c>
      <c r="Z3126">
        <v>489</v>
      </c>
      <c r="AA3126">
        <v>16</v>
      </c>
      <c r="AB3126">
        <v>16</v>
      </c>
      <c r="AC3126">
        <v>3</v>
      </c>
      <c r="AD3126">
        <v>1</v>
      </c>
      <c r="AE3126">
        <v>7450</v>
      </c>
      <c r="AF3126">
        <v>604</v>
      </c>
      <c r="AG3126">
        <v>119</v>
      </c>
      <c r="AH3126">
        <v>64053</v>
      </c>
      <c r="AI3126">
        <v>0</v>
      </c>
      <c r="AJ3126">
        <v>0</v>
      </c>
      <c r="AK3126">
        <v>32489</v>
      </c>
      <c r="AL3126">
        <v>215</v>
      </c>
      <c r="AM3126">
        <v>0</v>
      </c>
      <c r="AN3126">
        <v>171393</v>
      </c>
      <c r="AO3126">
        <v>1373</v>
      </c>
      <c r="AP3126">
        <v>1</v>
      </c>
      <c r="AQ3126">
        <v>0</v>
      </c>
      <c r="AR3126">
        <v>7410</v>
      </c>
      <c r="AS3126">
        <v>6997</v>
      </c>
      <c r="AT3126">
        <v>12</v>
      </c>
      <c r="AU3126">
        <v>137</v>
      </c>
      <c r="AV3126">
        <v>25</v>
      </c>
      <c r="AW3126">
        <v>0</v>
      </c>
      <c r="AX3126">
        <v>0</v>
      </c>
      <c r="AY3126">
        <v>152</v>
      </c>
      <c r="AZ3126">
        <v>87</v>
      </c>
      <c r="BA3126">
        <v>7068</v>
      </c>
      <c r="BB3126">
        <v>12</v>
      </c>
      <c r="BC3126">
        <v>137</v>
      </c>
      <c r="BD3126">
        <v>25</v>
      </c>
      <c r="BE3126">
        <v>0</v>
      </c>
      <c r="BF3126">
        <v>16</v>
      </c>
      <c r="BG3126">
        <v>152</v>
      </c>
      <c r="BH3126">
        <v>7323</v>
      </c>
      <c r="BI3126">
        <v>1549</v>
      </c>
      <c r="BJ3126">
        <v>734</v>
      </c>
      <c r="BK3126">
        <v>823</v>
      </c>
      <c r="BL3126">
        <v>535</v>
      </c>
      <c r="BM3126">
        <v>7410</v>
      </c>
      <c r="BN3126">
        <v>87</v>
      </c>
      <c r="BO3126">
        <v>2931</v>
      </c>
      <c r="BP3126">
        <v>838</v>
      </c>
      <c r="BQ3126" s="2">
        <v>1</v>
      </c>
      <c r="BR3126" s="2">
        <v>0</v>
      </c>
      <c r="BS3126" s="2">
        <v>5</v>
      </c>
      <c r="BT3126" s="2">
        <v>0</v>
      </c>
      <c r="BU3126" s="2">
        <v>3</v>
      </c>
      <c r="BV3126" s="2">
        <v>7</v>
      </c>
      <c r="BW3126" s="2">
        <v>3</v>
      </c>
      <c r="BX3126" s="2">
        <v>8</v>
      </c>
      <c r="BY3126" s="2">
        <v>1</v>
      </c>
      <c r="BZ3126" s="2">
        <v>6</v>
      </c>
      <c r="CA3126" s="2">
        <v>16</v>
      </c>
      <c r="CB3126" s="2">
        <v>11</v>
      </c>
      <c r="CC3126" s="2">
        <v>13</v>
      </c>
      <c r="CD3126" s="2">
        <v>5</v>
      </c>
      <c r="CE3126">
        <v>13.4228187919463</v>
      </c>
      <c r="CF3126">
        <v>14638466764.1563</v>
      </c>
      <c r="CG3126">
        <v>485965.16665364202</v>
      </c>
      <c r="CH3126" s="2">
        <f t="shared" si="195"/>
        <v>26.990553306342779</v>
      </c>
      <c r="CI3126" t="str">
        <f t="shared" si="192"/>
        <v>Wyoming</v>
      </c>
      <c r="CJ3126" t="str">
        <f t="shared" si="193"/>
        <v>Crook</v>
      </c>
      <c r="CK3126" t="str">
        <f t="shared" si="194"/>
        <v>WY</v>
      </c>
      <c r="CL3126" t="str">
        <f>IF(Table1[[#This Row],[3 Day Avg]]&lt;=25,"Green","Red")</f>
        <v>Red</v>
      </c>
    </row>
    <row r="3127" spans="1:90" x14ac:dyDescent="0.25">
      <c r="A3127">
        <v>3126</v>
      </c>
      <c r="B3127" t="s">
        <v>619</v>
      </c>
      <c r="C3127" t="s">
        <v>3242</v>
      </c>
      <c r="D3127" t="s">
        <v>5173</v>
      </c>
      <c r="E3127">
        <v>56</v>
      </c>
      <c r="F3127">
        <v>56013</v>
      </c>
      <c r="G3127">
        <v>0.90063044130891601</v>
      </c>
      <c r="H3127">
        <v>8426.2999999999993</v>
      </c>
      <c r="I3127">
        <v>75.889807998785798</v>
      </c>
      <c r="J3127">
        <v>15.7</v>
      </c>
      <c r="K3127">
        <v>5.2</v>
      </c>
      <c r="L3127">
        <v>82.243499999999997</v>
      </c>
      <c r="M3127">
        <v>0.66176244267290496</v>
      </c>
      <c r="N3127" s="1">
        <v>44165.342210648145</v>
      </c>
      <c r="O3127" t="s">
        <v>87</v>
      </c>
      <c r="P3127" s="1">
        <v>43923.778657407405</v>
      </c>
      <c r="Q3127" t="s">
        <v>575</v>
      </c>
      <c r="R3127" t="s">
        <v>5181</v>
      </c>
      <c r="S3127" t="s">
        <v>90</v>
      </c>
      <c r="T3127">
        <v>3331</v>
      </c>
      <c r="U3127">
        <v>30</v>
      </c>
      <c r="V3127">
        <v>575</v>
      </c>
      <c r="W3127">
        <v>851</v>
      </c>
      <c r="X3127">
        <v>1361</v>
      </c>
      <c r="Y3127">
        <v>1605</v>
      </c>
      <c r="Z3127">
        <v>2500</v>
      </c>
      <c r="AA3127">
        <v>146</v>
      </c>
      <c r="AB3127">
        <v>133</v>
      </c>
      <c r="AC3127">
        <v>12</v>
      </c>
      <c r="AD3127">
        <v>2</v>
      </c>
      <c r="AE3127">
        <v>39531</v>
      </c>
      <c r="AF3127">
        <v>6070</v>
      </c>
      <c r="AG3127">
        <v>985</v>
      </c>
      <c r="AH3127">
        <v>51204</v>
      </c>
      <c r="AI3127">
        <v>0</v>
      </c>
      <c r="AJ3127">
        <v>0</v>
      </c>
      <c r="AK3127">
        <v>32489</v>
      </c>
      <c r="AL3127">
        <v>215</v>
      </c>
      <c r="AM3127">
        <v>0</v>
      </c>
      <c r="AN3127">
        <v>171393</v>
      </c>
      <c r="AO3127">
        <v>6892</v>
      </c>
      <c r="AP3127">
        <v>62</v>
      </c>
      <c r="AQ3127">
        <v>0</v>
      </c>
      <c r="AR3127">
        <v>40076</v>
      </c>
      <c r="AS3127">
        <v>28014</v>
      </c>
      <c r="AT3127">
        <v>235</v>
      </c>
      <c r="AU3127">
        <v>8010</v>
      </c>
      <c r="AV3127">
        <v>39</v>
      </c>
      <c r="AW3127">
        <v>8</v>
      </c>
      <c r="AX3127">
        <v>0</v>
      </c>
      <c r="AY3127">
        <v>1017</v>
      </c>
      <c r="AZ3127">
        <v>2753</v>
      </c>
      <c r="BA3127">
        <v>29179</v>
      </c>
      <c r="BB3127">
        <v>236</v>
      </c>
      <c r="BC3127">
        <v>8527</v>
      </c>
      <c r="BD3127">
        <v>55</v>
      </c>
      <c r="BE3127">
        <v>8</v>
      </c>
      <c r="BF3127">
        <v>566</v>
      </c>
      <c r="BG3127">
        <v>1505</v>
      </c>
      <c r="BH3127">
        <v>37323</v>
      </c>
      <c r="BI3127">
        <v>8637</v>
      </c>
      <c r="BJ3127">
        <v>4861</v>
      </c>
      <c r="BK3127">
        <v>4929</v>
      </c>
      <c r="BL3127">
        <v>2787</v>
      </c>
      <c r="BM3127">
        <v>40076</v>
      </c>
      <c r="BN3127">
        <v>2753</v>
      </c>
      <c r="BO3127">
        <v>14757</v>
      </c>
      <c r="BP3127">
        <v>4105</v>
      </c>
      <c r="BQ3127" s="2">
        <v>62</v>
      </c>
      <c r="BR3127" s="2">
        <v>13</v>
      </c>
      <c r="BS3127" s="2">
        <v>101</v>
      </c>
      <c r="BT3127" s="2">
        <v>0</v>
      </c>
      <c r="BU3127" s="2">
        <v>50</v>
      </c>
      <c r="BV3127" s="2">
        <v>29</v>
      </c>
      <c r="BW3127" s="2">
        <v>122</v>
      </c>
      <c r="BX3127" s="2">
        <v>104</v>
      </c>
      <c r="BY3127" s="2">
        <v>23</v>
      </c>
      <c r="BZ3127" s="2">
        <v>93</v>
      </c>
      <c r="CA3127" s="2">
        <v>80</v>
      </c>
      <c r="CB3127" s="2">
        <v>85</v>
      </c>
      <c r="CC3127" s="2">
        <v>134</v>
      </c>
      <c r="CD3127" s="2">
        <v>37</v>
      </c>
      <c r="CE3127">
        <v>156.83893653082399</v>
      </c>
      <c r="CF3127">
        <v>44955810547.703102</v>
      </c>
      <c r="CG3127">
        <v>1172171.3947010799</v>
      </c>
      <c r="CH3127" s="2">
        <f t="shared" si="195"/>
        <v>146.38852846258774</v>
      </c>
      <c r="CI3127" t="str">
        <f t="shared" si="192"/>
        <v>Wyoming</v>
      </c>
      <c r="CJ3127" t="str">
        <f t="shared" si="193"/>
        <v>Fremont</v>
      </c>
      <c r="CK3127" t="str">
        <f t="shared" si="194"/>
        <v>WY</v>
      </c>
      <c r="CL3127" t="str">
        <f>IF(Table1[[#This Row],[3 Day Avg]]&lt;=25,"Green","Red")</f>
        <v>Red</v>
      </c>
    </row>
    <row r="3128" spans="1:90" x14ac:dyDescent="0.25">
      <c r="A3128">
        <v>3127</v>
      </c>
      <c r="B3128" t="s">
        <v>5182</v>
      </c>
      <c r="C3128" t="s">
        <v>3242</v>
      </c>
      <c r="D3128" t="s">
        <v>5173</v>
      </c>
      <c r="E3128">
        <v>56</v>
      </c>
      <c r="F3128">
        <v>56015</v>
      </c>
      <c r="G3128">
        <v>1.2949640287769799</v>
      </c>
      <c r="H3128">
        <v>5195.87</v>
      </c>
      <c r="I3128">
        <v>67.284688995215305</v>
      </c>
      <c r="J3128">
        <v>12.9</v>
      </c>
      <c r="K3128">
        <v>3.3</v>
      </c>
      <c r="L3128">
        <v>83.0017</v>
      </c>
      <c r="M3128">
        <v>0.66176244267290496</v>
      </c>
      <c r="N3128" s="1">
        <v>44165.342210648145</v>
      </c>
      <c r="O3128" t="s">
        <v>319</v>
      </c>
      <c r="P3128" s="1">
        <v>43911.565497685187</v>
      </c>
      <c r="Q3128" t="s">
        <v>575</v>
      </c>
      <c r="R3128" t="s">
        <v>5183</v>
      </c>
      <c r="S3128" t="s">
        <v>90</v>
      </c>
      <c r="T3128">
        <v>695</v>
      </c>
      <c r="U3128">
        <v>9</v>
      </c>
      <c r="V3128">
        <v>364</v>
      </c>
      <c r="W3128">
        <v>481</v>
      </c>
      <c r="X3128">
        <v>454</v>
      </c>
      <c r="Y3128">
        <v>727</v>
      </c>
      <c r="Z3128">
        <v>838</v>
      </c>
      <c r="AA3128">
        <v>25</v>
      </c>
      <c r="AB3128">
        <v>25</v>
      </c>
      <c r="AC3128">
        <v>4</v>
      </c>
      <c r="AD3128">
        <v>2</v>
      </c>
      <c r="AE3128">
        <v>13376</v>
      </c>
      <c r="AF3128">
        <v>1567</v>
      </c>
      <c r="AG3128">
        <v>226</v>
      </c>
      <c r="AH3128">
        <v>51676</v>
      </c>
      <c r="AI3128">
        <v>0</v>
      </c>
      <c r="AJ3128">
        <v>0</v>
      </c>
      <c r="AK3128">
        <v>32489</v>
      </c>
      <c r="AL3128">
        <v>215</v>
      </c>
      <c r="AM3128">
        <v>0</v>
      </c>
      <c r="AN3128">
        <v>171393</v>
      </c>
      <c r="AO3128">
        <v>2864</v>
      </c>
      <c r="AP3128">
        <v>24</v>
      </c>
      <c r="AQ3128">
        <v>0</v>
      </c>
      <c r="AR3128">
        <v>13438</v>
      </c>
      <c r="AS3128">
        <v>11555</v>
      </c>
      <c r="AT3128">
        <v>10</v>
      </c>
      <c r="AU3128">
        <v>133</v>
      </c>
      <c r="AV3128">
        <v>72</v>
      </c>
      <c r="AW3128">
        <v>0</v>
      </c>
      <c r="AX3128">
        <v>0</v>
      </c>
      <c r="AY3128">
        <v>241</v>
      </c>
      <c r="AZ3128">
        <v>1427</v>
      </c>
      <c r="BA3128">
        <v>12511</v>
      </c>
      <c r="BB3128">
        <v>10</v>
      </c>
      <c r="BC3128">
        <v>153</v>
      </c>
      <c r="BD3128">
        <v>73</v>
      </c>
      <c r="BE3128">
        <v>0</v>
      </c>
      <c r="BF3128">
        <v>314</v>
      </c>
      <c r="BG3128">
        <v>377</v>
      </c>
      <c r="BH3128">
        <v>12011</v>
      </c>
      <c r="BI3128">
        <v>2309</v>
      </c>
      <c r="BJ3128">
        <v>1749</v>
      </c>
      <c r="BK3128">
        <v>1493</v>
      </c>
      <c r="BL3128">
        <v>1299</v>
      </c>
      <c r="BM3128">
        <v>13438</v>
      </c>
      <c r="BN3128">
        <v>1427</v>
      </c>
      <c r="BO3128">
        <v>5023</v>
      </c>
      <c r="BP3128">
        <v>1565</v>
      </c>
      <c r="BQ3128" s="2">
        <v>24</v>
      </c>
      <c r="BR3128" s="2">
        <v>9</v>
      </c>
      <c r="BS3128" s="2">
        <v>23</v>
      </c>
      <c r="BT3128" s="2">
        <v>0</v>
      </c>
      <c r="BU3128" s="2">
        <v>27</v>
      </c>
      <c r="BV3128" s="2">
        <v>25</v>
      </c>
      <c r="BW3128" s="2">
        <v>36</v>
      </c>
      <c r="BX3128" s="2">
        <v>37</v>
      </c>
      <c r="BY3128" s="2">
        <v>9</v>
      </c>
      <c r="BZ3128" s="2">
        <v>18</v>
      </c>
      <c r="CA3128" s="2">
        <v>24</v>
      </c>
      <c r="CB3128" s="2">
        <v>28</v>
      </c>
      <c r="CC3128" s="2">
        <v>29</v>
      </c>
      <c r="CD3128" s="2">
        <v>34</v>
      </c>
      <c r="CE3128">
        <v>179.425837320574</v>
      </c>
      <c r="CF3128">
        <v>10504849024.9648</v>
      </c>
      <c r="CG3128">
        <v>447816.84421194199</v>
      </c>
      <c r="CH3128" s="2">
        <f t="shared" si="195"/>
        <v>138.90955995435829</v>
      </c>
      <c r="CI3128" t="str">
        <f t="shared" si="192"/>
        <v>Wyoming</v>
      </c>
      <c r="CJ3128" t="str">
        <f t="shared" si="193"/>
        <v>Goshen</v>
      </c>
      <c r="CK3128" t="str">
        <f t="shared" si="194"/>
        <v>WY</v>
      </c>
      <c r="CL3128" t="str">
        <f>IF(Table1[[#This Row],[3 Day Avg]]&lt;=25,"Green","Red")</f>
        <v>Red</v>
      </c>
    </row>
    <row r="3129" spans="1:90" x14ac:dyDescent="0.25">
      <c r="A3129">
        <v>3128</v>
      </c>
      <c r="B3129" t="s">
        <v>5184</v>
      </c>
      <c r="C3129" t="s">
        <v>3242</v>
      </c>
      <c r="D3129" t="s">
        <v>5173</v>
      </c>
      <c r="E3129">
        <v>56</v>
      </c>
      <c r="F3129">
        <v>56017</v>
      </c>
      <c r="G3129">
        <v>0</v>
      </c>
      <c r="H3129">
        <v>3249.18</v>
      </c>
      <c r="I3129">
        <v>0</v>
      </c>
      <c r="J3129">
        <v>13.5</v>
      </c>
      <c r="K3129">
        <v>3.7</v>
      </c>
      <c r="L3129">
        <v>79.275300000000001</v>
      </c>
      <c r="M3129">
        <v>0.66176244267290496</v>
      </c>
      <c r="N3129" s="1">
        <v>44165.342210648145</v>
      </c>
      <c r="O3129" t="s">
        <v>319</v>
      </c>
      <c r="P3129" s="1">
        <v>43923.778657407405</v>
      </c>
      <c r="Q3129" t="s">
        <v>575</v>
      </c>
      <c r="R3129" t="s">
        <v>5185</v>
      </c>
      <c r="S3129" t="s">
        <v>90</v>
      </c>
      <c r="T3129">
        <v>148</v>
      </c>
      <c r="U3129">
        <v>0</v>
      </c>
      <c r="V3129">
        <v>130</v>
      </c>
      <c r="W3129">
        <v>102</v>
      </c>
      <c r="X3129">
        <v>261</v>
      </c>
      <c r="Y3129">
        <v>316</v>
      </c>
      <c r="Z3129">
        <v>356</v>
      </c>
      <c r="AA3129">
        <v>25</v>
      </c>
      <c r="AB3129">
        <v>25</v>
      </c>
      <c r="AC3129">
        <v>4</v>
      </c>
      <c r="AD3129">
        <v>2</v>
      </c>
      <c r="AE3129">
        <v>4555</v>
      </c>
      <c r="AF3129">
        <v>604</v>
      </c>
      <c r="AG3129">
        <v>82</v>
      </c>
      <c r="AH3129">
        <v>49356</v>
      </c>
      <c r="AI3129">
        <v>0</v>
      </c>
      <c r="AJ3129">
        <v>0</v>
      </c>
      <c r="AK3129">
        <v>32489</v>
      </c>
      <c r="AL3129">
        <v>215</v>
      </c>
      <c r="AM3129">
        <v>0</v>
      </c>
      <c r="AN3129">
        <v>171393</v>
      </c>
      <c r="AO3129">
        <v>1165</v>
      </c>
      <c r="AP3129">
        <v>0</v>
      </c>
      <c r="AQ3129">
        <v>0</v>
      </c>
      <c r="AR3129">
        <v>4680</v>
      </c>
      <c r="AS3129">
        <v>4388</v>
      </c>
      <c r="AT3129">
        <v>0</v>
      </c>
      <c r="AU3129">
        <v>113</v>
      </c>
      <c r="AV3129">
        <v>0</v>
      </c>
      <c r="AW3129">
        <v>0</v>
      </c>
      <c r="AX3129">
        <v>0</v>
      </c>
      <c r="AY3129">
        <v>32</v>
      </c>
      <c r="AZ3129">
        <v>147</v>
      </c>
      <c r="BA3129">
        <v>4504</v>
      </c>
      <c r="BB3129">
        <v>0</v>
      </c>
      <c r="BC3129">
        <v>113</v>
      </c>
      <c r="BD3129">
        <v>0</v>
      </c>
      <c r="BE3129">
        <v>0</v>
      </c>
      <c r="BF3129">
        <v>30</v>
      </c>
      <c r="BG3129">
        <v>33</v>
      </c>
      <c r="BH3129">
        <v>4533</v>
      </c>
      <c r="BI3129">
        <v>773</v>
      </c>
      <c r="BJ3129">
        <v>322</v>
      </c>
      <c r="BK3129">
        <v>487</v>
      </c>
      <c r="BL3129">
        <v>493</v>
      </c>
      <c r="BM3129">
        <v>4680</v>
      </c>
      <c r="BN3129">
        <v>147</v>
      </c>
      <c r="BO3129">
        <v>1933</v>
      </c>
      <c r="BP3129">
        <v>672</v>
      </c>
      <c r="BQ3129" s="2">
        <v>0</v>
      </c>
      <c r="BR3129" s="2">
        <v>0</v>
      </c>
      <c r="BS3129" s="2">
        <v>2</v>
      </c>
      <c r="BT3129" s="2">
        <v>0</v>
      </c>
      <c r="BU3129" s="2">
        <v>4</v>
      </c>
      <c r="BV3129" s="2">
        <v>4</v>
      </c>
      <c r="BW3129" s="2">
        <v>13</v>
      </c>
      <c r="BX3129" s="2">
        <v>7</v>
      </c>
      <c r="BY3129" s="2">
        <v>1</v>
      </c>
      <c r="BZ3129" s="2">
        <v>14</v>
      </c>
      <c r="CA3129" s="2">
        <v>5</v>
      </c>
      <c r="CB3129" s="2">
        <v>8</v>
      </c>
      <c r="CC3129" s="2">
        <v>8</v>
      </c>
      <c r="CD3129" s="2">
        <v>6</v>
      </c>
      <c r="CE3129">
        <v>0</v>
      </c>
      <c r="CF3129">
        <v>9949439502.5156307</v>
      </c>
      <c r="CG3129">
        <v>569601.554049075</v>
      </c>
      <c r="CH3129" s="2">
        <f t="shared" si="195"/>
        <v>14.245014245014245</v>
      </c>
      <c r="CI3129" t="str">
        <f t="shared" si="192"/>
        <v>Wyoming</v>
      </c>
      <c r="CJ3129" t="str">
        <f t="shared" si="193"/>
        <v>Hot Springs</v>
      </c>
      <c r="CK3129" t="str">
        <f t="shared" si="194"/>
        <v>WY</v>
      </c>
      <c r="CL3129" t="str">
        <f>IF(Table1[[#This Row],[3 Day Avg]]&lt;=25,"Green","Red")</f>
        <v>Green</v>
      </c>
    </row>
    <row r="3130" spans="1:90" x14ac:dyDescent="0.25">
      <c r="A3130">
        <v>3129</v>
      </c>
      <c r="B3130" t="s">
        <v>381</v>
      </c>
      <c r="C3130" t="s">
        <v>3242</v>
      </c>
      <c r="D3130" t="s">
        <v>5173</v>
      </c>
      <c r="E3130">
        <v>56</v>
      </c>
      <c r="F3130">
        <v>56019</v>
      </c>
      <c r="G3130">
        <v>1.27795527156549</v>
      </c>
      <c r="H3130">
        <v>3699.76</v>
      </c>
      <c r="I3130">
        <v>47.281323877068601</v>
      </c>
      <c r="J3130">
        <v>10.3</v>
      </c>
      <c r="K3130">
        <v>4</v>
      </c>
      <c r="L3130">
        <v>92.638800000000003</v>
      </c>
      <c r="M3130">
        <v>0.66176244267290496</v>
      </c>
      <c r="N3130" s="1">
        <v>44165.342210648145</v>
      </c>
      <c r="O3130" t="s">
        <v>319</v>
      </c>
      <c r="P3130" s="1">
        <v>43911.565497685187</v>
      </c>
      <c r="Q3130" t="s">
        <v>575</v>
      </c>
      <c r="R3130" t="s">
        <v>5186</v>
      </c>
      <c r="S3130" t="s">
        <v>90</v>
      </c>
      <c r="T3130">
        <v>313</v>
      </c>
      <c r="U3130">
        <v>4</v>
      </c>
      <c r="V3130">
        <v>241</v>
      </c>
      <c r="W3130">
        <v>193</v>
      </c>
      <c r="X3130">
        <v>339</v>
      </c>
      <c r="Y3130">
        <v>474</v>
      </c>
      <c r="Z3130">
        <v>607</v>
      </c>
      <c r="AA3130">
        <v>25</v>
      </c>
      <c r="AB3130">
        <v>22</v>
      </c>
      <c r="AC3130">
        <v>4</v>
      </c>
      <c r="AD3130">
        <v>1</v>
      </c>
      <c r="AE3130">
        <v>8460</v>
      </c>
      <c r="AF3130">
        <v>859</v>
      </c>
      <c r="AG3130">
        <v>168</v>
      </c>
      <c r="AH3130">
        <v>57676</v>
      </c>
      <c r="AI3130">
        <v>0</v>
      </c>
      <c r="AJ3130">
        <v>0</v>
      </c>
      <c r="AK3130">
        <v>32489</v>
      </c>
      <c r="AL3130">
        <v>215</v>
      </c>
      <c r="AM3130">
        <v>0</v>
      </c>
      <c r="AN3130">
        <v>171393</v>
      </c>
      <c r="AO3130">
        <v>1854</v>
      </c>
      <c r="AP3130">
        <v>0</v>
      </c>
      <c r="AQ3130">
        <v>0</v>
      </c>
      <c r="AR3130">
        <v>8515</v>
      </c>
      <c r="AS3130">
        <v>7800</v>
      </c>
      <c r="AT3130">
        <v>45</v>
      </c>
      <c r="AU3130">
        <v>381</v>
      </c>
      <c r="AV3130">
        <v>0</v>
      </c>
      <c r="AW3130">
        <v>0</v>
      </c>
      <c r="AX3130">
        <v>0</v>
      </c>
      <c r="AY3130">
        <v>101</v>
      </c>
      <c r="AZ3130">
        <v>188</v>
      </c>
      <c r="BA3130">
        <v>7851</v>
      </c>
      <c r="BB3130">
        <v>45</v>
      </c>
      <c r="BC3130">
        <v>381</v>
      </c>
      <c r="BD3130">
        <v>0</v>
      </c>
      <c r="BE3130">
        <v>0</v>
      </c>
      <c r="BF3130">
        <v>113</v>
      </c>
      <c r="BG3130">
        <v>125</v>
      </c>
      <c r="BH3130">
        <v>8327</v>
      </c>
      <c r="BI3130">
        <v>1629</v>
      </c>
      <c r="BJ3130">
        <v>753</v>
      </c>
      <c r="BK3130">
        <v>752</v>
      </c>
      <c r="BL3130">
        <v>773</v>
      </c>
      <c r="BM3130">
        <v>8515</v>
      </c>
      <c r="BN3130">
        <v>188</v>
      </c>
      <c r="BO3130">
        <v>3527</v>
      </c>
      <c r="BP3130">
        <v>1081</v>
      </c>
      <c r="BQ3130" s="2">
        <v>0</v>
      </c>
      <c r="BR3130" s="2">
        <v>3</v>
      </c>
      <c r="BS3130" s="2">
        <v>9</v>
      </c>
      <c r="BT3130" s="2">
        <v>0</v>
      </c>
      <c r="BU3130" s="2">
        <v>10</v>
      </c>
      <c r="BV3130" s="2">
        <v>11</v>
      </c>
      <c r="BW3130" s="2">
        <v>11</v>
      </c>
      <c r="BX3130" s="2">
        <v>14</v>
      </c>
      <c r="BY3130" s="2">
        <v>4</v>
      </c>
      <c r="BZ3130" s="2">
        <v>16</v>
      </c>
      <c r="CA3130" s="2">
        <v>15</v>
      </c>
      <c r="CB3130" s="2">
        <v>14</v>
      </c>
      <c r="CC3130" s="2">
        <v>19</v>
      </c>
      <c r="CD3130" s="2">
        <v>4</v>
      </c>
      <c r="CE3130">
        <v>0</v>
      </c>
      <c r="CF3130">
        <v>20929807689.8867</v>
      </c>
      <c r="CG3130">
        <v>643958.55927777605</v>
      </c>
      <c r="CH3130" s="2">
        <f t="shared" si="195"/>
        <v>46.975924838520257</v>
      </c>
      <c r="CI3130" t="str">
        <f t="shared" si="192"/>
        <v>Wyoming</v>
      </c>
      <c r="CJ3130" t="str">
        <f t="shared" si="193"/>
        <v>Johnson</v>
      </c>
      <c r="CK3130" t="str">
        <f t="shared" si="194"/>
        <v>WY</v>
      </c>
      <c r="CL3130" t="str">
        <f>IF(Table1[[#This Row],[3 Day Avg]]&lt;=25,"Green","Red")</f>
        <v>Red</v>
      </c>
    </row>
    <row r="3131" spans="1:90" x14ac:dyDescent="0.25">
      <c r="A3131">
        <v>3130</v>
      </c>
      <c r="B3131" t="s">
        <v>5187</v>
      </c>
      <c r="C3131" t="s">
        <v>3242</v>
      </c>
      <c r="D3131" t="s">
        <v>5173</v>
      </c>
      <c r="E3131">
        <v>56</v>
      </c>
      <c r="F3131">
        <v>56021</v>
      </c>
      <c r="G3131">
        <v>0.46147672552166902</v>
      </c>
      <c r="H3131">
        <v>5035.5600000000004</v>
      </c>
      <c r="I3131">
        <v>23.237956676366</v>
      </c>
      <c r="J3131">
        <v>9.1</v>
      </c>
      <c r="K3131">
        <v>3.9</v>
      </c>
      <c r="L3131">
        <v>102.5378</v>
      </c>
      <c r="M3131">
        <v>0.66176244267290496</v>
      </c>
      <c r="N3131" s="1">
        <v>44165.342210648145</v>
      </c>
      <c r="O3131" t="s">
        <v>319</v>
      </c>
      <c r="P3131" s="1">
        <v>43911.565497685187</v>
      </c>
      <c r="Q3131" t="s">
        <v>575</v>
      </c>
      <c r="R3131" t="s">
        <v>5188</v>
      </c>
      <c r="S3131" t="s">
        <v>90</v>
      </c>
      <c r="T3131">
        <v>4984</v>
      </c>
      <c r="U3131">
        <v>23</v>
      </c>
      <c r="V3131">
        <v>1702</v>
      </c>
      <c r="W3131">
        <v>1826</v>
      </c>
      <c r="X3131">
        <v>2457</v>
      </c>
      <c r="Y3131">
        <v>3815</v>
      </c>
      <c r="Z3131">
        <v>4918</v>
      </c>
      <c r="AA3131">
        <v>236</v>
      </c>
      <c r="AB3131">
        <v>200</v>
      </c>
      <c r="AC3131">
        <v>16</v>
      </c>
      <c r="AD3131">
        <v>6</v>
      </c>
      <c r="AE3131">
        <v>98976</v>
      </c>
      <c r="AF3131">
        <v>8839</v>
      </c>
      <c r="AG3131">
        <v>1847</v>
      </c>
      <c r="AH3131">
        <v>63839</v>
      </c>
      <c r="AI3131">
        <v>0</v>
      </c>
      <c r="AJ3131">
        <v>0</v>
      </c>
      <c r="AK3131">
        <v>32489</v>
      </c>
      <c r="AL3131">
        <v>215</v>
      </c>
      <c r="AM3131">
        <v>0</v>
      </c>
      <c r="AN3131">
        <v>171393</v>
      </c>
      <c r="AO3131">
        <v>14718</v>
      </c>
      <c r="AP3131">
        <v>190</v>
      </c>
      <c r="AQ3131">
        <v>0</v>
      </c>
      <c r="AR3131">
        <v>97692</v>
      </c>
      <c r="AS3131">
        <v>77066</v>
      </c>
      <c r="AT3131">
        <v>2267</v>
      </c>
      <c r="AU3131">
        <v>644</v>
      </c>
      <c r="AV3131">
        <v>1083</v>
      </c>
      <c r="AW3131">
        <v>110</v>
      </c>
      <c r="AX3131">
        <v>44</v>
      </c>
      <c r="AY3131">
        <v>2340</v>
      </c>
      <c r="AZ3131">
        <v>14138</v>
      </c>
      <c r="BA3131">
        <v>86891</v>
      </c>
      <c r="BB3131">
        <v>2411</v>
      </c>
      <c r="BC3131">
        <v>707</v>
      </c>
      <c r="BD3131">
        <v>1090</v>
      </c>
      <c r="BE3131">
        <v>202</v>
      </c>
      <c r="BF3131">
        <v>2879</v>
      </c>
      <c r="BG3131">
        <v>3512</v>
      </c>
      <c r="BH3131">
        <v>83554</v>
      </c>
      <c r="BI3131">
        <v>19178</v>
      </c>
      <c r="BJ3131">
        <v>12740</v>
      </c>
      <c r="BK3131">
        <v>14659</v>
      </c>
      <c r="BL3131">
        <v>5985</v>
      </c>
      <c r="BM3131">
        <v>97692</v>
      </c>
      <c r="BN3131">
        <v>14138</v>
      </c>
      <c r="BO3131">
        <v>36397</v>
      </c>
      <c r="BP3131">
        <v>8733</v>
      </c>
      <c r="BQ3131" s="2">
        <v>190</v>
      </c>
      <c r="BR3131" s="2">
        <v>25</v>
      </c>
      <c r="BS3131" s="2">
        <v>120</v>
      </c>
      <c r="BT3131" s="2">
        <v>0</v>
      </c>
      <c r="BU3131" s="2">
        <v>183</v>
      </c>
      <c r="BV3131" s="2">
        <v>43</v>
      </c>
      <c r="BW3131" s="2">
        <v>246</v>
      </c>
      <c r="BX3131" s="2">
        <v>106</v>
      </c>
      <c r="BY3131" s="2">
        <v>65</v>
      </c>
      <c r="BZ3131" s="2">
        <v>151</v>
      </c>
      <c r="CA3131" s="2">
        <v>228</v>
      </c>
      <c r="CB3131" s="2">
        <v>62</v>
      </c>
      <c r="CC3131" s="2">
        <v>131</v>
      </c>
      <c r="CD3131" s="2">
        <v>170</v>
      </c>
      <c r="CE3131">
        <v>191.96572906563199</v>
      </c>
      <c r="CF3131">
        <v>12349195541.6758</v>
      </c>
      <c r="CG3131">
        <v>467276.99423718703</v>
      </c>
      <c r="CH3131" s="2">
        <f t="shared" si="195"/>
        <v>114.30482195744447</v>
      </c>
      <c r="CI3131" t="str">
        <f t="shared" si="192"/>
        <v>Wyoming</v>
      </c>
      <c r="CJ3131" t="str">
        <f t="shared" si="193"/>
        <v>Laramie</v>
      </c>
      <c r="CK3131" t="str">
        <f t="shared" si="194"/>
        <v>WY</v>
      </c>
      <c r="CL3131" t="str">
        <f>IF(Table1[[#This Row],[3 Day Avg]]&lt;=25,"Green","Red")</f>
        <v>Red</v>
      </c>
    </row>
    <row r="3132" spans="1:90" x14ac:dyDescent="0.25">
      <c r="A3132">
        <v>3131</v>
      </c>
      <c r="B3132" t="s">
        <v>387</v>
      </c>
      <c r="C3132" t="s">
        <v>3242</v>
      </c>
      <c r="D3132" t="s">
        <v>5173</v>
      </c>
      <c r="E3132">
        <v>56</v>
      </c>
      <c r="F3132">
        <v>56023</v>
      </c>
      <c r="G3132">
        <v>0.93023255813953498</v>
      </c>
      <c r="H3132">
        <v>3318.93</v>
      </c>
      <c r="I3132">
        <v>30.873726458783601</v>
      </c>
      <c r="J3132">
        <v>7.9</v>
      </c>
      <c r="K3132">
        <v>3.8</v>
      </c>
      <c r="L3132">
        <v>111.78789999999999</v>
      </c>
      <c r="M3132">
        <v>0.66176244267290496</v>
      </c>
      <c r="N3132" s="1">
        <v>44165.342210648145</v>
      </c>
      <c r="O3132" t="s">
        <v>319</v>
      </c>
      <c r="P3132" s="1">
        <v>43934.90997685185</v>
      </c>
      <c r="Q3132" t="s">
        <v>575</v>
      </c>
      <c r="R3132" t="s">
        <v>5189</v>
      </c>
      <c r="S3132" t="s">
        <v>90</v>
      </c>
      <c r="T3132">
        <v>645</v>
      </c>
      <c r="U3132">
        <v>6</v>
      </c>
      <c r="V3132">
        <v>405</v>
      </c>
      <c r="W3132">
        <v>274</v>
      </c>
      <c r="X3132">
        <v>403</v>
      </c>
      <c r="Y3132">
        <v>742</v>
      </c>
      <c r="Z3132">
        <v>1202</v>
      </c>
      <c r="AA3132">
        <v>38</v>
      </c>
      <c r="AB3132">
        <v>35</v>
      </c>
      <c r="AC3132">
        <v>8</v>
      </c>
      <c r="AD3132">
        <v>4</v>
      </c>
      <c r="AE3132">
        <v>19434</v>
      </c>
      <c r="AF3132">
        <v>1518</v>
      </c>
      <c r="AG3132">
        <v>332</v>
      </c>
      <c r="AH3132">
        <v>69598</v>
      </c>
      <c r="AI3132">
        <v>0</v>
      </c>
      <c r="AJ3132">
        <v>0</v>
      </c>
      <c r="AK3132">
        <v>32489</v>
      </c>
      <c r="AL3132">
        <v>215</v>
      </c>
      <c r="AM3132">
        <v>0</v>
      </c>
      <c r="AN3132">
        <v>171393</v>
      </c>
      <c r="AO3132">
        <v>3026</v>
      </c>
      <c r="AP3132">
        <v>11</v>
      </c>
      <c r="AQ3132">
        <v>0</v>
      </c>
      <c r="AR3132">
        <v>19011</v>
      </c>
      <c r="AS3132">
        <v>17564</v>
      </c>
      <c r="AT3132">
        <v>18</v>
      </c>
      <c r="AU3132">
        <v>89</v>
      </c>
      <c r="AV3132">
        <v>56</v>
      </c>
      <c r="AW3132">
        <v>4</v>
      </c>
      <c r="AX3132">
        <v>0</v>
      </c>
      <c r="AY3132">
        <v>409</v>
      </c>
      <c r="AZ3132">
        <v>871</v>
      </c>
      <c r="BA3132">
        <v>18226</v>
      </c>
      <c r="BB3132">
        <v>18</v>
      </c>
      <c r="BC3132">
        <v>100</v>
      </c>
      <c r="BD3132">
        <v>56</v>
      </c>
      <c r="BE3132">
        <v>4</v>
      </c>
      <c r="BF3132">
        <v>113</v>
      </c>
      <c r="BG3132">
        <v>494</v>
      </c>
      <c r="BH3132">
        <v>18140</v>
      </c>
      <c r="BI3132">
        <v>4383</v>
      </c>
      <c r="BJ3132">
        <v>2048</v>
      </c>
      <c r="BK3132">
        <v>1992</v>
      </c>
      <c r="BL3132">
        <v>1082</v>
      </c>
      <c r="BM3132">
        <v>19011</v>
      </c>
      <c r="BN3132">
        <v>871</v>
      </c>
      <c r="BO3132">
        <v>7562</v>
      </c>
      <c r="BP3132">
        <v>1944</v>
      </c>
      <c r="BQ3132" s="2">
        <v>11</v>
      </c>
      <c r="BR3132" s="2">
        <v>4</v>
      </c>
      <c r="BS3132" s="2">
        <v>11</v>
      </c>
      <c r="BT3132" s="2">
        <v>0</v>
      </c>
      <c r="BU3132" s="2">
        <v>8</v>
      </c>
      <c r="BV3132" s="2">
        <v>11</v>
      </c>
      <c r="BW3132" s="2">
        <v>16</v>
      </c>
      <c r="BX3132" s="2">
        <v>10</v>
      </c>
      <c r="BY3132" s="2">
        <v>7</v>
      </c>
      <c r="BZ3132" s="2">
        <v>6</v>
      </c>
      <c r="CA3132" s="2">
        <v>16</v>
      </c>
      <c r="CB3132" s="2">
        <v>9</v>
      </c>
      <c r="CC3132" s="2">
        <v>20</v>
      </c>
      <c r="CD3132" s="2">
        <v>23</v>
      </c>
      <c r="CE3132">
        <v>56.601831841103198</v>
      </c>
      <c r="CF3132">
        <v>19373593732.234402</v>
      </c>
      <c r="CG3132">
        <v>756904.83620384103</v>
      </c>
      <c r="CH3132" s="2">
        <f t="shared" si="195"/>
        <v>45.587642242210649</v>
      </c>
      <c r="CI3132" t="str">
        <f t="shared" si="192"/>
        <v>Wyoming</v>
      </c>
      <c r="CJ3132" t="str">
        <f t="shared" si="193"/>
        <v>Lincoln</v>
      </c>
      <c r="CK3132" t="str">
        <f t="shared" si="194"/>
        <v>WY</v>
      </c>
      <c r="CL3132" t="str">
        <f>IF(Table1[[#This Row],[3 Day Avg]]&lt;=25,"Green","Red")</f>
        <v>Red</v>
      </c>
    </row>
    <row r="3133" spans="1:90" x14ac:dyDescent="0.25">
      <c r="A3133">
        <v>3132</v>
      </c>
      <c r="B3133" t="s">
        <v>5190</v>
      </c>
      <c r="C3133" t="s">
        <v>3242</v>
      </c>
      <c r="D3133" t="s">
        <v>5173</v>
      </c>
      <c r="E3133">
        <v>56</v>
      </c>
      <c r="F3133">
        <v>56025</v>
      </c>
      <c r="G3133">
        <v>0.95218381287518095</v>
      </c>
      <c r="H3133">
        <v>6106.3</v>
      </c>
      <c r="I3133">
        <v>58.143209252354197</v>
      </c>
      <c r="J3133">
        <v>9.9</v>
      </c>
      <c r="K3133">
        <v>4.5999999999999996</v>
      </c>
      <c r="L3133">
        <v>103.9432</v>
      </c>
      <c r="M3133">
        <v>0.66176244267290496</v>
      </c>
      <c r="N3133" s="1">
        <v>44165.342210648145</v>
      </c>
      <c r="O3133" t="s">
        <v>319</v>
      </c>
      <c r="P3133" s="1">
        <v>43911.565497685187</v>
      </c>
      <c r="Q3133" t="s">
        <v>575</v>
      </c>
      <c r="R3133" t="s">
        <v>5191</v>
      </c>
      <c r="S3133" t="s">
        <v>90</v>
      </c>
      <c r="T3133">
        <v>4831</v>
      </c>
      <c r="U3133">
        <v>46</v>
      </c>
      <c r="V3133">
        <v>1597</v>
      </c>
      <c r="W3133">
        <v>1328</v>
      </c>
      <c r="X3133">
        <v>1717</v>
      </c>
      <c r="Y3133">
        <v>2533</v>
      </c>
      <c r="Z3133">
        <v>3912</v>
      </c>
      <c r="AA3133">
        <v>414</v>
      </c>
      <c r="AB3133">
        <v>372</v>
      </c>
      <c r="AC3133">
        <v>27</v>
      </c>
      <c r="AD3133">
        <v>13</v>
      </c>
      <c r="AE3133">
        <v>79115</v>
      </c>
      <c r="AF3133">
        <v>7677</v>
      </c>
      <c r="AG3133">
        <v>1813</v>
      </c>
      <c r="AH3133">
        <v>64714</v>
      </c>
      <c r="AI3133">
        <v>0</v>
      </c>
      <c r="AJ3133">
        <v>0</v>
      </c>
      <c r="AK3133">
        <v>32489</v>
      </c>
      <c r="AL3133">
        <v>215</v>
      </c>
      <c r="AM3133">
        <v>0</v>
      </c>
      <c r="AN3133">
        <v>171393</v>
      </c>
      <c r="AO3133">
        <v>11087</v>
      </c>
      <c r="AP3133">
        <v>47</v>
      </c>
      <c r="AQ3133">
        <v>0</v>
      </c>
      <c r="AR3133">
        <v>80610</v>
      </c>
      <c r="AS3133">
        <v>70036</v>
      </c>
      <c r="AT3133">
        <v>1008</v>
      </c>
      <c r="AU3133">
        <v>783</v>
      </c>
      <c r="AV3133">
        <v>513</v>
      </c>
      <c r="AW3133">
        <v>43</v>
      </c>
      <c r="AX3133">
        <v>33</v>
      </c>
      <c r="AY3133">
        <v>1471</v>
      </c>
      <c r="AZ3133">
        <v>6723</v>
      </c>
      <c r="BA3133">
        <v>75885</v>
      </c>
      <c r="BB3133">
        <v>1099</v>
      </c>
      <c r="BC3133">
        <v>866</v>
      </c>
      <c r="BD3133">
        <v>530</v>
      </c>
      <c r="BE3133">
        <v>43</v>
      </c>
      <c r="BF3133">
        <v>514</v>
      </c>
      <c r="BG3133">
        <v>1673</v>
      </c>
      <c r="BH3133">
        <v>73887</v>
      </c>
      <c r="BI3133">
        <v>16316</v>
      </c>
      <c r="BJ3133">
        <v>9837</v>
      </c>
      <c r="BK3133">
        <v>12217</v>
      </c>
      <c r="BL3133">
        <v>4642</v>
      </c>
      <c r="BM3133">
        <v>80610</v>
      </c>
      <c r="BN3133">
        <v>6723</v>
      </c>
      <c r="BO3133">
        <v>31153</v>
      </c>
      <c r="BP3133">
        <v>6445</v>
      </c>
      <c r="BQ3133" s="2">
        <v>47</v>
      </c>
      <c r="BR3133" s="2">
        <v>15</v>
      </c>
      <c r="BS3133" s="2">
        <v>96</v>
      </c>
      <c r="BT3133" s="2">
        <v>0</v>
      </c>
      <c r="BU3133" s="2">
        <v>133</v>
      </c>
      <c r="BV3133" s="2">
        <v>93</v>
      </c>
      <c r="BW3133" s="2">
        <v>189</v>
      </c>
      <c r="BX3133" s="2">
        <v>150</v>
      </c>
      <c r="BY3133" s="2">
        <v>26</v>
      </c>
      <c r="BZ3133" s="2">
        <v>168</v>
      </c>
      <c r="CA3133" s="2">
        <v>148</v>
      </c>
      <c r="CB3133" s="2">
        <v>190</v>
      </c>
      <c r="CC3133" s="2">
        <v>245</v>
      </c>
      <c r="CD3133" s="2">
        <v>176</v>
      </c>
      <c r="CE3133">
        <v>59.407192062188003</v>
      </c>
      <c r="CF3133">
        <v>26008418666.1367</v>
      </c>
      <c r="CG3133">
        <v>661797.47285495896</v>
      </c>
      <c r="CH3133" s="2">
        <f t="shared" si="195"/>
        <v>65.335152793284536</v>
      </c>
      <c r="CI3133" t="str">
        <f t="shared" si="192"/>
        <v>Wyoming</v>
      </c>
      <c r="CJ3133" t="str">
        <f t="shared" si="193"/>
        <v>Natrona</v>
      </c>
      <c r="CK3133" t="str">
        <f t="shared" si="194"/>
        <v>WY</v>
      </c>
      <c r="CL3133" t="str">
        <f>IF(Table1[[#This Row],[3 Day Avg]]&lt;=25,"Green","Red")</f>
        <v>Red</v>
      </c>
    </row>
    <row r="3134" spans="1:90" x14ac:dyDescent="0.25">
      <c r="A3134">
        <v>3133</v>
      </c>
      <c r="B3134" t="s">
        <v>5192</v>
      </c>
      <c r="C3134" t="s">
        <v>3242</v>
      </c>
      <c r="D3134" t="s">
        <v>5173</v>
      </c>
      <c r="E3134">
        <v>56</v>
      </c>
      <c r="F3134">
        <v>56027</v>
      </c>
      <c r="G3134">
        <v>0</v>
      </c>
      <c r="H3134">
        <v>5150.75</v>
      </c>
      <c r="I3134">
        <v>0</v>
      </c>
      <c r="J3134">
        <v>13.6</v>
      </c>
      <c r="K3134">
        <v>2.8</v>
      </c>
      <c r="L3134">
        <v>81.973699999999994</v>
      </c>
      <c r="M3134">
        <v>0.66176244267290496</v>
      </c>
      <c r="N3134" s="1">
        <v>44165.342210648145</v>
      </c>
      <c r="O3134" t="s">
        <v>319</v>
      </c>
      <c r="P3134" s="1">
        <v>43911.565497685187</v>
      </c>
      <c r="Q3134" t="s">
        <v>575</v>
      </c>
      <c r="R3134" t="s">
        <v>5193</v>
      </c>
      <c r="S3134" t="s">
        <v>90</v>
      </c>
      <c r="T3134">
        <v>123</v>
      </c>
      <c r="U3134">
        <v>0</v>
      </c>
      <c r="V3134">
        <v>40</v>
      </c>
      <c r="W3134">
        <v>104</v>
      </c>
      <c r="X3134">
        <v>118</v>
      </c>
      <c r="Y3134">
        <v>92</v>
      </c>
      <c r="Z3134">
        <v>114</v>
      </c>
      <c r="AA3134">
        <v>24</v>
      </c>
      <c r="AB3134">
        <v>24</v>
      </c>
      <c r="AC3134">
        <v>4</v>
      </c>
      <c r="AD3134">
        <v>0</v>
      </c>
      <c r="AE3134">
        <v>2388</v>
      </c>
      <c r="AF3134">
        <v>292</v>
      </c>
      <c r="AG3134">
        <v>36</v>
      </c>
      <c r="AH3134">
        <v>51036</v>
      </c>
      <c r="AI3134">
        <v>0</v>
      </c>
      <c r="AJ3134">
        <v>0</v>
      </c>
      <c r="AK3134">
        <v>32489</v>
      </c>
      <c r="AL3134">
        <v>215</v>
      </c>
      <c r="AM3134">
        <v>0</v>
      </c>
      <c r="AN3134">
        <v>171393</v>
      </c>
      <c r="AO3134">
        <v>468</v>
      </c>
      <c r="AP3134">
        <v>6</v>
      </c>
      <c r="AQ3134">
        <v>0</v>
      </c>
      <c r="AR3134">
        <v>2448</v>
      </c>
      <c r="AS3134">
        <v>2189</v>
      </c>
      <c r="AT3134">
        <v>13</v>
      </c>
      <c r="AU3134">
        <v>84</v>
      </c>
      <c r="AV3134">
        <v>33</v>
      </c>
      <c r="AW3134">
        <v>0</v>
      </c>
      <c r="AX3134">
        <v>0</v>
      </c>
      <c r="AY3134">
        <v>16</v>
      </c>
      <c r="AZ3134">
        <v>113</v>
      </c>
      <c r="BA3134">
        <v>2278</v>
      </c>
      <c r="BB3134">
        <v>13</v>
      </c>
      <c r="BC3134">
        <v>96</v>
      </c>
      <c r="BD3134">
        <v>33</v>
      </c>
      <c r="BE3134">
        <v>0</v>
      </c>
      <c r="BF3134">
        <v>12</v>
      </c>
      <c r="BG3134">
        <v>16</v>
      </c>
      <c r="BH3134">
        <v>2335</v>
      </c>
      <c r="BI3134">
        <v>355</v>
      </c>
      <c r="BJ3134">
        <v>335</v>
      </c>
      <c r="BK3134">
        <v>340</v>
      </c>
      <c r="BL3134">
        <v>262</v>
      </c>
      <c r="BM3134">
        <v>2448</v>
      </c>
      <c r="BN3134">
        <v>113</v>
      </c>
      <c r="BO3134">
        <v>950</v>
      </c>
      <c r="BP3134">
        <v>206</v>
      </c>
      <c r="BQ3134" s="2">
        <v>6</v>
      </c>
      <c r="BR3134" s="2">
        <v>0</v>
      </c>
      <c r="BS3134" s="2">
        <v>6</v>
      </c>
      <c r="BT3134" s="2">
        <v>0</v>
      </c>
      <c r="BU3134" s="2">
        <v>1</v>
      </c>
      <c r="BV3134" s="2">
        <v>5</v>
      </c>
      <c r="BW3134" s="2">
        <v>8</v>
      </c>
      <c r="BX3134" s="2">
        <v>7</v>
      </c>
      <c r="BY3134" s="2">
        <v>2</v>
      </c>
      <c r="BZ3134" s="2">
        <v>5</v>
      </c>
      <c r="CA3134" s="2">
        <v>4</v>
      </c>
      <c r="CB3134" s="2">
        <v>6</v>
      </c>
      <c r="CC3134" s="2">
        <v>8</v>
      </c>
      <c r="CD3134" s="2">
        <v>3</v>
      </c>
      <c r="CE3134">
        <v>251.256281407035</v>
      </c>
      <c r="CF3134">
        <v>12758466606.320299</v>
      </c>
      <c r="CG3134">
        <v>459633.644296618</v>
      </c>
      <c r="CH3134" s="2">
        <f t="shared" si="195"/>
        <v>163.39869281045753</v>
      </c>
      <c r="CI3134" t="str">
        <f t="shared" si="192"/>
        <v>Wyoming</v>
      </c>
      <c r="CJ3134" t="str">
        <f t="shared" si="193"/>
        <v>Niobrara</v>
      </c>
      <c r="CK3134" t="str">
        <f t="shared" si="194"/>
        <v>WY</v>
      </c>
      <c r="CL3134" t="str">
        <f>IF(Table1[[#This Row],[3 Day Avg]]&lt;=25,"Green","Red")</f>
        <v>Red</v>
      </c>
    </row>
    <row r="3135" spans="1:90" x14ac:dyDescent="0.25">
      <c r="A3135">
        <v>3134</v>
      </c>
      <c r="B3135" t="s">
        <v>663</v>
      </c>
      <c r="C3135" t="s">
        <v>3242</v>
      </c>
      <c r="D3135" t="s">
        <v>5173</v>
      </c>
      <c r="E3135">
        <v>56</v>
      </c>
      <c r="F3135">
        <v>56029</v>
      </c>
      <c r="G3135">
        <v>0.46620046620046601</v>
      </c>
      <c r="H3135">
        <v>4388.8999999999996</v>
      </c>
      <c r="I3135">
        <v>20.461055790478799</v>
      </c>
      <c r="J3135">
        <v>10.199999999999999</v>
      </c>
      <c r="K3135">
        <v>4.4000000000000004</v>
      </c>
      <c r="L3135">
        <v>94.561400000000006</v>
      </c>
      <c r="M3135">
        <v>0.66176244267290496</v>
      </c>
      <c r="N3135" s="1">
        <v>44165.342210648145</v>
      </c>
      <c r="O3135" t="s">
        <v>319</v>
      </c>
      <c r="P3135" s="1">
        <v>43911.565497685187</v>
      </c>
      <c r="Q3135" t="s">
        <v>575</v>
      </c>
      <c r="R3135" t="s">
        <v>5194</v>
      </c>
      <c r="S3135" t="s">
        <v>90</v>
      </c>
      <c r="T3135">
        <v>1287</v>
      </c>
      <c r="U3135">
        <v>6</v>
      </c>
      <c r="V3135">
        <v>636</v>
      </c>
      <c r="W3135">
        <v>782</v>
      </c>
      <c r="X3135">
        <v>1058</v>
      </c>
      <c r="Y3135">
        <v>1532</v>
      </c>
      <c r="Z3135">
        <v>2228</v>
      </c>
      <c r="AA3135">
        <v>50</v>
      </c>
      <c r="AB3135">
        <v>50</v>
      </c>
      <c r="AC3135">
        <v>8</v>
      </c>
      <c r="AD3135">
        <v>4</v>
      </c>
      <c r="AE3135">
        <v>29324</v>
      </c>
      <c r="AF3135">
        <v>2921</v>
      </c>
      <c r="AG3135">
        <v>681</v>
      </c>
      <c r="AH3135">
        <v>58873</v>
      </c>
      <c r="AI3135">
        <v>0</v>
      </c>
      <c r="AJ3135">
        <v>0</v>
      </c>
      <c r="AK3135">
        <v>32489</v>
      </c>
      <c r="AL3135">
        <v>215</v>
      </c>
      <c r="AM3135">
        <v>0</v>
      </c>
      <c r="AN3135">
        <v>171393</v>
      </c>
      <c r="AO3135">
        <v>6236</v>
      </c>
      <c r="AP3135">
        <v>14</v>
      </c>
      <c r="AQ3135">
        <v>0</v>
      </c>
      <c r="AR3135">
        <v>29121</v>
      </c>
      <c r="AS3135">
        <v>26501</v>
      </c>
      <c r="AT3135">
        <v>45</v>
      </c>
      <c r="AU3135">
        <v>165</v>
      </c>
      <c r="AV3135">
        <v>167</v>
      </c>
      <c r="AW3135">
        <v>3</v>
      </c>
      <c r="AX3135">
        <v>47</v>
      </c>
      <c r="AY3135">
        <v>611</v>
      </c>
      <c r="AZ3135">
        <v>1582</v>
      </c>
      <c r="BA3135">
        <v>27485</v>
      </c>
      <c r="BB3135">
        <v>47</v>
      </c>
      <c r="BC3135">
        <v>328</v>
      </c>
      <c r="BD3135">
        <v>167</v>
      </c>
      <c r="BE3135">
        <v>3</v>
      </c>
      <c r="BF3135">
        <v>422</v>
      </c>
      <c r="BG3135">
        <v>669</v>
      </c>
      <c r="BH3135">
        <v>27539</v>
      </c>
      <c r="BI3135">
        <v>4920</v>
      </c>
      <c r="BJ3135">
        <v>3460</v>
      </c>
      <c r="BK3135">
        <v>3410</v>
      </c>
      <c r="BL3135">
        <v>2476</v>
      </c>
      <c r="BM3135">
        <v>29121</v>
      </c>
      <c r="BN3135">
        <v>1582</v>
      </c>
      <c r="BO3135">
        <v>11095</v>
      </c>
      <c r="BP3135">
        <v>3760</v>
      </c>
      <c r="BQ3135" s="2">
        <v>14</v>
      </c>
      <c r="BR3135" s="2">
        <v>5</v>
      </c>
      <c r="BS3135" s="2">
        <v>29</v>
      </c>
      <c r="BT3135" s="2">
        <v>0</v>
      </c>
      <c r="BU3135" s="2">
        <v>20</v>
      </c>
      <c r="BV3135" s="2">
        <v>20</v>
      </c>
      <c r="BW3135" s="2">
        <v>31</v>
      </c>
      <c r="BX3135" s="2">
        <v>7</v>
      </c>
      <c r="BY3135" s="2">
        <v>3</v>
      </c>
      <c r="BZ3135" s="2">
        <v>19</v>
      </c>
      <c r="CA3135" s="2">
        <v>20</v>
      </c>
      <c r="CB3135" s="2">
        <v>27</v>
      </c>
      <c r="CC3135" s="2">
        <v>35</v>
      </c>
      <c r="CD3135" s="2">
        <v>-28</v>
      </c>
      <c r="CE3135">
        <v>47.742463511117201</v>
      </c>
      <c r="CF3135">
        <v>35495199937.804703</v>
      </c>
      <c r="CG3135">
        <v>1008405.3051710801</v>
      </c>
      <c r="CH3135" s="2">
        <f t="shared" si="195"/>
        <v>54.943168160434055</v>
      </c>
      <c r="CI3135" t="str">
        <f t="shared" si="192"/>
        <v>Wyoming</v>
      </c>
      <c r="CJ3135" t="str">
        <f t="shared" si="193"/>
        <v>Park</v>
      </c>
      <c r="CK3135" t="str">
        <f t="shared" si="194"/>
        <v>WY</v>
      </c>
      <c r="CL3135" t="str">
        <f>IF(Table1[[#This Row],[3 Day Avg]]&lt;=25,"Green","Red")</f>
        <v>Red</v>
      </c>
    </row>
    <row r="3136" spans="1:90" x14ac:dyDescent="0.25">
      <c r="A3136">
        <v>3135</v>
      </c>
      <c r="B3136" t="s">
        <v>2736</v>
      </c>
      <c r="C3136" t="s">
        <v>3242</v>
      </c>
      <c r="D3136" t="s">
        <v>5173</v>
      </c>
      <c r="E3136">
        <v>56</v>
      </c>
      <c r="F3136">
        <v>56031</v>
      </c>
      <c r="G3136">
        <v>2.1212121212121202</v>
      </c>
      <c r="H3136">
        <v>3852.44</v>
      </c>
      <c r="I3136">
        <v>81.718421667055793</v>
      </c>
      <c r="J3136">
        <v>10.6</v>
      </c>
      <c r="K3136">
        <v>3.8</v>
      </c>
      <c r="L3136">
        <v>86.999499999999998</v>
      </c>
      <c r="M3136">
        <v>0.66176244267290496</v>
      </c>
      <c r="N3136" s="1">
        <v>44165.342210648145</v>
      </c>
      <c r="O3136" t="s">
        <v>319</v>
      </c>
      <c r="P3136" s="1">
        <v>43911.565497685187</v>
      </c>
      <c r="Q3136" t="s">
        <v>575</v>
      </c>
      <c r="R3136" t="s">
        <v>5195</v>
      </c>
      <c r="S3136" t="s">
        <v>90</v>
      </c>
      <c r="T3136">
        <v>330</v>
      </c>
      <c r="U3136">
        <v>7</v>
      </c>
      <c r="V3136">
        <v>149</v>
      </c>
      <c r="W3136">
        <v>299</v>
      </c>
      <c r="X3136">
        <v>410</v>
      </c>
      <c r="Y3136">
        <v>594</v>
      </c>
      <c r="Z3136">
        <v>581</v>
      </c>
      <c r="AA3136">
        <v>25</v>
      </c>
      <c r="AB3136">
        <v>25</v>
      </c>
      <c r="AC3136">
        <v>4</v>
      </c>
      <c r="AD3136">
        <v>2</v>
      </c>
      <c r="AE3136">
        <v>8566</v>
      </c>
      <c r="AF3136">
        <v>899</v>
      </c>
      <c r="AG3136">
        <v>178</v>
      </c>
      <c r="AH3136">
        <v>54165</v>
      </c>
      <c r="AI3136">
        <v>0</v>
      </c>
      <c r="AJ3136">
        <v>0</v>
      </c>
      <c r="AK3136">
        <v>32489</v>
      </c>
      <c r="AL3136">
        <v>215</v>
      </c>
      <c r="AM3136">
        <v>0</v>
      </c>
      <c r="AN3136">
        <v>171393</v>
      </c>
      <c r="AO3136">
        <v>2033</v>
      </c>
      <c r="AP3136">
        <v>7</v>
      </c>
      <c r="AQ3136">
        <v>0</v>
      </c>
      <c r="AR3136">
        <v>8673</v>
      </c>
      <c r="AS3136">
        <v>7693</v>
      </c>
      <c r="AT3136">
        <v>1</v>
      </c>
      <c r="AU3136">
        <v>7</v>
      </c>
      <c r="AV3136">
        <v>59</v>
      </c>
      <c r="AW3136">
        <v>0</v>
      </c>
      <c r="AX3136">
        <v>0</v>
      </c>
      <c r="AY3136">
        <v>215</v>
      </c>
      <c r="AZ3136">
        <v>698</v>
      </c>
      <c r="BA3136">
        <v>8223</v>
      </c>
      <c r="BB3136">
        <v>1</v>
      </c>
      <c r="BC3136">
        <v>7</v>
      </c>
      <c r="BD3136">
        <v>59</v>
      </c>
      <c r="BE3136">
        <v>0</v>
      </c>
      <c r="BF3136">
        <v>127</v>
      </c>
      <c r="BG3136">
        <v>256</v>
      </c>
      <c r="BH3136">
        <v>7975</v>
      </c>
      <c r="BI3136">
        <v>1456</v>
      </c>
      <c r="BJ3136">
        <v>919</v>
      </c>
      <c r="BK3136">
        <v>842</v>
      </c>
      <c r="BL3136">
        <v>858</v>
      </c>
      <c r="BM3136">
        <v>8673</v>
      </c>
      <c r="BN3136">
        <v>698</v>
      </c>
      <c r="BO3136">
        <v>3423</v>
      </c>
      <c r="BP3136">
        <v>1175</v>
      </c>
      <c r="BQ3136" s="2">
        <v>7</v>
      </c>
      <c r="BR3136" s="2">
        <v>3</v>
      </c>
      <c r="BS3136" s="2">
        <v>13</v>
      </c>
      <c r="BT3136" s="2">
        <v>0</v>
      </c>
      <c r="BU3136" s="2">
        <v>4</v>
      </c>
      <c r="BV3136" s="2">
        <v>5</v>
      </c>
      <c r="BW3136" s="2">
        <v>7</v>
      </c>
      <c r="BX3136" s="2">
        <v>7</v>
      </c>
      <c r="BY3136" s="2">
        <v>2</v>
      </c>
      <c r="BZ3136" s="2">
        <v>2</v>
      </c>
      <c r="CA3136" s="2">
        <v>1</v>
      </c>
      <c r="CB3136" s="2">
        <v>4</v>
      </c>
      <c r="CC3136" s="2">
        <v>15</v>
      </c>
      <c r="CD3136" s="2">
        <v>8</v>
      </c>
      <c r="CE3136">
        <v>81.718421667055793</v>
      </c>
      <c r="CF3136">
        <v>9946588270.9609394</v>
      </c>
      <c r="CG3136">
        <v>427680.00603359099</v>
      </c>
      <c r="CH3136" s="2">
        <f t="shared" si="195"/>
        <v>88.396940697182828</v>
      </c>
      <c r="CI3136" t="str">
        <f t="shared" si="192"/>
        <v>Wyoming</v>
      </c>
      <c r="CJ3136" t="str">
        <f t="shared" si="193"/>
        <v>Platte</v>
      </c>
      <c r="CK3136" t="str">
        <f t="shared" si="194"/>
        <v>WY</v>
      </c>
      <c r="CL3136" t="str">
        <f>IF(Table1[[#This Row],[3 Day Avg]]&lt;=25,"Green","Red")</f>
        <v>Red</v>
      </c>
    </row>
    <row r="3137" spans="1:90" x14ac:dyDescent="0.25">
      <c r="A3137">
        <v>3136</v>
      </c>
      <c r="B3137" t="s">
        <v>1788</v>
      </c>
      <c r="C3137" t="s">
        <v>3242</v>
      </c>
      <c r="D3137" t="s">
        <v>5173</v>
      </c>
      <c r="E3137">
        <v>56</v>
      </c>
      <c r="F3137">
        <v>56033</v>
      </c>
      <c r="G3137">
        <v>0.51733057423693696</v>
      </c>
      <c r="H3137">
        <v>6393.68</v>
      </c>
      <c r="I3137">
        <v>33.076439652035901</v>
      </c>
      <c r="J3137">
        <v>8.6999999999999993</v>
      </c>
      <c r="K3137">
        <v>4</v>
      </c>
      <c r="L3137">
        <v>93.652299999999997</v>
      </c>
      <c r="M3137">
        <v>0.66176244267290496</v>
      </c>
      <c r="N3137" s="1">
        <v>44165.342210648145</v>
      </c>
      <c r="O3137" t="s">
        <v>319</v>
      </c>
      <c r="P3137" s="1">
        <v>43911.565497685187</v>
      </c>
      <c r="Q3137" t="s">
        <v>575</v>
      </c>
      <c r="R3137" t="s">
        <v>5196</v>
      </c>
      <c r="S3137" t="s">
        <v>90</v>
      </c>
      <c r="T3137">
        <v>1933</v>
      </c>
      <c r="U3137">
        <v>10</v>
      </c>
      <c r="V3137">
        <v>729</v>
      </c>
      <c r="W3137">
        <v>614</v>
      </c>
      <c r="X3137">
        <v>965</v>
      </c>
      <c r="Y3137">
        <v>1597</v>
      </c>
      <c r="Z3137">
        <v>1989</v>
      </c>
      <c r="AA3137">
        <v>88</v>
      </c>
      <c r="AB3137">
        <v>71</v>
      </c>
      <c r="AC3137">
        <v>12</v>
      </c>
      <c r="AD3137">
        <v>3</v>
      </c>
      <c r="AE3137">
        <v>30233</v>
      </c>
      <c r="AF3137">
        <v>2551</v>
      </c>
      <c r="AG3137">
        <v>631</v>
      </c>
      <c r="AH3137">
        <v>58307</v>
      </c>
      <c r="AI3137">
        <v>0</v>
      </c>
      <c r="AJ3137">
        <v>0</v>
      </c>
      <c r="AK3137">
        <v>32489</v>
      </c>
      <c r="AL3137">
        <v>215</v>
      </c>
      <c r="AM3137">
        <v>0</v>
      </c>
      <c r="AN3137">
        <v>171393</v>
      </c>
      <c r="AO3137">
        <v>5894</v>
      </c>
      <c r="AP3137">
        <v>37</v>
      </c>
      <c r="AQ3137">
        <v>0</v>
      </c>
      <c r="AR3137">
        <v>30012</v>
      </c>
      <c r="AS3137">
        <v>27543</v>
      </c>
      <c r="AT3137">
        <v>114</v>
      </c>
      <c r="AU3137">
        <v>340</v>
      </c>
      <c r="AV3137">
        <v>211</v>
      </c>
      <c r="AW3137">
        <v>0</v>
      </c>
      <c r="AX3137">
        <v>0</v>
      </c>
      <c r="AY3137">
        <v>552</v>
      </c>
      <c r="AZ3137">
        <v>1252</v>
      </c>
      <c r="BA3137">
        <v>28534</v>
      </c>
      <c r="BB3137">
        <v>153</v>
      </c>
      <c r="BC3137">
        <v>368</v>
      </c>
      <c r="BD3137">
        <v>211</v>
      </c>
      <c r="BE3137">
        <v>0</v>
      </c>
      <c r="BF3137">
        <v>183</v>
      </c>
      <c r="BG3137">
        <v>563</v>
      </c>
      <c r="BH3137">
        <v>28760</v>
      </c>
      <c r="BI3137">
        <v>5351</v>
      </c>
      <c r="BJ3137">
        <v>3458</v>
      </c>
      <c r="BK3137">
        <v>3574</v>
      </c>
      <c r="BL3137">
        <v>2308</v>
      </c>
      <c r="BM3137">
        <v>30012</v>
      </c>
      <c r="BN3137">
        <v>1252</v>
      </c>
      <c r="BO3137">
        <v>11735</v>
      </c>
      <c r="BP3137">
        <v>3586</v>
      </c>
      <c r="BQ3137" s="2">
        <v>37</v>
      </c>
      <c r="BR3137" s="2">
        <v>15</v>
      </c>
      <c r="BS3137" s="2">
        <v>60</v>
      </c>
      <c r="BT3137" s="2">
        <v>0</v>
      </c>
      <c r="BU3137" s="2">
        <v>30</v>
      </c>
      <c r="BV3137" s="2">
        <v>40</v>
      </c>
      <c r="BW3137" s="2">
        <v>99</v>
      </c>
      <c r="BX3137" s="2">
        <v>57</v>
      </c>
      <c r="BY3137" s="2">
        <v>3</v>
      </c>
      <c r="BZ3137" s="2">
        <v>106</v>
      </c>
      <c r="CA3137" s="2">
        <v>30</v>
      </c>
      <c r="CB3137" s="2">
        <v>47</v>
      </c>
      <c r="CC3137" s="2">
        <v>88</v>
      </c>
      <c r="CD3137" s="2">
        <v>56</v>
      </c>
      <c r="CE3137">
        <v>122.382826712533</v>
      </c>
      <c r="CF3137">
        <v>12994137934.2656</v>
      </c>
      <c r="CG3137">
        <v>564522.71328660403</v>
      </c>
      <c r="CH3137" s="2">
        <f t="shared" si="195"/>
        <v>124.39468656981651</v>
      </c>
      <c r="CI3137" t="str">
        <f t="shared" si="192"/>
        <v>Wyoming</v>
      </c>
      <c r="CJ3137" t="str">
        <f t="shared" si="193"/>
        <v>Sheridan</v>
      </c>
      <c r="CK3137" t="str">
        <f t="shared" si="194"/>
        <v>WY</v>
      </c>
      <c r="CL3137" t="str">
        <f>IF(Table1[[#This Row],[3 Day Avg]]&lt;=25,"Green","Red")</f>
        <v>Red</v>
      </c>
    </row>
    <row r="3138" spans="1:90" x14ac:dyDescent="0.25">
      <c r="A3138">
        <v>3137</v>
      </c>
      <c r="B3138" t="s">
        <v>5197</v>
      </c>
      <c r="C3138" t="s">
        <v>3242</v>
      </c>
      <c r="D3138" t="s">
        <v>5173</v>
      </c>
      <c r="E3138">
        <v>56</v>
      </c>
      <c r="F3138">
        <v>56035</v>
      </c>
      <c r="G3138">
        <v>0.22831050228310501</v>
      </c>
      <c r="H3138">
        <v>4463.47</v>
      </c>
      <c r="I3138">
        <v>10.190563538163699</v>
      </c>
      <c r="J3138">
        <v>6.8</v>
      </c>
      <c r="K3138">
        <v>4.2</v>
      </c>
      <c r="L3138">
        <v>119.77379999999999</v>
      </c>
      <c r="M3138">
        <v>0</v>
      </c>
      <c r="N3138" s="1">
        <v>44165.342210648145</v>
      </c>
      <c r="O3138" t="s">
        <v>319</v>
      </c>
      <c r="P3138" s="1">
        <v>43923.778657407405</v>
      </c>
      <c r="Q3138" t="s">
        <v>575</v>
      </c>
      <c r="R3138" t="s">
        <v>5198</v>
      </c>
      <c r="S3138" t="s">
        <v>90</v>
      </c>
      <c r="T3138">
        <v>438</v>
      </c>
      <c r="U3138">
        <v>1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9813</v>
      </c>
      <c r="AF3138">
        <v>658</v>
      </c>
      <c r="AG3138">
        <v>179</v>
      </c>
      <c r="AH3138">
        <v>74570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171393</v>
      </c>
      <c r="AO3138">
        <v>0</v>
      </c>
      <c r="AP3138">
        <v>9</v>
      </c>
      <c r="AQ3138">
        <v>0</v>
      </c>
      <c r="AR3138">
        <v>9951</v>
      </c>
      <c r="AS3138">
        <v>8883</v>
      </c>
      <c r="AT3138">
        <v>0</v>
      </c>
      <c r="AU3138">
        <v>43</v>
      </c>
      <c r="AV3138">
        <v>12</v>
      </c>
      <c r="AW3138">
        <v>0</v>
      </c>
      <c r="AX3138">
        <v>0</v>
      </c>
      <c r="AY3138">
        <v>282</v>
      </c>
      <c r="AZ3138">
        <v>731</v>
      </c>
      <c r="BA3138">
        <v>9578</v>
      </c>
      <c r="BB3138">
        <v>0</v>
      </c>
      <c r="BC3138">
        <v>43</v>
      </c>
      <c r="BD3138">
        <v>12</v>
      </c>
      <c r="BE3138">
        <v>0</v>
      </c>
      <c r="BF3138">
        <v>0</v>
      </c>
      <c r="BG3138">
        <v>318</v>
      </c>
      <c r="BH3138">
        <v>9220</v>
      </c>
      <c r="BI3138">
        <v>2027</v>
      </c>
      <c r="BJ3138">
        <v>988</v>
      </c>
      <c r="BK3138">
        <v>1063</v>
      </c>
      <c r="BL3138">
        <v>629</v>
      </c>
      <c r="BM3138">
        <v>9951</v>
      </c>
      <c r="BN3138">
        <v>731</v>
      </c>
      <c r="BO3138">
        <v>4209</v>
      </c>
      <c r="BP3138">
        <v>1035</v>
      </c>
      <c r="BQ3138" s="2">
        <v>9</v>
      </c>
      <c r="BR3138" s="2">
        <v>3</v>
      </c>
      <c r="BS3138" s="2">
        <v>14</v>
      </c>
      <c r="BT3138" s="2">
        <v>0</v>
      </c>
      <c r="BU3138" s="2">
        <v>7</v>
      </c>
      <c r="BV3138" s="2">
        <v>22</v>
      </c>
      <c r="BW3138" s="2">
        <v>9</v>
      </c>
      <c r="BX3138" s="2">
        <v>5</v>
      </c>
      <c r="BY3138" s="2">
        <v>20</v>
      </c>
      <c r="BZ3138" s="2">
        <v>14</v>
      </c>
      <c r="CA3138" s="2">
        <v>24</v>
      </c>
      <c r="CB3138" s="2">
        <v>14</v>
      </c>
      <c r="CC3138" s="2">
        <v>19</v>
      </c>
      <c r="CD3138" s="2">
        <v>10</v>
      </c>
      <c r="CE3138">
        <v>91.715071843472899</v>
      </c>
      <c r="CF3138">
        <v>23732929295.167999</v>
      </c>
      <c r="CG3138">
        <v>720682.88663790596</v>
      </c>
      <c r="CH3138" s="2">
        <f t="shared" si="195"/>
        <v>87.093424446454293</v>
      </c>
      <c r="CI3138" t="str">
        <f t="shared" ref="CI3138:CI3201" si="196">C3138</f>
        <v>Wyoming</v>
      </c>
      <c r="CJ3138" t="str">
        <f t="shared" ref="CJ3138:CJ3201" si="197">B3138</f>
        <v>Sublette</v>
      </c>
      <c r="CK3138" t="str">
        <f t="shared" ref="CK3138:CK3201" si="198">D3138</f>
        <v>WY</v>
      </c>
      <c r="CL3138" t="str">
        <f>IF(Table1[[#This Row],[3 Day Avg]]&lt;=25,"Green","Red")</f>
        <v>Red</v>
      </c>
    </row>
    <row r="3139" spans="1:90" x14ac:dyDescent="0.25">
      <c r="A3139">
        <v>3138</v>
      </c>
      <c r="B3139" t="s">
        <v>5199</v>
      </c>
      <c r="C3139" t="s">
        <v>3242</v>
      </c>
      <c r="D3139" t="s">
        <v>5173</v>
      </c>
      <c r="E3139">
        <v>56</v>
      </c>
      <c r="F3139">
        <v>56037</v>
      </c>
      <c r="G3139">
        <v>0.33112582781457001</v>
      </c>
      <c r="H3139">
        <v>4208.96</v>
      </c>
      <c r="I3139">
        <v>13.936958491092</v>
      </c>
      <c r="J3139">
        <v>8.4</v>
      </c>
      <c r="K3139">
        <v>4.2</v>
      </c>
      <c r="L3139">
        <v>117.7581</v>
      </c>
      <c r="M3139">
        <v>0.66176244267290496</v>
      </c>
      <c r="N3139" s="1">
        <v>44165.342210648145</v>
      </c>
      <c r="O3139" t="s">
        <v>319</v>
      </c>
      <c r="P3139" s="1">
        <v>43923.778657407405</v>
      </c>
      <c r="Q3139" t="s">
        <v>575</v>
      </c>
      <c r="R3139" t="s">
        <v>5200</v>
      </c>
      <c r="S3139" t="s">
        <v>90</v>
      </c>
      <c r="T3139">
        <v>1812</v>
      </c>
      <c r="U3139">
        <v>6</v>
      </c>
      <c r="V3139">
        <v>445</v>
      </c>
      <c r="W3139">
        <v>545</v>
      </c>
      <c r="X3139">
        <v>670</v>
      </c>
      <c r="Y3139">
        <v>1040</v>
      </c>
      <c r="Z3139">
        <v>2021</v>
      </c>
      <c r="AA3139">
        <v>115</v>
      </c>
      <c r="AB3139">
        <v>74</v>
      </c>
      <c r="AC3139">
        <v>13</v>
      </c>
      <c r="AD3139">
        <v>2</v>
      </c>
      <c r="AE3139">
        <v>43051</v>
      </c>
      <c r="AF3139">
        <v>3540</v>
      </c>
      <c r="AG3139">
        <v>896</v>
      </c>
      <c r="AH3139">
        <v>73315</v>
      </c>
      <c r="AI3139">
        <v>0</v>
      </c>
      <c r="AJ3139">
        <v>0</v>
      </c>
      <c r="AK3139">
        <v>32489</v>
      </c>
      <c r="AL3139">
        <v>215</v>
      </c>
      <c r="AM3139">
        <v>0</v>
      </c>
      <c r="AN3139">
        <v>171393</v>
      </c>
      <c r="AO3139">
        <v>4721</v>
      </c>
      <c r="AP3139">
        <v>32</v>
      </c>
      <c r="AQ3139">
        <v>0</v>
      </c>
      <c r="AR3139">
        <v>44117</v>
      </c>
      <c r="AS3139">
        <v>35107</v>
      </c>
      <c r="AT3139">
        <v>336</v>
      </c>
      <c r="AU3139">
        <v>472</v>
      </c>
      <c r="AV3139">
        <v>279</v>
      </c>
      <c r="AW3139">
        <v>194</v>
      </c>
      <c r="AX3139">
        <v>11</v>
      </c>
      <c r="AY3139">
        <v>676</v>
      </c>
      <c r="AZ3139">
        <v>7042</v>
      </c>
      <c r="BA3139">
        <v>41084</v>
      </c>
      <c r="BB3139">
        <v>354</v>
      </c>
      <c r="BC3139">
        <v>742</v>
      </c>
      <c r="BD3139">
        <v>279</v>
      </c>
      <c r="BE3139">
        <v>204</v>
      </c>
      <c r="BF3139">
        <v>563</v>
      </c>
      <c r="BG3139">
        <v>891</v>
      </c>
      <c r="BH3139">
        <v>37075</v>
      </c>
      <c r="BI3139">
        <v>9911</v>
      </c>
      <c r="BJ3139">
        <v>5873</v>
      </c>
      <c r="BK3139">
        <v>6551</v>
      </c>
      <c r="BL3139">
        <v>1660</v>
      </c>
      <c r="BM3139">
        <v>44117</v>
      </c>
      <c r="BN3139">
        <v>7042</v>
      </c>
      <c r="BO3139">
        <v>17061</v>
      </c>
      <c r="BP3139">
        <v>3061</v>
      </c>
      <c r="BQ3139" s="2">
        <v>32</v>
      </c>
      <c r="BR3139" s="2">
        <v>6</v>
      </c>
      <c r="BS3139" s="2">
        <v>176</v>
      </c>
      <c r="BT3139" s="2">
        <v>0</v>
      </c>
      <c r="BU3139" s="2">
        <v>35</v>
      </c>
      <c r="BV3139" s="2">
        <v>15</v>
      </c>
      <c r="BW3139" s="2">
        <v>127</v>
      </c>
      <c r="BX3139" s="2">
        <v>43</v>
      </c>
      <c r="BY3139" s="2">
        <v>25</v>
      </c>
      <c r="BZ3139" s="2">
        <v>84</v>
      </c>
      <c r="CA3139" s="2">
        <v>45</v>
      </c>
      <c r="CB3139" s="2">
        <v>73</v>
      </c>
      <c r="CC3139" s="2">
        <v>41</v>
      </c>
      <c r="CD3139" s="2">
        <v>35</v>
      </c>
      <c r="CE3139">
        <v>74.330445285823799</v>
      </c>
      <c r="CF3139">
        <v>48722326128.429703</v>
      </c>
      <c r="CG3139">
        <v>948164.49133988004</v>
      </c>
      <c r="CH3139" s="2">
        <f t="shared" ref="CH3139:CH3143" si="199">(AVERAGE(BQ3139:BS3139)/AR3139)*100000</f>
        <v>161.6912603607075</v>
      </c>
      <c r="CI3139" t="str">
        <f t="shared" si="196"/>
        <v>Wyoming</v>
      </c>
      <c r="CJ3139" t="str">
        <f t="shared" si="197"/>
        <v>Sweetwater</v>
      </c>
      <c r="CK3139" t="str">
        <f t="shared" si="198"/>
        <v>WY</v>
      </c>
      <c r="CL3139" t="str">
        <f>IF(Table1[[#This Row],[3 Day Avg]]&lt;=25,"Green","Red")</f>
        <v>Red</v>
      </c>
    </row>
    <row r="3140" spans="1:90" x14ac:dyDescent="0.25">
      <c r="A3140">
        <v>3139</v>
      </c>
      <c r="B3140" t="s">
        <v>1200</v>
      </c>
      <c r="C3140" t="s">
        <v>3242</v>
      </c>
      <c r="D3140" t="s">
        <v>5173</v>
      </c>
      <c r="E3140">
        <v>56</v>
      </c>
      <c r="F3140">
        <v>56039</v>
      </c>
      <c r="G3140">
        <v>0.12453300124533</v>
      </c>
      <c r="H3140">
        <v>6958.1</v>
      </c>
      <c r="I3140">
        <v>8.6651358260040698</v>
      </c>
      <c r="J3140">
        <v>6.3</v>
      </c>
      <c r="K3140">
        <v>3</v>
      </c>
      <c r="L3140">
        <v>159.15289999999999</v>
      </c>
      <c r="M3140">
        <v>0.66176244267290496</v>
      </c>
      <c r="N3140" s="1">
        <v>44165.342210648145</v>
      </c>
      <c r="O3140" t="s">
        <v>87</v>
      </c>
      <c r="P3140" s="1">
        <v>43921.027349537035</v>
      </c>
      <c r="Q3140" t="s">
        <v>575</v>
      </c>
      <c r="R3140" t="s">
        <v>5201</v>
      </c>
      <c r="S3140" t="s">
        <v>90</v>
      </c>
      <c r="T3140">
        <v>1606</v>
      </c>
      <c r="U3140">
        <v>2</v>
      </c>
      <c r="V3140">
        <v>284</v>
      </c>
      <c r="W3140">
        <v>317</v>
      </c>
      <c r="X3140">
        <v>447</v>
      </c>
      <c r="Y3140">
        <v>788</v>
      </c>
      <c r="Z3140">
        <v>1299</v>
      </c>
      <c r="AA3140">
        <v>48</v>
      </c>
      <c r="AB3140">
        <v>48</v>
      </c>
      <c r="AC3140">
        <v>6</v>
      </c>
      <c r="AD3140">
        <v>2</v>
      </c>
      <c r="AE3140">
        <v>23081</v>
      </c>
      <c r="AF3140">
        <v>1443</v>
      </c>
      <c r="AG3140">
        <v>464</v>
      </c>
      <c r="AH3140">
        <v>99087</v>
      </c>
      <c r="AI3140">
        <v>0</v>
      </c>
      <c r="AJ3140">
        <v>0</v>
      </c>
      <c r="AK3140">
        <v>32489</v>
      </c>
      <c r="AL3140">
        <v>215</v>
      </c>
      <c r="AM3140">
        <v>0</v>
      </c>
      <c r="AN3140">
        <v>171393</v>
      </c>
      <c r="AO3140">
        <v>3135</v>
      </c>
      <c r="AP3140">
        <v>36</v>
      </c>
      <c r="AQ3140">
        <v>0</v>
      </c>
      <c r="AR3140">
        <v>23059</v>
      </c>
      <c r="AS3140">
        <v>18813</v>
      </c>
      <c r="AT3140">
        <v>245</v>
      </c>
      <c r="AU3140">
        <v>77</v>
      </c>
      <c r="AV3140">
        <v>282</v>
      </c>
      <c r="AW3140">
        <v>35</v>
      </c>
      <c r="AX3140">
        <v>12</v>
      </c>
      <c r="AY3140">
        <v>162</v>
      </c>
      <c r="AZ3140">
        <v>3433</v>
      </c>
      <c r="BA3140">
        <v>20832</v>
      </c>
      <c r="BB3140">
        <v>274</v>
      </c>
      <c r="BC3140">
        <v>77</v>
      </c>
      <c r="BD3140">
        <v>282</v>
      </c>
      <c r="BE3140">
        <v>35</v>
      </c>
      <c r="BF3140">
        <v>1375</v>
      </c>
      <c r="BG3140">
        <v>184</v>
      </c>
      <c r="BH3140">
        <v>19626</v>
      </c>
      <c r="BI3140">
        <v>3868</v>
      </c>
      <c r="BJ3140">
        <v>2027</v>
      </c>
      <c r="BK3140">
        <v>4239</v>
      </c>
      <c r="BL3140">
        <v>1048</v>
      </c>
      <c r="BM3140">
        <v>23059</v>
      </c>
      <c r="BN3140">
        <v>3433</v>
      </c>
      <c r="BO3140">
        <v>9790</v>
      </c>
      <c r="BP3140">
        <v>2087</v>
      </c>
      <c r="BQ3140" s="2">
        <v>36</v>
      </c>
      <c r="BR3140" s="2">
        <v>23</v>
      </c>
      <c r="BS3140" s="2">
        <v>71</v>
      </c>
      <c r="BT3140" s="2">
        <v>0</v>
      </c>
      <c r="BU3140" s="2">
        <v>34</v>
      </c>
      <c r="BV3140" s="2">
        <v>9</v>
      </c>
      <c r="BW3140" s="2">
        <v>62</v>
      </c>
      <c r="BX3140" s="2">
        <v>11</v>
      </c>
      <c r="BY3140" s="2">
        <v>24</v>
      </c>
      <c r="BZ3140" s="2">
        <v>38</v>
      </c>
      <c r="CA3140" s="2">
        <v>27</v>
      </c>
      <c r="CB3140" s="2">
        <v>19</v>
      </c>
      <c r="CC3140" s="2">
        <v>60</v>
      </c>
      <c r="CD3140" s="2">
        <v>14</v>
      </c>
      <c r="CE3140">
        <v>155.97244486807301</v>
      </c>
      <c r="CF3140">
        <v>21068163645.0117</v>
      </c>
      <c r="CG3140">
        <v>688448.36569366499</v>
      </c>
      <c r="CH3140" s="2">
        <f t="shared" si="199"/>
        <v>187.92373187620163</v>
      </c>
      <c r="CI3140" t="str">
        <f t="shared" si="196"/>
        <v>Wyoming</v>
      </c>
      <c r="CJ3140" t="str">
        <f t="shared" si="197"/>
        <v>Teton</v>
      </c>
      <c r="CK3140" t="str">
        <f t="shared" si="198"/>
        <v>WY</v>
      </c>
      <c r="CL3140" t="str">
        <f>IF(Table1[[#This Row],[3 Day Avg]]&lt;=25,"Green","Red")</f>
        <v>Red</v>
      </c>
    </row>
    <row r="3141" spans="1:90" x14ac:dyDescent="0.25">
      <c r="A3141">
        <v>3140</v>
      </c>
      <c r="B3141" t="s">
        <v>5202</v>
      </c>
      <c r="C3141" t="s">
        <v>3242</v>
      </c>
      <c r="D3141" t="s">
        <v>5173</v>
      </c>
      <c r="E3141">
        <v>56</v>
      </c>
      <c r="F3141">
        <v>56041</v>
      </c>
      <c r="G3141">
        <v>0.38240917782026801</v>
      </c>
      <c r="H3141">
        <v>5152.96</v>
      </c>
      <c r="I3141">
        <v>19.7054042071038</v>
      </c>
      <c r="J3141">
        <v>10</v>
      </c>
      <c r="K3141">
        <v>4.4000000000000004</v>
      </c>
      <c r="L3141">
        <v>101.8343</v>
      </c>
      <c r="M3141">
        <v>0.66176244267290496</v>
      </c>
      <c r="N3141" s="1">
        <v>44165.342210648145</v>
      </c>
      <c r="O3141" t="s">
        <v>319</v>
      </c>
      <c r="P3141" s="1">
        <v>43911.565497685187</v>
      </c>
      <c r="Q3141" t="s">
        <v>575</v>
      </c>
      <c r="R3141" t="s">
        <v>5203</v>
      </c>
      <c r="S3141" t="s">
        <v>90</v>
      </c>
      <c r="T3141">
        <v>1046</v>
      </c>
      <c r="U3141">
        <v>4</v>
      </c>
      <c r="V3141">
        <v>287</v>
      </c>
      <c r="W3141">
        <v>243</v>
      </c>
      <c r="X3141">
        <v>363</v>
      </c>
      <c r="Y3141">
        <v>634</v>
      </c>
      <c r="Z3141">
        <v>971</v>
      </c>
      <c r="AA3141">
        <v>225</v>
      </c>
      <c r="AB3141">
        <v>105</v>
      </c>
      <c r="AC3141">
        <v>6</v>
      </c>
      <c r="AD3141">
        <v>2</v>
      </c>
      <c r="AE3141">
        <v>20299</v>
      </c>
      <c r="AF3141">
        <v>2010</v>
      </c>
      <c r="AG3141">
        <v>390</v>
      </c>
      <c r="AH3141">
        <v>63401</v>
      </c>
      <c r="AI3141">
        <v>0</v>
      </c>
      <c r="AJ3141">
        <v>0</v>
      </c>
      <c r="AK3141">
        <v>32489</v>
      </c>
      <c r="AL3141">
        <v>215</v>
      </c>
      <c r="AM3141">
        <v>0</v>
      </c>
      <c r="AN3141">
        <v>171393</v>
      </c>
      <c r="AO3141">
        <v>2498</v>
      </c>
      <c r="AP3141">
        <v>9</v>
      </c>
      <c r="AQ3141">
        <v>0</v>
      </c>
      <c r="AR3141">
        <v>20609</v>
      </c>
      <c r="AS3141">
        <v>18042</v>
      </c>
      <c r="AT3141">
        <v>20</v>
      </c>
      <c r="AU3141">
        <v>150</v>
      </c>
      <c r="AV3141">
        <v>22</v>
      </c>
      <c r="AW3141">
        <v>0</v>
      </c>
      <c r="AX3141">
        <v>0</v>
      </c>
      <c r="AY3141">
        <v>491</v>
      </c>
      <c r="AZ3141">
        <v>1884</v>
      </c>
      <c r="BA3141">
        <v>19252</v>
      </c>
      <c r="BB3141">
        <v>20</v>
      </c>
      <c r="BC3141">
        <v>160</v>
      </c>
      <c r="BD3141">
        <v>22</v>
      </c>
      <c r="BE3141">
        <v>0</v>
      </c>
      <c r="BF3141">
        <v>437</v>
      </c>
      <c r="BG3141">
        <v>718</v>
      </c>
      <c r="BH3141">
        <v>18725</v>
      </c>
      <c r="BI3141">
        <v>5078</v>
      </c>
      <c r="BJ3141">
        <v>2616</v>
      </c>
      <c r="BK3141">
        <v>2454</v>
      </c>
      <c r="BL3141">
        <v>893</v>
      </c>
      <c r="BM3141">
        <v>20609</v>
      </c>
      <c r="BN3141">
        <v>1884</v>
      </c>
      <c r="BO3141">
        <v>7963</v>
      </c>
      <c r="BP3141">
        <v>1605</v>
      </c>
      <c r="BQ3141" s="2">
        <v>9</v>
      </c>
      <c r="BR3141" s="2">
        <v>0</v>
      </c>
      <c r="BS3141" s="2">
        <v>21</v>
      </c>
      <c r="BT3141" s="2">
        <v>0</v>
      </c>
      <c r="BU3141" s="2">
        <v>34</v>
      </c>
      <c r="BV3141" s="2">
        <v>32</v>
      </c>
      <c r="BW3141" s="2">
        <v>30</v>
      </c>
      <c r="BX3141" s="2">
        <v>19</v>
      </c>
      <c r="BY3141" s="2">
        <v>7</v>
      </c>
      <c r="BZ3141" s="2">
        <v>25</v>
      </c>
      <c r="CA3141" s="2">
        <v>34</v>
      </c>
      <c r="CB3141" s="2">
        <v>39</v>
      </c>
      <c r="CC3141" s="2">
        <v>36</v>
      </c>
      <c r="CD3141" s="2">
        <v>31</v>
      </c>
      <c r="CE3141">
        <v>44.337159465983497</v>
      </c>
      <c r="CF3141">
        <v>9587594800.9335899</v>
      </c>
      <c r="CG3141">
        <v>394479.31592073198</v>
      </c>
      <c r="CH3141" s="2">
        <f t="shared" si="199"/>
        <v>48.522490174195738</v>
      </c>
      <c r="CI3141" t="str">
        <f t="shared" si="196"/>
        <v>Wyoming</v>
      </c>
      <c r="CJ3141" t="str">
        <f t="shared" si="197"/>
        <v>Uinta</v>
      </c>
      <c r="CK3141" t="str">
        <f t="shared" si="198"/>
        <v>WY</v>
      </c>
      <c r="CL3141" t="str">
        <f>IF(Table1[[#This Row],[3 Day Avg]]&lt;=25,"Green","Red")</f>
        <v>Red</v>
      </c>
    </row>
    <row r="3142" spans="1:90" x14ac:dyDescent="0.25">
      <c r="A3142">
        <v>3141</v>
      </c>
      <c r="B3142" t="s">
        <v>5204</v>
      </c>
      <c r="C3142" t="s">
        <v>3242</v>
      </c>
      <c r="D3142" t="s">
        <v>5173</v>
      </c>
      <c r="E3142">
        <v>56</v>
      </c>
      <c r="F3142">
        <v>56043</v>
      </c>
      <c r="G3142">
        <v>1.86915887850467</v>
      </c>
      <c r="H3142">
        <v>5428.03</v>
      </c>
      <c r="I3142">
        <v>101.45846544071</v>
      </c>
      <c r="J3142">
        <v>11.9</v>
      </c>
      <c r="K3142">
        <v>4.2</v>
      </c>
      <c r="L3142">
        <v>88.645799999999994</v>
      </c>
      <c r="M3142">
        <v>0.66176244267290496</v>
      </c>
      <c r="N3142" s="1">
        <v>44165.342210648145</v>
      </c>
      <c r="O3142" t="s">
        <v>319</v>
      </c>
      <c r="P3142" s="1">
        <v>43911.565497685187</v>
      </c>
      <c r="Q3142" t="s">
        <v>575</v>
      </c>
      <c r="R3142" t="s">
        <v>5205</v>
      </c>
      <c r="S3142" t="s">
        <v>90</v>
      </c>
      <c r="T3142">
        <v>428</v>
      </c>
      <c r="U3142">
        <v>8</v>
      </c>
      <c r="V3142">
        <v>191</v>
      </c>
      <c r="W3142">
        <v>157</v>
      </c>
      <c r="X3142">
        <v>371</v>
      </c>
      <c r="Y3142">
        <v>422</v>
      </c>
      <c r="Z3142">
        <v>545</v>
      </c>
      <c r="AA3142">
        <v>18</v>
      </c>
      <c r="AB3142">
        <v>18</v>
      </c>
      <c r="AC3142">
        <v>3</v>
      </c>
      <c r="AD3142">
        <v>2</v>
      </c>
      <c r="AE3142">
        <v>7885</v>
      </c>
      <c r="AF3142">
        <v>918</v>
      </c>
      <c r="AG3142">
        <v>172</v>
      </c>
      <c r="AH3142">
        <v>55190</v>
      </c>
      <c r="AI3142">
        <v>0</v>
      </c>
      <c r="AJ3142">
        <v>0</v>
      </c>
      <c r="AK3142">
        <v>32489</v>
      </c>
      <c r="AL3142">
        <v>215</v>
      </c>
      <c r="AM3142">
        <v>0</v>
      </c>
      <c r="AN3142">
        <v>171393</v>
      </c>
      <c r="AO3142">
        <v>1686</v>
      </c>
      <c r="AP3142">
        <v>11</v>
      </c>
      <c r="AQ3142">
        <v>0</v>
      </c>
      <c r="AR3142">
        <v>8129</v>
      </c>
      <c r="AS3142">
        <v>6666</v>
      </c>
      <c r="AT3142">
        <v>1</v>
      </c>
      <c r="AU3142">
        <v>29</v>
      </c>
      <c r="AV3142">
        <v>0</v>
      </c>
      <c r="AW3142">
        <v>0</v>
      </c>
      <c r="AX3142">
        <v>13</v>
      </c>
      <c r="AY3142">
        <v>267</v>
      </c>
      <c r="AZ3142">
        <v>1153</v>
      </c>
      <c r="BA3142">
        <v>7293</v>
      </c>
      <c r="BB3142">
        <v>1</v>
      </c>
      <c r="BC3142">
        <v>52</v>
      </c>
      <c r="BD3142">
        <v>0</v>
      </c>
      <c r="BE3142">
        <v>0</v>
      </c>
      <c r="BF3142">
        <v>445</v>
      </c>
      <c r="BG3142">
        <v>338</v>
      </c>
      <c r="BH3142">
        <v>6976</v>
      </c>
      <c r="BI3142">
        <v>1479</v>
      </c>
      <c r="BJ3142">
        <v>988</v>
      </c>
      <c r="BK3142">
        <v>783</v>
      </c>
      <c r="BL3142">
        <v>719</v>
      </c>
      <c r="BM3142">
        <v>8129</v>
      </c>
      <c r="BN3142">
        <v>1153</v>
      </c>
      <c r="BO3142">
        <v>3193</v>
      </c>
      <c r="BP3142">
        <v>967</v>
      </c>
      <c r="BQ3142" s="2">
        <v>11</v>
      </c>
      <c r="BR3142" s="2">
        <v>2</v>
      </c>
      <c r="BS3142" s="2">
        <v>20</v>
      </c>
      <c r="BT3142" s="2">
        <v>0</v>
      </c>
      <c r="BU3142" s="2">
        <v>56</v>
      </c>
      <c r="BV3142" s="2">
        <v>14</v>
      </c>
      <c r="BW3142" s="2">
        <v>10</v>
      </c>
      <c r="BX3142" s="2">
        <v>17</v>
      </c>
      <c r="BY3142" s="2">
        <v>8</v>
      </c>
      <c r="BZ3142" s="2">
        <v>16</v>
      </c>
      <c r="CA3142" s="2">
        <v>11</v>
      </c>
      <c r="CB3142" s="2">
        <v>10</v>
      </c>
      <c r="CC3142" s="2">
        <v>26</v>
      </c>
      <c r="CD3142" s="2">
        <v>9</v>
      </c>
      <c r="CE3142">
        <v>139.50538998097699</v>
      </c>
      <c r="CF3142">
        <v>11193313864.5938</v>
      </c>
      <c r="CG3142">
        <v>529956.91231745202</v>
      </c>
      <c r="CH3142" s="2">
        <f t="shared" si="199"/>
        <v>135.31799729364008</v>
      </c>
      <c r="CI3142" t="str">
        <f t="shared" si="196"/>
        <v>Wyoming</v>
      </c>
      <c r="CJ3142" t="str">
        <f t="shared" si="197"/>
        <v>Washakie</v>
      </c>
      <c r="CK3142" t="str">
        <f t="shared" si="198"/>
        <v>WY</v>
      </c>
      <c r="CL3142" t="str">
        <f>IF(Table1[[#This Row],[3 Day Avg]]&lt;=25,"Green","Red")</f>
        <v>Red</v>
      </c>
    </row>
    <row r="3143" spans="1:90" x14ac:dyDescent="0.25">
      <c r="A3143">
        <v>3142</v>
      </c>
      <c r="B3143" t="s">
        <v>5206</v>
      </c>
      <c r="C3143" t="s">
        <v>3242</v>
      </c>
      <c r="D3143" t="s">
        <v>5173</v>
      </c>
      <c r="E3143">
        <v>56</v>
      </c>
      <c r="F3143">
        <v>56045</v>
      </c>
      <c r="G3143">
        <v>0.25252525252525299</v>
      </c>
      <c r="H3143">
        <v>5683.94</v>
      </c>
      <c r="I3143">
        <v>14.3533802210421</v>
      </c>
      <c r="J3143">
        <v>11.8</v>
      </c>
      <c r="K3143">
        <v>3.5</v>
      </c>
      <c r="L3143">
        <v>87.246799999999993</v>
      </c>
      <c r="M3143">
        <v>0.66176244267290496</v>
      </c>
      <c r="N3143" s="1">
        <v>44165.342210648145</v>
      </c>
      <c r="O3143" t="s">
        <v>319</v>
      </c>
      <c r="P3143" s="1">
        <v>43911.565497685187</v>
      </c>
      <c r="Q3143" t="s">
        <v>575</v>
      </c>
      <c r="R3143" t="s">
        <v>5207</v>
      </c>
      <c r="S3143" t="s">
        <v>90</v>
      </c>
      <c r="T3143">
        <v>396</v>
      </c>
      <c r="U3143">
        <v>1</v>
      </c>
      <c r="V3143">
        <v>198</v>
      </c>
      <c r="W3143">
        <v>171</v>
      </c>
      <c r="X3143">
        <v>256</v>
      </c>
      <c r="Y3143">
        <v>264</v>
      </c>
      <c r="Z3143">
        <v>451</v>
      </c>
      <c r="AA3143">
        <v>12</v>
      </c>
      <c r="AB3143">
        <v>12</v>
      </c>
      <c r="AC3143">
        <v>2</v>
      </c>
      <c r="AD3143">
        <v>0</v>
      </c>
      <c r="AE3143">
        <v>6967</v>
      </c>
      <c r="AF3143">
        <v>777</v>
      </c>
      <c r="AG3143">
        <v>131</v>
      </c>
      <c r="AH3143">
        <v>54319</v>
      </c>
      <c r="AI3143">
        <v>0</v>
      </c>
      <c r="AJ3143">
        <v>0</v>
      </c>
      <c r="AK3143">
        <v>32489</v>
      </c>
      <c r="AL3143">
        <v>215</v>
      </c>
      <c r="AM3143">
        <v>0</v>
      </c>
      <c r="AN3143">
        <v>171393</v>
      </c>
      <c r="AO3143">
        <v>1340</v>
      </c>
      <c r="AP3143">
        <v>0</v>
      </c>
      <c r="AQ3143">
        <v>0</v>
      </c>
      <c r="AR3143">
        <v>7100</v>
      </c>
      <c r="AS3143">
        <v>6466</v>
      </c>
      <c r="AT3143">
        <v>36</v>
      </c>
      <c r="AU3143">
        <v>37</v>
      </c>
      <c r="AV3143">
        <v>310</v>
      </c>
      <c r="AW3143">
        <v>0</v>
      </c>
      <c r="AX3143">
        <v>0</v>
      </c>
      <c r="AY3143">
        <v>144</v>
      </c>
      <c r="AZ3143">
        <v>107</v>
      </c>
      <c r="BA3143">
        <v>6570</v>
      </c>
      <c r="BB3143">
        <v>36</v>
      </c>
      <c r="BC3143">
        <v>37</v>
      </c>
      <c r="BD3143">
        <v>310</v>
      </c>
      <c r="BE3143">
        <v>3</v>
      </c>
      <c r="BF3143">
        <v>0</v>
      </c>
      <c r="BG3143">
        <v>144</v>
      </c>
      <c r="BH3143">
        <v>6993</v>
      </c>
      <c r="BI3143">
        <v>1287</v>
      </c>
      <c r="BJ3143">
        <v>799</v>
      </c>
      <c r="BK3143">
        <v>789</v>
      </c>
      <c r="BL3143">
        <v>625</v>
      </c>
      <c r="BM3143">
        <v>7100</v>
      </c>
      <c r="BN3143">
        <v>107</v>
      </c>
      <c r="BO3143">
        <v>2885</v>
      </c>
      <c r="BP3143">
        <v>715</v>
      </c>
      <c r="BQ3143" s="2">
        <v>0</v>
      </c>
      <c r="BR3143" s="2">
        <v>0</v>
      </c>
      <c r="BS3143" s="2">
        <v>10</v>
      </c>
      <c r="BT3143" s="2">
        <v>0</v>
      </c>
      <c r="BU3143" s="2">
        <v>3</v>
      </c>
      <c r="BV3143" s="2">
        <v>11</v>
      </c>
      <c r="BW3143" s="2">
        <v>0</v>
      </c>
      <c r="BX3143" s="2">
        <v>6</v>
      </c>
      <c r="BY3143" s="2">
        <v>2</v>
      </c>
      <c r="BZ3143" s="2">
        <v>9</v>
      </c>
      <c r="CA3143" s="2">
        <v>2</v>
      </c>
      <c r="CB3143" s="2">
        <v>7</v>
      </c>
      <c r="CC3143" s="2">
        <v>8</v>
      </c>
      <c r="CD3143" s="2">
        <v>-1</v>
      </c>
      <c r="CE3143">
        <v>0</v>
      </c>
      <c r="CF3143">
        <v>11946953790.5156</v>
      </c>
      <c r="CG3143">
        <v>437624.020945428</v>
      </c>
      <c r="CH3143" s="2">
        <f t="shared" si="199"/>
        <v>46.948356807511743</v>
      </c>
      <c r="CI3143" t="str">
        <f t="shared" si="196"/>
        <v>Wyoming</v>
      </c>
      <c r="CJ3143" t="str">
        <f t="shared" si="197"/>
        <v>Weston</v>
      </c>
      <c r="CK3143" t="str">
        <f t="shared" si="198"/>
        <v>WY</v>
      </c>
      <c r="CL3143" t="str">
        <f>IF(Table1[[#This Row],[3 Day Avg]]&lt;=25,"Green","Red")</f>
        <v>Red</v>
      </c>
    </row>
    <row r="3144" spans="1:90" x14ac:dyDescent="0.25">
      <c r="A3144">
        <v>3143</v>
      </c>
      <c r="B3144" t="s">
        <v>5473</v>
      </c>
      <c r="C3144" t="s">
        <v>5327</v>
      </c>
      <c r="D3144" t="s">
        <v>226</v>
      </c>
      <c r="E3144">
        <v>0</v>
      </c>
      <c r="F3144">
        <v>72145</v>
      </c>
      <c r="G3144">
        <v>0</v>
      </c>
      <c r="H3144">
        <v>2319.42</v>
      </c>
      <c r="I3144">
        <v>0</v>
      </c>
      <c r="J3144">
        <v>0</v>
      </c>
      <c r="K3144">
        <v>10.4</v>
      </c>
      <c r="L3144">
        <v>0</v>
      </c>
      <c r="M3144">
        <v>0</v>
      </c>
      <c r="N3144" s="1">
        <v>44165.342210648145</v>
      </c>
      <c r="O3144" t="s">
        <v>226</v>
      </c>
      <c r="P3144" t="s">
        <v>226</v>
      </c>
      <c r="Q3144" t="s">
        <v>226</v>
      </c>
      <c r="R3144" t="s">
        <v>5474</v>
      </c>
      <c r="S3144" t="s">
        <v>90</v>
      </c>
      <c r="T3144">
        <v>1164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50185</v>
      </c>
      <c r="AF3144">
        <v>0</v>
      </c>
      <c r="AG3144">
        <v>1373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6</v>
      </c>
      <c r="AQ3144">
        <v>0</v>
      </c>
      <c r="AR3144">
        <v>53371</v>
      </c>
      <c r="AS3144">
        <v>1481</v>
      </c>
      <c r="AT3144">
        <v>52</v>
      </c>
      <c r="AU3144">
        <v>0</v>
      </c>
      <c r="AV3144">
        <v>0</v>
      </c>
      <c r="AW3144">
        <v>1</v>
      </c>
      <c r="AX3144">
        <v>40</v>
      </c>
      <c r="AY3144">
        <v>0</v>
      </c>
      <c r="AZ3144">
        <v>51797</v>
      </c>
      <c r="BA3144">
        <v>45626</v>
      </c>
      <c r="BB3144">
        <v>2725</v>
      </c>
      <c r="BC3144">
        <v>68</v>
      </c>
      <c r="BD3144">
        <v>0</v>
      </c>
      <c r="BE3144">
        <v>26</v>
      </c>
      <c r="BF3144">
        <v>4341</v>
      </c>
      <c r="BG3144">
        <v>585</v>
      </c>
      <c r="BH3144">
        <v>1574</v>
      </c>
      <c r="BI3144">
        <v>8837</v>
      </c>
      <c r="BJ3144">
        <v>7295</v>
      </c>
      <c r="BK3144">
        <v>6708</v>
      </c>
      <c r="BL3144">
        <v>4311</v>
      </c>
      <c r="BM3144">
        <v>53371</v>
      </c>
      <c r="BN3144">
        <v>51797</v>
      </c>
      <c r="BO3144">
        <v>20568</v>
      </c>
      <c r="BP3144">
        <v>5652</v>
      </c>
      <c r="BQ3144" s="2">
        <v>6</v>
      </c>
      <c r="BR3144" s="2">
        <v>21</v>
      </c>
      <c r="BS3144" s="2">
        <v>45</v>
      </c>
      <c r="BT3144" s="2">
        <v>9</v>
      </c>
      <c r="BU3144" s="2">
        <v>7</v>
      </c>
      <c r="BV3144" s="2">
        <v>18</v>
      </c>
      <c r="BW3144" s="2">
        <v>24</v>
      </c>
      <c r="BX3144" s="2">
        <v>22</v>
      </c>
      <c r="BY3144" s="2">
        <v>21</v>
      </c>
      <c r="BZ3144" s="2">
        <v>12</v>
      </c>
      <c r="CA3144" s="2">
        <v>10</v>
      </c>
      <c r="CB3144" s="2">
        <v>12</v>
      </c>
      <c r="CC3144" s="2">
        <v>11</v>
      </c>
      <c r="CD3144" s="2">
        <v>21</v>
      </c>
      <c r="CE3144">
        <v>11.9557636744047</v>
      </c>
      <c r="CF3144">
        <v>138684626.913086</v>
      </c>
      <c r="CG3144">
        <v>48865.155483923001</v>
      </c>
      <c r="CH3144" s="2"/>
      <c r="CI3144" t="str">
        <f t="shared" si="196"/>
        <v>Puerto Rico</v>
      </c>
      <c r="CJ3144" t="str">
        <f t="shared" si="197"/>
        <v>Vega Baja</v>
      </c>
      <c r="CK3144" t="str">
        <f t="shared" si="198"/>
        <v xml:space="preserve"> </v>
      </c>
      <c r="CL3144" t="str">
        <f>IF(Table1[[#This Row],[3 Day Avg]]&lt;=25,"Green","Red")</f>
        <v>Green</v>
      </c>
    </row>
    <row r="3145" spans="1:90" x14ac:dyDescent="0.25">
      <c r="A3145">
        <v>3144</v>
      </c>
      <c r="B3145" t="s">
        <v>5388</v>
      </c>
      <c r="C3145" t="s">
        <v>5327</v>
      </c>
      <c r="D3145" t="s">
        <v>226</v>
      </c>
      <c r="E3145">
        <v>0</v>
      </c>
      <c r="F3145">
        <v>72061</v>
      </c>
      <c r="G3145">
        <v>0</v>
      </c>
      <c r="H3145">
        <v>2265.27</v>
      </c>
      <c r="I3145">
        <v>0</v>
      </c>
      <c r="J3145">
        <v>0</v>
      </c>
      <c r="K3145">
        <v>4.4000000000000004</v>
      </c>
      <c r="L3145">
        <v>0</v>
      </c>
      <c r="M3145">
        <v>0</v>
      </c>
      <c r="N3145" s="1">
        <v>44165.342210648145</v>
      </c>
      <c r="O3145" t="s">
        <v>226</v>
      </c>
      <c r="P3145" t="s">
        <v>226</v>
      </c>
      <c r="Q3145" t="s">
        <v>226</v>
      </c>
      <c r="R3145" t="s">
        <v>5389</v>
      </c>
      <c r="S3145" t="s">
        <v>90</v>
      </c>
      <c r="T3145">
        <v>1898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83787</v>
      </c>
      <c r="AF3145">
        <v>0</v>
      </c>
      <c r="AG3145">
        <v>1617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4</v>
      </c>
      <c r="AQ3145">
        <v>0</v>
      </c>
      <c r="AR3145">
        <v>88663</v>
      </c>
      <c r="AS3145">
        <v>1050</v>
      </c>
      <c r="AT3145">
        <v>122</v>
      </c>
      <c r="AU3145">
        <v>0</v>
      </c>
      <c r="AV3145">
        <v>60</v>
      </c>
      <c r="AW3145">
        <v>0</v>
      </c>
      <c r="AX3145">
        <v>19</v>
      </c>
      <c r="AY3145">
        <v>120</v>
      </c>
      <c r="AZ3145">
        <v>87292</v>
      </c>
      <c r="BA3145">
        <v>68681</v>
      </c>
      <c r="BB3145">
        <v>5785</v>
      </c>
      <c r="BC3145">
        <v>231</v>
      </c>
      <c r="BD3145">
        <v>85</v>
      </c>
      <c r="BE3145">
        <v>0</v>
      </c>
      <c r="BF3145">
        <v>8480</v>
      </c>
      <c r="BG3145">
        <v>5401</v>
      </c>
      <c r="BH3145">
        <v>1371</v>
      </c>
      <c r="BI3145">
        <v>12410</v>
      </c>
      <c r="BJ3145">
        <v>11186</v>
      </c>
      <c r="BK3145">
        <v>11215</v>
      </c>
      <c r="BL3145">
        <v>8554</v>
      </c>
      <c r="BM3145">
        <v>88663</v>
      </c>
      <c r="BN3145">
        <v>87292</v>
      </c>
      <c r="BO3145">
        <v>35662</v>
      </c>
      <c r="BP3145">
        <v>9636</v>
      </c>
      <c r="BQ3145" s="2">
        <v>4</v>
      </c>
      <c r="BR3145" s="2">
        <v>28</v>
      </c>
      <c r="BS3145" s="2">
        <v>57</v>
      </c>
      <c r="BT3145" s="2">
        <v>7</v>
      </c>
      <c r="BU3145" s="2">
        <v>2</v>
      </c>
      <c r="BV3145" s="2">
        <v>5</v>
      </c>
      <c r="BW3145" s="2">
        <v>37</v>
      </c>
      <c r="BX3145" s="2">
        <v>15</v>
      </c>
      <c r="BY3145" s="2">
        <v>41</v>
      </c>
      <c r="BZ3145" s="2">
        <v>23</v>
      </c>
      <c r="CA3145" s="2">
        <v>14</v>
      </c>
      <c r="CB3145" s="2">
        <v>4</v>
      </c>
      <c r="CC3145" s="2">
        <v>11</v>
      </c>
      <c r="CD3145" s="2">
        <v>13</v>
      </c>
      <c r="CE3145">
        <v>4.7740102879921702</v>
      </c>
      <c r="CF3145">
        <v>67422547.286132798</v>
      </c>
      <c r="CG3145">
        <v>45781.176100602701</v>
      </c>
      <c r="CH3145" s="2"/>
      <c r="CI3145" t="str">
        <f t="shared" si="196"/>
        <v>Puerto Rico</v>
      </c>
      <c r="CJ3145" t="str">
        <f t="shared" si="197"/>
        <v>Guaynabo</v>
      </c>
      <c r="CK3145" t="str">
        <f t="shared" si="198"/>
        <v xml:space="preserve"> </v>
      </c>
      <c r="CL3145" t="str">
        <f>IF(Table1[[#This Row],[3 Day Avg]]&lt;=25,"Green","Red")</f>
        <v>Green</v>
      </c>
    </row>
    <row r="3146" spans="1:90" x14ac:dyDescent="0.25">
      <c r="A3146">
        <v>3145</v>
      </c>
      <c r="B3146" t="s">
        <v>5449</v>
      </c>
      <c r="C3146" t="s">
        <v>5327</v>
      </c>
      <c r="D3146" t="s">
        <v>226</v>
      </c>
      <c r="E3146">
        <v>0</v>
      </c>
      <c r="F3146">
        <v>72121</v>
      </c>
      <c r="G3146">
        <v>0</v>
      </c>
      <c r="H3146">
        <v>538.15</v>
      </c>
      <c r="I3146">
        <v>0</v>
      </c>
      <c r="J3146">
        <v>0</v>
      </c>
      <c r="K3146">
        <v>13.8</v>
      </c>
      <c r="L3146">
        <v>0</v>
      </c>
      <c r="M3146">
        <v>0</v>
      </c>
      <c r="N3146" s="1">
        <v>44165.342210648145</v>
      </c>
      <c r="O3146" t="s">
        <v>226</v>
      </c>
      <c r="P3146" t="s">
        <v>226</v>
      </c>
      <c r="Q3146" t="s">
        <v>226</v>
      </c>
      <c r="R3146" t="s">
        <v>5450</v>
      </c>
      <c r="S3146" t="s">
        <v>90</v>
      </c>
      <c r="T3146">
        <v>117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21741</v>
      </c>
      <c r="AF3146">
        <v>0</v>
      </c>
      <c r="AG3146">
        <v>854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23054</v>
      </c>
      <c r="AS3146">
        <v>36</v>
      </c>
      <c r="AT3146">
        <v>4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23014</v>
      </c>
      <c r="BA3146">
        <v>16113</v>
      </c>
      <c r="BB3146">
        <v>560</v>
      </c>
      <c r="BC3146">
        <v>44</v>
      </c>
      <c r="BD3146">
        <v>0</v>
      </c>
      <c r="BE3146">
        <v>0</v>
      </c>
      <c r="BF3146">
        <v>5900</v>
      </c>
      <c r="BG3146">
        <v>437</v>
      </c>
      <c r="BH3146">
        <v>40</v>
      </c>
      <c r="BI3146">
        <v>3797</v>
      </c>
      <c r="BJ3146">
        <v>3146</v>
      </c>
      <c r="BK3146">
        <v>2602</v>
      </c>
      <c r="BL3146">
        <v>2164</v>
      </c>
      <c r="BM3146">
        <v>23054</v>
      </c>
      <c r="BN3146">
        <v>23014</v>
      </c>
      <c r="BO3146">
        <v>8586</v>
      </c>
      <c r="BP3146">
        <v>2759</v>
      </c>
      <c r="BQ3146" s="2">
        <v>0</v>
      </c>
      <c r="BR3146" s="2">
        <v>2</v>
      </c>
      <c r="BS3146" s="2">
        <v>1</v>
      </c>
      <c r="BT3146" s="2">
        <v>3</v>
      </c>
      <c r="BU3146" s="2">
        <v>1</v>
      </c>
      <c r="BV3146" s="2">
        <v>2</v>
      </c>
      <c r="BW3146" s="2">
        <v>0</v>
      </c>
      <c r="BX3146" s="2">
        <v>2</v>
      </c>
      <c r="BY3146" s="2">
        <v>3</v>
      </c>
      <c r="BZ3146" s="2">
        <v>1</v>
      </c>
      <c r="CA3146" s="2">
        <v>0</v>
      </c>
      <c r="CB3146" s="2">
        <v>1</v>
      </c>
      <c r="CC3146" s="2">
        <v>0</v>
      </c>
      <c r="CD3146" s="2">
        <v>0</v>
      </c>
      <c r="CE3146">
        <v>0</v>
      </c>
      <c r="CF3146">
        <v>100125379.418945</v>
      </c>
      <c r="CG3146">
        <v>44572.043107939702</v>
      </c>
      <c r="CH3146" s="2"/>
      <c r="CI3146" t="str">
        <f t="shared" si="196"/>
        <v>Puerto Rico</v>
      </c>
      <c r="CJ3146" t="str">
        <f t="shared" si="197"/>
        <v>Sabana Grande</v>
      </c>
      <c r="CK3146" t="str">
        <f t="shared" si="198"/>
        <v xml:space="preserve"> </v>
      </c>
      <c r="CL3146" t="str">
        <f>IF(Table1[[#This Row],[3 Day Avg]]&lt;=25,"Green","Red")</f>
        <v>Green</v>
      </c>
    </row>
    <row r="3147" spans="1:90" x14ac:dyDescent="0.25">
      <c r="A3147">
        <v>3146</v>
      </c>
      <c r="B3147" t="s">
        <v>5464</v>
      </c>
      <c r="C3147" t="s">
        <v>5327</v>
      </c>
      <c r="D3147" t="s">
        <v>226</v>
      </c>
      <c r="E3147">
        <v>0</v>
      </c>
      <c r="F3147">
        <v>72137</v>
      </c>
      <c r="G3147">
        <v>0</v>
      </c>
      <c r="H3147">
        <v>2126.69</v>
      </c>
      <c r="I3147">
        <v>0</v>
      </c>
      <c r="J3147">
        <v>0</v>
      </c>
      <c r="K3147">
        <v>6.6</v>
      </c>
      <c r="L3147">
        <v>0</v>
      </c>
      <c r="M3147">
        <v>0</v>
      </c>
      <c r="N3147" s="1">
        <v>44165.342210648145</v>
      </c>
      <c r="O3147" t="s">
        <v>226</v>
      </c>
      <c r="P3147" t="s">
        <v>226</v>
      </c>
      <c r="Q3147" t="s">
        <v>226</v>
      </c>
      <c r="R3147" t="s">
        <v>5465</v>
      </c>
      <c r="S3147" t="s">
        <v>90</v>
      </c>
      <c r="T3147">
        <v>1587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74623</v>
      </c>
      <c r="AF3147">
        <v>0</v>
      </c>
      <c r="AG3147">
        <v>1903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-1</v>
      </c>
      <c r="AQ3147">
        <v>0</v>
      </c>
      <c r="AR3147">
        <v>79726</v>
      </c>
      <c r="AS3147">
        <v>626</v>
      </c>
      <c r="AT3147">
        <v>102</v>
      </c>
      <c r="AU3147">
        <v>0</v>
      </c>
      <c r="AV3147">
        <v>0</v>
      </c>
      <c r="AW3147">
        <v>0</v>
      </c>
      <c r="AX3147">
        <v>60</v>
      </c>
      <c r="AY3147">
        <v>6</v>
      </c>
      <c r="AZ3147">
        <v>78932</v>
      </c>
      <c r="BA3147">
        <v>53742</v>
      </c>
      <c r="BB3147">
        <v>8639</v>
      </c>
      <c r="BC3147">
        <v>20</v>
      </c>
      <c r="BD3147">
        <v>0</v>
      </c>
      <c r="BE3147">
        <v>0</v>
      </c>
      <c r="BF3147">
        <v>9418</v>
      </c>
      <c r="BG3147">
        <v>7907</v>
      </c>
      <c r="BH3147">
        <v>794</v>
      </c>
      <c r="BI3147">
        <v>13138</v>
      </c>
      <c r="BJ3147">
        <v>11092</v>
      </c>
      <c r="BK3147">
        <v>10592</v>
      </c>
      <c r="BL3147">
        <v>6086</v>
      </c>
      <c r="BM3147">
        <v>79726</v>
      </c>
      <c r="BN3147">
        <v>78932</v>
      </c>
      <c r="BO3147">
        <v>30585</v>
      </c>
      <c r="BP3147">
        <v>8233</v>
      </c>
      <c r="BQ3147" s="2">
        <v>-1</v>
      </c>
      <c r="BR3147" s="2">
        <v>33</v>
      </c>
      <c r="BS3147" s="2">
        <v>23</v>
      </c>
      <c r="BT3147" s="2">
        <v>8</v>
      </c>
      <c r="BU3147" s="2">
        <v>6</v>
      </c>
      <c r="BV3147" s="2">
        <v>19</v>
      </c>
      <c r="BW3147" s="2">
        <v>23</v>
      </c>
      <c r="BX3147" s="2">
        <v>39</v>
      </c>
      <c r="BY3147" s="2">
        <v>24</v>
      </c>
      <c r="BZ3147" s="2">
        <v>21</v>
      </c>
      <c r="CA3147" s="2">
        <v>10</v>
      </c>
      <c r="CB3147" s="2">
        <v>6</v>
      </c>
      <c r="CC3147" s="2">
        <v>20</v>
      </c>
      <c r="CD3147" s="2">
        <v>24</v>
      </c>
      <c r="CE3147">
        <v>-1.34006941559573</v>
      </c>
      <c r="CF3147">
        <v>88559863.122070298</v>
      </c>
      <c r="CG3147">
        <v>40564.8497134793</v>
      </c>
      <c r="CH3147" s="2"/>
      <c r="CI3147" t="str">
        <f t="shared" si="196"/>
        <v>Puerto Rico</v>
      </c>
      <c r="CJ3147" t="str">
        <f t="shared" si="197"/>
        <v>Toa Baja</v>
      </c>
      <c r="CK3147" t="str">
        <f t="shared" si="198"/>
        <v xml:space="preserve"> </v>
      </c>
      <c r="CL3147" t="str">
        <f>IF(Table1[[#This Row],[3 Day Avg]]&lt;=25,"Green","Red")</f>
        <v>Green</v>
      </c>
    </row>
    <row r="3148" spans="1:90" x14ac:dyDescent="0.25">
      <c r="A3148">
        <v>3147</v>
      </c>
      <c r="B3148" t="s">
        <v>5466</v>
      </c>
      <c r="C3148" t="s">
        <v>5327</v>
      </c>
      <c r="D3148" t="s">
        <v>226</v>
      </c>
      <c r="E3148">
        <v>0</v>
      </c>
      <c r="F3148">
        <v>72139</v>
      </c>
      <c r="G3148">
        <v>0</v>
      </c>
      <c r="H3148">
        <v>2106.8000000000002</v>
      </c>
      <c r="I3148">
        <v>0</v>
      </c>
      <c r="J3148">
        <v>0</v>
      </c>
      <c r="K3148">
        <v>5.2</v>
      </c>
      <c r="L3148">
        <v>0</v>
      </c>
      <c r="M3148">
        <v>0</v>
      </c>
      <c r="N3148" s="1">
        <v>44165.342210648145</v>
      </c>
      <c r="O3148" t="s">
        <v>226</v>
      </c>
      <c r="P3148" t="s">
        <v>226</v>
      </c>
      <c r="Q3148" t="s">
        <v>226</v>
      </c>
      <c r="R3148" t="s">
        <v>5467</v>
      </c>
      <c r="S3148" t="s">
        <v>90</v>
      </c>
      <c r="T3148">
        <v>1343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63746</v>
      </c>
      <c r="AF3148">
        <v>0</v>
      </c>
      <c r="AG3148">
        <v>1381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5</v>
      </c>
      <c r="AQ3148">
        <v>0</v>
      </c>
      <c r="AR3148">
        <v>67780</v>
      </c>
      <c r="AS3148">
        <v>413</v>
      </c>
      <c r="AT3148">
        <v>16</v>
      </c>
      <c r="AU3148">
        <v>0</v>
      </c>
      <c r="AV3148">
        <v>0</v>
      </c>
      <c r="AW3148">
        <v>0</v>
      </c>
      <c r="AX3148">
        <v>0</v>
      </c>
      <c r="AY3148">
        <v>40</v>
      </c>
      <c r="AZ3148">
        <v>67311</v>
      </c>
      <c r="BA3148">
        <v>55351</v>
      </c>
      <c r="BB3148">
        <v>6533</v>
      </c>
      <c r="BC3148">
        <v>84</v>
      </c>
      <c r="BD3148">
        <v>75</v>
      </c>
      <c r="BE3148">
        <v>11</v>
      </c>
      <c r="BF3148">
        <v>4883</v>
      </c>
      <c r="BG3148">
        <v>843</v>
      </c>
      <c r="BH3148">
        <v>469</v>
      </c>
      <c r="BI3148">
        <v>11256</v>
      </c>
      <c r="BJ3148">
        <v>9374</v>
      </c>
      <c r="BK3148">
        <v>8585</v>
      </c>
      <c r="BL3148">
        <v>4970</v>
      </c>
      <c r="BM3148">
        <v>67780</v>
      </c>
      <c r="BN3148">
        <v>67311</v>
      </c>
      <c r="BO3148">
        <v>26733</v>
      </c>
      <c r="BP3148">
        <v>6862</v>
      </c>
      <c r="BQ3148" s="2">
        <v>5</v>
      </c>
      <c r="BR3148" s="2">
        <v>15</v>
      </c>
      <c r="BS3148" s="2">
        <v>28</v>
      </c>
      <c r="BT3148" s="2">
        <v>4</v>
      </c>
      <c r="BU3148" s="2">
        <v>0</v>
      </c>
      <c r="BV3148" s="2">
        <v>4</v>
      </c>
      <c r="BW3148" s="2">
        <v>20</v>
      </c>
      <c r="BX3148" s="2">
        <v>17</v>
      </c>
      <c r="BY3148" s="2">
        <v>18</v>
      </c>
      <c r="BZ3148" s="2">
        <v>20</v>
      </c>
      <c r="CA3148" s="2">
        <v>5</v>
      </c>
      <c r="CB3148" s="2">
        <v>1</v>
      </c>
      <c r="CC3148" s="2">
        <v>14</v>
      </c>
      <c r="CD3148" s="2">
        <v>9</v>
      </c>
      <c r="CE3148">
        <v>7.8436294041979098</v>
      </c>
      <c r="CF3148">
        <v>63798332.4443359</v>
      </c>
      <c r="CG3148">
        <v>35390.709183254403</v>
      </c>
      <c r="CH3148" s="2"/>
      <c r="CI3148" t="str">
        <f t="shared" si="196"/>
        <v>Puerto Rico</v>
      </c>
      <c r="CJ3148" t="str">
        <f t="shared" si="197"/>
        <v>Trujillo Alto</v>
      </c>
      <c r="CK3148" t="str">
        <f t="shared" si="198"/>
        <v xml:space="preserve"> </v>
      </c>
      <c r="CL3148" t="str">
        <f>IF(Table1[[#This Row],[3 Day Avg]]&lt;=25,"Green","Red")</f>
        <v>Green</v>
      </c>
    </row>
    <row r="3149" spans="1:90" x14ac:dyDescent="0.25">
      <c r="A3149">
        <v>3148</v>
      </c>
      <c r="B3149" t="s">
        <v>5479</v>
      </c>
      <c r="C3149" t="s">
        <v>5327</v>
      </c>
      <c r="D3149" t="s">
        <v>226</v>
      </c>
      <c r="E3149">
        <v>0</v>
      </c>
      <c r="F3149">
        <v>72151</v>
      </c>
      <c r="G3149">
        <v>0</v>
      </c>
      <c r="H3149">
        <v>917.35</v>
      </c>
      <c r="I3149">
        <v>0</v>
      </c>
      <c r="J3149">
        <v>0</v>
      </c>
      <c r="K3149">
        <v>14.3</v>
      </c>
      <c r="L3149">
        <v>0</v>
      </c>
      <c r="M3149">
        <v>0</v>
      </c>
      <c r="N3149" s="1">
        <v>44165.342210648145</v>
      </c>
      <c r="O3149" t="s">
        <v>226</v>
      </c>
      <c r="P3149" t="s">
        <v>226</v>
      </c>
      <c r="Q3149" t="s">
        <v>226</v>
      </c>
      <c r="R3149" t="s">
        <v>5480</v>
      </c>
      <c r="S3149" t="s">
        <v>90</v>
      </c>
      <c r="T3149">
        <v>295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32158</v>
      </c>
      <c r="AF3149">
        <v>0</v>
      </c>
      <c r="AG3149">
        <v>1260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2</v>
      </c>
      <c r="AQ3149">
        <v>0</v>
      </c>
      <c r="AR3149">
        <v>34149</v>
      </c>
      <c r="AS3149">
        <v>15</v>
      </c>
      <c r="AT3149">
        <v>0</v>
      </c>
      <c r="AU3149">
        <v>0</v>
      </c>
      <c r="AV3149">
        <v>12</v>
      </c>
      <c r="AW3149">
        <v>0</v>
      </c>
      <c r="AX3149">
        <v>0</v>
      </c>
      <c r="AY3149">
        <v>0</v>
      </c>
      <c r="AZ3149">
        <v>34122</v>
      </c>
      <c r="BA3149">
        <v>10487</v>
      </c>
      <c r="BB3149">
        <v>22748</v>
      </c>
      <c r="BC3149">
        <v>39</v>
      </c>
      <c r="BD3149">
        <v>12</v>
      </c>
      <c r="BE3149">
        <v>0</v>
      </c>
      <c r="BF3149">
        <v>491</v>
      </c>
      <c r="BG3149">
        <v>372</v>
      </c>
      <c r="BH3149">
        <v>27</v>
      </c>
      <c r="BI3149">
        <v>5529</v>
      </c>
      <c r="BJ3149">
        <v>4704</v>
      </c>
      <c r="BK3149">
        <v>3926</v>
      </c>
      <c r="BL3149">
        <v>2531</v>
      </c>
      <c r="BM3149">
        <v>34149</v>
      </c>
      <c r="BN3149">
        <v>34122</v>
      </c>
      <c r="BO3149">
        <v>13650</v>
      </c>
      <c r="BP3149">
        <v>3809</v>
      </c>
      <c r="BQ3149" s="2">
        <v>2</v>
      </c>
      <c r="BR3149" s="2">
        <v>4</v>
      </c>
      <c r="BS3149" s="2">
        <v>7</v>
      </c>
      <c r="BT3149" s="2">
        <v>2</v>
      </c>
      <c r="BU3149" s="2">
        <v>0</v>
      </c>
      <c r="BV3149" s="2">
        <v>0</v>
      </c>
      <c r="BW3149" s="2">
        <v>4</v>
      </c>
      <c r="BX3149" s="2">
        <v>2</v>
      </c>
      <c r="BY3149" s="2">
        <v>4</v>
      </c>
      <c r="BZ3149" s="2">
        <v>5</v>
      </c>
      <c r="CA3149" s="2">
        <v>1</v>
      </c>
      <c r="CB3149" s="2">
        <v>4</v>
      </c>
      <c r="CC3149" s="2">
        <v>6</v>
      </c>
      <c r="CD3149" s="2">
        <v>1</v>
      </c>
      <c r="CE3149">
        <v>6.2192922445425696</v>
      </c>
      <c r="CF3149">
        <v>158223697.993164</v>
      </c>
      <c r="CG3149">
        <v>56677.8581298961</v>
      </c>
      <c r="CH3149" s="2"/>
      <c r="CI3149" t="str">
        <f t="shared" si="196"/>
        <v>Puerto Rico</v>
      </c>
      <c r="CJ3149" t="str">
        <f t="shared" si="197"/>
        <v>Yabucoa</v>
      </c>
      <c r="CK3149" t="str">
        <f t="shared" si="198"/>
        <v xml:space="preserve"> </v>
      </c>
      <c r="CL3149" t="str">
        <f>IF(Table1[[#This Row],[3 Day Avg]]&lt;=25,"Green","Red")</f>
        <v>Green</v>
      </c>
    </row>
    <row r="3150" spans="1:90" x14ac:dyDescent="0.25">
      <c r="A3150">
        <v>3149</v>
      </c>
      <c r="B3150" t="s">
        <v>5402</v>
      </c>
      <c r="C3150" t="s">
        <v>5327</v>
      </c>
      <c r="D3150" t="s">
        <v>226</v>
      </c>
      <c r="E3150">
        <v>0</v>
      </c>
      <c r="F3150">
        <v>72075</v>
      </c>
      <c r="G3150">
        <v>0</v>
      </c>
      <c r="H3150">
        <v>847</v>
      </c>
      <c r="I3150">
        <v>0</v>
      </c>
      <c r="J3150">
        <v>0</v>
      </c>
      <c r="K3150">
        <v>10.6</v>
      </c>
      <c r="L3150">
        <v>0</v>
      </c>
      <c r="M3150">
        <v>0</v>
      </c>
      <c r="N3150" s="1">
        <v>44165.342210648145</v>
      </c>
      <c r="O3150" t="s">
        <v>226</v>
      </c>
      <c r="P3150" t="s">
        <v>226</v>
      </c>
      <c r="Q3150" t="s">
        <v>226</v>
      </c>
      <c r="R3150" t="s">
        <v>5403</v>
      </c>
      <c r="S3150" t="s">
        <v>90</v>
      </c>
      <c r="T3150">
        <v>377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44510</v>
      </c>
      <c r="AF3150">
        <v>0</v>
      </c>
      <c r="AG3150">
        <v>1553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46960</v>
      </c>
      <c r="AS3150">
        <v>51</v>
      </c>
      <c r="AT3150">
        <v>12</v>
      </c>
      <c r="AU3150">
        <v>9</v>
      </c>
      <c r="AV3150">
        <v>0</v>
      </c>
      <c r="AW3150">
        <v>0</v>
      </c>
      <c r="AX3150">
        <v>0</v>
      </c>
      <c r="AY3150">
        <v>0</v>
      </c>
      <c r="AZ3150">
        <v>46888</v>
      </c>
      <c r="BA3150">
        <v>21730</v>
      </c>
      <c r="BB3150">
        <v>4089</v>
      </c>
      <c r="BC3150">
        <v>34</v>
      </c>
      <c r="BD3150">
        <v>90</v>
      </c>
      <c r="BE3150">
        <v>0</v>
      </c>
      <c r="BF3150">
        <v>5947</v>
      </c>
      <c r="BG3150">
        <v>15070</v>
      </c>
      <c r="BH3150">
        <v>72</v>
      </c>
      <c r="BI3150">
        <v>8609</v>
      </c>
      <c r="BJ3150">
        <v>6869</v>
      </c>
      <c r="BK3150">
        <v>5796</v>
      </c>
      <c r="BL3150">
        <v>3153</v>
      </c>
      <c r="BM3150">
        <v>46960</v>
      </c>
      <c r="BN3150">
        <v>46888</v>
      </c>
      <c r="BO3150">
        <v>18018</v>
      </c>
      <c r="BP3150">
        <v>4515</v>
      </c>
      <c r="BQ3150" s="2">
        <v>0</v>
      </c>
      <c r="BR3150" s="2">
        <v>11</v>
      </c>
      <c r="BS3150" s="2">
        <v>13</v>
      </c>
      <c r="BT3150" s="2">
        <v>7</v>
      </c>
      <c r="BU3150" s="2">
        <v>5</v>
      </c>
      <c r="BV3150" s="2">
        <v>2</v>
      </c>
      <c r="BW3150" s="2">
        <v>4</v>
      </c>
      <c r="BX3150" s="2">
        <v>7</v>
      </c>
      <c r="BY3150" s="2">
        <v>13</v>
      </c>
      <c r="BZ3150" s="2">
        <v>14</v>
      </c>
      <c r="CA3150" s="2">
        <v>11</v>
      </c>
      <c r="CB3150" s="2">
        <v>11</v>
      </c>
      <c r="CC3150" s="2">
        <v>4</v>
      </c>
      <c r="CD3150" s="2">
        <v>2</v>
      </c>
      <c r="CE3150">
        <v>0</v>
      </c>
      <c r="CF3150">
        <v>164386296.30175799</v>
      </c>
      <c r="CG3150">
        <v>65350.725873985102</v>
      </c>
      <c r="CH3150" s="2"/>
      <c r="CI3150" t="str">
        <f t="shared" si="196"/>
        <v>Puerto Rico</v>
      </c>
      <c r="CJ3150" t="str">
        <f t="shared" si="197"/>
        <v>Juana Diaz</v>
      </c>
      <c r="CK3150" t="str">
        <f t="shared" si="198"/>
        <v xml:space="preserve"> </v>
      </c>
      <c r="CL3150" t="str">
        <f>IF(Table1[[#This Row],[3 Day Avg]]&lt;=25,"Green","Red")</f>
        <v>Green</v>
      </c>
    </row>
    <row r="3151" spans="1:90" x14ac:dyDescent="0.25">
      <c r="A3151">
        <v>3150</v>
      </c>
      <c r="B3151" t="s">
        <v>5414</v>
      </c>
      <c r="C3151" t="s">
        <v>5327</v>
      </c>
      <c r="D3151" t="s">
        <v>226</v>
      </c>
      <c r="E3151">
        <v>0</v>
      </c>
      <c r="F3151">
        <v>72087</v>
      </c>
      <c r="G3151">
        <v>0</v>
      </c>
      <c r="H3151">
        <v>1397.55</v>
      </c>
      <c r="I3151">
        <v>0</v>
      </c>
      <c r="J3151">
        <v>0</v>
      </c>
      <c r="K3151">
        <v>8.3000000000000007</v>
      </c>
      <c r="L3151">
        <v>0</v>
      </c>
      <c r="M3151">
        <v>0</v>
      </c>
      <c r="N3151" s="1">
        <v>44165.342210648145</v>
      </c>
      <c r="O3151" t="s">
        <v>226</v>
      </c>
      <c r="P3151" t="s">
        <v>226</v>
      </c>
      <c r="Q3151" t="s">
        <v>226</v>
      </c>
      <c r="R3151" t="s">
        <v>5415</v>
      </c>
      <c r="S3151" t="s">
        <v>90</v>
      </c>
      <c r="T3151">
        <v>345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24686</v>
      </c>
      <c r="AF3151">
        <v>0</v>
      </c>
      <c r="AG3151">
        <v>697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3</v>
      </c>
      <c r="AQ3151">
        <v>0</v>
      </c>
      <c r="AR3151">
        <v>26463</v>
      </c>
      <c r="AS3151">
        <v>7</v>
      </c>
      <c r="AT3151">
        <v>20</v>
      </c>
      <c r="AU3151">
        <v>0</v>
      </c>
      <c r="AV3151">
        <v>39</v>
      </c>
      <c r="AW3151">
        <v>0</v>
      </c>
      <c r="AX3151">
        <v>0</v>
      </c>
      <c r="AY3151">
        <v>0</v>
      </c>
      <c r="AZ3151">
        <v>26397</v>
      </c>
      <c r="BA3151">
        <v>6284</v>
      </c>
      <c r="BB3151">
        <v>10072</v>
      </c>
      <c r="BC3151">
        <v>40</v>
      </c>
      <c r="BD3151">
        <v>71</v>
      </c>
      <c r="BE3151">
        <v>0</v>
      </c>
      <c r="BF3151">
        <v>9872</v>
      </c>
      <c r="BG3151">
        <v>124</v>
      </c>
      <c r="BH3151">
        <v>66</v>
      </c>
      <c r="BI3151">
        <v>4704</v>
      </c>
      <c r="BJ3151">
        <v>3783</v>
      </c>
      <c r="BK3151">
        <v>3587</v>
      </c>
      <c r="BL3151">
        <v>1710</v>
      </c>
      <c r="BM3151">
        <v>26463</v>
      </c>
      <c r="BN3151">
        <v>26397</v>
      </c>
      <c r="BO3151">
        <v>10176</v>
      </c>
      <c r="BP3151">
        <v>2503</v>
      </c>
      <c r="BQ3151" s="2">
        <v>3</v>
      </c>
      <c r="BR3151" s="2">
        <v>0</v>
      </c>
      <c r="BS3151" s="2">
        <v>9</v>
      </c>
      <c r="BT3151" s="2">
        <v>2</v>
      </c>
      <c r="BU3151" s="2">
        <v>1</v>
      </c>
      <c r="BV3151" s="2">
        <v>1</v>
      </c>
      <c r="BW3151" s="2">
        <v>1</v>
      </c>
      <c r="BX3151" s="2">
        <v>6</v>
      </c>
      <c r="BY3151" s="2">
        <v>7</v>
      </c>
      <c r="BZ3151" s="2">
        <v>5</v>
      </c>
      <c r="CA3151" s="2">
        <v>6</v>
      </c>
      <c r="CB3151" s="2">
        <v>6</v>
      </c>
      <c r="CC3151" s="2">
        <v>1</v>
      </c>
      <c r="CD3151" s="2">
        <v>17</v>
      </c>
      <c r="CE3151">
        <v>12.1526371222555</v>
      </c>
      <c r="CF3151">
        <v>59582057.379882798</v>
      </c>
      <c r="CG3151">
        <v>46308.0713449994</v>
      </c>
      <c r="CH3151" s="2"/>
      <c r="CI3151" t="str">
        <f t="shared" si="196"/>
        <v>Puerto Rico</v>
      </c>
      <c r="CJ3151" t="str">
        <f t="shared" si="197"/>
        <v>Loiza</v>
      </c>
      <c r="CK3151" t="str">
        <f t="shared" si="198"/>
        <v xml:space="preserve"> </v>
      </c>
      <c r="CL3151" t="str">
        <f>IF(Table1[[#This Row],[3 Day Avg]]&lt;=25,"Green","Red")</f>
        <v>Green</v>
      </c>
    </row>
    <row r="3152" spans="1:90" x14ac:dyDescent="0.25">
      <c r="A3152">
        <v>3151</v>
      </c>
      <c r="B3152" t="s">
        <v>5460</v>
      </c>
      <c r="C3152" t="s">
        <v>5327</v>
      </c>
      <c r="D3152" t="s">
        <v>226</v>
      </c>
      <c r="E3152">
        <v>0</v>
      </c>
      <c r="F3152">
        <v>72133</v>
      </c>
      <c r="G3152">
        <v>0</v>
      </c>
      <c r="H3152">
        <v>632.22</v>
      </c>
      <c r="I3152">
        <v>0</v>
      </c>
      <c r="J3152">
        <v>0</v>
      </c>
      <c r="K3152">
        <v>12.8</v>
      </c>
      <c r="L3152">
        <v>0</v>
      </c>
      <c r="M3152">
        <v>0</v>
      </c>
      <c r="N3152" s="1">
        <v>44165.342210648145</v>
      </c>
      <c r="O3152" t="s">
        <v>226</v>
      </c>
      <c r="P3152" t="s">
        <v>226</v>
      </c>
      <c r="Q3152" t="s">
        <v>226</v>
      </c>
      <c r="R3152" t="s">
        <v>5461</v>
      </c>
      <c r="S3152" t="s">
        <v>90</v>
      </c>
      <c r="T3152">
        <v>133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21037</v>
      </c>
      <c r="AF3152">
        <v>0</v>
      </c>
      <c r="AG3152">
        <v>1113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2</v>
      </c>
      <c r="AQ3152">
        <v>0</v>
      </c>
      <c r="AR3152">
        <v>22066</v>
      </c>
      <c r="AS3152">
        <v>89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21977</v>
      </c>
      <c r="BA3152">
        <v>12470</v>
      </c>
      <c r="BB3152">
        <v>7762</v>
      </c>
      <c r="BC3152">
        <v>45</v>
      </c>
      <c r="BD3152">
        <v>0</v>
      </c>
      <c r="BE3152">
        <v>0</v>
      </c>
      <c r="BF3152">
        <v>1728</v>
      </c>
      <c r="BG3152">
        <v>61</v>
      </c>
      <c r="BH3152">
        <v>89</v>
      </c>
      <c r="BI3152">
        <v>4109</v>
      </c>
      <c r="BJ3152">
        <v>3346</v>
      </c>
      <c r="BK3152">
        <v>2678</v>
      </c>
      <c r="BL3152">
        <v>1328</v>
      </c>
      <c r="BM3152">
        <v>22066</v>
      </c>
      <c r="BN3152">
        <v>21977</v>
      </c>
      <c r="BO3152">
        <v>8565</v>
      </c>
      <c r="BP3152">
        <v>2040</v>
      </c>
      <c r="BQ3152" s="2">
        <v>2</v>
      </c>
      <c r="BR3152" s="2">
        <v>7</v>
      </c>
      <c r="BS3152" s="2">
        <v>4</v>
      </c>
      <c r="BT3152" s="2">
        <v>3</v>
      </c>
      <c r="BU3152" s="2">
        <v>0</v>
      </c>
      <c r="BV3152" s="2">
        <v>1</v>
      </c>
      <c r="BW3152" s="2">
        <v>1</v>
      </c>
      <c r="BX3152" s="2">
        <v>4</v>
      </c>
      <c r="BY3152" s="2">
        <v>7</v>
      </c>
      <c r="BZ3152" s="2">
        <v>1</v>
      </c>
      <c r="CA3152" s="2">
        <v>4</v>
      </c>
      <c r="CB3152" s="2">
        <v>0</v>
      </c>
      <c r="CC3152" s="2">
        <v>1</v>
      </c>
      <c r="CD3152" s="2">
        <v>5</v>
      </c>
      <c r="CE3152">
        <v>9.5070589913010402</v>
      </c>
      <c r="CF3152">
        <v>102987558.89550801</v>
      </c>
      <c r="CG3152">
        <v>40850.8546821091</v>
      </c>
      <c r="CH3152" s="2"/>
      <c r="CI3152" t="str">
        <f t="shared" si="196"/>
        <v>Puerto Rico</v>
      </c>
      <c r="CJ3152" t="str">
        <f t="shared" si="197"/>
        <v>Santa Isabel</v>
      </c>
      <c r="CK3152" t="str">
        <f t="shared" si="198"/>
        <v xml:space="preserve"> </v>
      </c>
      <c r="CL3152" t="str">
        <f>IF(Table1[[#This Row],[3 Day Avg]]&lt;=25,"Green","Red")</f>
        <v>Green</v>
      </c>
    </row>
    <row r="3153" spans="1:90" x14ac:dyDescent="0.25">
      <c r="A3153">
        <v>3152</v>
      </c>
      <c r="B3153" t="s">
        <v>5456</v>
      </c>
      <c r="C3153" t="s">
        <v>5327</v>
      </c>
      <c r="D3153" t="s">
        <v>226</v>
      </c>
      <c r="E3153">
        <v>0</v>
      </c>
      <c r="F3153">
        <v>72129</v>
      </c>
      <c r="G3153">
        <v>0</v>
      </c>
      <c r="H3153">
        <v>1752.09</v>
      </c>
      <c r="I3153">
        <v>0</v>
      </c>
      <c r="J3153">
        <v>0</v>
      </c>
      <c r="K3153">
        <v>10.1</v>
      </c>
      <c r="L3153">
        <v>0</v>
      </c>
      <c r="M3153">
        <v>0</v>
      </c>
      <c r="N3153" s="1">
        <v>44165.342210648145</v>
      </c>
      <c r="O3153" t="s">
        <v>226</v>
      </c>
      <c r="P3153" t="s">
        <v>226</v>
      </c>
      <c r="Q3153" t="s">
        <v>226</v>
      </c>
      <c r="R3153" t="s">
        <v>5457</v>
      </c>
      <c r="S3153" t="s">
        <v>90</v>
      </c>
      <c r="T3153">
        <v>629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35900</v>
      </c>
      <c r="AF3153">
        <v>0</v>
      </c>
      <c r="AG3153">
        <v>1174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2</v>
      </c>
      <c r="AQ3153">
        <v>0</v>
      </c>
      <c r="AR3153">
        <v>37873</v>
      </c>
      <c r="AS3153">
        <v>0</v>
      </c>
      <c r="AT3153">
        <v>0</v>
      </c>
      <c r="AU3153">
        <v>0</v>
      </c>
      <c r="AV3153">
        <v>46</v>
      </c>
      <c r="AW3153">
        <v>0</v>
      </c>
      <c r="AX3153">
        <v>0</v>
      </c>
      <c r="AY3153">
        <v>10</v>
      </c>
      <c r="AZ3153">
        <v>37817</v>
      </c>
      <c r="BA3153">
        <v>29306</v>
      </c>
      <c r="BB3153">
        <v>6383</v>
      </c>
      <c r="BC3153">
        <v>45</v>
      </c>
      <c r="BD3153">
        <v>46</v>
      </c>
      <c r="BE3153">
        <v>0</v>
      </c>
      <c r="BF3153">
        <v>644</v>
      </c>
      <c r="BG3153">
        <v>1449</v>
      </c>
      <c r="BH3153">
        <v>56</v>
      </c>
      <c r="BI3153">
        <v>6026</v>
      </c>
      <c r="BJ3153">
        <v>5209</v>
      </c>
      <c r="BK3153">
        <v>4792</v>
      </c>
      <c r="BL3153">
        <v>2814</v>
      </c>
      <c r="BM3153">
        <v>37873</v>
      </c>
      <c r="BN3153">
        <v>37817</v>
      </c>
      <c r="BO3153">
        <v>15296</v>
      </c>
      <c r="BP3153">
        <v>3736</v>
      </c>
      <c r="BQ3153" s="2">
        <v>2</v>
      </c>
      <c r="BR3153" s="2">
        <v>7</v>
      </c>
      <c r="BS3153" s="2">
        <v>11</v>
      </c>
      <c r="BT3153" s="2">
        <v>4</v>
      </c>
      <c r="BU3153" s="2">
        <v>2</v>
      </c>
      <c r="BV3153" s="2">
        <v>2</v>
      </c>
      <c r="BW3153" s="2">
        <v>1</v>
      </c>
      <c r="BX3153" s="2">
        <v>13</v>
      </c>
      <c r="BY3153" s="2">
        <v>14</v>
      </c>
      <c r="BZ3153" s="2">
        <v>9</v>
      </c>
      <c r="CA3153" s="2">
        <v>2</v>
      </c>
      <c r="CB3153" s="2">
        <v>1</v>
      </c>
      <c r="CC3153" s="2">
        <v>9</v>
      </c>
      <c r="CD3153" s="2">
        <v>7</v>
      </c>
      <c r="CE3153">
        <v>5.5710306406685204</v>
      </c>
      <c r="CF3153">
        <v>159087066.80175799</v>
      </c>
      <c r="CG3153">
        <v>50992.028791970602</v>
      </c>
      <c r="CH3153" s="2"/>
      <c r="CI3153" t="str">
        <f t="shared" si="196"/>
        <v>Puerto Rico</v>
      </c>
      <c r="CJ3153" t="str">
        <f t="shared" si="197"/>
        <v>San Lorenzo</v>
      </c>
      <c r="CK3153" t="str">
        <f t="shared" si="198"/>
        <v xml:space="preserve"> </v>
      </c>
      <c r="CL3153" t="str">
        <f>IF(Table1[[#This Row],[3 Day Avg]]&lt;=25,"Green","Red")</f>
        <v>Green</v>
      </c>
    </row>
    <row r="3154" spans="1:90" x14ac:dyDescent="0.25">
      <c r="A3154">
        <v>3153</v>
      </c>
      <c r="B3154" t="s">
        <v>5477</v>
      </c>
      <c r="C3154" t="s">
        <v>5327</v>
      </c>
      <c r="D3154" t="s">
        <v>226</v>
      </c>
      <c r="E3154">
        <v>0</v>
      </c>
      <c r="F3154">
        <v>72149</v>
      </c>
      <c r="G3154">
        <v>0</v>
      </c>
      <c r="H3154">
        <v>1648.35</v>
      </c>
      <c r="I3154">
        <v>0</v>
      </c>
      <c r="J3154">
        <v>0</v>
      </c>
      <c r="K3154">
        <v>15.9</v>
      </c>
      <c r="L3154">
        <v>0</v>
      </c>
      <c r="M3154">
        <v>0</v>
      </c>
      <c r="N3154" s="1">
        <v>44165.342210648145</v>
      </c>
      <c r="O3154" t="s">
        <v>226</v>
      </c>
      <c r="P3154" t="s">
        <v>226</v>
      </c>
      <c r="Q3154" t="s">
        <v>226</v>
      </c>
      <c r="R3154" t="s">
        <v>5478</v>
      </c>
      <c r="S3154" t="s">
        <v>90</v>
      </c>
      <c r="T3154">
        <v>354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21476</v>
      </c>
      <c r="AF3154">
        <v>0</v>
      </c>
      <c r="AG3154">
        <v>1165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-1</v>
      </c>
      <c r="AQ3154">
        <v>0</v>
      </c>
      <c r="AR3154">
        <v>22993</v>
      </c>
      <c r="AS3154">
        <v>37</v>
      </c>
      <c r="AT3154">
        <v>19</v>
      </c>
      <c r="AU3154">
        <v>0</v>
      </c>
      <c r="AV3154">
        <v>0</v>
      </c>
      <c r="AW3154">
        <v>0</v>
      </c>
      <c r="AX3154">
        <v>1</v>
      </c>
      <c r="AY3154">
        <v>0</v>
      </c>
      <c r="AZ3154">
        <v>22936</v>
      </c>
      <c r="BA3154">
        <v>12293</v>
      </c>
      <c r="BB3154">
        <v>647</v>
      </c>
      <c r="BC3154">
        <v>0</v>
      </c>
      <c r="BD3154">
        <v>0</v>
      </c>
      <c r="BE3154">
        <v>0</v>
      </c>
      <c r="BF3154">
        <v>3452</v>
      </c>
      <c r="BG3154">
        <v>6601</v>
      </c>
      <c r="BH3154">
        <v>57</v>
      </c>
      <c r="BI3154">
        <v>4082</v>
      </c>
      <c r="BJ3154">
        <v>3623</v>
      </c>
      <c r="BK3154">
        <v>2797</v>
      </c>
      <c r="BL3154">
        <v>1385</v>
      </c>
      <c r="BM3154">
        <v>22993</v>
      </c>
      <c r="BN3154">
        <v>22936</v>
      </c>
      <c r="BO3154">
        <v>8844</v>
      </c>
      <c r="BP3154">
        <v>2262</v>
      </c>
      <c r="BQ3154" s="2">
        <v>-1</v>
      </c>
      <c r="BR3154" s="2">
        <v>7</v>
      </c>
      <c r="BS3154" s="2">
        <v>6</v>
      </c>
      <c r="BT3154" s="2">
        <v>4</v>
      </c>
      <c r="BU3154" s="2">
        <v>1</v>
      </c>
      <c r="BV3154" s="2">
        <v>2</v>
      </c>
      <c r="BW3154" s="2">
        <v>11</v>
      </c>
      <c r="BX3154" s="2">
        <v>11</v>
      </c>
      <c r="BY3154" s="2">
        <v>13</v>
      </c>
      <c r="BZ3154" s="2">
        <v>23</v>
      </c>
      <c r="CA3154" s="2">
        <v>3</v>
      </c>
      <c r="CB3154" s="2">
        <v>1</v>
      </c>
      <c r="CC3154" s="2">
        <v>17</v>
      </c>
      <c r="CD3154" s="2">
        <v>9</v>
      </c>
      <c r="CE3154">
        <v>-4.6563605885639801</v>
      </c>
      <c r="CF3154">
        <v>105697381.133789</v>
      </c>
      <c r="CG3154">
        <v>39140.920184489798</v>
      </c>
      <c r="CH3154" s="2"/>
      <c r="CI3154" t="str">
        <f t="shared" si="196"/>
        <v>Puerto Rico</v>
      </c>
      <c r="CJ3154" t="str">
        <f t="shared" si="197"/>
        <v>Villalba</v>
      </c>
      <c r="CK3154" t="str">
        <f t="shared" si="198"/>
        <v xml:space="preserve"> </v>
      </c>
      <c r="CL3154" t="str">
        <f>IF(Table1[[#This Row],[3 Day Avg]]&lt;=25,"Green","Red")</f>
        <v>Green</v>
      </c>
    </row>
    <row r="3155" spans="1:90" x14ac:dyDescent="0.25">
      <c r="A3155">
        <v>3154</v>
      </c>
      <c r="B3155" t="s">
        <v>5420</v>
      </c>
      <c r="C3155" t="s">
        <v>5327</v>
      </c>
      <c r="D3155" t="s">
        <v>226</v>
      </c>
      <c r="E3155">
        <v>0</v>
      </c>
      <c r="F3155">
        <v>72093</v>
      </c>
      <c r="G3155">
        <v>0</v>
      </c>
      <c r="H3155">
        <v>958.35</v>
      </c>
      <c r="I3155">
        <v>0</v>
      </c>
      <c r="J3155">
        <v>0</v>
      </c>
      <c r="K3155">
        <v>15.1</v>
      </c>
      <c r="L3155">
        <v>0</v>
      </c>
      <c r="M3155">
        <v>0</v>
      </c>
      <c r="N3155" s="1">
        <v>44165.342210648145</v>
      </c>
      <c r="O3155" t="s">
        <v>226</v>
      </c>
      <c r="P3155" t="s">
        <v>226</v>
      </c>
      <c r="Q3155" t="s">
        <v>226</v>
      </c>
      <c r="R3155" t="s">
        <v>5421</v>
      </c>
      <c r="S3155" t="s">
        <v>90</v>
      </c>
      <c r="T3155">
        <v>52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5426</v>
      </c>
      <c r="AF3155">
        <v>0</v>
      </c>
      <c r="AG3155">
        <v>288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6202</v>
      </c>
      <c r="AS3155">
        <v>10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6192</v>
      </c>
      <c r="BA3155">
        <v>2503</v>
      </c>
      <c r="BB3155">
        <v>149</v>
      </c>
      <c r="BC3155">
        <v>18</v>
      </c>
      <c r="BD3155">
        <v>0</v>
      </c>
      <c r="BE3155">
        <v>0</v>
      </c>
      <c r="BF3155">
        <v>3428</v>
      </c>
      <c r="BG3155">
        <v>104</v>
      </c>
      <c r="BH3155">
        <v>10</v>
      </c>
      <c r="BI3155">
        <v>983</v>
      </c>
      <c r="BJ3155">
        <v>859</v>
      </c>
      <c r="BK3155">
        <v>651</v>
      </c>
      <c r="BL3155">
        <v>445</v>
      </c>
      <c r="BM3155">
        <v>6202</v>
      </c>
      <c r="BN3155">
        <v>6192</v>
      </c>
      <c r="BO3155">
        <v>2577</v>
      </c>
      <c r="BP3155">
        <v>687</v>
      </c>
      <c r="BQ3155" s="2">
        <v>0</v>
      </c>
      <c r="BR3155" s="2">
        <v>0</v>
      </c>
      <c r="BS3155" s="2">
        <v>0</v>
      </c>
      <c r="BT3155" s="2">
        <v>0</v>
      </c>
      <c r="BU3155" s="2">
        <v>0</v>
      </c>
      <c r="BV3155" s="2">
        <v>0</v>
      </c>
      <c r="BW3155" s="2">
        <v>2</v>
      </c>
      <c r="BX3155" s="2">
        <v>0</v>
      </c>
      <c r="BY3155" s="2">
        <v>0</v>
      </c>
      <c r="BZ3155" s="2">
        <v>0</v>
      </c>
      <c r="CA3155" s="2">
        <v>0</v>
      </c>
      <c r="CB3155" s="2">
        <v>0</v>
      </c>
      <c r="CC3155" s="2">
        <v>0</v>
      </c>
      <c r="CD3155" s="2">
        <v>0</v>
      </c>
      <c r="CE3155">
        <v>0</v>
      </c>
      <c r="CF3155">
        <v>112139561.925781</v>
      </c>
      <c r="CG3155">
        <v>52888.920639942102</v>
      </c>
      <c r="CH3155" s="2"/>
      <c r="CI3155" t="str">
        <f t="shared" si="196"/>
        <v>Puerto Rico</v>
      </c>
      <c r="CJ3155" t="str">
        <f t="shared" si="197"/>
        <v>Maricao</v>
      </c>
      <c r="CK3155" t="str">
        <f t="shared" si="198"/>
        <v xml:space="preserve"> </v>
      </c>
      <c r="CL3155" t="str">
        <f>IF(Table1[[#This Row],[3 Day Avg]]&lt;=25,"Green","Red")</f>
        <v>Green</v>
      </c>
    </row>
    <row r="3156" spans="1:90" x14ac:dyDescent="0.25">
      <c r="A3156">
        <v>3155</v>
      </c>
      <c r="B3156" t="s">
        <v>5416</v>
      </c>
      <c r="C3156" t="s">
        <v>5327</v>
      </c>
      <c r="D3156" t="s">
        <v>226</v>
      </c>
      <c r="E3156">
        <v>0</v>
      </c>
      <c r="F3156">
        <v>72089</v>
      </c>
      <c r="G3156">
        <v>0</v>
      </c>
      <c r="H3156">
        <v>1193.5899999999999</v>
      </c>
      <c r="I3156">
        <v>0</v>
      </c>
      <c r="J3156">
        <v>0</v>
      </c>
      <c r="K3156">
        <v>13.5</v>
      </c>
      <c r="L3156">
        <v>0</v>
      </c>
      <c r="M3156">
        <v>0</v>
      </c>
      <c r="N3156" s="1">
        <v>44165.342210648145</v>
      </c>
      <c r="O3156" t="s">
        <v>226</v>
      </c>
      <c r="P3156" t="s">
        <v>226</v>
      </c>
      <c r="Q3156" t="s">
        <v>226</v>
      </c>
      <c r="R3156" t="s">
        <v>5417</v>
      </c>
      <c r="S3156" t="s">
        <v>90</v>
      </c>
      <c r="T3156">
        <v>210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17594</v>
      </c>
      <c r="AF3156">
        <v>0</v>
      </c>
      <c r="AG3156">
        <v>852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1</v>
      </c>
      <c r="AQ3156">
        <v>0</v>
      </c>
      <c r="AR3156">
        <v>18547</v>
      </c>
      <c r="AS3156">
        <v>204</v>
      </c>
      <c r="AT3156">
        <v>0</v>
      </c>
      <c r="AU3156">
        <v>0</v>
      </c>
      <c r="AV3156">
        <v>16</v>
      </c>
      <c r="AW3156">
        <v>0</v>
      </c>
      <c r="AX3156">
        <v>43</v>
      </c>
      <c r="AY3156">
        <v>16</v>
      </c>
      <c r="AZ3156">
        <v>18268</v>
      </c>
      <c r="BA3156">
        <v>10968</v>
      </c>
      <c r="BB3156">
        <v>1870</v>
      </c>
      <c r="BC3156">
        <v>20</v>
      </c>
      <c r="BD3156">
        <v>63</v>
      </c>
      <c r="BE3156">
        <v>0</v>
      </c>
      <c r="BF3156">
        <v>5268</v>
      </c>
      <c r="BG3156">
        <v>358</v>
      </c>
      <c r="BH3156">
        <v>279</v>
      </c>
      <c r="BI3156">
        <v>3015</v>
      </c>
      <c r="BJ3156">
        <v>2682</v>
      </c>
      <c r="BK3156">
        <v>2133</v>
      </c>
      <c r="BL3156">
        <v>1579</v>
      </c>
      <c r="BM3156">
        <v>18547</v>
      </c>
      <c r="BN3156">
        <v>18268</v>
      </c>
      <c r="BO3156">
        <v>6996</v>
      </c>
      <c r="BP3156">
        <v>2142</v>
      </c>
      <c r="BQ3156" s="2">
        <v>1</v>
      </c>
      <c r="BR3156" s="2">
        <v>1</v>
      </c>
      <c r="BS3156" s="2">
        <v>1</v>
      </c>
      <c r="BT3156" s="2">
        <v>0</v>
      </c>
      <c r="BU3156" s="2">
        <v>1</v>
      </c>
      <c r="BV3156" s="2">
        <v>7</v>
      </c>
      <c r="BW3156" s="2">
        <v>1</v>
      </c>
      <c r="BX3156" s="2">
        <v>1</v>
      </c>
      <c r="BY3156" s="2">
        <v>6</v>
      </c>
      <c r="BZ3156" s="2">
        <v>5</v>
      </c>
      <c r="CA3156" s="2">
        <v>1</v>
      </c>
      <c r="CB3156" s="2">
        <v>1</v>
      </c>
      <c r="CC3156" s="2">
        <v>1</v>
      </c>
      <c r="CD3156" s="2">
        <v>1</v>
      </c>
      <c r="CE3156">
        <v>5.6837558258497198</v>
      </c>
      <c r="CF3156">
        <v>89743794.072265595</v>
      </c>
      <c r="CG3156">
        <v>40684.512684808498</v>
      </c>
      <c r="CH3156" s="2"/>
      <c r="CI3156" t="str">
        <f t="shared" si="196"/>
        <v>Puerto Rico</v>
      </c>
      <c r="CJ3156" t="str">
        <f t="shared" si="197"/>
        <v>Luquillo</v>
      </c>
      <c r="CK3156" t="str">
        <f t="shared" si="198"/>
        <v xml:space="preserve"> </v>
      </c>
      <c r="CL3156" t="str">
        <f>IF(Table1[[#This Row],[3 Day Avg]]&lt;=25,"Green","Red")</f>
        <v>Green</v>
      </c>
    </row>
    <row r="3157" spans="1:90" x14ac:dyDescent="0.25">
      <c r="A3157">
        <v>3156</v>
      </c>
      <c r="B3157" t="s">
        <v>5412</v>
      </c>
      <c r="C3157" t="s">
        <v>5327</v>
      </c>
      <c r="D3157" t="s">
        <v>226</v>
      </c>
      <c r="E3157">
        <v>0</v>
      </c>
      <c r="F3157">
        <v>72085</v>
      </c>
      <c r="G3157">
        <v>0</v>
      </c>
      <c r="H3157">
        <v>1387.9</v>
      </c>
      <c r="I3157">
        <v>0</v>
      </c>
      <c r="J3157">
        <v>0</v>
      </c>
      <c r="K3157">
        <v>9.6999999999999993</v>
      </c>
      <c r="L3157">
        <v>0</v>
      </c>
      <c r="M3157">
        <v>0</v>
      </c>
      <c r="N3157" s="1">
        <v>44165.342210648145</v>
      </c>
      <c r="O3157" t="s">
        <v>226</v>
      </c>
      <c r="P3157" t="s">
        <v>226</v>
      </c>
      <c r="Q3157" t="s">
        <v>226</v>
      </c>
      <c r="R3157" t="s">
        <v>5413</v>
      </c>
      <c r="S3157" t="s">
        <v>90</v>
      </c>
      <c r="T3157">
        <v>506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36458</v>
      </c>
      <c r="AF3157">
        <v>0</v>
      </c>
      <c r="AG3157">
        <v>1069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37768</v>
      </c>
      <c r="AS3157">
        <v>32</v>
      </c>
      <c r="AT3157">
        <v>54</v>
      </c>
      <c r="AU3157">
        <v>0</v>
      </c>
      <c r="AV3157">
        <v>0</v>
      </c>
      <c r="AW3157">
        <v>0</v>
      </c>
      <c r="AX3157">
        <v>19</v>
      </c>
      <c r="AY3157">
        <v>0</v>
      </c>
      <c r="AZ3157">
        <v>37663</v>
      </c>
      <c r="BA3157">
        <v>13198</v>
      </c>
      <c r="BB3157">
        <v>23475</v>
      </c>
      <c r="BC3157">
        <v>0</v>
      </c>
      <c r="BD3157">
        <v>0</v>
      </c>
      <c r="BE3157">
        <v>0</v>
      </c>
      <c r="BF3157">
        <v>635</v>
      </c>
      <c r="BG3157">
        <v>460</v>
      </c>
      <c r="BH3157">
        <v>105</v>
      </c>
      <c r="BI3157">
        <v>6456</v>
      </c>
      <c r="BJ3157">
        <v>5049</v>
      </c>
      <c r="BK3157">
        <v>4919</v>
      </c>
      <c r="BL3157">
        <v>2465</v>
      </c>
      <c r="BM3157">
        <v>37768</v>
      </c>
      <c r="BN3157">
        <v>37663</v>
      </c>
      <c r="BO3157">
        <v>15134</v>
      </c>
      <c r="BP3157">
        <v>3745</v>
      </c>
      <c r="BQ3157" s="2">
        <v>0</v>
      </c>
      <c r="BR3157" s="2">
        <v>5</v>
      </c>
      <c r="BS3157" s="2">
        <v>4</v>
      </c>
      <c r="BT3157" s="2">
        <v>0</v>
      </c>
      <c r="BU3157" s="2">
        <v>0</v>
      </c>
      <c r="BV3157" s="2">
        <v>2</v>
      </c>
      <c r="BW3157" s="2">
        <v>4</v>
      </c>
      <c r="BX3157" s="2">
        <v>4</v>
      </c>
      <c r="BY3157" s="2">
        <v>14</v>
      </c>
      <c r="BZ3157" s="2">
        <v>8</v>
      </c>
      <c r="CA3157" s="2">
        <v>18</v>
      </c>
      <c r="CB3157" s="2">
        <v>3</v>
      </c>
      <c r="CC3157" s="2">
        <v>3</v>
      </c>
      <c r="CD3157" s="2">
        <v>0</v>
      </c>
      <c r="CE3157">
        <v>0</v>
      </c>
      <c r="CF3157">
        <v>94901378.159179702</v>
      </c>
      <c r="CG3157">
        <v>48491.828598408298</v>
      </c>
      <c r="CH3157" s="2"/>
      <c r="CI3157" t="str">
        <f t="shared" si="196"/>
        <v>Puerto Rico</v>
      </c>
      <c r="CJ3157" t="str">
        <f t="shared" si="197"/>
        <v>Las Piedras</v>
      </c>
      <c r="CK3157" t="str">
        <f t="shared" si="198"/>
        <v xml:space="preserve"> </v>
      </c>
      <c r="CL3157" t="str">
        <f>IF(Table1[[#This Row],[3 Day Avg]]&lt;=25,"Green","Red")</f>
        <v>Green</v>
      </c>
    </row>
    <row r="3158" spans="1:90" x14ac:dyDescent="0.25">
      <c r="A3158">
        <v>3157</v>
      </c>
      <c r="B3158" t="s">
        <v>5335</v>
      </c>
      <c r="C3158" t="s">
        <v>5327</v>
      </c>
      <c r="D3158" t="s">
        <v>226</v>
      </c>
      <c r="E3158">
        <v>0</v>
      </c>
      <c r="F3158">
        <v>72009</v>
      </c>
      <c r="G3158">
        <v>0</v>
      </c>
      <c r="H3158">
        <v>794.83</v>
      </c>
      <c r="I3158">
        <v>0</v>
      </c>
      <c r="J3158">
        <v>0</v>
      </c>
      <c r="K3158">
        <v>11.9</v>
      </c>
      <c r="L3158">
        <v>0</v>
      </c>
      <c r="M3158">
        <v>0</v>
      </c>
      <c r="N3158" s="1">
        <v>44165.342210648145</v>
      </c>
      <c r="O3158" t="s">
        <v>226</v>
      </c>
      <c r="P3158" t="s">
        <v>226</v>
      </c>
      <c r="Q3158" t="s">
        <v>226</v>
      </c>
      <c r="R3158" t="s">
        <v>5336</v>
      </c>
      <c r="S3158" t="s">
        <v>90</v>
      </c>
      <c r="T3158">
        <v>176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22143</v>
      </c>
      <c r="AF3158">
        <v>0</v>
      </c>
      <c r="AG3158">
        <v>769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1</v>
      </c>
      <c r="AQ3158">
        <v>0</v>
      </c>
      <c r="AR3158">
        <v>23457</v>
      </c>
      <c r="AS3158">
        <v>42</v>
      </c>
      <c r="AT3158">
        <v>9</v>
      </c>
      <c r="AU3158">
        <v>0</v>
      </c>
      <c r="AV3158">
        <v>21</v>
      </c>
      <c r="AW3158">
        <v>0</v>
      </c>
      <c r="AX3158">
        <v>22</v>
      </c>
      <c r="AY3158">
        <v>0</v>
      </c>
      <c r="AZ3158">
        <v>23363</v>
      </c>
      <c r="BA3158">
        <v>17922</v>
      </c>
      <c r="BB3158">
        <v>2793</v>
      </c>
      <c r="BC3158">
        <v>18</v>
      </c>
      <c r="BD3158">
        <v>21</v>
      </c>
      <c r="BE3158">
        <v>0</v>
      </c>
      <c r="BF3158">
        <v>2523</v>
      </c>
      <c r="BG3158">
        <v>180</v>
      </c>
      <c r="BH3158">
        <v>94</v>
      </c>
      <c r="BI3158">
        <v>3800</v>
      </c>
      <c r="BJ3158">
        <v>3060</v>
      </c>
      <c r="BK3158">
        <v>2920</v>
      </c>
      <c r="BL3158">
        <v>1886</v>
      </c>
      <c r="BM3158">
        <v>23457</v>
      </c>
      <c r="BN3158">
        <v>23363</v>
      </c>
      <c r="BO3158">
        <v>9238</v>
      </c>
      <c r="BP3158">
        <v>2553</v>
      </c>
      <c r="BQ3158" s="2">
        <v>1</v>
      </c>
      <c r="BR3158" s="2">
        <v>17</v>
      </c>
      <c r="BS3158" s="2">
        <v>7</v>
      </c>
      <c r="BT3158" s="2">
        <v>1</v>
      </c>
      <c r="BU3158" s="2">
        <v>1</v>
      </c>
      <c r="BV3158" s="2">
        <v>0</v>
      </c>
      <c r="BW3158" s="2">
        <v>6</v>
      </c>
      <c r="BX3158" s="2">
        <v>7</v>
      </c>
      <c r="BY3158" s="2">
        <v>6</v>
      </c>
      <c r="BZ3158" s="2">
        <v>3</v>
      </c>
      <c r="CA3158" s="2">
        <v>5</v>
      </c>
      <c r="CB3158" s="2">
        <v>1</v>
      </c>
      <c r="CC3158" s="2">
        <v>4</v>
      </c>
      <c r="CD3158" s="2">
        <v>3</v>
      </c>
      <c r="CE3158">
        <v>4.5160998961296999</v>
      </c>
      <c r="CF3158">
        <v>83751459.703125</v>
      </c>
      <c r="CG3158">
        <v>36909.256579237801</v>
      </c>
      <c r="CH3158" s="2"/>
      <c r="CI3158" t="str">
        <f t="shared" si="196"/>
        <v>Puerto Rico</v>
      </c>
      <c r="CJ3158" t="str">
        <f t="shared" si="197"/>
        <v>Aibonito</v>
      </c>
      <c r="CK3158" t="str">
        <f t="shared" si="198"/>
        <v xml:space="preserve"> </v>
      </c>
      <c r="CL3158" t="str">
        <f>IF(Table1[[#This Row],[3 Day Avg]]&lt;=25,"Green","Red")</f>
        <v>Green</v>
      </c>
    </row>
    <row r="3159" spans="1:90" x14ac:dyDescent="0.25">
      <c r="A3159">
        <v>3158</v>
      </c>
      <c r="B3159" t="s">
        <v>5375</v>
      </c>
      <c r="C3159" t="s">
        <v>5327</v>
      </c>
      <c r="D3159" t="s">
        <v>226</v>
      </c>
      <c r="E3159">
        <v>0</v>
      </c>
      <c r="F3159">
        <v>72049</v>
      </c>
      <c r="G3159">
        <v>0</v>
      </c>
      <c r="H3159">
        <v>1169.5899999999999</v>
      </c>
      <c r="I3159">
        <v>0</v>
      </c>
      <c r="J3159">
        <v>0</v>
      </c>
      <c r="K3159">
        <v>4.4000000000000004</v>
      </c>
      <c r="L3159">
        <v>0</v>
      </c>
      <c r="M3159">
        <v>0</v>
      </c>
      <c r="N3159" s="1">
        <v>44165.342210648145</v>
      </c>
      <c r="O3159" t="s">
        <v>226</v>
      </c>
      <c r="P3159" t="s">
        <v>226</v>
      </c>
      <c r="Q3159" t="s">
        <v>226</v>
      </c>
      <c r="R3159" t="s">
        <v>5376</v>
      </c>
      <c r="S3159" t="s">
        <v>90</v>
      </c>
      <c r="T3159">
        <v>20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1710</v>
      </c>
      <c r="AF3159">
        <v>0</v>
      </c>
      <c r="AG3159">
        <v>39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1314</v>
      </c>
      <c r="AS3159">
        <v>97</v>
      </c>
      <c r="AT3159">
        <v>0</v>
      </c>
      <c r="AU3159">
        <v>6</v>
      </c>
      <c r="AV3159">
        <v>0</v>
      </c>
      <c r="AW3159">
        <v>0</v>
      </c>
      <c r="AX3159">
        <v>0</v>
      </c>
      <c r="AY3159">
        <v>0</v>
      </c>
      <c r="AZ3159">
        <v>1211</v>
      </c>
      <c r="BA3159">
        <v>665</v>
      </c>
      <c r="BB3159">
        <v>68</v>
      </c>
      <c r="BC3159">
        <v>6</v>
      </c>
      <c r="BD3159">
        <v>13</v>
      </c>
      <c r="BE3159">
        <v>0</v>
      </c>
      <c r="BF3159">
        <v>502</v>
      </c>
      <c r="BG3159">
        <v>60</v>
      </c>
      <c r="BH3159">
        <v>103</v>
      </c>
      <c r="BI3159">
        <v>226</v>
      </c>
      <c r="BJ3159">
        <v>113</v>
      </c>
      <c r="BK3159">
        <v>263</v>
      </c>
      <c r="BL3159">
        <v>159</v>
      </c>
      <c r="BM3159">
        <v>1314</v>
      </c>
      <c r="BN3159">
        <v>1211</v>
      </c>
      <c r="BO3159">
        <v>425</v>
      </c>
      <c r="BP3159">
        <v>128</v>
      </c>
      <c r="BQ3159" s="2">
        <v>0</v>
      </c>
      <c r="BR3159" s="2">
        <v>0</v>
      </c>
      <c r="BS3159" s="2">
        <v>0</v>
      </c>
      <c r="BT3159" s="2">
        <v>0</v>
      </c>
      <c r="BU3159" s="2">
        <v>0</v>
      </c>
      <c r="BV3159" s="2">
        <v>0</v>
      </c>
      <c r="BW3159" s="2">
        <v>0</v>
      </c>
      <c r="BX3159" s="2">
        <v>0</v>
      </c>
      <c r="BY3159" s="2">
        <v>0</v>
      </c>
      <c r="BZ3159" s="2">
        <v>0</v>
      </c>
      <c r="CA3159" s="2">
        <v>1</v>
      </c>
      <c r="CB3159" s="2">
        <v>0</v>
      </c>
      <c r="CC3159" s="2">
        <v>0</v>
      </c>
      <c r="CD3159" s="2">
        <v>0</v>
      </c>
      <c r="CE3159">
        <v>0</v>
      </c>
      <c r="CF3159">
        <v>68027247.020507798</v>
      </c>
      <c r="CG3159">
        <v>33872.471300045603</v>
      </c>
      <c r="CH3159" s="2"/>
      <c r="CI3159" t="str">
        <f t="shared" si="196"/>
        <v>Puerto Rico</v>
      </c>
      <c r="CJ3159" t="str">
        <f t="shared" si="197"/>
        <v>Culebra</v>
      </c>
      <c r="CK3159" t="str">
        <f t="shared" si="198"/>
        <v xml:space="preserve"> </v>
      </c>
      <c r="CL3159" t="str">
        <f>IF(Table1[[#This Row],[3 Day Avg]]&lt;=25,"Green","Red")</f>
        <v>Green</v>
      </c>
    </row>
    <row r="3160" spans="1:90" x14ac:dyDescent="0.25">
      <c r="A3160">
        <v>3159</v>
      </c>
      <c r="B3160" t="s">
        <v>5345</v>
      </c>
      <c r="C3160" t="s">
        <v>5327</v>
      </c>
      <c r="D3160" t="s">
        <v>226</v>
      </c>
      <c r="E3160">
        <v>0</v>
      </c>
      <c r="F3160">
        <v>72019</v>
      </c>
      <c r="G3160">
        <v>0</v>
      </c>
      <c r="H3160">
        <v>1619.6</v>
      </c>
      <c r="I3160">
        <v>0</v>
      </c>
      <c r="J3160">
        <v>0</v>
      </c>
      <c r="K3160">
        <v>10.199999999999999</v>
      </c>
      <c r="L3160">
        <v>0</v>
      </c>
      <c r="M3160">
        <v>0</v>
      </c>
      <c r="N3160" s="1">
        <v>44165.342210648145</v>
      </c>
      <c r="O3160" t="s">
        <v>226</v>
      </c>
      <c r="P3160" t="s">
        <v>226</v>
      </c>
      <c r="Q3160" t="s">
        <v>226</v>
      </c>
      <c r="R3160" t="s">
        <v>5346</v>
      </c>
      <c r="S3160" t="s">
        <v>90</v>
      </c>
      <c r="T3160">
        <v>445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27476</v>
      </c>
      <c r="AF3160">
        <v>0</v>
      </c>
      <c r="AG3160">
        <v>748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28755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28755</v>
      </c>
      <c r="BA3160">
        <v>25576</v>
      </c>
      <c r="BB3160">
        <v>1368</v>
      </c>
      <c r="BC3160">
        <v>17</v>
      </c>
      <c r="BD3160">
        <v>0</v>
      </c>
      <c r="BE3160">
        <v>0</v>
      </c>
      <c r="BF3160">
        <v>1362</v>
      </c>
      <c r="BG3160">
        <v>432</v>
      </c>
      <c r="BH3160">
        <v>0</v>
      </c>
      <c r="BI3160">
        <v>5404</v>
      </c>
      <c r="BJ3160">
        <v>4515</v>
      </c>
      <c r="BK3160">
        <v>3965</v>
      </c>
      <c r="BL3160">
        <v>1719</v>
      </c>
      <c r="BM3160">
        <v>28755</v>
      </c>
      <c r="BN3160">
        <v>28755</v>
      </c>
      <c r="BO3160">
        <v>10724</v>
      </c>
      <c r="BP3160">
        <v>2428</v>
      </c>
      <c r="BQ3160" s="2">
        <v>0</v>
      </c>
      <c r="BR3160" s="2">
        <v>10</v>
      </c>
      <c r="BS3160" s="2">
        <v>26</v>
      </c>
      <c r="BT3160" s="2">
        <v>4</v>
      </c>
      <c r="BU3160" s="2">
        <v>0</v>
      </c>
      <c r="BV3160" s="2">
        <v>2</v>
      </c>
      <c r="BW3160" s="2">
        <v>7</v>
      </c>
      <c r="BX3160" s="2">
        <v>10</v>
      </c>
      <c r="BY3160" s="2">
        <v>11</v>
      </c>
      <c r="BZ3160" s="2">
        <v>7</v>
      </c>
      <c r="CA3160" s="2">
        <v>8</v>
      </c>
      <c r="CB3160" s="2">
        <v>1</v>
      </c>
      <c r="CC3160" s="2">
        <v>8</v>
      </c>
      <c r="CD3160" s="2">
        <v>9</v>
      </c>
      <c r="CE3160">
        <v>0</v>
      </c>
      <c r="CF3160">
        <v>105483949.52929699</v>
      </c>
      <c r="CG3160">
        <v>45614.347454173301</v>
      </c>
      <c r="CH3160" s="2"/>
      <c r="CI3160" t="str">
        <f t="shared" si="196"/>
        <v>Puerto Rico</v>
      </c>
      <c r="CJ3160" t="str">
        <f t="shared" si="197"/>
        <v>Barranquitas</v>
      </c>
      <c r="CK3160" t="str">
        <f t="shared" si="198"/>
        <v xml:space="preserve"> </v>
      </c>
      <c r="CL3160" t="str">
        <f>IF(Table1[[#This Row],[3 Day Avg]]&lt;=25,"Green","Red")</f>
        <v>Green</v>
      </c>
    </row>
    <row r="3161" spans="1:90" x14ac:dyDescent="0.25">
      <c r="A3161">
        <v>3160</v>
      </c>
      <c r="B3161" t="s">
        <v>5390</v>
      </c>
      <c r="C3161" t="s">
        <v>5327</v>
      </c>
      <c r="D3161" t="s">
        <v>226</v>
      </c>
      <c r="E3161">
        <v>0</v>
      </c>
      <c r="F3161">
        <v>72063</v>
      </c>
      <c r="G3161">
        <v>0</v>
      </c>
      <c r="H3161">
        <v>1499.96</v>
      </c>
      <c r="I3161">
        <v>0</v>
      </c>
      <c r="J3161">
        <v>0</v>
      </c>
      <c r="K3161">
        <v>6.4</v>
      </c>
      <c r="L3161">
        <v>0</v>
      </c>
      <c r="M3161">
        <v>0</v>
      </c>
      <c r="N3161" s="1">
        <v>44165.342210648145</v>
      </c>
      <c r="O3161" t="s">
        <v>226</v>
      </c>
      <c r="P3161" t="s">
        <v>226</v>
      </c>
      <c r="Q3161" t="s">
        <v>226</v>
      </c>
      <c r="R3161" t="s">
        <v>5391</v>
      </c>
      <c r="S3161" t="s">
        <v>90</v>
      </c>
      <c r="T3161">
        <v>691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46068</v>
      </c>
      <c r="AF3161">
        <v>0</v>
      </c>
      <c r="AG3161">
        <v>1126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2</v>
      </c>
      <c r="AQ3161">
        <v>0</v>
      </c>
      <c r="AR3161">
        <v>46894</v>
      </c>
      <c r="AS3161">
        <v>715</v>
      </c>
      <c r="AT3161">
        <v>160</v>
      </c>
      <c r="AU3161">
        <v>0</v>
      </c>
      <c r="AV3161">
        <v>32</v>
      </c>
      <c r="AW3161">
        <v>0</v>
      </c>
      <c r="AX3161">
        <v>178</v>
      </c>
      <c r="AY3161">
        <v>0</v>
      </c>
      <c r="AZ3161">
        <v>45809</v>
      </c>
      <c r="BA3161">
        <v>31350</v>
      </c>
      <c r="BB3161">
        <v>5739</v>
      </c>
      <c r="BC3161">
        <v>18</v>
      </c>
      <c r="BD3161">
        <v>61</v>
      </c>
      <c r="BE3161">
        <v>0</v>
      </c>
      <c r="BF3161">
        <v>8809</v>
      </c>
      <c r="BG3161">
        <v>917</v>
      </c>
      <c r="BH3161">
        <v>1085</v>
      </c>
      <c r="BI3161">
        <v>8067</v>
      </c>
      <c r="BJ3161">
        <v>6598</v>
      </c>
      <c r="BK3161">
        <v>5994</v>
      </c>
      <c r="BL3161">
        <v>2819</v>
      </c>
      <c r="BM3161">
        <v>46894</v>
      </c>
      <c r="BN3161">
        <v>45809</v>
      </c>
      <c r="BO3161">
        <v>19321</v>
      </c>
      <c r="BP3161">
        <v>4095</v>
      </c>
      <c r="BQ3161" s="2">
        <v>2</v>
      </c>
      <c r="BR3161" s="2">
        <v>14</v>
      </c>
      <c r="BS3161" s="2">
        <v>18</v>
      </c>
      <c r="BT3161" s="2">
        <v>5</v>
      </c>
      <c r="BU3161" s="2">
        <v>1</v>
      </c>
      <c r="BV3161" s="2">
        <v>2</v>
      </c>
      <c r="BW3161" s="2">
        <v>4</v>
      </c>
      <c r="BX3161" s="2">
        <v>11</v>
      </c>
      <c r="BY3161" s="2">
        <v>20</v>
      </c>
      <c r="BZ3161" s="2">
        <v>15</v>
      </c>
      <c r="CA3161" s="2">
        <v>7</v>
      </c>
      <c r="CB3161" s="2">
        <v>5</v>
      </c>
      <c r="CC3161" s="2">
        <v>5</v>
      </c>
      <c r="CD3161" s="2">
        <v>4</v>
      </c>
      <c r="CE3161">
        <v>4.3414083528696699</v>
      </c>
      <c r="CF3161">
        <v>88993566.988281295</v>
      </c>
      <c r="CG3161">
        <v>37903.769590834199</v>
      </c>
      <c r="CH3161" s="2"/>
      <c r="CI3161" t="str">
        <f t="shared" si="196"/>
        <v>Puerto Rico</v>
      </c>
      <c r="CJ3161" t="str">
        <f t="shared" si="197"/>
        <v>Gurabo</v>
      </c>
      <c r="CK3161" t="str">
        <f t="shared" si="198"/>
        <v xml:space="preserve"> </v>
      </c>
      <c r="CL3161" t="str">
        <f>IF(Table1[[#This Row],[3 Day Avg]]&lt;=25,"Green","Red")</f>
        <v>Green</v>
      </c>
    </row>
    <row r="3162" spans="1:90" x14ac:dyDescent="0.25">
      <c r="A3162">
        <v>3161</v>
      </c>
      <c r="B3162" t="s">
        <v>5365</v>
      </c>
      <c r="C3162" t="s">
        <v>5327</v>
      </c>
      <c r="D3162" t="s">
        <v>226</v>
      </c>
      <c r="E3162">
        <v>0</v>
      </c>
      <c r="F3162">
        <v>72039</v>
      </c>
      <c r="G3162">
        <v>0</v>
      </c>
      <c r="H3162">
        <v>2173.64</v>
      </c>
      <c r="I3162">
        <v>0</v>
      </c>
      <c r="J3162">
        <v>0</v>
      </c>
      <c r="K3162">
        <v>12.5</v>
      </c>
      <c r="L3162">
        <v>0</v>
      </c>
      <c r="M3162">
        <v>0</v>
      </c>
      <c r="N3162" s="1">
        <v>44165.342210648145</v>
      </c>
      <c r="O3162" t="s">
        <v>226</v>
      </c>
      <c r="P3162" t="s">
        <v>226</v>
      </c>
      <c r="Q3162" t="s">
        <v>226</v>
      </c>
      <c r="R3162" t="s">
        <v>5366</v>
      </c>
      <c r="S3162" t="s">
        <v>90</v>
      </c>
      <c r="T3162">
        <v>346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15918</v>
      </c>
      <c r="AF3162">
        <v>0</v>
      </c>
      <c r="AG3162">
        <v>464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1</v>
      </c>
      <c r="AQ3162">
        <v>0</v>
      </c>
      <c r="AR3162">
        <v>16912</v>
      </c>
      <c r="AS3162">
        <v>150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16762</v>
      </c>
      <c r="BA3162">
        <v>16305</v>
      </c>
      <c r="BB3162">
        <v>166</v>
      </c>
      <c r="BC3162">
        <v>0</v>
      </c>
      <c r="BD3162">
        <v>0</v>
      </c>
      <c r="BE3162">
        <v>0</v>
      </c>
      <c r="BF3162">
        <v>136</v>
      </c>
      <c r="BG3162">
        <v>305</v>
      </c>
      <c r="BH3162">
        <v>150</v>
      </c>
      <c r="BI3162">
        <v>2905</v>
      </c>
      <c r="BJ3162">
        <v>2244</v>
      </c>
      <c r="BK3162">
        <v>2119</v>
      </c>
      <c r="BL3162">
        <v>1317</v>
      </c>
      <c r="BM3162">
        <v>16912</v>
      </c>
      <c r="BN3162">
        <v>16762</v>
      </c>
      <c r="BO3162">
        <v>6533</v>
      </c>
      <c r="BP3162">
        <v>1794</v>
      </c>
      <c r="BQ3162" s="2">
        <v>1</v>
      </c>
      <c r="BR3162" s="2">
        <v>4</v>
      </c>
      <c r="BS3162" s="2">
        <v>13</v>
      </c>
      <c r="BT3162" s="2">
        <v>0</v>
      </c>
      <c r="BU3162" s="2">
        <v>18</v>
      </c>
      <c r="BV3162" s="2">
        <v>6</v>
      </c>
      <c r="BW3162" s="2">
        <v>2</v>
      </c>
      <c r="BX3162" s="2">
        <v>6</v>
      </c>
      <c r="BY3162" s="2">
        <v>8</v>
      </c>
      <c r="BZ3162" s="2">
        <v>12</v>
      </c>
      <c r="CA3162" s="2">
        <v>3</v>
      </c>
      <c r="CB3162" s="2">
        <v>3</v>
      </c>
      <c r="CC3162" s="2">
        <v>2</v>
      </c>
      <c r="CD3162" s="2">
        <v>5</v>
      </c>
      <c r="CE3162">
        <v>6.28219625581103</v>
      </c>
      <c r="CF3162">
        <v>186276156.836914</v>
      </c>
      <c r="CG3162">
        <v>72097.295397912298</v>
      </c>
      <c r="CH3162" s="2"/>
      <c r="CI3162" t="str">
        <f t="shared" si="196"/>
        <v>Puerto Rico</v>
      </c>
      <c r="CJ3162" t="str">
        <f t="shared" si="197"/>
        <v>Ciales</v>
      </c>
      <c r="CK3162" t="str">
        <f t="shared" si="198"/>
        <v xml:space="preserve"> </v>
      </c>
      <c r="CL3162" t="str">
        <f>IF(Table1[[#This Row],[3 Day Avg]]&lt;=25,"Green","Red")</f>
        <v>Green</v>
      </c>
    </row>
    <row r="3163" spans="1:90" x14ac:dyDescent="0.25">
      <c r="A3163">
        <v>3162</v>
      </c>
      <c r="B3163" t="s">
        <v>5462</v>
      </c>
      <c r="C3163" t="s">
        <v>5327</v>
      </c>
      <c r="D3163" t="s">
        <v>226</v>
      </c>
      <c r="E3163">
        <v>0</v>
      </c>
      <c r="F3163">
        <v>72135</v>
      </c>
      <c r="G3163">
        <v>0</v>
      </c>
      <c r="H3163">
        <v>2145.0500000000002</v>
      </c>
      <c r="I3163">
        <v>0</v>
      </c>
      <c r="J3163">
        <v>0</v>
      </c>
      <c r="K3163">
        <v>6.3</v>
      </c>
      <c r="L3163">
        <v>0</v>
      </c>
      <c r="M3163">
        <v>0</v>
      </c>
      <c r="N3163" s="1">
        <v>44165.342210648145</v>
      </c>
      <c r="O3163" t="s">
        <v>226</v>
      </c>
      <c r="P3163" t="s">
        <v>226</v>
      </c>
      <c r="Q3163" t="s">
        <v>226</v>
      </c>
      <c r="R3163" t="s">
        <v>5463</v>
      </c>
      <c r="S3163" t="s">
        <v>90</v>
      </c>
      <c r="T3163">
        <v>1525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71094</v>
      </c>
      <c r="AF3163">
        <v>0</v>
      </c>
      <c r="AG3163">
        <v>1660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2</v>
      </c>
      <c r="AQ3163">
        <v>0</v>
      </c>
      <c r="AR3163">
        <v>73405</v>
      </c>
      <c r="AS3163">
        <v>361</v>
      </c>
      <c r="AT3163">
        <v>71</v>
      </c>
      <c r="AU3163">
        <v>0</v>
      </c>
      <c r="AV3163">
        <v>296</v>
      </c>
      <c r="AW3163">
        <v>6</v>
      </c>
      <c r="AX3163">
        <v>0</v>
      </c>
      <c r="AY3163">
        <v>0</v>
      </c>
      <c r="AZ3163">
        <v>72671</v>
      </c>
      <c r="BA3163">
        <v>59922</v>
      </c>
      <c r="BB3163">
        <v>5551</v>
      </c>
      <c r="BC3163">
        <v>248</v>
      </c>
      <c r="BD3163">
        <v>322</v>
      </c>
      <c r="BE3163">
        <v>6</v>
      </c>
      <c r="BF3163">
        <v>4376</v>
      </c>
      <c r="BG3163">
        <v>2980</v>
      </c>
      <c r="BH3163">
        <v>734</v>
      </c>
      <c r="BI3163">
        <v>12795</v>
      </c>
      <c r="BJ3163">
        <v>11154</v>
      </c>
      <c r="BK3163">
        <v>9722</v>
      </c>
      <c r="BL3163">
        <v>3748</v>
      </c>
      <c r="BM3163">
        <v>73405</v>
      </c>
      <c r="BN3163">
        <v>72671</v>
      </c>
      <c r="BO3163">
        <v>30224</v>
      </c>
      <c r="BP3163">
        <v>5762</v>
      </c>
      <c r="BQ3163" s="2">
        <v>2</v>
      </c>
      <c r="BR3163" s="2">
        <v>30</v>
      </c>
      <c r="BS3163" s="2">
        <v>40</v>
      </c>
      <c r="BT3163" s="2">
        <v>14</v>
      </c>
      <c r="BU3163" s="2">
        <v>2</v>
      </c>
      <c r="BV3163" s="2">
        <v>17</v>
      </c>
      <c r="BW3163" s="2">
        <v>18</v>
      </c>
      <c r="BX3163" s="2">
        <v>28</v>
      </c>
      <c r="BY3163" s="2">
        <v>25</v>
      </c>
      <c r="BZ3163" s="2">
        <v>24</v>
      </c>
      <c r="CA3163" s="2">
        <v>10</v>
      </c>
      <c r="CB3163" s="2">
        <v>11</v>
      </c>
      <c r="CC3163" s="2">
        <v>11</v>
      </c>
      <c r="CD3163" s="2">
        <v>33</v>
      </c>
      <c r="CE3163">
        <v>2.8131769206965398</v>
      </c>
      <c r="CF3163">
        <v>81309338.609375</v>
      </c>
      <c r="CG3163">
        <v>39140.891077049397</v>
      </c>
      <c r="CH3163" s="2"/>
      <c r="CI3163" t="str">
        <f t="shared" si="196"/>
        <v>Puerto Rico</v>
      </c>
      <c r="CJ3163" t="str">
        <f t="shared" si="197"/>
        <v>Toa Alta</v>
      </c>
      <c r="CK3163" t="str">
        <f t="shared" si="198"/>
        <v xml:space="preserve"> </v>
      </c>
      <c r="CL3163" t="str">
        <f>IF(Table1[[#This Row],[3 Day Avg]]&lt;=25,"Green","Red")</f>
        <v>Green</v>
      </c>
    </row>
    <row r="3164" spans="1:90" x14ac:dyDescent="0.25">
      <c r="A3164">
        <v>3163</v>
      </c>
      <c r="B3164" t="s">
        <v>5404</v>
      </c>
      <c r="C3164" t="s">
        <v>5327</v>
      </c>
      <c r="D3164" t="s">
        <v>226</v>
      </c>
      <c r="E3164">
        <v>0</v>
      </c>
      <c r="F3164">
        <v>72077</v>
      </c>
      <c r="G3164">
        <v>0</v>
      </c>
      <c r="H3164">
        <v>1431.49</v>
      </c>
      <c r="I3164">
        <v>0</v>
      </c>
      <c r="J3164">
        <v>0</v>
      </c>
      <c r="K3164">
        <v>9.5</v>
      </c>
      <c r="L3164">
        <v>0</v>
      </c>
      <c r="M3164">
        <v>0</v>
      </c>
      <c r="N3164" s="1">
        <v>44165.342210648145</v>
      </c>
      <c r="O3164" t="s">
        <v>226</v>
      </c>
      <c r="P3164" t="s">
        <v>226</v>
      </c>
      <c r="Q3164" t="s">
        <v>226</v>
      </c>
      <c r="R3164" t="s">
        <v>5405</v>
      </c>
      <c r="S3164" t="s">
        <v>90</v>
      </c>
      <c r="T3164">
        <v>540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37723</v>
      </c>
      <c r="AF3164">
        <v>0</v>
      </c>
      <c r="AG3164">
        <v>1152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2</v>
      </c>
      <c r="AQ3164">
        <v>0</v>
      </c>
      <c r="AR3164">
        <v>39128</v>
      </c>
      <c r="AS3164">
        <v>257</v>
      </c>
      <c r="AT3164">
        <v>0</v>
      </c>
      <c r="AU3164">
        <v>0</v>
      </c>
      <c r="AV3164">
        <v>0</v>
      </c>
      <c r="AW3164">
        <v>0</v>
      </c>
      <c r="AX3164">
        <v>19</v>
      </c>
      <c r="AY3164">
        <v>0</v>
      </c>
      <c r="AZ3164">
        <v>38852</v>
      </c>
      <c r="BA3164">
        <v>18501</v>
      </c>
      <c r="BB3164">
        <v>4738</v>
      </c>
      <c r="BC3164">
        <v>38</v>
      </c>
      <c r="BD3164">
        <v>83</v>
      </c>
      <c r="BE3164">
        <v>0</v>
      </c>
      <c r="BF3164">
        <v>13919</v>
      </c>
      <c r="BG3164">
        <v>1849</v>
      </c>
      <c r="BH3164">
        <v>276</v>
      </c>
      <c r="BI3164">
        <v>7048</v>
      </c>
      <c r="BJ3164">
        <v>5637</v>
      </c>
      <c r="BK3164">
        <v>5281</v>
      </c>
      <c r="BL3164">
        <v>2398</v>
      </c>
      <c r="BM3164">
        <v>39128</v>
      </c>
      <c r="BN3164">
        <v>38852</v>
      </c>
      <c r="BO3164">
        <v>15313</v>
      </c>
      <c r="BP3164">
        <v>3451</v>
      </c>
      <c r="BQ3164" s="2">
        <v>2</v>
      </c>
      <c r="BR3164" s="2">
        <v>9</v>
      </c>
      <c r="BS3164" s="2">
        <v>15</v>
      </c>
      <c r="BT3164" s="2">
        <v>5</v>
      </c>
      <c r="BU3164" s="2">
        <v>3</v>
      </c>
      <c r="BV3164" s="2">
        <v>3</v>
      </c>
      <c r="BW3164" s="2">
        <v>1</v>
      </c>
      <c r="BX3164" s="2">
        <v>9</v>
      </c>
      <c r="BY3164" s="2">
        <v>12</v>
      </c>
      <c r="BZ3164" s="2">
        <v>10</v>
      </c>
      <c r="CA3164" s="2">
        <v>16</v>
      </c>
      <c r="CB3164" s="2">
        <v>4</v>
      </c>
      <c r="CC3164" s="2">
        <v>10</v>
      </c>
      <c r="CD3164" s="2">
        <v>5</v>
      </c>
      <c r="CE3164">
        <v>5.3018052646926304</v>
      </c>
      <c r="CF3164">
        <v>81774704.168945298</v>
      </c>
      <c r="CG3164">
        <v>40544.5549849327</v>
      </c>
      <c r="CH3164" s="2"/>
      <c r="CI3164" t="str">
        <f t="shared" si="196"/>
        <v>Puerto Rico</v>
      </c>
      <c r="CJ3164" t="str">
        <f t="shared" si="197"/>
        <v>Juncos</v>
      </c>
      <c r="CK3164" t="str">
        <f t="shared" si="198"/>
        <v xml:space="preserve"> </v>
      </c>
      <c r="CL3164" t="str">
        <f>IF(Table1[[#This Row],[3 Day Avg]]&lt;=25,"Green","Red")</f>
        <v>Green</v>
      </c>
    </row>
    <row r="3165" spans="1:90" x14ac:dyDescent="0.25">
      <c r="A3165">
        <v>3164</v>
      </c>
      <c r="B3165" t="s">
        <v>5326</v>
      </c>
      <c r="C3165" t="s">
        <v>5327</v>
      </c>
      <c r="D3165" t="s">
        <v>226</v>
      </c>
      <c r="E3165">
        <v>0</v>
      </c>
      <c r="F3165">
        <v>72001</v>
      </c>
      <c r="G3165">
        <v>0</v>
      </c>
      <c r="H3165">
        <v>895.85</v>
      </c>
      <c r="I3165">
        <v>0</v>
      </c>
      <c r="J3165">
        <v>0</v>
      </c>
      <c r="K3165">
        <v>13.8</v>
      </c>
      <c r="L3165">
        <v>0</v>
      </c>
      <c r="M3165">
        <v>0</v>
      </c>
      <c r="N3165" s="1">
        <v>44165.342210648145</v>
      </c>
      <c r="O3165" t="s">
        <v>226</v>
      </c>
      <c r="P3165" t="s">
        <v>226</v>
      </c>
      <c r="Q3165" t="s">
        <v>226</v>
      </c>
      <c r="R3165" t="s">
        <v>5328</v>
      </c>
      <c r="S3165" t="s">
        <v>90</v>
      </c>
      <c r="T3165">
        <v>155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17302</v>
      </c>
      <c r="AF3165">
        <v>0</v>
      </c>
      <c r="AG3165">
        <v>553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18181</v>
      </c>
      <c r="AS3165">
        <v>52</v>
      </c>
      <c r="AT3165">
        <v>0</v>
      </c>
      <c r="AU3165">
        <v>6</v>
      </c>
      <c r="AV3165">
        <v>0</v>
      </c>
      <c r="AW3165">
        <v>0</v>
      </c>
      <c r="AX3165">
        <v>0</v>
      </c>
      <c r="AY3165">
        <v>0</v>
      </c>
      <c r="AZ3165">
        <v>18123</v>
      </c>
      <c r="BA3165">
        <v>13712</v>
      </c>
      <c r="BB3165">
        <v>145</v>
      </c>
      <c r="BC3165">
        <v>25</v>
      </c>
      <c r="BD3165">
        <v>3</v>
      </c>
      <c r="BE3165">
        <v>0</v>
      </c>
      <c r="BF3165">
        <v>4182</v>
      </c>
      <c r="BG3165">
        <v>114</v>
      </c>
      <c r="BH3165">
        <v>58</v>
      </c>
      <c r="BI3165">
        <v>3145</v>
      </c>
      <c r="BJ3165">
        <v>2482</v>
      </c>
      <c r="BK3165">
        <v>2239</v>
      </c>
      <c r="BL3165">
        <v>1354</v>
      </c>
      <c r="BM3165">
        <v>18181</v>
      </c>
      <c r="BN3165">
        <v>18123</v>
      </c>
      <c r="BO3165">
        <v>7085</v>
      </c>
      <c r="BP3165">
        <v>1876</v>
      </c>
      <c r="BQ3165" s="2">
        <v>0</v>
      </c>
      <c r="BR3165" s="2">
        <v>3</v>
      </c>
      <c r="BS3165" s="2">
        <v>1</v>
      </c>
      <c r="BT3165" s="2">
        <v>3</v>
      </c>
      <c r="BU3165" s="2">
        <v>0</v>
      </c>
      <c r="BV3165" s="2">
        <v>1</v>
      </c>
      <c r="BW3165" s="2">
        <v>6</v>
      </c>
      <c r="BX3165" s="2">
        <v>0</v>
      </c>
      <c r="BY3165" s="2">
        <v>3</v>
      </c>
      <c r="BZ3165" s="2">
        <v>1</v>
      </c>
      <c r="CA3165" s="2">
        <v>1</v>
      </c>
      <c r="CB3165" s="2">
        <v>0</v>
      </c>
      <c r="CC3165" s="2">
        <v>0</v>
      </c>
      <c r="CD3165" s="2">
        <v>0</v>
      </c>
      <c r="CE3165">
        <v>0</v>
      </c>
      <c r="CF3165">
        <v>194947150.49707001</v>
      </c>
      <c r="CG3165">
        <v>53666.221167722702</v>
      </c>
      <c r="CH3165" s="2"/>
      <c r="CI3165" t="str">
        <f t="shared" si="196"/>
        <v>Puerto Rico</v>
      </c>
      <c r="CJ3165" t="str">
        <f t="shared" si="197"/>
        <v>Adjuntas</v>
      </c>
      <c r="CK3165" t="str">
        <f t="shared" si="198"/>
        <v xml:space="preserve"> </v>
      </c>
      <c r="CL3165" t="str">
        <f>IF(Table1[[#This Row],[3 Day Avg]]&lt;=25,"Green","Red")</f>
        <v>Green</v>
      </c>
    </row>
    <row r="3166" spans="1:90" x14ac:dyDescent="0.25">
      <c r="A3166">
        <v>3165</v>
      </c>
      <c r="B3166" t="s">
        <v>5329</v>
      </c>
      <c r="C3166" t="s">
        <v>5327</v>
      </c>
      <c r="D3166" t="s">
        <v>226</v>
      </c>
      <c r="E3166">
        <v>0</v>
      </c>
      <c r="F3166">
        <v>72003</v>
      </c>
      <c r="G3166">
        <v>0</v>
      </c>
      <c r="H3166">
        <v>1160.54</v>
      </c>
      <c r="I3166">
        <v>0</v>
      </c>
      <c r="J3166">
        <v>0</v>
      </c>
      <c r="K3166">
        <v>11.2</v>
      </c>
      <c r="L3166">
        <v>0</v>
      </c>
      <c r="M3166">
        <v>0</v>
      </c>
      <c r="N3166" s="1">
        <v>44165.342210648145</v>
      </c>
      <c r="O3166" t="s">
        <v>226</v>
      </c>
      <c r="P3166" t="s">
        <v>226</v>
      </c>
      <c r="Q3166" t="s">
        <v>226</v>
      </c>
      <c r="R3166" t="s">
        <v>5330</v>
      </c>
      <c r="S3166" t="s">
        <v>90</v>
      </c>
      <c r="T3166">
        <v>425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36621</v>
      </c>
      <c r="AF3166">
        <v>0</v>
      </c>
      <c r="AG3166">
        <v>1321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-2</v>
      </c>
      <c r="AQ3166">
        <v>0</v>
      </c>
      <c r="AR3166">
        <v>38643</v>
      </c>
      <c r="AS3166">
        <v>2115</v>
      </c>
      <c r="AT3166">
        <v>20</v>
      </c>
      <c r="AU3166">
        <v>0</v>
      </c>
      <c r="AV3166">
        <v>0</v>
      </c>
      <c r="AW3166">
        <v>0</v>
      </c>
      <c r="AX3166">
        <v>84</v>
      </c>
      <c r="AY3166">
        <v>311</v>
      </c>
      <c r="AZ3166">
        <v>36113</v>
      </c>
      <c r="BA3166">
        <v>30730</v>
      </c>
      <c r="BB3166">
        <v>1070</v>
      </c>
      <c r="BC3166">
        <v>0</v>
      </c>
      <c r="BD3166">
        <v>0</v>
      </c>
      <c r="BE3166">
        <v>0</v>
      </c>
      <c r="BF3166">
        <v>1540</v>
      </c>
      <c r="BG3166">
        <v>5303</v>
      </c>
      <c r="BH3166">
        <v>2530</v>
      </c>
      <c r="BI3166">
        <v>5890</v>
      </c>
      <c r="BJ3166">
        <v>5241</v>
      </c>
      <c r="BK3166">
        <v>4757</v>
      </c>
      <c r="BL3166">
        <v>2636</v>
      </c>
      <c r="BM3166">
        <v>38643</v>
      </c>
      <c r="BN3166">
        <v>36113</v>
      </c>
      <c r="BO3166">
        <v>16098</v>
      </c>
      <c r="BP3166">
        <v>4021</v>
      </c>
      <c r="BQ3166" s="2">
        <v>-2</v>
      </c>
      <c r="BR3166" s="2">
        <v>10</v>
      </c>
      <c r="BS3166" s="2">
        <v>16</v>
      </c>
      <c r="BT3166" s="2">
        <v>9</v>
      </c>
      <c r="BU3166" s="2">
        <v>1</v>
      </c>
      <c r="BV3166" s="2">
        <v>0</v>
      </c>
      <c r="BW3166" s="2">
        <v>3</v>
      </c>
      <c r="BX3166" s="2">
        <v>26</v>
      </c>
      <c r="BY3166" s="2">
        <v>11</v>
      </c>
      <c r="BZ3166" s="2">
        <v>10</v>
      </c>
      <c r="CA3166" s="2">
        <v>21</v>
      </c>
      <c r="CB3166" s="2">
        <v>6</v>
      </c>
      <c r="CC3166" s="2">
        <v>4</v>
      </c>
      <c r="CD3166" s="2">
        <v>5</v>
      </c>
      <c r="CE3166">
        <v>-5.4613473143824596</v>
      </c>
      <c r="CF3166">
        <v>99816986.186523393</v>
      </c>
      <c r="CG3166">
        <v>38547.691720328003</v>
      </c>
      <c r="CH3166" s="2"/>
      <c r="CI3166" t="str">
        <f t="shared" si="196"/>
        <v>Puerto Rico</v>
      </c>
      <c r="CJ3166" t="str">
        <f t="shared" si="197"/>
        <v>Aguada</v>
      </c>
      <c r="CK3166" t="str">
        <f t="shared" si="198"/>
        <v xml:space="preserve"> </v>
      </c>
      <c r="CL3166" t="str">
        <f>IF(Table1[[#This Row],[3 Day Avg]]&lt;=25,"Green","Red")</f>
        <v>Green</v>
      </c>
    </row>
    <row r="3167" spans="1:90" x14ac:dyDescent="0.25">
      <c r="A3167">
        <v>3166</v>
      </c>
      <c r="B3167" t="s">
        <v>5471</v>
      </c>
      <c r="C3167" t="s">
        <v>5327</v>
      </c>
      <c r="D3167" t="s">
        <v>226</v>
      </c>
      <c r="E3167">
        <v>0</v>
      </c>
      <c r="F3167">
        <v>72143</v>
      </c>
      <c r="G3167">
        <v>0</v>
      </c>
      <c r="H3167">
        <v>2072.2800000000002</v>
      </c>
      <c r="I3167">
        <v>0</v>
      </c>
      <c r="J3167">
        <v>0</v>
      </c>
      <c r="K3167">
        <v>8.8000000000000007</v>
      </c>
      <c r="L3167">
        <v>0</v>
      </c>
      <c r="M3167">
        <v>0</v>
      </c>
      <c r="N3167" s="1">
        <v>44165.342210648145</v>
      </c>
      <c r="O3167" t="s">
        <v>226</v>
      </c>
      <c r="P3167" t="s">
        <v>226</v>
      </c>
      <c r="Q3167" t="s">
        <v>226</v>
      </c>
      <c r="R3167" t="s">
        <v>5472</v>
      </c>
      <c r="S3167" t="s">
        <v>90</v>
      </c>
      <c r="T3167">
        <v>742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35806</v>
      </c>
      <c r="AF3167">
        <v>0</v>
      </c>
      <c r="AG3167">
        <v>846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3</v>
      </c>
      <c r="AQ3167">
        <v>0</v>
      </c>
      <c r="AR3167">
        <v>37724</v>
      </c>
      <c r="AS3167">
        <v>366</v>
      </c>
      <c r="AT3167">
        <v>66</v>
      </c>
      <c r="AU3167">
        <v>0</v>
      </c>
      <c r="AV3167">
        <v>11</v>
      </c>
      <c r="AW3167">
        <v>0</v>
      </c>
      <c r="AX3167">
        <v>84</v>
      </c>
      <c r="AY3167">
        <v>65</v>
      </c>
      <c r="AZ3167">
        <v>37132</v>
      </c>
      <c r="BA3167">
        <v>28138</v>
      </c>
      <c r="BB3167">
        <v>4071</v>
      </c>
      <c r="BC3167">
        <v>24</v>
      </c>
      <c r="BD3167">
        <v>90</v>
      </c>
      <c r="BE3167">
        <v>0</v>
      </c>
      <c r="BF3167">
        <v>4094</v>
      </c>
      <c r="BG3167">
        <v>1307</v>
      </c>
      <c r="BH3167">
        <v>592</v>
      </c>
      <c r="BI3167">
        <v>6761</v>
      </c>
      <c r="BJ3167">
        <v>5313</v>
      </c>
      <c r="BK3167">
        <v>4910</v>
      </c>
      <c r="BL3167">
        <v>2751</v>
      </c>
      <c r="BM3167">
        <v>37724</v>
      </c>
      <c r="BN3167">
        <v>37132</v>
      </c>
      <c r="BO3167">
        <v>14316</v>
      </c>
      <c r="BP3167">
        <v>3673</v>
      </c>
      <c r="BQ3167" s="2">
        <v>3</v>
      </c>
      <c r="BR3167" s="2">
        <v>13</v>
      </c>
      <c r="BS3167" s="2">
        <v>28</v>
      </c>
      <c r="BT3167" s="2">
        <v>3</v>
      </c>
      <c r="BU3167" s="2">
        <v>5</v>
      </c>
      <c r="BV3167" s="2">
        <v>10</v>
      </c>
      <c r="BW3167" s="2">
        <v>14</v>
      </c>
      <c r="BX3167" s="2">
        <v>15</v>
      </c>
      <c r="BY3167" s="2">
        <v>14</v>
      </c>
      <c r="BZ3167" s="2">
        <v>10</v>
      </c>
      <c r="CA3167" s="2">
        <v>12</v>
      </c>
      <c r="CB3167" s="2">
        <v>4</v>
      </c>
      <c r="CC3167" s="2">
        <v>5</v>
      </c>
      <c r="CD3167" s="2">
        <v>6</v>
      </c>
      <c r="CE3167">
        <v>8.3784840529520199</v>
      </c>
      <c r="CF3167">
        <v>77786811.503906295</v>
      </c>
      <c r="CG3167">
        <v>42771.839586379399</v>
      </c>
      <c r="CH3167" s="2"/>
      <c r="CI3167" t="str">
        <f t="shared" si="196"/>
        <v>Puerto Rico</v>
      </c>
      <c r="CJ3167" t="str">
        <f t="shared" si="197"/>
        <v>Vega Alta</v>
      </c>
      <c r="CK3167" t="str">
        <f t="shared" si="198"/>
        <v xml:space="preserve"> </v>
      </c>
      <c r="CL3167" t="str">
        <f>IF(Table1[[#This Row],[3 Day Avg]]&lt;=25,"Green","Red")</f>
        <v>Green</v>
      </c>
    </row>
    <row r="3168" spans="1:90" x14ac:dyDescent="0.25">
      <c r="A3168">
        <v>3167</v>
      </c>
      <c r="B3168" t="s">
        <v>5357</v>
      </c>
      <c r="C3168" t="s">
        <v>5327</v>
      </c>
      <c r="D3168" t="s">
        <v>226</v>
      </c>
      <c r="E3168">
        <v>0</v>
      </c>
      <c r="F3168">
        <v>72031</v>
      </c>
      <c r="G3168">
        <v>0</v>
      </c>
      <c r="H3168">
        <v>2383.16</v>
      </c>
      <c r="I3168">
        <v>0</v>
      </c>
      <c r="J3168">
        <v>0</v>
      </c>
      <c r="K3168">
        <v>6.8</v>
      </c>
      <c r="L3168">
        <v>0</v>
      </c>
      <c r="M3168">
        <v>0</v>
      </c>
      <c r="N3168" s="1">
        <v>44165.342210648145</v>
      </c>
      <c r="O3168" t="s">
        <v>226</v>
      </c>
      <c r="P3168" t="s">
        <v>226</v>
      </c>
      <c r="Q3168" t="s">
        <v>226</v>
      </c>
      <c r="R3168" t="s">
        <v>5358</v>
      </c>
      <c r="S3168" t="s">
        <v>90</v>
      </c>
      <c r="T3168">
        <v>3519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147661</v>
      </c>
      <c r="AF3168">
        <v>0</v>
      </c>
      <c r="AG3168">
        <v>4120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3</v>
      </c>
      <c r="AQ3168">
        <v>0</v>
      </c>
      <c r="AR3168">
        <v>157453</v>
      </c>
      <c r="AS3168">
        <v>1127</v>
      </c>
      <c r="AT3168">
        <v>239</v>
      </c>
      <c r="AU3168">
        <v>0</v>
      </c>
      <c r="AV3168">
        <v>289</v>
      </c>
      <c r="AW3168">
        <v>0</v>
      </c>
      <c r="AX3168">
        <v>128</v>
      </c>
      <c r="AY3168">
        <v>103</v>
      </c>
      <c r="AZ3168">
        <v>155567</v>
      </c>
      <c r="BA3168">
        <v>84705</v>
      </c>
      <c r="BB3168">
        <v>34719</v>
      </c>
      <c r="BC3168">
        <v>2945</v>
      </c>
      <c r="BD3168">
        <v>450</v>
      </c>
      <c r="BE3168">
        <v>16</v>
      </c>
      <c r="BF3168">
        <v>21012</v>
      </c>
      <c r="BG3168">
        <v>13606</v>
      </c>
      <c r="BH3168">
        <v>1886</v>
      </c>
      <c r="BI3168">
        <v>24284</v>
      </c>
      <c r="BJ3168">
        <v>21688</v>
      </c>
      <c r="BK3168">
        <v>19222</v>
      </c>
      <c r="BL3168">
        <v>15238</v>
      </c>
      <c r="BM3168">
        <v>157453</v>
      </c>
      <c r="BN3168">
        <v>155567</v>
      </c>
      <c r="BO3168">
        <v>59433</v>
      </c>
      <c r="BP3168">
        <v>17588</v>
      </c>
      <c r="BQ3168" s="2">
        <v>3</v>
      </c>
      <c r="BR3168" s="2">
        <v>48</v>
      </c>
      <c r="BS3168" s="2">
        <v>75</v>
      </c>
      <c r="BT3168" s="2">
        <v>25</v>
      </c>
      <c r="BU3168" s="2">
        <v>8</v>
      </c>
      <c r="BV3168" s="2">
        <v>13</v>
      </c>
      <c r="BW3168" s="2">
        <v>35</v>
      </c>
      <c r="BX3168" s="2">
        <v>62</v>
      </c>
      <c r="BY3168" s="2">
        <v>64</v>
      </c>
      <c r="BZ3168" s="2">
        <v>42</v>
      </c>
      <c r="CA3168" s="2">
        <v>20</v>
      </c>
      <c r="CB3168" s="2">
        <v>13</v>
      </c>
      <c r="CC3168" s="2">
        <v>28</v>
      </c>
      <c r="CD3168" s="2">
        <v>19</v>
      </c>
      <c r="CE3168">
        <v>2.0316806739761999</v>
      </c>
      <c r="CF3168">
        <v>143822608.48144501</v>
      </c>
      <c r="CG3168">
        <v>58787.348906408697</v>
      </c>
      <c r="CH3168" s="2"/>
      <c r="CI3168" t="str">
        <f t="shared" si="196"/>
        <v>Puerto Rico</v>
      </c>
      <c r="CJ3168" t="str">
        <f t="shared" si="197"/>
        <v>Carolina</v>
      </c>
      <c r="CK3168" t="str">
        <f t="shared" si="198"/>
        <v xml:space="preserve"> </v>
      </c>
      <c r="CL3168" t="str">
        <f>IF(Table1[[#This Row],[3 Day Avg]]&lt;=25,"Green","Red")</f>
        <v>Green</v>
      </c>
    </row>
    <row r="3169" spans="1:90" x14ac:dyDescent="0.25">
      <c r="A3169">
        <v>3168</v>
      </c>
      <c r="B3169" t="s">
        <v>5475</v>
      </c>
      <c r="C3169" t="s">
        <v>5327</v>
      </c>
      <c r="D3169" t="s">
        <v>226</v>
      </c>
      <c r="E3169">
        <v>0</v>
      </c>
      <c r="F3169">
        <v>72147</v>
      </c>
      <c r="G3169">
        <v>0</v>
      </c>
      <c r="H3169">
        <v>310.86</v>
      </c>
      <c r="I3169">
        <v>0</v>
      </c>
      <c r="J3169">
        <v>0</v>
      </c>
      <c r="K3169">
        <v>16.5</v>
      </c>
      <c r="L3169">
        <v>0</v>
      </c>
      <c r="M3169">
        <v>0</v>
      </c>
      <c r="N3169" s="1">
        <v>44165.342210648145</v>
      </c>
      <c r="O3169" t="s">
        <v>226</v>
      </c>
      <c r="P3169" t="s">
        <v>226</v>
      </c>
      <c r="Q3169" t="s">
        <v>226</v>
      </c>
      <c r="R3169" t="s">
        <v>5476</v>
      </c>
      <c r="S3169" t="s">
        <v>90</v>
      </c>
      <c r="T3169">
        <v>26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8364</v>
      </c>
      <c r="AF3169">
        <v>0</v>
      </c>
      <c r="AG3169">
        <v>451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8771</v>
      </c>
      <c r="AS3169">
        <v>498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26</v>
      </c>
      <c r="AZ3169">
        <v>8247</v>
      </c>
      <c r="BA3169">
        <v>5296</v>
      </c>
      <c r="BB3169">
        <v>856</v>
      </c>
      <c r="BC3169">
        <v>7</v>
      </c>
      <c r="BD3169">
        <v>156</v>
      </c>
      <c r="BE3169">
        <v>0</v>
      </c>
      <c r="BF3169">
        <v>2349</v>
      </c>
      <c r="BG3169">
        <v>107</v>
      </c>
      <c r="BH3169">
        <v>524</v>
      </c>
      <c r="BI3169">
        <v>1598</v>
      </c>
      <c r="BJ3169">
        <v>891</v>
      </c>
      <c r="BK3169">
        <v>1027</v>
      </c>
      <c r="BL3169">
        <v>788</v>
      </c>
      <c r="BM3169">
        <v>8771</v>
      </c>
      <c r="BN3169">
        <v>8247</v>
      </c>
      <c r="BO3169">
        <v>3429</v>
      </c>
      <c r="BP3169">
        <v>1038</v>
      </c>
      <c r="BQ3169" s="2">
        <v>0</v>
      </c>
      <c r="BR3169" s="2">
        <v>1</v>
      </c>
      <c r="BS3169" s="2">
        <v>0</v>
      </c>
      <c r="BT3169" s="2">
        <v>0</v>
      </c>
      <c r="BU3169" s="2">
        <v>0</v>
      </c>
      <c r="BV3169" s="2">
        <v>0</v>
      </c>
      <c r="BW3169" s="2">
        <v>0</v>
      </c>
      <c r="BX3169" s="2">
        <v>0</v>
      </c>
      <c r="BY3169" s="2">
        <v>1</v>
      </c>
      <c r="BZ3169" s="2">
        <v>0</v>
      </c>
      <c r="CA3169" s="2">
        <v>0</v>
      </c>
      <c r="CB3169" s="2">
        <v>0</v>
      </c>
      <c r="CC3169" s="2">
        <v>0</v>
      </c>
      <c r="CD3169" s="2">
        <v>0</v>
      </c>
      <c r="CE3169">
        <v>0</v>
      </c>
      <c r="CF3169">
        <v>203527472.58007801</v>
      </c>
      <c r="CG3169">
        <v>72429.441599132901</v>
      </c>
      <c r="CH3169" s="2"/>
      <c r="CI3169" t="str">
        <f t="shared" si="196"/>
        <v>Puerto Rico</v>
      </c>
      <c r="CJ3169" t="str">
        <f t="shared" si="197"/>
        <v>Vieques</v>
      </c>
      <c r="CK3169" t="str">
        <f t="shared" si="198"/>
        <v xml:space="preserve"> </v>
      </c>
      <c r="CL3169" t="str">
        <f>IF(Table1[[#This Row],[3 Day Avg]]&lt;=25,"Green","Red")</f>
        <v>Green</v>
      </c>
    </row>
    <row r="3170" spans="1:90" x14ac:dyDescent="0.25">
      <c r="A3170">
        <v>3169</v>
      </c>
      <c r="B3170" t="s">
        <v>5386</v>
      </c>
      <c r="C3170" t="s">
        <v>5327</v>
      </c>
      <c r="D3170" t="s">
        <v>226</v>
      </c>
      <c r="E3170">
        <v>0</v>
      </c>
      <c r="F3170">
        <v>72059</v>
      </c>
      <c r="G3170">
        <v>0</v>
      </c>
      <c r="H3170">
        <v>688.53</v>
      </c>
      <c r="I3170">
        <v>0</v>
      </c>
      <c r="J3170">
        <v>0</v>
      </c>
      <c r="K3170">
        <v>14.4</v>
      </c>
      <c r="L3170">
        <v>0</v>
      </c>
      <c r="M3170">
        <v>0</v>
      </c>
      <c r="N3170" s="1">
        <v>44165.342210648145</v>
      </c>
      <c r="O3170" t="s">
        <v>226</v>
      </c>
      <c r="P3170" t="s">
        <v>226</v>
      </c>
      <c r="Q3170" t="s">
        <v>226</v>
      </c>
      <c r="R3170" t="s">
        <v>5387</v>
      </c>
      <c r="S3170" t="s">
        <v>90</v>
      </c>
      <c r="T3170">
        <v>122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17719</v>
      </c>
      <c r="AF3170">
        <v>0</v>
      </c>
      <c r="AG3170">
        <v>708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19008</v>
      </c>
      <c r="AS3170">
        <v>80</v>
      </c>
      <c r="AT3170">
        <v>0</v>
      </c>
      <c r="AU3170">
        <v>0</v>
      </c>
      <c r="AV3170">
        <v>12</v>
      </c>
      <c r="AW3170">
        <v>0</v>
      </c>
      <c r="AX3170">
        <v>0</v>
      </c>
      <c r="AY3170">
        <v>0</v>
      </c>
      <c r="AZ3170">
        <v>18916</v>
      </c>
      <c r="BA3170">
        <v>14608</v>
      </c>
      <c r="BB3170">
        <v>368</v>
      </c>
      <c r="BC3170">
        <v>131</v>
      </c>
      <c r="BD3170">
        <v>123</v>
      </c>
      <c r="BE3170">
        <v>0</v>
      </c>
      <c r="BF3170">
        <v>3534</v>
      </c>
      <c r="BG3170">
        <v>244</v>
      </c>
      <c r="BH3170">
        <v>92</v>
      </c>
      <c r="BI3170">
        <v>3316</v>
      </c>
      <c r="BJ3170">
        <v>2568</v>
      </c>
      <c r="BK3170">
        <v>2345</v>
      </c>
      <c r="BL3170">
        <v>1495</v>
      </c>
      <c r="BM3170">
        <v>19008</v>
      </c>
      <c r="BN3170">
        <v>18916</v>
      </c>
      <c r="BO3170">
        <v>7140</v>
      </c>
      <c r="BP3170">
        <v>2144</v>
      </c>
      <c r="BQ3170" s="2">
        <v>0</v>
      </c>
      <c r="BR3170" s="2">
        <v>7</v>
      </c>
      <c r="BS3170" s="2">
        <v>5</v>
      </c>
      <c r="BT3170" s="2">
        <v>2</v>
      </c>
      <c r="BU3170" s="2">
        <v>0</v>
      </c>
      <c r="BV3170" s="2">
        <v>2</v>
      </c>
      <c r="BW3170" s="2">
        <v>2</v>
      </c>
      <c r="BX3170" s="2">
        <v>2</v>
      </c>
      <c r="BY3170" s="2">
        <v>1</v>
      </c>
      <c r="BZ3170" s="2">
        <v>2</v>
      </c>
      <c r="CA3170" s="2">
        <v>1</v>
      </c>
      <c r="CB3170" s="2">
        <v>0</v>
      </c>
      <c r="CC3170" s="2">
        <v>0</v>
      </c>
      <c r="CD3170" s="2">
        <v>0</v>
      </c>
      <c r="CE3170">
        <v>0</v>
      </c>
      <c r="CF3170">
        <v>119345226.816406</v>
      </c>
      <c r="CG3170">
        <v>58201.234465722802</v>
      </c>
      <c r="CH3170" s="2"/>
      <c r="CI3170" t="str">
        <f t="shared" si="196"/>
        <v>Puerto Rico</v>
      </c>
      <c r="CJ3170" t="str">
        <f t="shared" si="197"/>
        <v>Guayanilla</v>
      </c>
      <c r="CK3170" t="str">
        <f t="shared" si="198"/>
        <v xml:space="preserve"> </v>
      </c>
      <c r="CL3170" t="str">
        <f>IF(Table1[[#This Row],[3 Day Avg]]&lt;=25,"Green","Red")</f>
        <v>Green</v>
      </c>
    </row>
    <row r="3171" spans="1:90" x14ac:dyDescent="0.25">
      <c r="A3171">
        <v>3170</v>
      </c>
      <c r="B3171" t="s">
        <v>5458</v>
      </c>
      <c r="C3171" t="s">
        <v>5327</v>
      </c>
      <c r="D3171" t="s">
        <v>226</v>
      </c>
      <c r="E3171">
        <v>0</v>
      </c>
      <c r="F3171">
        <v>72131</v>
      </c>
      <c r="G3171">
        <v>0</v>
      </c>
      <c r="H3171">
        <v>1450.13</v>
      </c>
      <c r="I3171">
        <v>0</v>
      </c>
      <c r="J3171">
        <v>0</v>
      </c>
      <c r="K3171">
        <v>14.6</v>
      </c>
      <c r="L3171">
        <v>0</v>
      </c>
      <c r="M3171">
        <v>0</v>
      </c>
      <c r="N3171" s="1">
        <v>44165.342210648145</v>
      </c>
      <c r="O3171" t="s">
        <v>226</v>
      </c>
      <c r="P3171" t="s">
        <v>226</v>
      </c>
      <c r="Q3171" t="s">
        <v>226</v>
      </c>
      <c r="R3171" t="s">
        <v>5459</v>
      </c>
      <c r="S3171" t="s">
        <v>90</v>
      </c>
      <c r="T3171">
        <v>517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35652</v>
      </c>
      <c r="AF3171">
        <v>0</v>
      </c>
      <c r="AG3171">
        <v>1506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1</v>
      </c>
      <c r="AQ3171">
        <v>0</v>
      </c>
      <c r="AR3171">
        <v>37964</v>
      </c>
      <c r="AS3171">
        <v>642</v>
      </c>
      <c r="AT3171">
        <v>0</v>
      </c>
      <c r="AU3171">
        <v>0</v>
      </c>
      <c r="AV3171">
        <v>13</v>
      </c>
      <c r="AW3171">
        <v>0</v>
      </c>
      <c r="AX3171">
        <v>80</v>
      </c>
      <c r="AY3171">
        <v>102</v>
      </c>
      <c r="AZ3171">
        <v>37127</v>
      </c>
      <c r="BA3171">
        <v>26678</v>
      </c>
      <c r="BB3171">
        <v>1091</v>
      </c>
      <c r="BC3171">
        <v>0</v>
      </c>
      <c r="BD3171">
        <v>105</v>
      </c>
      <c r="BE3171">
        <v>0</v>
      </c>
      <c r="BF3171">
        <v>9407</v>
      </c>
      <c r="BG3171">
        <v>683</v>
      </c>
      <c r="BH3171">
        <v>837</v>
      </c>
      <c r="BI3171">
        <v>6148</v>
      </c>
      <c r="BJ3171">
        <v>4839</v>
      </c>
      <c r="BK3171">
        <v>4191</v>
      </c>
      <c r="BL3171">
        <v>3390</v>
      </c>
      <c r="BM3171">
        <v>37964</v>
      </c>
      <c r="BN3171">
        <v>37127</v>
      </c>
      <c r="BO3171">
        <v>14604</v>
      </c>
      <c r="BP3171">
        <v>4792</v>
      </c>
      <c r="BQ3171" s="2">
        <v>1</v>
      </c>
      <c r="BR3171" s="2">
        <v>23</v>
      </c>
      <c r="BS3171" s="2">
        <v>21</v>
      </c>
      <c r="BT3171" s="2">
        <v>12</v>
      </c>
      <c r="BU3171" s="2">
        <v>5</v>
      </c>
      <c r="BV3171" s="2">
        <v>2</v>
      </c>
      <c r="BW3171" s="2">
        <v>12</v>
      </c>
      <c r="BX3171" s="2">
        <v>12</v>
      </c>
      <c r="BY3171" s="2">
        <v>20</v>
      </c>
      <c r="BZ3171" s="2">
        <v>30</v>
      </c>
      <c r="CA3171" s="2">
        <v>1</v>
      </c>
      <c r="CB3171" s="2">
        <v>20</v>
      </c>
      <c r="CC3171" s="2">
        <v>9</v>
      </c>
      <c r="CD3171" s="2">
        <v>0</v>
      </c>
      <c r="CE3171">
        <v>2.8048917311791799</v>
      </c>
      <c r="CF3171">
        <v>220517943.82617199</v>
      </c>
      <c r="CG3171">
        <v>60505.261664080797</v>
      </c>
      <c r="CH3171" s="2"/>
      <c r="CI3171" t="str">
        <f t="shared" si="196"/>
        <v>Puerto Rico</v>
      </c>
      <c r="CJ3171" t="str">
        <f t="shared" si="197"/>
        <v>San Sebastian</v>
      </c>
      <c r="CK3171" t="str">
        <f t="shared" si="198"/>
        <v xml:space="preserve"> </v>
      </c>
      <c r="CL3171" t="str">
        <f>IF(Table1[[#This Row],[3 Day Avg]]&lt;=25,"Green","Red")</f>
        <v>Green</v>
      </c>
    </row>
    <row r="3172" spans="1:90" x14ac:dyDescent="0.25">
      <c r="A3172">
        <v>3171</v>
      </c>
      <c r="B3172" t="s">
        <v>5453</v>
      </c>
      <c r="C3172" t="s">
        <v>5327</v>
      </c>
      <c r="D3172" t="s">
        <v>226</v>
      </c>
      <c r="E3172">
        <v>0</v>
      </c>
      <c r="F3172">
        <v>72125</v>
      </c>
      <c r="G3172">
        <v>0</v>
      </c>
      <c r="H3172">
        <v>631.84</v>
      </c>
      <c r="I3172">
        <v>0</v>
      </c>
      <c r="J3172">
        <v>0</v>
      </c>
      <c r="K3172">
        <v>12.1</v>
      </c>
      <c r="L3172">
        <v>0</v>
      </c>
      <c r="M3172">
        <v>0</v>
      </c>
      <c r="N3172" s="1">
        <v>44165.342210648145</v>
      </c>
      <c r="O3172" t="s">
        <v>226</v>
      </c>
      <c r="P3172" t="s">
        <v>226</v>
      </c>
      <c r="Q3172" t="s">
        <v>226</v>
      </c>
      <c r="R3172" t="s">
        <v>5454</v>
      </c>
      <c r="S3172" t="s">
        <v>90</v>
      </c>
      <c r="T3172">
        <v>191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30229</v>
      </c>
      <c r="AF3172">
        <v>0</v>
      </c>
      <c r="AG3172">
        <v>1182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32114</v>
      </c>
      <c r="AS3172">
        <v>173</v>
      </c>
      <c r="AT3172">
        <v>15</v>
      </c>
      <c r="AU3172">
        <v>6</v>
      </c>
      <c r="AV3172">
        <v>0</v>
      </c>
      <c r="AW3172">
        <v>0</v>
      </c>
      <c r="AX3172">
        <v>17</v>
      </c>
      <c r="AY3172">
        <v>0</v>
      </c>
      <c r="AZ3172">
        <v>31903</v>
      </c>
      <c r="BA3172">
        <v>18746</v>
      </c>
      <c r="BB3172">
        <v>691</v>
      </c>
      <c r="BC3172">
        <v>37</v>
      </c>
      <c r="BD3172">
        <v>0</v>
      </c>
      <c r="BE3172">
        <v>0</v>
      </c>
      <c r="BF3172">
        <v>12456</v>
      </c>
      <c r="BG3172">
        <v>184</v>
      </c>
      <c r="BH3172">
        <v>211</v>
      </c>
      <c r="BI3172">
        <v>5039</v>
      </c>
      <c r="BJ3172">
        <v>4618</v>
      </c>
      <c r="BK3172">
        <v>3539</v>
      </c>
      <c r="BL3172">
        <v>3327</v>
      </c>
      <c r="BM3172">
        <v>32114</v>
      </c>
      <c r="BN3172">
        <v>31903</v>
      </c>
      <c r="BO3172">
        <v>11535</v>
      </c>
      <c r="BP3172">
        <v>4056</v>
      </c>
      <c r="BQ3172" s="2">
        <v>0</v>
      </c>
      <c r="BR3172" s="2">
        <v>5</v>
      </c>
      <c r="BS3172" s="2">
        <v>3</v>
      </c>
      <c r="BT3172" s="2">
        <v>5</v>
      </c>
      <c r="BU3172" s="2">
        <v>0</v>
      </c>
      <c r="BV3172" s="2">
        <v>0</v>
      </c>
      <c r="BW3172" s="2">
        <v>1</v>
      </c>
      <c r="BX3172" s="2">
        <v>0</v>
      </c>
      <c r="BY3172" s="2">
        <v>2</v>
      </c>
      <c r="BZ3172" s="2">
        <v>3</v>
      </c>
      <c r="CA3172" s="2">
        <v>4</v>
      </c>
      <c r="CB3172" s="2">
        <v>1</v>
      </c>
      <c r="CC3172" s="2">
        <v>0</v>
      </c>
      <c r="CD3172" s="2">
        <v>2</v>
      </c>
      <c r="CE3172">
        <v>0</v>
      </c>
      <c r="CF3172">
        <v>156267716.33398399</v>
      </c>
      <c r="CG3172">
        <v>52331.698798905498</v>
      </c>
      <c r="CH3172" s="2"/>
      <c r="CI3172" t="str">
        <f t="shared" si="196"/>
        <v>Puerto Rico</v>
      </c>
      <c r="CJ3172" t="str">
        <f t="shared" si="197"/>
        <v>San German</v>
      </c>
      <c r="CK3172" t="str">
        <f t="shared" si="198"/>
        <v xml:space="preserve"> </v>
      </c>
      <c r="CL3172" t="str">
        <f>IF(Table1[[#This Row],[3 Day Avg]]&lt;=25,"Green","Red")</f>
        <v>Green</v>
      </c>
    </row>
    <row r="3173" spans="1:90" x14ac:dyDescent="0.25">
      <c r="A3173">
        <v>3172</v>
      </c>
      <c r="B3173" t="s">
        <v>5418</v>
      </c>
      <c r="C3173" t="s">
        <v>5327</v>
      </c>
      <c r="D3173" t="s">
        <v>226</v>
      </c>
      <c r="E3173">
        <v>0</v>
      </c>
      <c r="F3173">
        <v>72091</v>
      </c>
      <c r="G3173">
        <v>0</v>
      </c>
      <c r="H3173">
        <v>1406.68</v>
      </c>
      <c r="I3173">
        <v>0</v>
      </c>
      <c r="J3173">
        <v>0</v>
      </c>
      <c r="K3173">
        <v>8.6</v>
      </c>
      <c r="L3173">
        <v>0</v>
      </c>
      <c r="M3173">
        <v>0</v>
      </c>
      <c r="N3173" s="1">
        <v>44165.342210648145</v>
      </c>
      <c r="O3173" t="s">
        <v>226</v>
      </c>
      <c r="P3173" t="s">
        <v>226</v>
      </c>
      <c r="Q3173" t="s">
        <v>226</v>
      </c>
      <c r="R3173" t="s">
        <v>5419</v>
      </c>
      <c r="S3173" t="s">
        <v>90</v>
      </c>
      <c r="T3173">
        <v>526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37393</v>
      </c>
      <c r="AF3173">
        <v>0</v>
      </c>
      <c r="AG3173">
        <v>980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2</v>
      </c>
      <c r="AQ3173">
        <v>0</v>
      </c>
      <c r="AR3173">
        <v>39692</v>
      </c>
      <c r="AS3173">
        <v>388</v>
      </c>
      <c r="AT3173">
        <v>107</v>
      </c>
      <c r="AU3173">
        <v>0</v>
      </c>
      <c r="AV3173">
        <v>0</v>
      </c>
      <c r="AW3173">
        <v>0</v>
      </c>
      <c r="AX3173">
        <v>99</v>
      </c>
      <c r="AY3173">
        <v>18</v>
      </c>
      <c r="AZ3173">
        <v>39080</v>
      </c>
      <c r="BA3173">
        <v>33602</v>
      </c>
      <c r="BB3173">
        <v>1681</v>
      </c>
      <c r="BC3173">
        <v>68</v>
      </c>
      <c r="BD3173">
        <v>92</v>
      </c>
      <c r="BE3173">
        <v>0</v>
      </c>
      <c r="BF3173">
        <v>4032</v>
      </c>
      <c r="BG3173">
        <v>217</v>
      </c>
      <c r="BH3173">
        <v>612</v>
      </c>
      <c r="BI3173">
        <v>6683</v>
      </c>
      <c r="BJ3173">
        <v>5478</v>
      </c>
      <c r="BK3173">
        <v>4694</v>
      </c>
      <c r="BL3173">
        <v>3469</v>
      </c>
      <c r="BM3173">
        <v>39692</v>
      </c>
      <c r="BN3173">
        <v>39080</v>
      </c>
      <c r="BO3173">
        <v>14965</v>
      </c>
      <c r="BP3173">
        <v>4403</v>
      </c>
      <c r="BQ3173" s="2">
        <v>2</v>
      </c>
      <c r="BR3173" s="2">
        <v>7</v>
      </c>
      <c r="BS3173" s="2">
        <v>40</v>
      </c>
      <c r="BT3173" s="2">
        <v>3</v>
      </c>
      <c r="BU3173" s="2">
        <v>2</v>
      </c>
      <c r="BV3173" s="2">
        <v>0</v>
      </c>
      <c r="BW3173" s="2">
        <v>10</v>
      </c>
      <c r="BX3173" s="2">
        <v>16</v>
      </c>
      <c r="BY3173" s="2">
        <v>21</v>
      </c>
      <c r="BZ3173" s="2">
        <v>4</v>
      </c>
      <c r="CA3173" s="2">
        <v>5</v>
      </c>
      <c r="CB3173" s="2">
        <v>9</v>
      </c>
      <c r="CC3173" s="2">
        <v>4</v>
      </c>
      <c r="CD3173" s="2">
        <v>12</v>
      </c>
      <c r="CE3173">
        <v>5.3485946567539404</v>
      </c>
      <c r="CF3173">
        <v>128211148.17968801</v>
      </c>
      <c r="CG3173">
        <v>50617.142954745097</v>
      </c>
      <c r="CH3173" s="2"/>
      <c r="CI3173" t="str">
        <f t="shared" si="196"/>
        <v>Puerto Rico</v>
      </c>
      <c r="CJ3173" t="str">
        <f t="shared" si="197"/>
        <v>Manati</v>
      </c>
      <c r="CK3173" t="str">
        <f t="shared" si="198"/>
        <v xml:space="preserve"> </v>
      </c>
      <c r="CL3173" t="str">
        <f>IF(Table1[[#This Row],[3 Day Avg]]&lt;=25,"Green","Red")</f>
        <v>Green</v>
      </c>
    </row>
    <row r="3174" spans="1:90" x14ac:dyDescent="0.25">
      <c r="A3174">
        <v>3173</v>
      </c>
      <c r="B3174" t="s">
        <v>5428</v>
      </c>
      <c r="C3174" t="s">
        <v>5327</v>
      </c>
      <c r="D3174" t="s">
        <v>226</v>
      </c>
      <c r="E3174">
        <v>0</v>
      </c>
      <c r="F3174">
        <v>72101</v>
      </c>
      <c r="G3174">
        <v>0</v>
      </c>
      <c r="H3174">
        <v>1802.58</v>
      </c>
      <c r="I3174">
        <v>0</v>
      </c>
      <c r="J3174">
        <v>0</v>
      </c>
      <c r="K3174">
        <v>9.8000000000000007</v>
      </c>
      <c r="L3174">
        <v>0</v>
      </c>
      <c r="M3174">
        <v>0</v>
      </c>
      <c r="N3174" s="1">
        <v>44165.342210648145</v>
      </c>
      <c r="O3174" t="s">
        <v>226</v>
      </c>
      <c r="P3174" t="s">
        <v>226</v>
      </c>
      <c r="Q3174" t="s">
        <v>226</v>
      </c>
      <c r="R3174" t="s">
        <v>5429</v>
      </c>
      <c r="S3174" t="s">
        <v>90</v>
      </c>
      <c r="T3174">
        <v>542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30068</v>
      </c>
      <c r="AF3174">
        <v>0</v>
      </c>
      <c r="AG3174">
        <v>765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5</v>
      </c>
      <c r="AQ3174">
        <v>0</v>
      </c>
      <c r="AR3174">
        <v>31320</v>
      </c>
      <c r="AS3174">
        <v>99</v>
      </c>
      <c r="AT3174">
        <v>18</v>
      </c>
      <c r="AU3174">
        <v>18</v>
      </c>
      <c r="AV3174">
        <v>0</v>
      </c>
      <c r="AW3174">
        <v>0</v>
      </c>
      <c r="AX3174">
        <v>28</v>
      </c>
      <c r="AY3174">
        <v>0</v>
      </c>
      <c r="AZ3174">
        <v>31157</v>
      </c>
      <c r="BA3174">
        <v>29005</v>
      </c>
      <c r="BB3174">
        <v>455</v>
      </c>
      <c r="BC3174">
        <v>36</v>
      </c>
      <c r="BD3174">
        <v>27</v>
      </c>
      <c r="BE3174">
        <v>0</v>
      </c>
      <c r="BF3174">
        <v>1303</v>
      </c>
      <c r="BG3174">
        <v>494</v>
      </c>
      <c r="BH3174">
        <v>163</v>
      </c>
      <c r="BI3174">
        <v>5569</v>
      </c>
      <c r="BJ3174">
        <v>4681</v>
      </c>
      <c r="BK3174">
        <v>4287</v>
      </c>
      <c r="BL3174">
        <v>1858</v>
      </c>
      <c r="BM3174">
        <v>31320</v>
      </c>
      <c r="BN3174">
        <v>31157</v>
      </c>
      <c r="BO3174">
        <v>12213</v>
      </c>
      <c r="BP3174">
        <v>2712</v>
      </c>
      <c r="BQ3174" s="2">
        <v>5</v>
      </c>
      <c r="BR3174" s="2">
        <v>6</v>
      </c>
      <c r="BS3174" s="2">
        <v>28</v>
      </c>
      <c r="BT3174" s="2">
        <v>3</v>
      </c>
      <c r="BU3174" s="2">
        <v>4</v>
      </c>
      <c r="BV3174" s="2">
        <v>1</v>
      </c>
      <c r="BW3174" s="2">
        <v>7</v>
      </c>
      <c r="BX3174" s="2">
        <v>13</v>
      </c>
      <c r="BY3174" s="2">
        <v>5</v>
      </c>
      <c r="BZ3174" s="2">
        <v>17</v>
      </c>
      <c r="CA3174" s="2">
        <v>8</v>
      </c>
      <c r="CB3174" s="2">
        <v>6</v>
      </c>
      <c r="CC3174" s="2">
        <v>3</v>
      </c>
      <c r="CD3174" s="2">
        <v>7</v>
      </c>
      <c r="CE3174">
        <v>16.628974324863599</v>
      </c>
      <c r="CF3174">
        <v>116268413.71875</v>
      </c>
      <c r="CG3174">
        <v>41935.529411666503</v>
      </c>
      <c r="CH3174" s="2"/>
      <c r="CI3174" t="str">
        <f t="shared" si="196"/>
        <v>Puerto Rico</v>
      </c>
      <c r="CJ3174" t="str">
        <f t="shared" si="197"/>
        <v>Morovis</v>
      </c>
      <c r="CK3174" t="str">
        <f t="shared" si="198"/>
        <v xml:space="preserve"> </v>
      </c>
      <c r="CL3174" t="str">
        <f>IF(Table1[[#This Row],[3 Day Avg]]&lt;=25,"Green","Red")</f>
        <v>Green</v>
      </c>
    </row>
    <row r="3175" spans="1:90" x14ac:dyDescent="0.25">
      <c r="A3175">
        <v>3174</v>
      </c>
      <c r="B3175" t="s">
        <v>5343</v>
      </c>
      <c r="C3175" t="s">
        <v>5327</v>
      </c>
      <c r="D3175" t="s">
        <v>226</v>
      </c>
      <c r="E3175">
        <v>0</v>
      </c>
      <c r="F3175">
        <v>72017</v>
      </c>
      <c r="G3175">
        <v>0</v>
      </c>
      <c r="H3175">
        <v>1229.58</v>
      </c>
      <c r="I3175">
        <v>0</v>
      </c>
      <c r="J3175">
        <v>0</v>
      </c>
      <c r="K3175">
        <v>11.8</v>
      </c>
      <c r="L3175">
        <v>0</v>
      </c>
      <c r="M3175">
        <v>0</v>
      </c>
      <c r="N3175" s="1">
        <v>44165.342210648145</v>
      </c>
      <c r="O3175" t="s">
        <v>226</v>
      </c>
      <c r="P3175" t="s">
        <v>226</v>
      </c>
      <c r="Q3175" t="s">
        <v>226</v>
      </c>
      <c r="R3175" t="s">
        <v>5344</v>
      </c>
      <c r="S3175" t="s">
        <v>90</v>
      </c>
      <c r="T3175">
        <v>289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23504</v>
      </c>
      <c r="AF3175">
        <v>0</v>
      </c>
      <c r="AG3175">
        <v>682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1</v>
      </c>
      <c r="AQ3175">
        <v>0</v>
      </c>
      <c r="AR3175">
        <v>24299</v>
      </c>
      <c r="AS3175">
        <v>37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13</v>
      </c>
      <c r="AZ3175">
        <v>24249</v>
      </c>
      <c r="BA3175">
        <v>20951</v>
      </c>
      <c r="BB3175">
        <v>841</v>
      </c>
      <c r="BC3175">
        <v>0</v>
      </c>
      <c r="BD3175">
        <v>142</v>
      </c>
      <c r="BE3175">
        <v>0</v>
      </c>
      <c r="BF3175">
        <v>2130</v>
      </c>
      <c r="BG3175">
        <v>235</v>
      </c>
      <c r="BH3175">
        <v>50</v>
      </c>
      <c r="BI3175">
        <v>4166</v>
      </c>
      <c r="BJ3175">
        <v>3411</v>
      </c>
      <c r="BK3175">
        <v>3135</v>
      </c>
      <c r="BL3175">
        <v>1879</v>
      </c>
      <c r="BM3175">
        <v>24299</v>
      </c>
      <c r="BN3175">
        <v>24249</v>
      </c>
      <c r="BO3175">
        <v>9161</v>
      </c>
      <c r="BP3175">
        <v>2547</v>
      </c>
      <c r="BQ3175" s="2">
        <v>1</v>
      </c>
      <c r="BR3175" s="2">
        <v>4</v>
      </c>
      <c r="BS3175" s="2">
        <v>9</v>
      </c>
      <c r="BT3175" s="2">
        <v>1</v>
      </c>
      <c r="BU3175" s="2">
        <v>8</v>
      </c>
      <c r="BV3175" s="2">
        <v>5</v>
      </c>
      <c r="BW3175" s="2">
        <v>5</v>
      </c>
      <c r="BX3175" s="2">
        <v>7</v>
      </c>
      <c r="BY3175" s="2">
        <v>7</v>
      </c>
      <c r="BZ3175" s="2">
        <v>11</v>
      </c>
      <c r="CA3175" s="2">
        <v>3</v>
      </c>
      <c r="CB3175" s="2">
        <v>1</v>
      </c>
      <c r="CC3175" s="2">
        <v>1</v>
      </c>
      <c r="CD3175" s="2">
        <v>2</v>
      </c>
      <c r="CE3175">
        <v>4.25459496255956</v>
      </c>
      <c r="CF3175">
        <v>59196108.230468802</v>
      </c>
      <c r="CG3175">
        <v>32676.972314412698</v>
      </c>
      <c r="CH3175" s="2"/>
      <c r="CI3175" t="str">
        <f t="shared" si="196"/>
        <v>Puerto Rico</v>
      </c>
      <c r="CJ3175" t="str">
        <f t="shared" si="197"/>
        <v>Barceloneta</v>
      </c>
      <c r="CK3175" t="str">
        <f t="shared" si="198"/>
        <v xml:space="preserve"> </v>
      </c>
      <c r="CL3175" t="str">
        <f>IF(Table1[[#This Row],[3 Day Avg]]&lt;=25,"Green","Red")</f>
        <v>Green</v>
      </c>
    </row>
    <row r="3176" spans="1:90" x14ac:dyDescent="0.25">
      <c r="A3176">
        <v>3175</v>
      </c>
      <c r="B3176" t="s">
        <v>5371</v>
      </c>
      <c r="C3176" t="s">
        <v>5327</v>
      </c>
      <c r="D3176" t="s">
        <v>226</v>
      </c>
      <c r="E3176">
        <v>0</v>
      </c>
      <c r="F3176">
        <v>72045</v>
      </c>
      <c r="G3176">
        <v>0</v>
      </c>
      <c r="H3176">
        <v>1274.33</v>
      </c>
      <c r="I3176">
        <v>0</v>
      </c>
      <c r="J3176">
        <v>0</v>
      </c>
      <c r="K3176">
        <v>10.3</v>
      </c>
      <c r="L3176">
        <v>0</v>
      </c>
      <c r="M3176">
        <v>0</v>
      </c>
      <c r="N3176" s="1">
        <v>44165.342210648145</v>
      </c>
      <c r="O3176" t="s">
        <v>226</v>
      </c>
      <c r="P3176" t="s">
        <v>226</v>
      </c>
      <c r="Q3176" t="s">
        <v>226</v>
      </c>
      <c r="R3176" t="s">
        <v>5372</v>
      </c>
      <c r="S3176" t="s">
        <v>90</v>
      </c>
      <c r="T3176">
        <v>237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18598</v>
      </c>
      <c r="AF3176">
        <v>0</v>
      </c>
      <c r="AG3176">
        <v>501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2</v>
      </c>
      <c r="AQ3176">
        <v>0</v>
      </c>
      <c r="AR3176">
        <v>19539</v>
      </c>
      <c r="AS3176">
        <v>94</v>
      </c>
      <c r="AT3176">
        <v>0</v>
      </c>
      <c r="AU3176">
        <v>0</v>
      </c>
      <c r="AV3176">
        <v>0</v>
      </c>
      <c r="AW3176">
        <v>0</v>
      </c>
      <c r="AX3176">
        <v>18</v>
      </c>
      <c r="AY3176">
        <v>0</v>
      </c>
      <c r="AZ3176">
        <v>19427</v>
      </c>
      <c r="BA3176">
        <v>16018</v>
      </c>
      <c r="BB3176">
        <v>1819</v>
      </c>
      <c r="BC3176">
        <v>76</v>
      </c>
      <c r="BD3176">
        <v>23</v>
      </c>
      <c r="BE3176">
        <v>0</v>
      </c>
      <c r="BF3176">
        <v>1439</v>
      </c>
      <c r="BG3176">
        <v>164</v>
      </c>
      <c r="BH3176">
        <v>112</v>
      </c>
      <c r="BI3176">
        <v>3360</v>
      </c>
      <c r="BJ3176">
        <v>2748</v>
      </c>
      <c r="BK3176">
        <v>2673</v>
      </c>
      <c r="BL3176">
        <v>1358</v>
      </c>
      <c r="BM3176">
        <v>19539</v>
      </c>
      <c r="BN3176">
        <v>19427</v>
      </c>
      <c r="BO3176">
        <v>7487</v>
      </c>
      <c r="BP3176">
        <v>1913</v>
      </c>
      <c r="BQ3176" s="2">
        <v>2</v>
      </c>
      <c r="BR3176" s="2">
        <v>6</v>
      </c>
      <c r="BS3176" s="2">
        <v>7</v>
      </c>
      <c r="BT3176" s="2">
        <v>10</v>
      </c>
      <c r="BU3176" s="2">
        <v>1</v>
      </c>
      <c r="BV3176" s="2">
        <v>0</v>
      </c>
      <c r="BW3176" s="2">
        <v>4</v>
      </c>
      <c r="BX3176" s="2">
        <v>3</v>
      </c>
      <c r="BY3176" s="2">
        <v>6</v>
      </c>
      <c r="BZ3176" s="2">
        <v>3</v>
      </c>
      <c r="CA3176" s="2">
        <v>11</v>
      </c>
      <c r="CB3176" s="2">
        <v>2</v>
      </c>
      <c r="CC3176" s="2">
        <v>13</v>
      </c>
      <c r="CD3176" s="2">
        <v>2</v>
      </c>
      <c r="CE3176">
        <v>10.753844499408499</v>
      </c>
      <c r="CF3176">
        <v>81524397.879882798</v>
      </c>
      <c r="CG3176">
        <v>36180.685055205598</v>
      </c>
      <c r="CH3176" s="2"/>
      <c r="CI3176" t="str">
        <f t="shared" si="196"/>
        <v>Puerto Rico</v>
      </c>
      <c r="CJ3176" t="str">
        <f t="shared" si="197"/>
        <v>Comerio</v>
      </c>
      <c r="CK3176" t="str">
        <f t="shared" si="198"/>
        <v xml:space="preserve"> </v>
      </c>
      <c r="CL3176" t="str">
        <f>IF(Table1[[#This Row],[3 Day Avg]]&lt;=25,"Green","Red")</f>
        <v>Green</v>
      </c>
    </row>
    <row r="3177" spans="1:90" x14ac:dyDescent="0.25">
      <c r="A3177">
        <v>3176</v>
      </c>
      <c r="B3177" t="s">
        <v>5355</v>
      </c>
      <c r="C3177" t="s">
        <v>5327</v>
      </c>
      <c r="D3177" t="s">
        <v>226</v>
      </c>
      <c r="E3177">
        <v>0</v>
      </c>
      <c r="F3177">
        <v>72029</v>
      </c>
      <c r="G3177">
        <v>0</v>
      </c>
      <c r="H3177">
        <v>1634.46</v>
      </c>
      <c r="I3177">
        <v>0</v>
      </c>
      <c r="J3177">
        <v>0</v>
      </c>
      <c r="K3177">
        <v>7.9</v>
      </c>
      <c r="L3177">
        <v>0</v>
      </c>
      <c r="M3177">
        <v>0</v>
      </c>
      <c r="N3177" s="1">
        <v>44165.342210648145</v>
      </c>
      <c r="O3177" t="s">
        <v>226</v>
      </c>
      <c r="P3177" t="s">
        <v>226</v>
      </c>
      <c r="Q3177" t="s">
        <v>226</v>
      </c>
      <c r="R3177" t="s">
        <v>5356</v>
      </c>
      <c r="S3177" t="s">
        <v>90</v>
      </c>
      <c r="T3177">
        <v>724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44296</v>
      </c>
      <c r="AF3177">
        <v>0</v>
      </c>
      <c r="AG3177">
        <v>1254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2</v>
      </c>
      <c r="AQ3177">
        <v>0</v>
      </c>
      <c r="AR3177">
        <v>46108</v>
      </c>
      <c r="AS3177">
        <v>75</v>
      </c>
      <c r="AT3177">
        <v>0</v>
      </c>
      <c r="AU3177">
        <v>0</v>
      </c>
      <c r="AV3177">
        <v>37</v>
      </c>
      <c r="AW3177">
        <v>0</v>
      </c>
      <c r="AX3177">
        <v>14</v>
      </c>
      <c r="AY3177">
        <v>0</v>
      </c>
      <c r="AZ3177">
        <v>45982</v>
      </c>
      <c r="BA3177">
        <v>22804</v>
      </c>
      <c r="BB3177">
        <v>5103</v>
      </c>
      <c r="BC3177">
        <v>0</v>
      </c>
      <c r="BD3177">
        <v>124</v>
      </c>
      <c r="BE3177">
        <v>0</v>
      </c>
      <c r="BF3177">
        <v>17799</v>
      </c>
      <c r="BG3177">
        <v>278</v>
      </c>
      <c r="BH3177">
        <v>126</v>
      </c>
      <c r="BI3177">
        <v>8178</v>
      </c>
      <c r="BJ3177">
        <v>6522</v>
      </c>
      <c r="BK3177">
        <v>5641</v>
      </c>
      <c r="BL3177">
        <v>2977</v>
      </c>
      <c r="BM3177">
        <v>46108</v>
      </c>
      <c r="BN3177">
        <v>45982</v>
      </c>
      <c r="BO3177">
        <v>18472</v>
      </c>
      <c r="BP3177">
        <v>4318</v>
      </c>
      <c r="BQ3177" s="2">
        <v>2</v>
      </c>
      <c r="BR3177" s="2">
        <v>10</v>
      </c>
      <c r="BS3177" s="2">
        <v>28</v>
      </c>
      <c r="BT3177" s="2">
        <v>6</v>
      </c>
      <c r="BU3177" s="2">
        <v>2</v>
      </c>
      <c r="BV3177" s="2">
        <v>1</v>
      </c>
      <c r="BW3177" s="2">
        <v>5</v>
      </c>
      <c r="BX3177" s="2">
        <v>15</v>
      </c>
      <c r="BY3177" s="2">
        <v>12</v>
      </c>
      <c r="BZ3177" s="2">
        <v>8</v>
      </c>
      <c r="CA3177" s="2">
        <v>4</v>
      </c>
      <c r="CB3177" s="2">
        <v>4</v>
      </c>
      <c r="CC3177" s="2">
        <v>8</v>
      </c>
      <c r="CD3177" s="2">
        <v>5</v>
      </c>
      <c r="CE3177">
        <v>4.51508036843056</v>
      </c>
      <c r="CF3177">
        <v>89236402.563476607</v>
      </c>
      <c r="CG3177">
        <v>49786.223420821101</v>
      </c>
      <c r="CH3177" s="2"/>
      <c r="CI3177" t="str">
        <f t="shared" si="196"/>
        <v>Puerto Rico</v>
      </c>
      <c r="CJ3177" t="str">
        <f t="shared" si="197"/>
        <v>Canovanas</v>
      </c>
      <c r="CK3177" t="str">
        <f t="shared" si="198"/>
        <v xml:space="preserve"> </v>
      </c>
      <c r="CL3177" t="str">
        <f>IF(Table1[[#This Row],[3 Day Avg]]&lt;=25,"Green","Red")</f>
        <v>Green</v>
      </c>
    </row>
    <row r="3178" spans="1:90" x14ac:dyDescent="0.25">
      <c r="A3178">
        <v>3177</v>
      </c>
      <c r="B3178" t="s">
        <v>5384</v>
      </c>
      <c r="C3178" t="s">
        <v>5327</v>
      </c>
      <c r="D3178" t="s">
        <v>226</v>
      </c>
      <c r="E3178">
        <v>0</v>
      </c>
      <c r="F3178">
        <v>72057</v>
      </c>
      <c r="G3178">
        <v>0</v>
      </c>
      <c r="H3178">
        <v>680.65</v>
      </c>
      <c r="I3178">
        <v>0</v>
      </c>
      <c r="J3178">
        <v>0</v>
      </c>
      <c r="K3178">
        <v>13.3</v>
      </c>
      <c r="L3178">
        <v>0</v>
      </c>
      <c r="M3178">
        <v>0</v>
      </c>
      <c r="N3178" s="1">
        <v>44165.342210648145</v>
      </c>
      <c r="O3178" t="s">
        <v>226</v>
      </c>
      <c r="P3178" t="s">
        <v>226</v>
      </c>
      <c r="Q3178" t="s">
        <v>226</v>
      </c>
      <c r="R3178" t="s">
        <v>5385</v>
      </c>
      <c r="S3178" t="s">
        <v>90</v>
      </c>
      <c r="T3178">
        <v>269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39521</v>
      </c>
      <c r="AF3178">
        <v>0</v>
      </c>
      <c r="AG3178">
        <v>1474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1</v>
      </c>
      <c r="AQ3178">
        <v>0</v>
      </c>
      <c r="AR3178">
        <v>41706</v>
      </c>
      <c r="AS3178">
        <v>421</v>
      </c>
      <c r="AT3178">
        <v>74</v>
      </c>
      <c r="AU3178">
        <v>0</v>
      </c>
      <c r="AV3178">
        <v>0</v>
      </c>
      <c r="AW3178">
        <v>0</v>
      </c>
      <c r="AX3178">
        <v>2</v>
      </c>
      <c r="AY3178">
        <v>0</v>
      </c>
      <c r="AZ3178">
        <v>41209</v>
      </c>
      <c r="BA3178">
        <v>30198</v>
      </c>
      <c r="BB3178">
        <v>5812</v>
      </c>
      <c r="BC3178">
        <v>0</v>
      </c>
      <c r="BD3178">
        <v>99</v>
      </c>
      <c r="BE3178">
        <v>150</v>
      </c>
      <c r="BF3178">
        <v>4951</v>
      </c>
      <c r="BG3178">
        <v>496</v>
      </c>
      <c r="BH3178">
        <v>497</v>
      </c>
      <c r="BI3178">
        <v>7050</v>
      </c>
      <c r="BJ3178">
        <v>6200</v>
      </c>
      <c r="BK3178">
        <v>5824</v>
      </c>
      <c r="BL3178">
        <v>2894</v>
      </c>
      <c r="BM3178">
        <v>41706</v>
      </c>
      <c r="BN3178">
        <v>41209</v>
      </c>
      <c r="BO3178">
        <v>15659</v>
      </c>
      <c r="BP3178">
        <v>4079</v>
      </c>
      <c r="BQ3178" s="2">
        <v>1</v>
      </c>
      <c r="BR3178" s="2">
        <v>6</v>
      </c>
      <c r="BS3178" s="2">
        <v>4</v>
      </c>
      <c r="BT3178" s="2">
        <v>9</v>
      </c>
      <c r="BU3178" s="2">
        <v>1</v>
      </c>
      <c r="BV3178" s="2">
        <v>4</v>
      </c>
      <c r="BW3178" s="2">
        <v>5</v>
      </c>
      <c r="BX3178" s="2">
        <v>18</v>
      </c>
      <c r="BY3178" s="2">
        <v>8</v>
      </c>
      <c r="BZ3178" s="2">
        <v>3</v>
      </c>
      <c r="CA3178" s="2">
        <v>5</v>
      </c>
      <c r="CB3178" s="2">
        <v>1</v>
      </c>
      <c r="CC3178" s="2">
        <v>4</v>
      </c>
      <c r="CD3178" s="2">
        <v>4</v>
      </c>
      <c r="CE3178">
        <v>2.53030034665115</v>
      </c>
      <c r="CF3178">
        <v>211576037.875</v>
      </c>
      <c r="CG3178">
        <v>75130.322361871993</v>
      </c>
      <c r="CH3178" s="2"/>
      <c r="CI3178" t="str">
        <f t="shared" si="196"/>
        <v>Puerto Rico</v>
      </c>
      <c r="CJ3178" t="str">
        <f t="shared" si="197"/>
        <v>Guayama</v>
      </c>
      <c r="CK3178" t="str">
        <f t="shared" si="198"/>
        <v xml:space="preserve"> </v>
      </c>
      <c r="CL3178" t="str">
        <f>IF(Table1[[#This Row],[3 Day Avg]]&lt;=25,"Green","Red")</f>
        <v>Green</v>
      </c>
    </row>
    <row r="3179" spans="1:90" x14ac:dyDescent="0.25">
      <c r="A3179">
        <v>3178</v>
      </c>
      <c r="B3179" t="s">
        <v>5394</v>
      </c>
      <c r="C3179" t="s">
        <v>5327</v>
      </c>
      <c r="D3179" t="s">
        <v>226</v>
      </c>
      <c r="E3179">
        <v>0</v>
      </c>
      <c r="F3179">
        <v>72067</v>
      </c>
      <c r="G3179">
        <v>0</v>
      </c>
      <c r="H3179">
        <v>1099.47</v>
      </c>
      <c r="I3179">
        <v>0</v>
      </c>
      <c r="J3179">
        <v>0</v>
      </c>
      <c r="K3179">
        <v>9.8000000000000007</v>
      </c>
      <c r="L3179">
        <v>0</v>
      </c>
      <c r="M3179">
        <v>0</v>
      </c>
      <c r="N3179" s="1">
        <v>44165.342210648145</v>
      </c>
      <c r="O3179" t="s">
        <v>226</v>
      </c>
      <c r="P3179" t="s">
        <v>226</v>
      </c>
      <c r="Q3179" t="s">
        <v>226</v>
      </c>
      <c r="R3179" t="s">
        <v>5395</v>
      </c>
      <c r="S3179" t="s">
        <v>90</v>
      </c>
      <c r="T3179">
        <v>170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15462</v>
      </c>
      <c r="AF3179">
        <v>0</v>
      </c>
      <c r="AG3179">
        <v>530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16180</v>
      </c>
      <c r="AS3179">
        <v>14</v>
      </c>
      <c r="AT3179">
        <v>18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16148</v>
      </c>
      <c r="BA3179">
        <v>4890</v>
      </c>
      <c r="BB3179">
        <v>390</v>
      </c>
      <c r="BC3179">
        <v>0</v>
      </c>
      <c r="BD3179">
        <v>0</v>
      </c>
      <c r="BE3179">
        <v>0</v>
      </c>
      <c r="BF3179">
        <v>10620</v>
      </c>
      <c r="BG3179">
        <v>280</v>
      </c>
      <c r="BH3179">
        <v>32</v>
      </c>
      <c r="BI3179">
        <v>2270</v>
      </c>
      <c r="BJ3179">
        <v>1990</v>
      </c>
      <c r="BK3179">
        <v>1629</v>
      </c>
      <c r="BL3179">
        <v>2021</v>
      </c>
      <c r="BM3179">
        <v>16180</v>
      </c>
      <c r="BN3179">
        <v>16148</v>
      </c>
      <c r="BO3179">
        <v>6073</v>
      </c>
      <c r="BP3179">
        <v>2197</v>
      </c>
      <c r="BQ3179" s="2">
        <v>0</v>
      </c>
      <c r="BR3179" s="2">
        <v>6</v>
      </c>
      <c r="BS3179" s="2">
        <v>4</v>
      </c>
      <c r="BT3179" s="2">
        <v>1</v>
      </c>
      <c r="BU3179" s="2">
        <v>1</v>
      </c>
      <c r="BV3179" s="2">
        <v>2</v>
      </c>
      <c r="BW3179" s="2">
        <v>2</v>
      </c>
      <c r="BX3179" s="2">
        <v>4</v>
      </c>
      <c r="BY3179" s="2">
        <v>4</v>
      </c>
      <c r="BZ3179" s="2">
        <v>2</v>
      </c>
      <c r="CA3179" s="2">
        <v>3</v>
      </c>
      <c r="CB3179" s="2">
        <v>0</v>
      </c>
      <c r="CC3179" s="2">
        <v>0</v>
      </c>
      <c r="CD3179" s="2">
        <v>1</v>
      </c>
      <c r="CE3179">
        <v>0</v>
      </c>
      <c r="CF3179">
        <v>34926912.309570298</v>
      </c>
      <c r="CG3179">
        <v>24646.572129823198</v>
      </c>
      <c r="CH3179" s="2"/>
      <c r="CI3179" t="str">
        <f t="shared" si="196"/>
        <v>Puerto Rico</v>
      </c>
      <c r="CJ3179" t="str">
        <f t="shared" si="197"/>
        <v>Hormigueros</v>
      </c>
      <c r="CK3179" t="str">
        <f t="shared" si="198"/>
        <v xml:space="preserve"> </v>
      </c>
      <c r="CL3179" t="str">
        <f>IF(Table1[[#This Row],[3 Day Avg]]&lt;=25,"Green","Red")</f>
        <v>Green</v>
      </c>
    </row>
    <row r="3180" spans="1:90" x14ac:dyDescent="0.25">
      <c r="A3180">
        <v>3179</v>
      </c>
      <c r="B3180" t="s">
        <v>674</v>
      </c>
      <c r="C3180" t="s">
        <v>5327</v>
      </c>
      <c r="D3180" t="s">
        <v>226</v>
      </c>
      <c r="E3180">
        <v>0</v>
      </c>
      <c r="F3180">
        <v>72119</v>
      </c>
      <c r="G3180">
        <v>0</v>
      </c>
      <c r="H3180">
        <v>1332.25</v>
      </c>
      <c r="I3180">
        <v>0</v>
      </c>
      <c r="J3180">
        <v>0</v>
      </c>
      <c r="K3180">
        <v>9.1999999999999993</v>
      </c>
      <c r="L3180">
        <v>0</v>
      </c>
      <c r="M3180">
        <v>0</v>
      </c>
      <c r="N3180" s="1">
        <v>44165.342210648145</v>
      </c>
      <c r="O3180" t="s">
        <v>226</v>
      </c>
      <c r="P3180" t="s">
        <v>226</v>
      </c>
      <c r="Q3180" t="s">
        <v>226</v>
      </c>
      <c r="R3180" t="s">
        <v>5448</v>
      </c>
      <c r="S3180" t="s">
        <v>90</v>
      </c>
      <c r="T3180">
        <v>638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47889</v>
      </c>
      <c r="AF3180">
        <v>0</v>
      </c>
      <c r="AG3180">
        <v>1556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50550</v>
      </c>
      <c r="AS3180">
        <v>271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22</v>
      </c>
      <c r="AZ3180">
        <v>50257</v>
      </c>
      <c r="BA3180">
        <v>26952</v>
      </c>
      <c r="BB3180">
        <v>6570</v>
      </c>
      <c r="BC3180">
        <v>73</v>
      </c>
      <c r="BD3180">
        <v>152</v>
      </c>
      <c r="BE3180">
        <v>0</v>
      </c>
      <c r="BF3180">
        <v>15805</v>
      </c>
      <c r="BG3180">
        <v>998</v>
      </c>
      <c r="BH3180">
        <v>293</v>
      </c>
      <c r="BI3180">
        <v>8064</v>
      </c>
      <c r="BJ3180">
        <v>7173</v>
      </c>
      <c r="BK3180">
        <v>6387</v>
      </c>
      <c r="BL3180">
        <v>3762</v>
      </c>
      <c r="BM3180">
        <v>50550</v>
      </c>
      <c r="BN3180">
        <v>50257</v>
      </c>
      <c r="BO3180">
        <v>19529</v>
      </c>
      <c r="BP3180">
        <v>5635</v>
      </c>
      <c r="BQ3180" s="2">
        <v>0</v>
      </c>
      <c r="BR3180" s="2">
        <v>6</v>
      </c>
      <c r="BS3180" s="2">
        <v>6</v>
      </c>
      <c r="BT3180" s="2">
        <v>7</v>
      </c>
      <c r="BU3180" s="2">
        <v>1</v>
      </c>
      <c r="BV3180" s="2">
        <v>4</v>
      </c>
      <c r="BW3180" s="2">
        <v>1</v>
      </c>
      <c r="BX3180" s="2">
        <v>5</v>
      </c>
      <c r="BY3180" s="2">
        <v>11</v>
      </c>
      <c r="BZ3180" s="2">
        <v>9</v>
      </c>
      <c r="CA3180" s="2">
        <v>7</v>
      </c>
      <c r="CB3180" s="2">
        <v>0</v>
      </c>
      <c r="CC3180" s="2">
        <v>2</v>
      </c>
      <c r="CD3180" s="2">
        <v>3</v>
      </c>
      <c r="CE3180">
        <v>0</v>
      </c>
      <c r="CF3180">
        <v>180889744.51367199</v>
      </c>
      <c r="CG3180">
        <v>54445.632120296199</v>
      </c>
      <c r="CH3180" s="2"/>
      <c r="CI3180" t="str">
        <f t="shared" si="196"/>
        <v>Puerto Rico</v>
      </c>
      <c r="CJ3180" t="str">
        <f t="shared" si="197"/>
        <v>Rio Grande</v>
      </c>
      <c r="CK3180" t="str">
        <f t="shared" si="198"/>
        <v xml:space="preserve"> </v>
      </c>
      <c r="CL3180" t="str">
        <f>IF(Table1[[#This Row],[3 Day Avg]]&lt;=25,"Green","Red")</f>
        <v>Green</v>
      </c>
    </row>
    <row r="3181" spans="1:90" x14ac:dyDescent="0.25">
      <c r="A3181">
        <v>3180</v>
      </c>
      <c r="B3181" t="s">
        <v>5331</v>
      </c>
      <c r="C3181" t="s">
        <v>5327</v>
      </c>
      <c r="D3181" t="s">
        <v>226</v>
      </c>
      <c r="E3181">
        <v>0</v>
      </c>
      <c r="F3181">
        <v>72005</v>
      </c>
      <c r="G3181">
        <v>0</v>
      </c>
      <c r="H3181">
        <v>936.8</v>
      </c>
      <c r="I3181">
        <v>0</v>
      </c>
      <c r="J3181">
        <v>0</v>
      </c>
      <c r="K3181">
        <v>12.4</v>
      </c>
      <c r="L3181">
        <v>0</v>
      </c>
      <c r="M3181">
        <v>0</v>
      </c>
      <c r="N3181" s="1">
        <v>44165.342210648145</v>
      </c>
      <c r="O3181" t="s">
        <v>226</v>
      </c>
      <c r="P3181" t="s">
        <v>226</v>
      </c>
      <c r="Q3181" t="s">
        <v>226</v>
      </c>
      <c r="R3181" t="s">
        <v>5332</v>
      </c>
      <c r="S3181" t="s">
        <v>90</v>
      </c>
      <c r="T3181">
        <v>474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50598</v>
      </c>
      <c r="AF3181">
        <v>0</v>
      </c>
      <c r="AG3181">
        <v>1820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3</v>
      </c>
      <c r="AQ3181">
        <v>0</v>
      </c>
      <c r="AR3181">
        <v>54166</v>
      </c>
      <c r="AS3181">
        <v>743</v>
      </c>
      <c r="AT3181">
        <v>161</v>
      </c>
      <c r="AU3181">
        <v>0</v>
      </c>
      <c r="AV3181">
        <v>141</v>
      </c>
      <c r="AW3181">
        <v>10</v>
      </c>
      <c r="AX3181">
        <v>147</v>
      </c>
      <c r="AY3181">
        <v>106</v>
      </c>
      <c r="AZ3181">
        <v>52858</v>
      </c>
      <c r="BA3181">
        <v>41694</v>
      </c>
      <c r="BB3181">
        <v>1999</v>
      </c>
      <c r="BC3181">
        <v>115</v>
      </c>
      <c r="BD3181">
        <v>387</v>
      </c>
      <c r="BE3181">
        <v>10</v>
      </c>
      <c r="BF3181">
        <v>8789</v>
      </c>
      <c r="BG3181">
        <v>1172</v>
      </c>
      <c r="BH3181">
        <v>1308</v>
      </c>
      <c r="BI3181">
        <v>8727</v>
      </c>
      <c r="BJ3181">
        <v>7374</v>
      </c>
      <c r="BK3181">
        <v>6503</v>
      </c>
      <c r="BL3181">
        <v>4530</v>
      </c>
      <c r="BM3181">
        <v>54166</v>
      </c>
      <c r="BN3181">
        <v>52858</v>
      </c>
      <c r="BO3181">
        <v>20659</v>
      </c>
      <c r="BP3181">
        <v>6373</v>
      </c>
      <c r="BQ3181" s="2">
        <v>3</v>
      </c>
      <c r="BR3181" s="2">
        <v>5</v>
      </c>
      <c r="BS3181" s="2">
        <v>16</v>
      </c>
      <c r="BT3181" s="2">
        <v>3</v>
      </c>
      <c r="BU3181" s="2">
        <v>0</v>
      </c>
      <c r="BV3181" s="2">
        <v>5</v>
      </c>
      <c r="BW3181" s="2">
        <v>5</v>
      </c>
      <c r="BX3181" s="2">
        <v>14</v>
      </c>
      <c r="BY3181" s="2">
        <v>6</v>
      </c>
      <c r="BZ3181" s="2">
        <v>7</v>
      </c>
      <c r="CA3181" s="2">
        <v>2</v>
      </c>
      <c r="CB3181" s="2">
        <v>10</v>
      </c>
      <c r="CC3181" s="2">
        <v>5</v>
      </c>
      <c r="CD3181" s="2">
        <v>6</v>
      </c>
      <c r="CE3181">
        <v>5.9290881062492602</v>
      </c>
      <c r="CF3181">
        <v>105105442.162109</v>
      </c>
      <c r="CG3181">
        <v>40951.859401408998</v>
      </c>
      <c r="CH3181" s="2"/>
      <c r="CI3181" t="str">
        <f t="shared" si="196"/>
        <v>Puerto Rico</v>
      </c>
      <c r="CJ3181" t="str">
        <f t="shared" si="197"/>
        <v>Aguadilla</v>
      </c>
      <c r="CK3181" t="str">
        <f t="shared" si="198"/>
        <v xml:space="preserve"> </v>
      </c>
      <c r="CL3181" t="str">
        <f>IF(Table1[[#This Row],[3 Day Avg]]&lt;=25,"Green","Red")</f>
        <v>Green</v>
      </c>
    </row>
    <row r="3182" spans="1:90" x14ac:dyDescent="0.25">
      <c r="A3182">
        <v>3181</v>
      </c>
      <c r="B3182" t="s">
        <v>5444</v>
      </c>
      <c r="C3182" t="s">
        <v>5327</v>
      </c>
      <c r="D3182" t="s">
        <v>226</v>
      </c>
      <c r="E3182">
        <v>0</v>
      </c>
      <c r="F3182">
        <v>72115</v>
      </c>
      <c r="G3182">
        <v>0</v>
      </c>
      <c r="H3182">
        <v>1252.8499999999999</v>
      </c>
      <c r="I3182">
        <v>0</v>
      </c>
      <c r="J3182">
        <v>0</v>
      </c>
      <c r="K3182">
        <v>13.8</v>
      </c>
      <c r="L3182">
        <v>0</v>
      </c>
      <c r="M3182">
        <v>0</v>
      </c>
      <c r="N3182" s="1">
        <v>44165.342210648145</v>
      </c>
      <c r="O3182" t="s">
        <v>226</v>
      </c>
      <c r="P3182" t="s">
        <v>226</v>
      </c>
      <c r="Q3182" t="s">
        <v>226</v>
      </c>
      <c r="R3182" t="s">
        <v>5445</v>
      </c>
      <c r="S3182" t="s">
        <v>90</v>
      </c>
      <c r="T3182">
        <v>286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22828</v>
      </c>
      <c r="AF3182">
        <v>0</v>
      </c>
      <c r="AG3182">
        <v>826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24036</v>
      </c>
      <c r="AS3182">
        <v>167</v>
      </c>
      <c r="AT3182">
        <v>89</v>
      </c>
      <c r="AU3182">
        <v>0</v>
      </c>
      <c r="AV3182">
        <v>0</v>
      </c>
      <c r="AW3182">
        <v>0</v>
      </c>
      <c r="AX3182">
        <v>20</v>
      </c>
      <c r="AY3182">
        <v>0</v>
      </c>
      <c r="AZ3182">
        <v>23760</v>
      </c>
      <c r="BA3182">
        <v>20084</v>
      </c>
      <c r="BB3182">
        <v>1070</v>
      </c>
      <c r="BC3182">
        <v>70</v>
      </c>
      <c r="BD3182">
        <v>34</v>
      </c>
      <c r="BE3182">
        <v>0</v>
      </c>
      <c r="BF3182">
        <v>2600</v>
      </c>
      <c r="BG3182">
        <v>178</v>
      </c>
      <c r="BH3182">
        <v>276</v>
      </c>
      <c r="BI3182">
        <v>3982</v>
      </c>
      <c r="BJ3182">
        <v>3253</v>
      </c>
      <c r="BK3182">
        <v>2981</v>
      </c>
      <c r="BL3182">
        <v>1832</v>
      </c>
      <c r="BM3182">
        <v>24036</v>
      </c>
      <c r="BN3182">
        <v>23760</v>
      </c>
      <c r="BO3182">
        <v>9325</v>
      </c>
      <c r="BP3182">
        <v>2663</v>
      </c>
      <c r="BQ3182" s="2">
        <v>0</v>
      </c>
      <c r="BR3182" s="2">
        <v>7</v>
      </c>
      <c r="BS3182" s="2">
        <v>15</v>
      </c>
      <c r="BT3182" s="2">
        <v>2</v>
      </c>
      <c r="BU3182" s="2">
        <v>2</v>
      </c>
      <c r="BV3182" s="2">
        <v>3</v>
      </c>
      <c r="BW3182" s="2">
        <v>4</v>
      </c>
      <c r="BX3182" s="2">
        <v>7</v>
      </c>
      <c r="BY3182" s="2">
        <v>5</v>
      </c>
      <c r="BZ3182" s="2">
        <v>4</v>
      </c>
      <c r="CA3182" s="2">
        <v>3</v>
      </c>
      <c r="CB3182" s="2">
        <v>1</v>
      </c>
      <c r="CC3182" s="2">
        <v>2</v>
      </c>
      <c r="CD3182" s="2">
        <v>2</v>
      </c>
      <c r="CE3182">
        <v>0</v>
      </c>
      <c r="CF3182">
        <v>66244495.488281302</v>
      </c>
      <c r="CG3182">
        <v>38466.631865830597</v>
      </c>
      <c r="CH3182" s="2"/>
      <c r="CI3182" t="str">
        <f t="shared" si="196"/>
        <v>Puerto Rico</v>
      </c>
      <c r="CJ3182" t="str">
        <f t="shared" si="197"/>
        <v>Quebradillas</v>
      </c>
      <c r="CK3182" t="str">
        <f t="shared" si="198"/>
        <v xml:space="preserve"> </v>
      </c>
      <c r="CL3182" t="str">
        <f>IF(Table1[[#This Row],[3 Day Avg]]&lt;=25,"Green","Red")</f>
        <v>Green</v>
      </c>
    </row>
    <row r="3183" spans="1:90" x14ac:dyDescent="0.25">
      <c r="A3183">
        <v>3182</v>
      </c>
      <c r="B3183" t="s">
        <v>5373</v>
      </c>
      <c r="C3183" t="s">
        <v>5327</v>
      </c>
      <c r="D3183" t="s">
        <v>226</v>
      </c>
      <c r="E3183">
        <v>0</v>
      </c>
      <c r="F3183">
        <v>72047</v>
      </c>
      <c r="G3183">
        <v>0</v>
      </c>
      <c r="H3183">
        <v>1946.16</v>
      </c>
      <c r="I3183">
        <v>0</v>
      </c>
      <c r="J3183">
        <v>0</v>
      </c>
      <c r="K3183">
        <v>9.4</v>
      </c>
      <c r="L3183">
        <v>0</v>
      </c>
      <c r="M3183">
        <v>0</v>
      </c>
      <c r="N3183" s="1">
        <v>44165.342210648145</v>
      </c>
      <c r="O3183" t="s">
        <v>226</v>
      </c>
      <c r="P3183" t="s">
        <v>226</v>
      </c>
      <c r="Q3183" t="s">
        <v>226</v>
      </c>
      <c r="R3183" t="s">
        <v>5374</v>
      </c>
      <c r="S3183" t="s">
        <v>90</v>
      </c>
      <c r="T3183">
        <v>629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32320</v>
      </c>
      <c r="AF3183">
        <v>0</v>
      </c>
      <c r="AG3183">
        <v>840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1</v>
      </c>
      <c r="AQ3183">
        <v>0</v>
      </c>
      <c r="AR3183">
        <v>34165</v>
      </c>
      <c r="AS3183">
        <v>323</v>
      </c>
      <c r="AT3183">
        <v>0</v>
      </c>
      <c r="AU3183">
        <v>0</v>
      </c>
      <c r="AV3183">
        <v>0</v>
      </c>
      <c r="AW3183">
        <v>0</v>
      </c>
      <c r="AX3183">
        <v>18</v>
      </c>
      <c r="AY3183">
        <v>13</v>
      </c>
      <c r="AZ3183">
        <v>33811</v>
      </c>
      <c r="BA3183">
        <v>27208</v>
      </c>
      <c r="BB3183">
        <v>2218</v>
      </c>
      <c r="BC3183">
        <v>0</v>
      </c>
      <c r="BD3183">
        <v>0</v>
      </c>
      <c r="BE3183">
        <v>0</v>
      </c>
      <c r="BF3183">
        <v>3424</v>
      </c>
      <c r="BG3183">
        <v>1315</v>
      </c>
      <c r="BH3183">
        <v>354</v>
      </c>
      <c r="BI3183">
        <v>6069</v>
      </c>
      <c r="BJ3183">
        <v>4833</v>
      </c>
      <c r="BK3183">
        <v>4468</v>
      </c>
      <c r="BL3183">
        <v>2427</v>
      </c>
      <c r="BM3183">
        <v>34165</v>
      </c>
      <c r="BN3183">
        <v>33811</v>
      </c>
      <c r="BO3183">
        <v>13093</v>
      </c>
      <c r="BP3183">
        <v>3275</v>
      </c>
      <c r="BQ3183" s="2">
        <v>1</v>
      </c>
      <c r="BR3183" s="2">
        <v>14</v>
      </c>
      <c r="BS3183" s="2">
        <v>12</v>
      </c>
      <c r="BT3183" s="2">
        <v>11</v>
      </c>
      <c r="BU3183" s="2">
        <v>1</v>
      </c>
      <c r="BV3183" s="2">
        <v>9</v>
      </c>
      <c r="BW3183" s="2">
        <v>16</v>
      </c>
      <c r="BX3183" s="2">
        <v>3</v>
      </c>
      <c r="BY3183" s="2">
        <v>9</v>
      </c>
      <c r="BZ3183" s="2">
        <v>7</v>
      </c>
      <c r="CA3183" s="2">
        <v>1</v>
      </c>
      <c r="CB3183" s="2">
        <v>9</v>
      </c>
      <c r="CC3183" s="2">
        <v>22</v>
      </c>
      <c r="CD3183" s="2">
        <v>3</v>
      </c>
      <c r="CE3183">
        <v>3.0940594059405901</v>
      </c>
      <c r="CF3183">
        <v>113208307.459961</v>
      </c>
      <c r="CG3183">
        <v>40366.557019935201</v>
      </c>
      <c r="CH3183" s="2"/>
      <c r="CI3183" t="str">
        <f t="shared" si="196"/>
        <v>Puerto Rico</v>
      </c>
      <c r="CJ3183" t="str">
        <f t="shared" si="197"/>
        <v>Corozal</v>
      </c>
      <c r="CK3183" t="str">
        <f t="shared" si="198"/>
        <v xml:space="preserve"> </v>
      </c>
      <c r="CL3183" t="str">
        <f>IF(Table1[[#This Row],[3 Day Avg]]&lt;=25,"Green","Red")</f>
        <v>Green</v>
      </c>
    </row>
    <row r="3184" spans="1:90" x14ac:dyDescent="0.25">
      <c r="A3184">
        <v>3183</v>
      </c>
      <c r="B3184" t="s">
        <v>5398</v>
      </c>
      <c r="C3184" t="s">
        <v>5327</v>
      </c>
      <c r="D3184" t="s">
        <v>226</v>
      </c>
      <c r="E3184">
        <v>0</v>
      </c>
      <c r="F3184">
        <v>72071</v>
      </c>
      <c r="G3184">
        <v>0</v>
      </c>
      <c r="H3184">
        <v>973.48</v>
      </c>
      <c r="I3184">
        <v>0</v>
      </c>
      <c r="J3184">
        <v>0</v>
      </c>
      <c r="K3184">
        <v>10.6</v>
      </c>
      <c r="L3184">
        <v>0</v>
      </c>
      <c r="M3184">
        <v>0</v>
      </c>
      <c r="N3184" s="1">
        <v>44165.342210648145</v>
      </c>
      <c r="O3184" t="s">
        <v>226</v>
      </c>
      <c r="P3184" t="s">
        <v>226</v>
      </c>
      <c r="Q3184" t="s">
        <v>226</v>
      </c>
      <c r="R3184" t="s">
        <v>5399</v>
      </c>
      <c r="S3184" t="s">
        <v>90</v>
      </c>
      <c r="T3184">
        <v>392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40268</v>
      </c>
      <c r="AF3184">
        <v>0</v>
      </c>
      <c r="AG3184">
        <v>1312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4</v>
      </c>
      <c r="AQ3184">
        <v>0</v>
      </c>
      <c r="AR3184">
        <v>42420</v>
      </c>
      <c r="AS3184">
        <v>394</v>
      </c>
      <c r="AT3184">
        <v>98</v>
      </c>
      <c r="AU3184">
        <v>0</v>
      </c>
      <c r="AV3184">
        <v>0</v>
      </c>
      <c r="AW3184">
        <v>0</v>
      </c>
      <c r="AX3184">
        <v>103</v>
      </c>
      <c r="AY3184">
        <v>0</v>
      </c>
      <c r="AZ3184">
        <v>41825</v>
      </c>
      <c r="BA3184">
        <v>28867</v>
      </c>
      <c r="BB3184">
        <v>2270</v>
      </c>
      <c r="BC3184">
        <v>37</v>
      </c>
      <c r="BD3184">
        <v>0</v>
      </c>
      <c r="BE3184">
        <v>0</v>
      </c>
      <c r="BF3184">
        <v>10909</v>
      </c>
      <c r="BG3184">
        <v>337</v>
      </c>
      <c r="BH3184">
        <v>595</v>
      </c>
      <c r="BI3184">
        <v>6653</v>
      </c>
      <c r="BJ3184">
        <v>5689</v>
      </c>
      <c r="BK3184">
        <v>5136</v>
      </c>
      <c r="BL3184">
        <v>3323</v>
      </c>
      <c r="BM3184">
        <v>42420</v>
      </c>
      <c r="BN3184">
        <v>41825</v>
      </c>
      <c r="BO3184">
        <v>17021</v>
      </c>
      <c r="BP3184">
        <v>4598</v>
      </c>
      <c r="BQ3184" s="2">
        <v>4</v>
      </c>
      <c r="BR3184" s="2">
        <v>12</v>
      </c>
      <c r="BS3184" s="2">
        <v>11</v>
      </c>
      <c r="BT3184" s="2">
        <v>4</v>
      </c>
      <c r="BU3184" s="2">
        <v>0</v>
      </c>
      <c r="BV3184" s="2">
        <v>19</v>
      </c>
      <c r="BW3184" s="2">
        <v>7</v>
      </c>
      <c r="BX3184" s="2">
        <v>15</v>
      </c>
      <c r="BY3184" s="2">
        <v>6</v>
      </c>
      <c r="BZ3184" s="2">
        <v>6</v>
      </c>
      <c r="CA3184" s="2">
        <v>10</v>
      </c>
      <c r="CB3184" s="2">
        <v>3</v>
      </c>
      <c r="CC3184" s="2">
        <v>2</v>
      </c>
      <c r="CD3184" s="2">
        <v>6</v>
      </c>
      <c r="CE3184">
        <v>9.9334459123870094</v>
      </c>
      <c r="CF3184">
        <v>160346121.66894501</v>
      </c>
      <c r="CG3184">
        <v>59065.112681959901</v>
      </c>
      <c r="CH3184" s="2"/>
      <c r="CI3184" t="str">
        <f t="shared" si="196"/>
        <v>Puerto Rico</v>
      </c>
      <c r="CJ3184" t="str">
        <f t="shared" si="197"/>
        <v>Isabela</v>
      </c>
      <c r="CK3184" t="str">
        <f t="shared" si="198"/>
        <v xml:space="preserve"> </v>
      </c>
      <c r="CL3184" t="str">
        <f>IF(Table1[[#This Row],[3 Day Avg]]&lt;=25,"Green","Red")</f>
        <v>Green</v>
      </c>
    </row>
    <row r="3185" spans="1:90" x14ac:dyDescent="0.25">
      <c r="A3185">
        <v>3184</v>
      </c>
      <c r="B3185" t="s">
        <v>727</v>
      </c>
      <c r="C3185" t="s">
        <v>5327</v>
      </c>
      <c r="D3185" t="s">
        <v>226</v>
      </c>
      <c r="E3185">
        <v>0</v>
      </c>
      <c r="F3185">
        <v>72054</v>
      </c>
      <c r="G3185">
        <v>0</v>
      </c>
      <c r="H3185">
        <v>1818.34</v>
      </c>
      <c r="I3185">
        <v>0</v>
      </c>
      <c r="J3185">
        <v>0</v>
      </c>
      <c r="K3185">
        <v>11.9</v>
      </c>
      <c r="L3185">
        <v>0</v>
      </c>
      <c r="M3185">
        <v>0</v>
      </c>
      <c r="N3185" s="1">
        <v>44165.342210648145</v>
      </c>
      <c r="O3185" t="s">
        <v>226</v>
      </c>
      <c r="P3185" t="s">
        <v>226</v>
      </c>
      <c r="Q3185" t="s">
        <v>226</v>
      </c>
      <c r="R3185" t="s">
        <v>5381</v>
      </c>
      <c r="S3185" t="s">
        <v>90</v>
      </c>
      <c r="T3185">
        <v>206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11329</v>
      </c>
      <c r="AF3185">
        <v>0</v>
      </c>
      <c r="AG3185">
        <v>392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1</v>
      </c>
      <c r="AQ3185">
        <v>0</v>
      </c>
      <c r="AR3185">
        <v>11910</v>
      </c>
      <c r="AS3185">
        <v>140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11770</v>
      </c>
      <c r="BA3185">
        <v>10459</v>
      </c>
      <c r="BB3185">
        <v>206</v>
      </c>
      <c r="BC3185">
        <v>0</v>
      </c>
      <c r="BD3185">
        <v>0</v>
      </c>
      <c r="BE3185">
        <v>0</v>
      </c>
      <c r="BF3185">
        <v>1195</v>
      </c>
      <c r="BG3185">
        <v>50</v>
      </c>
      <c r="BH3185">
        <v>140</v>
      </c>
      <c r="BI3185">
        <v>2064</v>
      </c>
      <c r="BJ3185">
        <v>1745</v>
      </c>
      <c r="BK3185">
        <v>1393</v>
      </c>
      <c r="BL3185">
        <v>800</v>
      </c>
      <c r="BM3185">
        <v>11910</v>
      </c>
      <c r="BN3185">
        <v>11770</v>
      </c>
      <c r="BO3185">
        <v>4688</v>
      </c>
      <c r="BP3185">
        <v>1220</v>
      </c>
      <c r="BQ3185" s="2">
        <v>1</v>
      </c>
      <c r="BR3185" s="2">
        <v>3</v>
      </c>
      <c r="BS3185" s="2">
        <v>12</v>
      </c>
      <c r="BT3185" s="2">
        <v>2</v>
      </c>
      <c r="BU3185" s="2">
        <v>0</v>
      </c>
      <c r="BV3185" s="2">
        <v>1</v>
      </c>
      <c r="BW3185" s="2">
        <v>4</v>
      </c>
      <c r="BX3185" s="2">
        <v>8</v>
      </c>
      <c r="BY3185" s="2">
        <v>5</v>
      </c>
      <c r="BZ3185" s="2">
        <v>8</v>
      </c>
      <c r="CA3185" s="2">
        <v>1</v>
      </c>
      <c r="CB3185" s="2">
        <v>12</v>
      </c>
      <c r="CC3185" s="2">
        <v>6</v>
      </c>
      <c r="CD3185" s="2">
        <v>3</v>
      </c>
      <c r="CE3185">
        <v>8.8269044046252993</v>
      </c>
      <c r="CF3185">
        <v>35852976.885742202</v>
      </c>
      <c r="CG3185">
        <v>24372.8114184937</v>
      </c>
      <c r="CH3185" s="2"/>
      <c r="CI3185" t="str">
        <f t="shared" si="196"/>
        <v>Puerto Rico</v>
      </c>
      <c r="CJ3185" t="str">
        <f t="shared" si="197"/>
        <v>Florida</v>
      </c>
      <c r="CK3185" t="str">
        <f t="shared" si="198"/>
        <v xml:space="preserve"> </v>
      </c>
      <c r="CL3185" t="str">
        <f>IF(Table1[[#This Row],[3 Day Avg]]&lt;=25,"Green","Red")</f>
        <v>Green</v>
      </c>
    </row>
    <row r="3186" spans="1:90" x14ac:dyDescent="0.25">
      <c r="A3186">
        <v>3185</v>
      </c>
      <c r="B3186" t="s">
        <v>5377</v>
      </c>
      <c r="C3186" t="s">
        <v>5327</v>
      </c>
      <c r="D3186" t="s">
        <v>226</v>
      </c>
      <c r="E3186">
        <v>0</v>
      </c>
      <c r="F3186">
        <v>72051</v>
      </c>
      <c r="G3186">
        <v>0</v>
      </c>
      <c r="H3186">
        <v>2277.87</v>
      </c>
      <c r="I3186">
        <v>0</v>
      </c>
      <c r="J3186">
        <v>0</v>
      </c>
      <c r="K3186">
        <v>5.8</v>
      </c>
      <c r="L3186">
        <v>0</v>
      </c>
      <c r="M3186">
        <v>0</v>
      </c>
      <c r="N3186" s="1">
        <v>44165.342210648145</v>
      </c>
      <c r="O3186" t="s">
        <v>226</v>
      </c>
      <c r="P3186" t="s">
        <v>226</v>
      </c>
      <c r="Q3186" t="s">
        <v>226</v>
      </c>
      <c r="R3186" t="s">
        <v>5378</v>
      </c>
      <c r="S3186" t="s">
        <v>90</v>
      </c>
      <c r="T3186">
        <v>815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35779</v>
      </c>
      <c r="AF3186">
        <v>0</v>
      </c>
      <c r="AG3186">
        <v>740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1</v>
      </c>
      <c r="AQ3186">
        <v>0</v>
      </c>
      <c r="AR3186">
        <v>37208</v>
      </c>
      <c r="AS3186">
        <v>545</v>
      </c>
      <c r="AT3186">
        <v>0</v>
      </c>
      <c r="AU3186">
        <v>0</v>
      </c>
      <c r="AV3186">
        <v>35</v>
      </c>
      <c r="AW3186">
        <v>0</v>
      </c>
      <c r="AX3186">
        <v>0</v>
      </c>
      <c r="AY3186">
        <v>0</v>
      </c>
      <c r="AZ3186">
        <v>36628</v>
      </c>
      <c r="BA3186">
        <v>29444</v>
      </c>
      <c r="BB3186">
        <v>4566</v>
      </c>
      <c r="BC3186">
        <v>0</v>
      </c>
      <c r="BD3186">
        <v>46</v>
      </c>
      <c r="BE3186">
        <v>0</v>
      </c>
      <c r="BF3186">
        <v>1037</v>
      </c>
      <c r="BG3186">
        <v>2115</v>
      </c>
      <c r="BH3186">
        <v>580</v>
      </c>
      <c r="BI3186">
        <v>6786</v>
      </c>
      <c r="BJ3186">
        <v>5043</v>
      </c>
      <c r="BK3186">
        <v>4192</v>
      </c>
      <c r="BL3186">
        <v>2354</v>
      </c>
      <c r="BM3186">
        <v>37208</v>
      </c>
      <c r="BN3186">
        <v>36628</v>
      </c>
      <c r="BO3186">
        <v>15143</v>
      </c>
      <c r="BP3186">
        <v>3690</v>
      </c>
      <c r="BQ3186" s="2">
        <v>1</v>
      </c>
      <c r="BR3186" s="2">
        <v>12</v>
      </c>
      <c r="BS3186" s="2">
        <v>18</v>
      </c>
      <c r="BT3186" s="2">
        <v>10</v>
      </c>
      <c r="BU3186" s="2">
        <v>1</v>
      </c>
      <c r="BV3186" s="2">
        <v>9</v>
      </c>
      <c r="BW3186" s="2">
        <v>22</v>
      </c>
      <c r="BX3186" s="2">
        <v>15</v>
      </c>
      <c r="BY3186" s="2">
        <v>21</v>
      </c>
      <c r="BZ3186" s="2">
        <v>13</v>
      </c>
      <c r="CA3186" s="2">
        <v>3</v>
      </c>
      <c r="CB3186" s="2">
        <v>8</v>
      </c>
      <c r="CC3186" s="2">
        <v>12</v>
      </c>
      <c r="CD3186" s="2">
        <v>17</v>
      </c>
      <c r="CE3186">
        <v>2.79493557673496</v>
      </c>
      <c r="CF3186">
        <v>64859886.158203103</v>
      </c>
      <c r="CG3186">
        <v>44318.468632274402</v>
      </c>
      <c r="CH3186" s="2"/>
      <c r="CI3186" t="str">
        <f t="shared" si="196"/>
        <v>Puerto Rico</v>
      </c>
      <c r="CJ3186" t="str">
        <f t="shared" si="197"/>
        <v>Dorado</v>
      </c>
      <c r="CK3186" t="str">
        <f t="shared" si="198"/>
        <v xml:space="preserve"> </v>
      </c>
      <c r="CL3186" t="str">
        <f>IF(Table1[[#This Row],[3 Day Avg]]&lt;=25,"Green","Red")</f>
        <v>Green</v>
      </c>
    </row>
    <row r="3187" spans="1:90" x14ac:dyDescent="0.25">
      <c r="A3187">
        <v>3186</v>
      </c>
      <c r="B3187" t="s">
        <v>5432</v>
      </c>
      <c r="C3187" t="s">
        <v>5327</v>
      </c>
      <c r="D3187" t="s">
        <v>226</v>
      </c>
      <c r="E3187">
        <v>0</v>
      </c>
      <c r="F3187">
        <v>72105</v>
      </c>
      <c r="G3187">
        <v>0</v>
      </c>
      <c r="H3187">
        <v>2065.4899999999998</v>
      </c>
      <c r="I3187">
        <v>0</v>
      </c>
      <c r="J3187">
        <v>0</v>
      </c>
      <c r="K3187">
        <v>9.8000000000000007</v>
      </c>
      <c r="L3187">
        <v>0</v>
      </c>
      <c r="M3187">
        <v>0</v>
      </c>
      <c r="N3187" s="1">
        <v>44165.342210648145</v>
      </c>
      <c r="O3187" t="s">
        <v>226</v>
      </c>
      <c r="P3187" t="s">
        <v>226</v>
      </c>
      <c r="Q3187" t="s">
        <v>226</v>
      </c>
      <c r="R3187" t="s">
        <v>5433</v>
      </c>
      <c r="S3187" t="s">
        <v>90</v>
      </c>
      <c r="T3187">
        <v>562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27209</v>
      </c>
      <c r="AF3187">
        <v>0</v>
      </c>
      <c r="AG3187">
        <v>695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1</v>
      </c>
      <c r="AQ3187">
        <v>0</v>
      </c>
      <c r="AR3187">
        <v>28557</v>
      </c>
      <c r="AS3187">
        <v>38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28519</v>
      </c>
      <c r="BA3187">
        <v>24091</v>
      </c>
      <c r="BB3187">
        <v>1827</v>
      </c>
      <c r="BC3187">
        <v>0</v>
      </c>
      <c r="BD3187">
        <v>0</v>
      </c>
      <c r="BE3187">
        <v>0</v>
      </c>
      <c r="BF3187">
        <v>1016</v>
      </c>
      <c r="BG3187">
        <v>1623</v>
      </c>
      <c r="BH3187">
        <v>38</v>
      </c>
      <c r="BI3187">
        <v>4844</v>
      </c>
      <c r="BJ3187">
        <v>3987</v>
      </c>
      <c r="BK3187">
        <v>3777</v>
      </c>
      <c r="BL3187">
        <v>2112</v>
      </c>
      <c r="BM3187">
        <v>28557</v>
      </c>
      <c r="BN3187">
        <v>28519</v>
      </c>
      <c r="BO3187">
        <v>10964</v>
      </c>
      <c r="BP3187">
        <v>2873</v>
      </c>
      <c r="BQ3187" s="2">
        <v>1</v>
      </c>
      <c r="BR3187" s="2">
        <v>26</v>
      </c>
      <c r="BS3187" s="2">
        <v>12</v>
      </c>
      <c r="BT3187" s="2">
        <v>6</v>
      </c>
      <c r="BU3187" s="2">
        <v>2</v>
      </c>
      <c r="BV3187" s="2">
        <v>5</v>
      </c>
      <c r="BW3187" s="2">
        <v>10</v>
      </c>
      <c r="BX3187" s="2">
        <v>14</v>
      </c>
      <c r="BY3187" s="2">
        <v>16</v>
      </c>
      <c r="BZ3187" s="2">
        <v>7</v>
      </c>
      <c r="CA3187" s="2">
        <v>2</v>
      </c>
      <c r="CB3187" s="2">
        <v>1</v>
      </c>
      <c r="CC3187" s="2">
        <v>9</v>
      </c>
      <c r="CD3187" s="2">
        <v>2</v>
      </c>
      <c r="CE3187">
        <v>3.6752545113749102</v>
      </c>
      <c r="CF3187">
        <v>85054172.40625</v>
      </c>
      <c r="CG3187">
        <v>38059.215873930603</v>
      </c>
      <c r="CH3187" s="2"/>
      <c r="CI3187" t="str">
        <f t="shared" si="196"/>
        <v>Puerto Rico</v>
      </c>
      <c r="CJ3187" t="str">
        <f t="shared" si="197"/>
        <v>Naranjito</v>
      </c>
      <c r="CK3187" t="str">
        <f t="shared" si="198"/>
        <v xml:space="preserve"> </v>
      </c>
      <c r="CL3187" t="str">
        <f>IF(Table1[[#This Row],[3 Day Avg]]&lt;=25,"Green","Red")</f>
        <v>Green</v>
      </c>
    </row>
    <row r="3188" spans="1:90" x14ac:dyDescent="0.25">
      <c r="A3188">
        <v>3187</v>
      </c>
      <c r="B3188" t="s">
        <v>5446</v>
      </c>
      <c r="C3188" t="s">
        <v>5327</v>
      </c>
      <c r="D3188" t="s">
        <v>226</v>
      </c>
      <c r="E3188">
        <v>0</v>
      </c>
      <c r="F3188">
        <v>72117</v>
      </c>
      <c r="G3188">
        <v>0</v>
      </c>
      <c r="H3188">
        <v>1188.82</v>
      </c>
      <c r="I3188">
        <v>0</v>
      </c>
      <c r="J3188">
        <v>0</v>
      </c>
      <c r="K3188">
        <v>14.4</v>
      </c>
      <c r="L3188">
        <v>0</v>
      </c>
      <c r="M3188">
        <v>0</v>
      </c>
      <c r="N3188" s="1">
        <v>44165.342210648145</v>
      </c>
      <c r="O3188" t="s">
        <v>226</v>
      </c>
      <c r="P3188" t="s">
        <v>226</v>
      </c>
      <c r="Q3188" t="s">
        <v>226</v>
      </c>
      <c r="R3188" t="s">
        <v>5447</v>
      </c>
      <c r="S3188" t="s">
        <v>90</v>
      </c>
      <c r="T3188">
        <v>162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13627</v>
      </c>
      <c r="AF3188">
        <v>0</v>
      </c>
      <c r="AG3188">
        <v>671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14269</v>
      </c>
      <c r="AS3188">
        <v>1303</v>
      </c>
      <c r="AT3188">
        <v>23</v>
      </c>
      <c r="AU3188">
        <v>0</v>
      </c>
      <c r="AV3188">
        <v>5</v>
      </c>
      <c r="AW3188">
        <v>0</v>
      </c>
      <c r="AX3188">
        <v>0</v>
      </c>
      <c r="AY3188">
        <v>262</v>
      </c>
      <c r="AZ3188">
        <v>12676</v>
      </c>
      <c r="BA3188">
        <v>11649</v>
      </c>
      <c r="BB3188">
        <v>177</v>
      </c>
      <c r="BC3188">
        <v>0</v>
      </c>
      <c r="BD3188">
        <v>5</v>
      </c>
      <c r="BE3188">
        <v>0</v>
      </c>
      <c r="BF3188">
        <v>575</v>
      </c>
      <c r="BG3188">
        <v>1863</v>
      </c>
      <c r="BH3188">
        <v>1593</v>
      </c>
      <c r="BI3188">
        <v>2086</v>
      </c>
      <c r="BJ3188">
        <v>1652</v>
      </c>
      <c r="BK3188">
        <v>1437</v>
      </c>
      <c r="BL3188">
        <v>1421</v>
      </c>
      <c r="BM3188">
        <v>14269</v>
      </c>
      <c r="BN3188">
        <v>12676</v>
      </c>
      <c r="BO3188">
        <v>5787</v>
      </c>
      <c r="BP3188">
        <v>1886</v>
      </c>
      <c r="BQ3188" s="2">
        <v>0</v>
      </c>
      <c r="BR3188" s="2">
        <v>2</v>
      </c>
      <c r="BS3188" s="2">
        <v>1</v>
      </c>
      <c r="BT3188" s="2">
        <v>0</v>
      </c>
      <c r="BU3188" s="2">
        <v>0</v>
      </c>
      <c r="BV3188" s="2">
        <v>0</v>
      </c>
      <c r="BW3188" s="2">
        <v>2</v>
      </c>
      <c r="BX3188" s="2">
        <v>20</v>
      </c>
      <c r="BY3188" s="2">
        <v>0</v>
      </c>
      <c r="BZ3188" s="2">
        <v>2</v>
      </c>
      <c r="CA3188" s="2">
        <v>0</v>
      </c>
      <c r="CB3188" s="2">
        <v>1</v>
      </c>
      <c r="CC3188" s="2">
        <v>1</v>
      </c>
      <c r="CD3188" s="2">
        <v>2</v>
      </c>
      <c r="CE3188">
        <v>0</v>
      </c>
      <c r="CF3188">
        <v>39014141.239257798</v>
      </c>
      <c r="CG3188">
        <v>28250.224445133699</v>
      </c>
      <c r="CH3188" s="2"/>
      <c r="CI3188" t="str">
        <f t="shared" si="196"/>
        <v>Puerto Rico</v>
      </c>
      <c r="CJ3188" t="str">
        <f t="shared" si="197"/>
        <v>Rincon</v>
      </c>
      <c r="CK3188" t="str">
        <f t="shared" si="198"/>
        <v xml:space="preserve"> </v>
      </c>
      <c r="CL3188" t="str">
        <f>IF(Table1[[#This Row],[3 Day Avg]]&lt;=25,"Green","Red")</f>
        <v>Green</v>
      </c>
    </row>
    <row r="3189" spans="1:90" x14ac:dyDescent="0.25">
      <c r="A3189">
        <v>3188</v>
      </c>
      <c r="B3189" t="s">
        <v>5392</v>
      </c>
      <c r="C3189" t="s">
        <v>5327</v>
      </c>
      <c r="D3189" t="s">
        <v>226</v>
      </c>
      <c r="E3189">
        <v>0</v>
      </c>
      <c r="F3189">
        <v>72065</v>
      </c>
      <c r="G3189">
        <v>0</v>
      </c>
      <c r="H3189">
        <v>1009.63</v>
      </c>
      <c r="I3189">
        <v>0</v>
      </c>
      <c r="J3189">
        <v>0</v>
      </c>
      <c r="K3189">
        <v>12.7</v>
      </c>
      <c r="L3189">
        <v>0</v>
      </c>
      <c r="M3189">
        <v>0</v>
      </c>
      <c r="N3189" s="1">
        <v>44165.342210648145</v>
      </c>
      <c r="O3189" t="s">
        <v>226</v>
      </c>
      <c r="P3189" t="s">
        <v>226</v>
      </c>
      <c r="Q3189" t="s">
        <v>226</v>
      </c>
      <c r="R3189" t="s">
        <v>5393</v>
      </c>
      <c r="S3189" t="s">
        <v>90</v>
      </c>
      <c r="T3189">
        <v>392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38826</v>
      </c>
      <c r="AF3189">
        <v>0</v>
      </c>
      <c r="AG3189">
        <v>1671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1</v>
      </c>
      <c r="AQ3189">
        <v>0</v>
      </c>
      <c r="AR3189">
        <v>40390</v>
      </c>
      <c r="AS3189">
        <v>44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40346</v>
      </c>
      <c r="BA3189">
        <v>39469</v>
      </c>
      <c r="BB3189">
        <v>225</v>
      </c>
      <c r="BC3189">
        <v>0</v>
      </c>
      <c r="BD3189">
        <v>16</v>
      </c>
      <c r="BE3189">
        <v>0</v>
      </c>
      <c r="BF3189">
        <v>449</v>
      </c>
      <c r="BG3189">
        <v>231</v>
      </c>
      <c r="BH3189">
        <v>44</v>
      </c>
      <c r="BI3189">
        <v>6372</v>
      </c>
      <c r="BJ3189">
        <v>5323</v>
      </c>
      <c r="BK3189">
        <v>5077</v>
      </c>
      <c r="BL3189">
        <v>3067</v>
      </c>
      <c r="BM3189">
        <v>40390</v>
      </c>
      <c r="BN3189">
        <v>40346</v>
      </c>
      <c r="BO3189">
        <v>16057</v>
      </c>
      <c r="BP3189">
        <v>4494</v>
      </c>
      <c r="BQ3189" s="2">
        <v>1</v>
      </c>
      <c r="BR3189" s="2">
        <v>11</v>
      </c>
      <c r="BS3189" s="2">
        <v>25</v>
      </c>
      <c r="BT3189" s="2">
        <v>2</v>
      </c>
      <c r="BU3189" s="2">
        <v>1</v>
      </c>
      <c r="BV3189" s="2">
        <v>5</v>
      </c>
      <c r="BW3189" s="2">
        <v>16</v>
      </c>
      <c r="BX3189" s="2">
        <v>8</v>
      </c>
      <c r="BY3189" s="2">
        <v>16</v>
      </c>
      <c r="BZ3189" s="2">
        <v>10</v>
      </c>
      <c r="CA3189" s="2">
        <v>4</v>
      </c>
      <c r="CB3189" s="2">
        <v>0</v>
      </c>
      <c r="CC3189" s="2">
        <v>5</v>
      </c>
      <c r="CD3189" s="2">
        <v>0</v>
      </c>
      <c r="CE3189">
        <v>2.5755936743419401</v>
      </c>
      <c r="CF3189">
        <v>115717832.78222699</v>
      </c>
      <c r="CG3189">
        <v>53273.553079511999</v>
      </c>
      <c r="CH3189" s="2"/>
      <c r="CI3189" t="str">
        <f t="shared" si="196"/>
        <v>Puerto Rico</v>
      </c>
      <c r="CJ3189" t="str">
        <f t="shared" si="197"/>
        <v>Hatillo</v>
      </c>
      <c r="CK3189" t="str">
        <f t="shared" si="198"/>
        <v xml:space="preserve"> </v>
      </c>
      <c r="CL3189" t="str">
        <f>IF(Table1[[#This Row],[3 Day Avg]]&lt;=25,"Green","Red")</f>
        <v>Green</v>
      </c>
    </row>
    <row r="3190" spans="1:90" x14ac:dyDescent="0.25">
      <c r="A3190">
        <v>3189</v>
      </c>
      <c r="B3190" t="s">
        <v>5369</v>
      </c>
      <c r="C3190" t="s">
        <v>5327</v>
      </c>
      <c r="D3190" t="s">
        <v>226</v>
      </c>
      <c r="E3190">
        <v>0</v>
      </c>
      <c r="F3190">
        <v>72043</v>
      </c>
      <c r="G3190">
        <v>0</v>
      </c>
      <c r="H3190">
        <v>697.58</v>
      </c>
      <c r="I3190">
        <v>0</v>
      </c>
      <c r="J3190">
        <v>0</v>
      </c>
      <c r="K3190">
        <v>13.8</v>
      </c>
      <c r="L3190">
        <v>0</v>
      </c>
      <c r="M3190">
        <v>0</v>
      </c>
      <c r="N3190" s="1">
        <v>44165.342210648145</v>
      </c>
      <c r="O3190" t="s">
        <v>226</v>
      </c>
      <c r="P3190" t="s">
        <v>226</v>
      </c>
      <c r="Q3190" t="s">
        <v>226</v>
      </c>
      <c r="R3190" t="s">
        <v>5370</v>
      </c>
      <c r="S3190" t="s">
        <v>90</v>
      </c>
      <c r="T3190">
        <v>264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37845</v>
      </c>
      <c r="AF3190">
        <v>0</v>
      </c>
      <c r="AG3190">
        <v>1377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3</v>
      </c>
      <c r="AQ3190">
        <v>0</v>
      </c>
      <c r="AR3190">
        <v>39265</v>
      </c>
      <c r="AS3190">
        <v>216</v>
      </c>
      <c r="AT3190">
        <v>8</v>
      </c>
      <c r="AU3190">
        <v>0</v>
      </c>
      <c r="AV3190">
        <v>0</v>
      </c>
      <c r="AW3190">
        <v>0</v>
      </c>
      <c r="AX3190">
        <v>1</v>
      </c>
      <c r="AY3190">
        <v>0</v>
      </c>
      <c r="AZ3190">
        <v>39040</v>
      </c>
      <c r="BA3190">
        <v>26204</v>
      </c>
      <c r="BB3190">
        <v>10011</v>
      </c>
      <c r="BC3190">
        <v>0</v>
      </c>
      <c r="BD3190">
        <v>0</v>
      </c>
      <c r="BE3190">
        <v>0</v>
      </c>
      <c r="BF3190">
        <v>2969</v>
      </c>
      <c r="BG3190">
        <v>81</v>
      </c>
      <c r="BH3190">
        <v>225</v>
      </c>
      <c r="BI3190">
        <v>6778</v>
      </c>
      <c r="BJ3190">
        <v>4935</v>
      </c>
      <c r="BK3190">
        <v>4881</v>
      </c>
      <c r="BL3190">
        <v>2444</v>
      </c>
      <c r="BM3190">
        <v>39265</v>
      </c>
      <c r="BN3190">
        <v>39040</v>
      </c>
      <c r="BO3190">
        <v>16185</v>
      </c>
      <c r="BP3190">
        <v>4042</v>
      </c>
      <c r="BQ3190" s="2">
        <v>3</v>
      </c>
      <c r="BR3190" s="2">
        <v>6</v>
      </c>
      <c r="BS3190" s="2">
        <v>14</v>
      </c>
      <c r="BT3190" s="2">
        <v>13</v>
      </c>
      <c r="BU3190" s="2">
        <v>0</v>
      </c>
      <c r="BV3190" s="2">
        <v>0</v>
      </c>
      <c r="BW3190" s="2">
        <v>0</v>
      </c>
      <c r="BX3190" s="2">
        <v>4</v>
      </c>
      <c r="BY3190" s="2">
        <v>10</v>
      </c>
      <c r="BZ3190" s="2">
        <v>2</v>
      </c>
      <c r="CA3190" s="2">
        <v>2</v>
      </c>
      <c r="CB3190" s="2">
        <v>3</v>
      </c>
      <c r="CC3190" s="2">
        <v>2</v>
      </c>
      <c r="CD3190" s="2">
        <v>0</v>
      </c>
      <c r="CE3190">
        <v>7.9270709472849799</v>
      </c>
      <c r="CF3190">
        <v>222891704.39453101</v>
      </c>
      <c r="CG3190">
        <v>67802.316587103705</v>
      </c>
      <c r="CH3190" s="2"/>
      <c r="CI3190" t="str">
        <f t="shared" si="196"/>
        <v>Puerto Rico</v>
      </c>
      <c r="CJ3190" t="str">
        <f t="shared" si="197"/>
        <v>Coamo</v>
      </c>
      <c r="CK3190" t="str">
        <f t="shared" si="198"/>
        <v xml:space="preserve"> </v>
      </c>
      <c r="CL3190" t="str">
        <f>IF(Table1[[#This Row],[3 Day Avg]]&lt;=25,"Green","Red")</f>
        <v>Green</v>
      </c>
    </row>
    <row r="3191" spans="1:90" x14ac:dyDescent="0.25">
      <c r="A3191">
        <v>3190</v>
      </c>
      <c r="B3191" t="s">
        <v>5339</v>
      </c>
      <c r="C3191" t="s">
        <v>5327</v>
      </c>
      <c r="D3191" t="s">
        <v>226</v>
      </c>
      <c r="E3191">
        <v>0</v>
      </c>
      <c r="F3191">
        <v>72013</v>
      </c>
      <c r="G3191">
        <v>0</v>
      </c>
      <c r="H3191">
        <v>1248.26</v>
      </c>
      <c r="I3191">
        <v>0</v>
      </c>
      <c r="J3191">
        <v>0</v>
      </c>
      <c r="K3191">
        <v>10.3</v>
      </c>
      <c r="L3191">
        <v>0</v>
      </c>
      <c r="M3191">
        <v>0</v>
      </c>
      <c r="N3191" s="1">
        <v>44165.342210648145</v>
      </c>
      <c r="O3191" t="s">
        <v>226</v>
      </c>
      <c r="P3191" t="s">
        <v>226</v>
      </c>
      <c r="Q3191" t="s">
        <v>226</v>
      </c>
      <c r="R3191" t="s">
        <v>5340</v>
      </c>
      <c r="S3191" t="s">
        <v>90</v>
      </c>
      <c r="T3191">
        <v>1025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82114</v>
      </c>
      <c r="AF3191">
        <v>0</v>
      </c>
      <c r="AG3191">
        <v>2421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3</v>
      </c>
      <c r="AQ3191">
        <v>0</v>
      </c>
      <c r="AR3191">
        <v>87242</v>
      </c>
      <c r="AS3191">
        <v>466</v>
      </c>
      <c r="AT3191">
        <v>25</v>
      </c>
      <c r="AU3191">
        <v>11</v>
      </c>
      <c r="AV3191">
        <v>9</v>
      </c>
      <c r="AW3191">
        <v>0</v>
      </c>
      <c r="AX3191">
        <v>11</v>
      </c>
      <c r="AY3191">
        <v>28</v>
      </c>
      <c r="AZ3191">
        <v>86692</v>
      </c>
      <c r="BA3191">
        <v>71713</v>
      </c>
      <c r="BB3191">
        <v>3662</v>
      </c>
      <c r="BC3191">
        <v>255</v>
      </c>
      <c r="BD3191">
        <v>709</v>
      </c>
      <c r="BE3191">
        <v>0</v>
      </c>
      <c r="BF3191">
        <v>9892</v>
      </c>
      <c r="BG3191">
        <v>1011</v>
      </c>
      <c r="BH3191">
        <v>550</v>
      </c>
      <c r="BI3191">
        <v>13522</v>
      </c>
      <c r="BJ3191">
        <v>12035</v>
      </c>
      <c r="BK3191">
        <v>10482</v>
      </c>
      <c r="BL3191">
        <v>7933</v>
      </c>
      <c r="BM3191">
        <v>87242</v>
      </c>
      <c r="BN3191">
        <v>86692</v>
      </c>
      <c r="BO3191">
        <v>33438</v>
      </c>
      <c r="BP3191">
        <v>9832</v>
      </c>
      <c r="BQ3191" s="2">
        <v>3</v>
      </c>
      <c r="BR3191" s="2">
        <v>36</v>
      </c>
      <c r="BS3191" s="2">
        <v>58</v>
      </c>
      <c r="BT3191" s="2">
        <v>10</v>
      </c>
      <c r="BU3191" s="2">
        <v>4</v>
      </c>
      <c r="BV3191" s="2">
        <v>4</v>
      </c>
      <c r="BW3191" s="2">
        <v>30</v>
      </c>
      <c r="BX3191" s="2">
        <v>31</v>
      </c>
      <c r="BY3191" s="2">
        <v>20</v>
      </c>
      <c r="BZ3191" s="2">
        <v>22</v>
      </c>
      <c r="CA3191" s="2">
        <v>13</v>
      </c>
      <c r="CB3191" s="2">
        <v>25</v>
      </c>
      <c r="CC3191" s="2">
        <v>12</v>
      </c>
      <c r="CD3191" s="2">
        <v>3</v>
      </c>
      <c r="CE3191">
        <v>3.6534573885086599</v>
      </c>
      <c r="CF3191">
        <v>376655434.069336</v>
      </c>
      <c r="CG3191">
        <v>80515.977809171498</v>
      </c>
      <c r="CH3191" s="2"/>
      <c r="CI3191" t="str">
        <f t="shared" si="196"/>
        <v>Puerto Rico</v>
      </c>
      <c r="CJ3191" t="str">
        <f t="shared" si="197"/>
        <v>Arecibo</v>
      </c>
      <c r="CK3191" t="str">
        <f t="shared" si="198"/>
        <v xml:space="preserve"> </v>
      </c>
      <c r="CL3191" t="str">
        <f>IF(Table1[[#This Row],[3 Day Avg]]&lt;=25,"Green","Red")</f>
        <v>Green</v>
      </c>
    </row>
    <row r="3192" spans="1:90" x14ac:dyDescent="0.25">
      <c r="A3192">
        <v>3191</v>
      </c>
      <c r="B3192" t="s">
        <v>5469</v>
      </c>
      <c r="C3192" t="s">
        <v>5327</v>
      </c>
      <c r="D3192" t="s">
        <v>226</v>
      </c>
      <c r="E3192">
        <v>0</v>
      </c>
      <c r="F3192">
        <v>72141</v>
      </c>
      <c r="G3192">
        <v>0</v>
      </c>
      <c r="H3192">
        <v>969.32</v>
      </c>
      <c r="I3192">
        <v>0</v>
      </c>
      <c r="J3192">
        <v>0</v>
      </c>
      <c r="K3192">
        <v>11.6</v>
      </c>
      <c r="L3192">
        <v>0</v>
      </c>
      <c r="M3192">
        <v>0</v>
      </c>
      <c r="N3192" s="1">
        <v>44165.342210648145</v>
      </c>
      <c r="O3192" t="s">
        <v>226</v>
      </c>
      <c r="P3192" t="s">
        <v>226</v>
      </c>
      <c r="Q3192" t="s">
        <v>226</v>
      </c>
      <c r="R3192" t="s">
        <v>5470</v>
      </c>
      <c r="S3192" t="s">
        <v>90</v>
      </c>
      <c r="T3192">
        <v>267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27545</v>
      </c>
      <c r="AF3192">
        <v>0</v>
      </c>
      <c r="AG3192">
        <v>770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1</v>
      </c>
      <c r="AQ3192">
        <v>0</v>
      </c>
      <c r="AR3192">
        <v>29402</v>
      </c>
      <c r="AS3192">
        <v>162</v>
      </c>
      <c r="AT3192">
        <v>25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29215</v>
      </c>
      <c r="BA3192">
        <v>18189</v>
      </c>
      <c r="BB3192">
        <v>398</v>
      </c>
      <c r="BC3192">
        <v>17</v>
      </c>
      <c r="BD3192">
        <v>112</v>
      </c>
      <c r="BE3192">
        <v>0</v>
      </c>
      <c r="BF3192">
        <v>10077</v>
      </c>
      <c r="BG3192">
        <v>609</v>
      </c>
      <c r="BH3192">
        <v>187</v>
      </c>
      <c r="BI3192">
        <v>4831</v>
      </c>
      <c r="BJ3192">
        <v>3936</v>
      </c>
      <c r="BK3192">
        <v>3476</v>
      </c>
      <c r="BL3192">
        <v>2466</v>
      </c>
      <c r="BM3192">
        <v>29402</v>
      </c>
      <c r="BN3192">
        <v>29215</v>
      </c>
      <c r="BO3192">
        <v>11289</v>
      </c>
      <c r="BP3192">
        <v>3404</v>
      </c>
      <c r="BQ3192" s="2">
        <v>1</v>
      </c>
      <c r="BR3192" s="2">
        <v>11</v>
      </c>
      <c r="BS3192" s="2">
        <v>25</v>
      </c>
      <c r="BT3192" s="2">
        <v>4</v>
      </c>
      <c r="BU3192" s="2">
        <v>1</v>
      </c>
      <c r="BV3192" s="2">
        <v>2</v>
      </c>
      <c r="BW3192" s="2">
        <v>2</v>
      </c>
      <c r="BX3192" s="2">
        <v>10</v>
      </c>
      <c r="BY3192" s="2">
        <v>10</v>
      </c>
      <c r="BZ3192" s="2">
        <v>8</v>
      </c>
      <c r="CA3192" s="2">
        <v>3</v>
      </c>
      <c r="CB3192" s="2">
        <v>8</v>
      </c>
      <c r="CC3192" s="2">
        <v>11</v>
      </c>
      <c r="CD3192" s="2">
        <v>1</v>
      </c>
      <c r="CE3192">
        <v>3.6304229442730098</v>
      </c>
      <c r="CF3192">
        <v>322606028.928711</v>
      </c>
      <c r="CG3192">
        <v>90080.671739159996</v>
      </c>
      <c r="CH3192" s="2"/>
      <c r="CI3192" t="str">
        <f t="shared" si="196"/>
        <v>Puerto Rico</v>
      </c>
      <c r="CJ3192" t="str">
        <f t="shared" si="197"/>
        <v>Utuado</v>
      </c>
      <c r="CK3192" t="str">
        <f t="shared" si="198"/>
        <v xml:space="preserve"> </v>
      </c>
      <c r="CL3192" t="str">
        <f>IF(Table1[[#This Row],[3 Day Avg]]&lt;=25,"Green","Red")</f>
        <v>Green</v>
      </c>
    </row>
    <row r="3193" spans="1:90" x14ac:dyDescent="0.25">
      <c r="A3193">
        <v>3192</v>
      </c>
      <c r="B3193" t="s">
        <v>5361</v>
      </c>
      <c r="C3193" t="s">
        <v>5327</v>
      </c>
      <c r="D3193" t="s">
        <v>226</v>
      </c>
      <c r="E3193">
        <v>0</v>
      </c>
      <c r="F3193">
        <v>72035</v>
      </c>
      <c r="G3193">
        <v>0</v>
      </c>
      <c r="H3193">
        <v>953.98</v>
      </c>
      <c r="I3193">
        <v>0</v>
      </c>
      <c r="J3193">
        <v>0</v>
      </c>
      <c r="K3193">
        <v>7.7</v>
      </c>
      <c r="L3193">
        <v>0</v>
      </c>
      <c r="M3193">
        <v>0</v>
      </c>
      <c r="N3193" s="1">
        <v>44165.342210648145</v>
      </c>
      <c r="O3193" t="s">
        <v>226</v>
      </c>
      <c r="P3193" t="s">
        <v>226</v>
      </c>
      <c r="Q3193" t="s">
        <v>226</v>
      </c>
      <c r="R3193" t="s">
        <v>5362</v>
      </c>
      <c r="S3193" t="s">
        <v>90</v>
      </c>
      <c r="T3193">
        <v>404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42349</v>
      </c>
      <c r="AF3193">
        <v>0</v>
      </c>
      <c r="AG3193">
        <v>1226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5</v>
      </c>
      <c r="AQ3193">
        <v>0</v>
      </c>
      <c r="AR3193">
        <v>44530</v>
      </c>
      <c r="AS3193">
        <v>130</v>
      </c>
      <c r="AT3193">
        <v>0</v>
      </c>
      <c r="AU3193">
        <v>0</v>
      </c>
      <c r="AV3193">
        <v>0</v>
      </c>
      <c r="AW3193">
        <v>0</v>
      </c>
      <c r="AX3193">
        <v>1</v>
      </c>
      <c r="AY3193">
        <v>0</v>
      </c>
      <c r="AZ3193">
        <v>44399</v>
      </c>
      <c r="BA3193">
        <v>30429</v>
      </c>
      <c r="BB3193">
        <v>2585</v>
      </c>
      <c r="BC3193">
        <v>68</v>
      </c>
      <c r="BD3193">
        <v>0</v>
      </c>
      <c r="BE3193">
        <v>0</v>
      </c>
      <c r="BF3193">
        <v>2683</v>
      </c>
      <c r="BG3193">
        <v>8765</v>
      </c>
      <c r="BH3193">
        <v>131</v>
      </c>
      <c r="BI3193">
        <v>6948</v>
      </c>
      <c r="BJ3193">
        <v>6119</v>
      </c>
      <c r="BK3193">
        <v>5512</v>
      </c>
      <c r="BL3193">
        <v>3585</v>
      </c>
      <c r="BM3193">
        <v>44530</v>
      </c>
      <c r="BN3193">
        <v>44399</v>
      </c>
      <c r="BO3193">
        <v>17432</v>
      </c>
      <c r="BP3193">
        <v>4934</v>
      </c>
      <c r="BQ3193" s="2">
        <v>5</v>
      </c>
      <c r="BR3193" s="2">
        <v>15</v>
      </c>
      <c r="BS3193" s="2">
        <v>31</v>
      </c>
      <c r="BT3193" s="2">
        <v>4</v>
      </c>
      <c r="BU3193" s="2">
        <v>2</v>
      </c>
      <c r="BV3193" s="2">
        <v>9</v>
      </c>
      <c r="BW3193" s="2">
        <v>20</v>
      </c>
      <c r="BX3193" s="2">
        <v>14</v>
      </c>
      <c r="BY3193" s="2">
        <v>15</v>
      </c>
      <c r="BZ3193" s="2">
        <v>7</v>
      </c>
      <c r="CA3193" s="2">
        <v>8</v>
      </c>
      <c r="CB3193" s="2">
        <v>0</v>
      </c>
      <c r="CC3193" s="2">
        <v>9</v>
      </c>
      <c r="CD3193" s="2">
        <v>4</v>
      </c>
      <c r="CE3193">
        <v>11.806654230324201</v>
      </c>
      <c r="CF3193">
        <v>156037293.45410201</v>
      </c>
      <c r="CG3193">
        <v>59224.467110054902</v>
      </c>
      <c r="CH3193" s="2"/>
      <c r="CI3193" t="str">
        <f t="shared" si="196"/>
        <v>Puerto Rico</v>
      </c>
      <c r="CJ3193" t="str">
        <f t="shared" si="197"/>
        <v>Cayey</v>
      </c>
      <c r="CK3193" t="str">
        <f t="shared" si="198"/>
        <v xml:space="preserve"> </v>
      </c>
      <c r="CL3193" t="str">
        <f>IF(Table1[[#This Row],[3 Day Avg]]&lt;=25,"Green","Red")</f>
        <v>Green</v>
      </c>
    </row>
    <row r="3194" spans="1:90" x14ac:dyDescent="0.25">
      <c r="A3194">
        <v>3193</v>
      </c>
      <c r="B3194" t="s">
        <v>5337</v>
      </c>
      <c r="C3194" t="s">
        <v>5327</v>
      </c>
      <c r="D3194" t="s">
        <v>226</v>
      </c>
      <c r="E3194">
        <v>0</v>
      </c>
      <c r="F3194">
        <v>72011</v>
      </c>
      <c r="G3194">
        <v>0</v>
      </c>
      <c r="H3194">
        <v>1164</v>
      </c>
      <c r="I3194">
        <v>0</v>
      </c>
      <c r="J3194">
        <v>0</v>
      </c>
      <c r="K3194">
        <v>9.6999999999999993</v>
      </c>
      <c r="L3194">
        <v>0</v>
      </c>
      <c r="M3194">
        <v>0</v>
      </c>
      <c r="N3194" s="1">
        <v>44165.342210648145</v>
      </c>
      <c r="O3194" t="s">
        <v>226</v>
      </c>
      <c r="P3194" t="s">
        <v>226</v>
      </c>
      <c r="Q3194" t="s">
        <v>226</v>
      </c>
      <c r="R3194" t="s">
        <v>5338</v>
      </c>
      <c r="S3194" t="s">
        <v>90</v>
      </c>
      <c r="T3194">
        <v>303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26031</v>
      </c>
      <c r="AF3194">
        <v>0</v>
      </c>
      <c r="AG3194">
        <v>848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-1</v>
      </c>
      <c r="AQ3194">
        <v>0</v>
      </c>
      <c r="AR3194">
        <v>27368</v>
      </c>
      <c r="AS3194">
        <v>874</v>
      </c>
      <c r="AT3194">
        <v>0</v>
      </c>
      <c r="AU3194">
        <v>0</v>
      </c>
      <c r="AV3194">
        <v>0</v>
      </c>
      <c r="AW3194">
        <v>1</v>
      </c>
      <c r="AX3194">
        <v>41</v>
      </c>
      <c r="AY3194">
        <v>114</v>
      </c>
      <c r="AZ3194">
        <v>26338</v>
      </c>
      <c r="BA3194">
        <v>20550</v>
      </c>
      <c r="BB3194">
        <v>757</v>
      </c>
      <c r="BC3194">
        <v>0</v>
      </c>
      <c r="BD3194">
        <v>0</v>
      </c>
      <c r="BE3194">
        <v>1</v>
      </c>
      <c r="BF3194">
        <v>3006</v>
      </c>
      <c r="BG3194">
        <v>3054</v>
      </c>
      <c r="BH3194">
        <v>1030</v>
      </c>
      <c r="BI3194">
        <v>4213</v>
      </c>
      <c r="BJ3194">
        <v>3749</v>
      </c>
      <c r="BK3194">
        <v>3229</v>
      </c>
      <c r="BL3194">
        <v>2162</v>
      </c>
      <c r="BM3194">
        <v>27368</v>
      </c>
      <c r="BN3194">
        <v>26338</v>
      </c>
      <c r="BO3194">
        <v>10943</v>
      </c>
      <c r="BP3194">
        <v>3072</v>
      </c>
      <c r="BQ3194" s="2">
        <v>-1</v>
      </c>
      <c r="BR3194" s="2">
        <v>7</v>
      </c>
      <c r="BS3194" s="2">
        <v>14</v>
      </c>
      <c r="BT3194" s="2">
        <v>5</v>
      </c>
      <c r="BU3194" s="2">
        <v>1</v>
      </c>
      <c r="BV3194" s="2">
        <v>1</v>
      </c>
      <c r="BW3194" s="2">
        <v>6</v>
      </c>
      <c r="BX3194" s="2">
        <v>13</v>
      </c>
      <c r="BY3194" s="2">
        <v>12</v>
      </c>
      <c r="BZ3194" s="2">
        <v>14</v>
      </c>
      <c r="CA3194" s="2">
        <v>3</v>
      </c>
      <c r="CB3194" s="2">
        <v>2</v>
      </c>
      <c r="CC3194" s="2">
        <v>8</v>
      </c>
      <c r="CD3194" s="2">
        <v>0</v>
      </c>
      <c r="CE3194">
        <v>-3.8415735085090899</v>
      </c>
      <c r="CF3194">
        <v>116616365.881836</v>
      </c>
      <c r="CG3194">
        <v>47470.045321707403</v>
      </c>
      <c r="CH3194" s="2"/>
      <c r="CI3194" t="str">
        <f t="shared" si="196"/>
        <v>Puerto Rico</v>
      </c>
      <c r="CJ3194" t="str">
        <f t="shared" si="197"/>
        <v>Anasco</v>
      </c>
      <c r="CK3194" t="str">
        <f t="shared" si="198"/>
        <v xml:space="preserve"> </v>
      </c>
      <c r="CL3194" t="str">
        <f>IF(Table1[[#This Row],[3 Day Avg]]&lt;=25,"Green","Red")</f>
        <v>Green</v>
      </c>
    </row>
    <row r="3195" spans="1:90" x14ac:dyDescent="0.25">
      <c r="A3195">
        <v>3194</v>
      </c>
      <c r="B3195" t="s">
        <v>5424</v>
      </c>
      <c r="C3195" t="s">
        <v>5327</v>
      </c>
      <c r="D3195" t="s">
        <v>226</v>
      </c>
      <c r="E3195">
        <v>0</v>
      </c>
      <c r="F3195">
        <v>72097</v>
      </c>
      <c r="G3195">
        <v>0</v>
      </c>
      <c r="H3195">
        <v>994.64</v>
      </c>
      <c r="I3195">
        <v>0</v>
      </c>
      <c r="J3195">
        <v>0</v>
      </c>
      <c r="K3195">
        <v>11.3</v>
      </c>
      <c r="L3195">
        <v>0</v>
      </c>
      <c r="M3195">
        <v>0</v>
      </c>
      <c r="N3195" s="1">
        <v>44165.342210648145</v>
      </c>
      <c r="O3195" t="s">
        <v>226</v>
      </c>
      <c r="P3195" t="s">
        <v>226</v>
      </c>
      <c r="Q3195" t="s">
        <v>226</v>
      </c>
      <c r="R3195" t="s">
        <v>5425</v>
      </c>
      <c r="S3195" t="s">
        <v>90</v>
      </c>
      <c r="T3195">
        <v>716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71986</v>
      </c>
      <c r="AF3195">
        <v>0</v>
      </c>
      <c r="AG3195">
        <v>2492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2</v>
      </c>
      <c r="AQ3195">
        <v>0</v>
      </c>
      <c r="AR3195">
        <v>77255</v>
      </c>
      <c r="AS3195">
        <v>419</v>
      </c>
      <c r="AT3195">
        <v>67</v>
      </c>
      <c r="AU3195">
        <v>0</v>
      </c>
      <c r="AV3195">
        <v>33</v>
      </c>
      <c r="AW3195">
        <v>1</v>
      </c>
      <c r="AX3195">
        <v>90</v>
      </c>
      <c r="AY3195">
        <v>0</v>
      </c>
      <c r="AZ3195">
        <v>76645</v>
      </c>
      <c r="BA3195">
        <v>21510</v>
      </c>
      <c r="BB3195">
        <v>2799</v>
      </c>
      <c r="BC3195">
        <v>173</v>
      </c>
      <c r="BD3195">
        <v>33</v>
      </c>
      <c r="BE3195">
        <v>1</v>
      </c>
      <c r="BF3195">
        <v>50781</v>
      </c>
      <c r="BG3195">
        <v>1958</v>
      </c>
      <c r="BH3195">
        <v>610</v>
      </c>
      <c r="BI3195">
        <v>11050</v>
      </c>
      <c r="BJ3195">
        <v>14899</v>
      </c>
      <c r="BK3195">
        <v>8745</v>
      </c>
      <c r="BL3195">
        <v>8197</v>
      </c>
      <c r="BM3195">
        <v>77255</v>
      </c>
      <c r="BN3195">
        <v>76645</v>
      </c>
      <c r="BO3195">
        <v>25222</v>
      </c>
      <c r="BP3195">
        <v>9142</v>
      </c>
      <c r="BQ3195" s="2">
        <v>2</v>
      </c>
      <c r="BR3195" s="2">
        <v>14</v>
      </c>
      <c r="BS3195" s="2">
        <v>22</v>
      </c>
      <c r="BT3195" s="2">
        <v>8</v>
      </c>
      <c r="BU3195" s="2">
        <v>3</v>
      </c>
      <c r="BV3195" s="2">
        <v>0</v>
      </c>
      <c r="BW3195" s="2">
        <v>5</v>
      </c>
      <c r="BX3195" s="2">
        <v>18</v>
      </c>
      <c r="BY3195" s="2">
        <v>35</v>
      </c>
      <c r="BZ3195" s="2">
        <v>11</v>
      </c>
      <c r="CA3195" s="2">
        <v>4</v>
      </c>
      <c r="CB3195" s="2">
        <v>8</v>
      </c>
      <c r="CC3195" s="2">
        <v>8</v>
      </c>
      <c r="CD3195" s="2">
        <v>6</v>
      </c>
      <c r="CE3195">
        <v>2.7783180062790001</v>
      </c>
      <c r="CF3195">
        <v>282031047.16406298</v>
      </c>
      <c r="CG3195">
        <v>98245.652217492898</v>
      </c>
      <c r="CH3195" s="2"/>
      <c r="CI3195" t="str">
        <f t="shared" si="196"/>
        <v>Puerto Rico</v>
      </c>
      <c r="CJ3195" t="str">
        <f t="shared" si="197"/>
        <v>Mayaguez</v>
      </c>
      <c r="CK3195" t="str">
        <f t="shared" si="198"/>
        <v xml:space="preserve"> </v>
      </c>
      <c r="CL3195" t="str">
        <f>IF(Table1[[#This Row],[3 Day Avg]]&lt;=25,"Green","Red")</f>
        <v>Green</v>
      </c>
    </row>
    <row r="3196" spans="1:90" x14ac:dyDescent="0.25">
      <c r="A3196">
        <v>3195</v>
      </c>
      <c r="B3196" t="s">
        <v>5481</v>
      </c>
      <c r="C3196" t="s">
        <v>5327</v>
      </c>
      <c r="D3196" t="s">
        <v>226</v>
      </c>
      <c r="E3196">
        <v>0</v>
      </c>
      <c r="F3196">
        <v>72153</v>
      </c>
      <c r="G3196">
        <v>0</v>
      </c>
      <c r="H3196">
        <v>921.44</v>
      </c>
      <c r="I3196">
        <v>0</v>
      </c>
      <c r="J3196">
        <v>0</v>
      </c>
      <c r="K3196">
        <v>14.7</v>
      </c>
      <c r="L3196">
        <v>0</v>
      </c>
      <c r="M3196">
        <v>0</v>
      </c>
      <c r="N3196" s="1">
        <v>44165.342210648145</v>
      </c>
      <c r="O3196" t="s">
        <v>226</v>
      </c>
      <c r="P3196" t="s">
        <v>226</v>
      </c>
      <c r="Q3196" t="s">
        <v>226</v>
      </c>
      <c r="R3196" t="s">
        <v>5482</v>
      </c>
      <c r="S3196" t="s">
        <v>90</v>
      </c>
      <c r="T3196">
        <v>312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33860</v>
      </c>
      <c r="AF3196">
        <v>0</v>
      </c>
      <c r="AG3196">
        <v>1441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36439</v>
      </c>
      <c r="AS3196">
        <v>48</v>
      </c>
      <c r="AT3196">
        <v>16</v>
      </c>
      <c r="AU3196">
        <v>0</v>
      </c>
      <c r="AV3196">
        <v>5</v>
      </c>
      <c r="AW3196">
        <v>0</v>
      </c>
      <c r="AX3196">
        <v>26</v>
      </c>
      <c r="AY3196">
        <v>0</v>
      </c>
      <c r="AZ3196">
        <v>36344</v>
      </c>
      <c r="BA3196">
        <v>28189</v>
      </c>
      <c r="BB3196">
        <v>1300</v>
      </c>
      <c r="BC3196">
        <v>152</v>
      </c>
      <c r="BD3196">
        <v>5</v>
      </c>
      <c r="BE3196">
        <v>0</v>
      </c>
      <c r="BF3196">
        <v>6279</v>
      </c>
      <c r="BG3196">
        <v>514</v>
      </c>
      <c r="BH3196">
        <v>95</v>
      </c>
      <c r="BI3196">
        <v>5813</v>
      </c>
      <c r="BJ3196">
        <v>4650</v>
      </c>
      <c r="BK3196">
        <v>4143</v>
      </c>
      <c r="BL3196">
        <v>3126</v>
      </c>
      <c r="BM3196">
        <v>36439</v>
      </c>
      <c r="BN3196">
        <v>36344</v>
      </c>
      <c r="BO3196">
        <v>14440</v>
      </c>
      <c r="BP3196">
        <v>4267</v>
      </c>
      <c r="BQ3196" s="2">
        <v>0</v>
      </c>
      <c r="BR3196" s="2">
        <v>3</v>
      </c>
      <c r="BS3196" s="2">
        <v>4</v>
      </c>
      <c r="BT3196" s="2">
        <v>3</v>
      </c>
      <c r="BU3196" s="2">
        <v>0</v>
      </c>
      <c r="BV3196" s="2">
        <v>2</v>
      </c>
      <c r="BW3196" s="2">
        <v>5</v>
      </c>
      <c r="BX3196" s="2">
        <v>9</v>
      </c>
      <c r="BY3196" s="2">
        <v>10</v>
      </c>
      <c r="BZ3196" s="2">
        <v>4</v>
      </c>
      <c r="CA3196" s="2">
        <v>4</v>
      </c>
      <c r="CB3196" s="2">
        <v>3</v>
      </c>
      <c r="CC3196" s="2">
        <v>0</v>
      </c>
      <c r="CD3196" s="2">
        <v>5</v>
      </c>
      <c r="CE3196">
        <v>0</v>
      </c>
      <c r="CF3196">
        <v>198389091.06347701</v>
      </c>
      <c r="CG3196">
        <v>67264.960988992898</v>
      </c>
      <c r="CH3196" s="2"/>
      <c r="CI3196" t="str">
        <f t="shared" si="196"/>
        <v>Puerto Rico</v>
      </c>
      <c r="CJ3196" t="str">
        <f t="shared" si="197"/>
        <v>Yauco</v>
      </c>
      <c r="CK3196" t="str">
        <f t="shared" si="198"/>
        <v xml:space="preserve"> </v>
      </c>
      <c r="CL3196" t="str">
        <f>IF(Table1[[#This Row],[3 Day Avg]]&lt;=25,"Green","Red")</f>
        <v>Green</v>
      </c>
    </row>
    <row r="3197" spans="1:90" x14ac:dyDescent="0.25">
      <c r="A3197">
        <v>3196</v>
      </c>
      <c r="B3197" t="s">
        <v>5442</v>
      </c>
      <c r="C3197" t="s">
        <v>5327</v>
      </c>
      <c r="D3197" t="s">
        <v>226</v>
      </c>
      <c r="E3197">
        <v>0</v>
      </c>
      <c r="F3197">
        <v>72113</v>
      </c>
      <c r="G3197">
        <v>0</v>
      </c>
      <c r="H3197">
        <v>709.51</v>
      </c>
      <c r="I3197">
        <v>0</v>
      </c>
      <c r="J3197">
        <v>0</v>
      </c>
      <c r="K3197">
        <v>9.8000000000000007</v>
      </c>
      <c r="L3197">
        <v>0</v>
      </c>
      <c r="M3197">
        <v>0</v>
      </c>
      <c r="N3197" s="1">
        <v>44165.342210648145</v>
      </c>
      <c r="O3197" t="s">
        <v>226</v>
      </c>
      <c r="P3197" t="s">
        <v>226</v>
      </c>
      <c r="Q3197" t="s">
        <v>226</v>
      </c>
      <c r="R3197" t="s">
        <v>5443</v>
      </c>
      <c r="S3197" t="s">
        <v>90</v>
      </c>
      <c r="T3197">
        <v>945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133191</v>
      </c>
      <c r="AF3197">
        <v>0</v>
      </c>
      <c r="AG3197">
        <v>4423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3</v>
      </c>
      <c r="AQ3197">
        <v>0</v>
      </c>
      <c r="AR3197">
        <v>143926</v>
      </c>
      <c r="AS3197">
        <v>810</v>
      </c>
      <c r="AT3197">
        <v>89</v>
      </c>
      <c r="AU3197">
        <v>0</v>
      </c>
      <c r="AV3197">
        <v>0</v>
      </c>
      <c r="AW3197">
        <v>0</v>
      </c>
      <c r="AX3197">
        <v>1</v>
      </c>
      <c r="AY3197">
        <v>38</v>
      </c>
      <c r="AZ3197">
        <v>142988</v>
      </c>
      <c r="BA3197">
        <v>111378</v>
      </c>
      <c r="BB3197">
        <v>7834</v>
      </c>
      <c r="BC3197">
        <v>202</v>
      </c>
      <c r="BD3197">
        <v>95</v>
      </c>
      <c r="BE3197">
        <v>0</v>
      </c>
      <c r="BF3197">
        <v>11566</v>
      </c>
      <c r="BG3197">
        <v>12851</v>
      </c>
      <c r="BH3197">
        <v>938</v>
      </c>
      <c r="BI3197">
        <v>24249</v>
      </c>
      <c r="BJ3197">
        <v>20639</v>
      </c>
      <c r="BK3197">
        <v>18190</v>
      </c>
      <c r="BL3197">
        <v>12682</v>
      </c>
      <c r="BM3197">
        <v>143926</v>
      </c>
      <c r="BN3197">
        <v>142988</v>
      </c>
      <c r="BO3197">
        <v>52086</v>
      </c>
      <c r="BP3197">
        <v>16080</v>
      </c>
      <c r="BQ3197" s="2">
        <v>3</v>
      </c>
      <c r="BR3197" s="2">
        <v>27</v>
      </c>
      <c r="BS3197" s="2">
        <v>22</v>
      </c>
      <c r="BT3197" s="2">
        <v>14</v>
      </c>
      <c r="BU3197" s="2">
        <v>4</v>
      </c>
      <c r="BV3197" s="2">
        <v>5</v>
      </c>
      <c r="BW3197" s="2">
        <v>16</v>
      </c>
      <c r="BX3197" s="2">
        <v>10</v>
      </c>
      <c r="BY3197" s="2">
        <v>29</v>
      </c>
      <c r="BZ3197" s="2">
        <v>44</v>
      </c>
      <c r="CA3197" s="2">
        <v>8</v>
      </c>
      <c r="CB3197" s="2">
        <v>1</v>
      </c>
      <c r="CC3197" s="2">
        <v>10</v>
      </c>
      <c r="CD3197" s="2">
        <v>5</v>
      </c>
      <c r="CE3197">
        <v>2.2524044417415601</v>
      </c>
      <c r="CF3197">
        <v>360357083.977539</v>
      </c>
      <c r="CG3197">
        <v>75567.826790543899</v>
      </c>
      <c r="CH3197" s="2"/>
      <c r="CI3197" t="str">
        <f t="shared" si="196"/>
        <v>Puerto Rico</v>
      </c>
      <c r="CJ3197" t="str">
        <f t="shared" si="197"/>
        <v>Ponce</v>
      </c>
      <c r="CK3197" t="str">
        <f t="shared" si="198"/>
        <v xml:space="preserve"> </v>
      </c>
      <c r="CL3197" t="str">
        <f>IF(Table1[[#This Row],[3 Day Avg]]&lt;=25,"Green","Red")</f>
        <v>Green</v>
      </c>
    </row>
    <row r="3198" spans="1:90" x14ac:dyDescent="0.25">
      <c r="A3198">
        <v>3197</v>
      </c>
      <c r="B3198" t="s">
        <v>5422</v>
      </c>
      <c r="C3198" t="s">
        <v>5327</v>
      </c>
      <c r="D3198" t="s">
        <v>226</v>
      </c>
      <c r="E3198">
        <v>0</v>
      </c>
      <c r="F3198">
        <v>72095</v>
      </c>
      <c r="G3198">
        <v>0</v>
      </c>
      <c r="H3198">
        <v>973.96</v>
      </c>
      <c r="I3198">
        <v>0</v>
      </c>
      <c r="J3198">
        <v>0</v>
      </c>
      <c r="K3198">
        <v>15.3</v>
      </c>
      <c r="L3198">
        <v>0</v>
      </c>
      <c r="M3198">
        <v>0</v>
      </c>
      <c r="N3198" s="1">
        <v>44165.342210648145</v>
      </c>
      <c r="O3198" t="s">
        <v>226</v>
      </c>
      <c r="P3198" t="s">
        <v>226</v>
      </c>
      <c r="Q3198" t="s">
        <v>226</v>
      </c>
      <c r="R3198" t="s">
        <v>5423</v>
      </c>
      <c r="S3198" t="s">
        <v>90</v>
      </c>
      <c r="T3198">
        <v>101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10370</v>
      </c>
      <c r="AF3198">
        <v>0</v>
      </c>
      <c r="AG3198">
        <v>443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1</v>
      </c>
      <c r="AQ3198">
        <v>0</v>
      </c>
      <c r="AR3198">
        <v>11023</v>
      </c>
      <c r="AS3198">
        <v>127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10896</v>
      </c>
      <c r="BA3198">
        <v>2807</v>
      </c>
      <c r="BB3198">
        <v>8039</v>
      </c>
      <c r="BC3198">
        <v>8</v>
      </c>
      <c r="BD3198">
        <v>0</v>
      </c>
      <c r="BE3198">
        <v>0</v>
      </c>
      <c r="BF3198">
        <v>99</v>
      </c>
      <c r="BG3198">
        <v>70</v>
      </c>
      <c r="BH3198">
        <v>127</v>
      </c>
      <c r="BI3198">
        <v>1805</v>
      </c>
      <c r="BJ3198">
        <v>1394</v>
      </c>
      <c r="BK3198">
        <v>1239</v>
      </c>
      <c r="BL3198">
        <v>941</v>
      </c>
      <c r="BM3198">
        <v>11023</v>
      </c>
      <c r="BN3198">
        <v>10896</v>
      </c>
      <c r="BO3198">
        <v>4314</v>
      </c>
      <c r="BP3198">
        <v>1330</v>
      </c>
      <c r="BQ3198" s="2">
        <v>1</v>
      </c>
      <c r="BR3198" s="2">
        <v>4</v>
      </c>
      <c r="BS3198" s="2">
        <v>13</v>
      </c>
      <c r="BT3198" s="2">
        <v>0</v>
      </c>
      <c r="BU3198" s="2">
        <v>0</v>
      </c>
      <c r="BV3198" s="2">
        <v>0</v>
      </c>
      <c r="BW3198" s="2">
        <v>2</v>
      </c>
      <c r="BX3198" s="2">
        <v>1</v>
      </c>
      <c r="BY3198" s="2">
        <v>0</v>
      </c>
      <c r="BZ3198" s="2">
        <v>3</v>
      </c>
      <c r="CA3198" s="2">
        <v>0</v>
      </c>
      <c r="CB3198" s="2">
        <v>0</v>
      </c>
      <c r="CC3198" s="2">
        <v>4</v>
      </c>
      <c r="CD3198" s="2">
        <v>1</v>
      </c>
      <c r="CE3198">
        <v>9.6432015429122497</v>
      </c>
      <c r="CF3198">
        <v>65337888.9208984</v>
      </c>
      <c r="CG3198">
        <v>37470.265748327402</v>
      </c>
      <c r="CH3198" s="2"/>
      <c r="CI3198" t="str">
        <f t="shared" si="196"/>
        <v>Puerto Rico</v>
      </c>
      <c r="CJ3198" t="str">
        <f t="shared" si="197"/>
        <v>Maunabo</v>
      </c>
      <c r="CK3198" t="str">
        <f t="shared" si="198"/>
        <v xml:space="preserve"> </v>
      </c>
      <c r="CL3198" t="str">
        <f>IF(Table1[[#This Row],[3 Day Avg]]&lt;=25,"Green","Red")</f>
        <v>Green</v>
      </c>
    </row>
    <row r="3199" spans="1:90" x14ac:dyDescent="0.25">
      <c r="A3199">
        <v>3198</v>
      </c>
      <c r="B3199" t="s">
        <v>5451</v>
      </c>
      <c r="C3199" t="s">
        <v>5327</v>
      </c>
      <c r="D3199" t="s">
        <v>226</v>
      </c>
      <c r="E3199">
        <v>0</v>
      </c>
      <c r="F3199">
        <v>72123</v>
      </c>
      <c r="G3199">
        <v>0</v>
      </c>
      <c r="H3199">
        <v>904.63</v>
      </c>
      <c r="I3199">
        <v>0</v>
      </c>
      <c r="J3199">
        <v>0</v>
      </c>
      <c r="K3199">
        <v>14.8</v>
      </c>
      <c r="L3199">
        <v>0</v>
      </c>
      <c r="M3199">
        <v>0</v>
      </c>
      <c r="N3199" s="1">
        <v>44165.342210648145</v>
      </c>
      <c r="O3199" t="s">
        <v>226</v>
      </c>
      <c r="P3199" t="s">
        <v>226</v>
      </c>
      <c r="Q3199" t="s">
        <v>226</v>
      </c>
      <c r="R3199" t="s">
        <v>5452</v>
      </c>
      <c r="S3199" t="s">
        <v>90</v>
      </c>
      <c r="T3199">
        <v>245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27083</v>
      </c>
      <c r="AF3199">
        <v>0</v>
      </c>
      <c r="AG3199">
        <v>1053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28633</v>
      </c>
      <c r="AS3199">
        <v>14</v>
      </c>
      <c r="AT3199">
        <v>0</v>
      </c>
      <c r="AU3199">
        <v>3</v>
      </c>
      <c r="AV3199">
        <v>116</v>
      </c>
      <c r="AW3199">
        <v>0</v>
      </c>
      <c r="AX3199">
        <v>0</v>
      </c>
      <c r="AY3199">
        <v>0</v>
      </c>
      <c r="AZ3199">
        <v>28500</v>
      </c>
      <c r="BA3199">
        <v>16359</v>
      </c>
      <c r="BB3199">
        <v>9578</v>
      </c>
      <c r="BC3199">
        <v>62</v>
      </c>
      <c r="BD3199">
        <v>130</v>
      </c>
      <c r="BE3199">
        <v>0</v>
      </c>
      <c r="BF3199">
        <v>2280</v>
      </c>
      <c r="BG3199">
        <v>224</v>
      </c>
      <c r="BH3199">
        <v>133</v>
      </c>
      <c r="BI3199">
        <v>5105</v>
      </c>
      <c r="BJ3199">
        <v>4230</v>
      </c>
      <c r="BK3199">
        <v>3445</v>
      </c>
      <c r="BL3199">
        <v>2135</v>
      </c>
      <c r="BM3199">
        <v>28633</v>
      </c>
      <c r="BN3199">
        <v>28500</v>
      </c>
      <c r="BO3199">
        <v>10706</v>
      </c>
      <c r="BP3199">
        <v>3012</v>
      </c>
      <c r="BQ3199" s="2">
        <v>0</v>
      </c>
      <c r="BR3199" s="2">
        <v>10</v>
      </c>
      <c r="BS3199" s="2">
        <v>4</v>
      </c>
      <c r="BT3199" s="2">
        <v>4</v>
      </c>
      <c r="BU3199" s="2">
        <v>1</v>
      </c>
      <c r="BV3199" s="2">
        <v>3</v>
      </c>
      <c r="BW3199" s="2">
        <v>0</v>
      </c>
      <c r="BX3199" s="2">
        <v>9</v>
      </c>
      <c r="BY3199" s="2">
        <v>7</v>
      </c>
      <c r="BZ3199" s="2">
        <v>5</v>
      </c>
      <c r="CA3199" s="2">
        <v>22</v>
      </c>
      <c r="CB3199" s="2">
        <v>4</v>
      </c>
      <c r="CC3199" s="2">
        <v>4</v>
      </c>
      <c r="CD3199" s="2">
        <v>3</v>
      </c>
      <c r="CE3199">
        <v>0</v>
      </c>
      <c r="CF3199">
        <v>208153922.709961</v>
      </c>
      <c r="CG3199">
        <v>63433.679209125999</v>
      </c>
      <c r="CH3199" s="2"/>
      <c r="CI3199" t="str">
        <f t="shared" si="196"/>
        <v>Puerto Rico</v>
      </c>
      <c r="CJ3199" t="str">
        <f t="shared" si="197"/>
        <v>Salinas</v>
      </c>
      <c r="CK3199" t="str">
        <f t="shared" si="198"/>
        <v xml:space="preserve"> </v>
      </c>
      <c r="CL3199" t="str">
        <f>IF(Table1[[#This Row],[3 Day Avg]]&lt;=25,"Green","Red")</f>
        <v>Green</v>
      </c>
    </row>
    <row r="3200" spans="1:90" x14ac:dyDescent="0.25">
      <c r="A3200">
        <v>3199</v>
      </c>
      <c r="B3200" t="s">
        <v>5351</v>
      </c>
      <c r="C3200" t="s">
        <v>5327</v>
      </c>
      <c r="D3200" t="s">
        <v>226</v>
      </c>
      <c r="E3200">
        <v>0</v>
      </c>
      <c r="F3200">
        <v>72025</v>
      </c>
      <c r="G3200">
        <v>0</v>
      </c>
      <c r="H3200">
        <v>1718.98</v>
      </c>
      <c r="I3200">
        <v>0</v>
      </c>
      <c r="J3200">
        <v>0</v>
      </c>
      <c r="K3200">
        <v>7.8</v>
      </c>
      <c r="L3200">
        <v>0</v>
      </c>
      <c r="M3200">
        <v>0</v>
      </c>
      <c r="N3200" s="1">
        <v>44165.342210648145</v>
      </c>
      <c r="O3200" t="s">
        <v>226</v>
      </c>
      <c r="P3200" t="s">
        <v>226</v>
      </c>
      <c r="Q3200" t="s">
        <v>226</v>
      </c>
      <c r="R3200" t="s">
        <v>5352</v>
      </c>
      <c r="S3200" t="s">
        <v>90</v>
      </c>
      <c r="T3200">
        <v>2139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124434</v>
      </c>
      <c r="AF3200">
        <v>0</v>
      </c>
      <c r="AG3200">
        <v>3670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6</v>
      </c>
      <c r="AQ3200">
        <v>0</v>
      </c>
      <c r="AR3200">
        <v>131363</v>
      </c>
      <c r="AS3200">
        <v>1081</v>
      </c>
      <c r="AT3200">
        <v>92</v>
      </c>
      <c r="AU3200">
        <v>0</v>
      </c>
      <c r="AV3200">
        <v>21</v>
      </c>
      <c r="AW3200">
        <v>0</v>
      </c>
      <c r="AX3200">
        <v>111</v>
      </c>
      <c r="AY3200">
        <v>39</v>
      </c>
      <c r="AZ3200">
        <v>130019</v>
      </c>
      <c r="BA3200">
        <v>100543</v>
      </c>
      <c r="BB3200">
        <v>11133</v>
      </c>
      <c r="BC3200">
        <v>239</v>
      </c>
      <c r="BD3200">
        <v>268</v>
      </c>
      <c r="BE3200">
        <v>0</v>
      </c>
      <c r="BF3200">
        <v>15474</v>
      </c>
      <c r="BG3200">
        <v>3706</v>
      </c>
      <c r="BH3200">
        <v>1344</v>
      </c>
      <c r="BI3200">
        <v>21238</v>
      </c>
      <c r="BJ3200">
        <v>17981</v>
      </c>
      <c r="BK3200">
        <v>16483</v>
      </c>
      <c r="BL3200">
        <v>11234</v>
      </c>
      <c r="BM3200">
        <v>131363</v>
      </c>
      <c r="BN3200">
        <v>130019</v>
      </c>
      <c r="BO3200">
        <v>50894</v>
      </c>
      <c r="BP3200">
        <v>13533</v>
      </c>
      <c r="BQ3200" s="2">
        <v>6</v>
      </c>
      <c r="BR3200" s="2">
        <v>44</v>
      </c>
      <c r="BS3200" s="2">
        <v>61</v>
      </c>
      <c r="BT3200" s="2">
        <v>27</v>
      </c>
      <c r="BU3200" s="2">
        <v>7</v>
      </c>
      <c r="BV3200" s="2">
        <v>23</v>
      </c>
      <c r="BW3200" s="2">
        <v>36</v>
      </c>
      <c r="BX3200" s="2">
        <v>58</v>
      </c>
      <c r="BY3200" s="2">
        <v>54</v>
      </c>
      <c r="BZ3200" s="2">
        <v>55</v>
      </c>
      <c r="CA3200" s="2">
        <v>21</v>
      </c>
      <c r="CB3200" s="2">
        <v>8</v>
      </c>
      <c r="CC3200" s="2">
        <v>28</v>
      </c>
      <c r="CD3200" s="2">
        <v>21</v>
      </c>
      <c r="CE3200">
        <v>4.8218332610058399</v>
      </c>
      <c r="CF3200">
        <v>169593537.46972701</v>
      </c>
      <c r="CG3200">
        <v>57998.419189870598</v>
      </c>
      <c r="CH3200" s="2"/>
      <c r="CI3200" t="str">
        <f t="shared" si="196"/>
        <v>Puerto Rico</v>
      </c>
      <c r="CJ3200" t="str">
        <f t="shared" si="197"/>
        <v>Caguas</v>
      </c>
      <c r="CK3200" t="str">
        <f t="shared" si="198"/>
        <v xml:space="preserve"> </v>
      </c>
      <c r="CL3200" t="str">
        <f>IF(Table1[[#This Row],[3 Day Avg]]&lt;=25,"Green","Red")</f>
        <v>Green</v>
      </c>
    </row>
    <row r="3201" spans="1:90" x14ac:dyDescent="0.25">
      <c r="A3201">
        <v>3200</v>
      </c>
      <c r="B3201" t="s">
        <v>5347</v>
      </c>
      <c r="C3201" t="s">
        <v>5327</v>
      </c>
      <c r="D3201" t="s">
        <v>226</v>
      </c>
      <c r="E3201">
        <v>0</v>
      </c>
      <c r="F3201">
        <v>72021</v>
      </c>
      <c r="G3201">
        <v>0</v>
      </c>
      <c r="H3201">
        <v>2372.13</v>
      </c>
      <c r="I3201">
        <v>0</v>
      </c>
      <c r="J3201">
        <v>0</v>
      </c>
      <c r="K3201">
        <v>6.7</v>
      </c>
      <c r="L3201">
        <v>0</v>
      </c>
      <c r="M3201">
        <v>0</v>
      </c>
      <c r="N3201" s="1">
        <v>44165.342210648145</v>
      </c>
      <c r="O3201" t="s">
        <v>226</v>
      </c>
      <c r="P3201" t="s">
        <v>226</v>
      </c>
      <c r="Q3201" t="s">
        <v>226</v>
      </c>
      <c r="R3201" t="s">
        <v>5348</v>
      </c>
      <c r="S3201" t="s">
        <v>90</v>
      </c>
      <c r="T3201">
        <v>4044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170480</v>
      </c>
      <c r="AF3201">
        <v>0</v>
      </c>
      <c r="AG3201">
        <v>4367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15</v>
      </c>
      <c r="AQ3201">
        <v>0</v>
      </c>
      <c r="AR3201">
        <v>182955</v>
      </c>
      <c r="AS3201">
        <v>1139</v>
      </c>
      <c r="AT3201">
        <v>226</v>
      </c>
      <c r="AU3201">
        <v>0</v>
      </c>
      <c r="AV3201">
        <v>94</v>
      </c>
      <c r="AW3201">
        <v>12</v>
      </c>
      <c r="AX3201">
        <v>88</v>
      </c>
      <c r="AY3201">
        <v>52</v>
      </c>
      <c r="AZ3201">
        <v>181344</v>
      </c>
      <c r="BA3201">
        <v>122394</v>
      </c>
      <c r="BB3201">
        <v>14260</v>
      </c>
      <c r="BC3201">
        <v>267</v>
      </c>
      <c r="BD3201">
        <v>261</v>
      </c>
      <c r="BE3201">
        <v>12</v>
      </c>
      <c r="BF3201">
        <v>11497</v>
      </c>
      <c r="BG3201">
        <v>34264</v>
      </c>
      <c r="BH3201">
        <v>1611</v>
      </c>
      <c r="BI3201">
        <v>27699</v>
      </c>
      <c r="BJ3201">
        <v>24968</v>
      </c>
      <c r="BK3201">
        <v>24837</v>
      </c>
      <c r="BL3201">
        <v>18405</v>
      </c>
      <c r="BM3201">
        <v>182955</v>
      </c>
      <c r="BN3201">
        <v>181344</v>
      </c>
      <c r="BO3201">
        <v>68263</v>
      </c>
      <c r="BP3201">
        <v>18783</v>
      </c>
      <c r="BQ3201" s="2">
        <v>15</v>
      </c>
      <c r="BR3201" s="2">
        <v>51</v>
      </c>
      <c r="BS3201" s="2">
        <v>95</v>
      </c>
      <c r="BT3201" s="2">
        <v>31</v>
      </c>
      <c r="BU3201" s="2">
        <v>12</v>
      </c>
      <c r="BV3201" s="2">
        <v>21</v>
      </c>
      <c r="BW3201" s="2">
        <v>38</v>
      </c>
      <c r="BX3201" s="2">
        <v>65</v>
      </c>
      <c r="BY3201" s="2">
        <v>70</v>
      </c>
      <c r="BZ3201" s="2">
        <v>69</v>
      </c>
      <c r="CA3201" s="2">
        <v>25</v>
      </c>
      <c r="CB3201" s="2">
        <v>17</v>
      </c>
      <c r="CC3201" s="2">
        <v>32</v>
      </c>
      <c r="CD3201" s="2">
        <v>50</v>
      </c>
      <c r="CE3201">
        <v>8.7986860628812806</v>
      </c>
      <c r="CF3201">
        <v>134062507.285156</v>
      </c>
      <c r="CG3201">
        <v>49658.8655185768</v>
      </c>
      <c r="CH3201" s="2"/>
      <c r="CI3201" t="str">
        <f t="shared" si="196"/>
        <v>Puerto Rico</v>
      </c>
      <c r="CJ3201" t="str">
        <f t="shared" si="197"/>
        <v>Bayamon</v>
      </c>
      <c r="CK3201" t="str">
        <f t="shared" si="198"/>
        <v xml:space="preserve"> </v>
      </c>
      <c r="CL3201" t="str">
        <f>IF(Table1[[#This Row],[3 Day Avg]]&lt;=25,"Green","Red")</f>
        <v>Green</v>
      </c>
    </row>
    <row r="3202" spans="1:90" x14ac:dyDescent="0.25">
      <c r="A3202">
        <v>3201</v>
      </c>
      <c r="B3202" t="s">
        <v>5353</v>
      </c>
      <c r="C3202" t="s">
        <v>5327</v>
      </c>
      <c r="D3202" t="s">
        <v>226</v>
      </c>
      <c r="E3202">
        <v>0</v>
      </c>
      <c r="F3202">
        <v>72027</v>
      </c>
      <c r="G3202">
        <v>0</v>
      </c>
      <c r="H3202">
        <v>1458.87</v>
      </c>
      <c r="I3202">
        <v>0</v>
      </c>
      <c r="J3202">
        <v>0</v>
      </c>
      <c r="K3202">
        <v>9.8000000000000007</v>
      </c>
      <c r="L3202">
        <v>0</v>
      </c>
      <c r="M3202">
        <v>0</v>
      </c>
      <c r="N3202" s="1">
        <v>44165.342210648145</v>
      </c>
      <c r="O3202" t="s">
        <v>226</v>
      </c>
      <c r="P3202" t="s">
        <v>226</v>
      </c>
      <c r="Q3202" t="s">
        <v>226</v>
      </c>
      <c r="R3202" t="s">
        <v>5354</v>
      </c>
      <c r="S3202" t="s">
        <v>90</v>
      </c>
      <c r="T3202">
        <v>445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30503</v>
      </c>
      <c r="AF3202">
        <v>0</v>
      </c>
      <c r="AG3202">
        <v>918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32222</v>
      </c>
      <c r="AS3202">
        <v>200</v>
      </c>
      <c r="AT3202">
        <v>20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32002</v>
      </c>
      <c r="BA3202">
        <v>26206</v>
      </c>
      <c r="BB3202">
        <v>545</v>
      </c>
      <c r="BC3202">
        <v>9</v>
      </c>
      <c r="BD3202">
        <v>0</v>
      </c>
      <c r="BE3202">
        <v>0</v>
      </c>
      <c r="BF3202">
        <v>5203</v>
      </c>
      <c r="BG3202">
        <v>259</v>
      </c>
      <c r="BH3202">
        <v>220</v>
      </c>
      <c r="BI3202">
        <v>5082</v>
      </c>
      <c r="BJ3202">
        <v>4512</v>
      </c>
      <c r="BK3202">
        <v>3832</v>
      </c>
      <c r="BL3202">
        <v>2356</v>
      </c>
      <c r="BM3202">
        <v>32222</v>
      </c>
      <c r="BN3202">
        <v>32002</v>
      </c>
      <c r="BO3202">
        <v>12836</v>
      </c>
      <c r="BP3202">
        <v>3604</v>
      </c>
      <c r="BQ3202" s="2">
        <v>0</v>
      </c>
      <c r="BR3202" s="2">
        <v>8</v>
      </c>
      <c r="BS3202" s="2">
        <v>20</v>
      </c>
      <c r="BT3202" s="2">
        <v>26</v>
      </c>
      <c r="BU3202" s="2">
        <v>17</v>
      </c>
      <c r="BV3202" s="2">
        <v>9</v>
      </c>
      <c r="BW3202" s="2">
        <v>12</v>
      </c>
      <c r="BX3202" s="2">
        <v>17</v>
      </c>
      <c r="BY3202" s="2">
        <v>11</v>
      </c>
      <c r="BZ3202" s="2">
        <v>11</v>
      </c>
      <c r="CA3202" s="2">
        <v>12</v>
      </c>
      <c r="CB3202" s="2">
        <v>6</v>
      </c>
      <c r="CC3202" s="2">
        <v>16</v>
      </c>
      <c r="CD3202" s="2">
        <v>3</v>
      </c>
      <c r="CE3202">
        <v>0</v>
      </c>
      <c r="CF3202">
        <v>139701936.46484399</v>
      </c>
      <c r="CG3202">
        <v>48416.0188230981</v>
      </c>
      <c r="CH3202" s="2"/>
      <c r="CI3202" t="str">
        <f t="shared" ref="CI3202:CI3265" si="200">C3202</f>
        <v>Puerto Rico</v>
      </c>
      <c r="CJ3202" t="str">
        <f t="shared" ref="CJ3202:CJ3265" si="201">B3202</f>
        <v>Camuy</v>
      </c>
      <c r="CK3202" t="str">
        <f t="shared" ref="CK3202:CK3265" si="202">D3202</f>
        <v xml:space="preserve"> </v>
      </c>
      <c r="CL3202" t="str">
        <f>IF(Table1[[#This Row],[3 Day Avg]]&lt;=25,"Green","Red")</f>
        <v>Green</v>
      </c>
    </row>
    <row r="3203" spans="1:90" x14ac:dyDescent="0.25">
      <c r="A3203">
        <v>3202</v>
      </c>
      <c r="B3203" t="s">
        <v>5359</v>
      </c>
      <c r="C3203" t="s">
        <v>5327</v>
      </c>
      <c r="D3203" t="s">
        <v>226</v>
      </c>
      <c r="E3203">
        <v>0</v>
      </c>
      <c r="F3203">
        <v>72033</v>
      </c>
      <c r="G3203">
        <v>0</v>
      </c>
      <c r="H3203">
        <v>2052.14</v>
      </c>
      <c r="I3203">
        <v>0</v>
      </c>
      <c r="J3203">
        <v>0</v>
      </c>
      <c r="K3203">
        <v>8</v>
      </c>
      <c r="L3203">
        <v>0</v>
      </c>
      <c r="M3203">
        <v>0</v>
      </c>
      <c r="N3203" s="1">
        <v>44165.342210648145</v>
      </c>
      <c r="O3203" t="s">
        <v>226</v>
      </c>
      <c r="P3203" t="s">
        <v>226</v>
      </c>
      <c r="Q3203" t="s">
        <v>226</v>
      </c>
      <c r="R3203" t="s">
        <v>5360</v>
      </c>
      <c r="S3203" t="s">
        <v>90</v>
      </c>
      <c r="T3203">
        <v>477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23244</v>
      </c>
      <c r="AF3203">
        <v>0</v>
      </c>
      <c r="AG3203">
        <v>620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24888</v>
      </c>
      <c r="AS3203">
        <v>159</v>
      </c>
      <c r="AT3203">
        <v>0</v>
      </c>
      <c r="AU3203">
        <v>0</v>
      </c>
      <c r="AV3203">
        <v>76</v>
      </c>
      <c r="AW3203">
        <v>0</v>
      </c>
      <c r="AX3203">
        <v>0</v>
      </c>
      <c r="AY3203">
        <v>18</v>
      </c>
      <c r="AZ3203">
        <v>24635</v>
      </c>
      <c r="BA3203">
        <v>16314</v>
      </c>
      <c r="BB3203">
        <v>2557</v>
      </c>
      <c r="BC3203">
        <v>7</v>
      </c>
      <c r="BD3203">
        <v>113</v>
      </c>
      <c r="BE3203">
        <v>0</v>
      </c>
      <c r="BF3203">
        <v>4198</v>
      </c>
      <c r="BG3203">
        <v>1699</v>
      </c>
      <c r="BH3203">
        <v>253</v>
      </c>
      <c r="BI3203">
        <v>4272</v>
      </c>
      <c r="BJ3203">
        <v>3493</v>
      </c>
      <c r="BK3203">
        <v>3331</v>
      </c>
      <c r="BL3203">
        <v>2031</v>
      </c>
      <c r="BM3203">
        <v>24888</v>
      </c>
      <c r="BN3203">
        <v>24635</v>
      </c>
      <c r="BO3203">
        <v>9321</v>
      </c>
      <c r="BP3203">
        <v>2440</v>
      </c>
      <c r="BQ3203" s="2">
        <v>0</v>
      </c>
      <c r="BR3203" s="2">
        <v>13</v>
      </c>
      <c r="BS3203" s="2">
        <v>8</v>
      </c>
      <c r="BT3203" s="2">
        <v>3</v>
      </c>
      <c r="BU3203" s="2">
        <v>1</v>
      </c>
      <c r="BV3203" s="2">
        <v>1</v>
      </c>
      <c r="BW3203" s="2">
        <v>12</v>
      </c>
      <c r="BX3203" s="2">
        <v>6</v>
      </c>
      <c r="BY3203" s="2">
        <v>10</v>
      </c>
      <c r="BZ3203" s="2">
        <v>3</v>
      </c>
      <c r="CA3203" s="2">
        <v>0</v>
      </c>
      <c r="CB3203" s="2">
        <v>0</v>
      </c>
      <c r="CC3203" s="2">
        <v>5</v>
      </c>
      <c r="CD3203" s="2">
        <v>6</v>
      </c>
      <c r="CE3203">
        <v>0</v>
      </c>
      <c r="CF3203">
        <v>16276393.2890625</v>
      </c>
      <c r="CG3203">
        <v>17332.025146221</v>
      </c>
      <c r="CH3203" s="2"/>
      <c r="CI3203" t="str">
        <f t="shared" si="200"/>
        <v>Puerto Rico</v>
      </c>
      <c r="CJ3203" t="str">
        <f t="shared" si="201"/>
        <v>Catano</v>
      </c>
      <c r="CK3203" t="str">
        <f t="shared" si="202"/>
        <v xml:space="preserve"> </v>
      </c>
      <c r="CL3203" t="str">
        <f>IF(Table1[[#This Row],[3 Day Avg]]&lt;=25,"Green","Red")</f>
        <v>Green</v>
      </c>
    </row>
    <row r="3204" spans="1:90" x14ac:dyDescent="0.25">
      <c r="A3204">
        <v>3203</v>
      </c>
      <c r="B3204" t="s">
        <v>5363</v>
      </c>
      <c r="C3204" t="s">
        <v>5327</v>
      </c>
      <c r="D3204" t="s">
        <v>226</v>
      </c>
      <c r="E3204">
        <v>0</v>
      </c>
      <c r="F3204">
        <v>72037</v>
      </c>
      <c r="G3204">
        <v>0</v>
      </c>
      <c r="H3204">
        <v>971.14</v>
      </c>
      <c r="I3204">
        <v>0</v>
      </c>
      <c r="J3204">
        <v>0</v>
      </c>
      <c r="K3204">
        <v>13.5</v>
      </c>
      <c r="L3204">
        <v>0</v>
      </c>
      <c r="M3204">
        <v>0</v>
      </c>
      <c r="N3204" s="1">
        <v>44165.342210648145</v>
      </c>
      <c r="O3204" t="s">
        <v>226</v>
      </c>
      <c r="P3204" t="s">
        <v>226</v>
      </c>
      <c r="Q3204" t="s">
        <v>226</v>
      </c>
      <c r="R3204" t="s">
        <v>5364</v>
      </c>
      <c r="S3204" t="s">
        <v>90</v>
      </c>
      <c r="T3204">
        <v>107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11018</v>
      </c>
      <c r="AF3204">
        <v>0</v>
      </c>
      <c r="AG3204">
        <v>516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11853</v>
      </c>
      <c r="AS3204">
        <v>121</v>
      </c>
      <c r="AT3204">
        <v>13</v>
      </c>
      <c r="AU3204">
        <v>0</v>
      </c>
      <c r="AV3204">
        <v>0</v>
      </c>
      <c r="AW3204">
        <v>0</v>
      </c>
      <c r="AX3204">
        <v>0</v>
      </c>
      <c r="AY3204">
        <v>29</v>
      </c>
      <c r="AZ3204">
        <v>11690</v>
      </c>
      <c r="BA3204">
        <v>7629</v>
      </c>
      <c r="BB3204">
        <v>1053</v>
      </c>
      <c r="BC3204">
        <v>8</v>
      </c>
      <c r="BD3204">
        <v>25</v>
      </c>
      <c r="BE3204">
        <v>0</v>
      </c>
      <c r="BF3204">
        <v>2893</v>
      </c>
      <c r="BG3204">
        <v>245</v>
      </c>
      <c r="BH3204">
        <v>163</v>
      </c>
      <c r="BI3204">
        <v>1871</v>
      </c>
      <c r="BJ3204">
        <v>1654</v>
      </c>
      <c r="BK3204">
        <v>1415</v>
      </c>
      <c r="BL3204">
        <v>1118</v>
      </c>
      <c r="BM3204">
        <v>11853</v>
      </c>
      <c r="BN3204">
        <v>11690</v>
      </c>
      <c r="BO3204">
        <v>4309</v>
      </c>
      <c r="BP3204">
        <v>1486</v>
      </c>
      <c r="BQ3204" s="2">
        <v>0</v>
      </c>
      <c r="BR3204" s="2">
        <v>2</v>
      </c>
      <c r="BS3204" s="2">
        <v>2</v>
      </c>
      <c r="BT3204" s="2">
        <v>3</v>
      </c>
      <c r="BU3204" s="2">
        <v>0</v>
      </c>
      <c r="BV3204" s="2">
        <v>3</v>
      </c>
      <c r="BW3204" s="2">
        <v>0</v>
      </c>
      <c r="BX3204" s="2">
        <v>0</v>
      </c>
      <c r="BY3204" s="2">
        <v>3</v>
      </c>
      <c r="BZ3204" s="2">
        <v>1</v>
      </c>
      <c r="CA3204" s="2">
        <v>0</v>
      </c>
      <c r="CB3204" s="2">
        <v>0</v>
      </c>
      <c r="CC3204" s="2">
        <v>2</v>
      </c>
      <c r="CD3204" s="2">
        <v>0</v>
      </c>
      <c r="CE3204">
        <v>0</v>
      </c>
      <c r="CF3204">
        <v>107493459.57910199</v>
      </c>
      <c r="CG3204">
        <v>54775.587458827496</v>
      </c>
      <c r="CH3204" s="2"/>
      <c r="CI3204" t="str">
        <f t="shared" si="200"/>
        <v>Puerto Rico</v>
      </c>
      <c r="CJ3204" t="str">
        <f t="shared" si="201"/>
        <v>Ceiba</v>
      </c>
      <c r="CK3204" t="str">
        <f t="shared" si="202"/>
        <v xml:space="preserve"> </v>
      </c>
      <c r="CL3204" t="str">
        <f>IF(Table1[[#This Row],[3 Day Avg]]&lt;=25,"Green","Red")</f>
        <v>Green</v>
      </c>
    </row>
    <row r="3205" spans="1:90" x14ac:dyDescent="0.25">
      <c r="A3205">
        <v>3204</v>
      </c>
      <c r="B3205" t="s">
        <v>5367</v>
      </c>
      <c r="C3205" t="s">
        <v>5327</v>
      </c>
      <c r="D3205" t="s">
        <v>226</v>
      </c>
      <c r="E3205">
        <v>0</v>
      </c>
      <c r="F3205">
        <v>72041</v>
      </c>
      <c r="G3205">
        <v>0</v>
      </c>
      <c r="H3205">
        <v>1013.37</v>
      </c>
      <c r="I3205">
        <v>0</v>
      </c>
      <c r="J3205">
        <v>0</v>
      </c>
      <c r="K3205">
        <v>7.6</v>
      </c>
      <c r="L3205">
        <v>0</v>
      </c>
      <c r="M3205">
        <v>0</v>
      </c>
      <c r="N3205" s="1">
        <v>44165.342210648145</v>
      </c>
      <c r="O3205" t="s">
        <v>226</v>
      </c>
      <c r="P3205" t="s">
        <v>226</v>
      </c>
      <c r="Q3205" t="s">
        <v>226</v>
      </c>
      <c r="R3205" t="s">
        <v>5368</v>
      </c>
      <c r="S3205" t="s">
        <v>90</v>
      </c>
      <c r="T3205">
        <v>388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38288</v>
      </c>
      <c r="AF3205">
        <v>0</v>
      </c>
      <c r="AG3205">
        <v>1160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2</v>
      </c>
      <c r="AQ3205">
        <v>0</v>
      </c>
      <c r="AR3205">
        <v>40343</v>
      </c>
      <c r="AS3205">
        <v>148</v>
      </c>
      <c r="AT3205">
        <v>62</v>
      </c>
      <c r="AU3205">
        <v>0</v>
      </c>
      <c r="AV3205">
        <v>68</v>
      </c>
      <c r="AW3205">
        <v>0</v>
      </c>
      <c r="AX3205">
        <v>0</v>
      </c>
      <c r="AY3205">
        <v>0</v>
      </c>
      <c r="AZ3205">
        <v>40065</v>
      </c>
      <c r="BA3205">
        <v>33244</v>
      </c>
      <c r="BB3205">
        <v>3639</v>
      </c>
      <c r="BC3205">
        <v>121</v>
      </c>
      <c r="BD3205">
        <v>68</v>
      </c>
      <c r="BE3205">
        <v>0</v>
      </c>
      <c r="BF3205">
        <v>2279</v>
      </c>
      <c r="BG3205">
        <v>992</v>
      </c>
      <c r="BH3205">
        <v>278</v>
      </c>
      <c r="BI3205">
        <v>6798</v>
      </c>
      <c r="BJ3205">
        <v>5619</v>
      </c>
      <c r="BK3205">
        <v>5164</v>
      </c>
      <c r="BL3205">
        <v>2468</v>
      </c>
      <c r="BM3205">
        <v>40343</v>
      </c>
      <c r="BN3205">
        <v>40065</v>
      </c>
      <c r="BO3205">
        <v>16297</v>
      </c>
      <c r="BP3205">
        <v>3997</v>
      </c>
      <c r="BQ3205" s="2">
        <v>2</v>
      </c>
      <c r="BR3205" s="2">
        <v>11</v>
      </c>
      <c r="BS3205" s="2">
        <v>10</v>
      </c>
      <c r="BT3205" s="2">
        <v>3</v>
      </c>
      <c r="BU3205" s="2">
        <v>1</v>
      </c>
      <c r="BV3205" s="2">
        <v>4</v>
      </c>
      <c r="BW3205" s="2">
        <v>3</v>
      </c>
      <c r="BX3205" s="2">
        <v>8</v>
      </c>
      <c r="BY3205" s="2">
        <v>9</v>
      </c>
      <c r="BZ3205" s="2">
        <v>9</v>
      </c>
      <c r="CA3205" s="2">
        <v>8</v>
      </c>
      <c r="CB3205" s="2">
        <v>1</v>
      </c>
      <c r="CC3205" s="2">
        <v>11</v>
      </c>
      <c r="CD3205" s="2">
        <v>7</v>
      </c>
      <c r="CE3205">
        <v>5.2235687421646499</v>
      </c>
      <c r="CF3205">
        <v>96220829.623046905</v>
      </c>
      <c r="CG3205">
        <v>45111.409082329403</v>
      </c>
      <c r="CH3205" s="2"/>
      <c r="CI3205" t="str">
        <f t="shared" si="200"/>
        <v>Puerto Rico</v>
      </c>
      <c r="CJ3205" t="str">
        <f t="shared" si="201"/>
        <v>Cidra</v>
      </c>
      <c r="CK3205" t="str">
        <f t="shared" si="202"/>
        <v xml:space="preserve"> </v>
      </c>
      <c r="CL3205" t="str">
        <f>IF(Table1[[#This Row],[3 Day Avg]]&lt;=25,"Green","Red")</f>
        <v>Green</v>
      </c>
    </row>
    <row r="3206" spans="1:90" x14ac:dyDescent="0.25">
      <c r="A3206">
        <v>3205</v>
      </c>
      <c r="B3206" t="s">
        <v>5382</v>
      </c>
      <c r="C3206" t="s">
        <v>5327</v>
      </c>
      <c r="D3206" t="s">
        <v>226</v>
      </c>
      <c r="E3206">
        <v>0</v>
      </c>
      <c r="F3206">
        <v>72055</v>
      </c>
      <c r="G3206">
        <v>0</v>
      </c>
      <c r="H3206">
        <v>559.45000000000005</v>
      </c>
      <c r="I3206">
        <v>0</v>
      </c>
      <c r="J3206">
        <v>0</v>
      </c>
      <c r="K3206">
        <v>15.5</v>
      </c>
      <c r="L3206">
        <v>0</v>
      </c>
      <c r="M3206">
        <v>0</v>
      </c>
      <c r="N3206" s="1">
        <v>44165.342210648145</v>
      </c>
      <c r="O3206" t="s">
        <v>226</v>
      </c>
      <c r="P3206" t="s">
        <v>226</v>
      </c>
      <c r="Q3206" t="s">
        <v>226</v>
      </c>
      <c r="R3206" t="s">
        <v>5383</v>
      </c>
      <c r="S3206" t="s">
        <v>90</v>
      </c>
      <c r="T3206">
        <v>87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15551</v>
      </c>
      <c r="AF3206">
        <v>0</v>
      </c>
      <c r="AG3206">
        <v>611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16783</v>
      </c>
      <c r="AS3206">
        <v>142</v>
      </c>
      <c r="AT3206">
        <v>0</v>
      </c>
      <c r="AU3206">
        <v>0</v>
      </c>
      <c r="AV3206">
        <v>0</v>
      </c>
      <c r="AW3206">
        <v>0</v>
      </c>
      <c r="AX3206">
        <v>23</v>
      </c>
      <c r="AY3206">
        <v>0</v>
      </c>
      <c r="AZ3206">
        <v>16618</v>
      </c>
      <c r="BA3206">
        <v>10484</v>
      </c>
      <c r="BB3206">
        <v>699</v>
      </c>
      <c r="BC3206">
        <v>30</v>
      </c>
      <c r="BD3206">
        <v>0</v>
      </c>
      <c r="BE3206">
        <v>0</v>
      </c>
      <c r="BF3206">
        <v>5371</v>
      </c>
      <c r="BG3206">
        <v>199</v>
      </c>
      <c r="BH3206">
        <v>165</v>
      </c>
      <c r="BI3206">
        <v>2858</v>
      </c>
      <c r="BJ3206">
        <v>2197</v>
      </c>
      <c r="BK3206">
        <v>1914</v>
      </c>
      <c r="BL3206">
        <v>1511</v>
      </c>
      <c r="BM3206">
        <v>16783</v>
      </c>
      <c r="BN3206">
        <v>16618</v>
      </c>
      <c r="BO3206">
        <v>6084</v>
      </c>
      <c r="BP3206">
        <v>2219</v>
      </c>
      <c r="BQ3206" s="2">
        <v>0</v>
      </c>
      <c r="BR3206" s="2">
        <v>0</v>
      </c>
      <c r="BS3206" s="2">
        <v>0</v>
      </c>
      <c r="BT3206" s="2">
        <v>0</v>
      </c>
      <c r="BU3206" s="2">
        <v>0</v>
      </c>
      <c r="BV3206" s="2">
        <v>4</v>
      </c>
      <c r="BW3206" s="2">
        <v>0</v>
      </c>
      <c r="BX3206" s="2">
        <v>0</v>
      </c>
      <c r="BY3206" s="2">
        <v>2</v>
      </c>
      <c r="BZ3206" s="2">
        <v>3</v>
      </c>
      <c r="CA3206" s="2">
        <v>2</v>
      </c>
      <c r="CB3206" s="2">
        <v>0</v>
      </c>
      <c r="CC3206" s="2">
        <v>0</v>
      </c>
      <c r="CD3206" s="2">
        <v>2</v>
      </c>
      <c r="CE3206">
        <v>0</v>
      </c>
      <c r="CF3206">
        <v>115431971.758789</v>
      </c>
      <c r="CG3206">
        <v>42722.6093080418</v>
      </c>
      <c r="CH3206" s="2"/>
      <c r="CI3206" t="str">
        <f t="shared" si="200"/>
        <v>Puerto Rico</v>
      </c>
      <c r="CJ3206" t="str">
        <f t="shared" si="201"/>
        <v>Guanica</v>
      </c>
      <c r="CK3206" t="str">
        <f t="shared" si="202"/>
        <v xml:space="preserve"> </v>
      </c>
      <c r="CL3206" t="str">
        <f>IF(Table1[[#This Row],[3 Day Avg]]&lt;=25,"Green","Red")</f>
        <v>Green</v>
      </c>
    </row>
    <row r="3207" spans="1:90" x14ac:dyDescent="0.25">
      <c r="A3207">
        <v>3206</v>
      </c>
      <c r="B3207" t="s">
        <v>5426</v>
      </c>
      <c r="C3207" t="s">
        <v>5327</v>
      </c>
      <c r="D3207" t="s">
        <v>226</v>
      </c>
      <c r="E3207">
        <v>0</v>
      </c>
      <c r="F3207">
        <v>72099</v>
      </c>
      <c r="G3207">
        <v>0</v>
      </c>
      <c r="H3207">
        <v>1383.6</v>
      </c>
      <c r="I3207">
        <v>0</v>
      </c>
      <c r="J3207">
        <v>0</v>
      </c>
      <c r="K3207">
        <v>11.8</v>
      </c>
      <c r="L3207">
        <v>0</v>
      </c>
      <c r="M3207">
        <v>0</v>
      </c>
      <c r="N3207" s="1">
        <v>44165.342210648145</v>
      </c>
      <c r="O3207" t="s">
        <v>226</v>
      </c>
      <c r="P3207" t="s">
        <v>226</v>
      </c>
      <c r="Q3207" t="s">
        <v>226</v>
      </c>
      <c r="R3207" t="s">
        <v>5427</v>
      </c>
      <c r="S3207" t="s">
        <v>90</v>
      </c>
      <c r="T3207">
        <v>483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34909</v>
      </c>
      <c r="AF3207">
        <v>0</v>
      </c>
      <c r="AG3207">
        <v>1236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2</v>
      </c>
      <c r="AQ3207">
        <v>0</v>
      </c>
      <c r="AR3207">
        <v>36872</v>
      </c>
      <c r="AS3207">
        <v>139</v>
      </c>
      <c r="AT3207">
        <v>12</v>
      </c>
      <c r="AU3207">
        <v>0</v>
      </c>
      <c r="AV3207">
        <v>29</v>
      </c>
      <c r="AW3207">
        <v>0</v>
      </c>
      <c r="AX3207">
        <v>90</v>
      </c>
      <c r="AY3207">
        <v>38</v>
      </c>
      <c r="AZ3207">
        <v>36564</v>
      </c>
      <c r="BA3207">
        <v>29315</v>
      </c>
      <c r="BB3207">
        <v>1255</v>
      </c>
      <c r="BC3207">
        <v>101</v>
      </c>
      <c r="BD3207">
        <v>56</v>
      </c>
      <c r="BE3207">
        <v>0</v>
      </c>
      <c r="BF3207">
        <v>5726</v>
      </c>
      <c r="BG3207">
        <v>419</v>
      </c>
      <c r="BH3207">
        <v>308</v>
      </c>
      <c r="BI3207">
        <v>6344</v>
      </c>
      <c r="BJ3207">
        <v>5274</v>
      </c>
      <c r="BK3207">
        <v>4736</v>
      </c>
      <c r="BL3207">
        <v>2302</v>
      </c>
      <c r="BM3207">
        <v>36872</v>
      </c>
      <c r="BN3207">
        <v>36564</v>
      </c>
      <c r="BO3207">
        <v>14579</v>
      </c>
      <c r="BP3207">
        <v>3637</v>
      </c>
      <c r="BQ3207" s="2">
        <v>2</v>
      </c>
      <c r="BR3207" s="2">
        <v>6</v>
      </c>
      <c r="BS3207" s="2">
        <v>23</v>
      </c>
      <c r="BT3207" s="2">
        <v>9</v>
      </c>
      <c r="BU3207" s="2">
        <v>1</v>
      </c>
      <c r="BV3207" s="2">
        <v>1</v>
      </c>
      <c r="BW3207" s="2">
        <v>15</v>
      </c>
      <c r="BX3207" s="2">
        <v>31</v>
      </c>
      <c r="BY3207" s="2">
        <v>24</v>
      </c>
      <c r="BZ3207" s="2">
        <v>11</v>
      </c>
      <c r="CA3207" s="2">
        <v>6</v>
      </c>
      <c r="CB3207" s="2">
        <v>11</v>
      </c>
      <c r="CC3207" s="2">
        <v>3</v>
      </c>
      <c r="CD3207" s="2">
        <v>4</v>
      </c>
      <c r="CE3207">
        <v>5.7291815864103803</v>
      </c>
      <c r="CF3207">
        <v>136481473.89843801</v>
      </c>
      <c r="CG3207">
        <v>49073.120854935398</v>
      </c>
      <c r="CH3207" s="2"/>
      <c r="CI3207" t="str">
        <f t="shared" si="200"/>
        <v>Puerto Rico</v>
      </c>
      <c r="CJ3207" t="str">
        <f t="shared" si="201"/>
        <v>Moca</v>
      </c>
      <c r="CK3207" t="str">
        <f t="shared" si="202"/>
        <v xml:space="preserve"> </v>
      </c>
      <c r="CL3207" t="str">
        <f>IF(Table1[[#This Row],[3 Day Avg]]&lt;=25,"Green","Red")</f>
        <v>Green</v>
      </c>
    </row>
    <row r="3208" spans="1:90" x14ac:dyDescent="0.25">
      <c r="A3208">
        <v>3207</v>
      </c>
      <c r="B3208" t="s">
        <v>5440</v>
      </c>
      <c r="C3208" t="s">
        <v>5327</v>
      </c>
      <c r="D3208" t="s">
        <v>226</v>
      </c>
      <c r="E3208">
        <v>0</v>
      </c>
      <c r="F3208">
        <v>72111</v>
      </c>
      <c r="G3208">
        <v>0</v>
      </c>
      <c r="H3208">
        <v>891.66</v>
      </c>
      <c r="I3208">
        <v>0</v>
      </c>
      <c r="J3208">
        <v>0</v>
      </c>
      <c r="K3208">
        <v>13.8</v>
      </c>
      <c r="L3208">
        <v>0</v>
      </c>
      <c r="M3208">
        <v>0</v>
      </c>
      <c r="N3208" s="1">
        <v>44165.342210648145</v>
      </c>
      <c r="O3208" t="s">
        <v>226</v>
      </c>
      <c r="P3208" t="s">
        <v>226</v>
      </c>
      <c r="Q3208" t="s">
        <v>226</v>
      </c>
      <c r="R3208" t="s">
        <v>5441</v>
      </c>
      <c r="S3208" t="s">
        <v>90</v>
      </c>
      <c r="T3208">
        <v>173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19402</v>
      </c>
      <c r="AF3208">
        <v>0</v>
      </c>
      <c r="AG3208">
        <v>795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2</v>
      </c>
      <c r="AQ3208">
        <v>0</v>
      </c>
      <c r="AR3208">
        <v>20984</v>
      </c>
      <c r="AS3208">
        <v>43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22</v>
      </c>
      <c r="AZ3208">
        <v>20919</v>
      </c>
      <c r="BA3208">
        <v>15013</v>
      </c>
      <c r="BB3208">
        <v>769</v>
      </c>
      <c r="BC3208">
        <v>31</v>
      </c>
      <c r="BD3208">
        <v>38</v>
      </c>
      <c r="BE3208">
        <v>0</v>
      </c>
      <c r="BF3208">
        <v>4867</v>
      </c>
      <c r="BG3208">
        <v>266</v>
      </c>
      <c r="BH3208">
        <v>65</v>
      </c>
      <c r="BI3208">
        <v>4055</v>
      </c>
      <c r="BJ3208">
        <v>3002</v>
      </c>
      <c r="BK3208">
        <v>2787</v>
      </c>
      <c r="BL3208">
        <v>1255</v>
      </c>
      <c r="BM3208">
        <v>20984</v>
      </c>
      <c r="BN3208">
        <v>20919</v>
      </c>
      <c r="BO3208">
        <v>7942</v>
      </c>
      <c r="BP3208">
        <v>1943</v>
      </c>
      <c r="BQ3208" s="2">
        <v>2</v>
      </c>
      <c r="BR3208" s="2">
        <v>1</v>
      </c>
      <c r="BS3208" s="2">
        <v>5</v>
      </c>
      <c r="BT3208" s="2">
        <v>2</v>
      </c>
      <c r="BU3208" s="2">
        <v>2</v>
      </c>
      <c r="BV3208" s="2">
        <v>9</v>
      </c>
      <c r="BW3208" s="2">
        <v>17</v>
      </c>
      <c r="BX3208" s="2">
        <v>3</v>
      </c>
      <c r="BY3208" s="2">
        <v>9</v>
      </c>
      <c r="BZ3208" s="2">
        <v>11</v>
      </c>
      <c r="CA3208" s="2">
        <v>2</v>
      </c>
      <c r="CB3208" s="2">
        <v>2</v>
      </c>
      <c r="CC3208" s="2">
        <v>6</v>
      </c>
      <c r="CD3208" s="2">
        <v>11</v>
      </c>
      <c r="CE3208">
        <v>10.3082156478714</v>
      </c>
      <c r="CF3208">
        <v>130112298.84863301</v>
      </c>
      <c r="CG3208">
        <v>58910.660733450502</v>
      </c>
      <c r="CH3208" s="2"/>
      <c r="CI3208" t="str">
        <f t="shared" si="200"/>
        <v>Puerto Rico</v>
      </c>
      <c r="CJ3208" t="str">
        <f t="shared" si="201"/>
        <v>Penuelas</v>
      </c>
      <c r="CK3208" t="str">
        <f t="shared" si="202"/>
        <v xml:space="preserve"> </v>
      </c>
      <c r="CL3208" t="str">
        <f>IF(Table1[[#This Row],[3 Day Avg]]&lt;=25,"Green","Red")</f>
        <v>Green</v>
      </c>
    </row>
    <row r="3209" spans="1:90" x14ac:dyDescent="0.25">
      <c r="A3209">
        <v>3208</v>
      </c>
      <c r="B3209" t="s">
        <v>5396</v>
      </c>
      <c r="C3209" t="s">
        <v>5327</v>
      </c>
      <c r="D3209" t="s">
        <v>226</v>
      </c>
      <c r="E3209">
        <v>0</v>
      </c>
      <c r="F3209">
        <v>72069</v>
      </c>
      <c r="G3209">
        <v>0</v>
      </c>
      <c r="H3209">
        <v>1086.44</v>
      </c>
      <c r="I3209">
        <v>0</v>
      </c>
      <c r="J3209">
        <v>0</v>
      </c>
      <c r="K3209">
        <v>11.5</v>
      </c>
      <c r="L3209">
        <v>0</v>
      </c>
      <c r="M3209">
        <v>0</v>
      </c>
      <c r="N3209" s="1">
        <v>44165.342210648145</v>
      </c>
      <c r="O3209" t="s">
        <v>226</v>
      </c>
      <c r="P3209" t="s">
        <v>226</v>
      </c>
      <c r="Q3209" t="s">
        <v>226</v>
      </c>
      <c r="R3209" t="s">
        <v>5397</v>
      </c>
      <c r="S3209" t="s">
        <v>90</v>
      </c>
      <c r="T3209">
        <v>549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50532</v>
      </c>
      <c r="AF3209">
        <v>0</v>
      </c>
      <c r="AG3209">
        <v>1974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-1</v>
      </c>
      <c r="AQ3209">
        <v>0</v>
      </c>
      <c r="AR3209">
        <v>53466</v>
      </c>
      <c r="AS3209">
        <v>309</v>
      </c>
      <c r="AT3209">
        <v>22</v>
      </c>
      <c r="AU3209">
        <v>0</v>
      </c>
      <c r="AV3209">
        <v>0</v>
      </c>
      <c r="AW3209">
        <v>0</v>
      </c>
      <c r="AX3209">
        <v>79</v>
      </c>
      <c r="AY3209">
        <v>0</v>
      </c>
      <c r="AZ3209">
        <v>53056</v>
      </c>
      <c r="BA3209">
        <v>29266</v>
      </c>
      <c r="BB3209">
        <v>11060</v>
      </c>
      <c r="BC3209">
        <v>163</v>
      </c>
      <c r="BD3209">
        <v>223</v>
      </c>
      <c r="BE3209">
        <v>0</v>
      </c>
      <c r="BF3209">
        <v>12374</v>
      </c>
      <c r="BG3209">
        <v>380</v>
      </c>
      <c r="BH3209">
        <v>410</v>
      </c>
      <c r="BI3209">
        <v>8499</v>
      </c>
      <c r="BJ3209">
        <v>7158</v>
      </c>
      <c r="BK3209">
        <v>6157</v>
      </c>
      <c r="BL3209">
        <v>4370</v>
      </c>
      <c r="BM3209">
        <v>53466</v>
      </c>
      <c r="BN3209">
        <v>53056</v>
      </c>
      <c r="BO3209">
        <v>20960</v>
      </c>
      <c r="BP3209">
        <v>6322</v>
      </c>
      <c r="BQ3209" s="2">
        <v>-1</v>
      </c>
      <c r="BR3209" s="2">
        <v>5</v>
      </c>
      <c r="BS3209" s="2">
        <v>12</v>
      </c>
      <c r="BT3209" s="2">
        <v>9</v>
      </c>
      <c r="BU3209" s="2">
        <v>2</v>
      </c>
      <c r="BV3209" s="2">
        <v>8</v>
      </c>
      <c r="BW3209" s="2">
        <v>6</v>
      </c>
      <c r="BX3209" s="2">
        <v>6</v>
      </c>
      <c r="BY3209" s="2">
        <v>8</v>
      </c>
      <c r="BZ3209" s="2">
        <v>12</v>
      </c>
      <c r="CA3209" s="2">
        <v>2</v>
      </c>
      <c r="CB3209" s="2">
        <v>5</v>
      </c>
      <c r="CC3209" s="2">
        <v>5</v>
      </c>
      <c r="CD3209" s="2">
        <v>7</v>
      </c>
      <c r="CE3209">
        <v>-1.9789440354626799</v>
      </c>
      <c r="CF3209">
        <v>124802239.46386699</v>
      </c>
      <c r="CG3209">
        <v>48407.3567794747</v>
      </c>
      <c r="CH3209" s="2"/>
      <c r="CI3209" t="str">
        <f t="shared" si="200"/>
        <v>Puerto Rico</v>
      </c>
      <c r="CJ3209" t="str">
        <f t="shared" si="201"/>
        <v>Humacao</v>
      </c>
      <c r="CK3209" t="str">
        <f t="shared" si="202"/>
        <v xml:space="preserve"> </v>
      </c>
      <c r="CL3209" t="str">
        <f>IF(Table1[[#This Row],[3 Day Avg]]&lt;=25,"Green","Red")</f>
        <v>Green</v>
      </c>
    </row>
    <row r="3210" spans="1:90" x14ac:dyDescent="0.25">
      <c r="A3210">
        <v>3209</v>
      </c>
      <c r="B3210" t="s">
        <v>5438</v>
      </c>
      <c r="C3210" t="s">
        <v>5327</v>
      </c>
      <c r="D3210" t="s">
        <v>226</v>
      </c>
      <c r="E3210">
        <v>0</v>
      </c>
      <c r="F3210">
        <v>72109</v>
      </c>
      <c r="G3210">
        <v>0</v>
      </c>
      <c r="H3210">
        <v>686.7</v>
      </c>
      <c r="I3210">
        <v>0</v>
      </c>
      <c r="J3210">
        <v>0</v>
      </c>
      <c r="K3210">
        <v>17.7</v>
      </c>
      <c r="L3210">
        <v>0</v>
      </c>
      <c r="M3210">
        <v>0</v>
      </c>
      <c r="N3210" s="1">
        <v>44165.342210648145</v>
      </c>
      <c r="O3210" t="s">
        <v>226</v>
      </c>
      <c r="P3210" t="s">
        <v>226</v>
      </c>
      <c r="Q3210" t="s">
        <v>226</v>
      </c>
      <c r="R3210" t="s">
        <v>5439</v>
      </c>
      <c r="S3210" t="s">
        <v>90</v>
      </c>
      <c r="T3210">
        <v>112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16310</v>
      </c>
      <c r="AF3210">
        <v>0</v>
      </c>
      <c r="AG3210">
        <v>774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17334</v>
      </c>
      <c r="AS3210">
        <v>44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17290</v>
      </c>
      <c r="BA3210">
        <v>4393</v>
      </c>
      <c r="BB3210">
        <v>12542</v>
      </c>
      <c r="BC3210">
        <v>47</v>
      </c>
      <c r="BD3210">
        <v>0</v>
      </c>
      <c r="BE3210">
        <v>0</v>
      </c>
      <c r="BF3210">
        <v>334</v>
      </c>
      <c r="BG3210">
        <v>18</v>
      </c>
      <c r="BH3210">
        <v>44</v>
      </c>
      <c r="BI3210">
        <v>2743</v>
      </c>
      <c r="BJ3210">
        <v>2269</v>
      </c>
      <c r="BK3210">
        <v>1995</v>
      </c>
      <c r="BL3210">
        <v>1444</v>
      </c>
      <c r="BM3210">
        <v>17334</v>
      </c>
      <c r="BN3210">
        <v>17290</v>
      </c>
      <c r="BO3210">
        <v>6856</v>
      </c>
      <c r="BP3210">
        <v>2027</v>
      </c>
      <c r="BQ3210" s="2">
        <v>0</v>
      </c>
      <c r="BR3210" s="2">
        <v>2</v>
      </c>
      <c r="BS3210" s="2">
        <v>7</v>
      </c>
      <c r="BT3210" s="2">
        <v>0</v>
      </c>
      <c r="BU3210" s="2">
        <v>0</v>
      </c>
      <c r="BV3210" s="2">
        <v>1</v>
      </c>
      <c r="BW3210" s="2">
        <v>3</v>
      </c>
      <c r="BX3210" s="2">
        <v>7</v>
      </c>
      <c r="BY3210" s="2">
        <v>9</v>
      </c>
      <c r="BZ3210" s="2">
        <v>1</v>
      </c>
      <c r="CA3210" s="2">
        <v>2</v>
      </c>
      <c r="CB3210" s="2">
        <v>0</v>
      </c>
      <c r="CC3210" s="2">
        <v>1</v>
      </c>
      <c r="CD3210" s="2">
        <v>0</v>
      </c>
      <c r="CE3210">
        <v>0</v>
      </c>
      <c r="CF3210">
        <v>135446561.69140601</v>
      </c>
      <c r="CG3210">
        <v>55888.838004514299</v>
      </c>
      <c r="CH3210" s="2"/>
      <c r="CI3210" t="str">
        <f t="shared" si="200"/>
        <v>Puerto Rico</v>
      </c>
      <c r="CJ3210" t="str">
        <f t="shared" si="201"/>
        <v>Patillas</v>
      </c>
      <c r="CK3210" t="str">
        <f t="shared" si="202"/>
        <v xml:space="preserve"> </v>
      </c>
      <c r="CL3210" t="str">
        <f>IF(Table1[[#This Row],[3 Day Avg]]&lt;=25,"Green","Red")</f>
        <v>Green</v>
      </c>
    </row>
    <row r="3211" spans="1:90" x14ac:dyDescent="0.25">
      <c r="A3211">
        <v>3210</v>
      </c>
      <c r="B3211" t="s">
        <v>5400</v>
      </c>
      <c r="C3211" t="s">
        <v>5327</v>
      </c>
      <c r="D3211" t="s">
        <v>226</v>
      </c>
      <c r="E3211">
        <v>0</v>
      </c>
      <c r="F3211">
        <v>72073</v>
      </c>
      <c r="G3211">
        <v>0</v>
      </c>
      <c r="H3211">
        <v>924.93</v>
      </c>
      <c r="I3211">
        <v>0</v>
      </c>
      <c r="J3211">
        <v>0</v>
      </c>
      <c r="K3211">
        <v>10.7</v>
      </c>
      <c r="L3211">
        <v>0</v>
      </c>
      <c r="M3211">
        <v>0</v>
      </c>
      <c r="N3211" s="1">
        <v>44165.342210648145</v>
      </c>
      <c r="O3211" t="s">
        <v>226</v>
      </c>
      <c r="P3211" t="s">
        <v>226</v>
      </c>
      <c r="Q3211" t="s">
        <v>226</v>
      </c>
      <c r="R3211" t="s">
        <v>5401</v>
      </c>
      <c r="S3211" t="s">
        <v>90</v>
      </c>
      <c r="T3211">
        <v>129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13947</v>
      </c>
      <c r="AF3211">
        <v>0</v>
      </c>
      <c r="AG3211">
        <v>439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14906</v>
      </c>
      <c r="AS3211">
        <v>57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14849</v>
      </c>
      <c r="BA3211">
        <v>10248</v>
      </c>
      <c r="BB3211">
        <v>303</v>
      </c>
      <c r="BC3211">
        <v>47</v>
      </c>
      <c r="BD3211">
        <v>5</v>
      </c>
      <c r="BE3211">
        <v>0</v>
      </c>
      <c r="BF3211">
        <v>3904</v>
      </c>
      <c r="BG3211">
        <v>399</v>
      </c>
      <c r="BH3211">
        <v>57</v>
      </c>
      <c r="BI3211">
        <v>2749</v>
      </c>
      <c r="BJ3211">
        <v>2217</v>
      </c>
      <c r="BK3211">
        <v>1976</v>
      </c>
      <c r="BL3211">
        <v>892</v>
      </c>
      <c r="BM3211">
        <v>14906</v>
      </c>
      <c r="BN3211">
        <v>14849</v>
      </c>
      <c r="BO3211">
        <v>5664</v>
      </c>
      <c r="BP3211">
        <v>1408</v>
      </c>
      <c r="BQ3211" s="2">
        <v>0</v>
      </c>
      <c r="BR3211" s="2">
        <v>0</v>
      </c>
      <c r="BS3211" s="2">
        <v>2</v>
      </c>
      <c r="BT3211" s="2">
        <v>6</v>
      </c>
      <c r="BU3211" s="2">
        <v>0</v>
      </c>
      <c r="BV3211" s="2">
        <v>2</v>
      </c>
      <c r="BW3211" s="2">
        <v>3</v>
      </c>
      <c r="BX3211" s="2">
        <v>0</v>
      </c>
      <c r="BY3211" s="2">
        <v>1</v>
      </c>
      <c r="BZ3211" s="2">
        <v>0</v>
      </c>
      <c r="CA3211" s="2">
        <v>1</v>
      </c>
      <c r="CB3211" s="2">
        <v>0</v>
      </c>
      <c r="CC3211" s="2">
        <v>2</v>
      </c>
      <c r="CD3211" s="2">
        <v>7</v>
      </c>
      <c r="CE3211">
        <v>0</v>
      </c>
      <c r="CF3211">
        <v>124764223.927734</v>
      </c>
      <c r="CG3211">
        <v>49917.4930723746</v>
      </c>
      <c r="CH3211" s="2"/>
      <c r="CI3211" t="str">
        <f t="shared" si="200"/>
        <v>Puerto Rico</v>
      </c>
      <c r="CJ3211" t="str">
        <f t="shared" si="201"/>
        <v>Jayuya</v>
      </c>
      <c r="CK3211" t="str">
        <f t="shared" si="202"/>
        <v xml:space="preserve"> </v>
      </c>
      <c r="CL3211" t="str">
        <f>IF(Table1[[#This Row],[3 Day Avg]]&lt;=25,"Green","Red")</f>
        <v>Green</v>
      </c>
    </row>
    <row r="3212" spans="1:90" x14ac:dyDescent="0.25">
      <c r="A3212">
        <v>3211</v>
      </c>
      <c r="B3212" t="s">
        <v>5410</v>
      </c>
      <c r="C3212" t="s">
        <v>5327</v>
      </c>
      <c r="D3212" t="s">
        <v>226</v>
      </c>
      <c r="E3212">
        <v>0</v>
      </c>
      <c r="F3212">
        <v>72083</v>
      </c>
      <c r="G3212">
        <v>0</v>
      </c>
      <c r="H3212">
        <v>1042.58</v>
      </c>
      <c r="I3212">
        <v>0</v>
      </c>
      <c r="J3212">
        <v>0</v>
      </c>
      <c r="K3212">
        <v>14.1</v>
      </c>
      <c r="L3212">
        <v>0</v>
      </c>
      <c r="M3212">
        <v>0</v>
      </c>
      <c r="N3212" s="1">
        <v>44165.342210648145</v>
      </c>
      <c r="O3212" t="s">
        <v>226</v>
      </c>
      <c r="P3212" t="s">
        <v>226</v>
      </c>
      <c r="Q3212" t="s">
        <v>226</v>
      </c>
      <c r="R3212" t="s">
        <v>5411</v>
      </c>
      <c r="S3212" t="s">
        <v>90</v>
      </c>
      <c r="T3212">
        <v>83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7961</v>
      </c>
      <c r="AF3212">
        <v>0</v>
      </c>
      <c r="AG3212">
        <v>372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8599</v>
      </c>
      <c r="AS3212">
        <v>50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8549</v>
      </c>
      <c r="BA3212">
        <v>4430</v>
      </c>
      <c r="BB3212">
        <v>91</v>
      </c>
      <c r="BC3212">
        <v>0</v>
      </c>
      <c r="BD3212">
        <v>0</v>
      </c>
      <c r="BE3212">
        <v>0</v>
      </c>
      <c r="BF3212">
        <v>4012</v>
      </c>
      <c r="BG3212">
        <v>66</v>
      </c>
      <c r="BH3212">
        <v>50</v>
      </c>
      <c r="BI3212">
        <v>1506</v>
      </c>
      <c r="BJ3212">
        <v>1154</v>
      </c>
      <c r="BK3212">
        <v>1054</v>
      </c>
      <c r="BL3212">
        <v>681</v>
      </c>
      <c r="BM3212">
        <v>8599</v>
      </c>
      <c r="BN3212">
        <v>8549</v>
      </c>
      <c r="BO3212">
        <v>3261</v>
      </c>
      <c r="BP3212">
        <v>943</v>
      </c>
      <c r="BQ3212" s="2">
        <v>0</v>
      </c>
      <c r="BR3212" s="2">
        <v>3</v>
      </c>
      <c r="BS3212" s="2">
        <v>2</v>
      </c>
      <c r="BT3212" s="2">
        <v>1</v>
      </c>
      <c r="BU3212" s="2">
        <v>0</v>
      </c>
      <c r="BV3212" s="2">
        <v>0</v>
      </c>
      <c r="BW3212" s="2">
        <v>0</v>
      </c>
      <c r="BX3212" s="2">
        <v>0</v>
      </c>
      <c r="BY3212" s="2">
        <v>0</v>
      </c>
      <c r="BZ3212" s="2">
        <v>2</v>
      </c>
      <c r="CA3212" s="2">
        <v>10</v>
      </c>
      <c r="CB3212" s="2">
        <v>1</v>
      </c>
      <c r="CC3212" s="2">
        <v>0</v>
      </c>
      <c r="CD3212" s="2">
        <v>1</v>
      </c>
      <c r="CE3212">
        <v>0</v>
      </c>
      <c r="CF3212">
        <v>128446409.80957</v>
      </c>
      <c r="CG3212">
        <v>54482.628922089803</v>
      </c>
      <c r="CH3212" s="2"/>
      <c r="CI3212" t="str">
        <f t="shared" si="200"/>
        <v>Puerto Rico</v>
      </c>
      <c r="CJ3212" t="str">
        <f t="shared" si="201"/>
        <v>Las Marias</v>
      </c>
      <c r="CK3212" t="str">
        <f t="shared" si="202"/>
        <v xml:space="preserve"> </v>
      </c>
      <c r="CL3212" t="str">
        <f>IF(Table1[[#This Row],[3 Day Avg]]&lt;=25,"Green","Red")</f>
        <v>Green</v>
      </c>
    </row>
    <row r="3213" spans="1:90" x14ac:dyDescent="0.25">
      <c r="A3213">
        <v>3212</v>
      </c>
      <c r="B3213" t="s">
        <v>5408</v>
      </c>
      <c r="C3213" t="s">
        <v>5327</v>
      </c>
      <c r="D3213" t="s">
        <v>226</v>
      </c>
      <c r="E3213">
        <v>0</v>
      </c>
      <c r="F3213">
        <v>72081</v>
      </c>
      <c r="G3213">
        <v>0</v>
      </c>
      <c r="H3213">
        <v>1115.01</v>
      </c>
      <c r="I3213">
        <v>0</v>
      </c>
      <c r="J3213">
        <v>0</v>
      </c>
      <c r="K3213">
        <v>16.100000000000001</v>
      </c>
      <c r="L3213">
        <v>0</v>
      </c>
      <c r="M3213">
        <v>0</v>
      </c>
      <c r="N3213" s="1">
        <v>44165.342210648145</v>
      </c>
      <c r="O3213" t="s">
        <v>226</v>
      </c>
      <c r="P3213" t="s">
        <v>226</v>
      </c>
      <c r="Q3213" t="s">
        <v>226</v>
      </c>
      <c r="R3213" t="s">
        <v>5409</v>
      </c>
      <c r="S3213" t="s">
        <v>90</v>
      </c>
      <c r="T3213">
        <v>273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24484</v>
      </c>
      <c r="AF3213">
        <v>0</v>
      </c>
      <c r="AG3213">
        <v>1132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26451</v>
      </c>
      <c r="AS3213">
        <v>65</v>
      </c>
      <c r="AT3213">
        <v>8</v>
      </c>
      <c r="AU3213">
        <v>0</v>
      </c>
      <c r="AV3213">
        <v>0</v>
      </c>
      <c r="AW3213">
        <v>0</v>
      </c>
      <c r="AX3213">
        <v>15</v>
      </c>
      <c r="AY3213">
        <v>26</v>
      </c>
      <c r="AZ3213">
        <v>26337</v>
      </c>
      <c r="BA3213">
        <v>18825</v>
      </c>
      <c r="BB3213">
        <v>118</v>
      </c>
      <c r="BC3213">
        <v>12</v>
      </c>
      <c r="BD3213">
        <v>0</v>
      </c>
      <c r="BE3213">
        <v>0</v>
      </c>
      <c r="BF3213">
        <v>7308</v>
      </c>
      <c r="BG3213">
        <v>188</v>
      </c>
      <c r="BH3213">
        <v>114</v>
      </c>
      <c r="BI3213">
        <v>4228</v>
      </c>
      <c r="BJ3213">
        <v>3505</v>
      </c>
      <c r="BK3213">
        <v>3354</v>
      </c>
      <c r="BL3213">
        <v>2154</v>
      </c>
      <c r="BM3213">
        <v>26451</v>
      </c>
      <c r="BN3213">
        <v>26337</v>
      </c>
      <c r="BO3213">
        <v>10282</v>
      </c>
      <c r="BP3213">
        <v>2928</v>
      </c>
      <c r="BQ3213" s="2">
        <v>0</v>
      </c>
      <c r="BR3213" s="2">
        <v>2</v>
      </c>
      <c r="BS3213" s="2">
        <v>2</v>
      </c>
      <c r="BT3213" s="2">
        <v>3</v>
      </c>
      <c r="BU3213" s="2">
        <v>0</v>
      </c>
      <c r="BV3213" s="2">
        <v>0</v>
      </c>
      <c r="BW3213" s="2">
        <v>8</v>
      </c>
      <c r="BX3213" s="2">
        <v>16</v>
      </c>
      <c r="BY3213" s="2">
        <v>11</v>
      </c>
      <c r="BZ3213" s="2">
        <v>6</v>
      </c>
      <c r="CA3213" s="2">
        <v>3</v>
      </c>
      <c r="CB3213" s="2">
        <v>1</v>
      </c>
      <c r="CC3213" s="2">
        <v>14</v>
      </c>
      <c r="CD3213" s="2">
        <v>1</v>
      </c>
      <c r="CE3213">
        <v>0</v>
      </c>
      <c r="CF3213">
        <v>173204877.58886701</v>
      </c>
      <c r="CG3213">
        <v>59954.0846489619</v>
      </c>
      <c r="CH3213" s="2"/>
      <c r="CI3213" t="str">
        <f t="shared" si="200"/>
        <v>Puerto Rico</v>
      </c>
      <c r="CJ3213" t="str">
        <f t="shared" si="201"/>
        <v>Lares</v>
      </c>
      <c r="CK3213" t="str">
        <f t="shared" si="202"/>
        <v xml:space="preserve"> </v>
      </c>
      <c r="CL3213" t="str">
        <f>IF(Table1[[#This Row],[3 Day Avg]]&lt;=25,"Green","Red")</f>
        <v>Green</v>
      </c>
    </row>
    <row r="3214" spans="1:90" x14ac:dyDescent="0.25">
      <c r="A3214">
        <v>3213</v>
      </c>
      <c r="B3214" t="s">
        <v>5430</v>
      </c>
      <c r="C3214" t="s">
        <v>5327</v>
      </c>
      <c r="D3214" t="s">
        <v>226</v>
      </c>
      <c r="E3214">
        <v>0</v>
      </c>
      <c r="F3214">
        <v>72103</v>
      </c>
      <c r="G3214">
        <v>0</v>
      </c>
      <c r="H3214">
        <v>1276.8</v>
      </c>
      <c r="I3214">
        <v>0</v>
      </c>
      <c r="J3214">
        <v>0</v>
      </c>
      <c r="K3214">
        <v>11.1</v>
      </c>
      <c r="L3214">
        <v>0</v>
      </c>
      <c r="M3214">
        <v>0</v>
      </c>
      <c r="N3214" s="1">
        <v>44165.342210648145</v>
      </c>
      <c r="O3214" t="s">
        <v>226</v>
      </c>
      <c r="P3214" t="s">
        <v>226</v>
      </c>
      <c r="Q3214" t="s">
        <v>226</v>
      </c>
      <c r="R3214" t="s">
        <v>5431</v>
      </c>
      <c r="S3214" t="s">
        <v>90</v>
      </c>
      <c r="T3214">
        <v>324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25376</v>
      </c>
      <c r="AF3214">
        <v>0</v>
      </c>
      <c r="AG3214">
        <v>897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26266</v>
      </c>
      <c r="AS3214">
        <v>95</v>
      </c>
      <c r="AT3214">
        <v>0</v>
      </c>
      <c r="AU3214">
        <v>0</v>
      </c>
      <c r="AV3214">
        <v>0</v>
      </c>
      <c r="AW3214">
        <v>0</v>
      </c>
      <c r="AX3214">
        <v>71</v>
      </c>
      <c r="AY3214">
        <v>0</v>
      </c>
      <c r="AZ3214">
        <v>26100</v>
      </c>
      <c r="BA3214">
        <v>17314</v>
      </c>
      <c r="BB3214">
        <v>1036</v>
      </c>
      <c r="BC3214">
        <v>0</v>
      </c>
      <c r="BD3214">
        <v>86</v>
      </c>
      <c r="BE3214">
        <v>0</v>
      </c>
      <c r="BF3214">
        <v>7317</v>
      </c>
      <c r="BG3214">
        <v>513</v>
      </c>
      <c r="BH3214">
        <v>166</v>
      </c>
      <c r="BI3214">
        <v>4924</v>
      </c>
      <c r="BJ3214">
        <v>3691</v>
      </c>
      <c r="BK3214">
        <v>3524</v>
      </c>
      <c r="BL3214">
        <v>1823</v>
      </c>
      <c r="BM3214">
        <v>26266</v>
      </c>
      <c r="BN3214">
        <v>26100</v>
      </c>
      <c r="BO3214">
        <v>9725</v>
      </c>
      <c r="BP3214">
        <v>2579</v>
      </c>
      <c r="BQ3214" s="2">
        <v>0</v>
      </c>
      <c r="BR3214" s="2">
        <v>6</v>
      </c>
      <c r="BS3214" s="2">
        <v>0</v>
      </c>
      <c r="BT3214" s="2">
        <v>1</v>
      </c>
      <c r="BU3214" s="2">
        <v>0</v>
      </c>
      <c r="BV3214" s="2">
        <v>2</v>
      </c>
      <c r="BW3214" s="2">
        <v>1</v>
      </c>
      <c r="BX3214" s="2">
        <v>10</v>
      </c>
      <c r="BY3214" s="2">
        <v>3</v>
      </c>
      <c r="BZ3214" s="2">
        <v>4</v>
      </c>
      <c r="CA3214" s="2">
        <v>4</v>
      </c>
      <c r="CB3214" s="2">
        <v>0</v>
      </c>
      <c r="CC3214" s="2">
        <v>1</v>
      </c>
      <c r="CD3214" s="2">
        <v>7</v>
      </c>
      <c r="CE3214">
        <v>0</v>
      </c>
      <c r="CF3214">
        <v>162903875.66113299</v>
      </c>
      <c r="CG3214">
        <v>53370.488418800502</v>
      </c>
      <c r="CH3214" s="2"/>
      <c r="CI3214" t="str">
        <f t="shared" si="200"/>
        <v>Puerto Rico</v>
      </c>
      <c r="CJ3214" t="str">
        <f t="shared" si="201"/>
        <v>Naguabo</v>
      </c>
      <c r="CK3214" t="str">
        <f t="shared" si="202"/>
        <v xml:space="preserve"> </v>
      </c>
      <c r="CL3214" t="str">
        <f>IF(Table1[[#This Row],[3 Day Avg]]&lt;=25,"Green","Red")</f>
        <v>Green</v>
      </c>
    </row>
    <row r="3215" spans="1:90" x14ac:dyDescent="0.25">
      <c r="A3215">
        <v>3214</v>
      </c>
      <c r="B3215" t="s">
        <v>5379</v>
      </c>
      <c r="C3215" t="s">
        <v>5327</v>
      </c>
      <c r="D3215" t="s">
        <v>226</v>
      </c>
      <c r="E3215">
        <v>0</v>
      </c>
      <c r="F3215">
        <v>72053</v>
      </c>
      <c r="G3215">
        <v>0</v>
      </c>
      <c r="H3215">
        <v>1299.71</v>
      </c>
      <c r="I3215">
        <v>0</v>
      </c>
      <c r="J3215">
        <v>0</v>
      </c>
      <c r="K3215">
        <v>13.9</v>
      </c>
      <c r="L3215">
        <v>0</v>
      </c>
      <c r="M3215">
        <v>0</v>
      </c>
      <c r="N3215" s="1">
        <v>44165.342210648145</v>
      </c>
      <c r="O3215" t="s">
        <v>226</v>
      </c>
      <c r="P3215" t="s">
        <v>226</v>
      </c>
      <c r="Q3215" t="s">
        <v>226</v>
      </c>
      <c r="R3215" t="s">
        <v>5380</v>
      </c>
      <c r="S3215" t="s">
        <v>90</v>
      </c>
      <c r="T3215">
        <v>386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29699</v>
      </c>
      <c r="AF3215">
        <v>0</v>
      </c>
      <c r="AG3215">
        <v>1573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32001</v>
      </c>
      <c r="AS3215">
        <v>271</v>
      </c>
      <c r="AT3215">
        <v>60</v>
      </c>
      <c r="AU3215">
        <v>0</v>
      </c>
      <c r="AV3215">
        <v>65</v>
      </c>
      <c r="AW3215">
        <v>0</v>
      </c>
      <c r="AX3215">
        <v>0</v>
      </c>
      <c r="AY3215">
        <v>37</v>
      </c>
      <c r="AZ3215">
        <v>31568</v>
      </c>
      <c r="BA3215">
        <v>18212</v>
      </c>
      <c r="BB3215">
        <v>3426</v>
      </c>
      <c r="BC3215">
        <v>31</v>
      </c>
      <c r="BD3215">
        <v>119</v>
      </c>
      <c r="BE3215">
        <v>0</v>
      </c>
      <c r="BF3215">
        <v>9345</v>
      </c>
      <c r="BG3215">
        <v>868</v>
      </c>
      <c r="BH3215">
        <v>433</v>
      </c>
      <c r="BI3215">
        <v>5382</v>
      </c>
      <c r="BJ3215">
        <v>4553</v>
      </c>
      <c r="BK3215">
        <v>3784</v>
      </c>
      <c r="BL3215">
        <v>3106</v>
      </c>
      <c r="BM3215">
        <v>32001</v>
      </c>
      <c r="BN3215">
        <v>31568</v>
      </c>
      <c r="BO3215">
        <v>11620</v>
      </c>
      <c r="BP3215">
        <v>3556</v>
      </c>
      <c r="BQ3215" s="2">
        <v>0</v>
      </c>
      <c r="BR3215" s="2">
        <v>4</v>
      </c>
      <c r="BS3215" s="2">
        <v>3</v>
      </c>
      <c r="BT3215" s="2">
        <v>2</v>
      </c>
      <c r="BU3215" s="2">
        <v>0</v>
      </c>
      <c r="BV3215" s="2">
        <v>3</v>
      </c>
      <c r="BW3215" s="2">
        <v>0</v>
      </c>
      <c r="BX3215" s="2">
        <v>1</v>
      </c>
      <c r="BY3215" s="2">
        <v>1</v>
      </c>
      <c r="BZ3215" s="2">
        <v>3</v>
      </c>
      <c r="CA3215" s="2">
        <v>3</v>
      </c>
      <c r="CB3215" s="2">
        <v>0</v>
      </c>
      <c r="CC3215" s="2">
        <v>5</v>
      </c>
      <c r="CD3215" s="2">
        <v>2</v>
      </c>
      <c r="CE3215">
        <v>0</v>
      </c>
      <c r="CF3215">
        <v>157123783.84667999</v>
      </c>
      <c r="CG3215">
        <v>60225.125198916001</v>
      </c>
      <c r="CH3215" s="2"/>
      <c r="CI3215" t="str">
        <f t="shared" si="200"/>
        <v>Puerto Rico</v>
      </c>
      <c r="CJ3215" t="str">
        <f t="shared" si="201"/>
        <v>Fajardo</v>
      </c>
      <c r="CK3215" t="str">
        <f t="shared" si="202"/>
        <v xml:space="preserve"> </v>
      </c>
      <c r="CL3215" t="str">
        <f>IF(Table1[[#This Row],[3 Day Avg]]&lt;=25,"Green","Red")</f>
        <v>Green</v>
      </c>
    </row>
    <row r="3216" spans="1:90" x14ac:dyDescent="0.25">
      <c r="A3216">
        <v>3215</v>
      </c>
      <c r="B3216" t="s">
        <v>5434</v>
      </c>
      <c r="C3216" t="s">
        <v>5327</v>
      </c>
      <c r="D3216" t="s">
        <v>226</v>
      </c>
      <c r="E3216">
        <v>0</v>
      </c>
      <c r="F3216">
        <v>72107</v>
      </c>
      <c r="G3216">
        <v>0</v>
      </c>
      <c r="H3216">
        <v>1542.95</v>
      </c>
      <c r="I3216">
        <v>0</v>
      </c>
      <c r="J3216">
        <v>0</v>
      </c>
      <c r="K3216">
        <v>12.3</v>
      </c>
      <c r="L3216">
        <v>0</v>
      </c>
      <c r="M3216">
        <v>0</v>
      </c>
      <c r="N3216" s="1">
        <v>44165.342210648145</v>
      </c>
      <c r="O3216" t="s">
        <v>226</v>
      </c>
      <c r="P3216" t="s">
        <v>226</v>
      </c>
      <c r="Q3216" t="s">
        <v>226</v>
      </c>
      <c r="R3216" t="s">
        <v>5435</v>
      </c>
      <c r="S3216" t="s">
        <v>90</v>
      </c>
      <c r="T3216">
        <v>312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20221</v>
      </c>
      <c r="AF3216">
        <v>0</v>
      </c>
      <c r="AG3216">
        <v>618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21407</v>
      </c>
      <c r="AS3216">
        <v>59</v>
      </c>
      <c r="AT3216">
        <v>24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21324</v>
      </c>
      <c r="BA3216">
        <v>17816</v>
      </c>
      <c r="BB3216">
        <v>697</v>
      </c>
      <c r="BC3216">
        <v>39</v>
      </c>
      <c r="BD3216">
        <v>0</v>
      </c>
      <c r="BE3216">
        <v>0</v>
      </c>
      <c r="BF3216">
        <v>2422</v>
      </c>
      <c r="BG3216">
        <v>433</v>
      </c>
      <c r="BH3216">
        <v>83</v>
      </c>
      <c r="BI3216">
        <v>3779</v>
      </c>
      <c r="BJ3216">
        <v>3264</v>
      </c>
      <c r="BK3216">
        <v>2719</v>
      </c>
      <c r="BL3216">
        <v>1393</v>
      </c>
      <c r="BM3216">
        <v>21407</v>
      </c>
      <c r="BN3216">
        <v>21324</v>
      </c>
      <c r="BO3216">
        <v>8310</v>
      </c>
      <c r="BP3216">
        <v>1942</v>
      </c>
      <c r="BQ3216" s="2">
        <v>0</v>
      </c>
      <c r="BR3216" s="2">
        <v>2</v>
      </c>
      <c r="BS3216" s="2">
        <v>10</v>
      </c>
      <c r="BT3216" s="2">
        <v>2</v>
      </c>
      <c r="BU3216" s="2">
        <v>1</v>
      </c>
      <c r="BV3216" s="2">
        <v>4</v>
      </c>
      <c r="BW3216" s="2">
        <v>1</v>
      </c>
      <c r="BX3216" s="2">
        <v>0</v>
      </c>
      <c r="BY3216" s="2">
        <v>2</v>
      </c>
      <c r="BZ3216" s="2">
        <v>0</v>
      </c>
      <c r="CA3216" s="2">
        <v>7</v>
      </c>
      <c r="CB3216" s="2">
        <v>0</v>
      </c>
      <c r="CC3216" s="2">
        <v>2</v>
      </c>
      <c r="CD3216" s="2">
        <v>6</v>
      </c>
      <c r="CE3216">
        <v>0</v>
      </c>
      <c r="CF3216">
        <v>192165627.28125</v>
      </c>
      <c r="CG3216">
        <v>67366.980560952798</v>
      </c>
      <c r="CH3216" s="2"/>
      <c r="CI3216" t="str">
        <f t="shared" si="200"/>
        <v>Puerto Rico</v>
      </c>
      <c r="CJ3216" t="str">
        <f t="shared" si="201"/>
        <v>Orocovis</v>
      </c>
      <c r="CK3216" t="str">
        <f t="shared" si="202"/>
        <v xml:space="preserve"> </v>
      </c>
      <c r="CL3216" t="str">
        <f>IF(Table1[[#This Row],[3 Day Avg]]&lt;=25,"Green","Red")</f>
        <v>Green</v>
      </c>
    </row>
    <row r="3217" spans="1:90" x14ac:dyDescent="0.25">
      <c r="A3217">
        <v>3216</v>
      </c>
      <c r="B3217" t="s">
        <v>5341</v>
      </c>
      <c r="C3217" t="s">
        <v>5327</v>
      </c>
      <c r="D3217" t="s">
        <v>226</v>
      </c>
      <c r="E3217">
        <v>0</v>
      </c>
      <c r="F3217">
        <v>72015</v>
      </c>
      <c r="G3217">
        <v>0</v>
      </c>
      <c r="H3217">
        <v>489.25</v>
      </c>
      <c r="I3217">
        <v>0</v>
      </c>
      <c r="J3217">
        <v>0</v>
      </c>
      <c r="K3217">
        <v>13.7</v>
      </c>
      <c r="L3217">
        <v>0</v>
      </c>
      <c r="M3217">
        <v>0</v>
      </c>
      <c r="N3217" s="1">
        <v>44165.342210648145</v>
      </c>
      <c r="O3217" t="s">
        <v>226</v>
      </c>
      <c r="P3217" t="s">
        <v>226</v>
      </c>
      <c r="Q3217" t="s">
        <v>226</v>
      </c>
      <c r="R3217" t="s">
        <v>5342</v>
      </c>
      <c r="S3217" t="s">
        <v>90</v>
      </c>
      <c r="T3217">
        <v>84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17169</v>
      </c>
      <c r="AF3217">
        <v>0</v>
      </c>
      <c r="AG3217">
        <v>633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18111</v>
      </c>
      <c r="AS3217">
        <v>38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18073</v>
      </c>
      <c r="BA3217">
        <v>10946</v>
      </c>
      <c r="BB3217">
        <v>3429</v>
      </c>
      <c r="BC3217">
        <v>0</v>
      </c>
      <c r="BD3217">
        <v>0</v>
      </c>
      <c r="BE3217">
        <v>0</v>
      </c>
      <c r="BF3217">
        <v>3513</v>
      </c>
      <c r="BG3217">
        <v>223</v>
      </c>
      <c r="BH3217">
        <v>38</v>
      </c>
      <c r="BI3217">
        <v>3326</v>
      </c>
      <c r="BJ3217">
        <v>2479</v>
      </c>
      <c r="BK3217">
        <v>2229</v>
      </c>
      <c r="BL3217">
        <v>1248</v>
      </c>
      <c r="BM3217">
        <v>18111</v>
      </c>
      <c r="BN3217">
        <v>18073</v>
      </c>
      <c r="BO3217">
        <v>6828</v>
      </c>
      <c r="BP3217">
        <v>2001</v>
      </c>
      <c r="BQ3217" s="2">
        <v>0</v>
      </c>
      <c r="BR3217" s="2">
        <v>0</v>
      </c>
      <c r="BS3217" s="2">
        <v>3</v>
      </c>
      <c r="BT3217" s="2">
        <v>0</v>
      </c>
      <c r="BU3217" s="2">
        <v>1</v>
      </c>
      <c r="BV3217" s="2">
        <v>1</v>
      </c>
      <c r="BW3217" s="2">
        <v>4</v>
      </c>
      <c r="BX3217" s="2">
        <v>1</v>
      </c>
      <c r="BY3217" s="2">
        <v>4</v>
      </c>
      <c r="BZ3217" s="2">
        <v>1</v>
      </c>
      <c r="CA3217" s="2">
        <v>0</v>
      </c>
      <c r="CB3217" s="2">
        <v>0</v>
      </c>
      <c r="CC3217" s="2">
        <v>4</v>
      </c>
      <c r="CD3217" s="2">
        <v>1</v>
      </c>
      <c r="CE3217">
        <v>0</v>
      </c>
      <c r="CF3217">
        <v>58136989.737304702</v>
      </c>
      <c r="CG3217">
        <v>31958.495008818401</v>
      </c>
      <c r="CH3217" s="2"/>
      <c r="CI3217" t="str">
        <f t="shared" si="200"/>
        <v>Puerto Rico</v>
      </c>
      <c r="CJ3217" t="str">
        <f t="shared" si="201"/>
        <v>Arroyo</v>
      </c>
      <c r="CK3217" t="str">
        <f t="shared" si="202"/>
        <v xml:space="preserve"> </v>
      </c>
      <c r="CL3217" t="str">
        <f>IF(Table1[[#This Row],[3 Day Avg]]&lt;=25,"Green","Red")</f>
        <v>Green</v>
      </c>
    </row>
    <row r="3218" spans="1:90" x14ac:dyDescent="0.25">
      <c r="A3218">
        <v>3217</v>
      </c>
      <c r="B3218" t="s">
        <v>680</v>
      </c>
      <c r="C3218" t="s">
        <v>5327</v>
      </c>
      <c r="D3218" t="s">
        <v>226</v>
      </c>
      <c r="E3218">
        <v>0</v>
      </c>
      <c r="F3218">
        <v>72127</v>
      </c>
      <c r="G3218">
        <v>0</v>
      </c>
      <c r="H3218">
        <v>2658.53</v>
      </c>
      <c r="I3218">
        <v>0</v>
      </c>
      <c r="J3218">
        <v>0</v>
      </c>
      <c r="K3218">
        <v>6.2</v>
      </c>
      <c r="L3218">
        <v>0</v>
      </c>
      <c r="M3218">
        <v>0</v>
      </c>
      <c r="N3218" s="1">
        <v>44165.342210648145</v>
      </c>
      <c r="O3218" t="s">
        <v>226</v>
      </c>
      <c r="P3218" t="s">
        <v>226</v>
      </c>
      <c r="Q3218" t="s">
        <v>226</v>
      </c>
      <c r="R3218" t="s">
        <v>5455</v>
      </c>
      <c r="S3218" t="s">
        <v>90</v>
      </c>
      <c r="T3218">
        <v>8533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320967</v>
      </c>
      <c r="AF3218">
        <v>0</v>
      </c>
      <c r="AG3218">
        <v>8207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19</v>
      </c>
      <c r="AQ3218">
        <v>0</v>
      </c>
      <c r="AR3218">
        <v>344606</v>
      </c>
      <c r="AS3218">
        <v>4438</v>
      </c>
      <c r="AT3218">
        <v>769</v>
      </c>
      <c r="AU3218">
        <v>0</v>
      </c>
      <c r="AV3218">
        <v>756</v>
      </c>
      <c r="AW3218">
        <v>13</v>
      </c>
      <c r="AX3218">
        <v>360</v>
      </c>
      <c r="AY3218">
        <v>76</v>
      </c>
      <c r="AZ3218">
        <v>338194</v>
      </c>
      <c r="BA3218">
        <v>237250</v>
      </c>
      <c r="BB3218">
        <v>43991</v>
      </c>
      <c r="BC3218">
        <v>1336</v>
      </c>
      <c r="BD3218">
        <v>1311</v>
      </c>
      <c r="BE3218">
        <v>70</v>
      </c>
      <c r="BF3218">
        <v>46619</v>
      </c>
      <c r="BG3218">
        <v>14029</v>
      </c>
      <c r="BH3218">
        <v>6412</v>
      </c>
      <c r="BI3218">
        <v>51952</v>
      </c>
      <c r="BJ3218">
        <v>46220</v>
      </c>
      <c r="BK3218">
        <v>43489</v>
      </c>
      <c r="BL3218">
        <v>35785</v>
      </c>
      <c r="BM3218">
        <v>344606</v>
      </c>
      <c r="BN3218">
        <v>338194</v>
      </c>
      <c r="BO3218">
        <v>130404</v>
      </c>
      <c r="BP3218">
        <v>36756</v>
      </c>
      <c r="BQ3218" s="2">
        <v>19</v>
      </c>
      <c r="BR3218" s="2">
        <v>86</v>
      </c>
      <c r="BS3218" s="2">
        <v>164</v>
      </c>
      <c r="BT3218" s="2">
        <v>52</v>
      </c>
      <c r="BU3218" s="2">
        <v>10</v>
      </c>
      <c r="BV3218" s="2">
        <v>28</v>
      </c>
      <c r="BW3218" s="2">
        <v>78</v>
      </c>
      <c r="BX3218" s="2">
        <v>104</v>
      </c>
      <c r="BY3218" s="2">
        <v>127</v>
      </c>
      <c r="BZ3218" s="2">
        <v>98</v>
      </c>
      <c r="CA3218" s="2">
        <v>59</v>
      </c>
      <c r="CB3218" s="2">
        <v>22</v>
      </c>
      <c r="CC3218" s="2">
        <v>53</v>
      </c>
      <c r="CD3218" s="2">
        <v>79</v>
      </c>
      <c r="CE3218">
        <v>5.9196116734742201</v>
      </c>
      <c r="CF3218">
        <v>167363670.51269501</v>
      </c>
      <c r="CG3218">
        <v>58725.329615690804</v>
      </c>
      <c r="CH3218" s="2"/>
      <c r="CI3218" t="str">
        <f t="shared" si="200"/>
        <v>Puerto Rico</v>
      </c>
      <c r="CJ3218" t="str">
        <f t="shared" si="201"/>
        <v>San Juan</v>
      </c>
      <c r="CK3218" t="str">
        <f t="shared" si="202"/>
        <v xml:space="preserve"> </v>
      </c>
      <c r="CL3218" t="str">
        <f>IF(Table1[[#This Row],[3 Day Avg]]&lt;=25,"Green","Red")</f>
        <v>Green</v>
      </c>
    </row>
    <row r="3219" spans="1:90" x14ac:dyDescent="0.25">
      <c r="A3219">
        <v>3218</v>
      </c>
      <c r="B3219" t="s">
        <v>5333</v>
      </c>
      <c r="C3219" t="s">
        <v>5327</v>
      </c>
      <c r="D3219" t="s">
        <v>226</v>
      </c>
      <c r="E3219">
        <v>0</v>
      </c>
      <c r="F3219">
        <v>72007</v>
      </c>
      <c r="G3219">
        <v>0</v>
      </c>
      <c r="H3219">
        <v>1316</v>
      </c>
      <c r="I3219">
        <v>0</v>
      </c>
      <c r="J3219">
        <v>0</v>
      </c>
      <c r="K3219">
        <v>10.1</v>
      </c>
      <c r="L3219">
        <v>0</v>
      </c>
      <c r="M3219">
        <v>0</v>
      </c>
      <c r="N3219" s="1">
        <v>44165.342210648145</v>
      </c>
      <c r="O3219" t="s">
        <v>226</v>
      </c>
      <c r="P3219" t="s">
        <v>226</v>
      </c>
      <c r="Q3219" t="s">
        <v>226</v>
      </c>
      <c r="R3219" t="s">
        <v>5334</v>
      </c>
      <c r="S3219" t="s">
        <v>90</v>
      </c>
      <c r="T3219">
        <v>327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24848</v>
      </c>
      <c r="AF3219">
        <v>0</v>
      </c>
      <c r="AG3219">
        <v>652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1</v>
      </c>
      <c r="AQ3219">
        <v>0</v>
      </c>
      <c r="AR3219">
        <v>26275</v>
      </c>
      <c r="AS3219">
        <v>221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26054</v>
      </c>
      <c r="BA3219">
        <v>16707</v>
      </c>
      <c r="BB3219">
        <v>2028</v>
      </c>
      <c r="BC3219">
        <v>269</v>
      </c>
      <c r="BD3219">
        <v>0</v>
      </c>
      <c r="BE3219">
        <v>0</v>
      </c>
      <c r="BF3219">
        <v>841</v>
      </c>
      <c r="BG3219">
        <v>6430</v>
      </c>
      <c r="BH3219">
        <v>221</v>
      </c>
      <c r="BI3219">
        <v>4336</v>
      </c>
      <c r="BJ3219">
        <v>3612</v>
      </c>
      <c r="BK3219">
        <v>3271</v>
      </c>
      <c r="BL3219">
        <v>2057</v>
      </c>
      <c r="BM3219">
        <v>26275</v>
      </c>
      <c r="BN3219">
        <v>26054</v>
      </c>
      <c r="BO3219">
        <v>10318</v>
      </c>
      <c r="BP3219">
        <v>2681</v>
      </c>
      <c r="BQ3219" s="2">
        <v>1</v>
      </c>
      <c r="BR3219" s="2">
        <v>4</v>
      </c>
      <c r="BS3219" s="2">
        <v>10</v>
      </c>
      <c r="BT3219" s="2">
        <v>3</v>
      </c>
      <c r="BU3219" s="2">
        <v>0</v>
      </c>
      <c r="BV3219" s="2">
        <v>1</v>
      </c>
      <c r="BW3219" s="2">
        <v>1</v>
      </c>
      <c r="BX3219" s="2">
        <v>7</v>
      </c>
      <c r="BY3219" s="2">
        <v>7</v>
      </c>
      <c r="BZ3219" s="2">
        <v>4</v>
      </c>
      <c r="CA3219" s="2">
        <v>11</v>
      </c>
      <c r="CB3219" s="2">
        <v>1</v>
      </c>
      <c r="CC3219" s="2">
        <v>8</v>
      </c>
      <c r="CD3219" s="2">
        <v>1</v>
      </c>
      <c r="CE3219">
        <v>4.0244687701223398</v>
      </c>
      <c r="CF3219">
        <v>85607413.012695298</v>
      </c>
      <c r="CG3219">
        <v>40528.996485605101</v>
      </c>
      <c r="CH3219" s="2"/>
      <c r="CI3219" t="str">
        <f t="shared" si="200"/>
        <v>Puerto Rico</v>
      </c>
      <c r="CJ3219" t="str">
        <f t="shared" si="201"/>
        <v>Aguas Buenas</v>
      </c>
      <c r="CK3219" t="str">
        <f t="shared" si="202"/>
        <v xml:space="preserve"> </v>
      </c>
      <c r="CL3219" t="str">
        <f>IF(Table1[[#This Row],[3 Day Avg]]&lt;=25,"Green","Red")</f>
        <v>Green</v>
      </c>
    </row>
    <row r="3220" spans="1:90" x14ac:dyDescent="0.25">
      <c r="A3220">
        <v>3219</v>
      </c>
      <c r="B3220" t="s">
        <v>5349</v>
      </c>
      <c r="C3220" t="s">
        <v>5327</v>
      </c>
      <c r="D3220" t="s">
        <v>226</v>
      </c>
      <c r="E3220">
        <v>0</v>
      </c>
      <c r="F3220">
        <v>72023</v>
      </c>
      <c r="G3220">
        <v>0</v>
      </c>
      <c r="H3220">
        <v>560.30999999999995</v>
      </c>
      <c r="I3220">
        <v>0</v>
      </c>
      <c r="J3220">
        <v>0</v>
      </c>
      <c r="K3220">
        <v>10.4</v>
      </c>
      <c r="L3220">
        <v>0</v>
      </c>
      <c r="M3220">
        <v>0</v>
      </c>
      <c r="N3220" s="1">
        <v>44165.342210648145</v>
      </c>
      <c r="O3220" t="s">
        <v>226</v>
      </c>
      <c r="P3220" t="s">
        <v>226</v>
      </c>
      <c r="Q3220" t="s">
        <v>226</v>
      </c>
      <c r="R3220" t="s">
        <v>5350</v>
      </c>
      <c r="S3220" t="s">
        <v>90</v>
      </c>
      <c r="T3220">
        <v>264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47117</v>
      </c>
      <c r="AF3220">
        <v>0</v>
      </c>
      <c r="AG3220">
        <v>1420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-1</v>
      </c>
      <c r="AQ3220">
        <v>0</v>
      </c>
      <c r="AR3220">
        <v>49005</v>
      </c>
      <c r="AS3220">
        <v>66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48939</v>
      </c>
      <c r="BA3220">
        <v>13649</v>
      </c>
      <c r="BB3220">
        <v>986</v>
      </c>
      <c r="BC3220">
        <v>122</v>
      </c>
      <c r="BD3220">
        <v>11</v>
      </c>
      <c r="BE3220">
        <v>0</v>
      </c>
      <c r="BF3220">
        <v>33985</v>
      </c>
      <c r="BG3220">
        <v>252</v>
      </c>
      <c r="BH3220">
        <v>66</v>
      </c>
      <c r="BI3220">
        <v>7540</v>
      </c>
      <c r="BJ3220">
        <v>6456</v>
      </c>
      <c r="BK3220">
        <v>5350</v>
      </c>
      <c r="BL3220">
        <v>4827</v>
      </c>
      <c r="BM3220">
        <v>49005</v>
      </c>
      <c r="BN3220">
        <v>48939</v>
      </c>
      <c r="BO3220">
        <v>18993</v>
      </c>
      <c r="BP3220">
        <v>5839</v>
      </c>
      <c r="BQ3220" s="2">
        <v>-1</v>
      </c>
      <c r="BR3220" s="2">
        <v>9</v>
      </c>
      <c r="BS3220" s="2">
        <v>7</v>
      </c>
      <c r="BT3220" s="2">
        <v>1</v>
      </c>
      <c r="BU3220" s="2">
        <v>0</v>
      </c>
      <c r="BV3220" s="2">
        <v>0</v>
      </c>
      <c r="BW3220" s="2">
        <v>5</v>
      </c>
      <c r="BX3220" s="2">
        <v>4</v>
      </c>
      <c r="BY3220" s="2">
        <v>4</v>
      </c>
      <c r="BZ3220" s="2">
        <v>2</v>
      </c>
      <c r="CA3220" s="2">
        <v>1</v>
      </c>
      <c r="CB3220" s="2">
        <v>0</v>
      </c>
      <c r="CC3220" s="2">
        <v>3</v>
      </c>
      <c r="CD3220" s="2">
        <v>2</v>
      </c>
      <c r="CE3220">
        <v>-2.1223762124074099</v>
      </c>
      <c r="CF3220">
        <v>234811717.866211</v>
      </c>
      <c r="CG3220">
        <v>67810.342819233803</v>
      </c>
      <c r="CH3220" s="2"/>
      <c r="CI3220" t="str">
        <f t="shared" si="200"/>
        <v>Puerto Rico</v>
      </c>
      <c r="CJ3220" t="str">
        <f t="shared" si="201"/>
        <v>Cabo Rojo</v>
      </c>
      <c r="CK3220" t="str">
        <f t="shared" si="202"/>
        <v xml:space="preserve"> </v>
      </c>
      <c r="CL3220" t="str">
        <f>IF(Table1[[#This Row],[3 Day Avg]]&lt;=25,"Green","Red")</f>
        <v>Green</v>
      </c>
    </row>
    <row r="3221" spans="1:90" x14ac:dyDescent="0.25">
      <c r="A3221">
        <v>3220</v>
      </c>
      <c r="B3221" t="s">
        <v>5406</v>
      </c>
      <c r="C3221" t="s">
        <v>5327</v>
      </c>
      <c r="D3221" t="s">
        <v>226</v>
      </c>
      <c r="E3221">
        <v>0</v>
      </c>
      <c r="F3221">
        <v>72079</v>
      </c>
      <c r="G3221">
        <v>0</v>
      </c>
      <c r="H3221">
        <v>418.35</v>
      </c>
      <c r="I3221">
        <v>0</v>
      </c>
      <c r="J3221">
        <v>0</v>
      </c>
      <c r="K3221">
        <v>15.3</v>
      </c>
      <c r="L3221">
        <v>0</v>
      </c>
      <c r="M3221">
        <v>0</v>
      </c>
      <c r="N3221" s="1">
        <v>44165.342210648145</v>
      </c>
      <c r="O3221" t="s">
        <v>226</v>
      </c>
      <c r="P3221" t="s">
        <v>226</v>
      </c>
      <c r="Q3221" t="s">
        <v>226</v>
      </c>
      <c r="R3221" t="s">
        <v>5407</v>
      </c>
      <c r="S3221" t="s">
        <v>90</v>
      </c>
      <c r="T3221">
        <v>92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21991</v>
      </c>
      <c r="AF3221">
        <v>0</v>
      </c>
      <c r="AG3221">
        <v>807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23315</v>
      </c>
      <c r="AS3221">
        <v>42</v>
      </c>
      <c r="AT3221">
        <v>0</v>
      </c>
      <c r="AU3221">
        <v>0</v>
      </c>
      <c r="AV3221">
        <v>0</v>
      </c>
      <c r="AW3221">
        <v>0</v>
      </c>
      <c r="AX3221">
        <v>38</v>
      </c>
      <c r="AY3221">
        <v>0</v>
      </c>
      <c r="AZ3221">
        <v>23235</v>
      </c>
      <c r="BA3221">
        <v>7203</v>
      </c>
      <c r="BB3221">
        <v>330</v>
      </c>
      <c r="BC3221">
        <v>11</v>
      </c>
      <c r="BD3221">
        <v>0</v>
      </c>
      <c r="BE3221">
        <v>0</v>
      </c>
      <c r="BF3221">
        <v>15379</v>
      </c>
      <c r="BG3221">
        <v>392</v>
      </c>
      <c r="BH3221">
        <v>80</v>
      </c>
      <c r="BI3221">
        <v>3503</v>
      </c>
      <c r="BJ3221">
        <v>3101</v>
      </c>
      <c r="BK3221">
        <v>2600</v>
      </c>
      <c r="BL3221">
        <v>2288</v>
      </c>
      <c r="BM3221">
        <v>23315</v>
      </c>
      <c r="BN3221">
        <v>23235</v>
      </c>
      <c r="BO3221">
        <v>8818</v>
      </c>
      <c r="BP3221">
        <v>3005</v>
      </c>
      <c r="BQ3221" s="2">
        <v>0</v>
      </c>
      <c r="BR3221" s="2">
        <v>1</v>
      </c>
      <c r="BS3221" s="2">
        <v>0</v>
      </c>
      <c r="BT3221" s="2">
        <v>4</v>
      </c>
      <c r="BU3221" s="2">
        <v>0</v>
      </c>
      <c r="BV3221" s="2">
        <v>0</v>
      </c>
      <c r="BW3221" s="2">
        <v>3</v>
      </c>
      <c r="BX3221" s="2">
        <v>2</v>
      </c>
      <c r="BY3221" s="2">
        <v>1</v>
      </c>
      <c r="BZ3221" s="2">
        <v>3</v>
      </c>
      <c r="CA3221" s="2">
        <v>2</v>
      </c>
      <c r="CB3221" s="2">
        <v>0</v>
      </c>
      <c r="CC3221" s="2">
        <v>0</v>
      </c>
      <c r="CD3221" s="2">
        <v>2</v>
      </c>
      <c r="CE3221">
        <v>0</v>
      </c>
      <c r="CF3221">
        <v>182315349.26171899</v>
      </c>
      <c r="CG3221">
        <v>54948.049828737298</v>
      </c>
      <c r="CH3221" s="2"/>
      <c r="CI3221" t="str">
        <f t="shared" si="200"/>
        <v>Puerto Rico</v>
      </c>
      <c r="CJ3221" t="str">
        <f t="shared" si="201"/>
        <v>Lajas</v>
      </c>
      <c r="CK3221" t="str">
        <f t="shared" si="202"/>
        <v xml:space="preserve"> </v>
      </c>
      <c r="CL3221" t="str">
        <f>IF(Table1[[#This Row],[3 Day Avg]]&lt;=25,"Green","Red")</f>
        <v>Green</v>
      </c>
    </row>
    <row r="3222" spans="1:90" x14ac:dyDescent="0.25">
      <c r="A3222">
        <v>3221</v>
      </c>
      <c r="B3222" t="s">
        <v>5210</v>
      </c>
      <c r="C3222" t="s">
        <v>5327</v>
      </c>
      <c r="D3222" t="s">
        <v>226</v>
      </c>
      <c r="E3222">
        <v>0</v>
      </c>
      <c r="F3222">
        <v>72999</v>
      </c>
      <c r="G3222">
        <v>79.912344777209597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 s="1">
        <v>44165.342210648145</v>
      </c>
      <c r="O3222" t="s">
        <v>226</v>
      </c>
      <c r="P3222" t="s">
        <v>226</v>
      </c>
      <c r="Q3222" t="s">
        <v>226</v>
      </c>
      <c r="R3222" t="s">
        <v>5468</v>
      </c>
      <c r="S3222" t="s">
        <v>90</v>
      </c>
      <c r="T3222">
        <v>1369</v>
      </c>
      <c r="U3222">
        <v>1094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-2</v>
      </c>
      <c r="AQ3222">
        <v>11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0</v>
      </c>
      <c r="BL3222">
        <v>0</v>
      </c>
      <c r="BM3222">
        <v>0</v>
      </c>
      <c r="BN3222">
        <v>0</v>
      </c>
      <c r="BO3222">
        <v>0</v>
      </c>
      <c r="BP3222">
        <v>0</v>
      </c>
      <c r="BQ3222" s="2">
        <v>-2</v>
      </c>
      <c r="BR3222" s="2">
        <v>33</v>
      </c>
      <c r="BS3222" s="2">
        <v>73</v>
      </c>
      <c r="BT3222" s="2">
        <v>25</v>
      </c>
      <c r="BU3222" s="2">
        <v>9</v>
      </c>
      <c r="BV3222" s="2">
        <v>1</v>
      </c>
      <c r="BW3222" s="2">
        <v>1010</v>
      </c>
      <c r="BX3222" s="2">
        <v>-929</v>
      </c>
      <c r="BY3222" s="2">
        <v>40</v>
      </c>
      <c r="BZ3222" s="2">
        <v>36</v>
      </c>
      <c r="CA3222" s="2">
        <v>6</v>
      </c>
      <c r="CB3222" s="2">
        <v>7</v>
      </c>
      <c r="CC3222" s="2">
        <v>17</v>
      </c>
      <c r="CD3222" s="2">
        <v>12</v>
      </c>
      <c r="CE3222">
        <v>0</v>
      </c>
      <c r="CF3222">
        <v>10370880981.9834</v>
      </c>
      <c r="CG3222">
        <v>642150.01150713896</v>
      </c>
      <c r="CH3222" s="2"/>
      <c r="CI3222" t="str">
        <f t="shared" si="200"/>
        <v>Puerto Rico</v>
      </c>
      <c r="CJ3222" t="str">
        <f t="shared" si="201"/>
        <v>Unassigned</v>
      </c>
      <c r="CK3222" t="str">
        <f t="shared" si="202"/>
        <v xml:space="preserve"> </v>
      </c>
      <c r="CL3222" t="str">
        <f>IF(Table1[[#This Row],[3 Day Avg]]&lt;=25,"Green","Red")</f>
        <v>Green</v>
      </c>
    </row>
    <row r="3223" spans="1:90" x14ac:dyDescent="0.25">
      <c r="A3223">
        <v>3222</v>
      </c>
      <c r="B3223" t="s">
        <v>5208</v>
      </c>
      <c r="C3223" t="s">
        <v>85</v>
      </c>
      <c r="D3223" t="s">
        <v>226</v>
      </c>
      <c r="E3223">
        <v>0</v>
      </c>
      <c r="F3223">
        <v>80001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 s="1">
        <v>44165.342210648145</v>
      </c>
      <c r="O3223" t="s">
        <v>226</v>
      </c>
      <c r="P3223" t="s">
        <v>226</v>
      </c>
      <c r="Q3223" t="s">
        <v>226</v>
      </c>
      <c r="R3223" t="s">
        <v>5209</v>
      </c>
      <c r="S3223" t="s">
        <v>90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0</v>
      </c>
      <c r="BL3223">
        <v>0</v>
      </c>
      <c r="BM3223">
        <v>0</v>
      </c>
      <c r="BN3223">
        <v>0</v>
      </c>
      <c r="BO3223">
        <v>0</v>
      </c>
      <c r="BP3223">
        <v>0</v>
      </c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>
        <v>0</v>
      </c>
      <c r="CH3223" s="2"/>
      <c r="CI3223" t="str">
        <f t="shared" si="200"/>
        <v>Alabama</v>
      </c>
      <c r="CJ3223" t="str">
        <f t="shared" si="201"/>
        <v>Out of AL</v>
      </c>
      <c r="CK3223" t="str">
        <f t="shared" si="202"/>
        <v xml:space="preserve"> </v>
      </c>
      <c r="CL3223" t="str">
        <f>IF(Table1[[#This Row],[3 Day Avg]]&lt;=25,"Green","Red")</f>
        <v>Green</v>
      </c>
    </row>
    <row r="3224" spans="1:90" x14ac:dyDescent="0.25">
      <c r="A3224">
        <v>3223</v>
      </c>
      <c r="B3224" t="s">
        <v>5210</v>
      </c>
      <c r="C3224" t="s">
        <v>85</v>
      </c>
      <c r="D3224" t="s">
        <v>226</v>
      </c>
      <c r="E3224">
        <v>0</v>
      </c>
      <c r="F3224">
        <v>90001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 s="1">
        <v>44165.342210648145</v>
      </c>
      <c r="O3224" t="s">
        <v>226</v>
      </c>
      <c r="P3224" t="s">
        <v>226</v>
      </c>
      <c r="Q3224" t="s">
        <v>226</v>
      </c>
      <c r="R3224" t="s">
        <v>5211</v>
      </c>
      <c r="S3224" t="s">
        <v>90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0</v>
      </c>
      <c r="BI3224">
        <v>0</v>
      </c>
      <c r="BJ3224">
        <v>0</v>
      </c>
      <c r="BK3224">
        <v>0</v>
      </c>
      <c r="BL3224">
        <v>0</v>
      </c>
      <c r="BM3224">
        <v>0</v>
      </c>
      <c r="BN3224">
        <v>0</v>
      </c>
      <c r="BO3224">
        <v>0</v>
      </c>
      <c r="BP3224">
        <v>0</v>
      </c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>
        <v>0</v>
      </c>
      <c r="CH3224" s="2"/>
      <c r="CI3224" t="str">
        <f t="shared" si="200"/>
        <v>Alabama</v>
      </c>
      <c r="CJ3224" t="str">
        <f t="shared" si="201"/>
        <v>Unassigned</v>
      </c>
      <c r="CK3224" t="str">
        <f t="shared" si="202"/>
        <v xml:space="preserve"> </v>
      </c>
      <c r="CL3224" t="str">
        <f>IF(Table1[[#This Row],[3 Day Avg]]&lt;=25,"Green","Red")</f>
        <v>Green</v>
      </c>
    </row>
    <row r="3225" spans="1:90" x14ac:dyDescent="0.25">
      <c r="A3225">
        <v>3224</v>
      </c>
      <c r="B3225" t="s">
        <v>5212</v>
      </c>
      <c r="C3225" t="s">
        <v>224</v>
      </c>
      <c r="D3225" t="s">
        <v>226</v>
      </c>
      <c r="E3225">
        <v>0</v>
      </c>
      <c r="F3225">
        <v>80002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 s="1">
        <v>44165.342210648145</v>
      </c>
      <c r="O3225" t="s">
        <v>226</v>
      </c>
      <c r="P3225" t="s">
        <v>226</v>
      </c>
      <c r="Q3225" t="s">
        <v>226</v>
      </c>
      <c r="R3225" t="s">
        <v>5213</v>
      </c>
      <c r="S3225" t="s">
        <v>90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0</v>
      </c>
      <c r="BI3225">
        <v>0</v>
      </c>
      <c r="BJ3225">
        <v>0</v>
      </c>
      <c r="BK3225">
        <v>0</v>
      </c>
      <c r="BL3225">
        <v>0</v>
      </c>
      <c r="BM3225">
        <v>0</v>
      </c>
      <c r="BN3225">
        <v>0</v>
      </c>
      <c r="BO3225">
        <v>0</v>
      </c>
      <c r="BP3225">
        <v>0</v>
      </c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>
        <v>0</v>
      </c>
      <c r="CH3225" s="2"/>
      <c r="CI3225" t="str">
        <f t="shared" si="200"/>
        <v>Alaska</v>
      </c>
      <c r="CJ3225" t="str">
        <f t="shared" si="201"/>
        <v>Out of AK</v>
      </c>
      <c r="CK3225" t="str">
        <f t="shared" si="202"/>
        <v xml:space="preserve"> </v>
      </c>
      <c r="CL3225" t="str">
        <f>IF(Table1[[#This Row],[3 Day Avg]]&lt;=25,"Green","Red")</f>
        <v>Green</v>
      </c>
    </row>
    <row r="3226" spans="1:90" x14ac:dyDescent="0.25">
      <c r="A3226">
        <v>3225</v>
      </c>
      <c r="B3226" t="s">
        <v>5210</v>
      </c>
      <c r="C3226" t="s">
        <v>224</v>
      </c>
      <c r="D3226" t="s">
        <v>226</v>
      </c>
      <c r="E3226">
        <v>0</v>
      </c>
      <c r="F3226">
        <v>90002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 s="1">
        <v>44165.342210648145</v>
      </c>
      <c r="O3226" t="s">
        <v>226</v>
      </c>
      <c r="P3226" t="s">
        <v>226</v>
      </c>
      <c r="Q3226" t="s">
        <v>226</v>
      </c>
      <c r="R3226" t="s">
        <v>5214</v>
      </c>
      <c r="S3226" t="s">
        <v>90</v>
      </c>
      <c r="T3226">
        <v>156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1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0</v>
      </c>
      <c r="BI3226">
        <v>0</v>
      </c>
      <c r="BJ3226">
        <v>0</v>
      </c>
      <c r="BK3226">
        <v>0</v>
      </c>
      <c r="BL3226">
        <v>0</v>
      </c>
      <c r="BM3226">
        <v>0</v>
      </c>
      <c r="BN3226">
        <v>0</v>
      </c>
      <c r="BO3226">
        <v>0</v>
      </c>
      <c r="BP3226">
        <v>0</v>
      </c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>
        <v>0</v>
      </c>
      <c r="CH3226" s="2"/>
      <c r="CI3226" t="str">
        <f t="shared" si="200"/>
        <v>Alaska</v>
      </c>
      <c r="CJ3226" t="str">
        <f t="shared" si="201"/>
        <v>Unassigned</v>
      </c>
      <c r="CK3226" t="str">
        <f t="shared" si="202"/>
        <v xml:space="preserve"> </v>
      </c>
      <c r="CL3226" t="str">
        <f>IF(Table1[[#This Row],[3 Day Avg]]&lt;=25,"Green","Red")</f>
        <v>Green</v>
      </c>
    </row>
    <row r="3227" spans="1:90" x14ac:dyDescent="0.25">
      <c r="A3227">
        <v>3226</v>
      </c>
      <c r="B3227" t="s">
        <v>5215</v>
      </c>
      <c r="C3227" t="s">
        <v>284</v>
      </c>
      <c r="D3227" t="s">
        <v>226</v>
      </c>
      <c r="E3227">
        <v>0</v>
      </c>
      <c r="F3227">
        <v>80004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 s="1">
        <v>44165.342210648145</v>
      </c>
      <c r="O3227" t="s">
        <v>226</v>
      </c>
      <c r="P3227" t="s">
        <v>226</v>
      </c>
      <c r="Q3227" t="s">
        <v>226</v>
      </c>
      <c r="R3227" t="s">
        <v>5216</v>
      </c>
      <c r="S3227" t="s">
        <v>90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0</v>
      </c>
      <c r="BI3227">
        <v>0</v>
      </c>
      <c r="BJ3227">
        <v>0</v>
      </c>
      <c r="BK3227">
        <v>0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>
        <v>0</v>
      </c>
      <c r="CH3227" s="2"/>
      <c r="CI3227" t="str">
        <f t="shared" si="200"/>
        <v>Arizona</v>
      </c>
      <c r="CJ3227" t="str">
        <f t="shared" si="201"/>
        <v>Out of AZ</v>
      </c>
      <c r="CK3227" t="str">
        <f t="shared" si="202"/>
        <v xml:space="preserve"> </v>
      </c>
      <c r="CL3227" t="str">
        <f>IF(Table1[[#This Row],[3 Day Avg]]&lt;=25,"Green","Red")</f>
        <v>Green</v>
      </c>
    </row>
    <row r="3228" spans="1:90" x14ac:dyDescent="0.25">
      <c r="A3228">
        <v>3227</v>
      </c>
      <c r="B3228" t="s">
        <v>5210</v>
      </c>
      <c r="C3228" t="s">
        <v>284</v>
      </c>
      <c r="D3228" t="s">
        <v>226</v>
      </c>
      <c r="E3228">
        <v>0</v>
      </c>
      <c r="F3228">
        <v>90004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 s="1">
        <v>44165.342210648145</v>
      </c>
      <c r="O3228" t="s">
        <v>226</v>
      </c>
      <c r="P3228" t="s">
        <v>226</v>
      </c>
      <c r="Q3228" t="s">
        <v>226</v>
      </c>
      <c r="R3228" t="s">
        <v>5217</v>
      </c>
      <c r="S3228" t="s">
        <v>90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>
        <v>0</v>
      </c>
      <c r="CH3228" s="2"/>
      <c r="CI3228" t="str">
        <f t="shared" si="200"/>
        <v>Arizona</v>
      </c>
      <c r="CJ3228" t="str">
        <f t="shared" si="201"/>
        <v>Unassigned</v>
      </c>
      <c r="CK3228" t="str">
        <f t="shared" si="202"/>
        <v xml:space="preserve"> </v>
      </c>
      <c r="CL3228" t="str">
        <f>IF(Table1[[#This Row],[3 Day Avg]]&lt;=25,"Green","Red")</f>
        <v>Green</v>
      </c>
    </row>
    <row r="3229" spans="1:90" x14ac:dyDescent="0.25">
      <c r="A3229">
        <v>3228</v>
      </c>
      <c r="B3229" t="s">
        <v>5218</v>
      </c>
      <c r="C3229" t="s">
        <v>317</v>
      </c>
      <c r="D3229" t="s">
        <v>226</v>
      </c>
      <c r="E3229">
        <v>0</v>
      </c>
      <c r="F3229">
        <v>80005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 s="1">
        <v>44165.342210648145</v>
      </c>
      <c r="O3229" t="s">
        <v>226</v>
      </c>
      <c r="P3229" t="s">
        <v>226</v>
      </c>
      <c r="Q3229" t="s">
        <v>226</v>
      </c>
      <c r="R3229" t="s">
        <v>5219</v>
      </c>
      <c r="S3229" t="s">
        <v>90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  <c r="BK3229">
        <v>0</v>
      </c>
      <c r="BL3229">
        <v>0</v>
      </c>
      <c r="BM3229">
        <v>0</v>
      </c>
      <c r="BN3229">
        <v>0</v>
      </c>
      <c r="BO3229">
        <v>0</v>
      </c>
      <c r="BP3229">
        <v>0</v>
      </c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>
        <v>0</v>
      </c>
      <c r="CH3229" s="2"/>
      <c r="CI3229" t="str">
        <f t="shared" si="200"/>
        <v>Arkansas</v>
      </c>
      <c r="CJ3229" t="str">
        <f t="shared" si="201"/>
        <v>Out of AR</v>
      </c>
      <c r="CK3229" t="str">
        <f t="shared" si="202"/>
        <v xml:space="preserve"> </v>
      </c>
      <c r="CL3229" t="str">
        <f>IF(Table1[[#This Row],[3 Day Avg]]&lt;=25,"Green","Red")</f>
        <v>Green</v>
      </c>
    </row>
    <row r="3230" spans="1:90" x14ac:dyDescent="0.25">
      <c r="A3230">
        <v>3229</v>
      </c>
      <c r="B3230" t="s">
        <v>5210</v>
      </c>
      <c r="C3230" t="s">
        <v>317</v>
      </c>
      <c r="D3230" t="s">
        <v>226</v>
      </c>
      <c r="E3230">
        <v>0</v>
      </c>
      <c r="F3230">
        <v>90005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 s="1">
        <v>44165.342210648145</v>
      </c>
      <c r="O3230" t="s">
        <v>226</v>
      </c>
      <c r="P3230" t="s">
        <v>226</v>
      </c>
      <c r="Q3230" t="s">
        <v>226</v>
      </c>
      <c r="R3230" t="s">
        <v>5220</v>
      </c>
      <c r="S3230" t="s">
        <v>90</v>
      </c>
      <c r="T3230">
        <v>2834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35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v>0</v>
      </c>
      <c r="BN3230">
        <v>0</v>
      </c>
      <c r="BO3230">
        <v>0</v>
      </c>
      <c r="BP3230">
        <v>0</v>
      </c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>
        <v>0</v>
      </c>
      <c r="CH3230" s="2"/>
      <c r="CI3230" t="str">
        <f t="shared" si="200"/>
        <v>Arkansas</v>
      </c>
      <c r="CJ3230" t="str">
        <f t="shared" si="201"/>
        <v>Unassigned</v>
      </c>
      <c r="CK3230" t="str">
        <f t="shared" si="202"/>
        <v xml:space="preserve"> </v>
      </c>
      <c r="CL3230" t="str">
        <f>IF(Table1[[#This Row],[3 Day Avg]]&lt;=25,"Green","Red")</f>
        <v>Green</v>
      </c>
    </row>
    <row r="3231" spans="1:90" x14ac:dyDescent="0.25">
      <c r="A3231">
        <v>3230</v>
      </c>
      <c r="B3231" t="s">
        <v>5221</v>
      </c>
      <c r="C3231" t="s">
        <v>453</v>
      </c>
      <c r="D3231" t="s">
        <v>226</v>
      </c>
      <c r="E3231">
        <v>0</v>
      </c>
      <c r="F3231">
        <v>80006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 s="1">
        <v>44165.342210648145</v>
      </c>
      <c r="O3231" t="s">
        <v>226</v>
      </c>
      <c r="P3231" t="s">
        <v>226</v>
      </c>
      <c r="Q3231" t="s">
        <v>226</v>
      </c>
      <c r="R3231" t="s">
        <v>5222</v>
      </c>
      <c r="S3231" t="s">
        <v>90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</v>
      </c>
      <c r="BK3231">
        <v>0</v>
      </c>
      <c r="BL3231">
        <v>0</v>
      </c>
      <c r="BM3231">
        <v>0</v>
      </c>
      <c r="BN3231">
        <v>0</v>
      </c>
      <c r="BO3231">
        <v>0</v>
      </c>
      <c r="BP3231">
        <v>0</v>
      </c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>
        <v>0</v>
      </c>
      <c r="CH3231" s="2"/>
      <c r="CI3231" t="str">
        <f t="shared" si="200"/>
        <v>California</v>
      </c>
      <c r="CJ3231" t="str">
        <f t="shared" si="201"/>
        <v>Out of CA</v>
      </c>
      <c r="CK3231" t="str">
        <f t="shared" si="202"/>
        <v xml:space="preserve"> </v>
      </c>
      <c r="CL3231" t="str">
        <f>IF(Table1[[#This Row],[3 Day Avg]]&lt;=25,"Green","Red")</f>
        <v>Green</v>
      </c>
    </row>
    <row r="3232" spans="1:90" x14ac:dyDescent="0.25">
      <c r="A3232">
        <v>3231</v>
      </c>
      <c r="B3232" t="s">
        <v>5210</v>
      </c>
      <c r="C3232" t="s">
        <v>453</v>
      </c>
      <c r="D3232" t="s">
        <v>226</v>
      </c>
      <c r="E3232">
        <v>0</v>
      </c>
      <c r="F3232">
        <v>90006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 s="1">
        <v>44165.342210648145</v>
      </c>
      <c r="O3232" t="s">
        <v>226</v>
      </c>
      <c r="P3232" t="s">
        <v>226</v>
      </c>
      <c r="Q3232" t="s">
        <v>226</v>
      </c>
      <c r="R3232" t="s">
        <v>5223</v>
      </c>
      <c r="S3232" t="s">
        <v>90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>
        <v>0</v>
      </c>
      <c r="CH3232" s="2"/>
      <c r="CI3232" t="str">
        <f t="shared" si="200"/>
        <v>California</v>
      </c>
      <c r="CJ3232" t="str">
        <f t="shared" si="201"/>
        <v>Unassigned</v>
      </c>
      <c r="CK3232" t="str">
        <f t="shared" si="202"/>
        <v xml:space="preserve"> </v>
      </c>
      <c r="CL3232" t="str">
        <f>IF(Table1[[#This Row],[3 Day Avg]]&lt;=25,"Green","Red")</f>
        <v>Green</v>
      </c>
    </row>
    <row r="3233" spans="1:90" x14ac:dyDescent="0.25">
      <c r="A3233">
        <v>3232</v>
      </c>
      <c r="B3233" t="s">
        <v>5224</v>
      </c>
      <c r="C3233" t="s">
        <v>573</v>
      </c>
      <c r="D3233" t="s">
        <v>226</v>
      </c>
      <c r="E3233">
        <v>0</v>
      </c>
      <c r="F3233">
        <v>80008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 s="1">
        <v>44165.342210648145</v>
      </c>
      <c r="O3233" t="s">
        <v>226</v>
      </c>
      <c r="P3233" t="s">
        <v>226</v>
      </c>
      <c r="Q3233" t="s">
        <v>226</v>
      </c>
      <c r="R3233" t="s">
        <v>5225</v>
      </c>
      <c r="S3233" t="s">
        <v>90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>
        <v>0</v>
      </c>
      <c r="CH3233" s="2"/>
      <c r="CI3233" t="str">
        <f t="shared" si="200"/>
        <v>Colorado</v>
      </c>
      <c r="CJ3233" t="str">
        <f t="shared" si="201"/>
        <v>Out of CO</v>
      </c>
      <c r="CK3233" t="str">
        <f t="shared" si="202"/>
        <v xml:space="preserve"> </v>
      </c>
      <c r="CL3233" t="str">
        <f>IF(Table1[[#This Row],[3 Day Avg]]&lt;=25,"Green","Red")</f>
        <v>Green</v>
      </c>
    </row>
    <row r="3234" spans="1:90" x14ac:dyDescent="0.25">
      <c r="A3234">
        <v>3233</v>
      </c>
      <c r="B3234" t="s">
        <v>5210</v>
      </c>
      <c r="C3234" t="s">
        <v>573</v>
      </c>
      <c r="D3234" t="s">
        <v>226</v>
      </c>
      <c r="E3234">
        <v>0</v>
      </c>
      <c r="F3234">
        <v>90008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 s="1">
        <v>44165.342210648145</v>
      </c>
      <c r="O3234" t="s">
        <v>226</v>
      </c>
      <c r="P3234" t="s">
        <v>226</v>
      </c>
      <c r="Q3234" t="s">
        <v>226</v>
      </c>
      <c r="R3234" t="s">
        <v>5226</v>
      </c>
      <c r="S3234" t="s">
        <v>90</v>
      </c>
      <c r="T3234">
        <v>27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0</v>
      </c>
      <c r="BI3234">
        <v>0</v>
      </c>
      <c r="BJ3234">
        <v>0</v>
      </c>
      <c r="BK3234">
        <v>0</v>
      </c>
      <c r="BL3234">
        <v>0</v>
      </c>
      <c r="BM3234">
        <v>0</v>
      </c>
      <c r="BN3234">
        <v>0</v>
      </c>
      <c r="BO3234">
        <v>0</v>
      </c>
      <c r="BP3234">
        <v>0</v>
      </c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>
        <v>0</v>
      </c>
      <c r="CH3234" s="2"/>
      <c r="CI3234" t="str">
        <f t="shared" si="200"/>
        <v>Colorado</v>
      </c>
      <c r="CJ3234" t="str">
        <f t="shared" si="201"/>
        <v>Unassigned</v>
      </c>
      <c r="CK3234" t="str">
        <f t="shared" si="202"/>
        <v xml:space="preserve"> </v>
      </c>
      <c r="CL3234" t="str">
        <f>IF(Table1[[#This Row],[3 Day Avg]]&lt;=25,"Green","Red")</f>
        <v>Green</v>
      </c>
    </row>
    <row r="3235" spans="1:90" x14ac:dyDescent="0.25">
      <c r="A3235">
        <v>3234</v>
      </c>
      <c r="B3235" t="s">
        <v>5227</v>
      </c>
      <c r="C3235" t="s">
        <v>695</v>
      </c>
      <c r="D3235" t="s">
        <v>226</v>
      </c>
      <c r="E3235">
        <v>0</v>
      </c>
      <c r="F3235">
        <v>80009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 s="1">
        <v>44165.342210648145</v>
      </c>
      <c r="O3235" t="s">
        <v>226</v>
      </c>
      <c r="P3235" t="s">
        <v>226</v>
      </c>
      <c r="Q3235" t="s">
        <v>226</v>
      </c>
      <c r="R3235" t="s">
        <v>5228</v>
      </c>
      <c r="S3235" t="s">
        <v>90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>
        <v>0</v>
      </c>
      <c r="BK3235">
        <v>0</v>
      </c>
      <c r="BL3235">
        <v>0</v>
      </c>
      <c r="BM3235">
        <v>0</v>
      </c>
      <c r="BN3235">
        <v>0</v>
      </c>
      <c r="BO3235">
        <v>0</v>
      </c>
      <c r="BP3235">
        <v>0</v>
      </c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>
        <v>0</v>
      </c>
      <c r="CH3235" s="2"/>
      <c r="CI3235" t="str">
        <f t="shared" si="200"/>
        <v>Connecticut</v>
      </c>
      <c r="CJ3235" t="str">
        <f t="shared" si="201"/>
        <v>Out of CT</v>
      </c>
      <c r="CK3235" t="str">
        <f t="shared" si="202"/>
        <v xml:space="preserve"> </v>
      </c>
      <c r="CL3235" t="str">
        <f>IF(Table1[[#This Row],[3 Day Avg]]&lt;=25,"Green","Red")</f>
        <v>Green</v>
      </c>
    </row>
    <row r="3236" spans="1:90" x14ac:dyDescent="0.25">
      <c r="A3236">
        <v>3235</v>
      </c>
      <c r="B3236" t="s">
        <v>5210</v>
      </c>
      <c r="C3236" t="s">
        <v>695</v>
      </c>
      <c r="D3236" t="s">
        <v>226</v>
      </c>
      <c r="E3236">
        <v>0</v>
      </c>
      <c r="F3236">
        <v>90009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 s="1">
        <v>44165.342210648145</v>
      </c>
      <c r="O3236" t="s">
        <v>226</v>
      </c>
      <c r="P3236" t="s">
        <v>226</v>
      </c>
      <c r="Q3236" t="s">
        <v>226</v>
      </c>
      <c r="R3236" t="s">
        <v>5229</v>
      </c>
      <c r="S3236" t="s">
        <v>90</v>
      </c>
      <c r="T3236">
        <v>631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>
        <v>0</v>
      </c>
      <c r="CH3236" s="2"/>
      <c r="CI3236" t="str">
        <f t="shared" si="200"/>
        <v>Connecticut</v>
      </c>
      <c r="CJ3236" t="str">
        <f t="shared" si="201"/>
        <v>Unassigned</v>
      </c>
      <c r="CK3236" t="str">
        <f t="shared" si="202"/>
        <v xml:space="preserve"> </v>
      </c>
      <c r="CL3236" t="str">
        <f>IF(Table1[[#This Row],[3 Day Avg]]&lt;=25,"Green","Red")</f>
        <v>Green</v>
      </c>
    </row>
    <row r="3237" spans="1:90" x14ac:dyDescent="0.25">
      <c r="A3237">
        <v>3236</v>
      </c>
      <c r="B3237" t="s">
        <v>5230</v>
      </c>
      <c r="C3237" t="s">
        <v>714</v>
      </c>
      <c r="D3237" t="s">
        <v>226</v>
      </c>
      <c r="E3237">
        <v>0</v>
      </c>
      <c r="F3237">
        <v>80010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 s="1">
        <v>44165.342210648145</v>
      </c>
      <c r="O3237" t="s">
        <v>226</v>
      </c>
      <c r="P3237" t="s">
        <v>226</v>
      </c>
      <c r="Q3237" t="s">
        <v>226</v>
      </c>
      <c r="R3237" t="s">
        <v>5231</v>
      </c>
      <c r="S3237" t="s">
        <v>90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>
        <v>0</v>
      </c>
      <c r="CH3237" s="2"/>
      <c r="CI3237" t="str">
        <f t="shared" si="200"/>
        <v>Delaware</v>
      </c>
      <c r="CJ3237" t="str">
        <f t="shared" si="201"/>
        <v>Out of DE</v>
      </c>
      <c r="CK3237" t="str">
        <f t="shared" si="202"/>
        <v xml:space="preserve"> </v>
      </c>
      <c r="CL3237" t="str">
        <f>IF(Table1[[#This Row],[3 Day Avg]]&lt;=25,"Green","Red")</f>
        <v>Green</v>
      </c>
    </row>
    <row r="3238" spans="1:90" x14ac:dyDescent="0.25">
      <c r="A3238">
        <v>3237</v>
      </c>
      <c r="B3238" t="s">
        <v>5210</v>
      </c>
      <c r="C3238" t="s">
        <v>714</v>
      </c>
      <c r="D3238" t="s">
        <v>226</v>
      </c>
      <c r="E3238">
        <v>0</v>
      </c>
      <c r="F3238">
        <v>90010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 s="1">
        <v>44165.342210648145</v>
      </c>
      <c r="O3238" t="s">
        <v>226</v>
      </c>
      <c r="P3238" t="s">
        <v>226</v>
      </c>
      <c r="Q3238" t="s">
        <v>226</v>
      </c>
      <c r="R3238" t="s">
        <v>5232</v>
      </c>
      <c r="S3238" t="s">
        <v>90</v>
      </c>
      <c r="T3238">
        <v>111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2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>
        <v>0</v>
      </c>
      <c r="CH3238" s="2"/>
      <c r="CI3238" t="str">
        <f t="shared" si="200"/>
        <v>Delaware</v>
      </c>
      <c r="CJ3238" t="str">
        <f t="shared" si="201"/>
        <v>Unassigned</v>
      </c>
      <c r="CK3238" t="str">
        <f t="shared" si="202"/>
        <v xml:space="preserve"> </v>
      </c>
      <c r="CL3238" t="str">
        <f>IF(Table1[[#This Row],[3 Day Avg]]&lt;=25,"Green","Red")</f>
        <v>Green</v>
      </c>
    </row>
    <row r="3239" spans="1:90" x14ac:dyDescent="0.25">
      <c r="A3239">
        <v>3238</v>
      </c>
      <c r="B3239" t="s">
        <v>5233</v>
      </c>
      <c r="C3239" t="s">
        <v>722</v>
      </c>
      <c r="D3239" t="s">
        <v>226</v>
      </c>
      <c r="E3239">
        <v>0</v>
      </c>
      <c r="F3239">
        <v>80011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 s="1">
        <v>44165.342210648145</v>
      </c>
      <c r="O3239" t="s">
        <v>226</v>
      </c>
      <c r="P3239" t="s">
        <v>226</v>
      </c>
      <c r="Q3239" t="s">
        <v>226</v>
      </c>
      <c r="R3239" t="s">
        <v>5234</v>
      </c>
      <c r="S3239" t="s">
        <v>90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0</v>
      </c>
      <c r="BI3239">
        <v>0</v>
      </c>
      <c r="BJ3239">
        <v>0</v>
      </c>
      <c r="BK3239">
        <v>0</v>
      </c>
      <c r="BL3239">
        <v>0</v>
      </c>
      <c r="BM3239">
        <v>0</v>
      </c>
      <c r="BN3239">
        <v>0</v>
      </c>
      <c r="BO3239">
        <v>0</v>
      </c>
      <c r="BP3239">
        <v>0</v>
      </c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>
        <v>0</v>
      </c>
      <c r="CH3239" s="2"/>
      <c r="CI3239" t="str">
        <f t="shared" si="200"/>
        <v>District of Columbia</v>
      </c>
      <c r="CJ3239" t="str">
        <f t="shared" si="201"/>
        <v>Out of DC</v>
      </c>
      <c r="CK3239" t="str">
        <f t="shared" si="202"/>
        <v xml:space="preserve"> </v>
      </c>
      <c r="CL3239" t="str">
        <f>IF(Table1[[#This Row],[3 Day Avg]]&lt;=25,"Green","Red")</f>
        <v>Green</v>
      </c>
    </row>
    <row r="3240" spans="1:90" x14ac:dyDescent="0.25">
      <c r="A3240">
        <v>3239</v>
      </c>
      <c r="B3240" t="s">
        <v>5210</v>
      </c>
      <c r="C3240" t="s">
        <v>722</v>
      </c>
      <c r="D3240" t="s">
        <v>226</v>
      </c>
      <c r="E3240">
        <v>0</v>
      </c>
      <c r="F3240">
        <v>90011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 s="1">
        <v>44165.342210648145</v>
      </c>
      <c r="O3240" t="s">
        <v>226</v>
      </c>
      <c r="P3240" t="s">
        <v>226</v>
      </c>
      <c r="Q3240" t="s">
        <v>226</v>
      </c>
      <c r="R3240" t="s">
        <v>5235</v>
      </c>
      <c r="S3240" t="s">
        <v>90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I3240">
        <v>0</v>
      </c>
      <c r="BJ3240">
        <v>0</v>
      </c>
      <c r="BK3240">
        <v>0</v>
      </c>
      <c r="BL3240">
        <v>0</v>
      </c>
      <c r="BM3240">
        <v>0</v>
      </c>
      <c r="BN3240">
        <v>0</v>
      </c>
      <c r="BO3240">
        <v>0</v>
      </c>
      <c r="BP3240">
        <v>0</v>
      </c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>
        <v>0</v>
      </c>
      <c r="CH3240" s="2"/>
      <c r="CI3240" t="str">
        <f t="shared" si="200"/>
        <v>District of Columbia</v>
      </c>
      <c r="CJ3240" t="str">
        <f t="shared" si="201"/>
        <v>Unassigned</v>
      </c>
      <c r="CK3240" t="str">
        <f t="shared" si="202"/>
        <v xml:space="preserve"> </v>
      </c>
      <c r="CL3240" t="str">
        <f>IF(Table1[[#This Row],[3 Day Avg]]&lt;=25,"Green","Red")</f>
        <v>Green</v>
      </c>
    </row>
    <row r="3241" spans="1:90" x14ac:dyDescent="0.25">
      <c r="A3241">
        <v>3240</v>
      </c>
      <c r="B3241" t="s">
        <v>5236</v>
      </c>
      <c r="C3241" t="s">
        <v>727</v>
      </c>
      <c r="D3241" t="s">
        <v>226</v>
      </c>
      <c r="E3241">
        <v>0</v>
      </c>
      <c r="F3241">
        <v>80012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 s="1">
        <v>44165.342210648145</v>
      </c>
      <c r="O3241" t="s">
        <v>226</v>
      </c>
      <c r="P3241" t="s">
        <v>226</v>
      </c>
      <c r="Q3241" t="s">
        <v>226</v>
      </c>
      <c r="R3241" t="s">
        <v>5237</v>
      </c>
      <c r="S3241" t="s">
        <v>90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0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>
        <v>0</v>
      </c>
      <c r="BO3241">
        <v>0</v>
      </c>
      <c r="BP3241">
        <v>0</v>
      </c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>
        <v>0</v>
      </c>
      <c r="CH3241" s="2"/>
      <c r="CI3241" t="str">
        <f t="shared" si="200"/>
        <v>Florida</v>
      </c>
      <c r="CJ3241" t="str">
        <f t="shared" si="201"/>
        <v>Out of FL</v>
      </c>
      <c r="CK3241" t="str">
        <f t="shared" si="202"/>
        <v xml:space="preserve"> </v>
      </c>
      <c r="CL3241" t="str">
        <f>IF(Table1[[#This Row],[3 Day Avg]]&lt;=25,"Green","Red")</f>
        <v>Green</v>
      </c>
    </row>
    <row r="3242" spans="1:90" x14ac:dyDescent="0.25">
      <c r="A3242">
        <v>3241</v>
      </c>
      <c r="B3242" t="s">
        <v>5210</v>
      </c>
      <c r="C3242" t="s">
        <v>727</v>
      </c>
      <c r="D3242" t="s">
        <v>226</v>
      </c>
      <c r="E3242">
        <v>0</v>
      </c>
      <c r="F3242">
        <v>90012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 s="1">
        <v>44165.342210648145</v>
      </c>
      <c r="O3242" t="s">
        <v>226</v>
      </c>
      <c r="P3242" t="s">
        <v>226</v>
      </c>
      <c r="Q3242" t="s">
        <v>226</v>
      </c>
      <c r="R3242" t="s">
        <v>5238</v>
      </c>
      <c r="S3242" t="s">
        <v>90</v>
      </c>
      <c r="T3242">
        <v>2756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34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0</v>
      </c>
      <c r="BL3242">
        <v>0</v>
      </c>
      <c r="BM3242">
        <v>0</v>
      </c>
      <c r="BN3242">
        <v>0</v>
      </c>
      <c r="BO3242">
        <v>0</v>
      </c>
      <c r="BP3242">
        <v>0</v>
      </c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>
        <v>0</v>
      </c>
      <c r="CH3242" s="2"/>
      <c r="CI3242" t="str">
        <f t="shared" si="200"/>
        <v>Florida</v>
      </c>
      <c r="CJ3242" t="str">
        <f t="shared" si="201"/>
        <v>Unassigned</v>
      </c>
      <c r="CK3242" t="str">
        <f t="shared" si="202"/>
        <v xml:space="preserve"> </v>
      </c>
      <c r="CL3242" t="str">
        <f>IF(Table1[[#This Row],[3 Day Avg]]&lt;=25,"Green","Red")</f>
        <v>Green</v>
      </c>
    </row>
    <row r="3243" spans="1:90" x14ac:dyDescent="0.25">
      <c r="A3243">
        <v>3242</v>
      </c>
      <c r="B3243" t="s">
        <v>5239</v>
      </c>
      <c r="C3243" t="s">
        <v>849</v>
      </c>
      <c r="D3243" t="s">
        <v>226</v>
      </c>
      <c r="E3243">
        <v>0</v>
      </c>
      <c r="F3243">
        <v>80013</v>
      </c>
      <c r="G3243">
        <v>1.3741784802563699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 s="1">
        <v>44165.342210648145</v>
      </c>
      <c r="O3243" t="s">
        <v>226</v>
      </c>
      <c r="P3243" t="s">
        <v>226</v>
      </c>
      <c r="Q3243" t="s">
        <v>226</v>
      </c>
      <c r="R3243" t="s">
        <v>5240</v>
      </c>
      <c r="S3243" t="s">
        <v>90</v>
      </c>
      <c r="T3243">
        <v>18411</v>
      </c>
      <c r="U3243">
        <v>253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257</v>
      </c>
      <c r="AQ3243">
        <v>2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0</v>
      </c>
      <c r="BL3243">
        <v>0</v>
      </c>
      <c r="BM3243">
        <v>0</v>
      </c>
      <c r="BN3243">
        <v>0</v>
      </c>
      <c r="BO3243">
        <v>0</v>
      </c>
      <c r="BP3243">
        <v>0</v>
      </c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>
        <v>0</v>
      </c>
      <c r="CH3243" s="2"/>
      <c r="CI3243" t="str">
        <f t="shared" si="200"/>
        <v>Georgia</v>
      </c>
      <c r="CJ3243" t="str">
        <f t="shared" si="201"/>
        <v>Out of GA</v>
      </c>
      <c r="CK3243" t="str">
        <f t="shared" si="202"/>
        <v xml:space="preserve"> </v>
      </c>
      <c r="CL3243" t="str">
        <f>IF(Table1[[#This Row],[3 Day Avg]]&lt;=25,"Green","Red")</f>
        <v>Green</v>
      </c>
    </row>
    <row r="3244" spans="1:90" x14ac:dyDescent="0.25">
      <c r="A3244">
        <v>3243</v>
      </c>
      <c r="B3244" t="s">
        <v>5210</v>
      </c>
      <c r="C3244" t="s">
        <v>849</v>
      </c>
      <c r="D3244" t="s">
        <v>226</v>
      </c>
      <c r="E3244">
        <v>0</v>
      </c>
      <c r="F3244">
        <v>90013</v>
      </c>
      <c r="G3244">
        <v>3.9432176656151001E-2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 s="1">
        <v>44165.342210648145</v>
      </c>
      <c r="O3244" t="s">
        <v>226</v>
      </c>
      <c r="P3244" t="s">
        <v>226</v>
      </c>
      <c r="Q3244" t="s">
        <v>226</v>
      </c>
      <c r="R3244" t="s">
        <v>5241</v>
      </c>
      <c r="S3244" t="s">
        <v>90</v>
      </c>
      <c r="T3244">
        <v>2536</v>
      </c>
      <c r="U3244">
        <v>1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39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>
        <v>0</v>
      </c>
      <c r="BO3244">
        <v>0</v>
      </c>
      <c r="BP3244">
        <v>0</v>
      </c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>
        <v>0</v>
      </c>
      <c r="CH3244" s="2"/>
      <c r="CI3244" t="str">
        <f t="shared" si="200"/>
        <v>Georgia</v>
      </c>
      <c r="CJ3244" t="str">
        <f t="shared" si="201"/>
        <v>Unassigned</v>
      </c>
      <c r="CK3244" t="str">
        <f t="shared" si="202"/>
        <v xml:space="preserve"> </v>
      </c>
      <c r="CL3244" t="str">
        <f>IF(Table1[[#This Row],[3 Day Avg]]&lt;=25,"Green","Red")</f>
        <v>Green</v>
      </c>
    </row>
    <row r="3245" spans="1:90" x14ac:dyDescent="0.25">
      <c r="A3245">
        <v>3244</v>
      </c>
      <c r="B3245" t="s">
        <v>5242</v>
      </c>
      <c r="C3245" t="s">
        <v>1118</v>
      </c>
      <c r="D3245" t="s">
        <v>226</v>
      </c>
      <c r="E3245">
        <v>0</v>
      </c>
      <c r="F3245">
        <v>80015</v>
      </c>
      <c r="G3245">
        <v>0.93896713615023497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 s="1">
        <v>44165.342210648145</v>
      </c>
      <c r="O3245" t="s">
        <v>226</v>
      </c>
      <c r="P3245" t="s">
        <v>226</v>
      </c>
      <c r="Q3245" t="s">
        <v>226</v>
      </c>
      <c r="R3245" t="s">
        <v>5243</v>
      </c>
      <c r="S3245" t="s">
        <v>90</v>
      </c>
      <c r="T3245">
        <v>213</v>
      </c>
      <c r="U3245">
        <v>2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2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0</v>
      </c>
      <c r="BI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>
        <v>0</v>
      </c>
      <c r="BP3245">
        <v>0</v>
      </c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>
        <v>0</v>
      </c>
      <c r="CH3245" s="2"/>
      <c r="CI3245" t="str">
        <f t="shared" si="200"/>
        <v>Hawaii</v>
      </c>
      <c r="CJ3245" t="str">
        <f t="shared" si="201"/>
        <v>Out of HI</v>
      </c>
      <c r="CK3245" t="str">
        <f t="shared" si="202"/>
        <v xml:space="preserve"> </v>
      </c>
      <c r="CL3245" t="str">
        <f>IF(Table1[[#This Row],[3 Day Avg]]&lt;=25,"Green","Red")</f>
        <v>Green</v>
      </c>
    </row>
    <row r="3246" spans="1:90" x14ac:dyDescent="0.25">
      <c r="A3246">
        <v>3245</v>
      </c>
      <c r="B3246" t="s">
        <v>5210</v>
      </c>
      <c r="C3246" t="s">
        <v>1118</v>
      </c>
      <c r="D3246" t="s">
        <v>226</v>
      </c>
      <c r="E3246">
        <v>0</v>
      </c>
      <c r="F3246">
        <v>90015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 s="1">
        <v>44165.342210648145</v>
      </c>
      <c r="O3246" t="s">
        <v>226</v>
      </c>
      <c r="P3246" t="s">
        <v>226</v>
      </c>
      <c r="Q3246" t="s">
        <v>226</v>
      </c>
      <c r="R3246" t="s">
        <v>5244</v>
      </c>
      <c r="S3246" t="s">
        <v>90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0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>
        <v>0</v>
      </c>
      <c r="CH3246" s="2"/>
      <c r="CI3246" t="str">
        <f t="shared" si="200"/>
        <v>Hawaii</v>
      </c>
      <c r="CJ3246" t="str">
        <f t="shared" si="201"/>
        <v>Unassigned</v>
      </c>
      <c r="CK3246" t="str">
        <f t="shared" si="202"/>
        <v xml:space="preserve"> </v>
      </c>
      <c r="CL3246" t="str">
        <f>IF(Table1[[#This Row],[3 Day Avg]]&lt;=25,"Green","Red")</f>
        <v>Green</v>
      </c>
    </row>
    <row r="3247" spans="1:90" x14ac:dyDescent="0.25">
      <c r="A3247">
        <v>3246</v>
      </c>
      <c r="B3247" t="s">
        <v>5245</v>
      </c>
      <c r="C3247" t="s">
        <v>1130</v>
      </c>
      <c r="D3247" t="s">
        <v>226</v>
      </c>
      <c r="E3247">
        <v>0</v>
      </c>
      <c r="F3247">
        <v>80016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 s="1">
        <v>44165.342210648145</v>
      </c>
      <c r="O3247" t="s">
        <v>226</v>
      </c>
      <c r="P3247" t="s">
        <v>226</v>
      </c>
      <c r="Q3247" t="s">
        <v>226</v>
      </c>
      <c r="R3247" t="s">
        <v>5246</v>
      </c>
      <c r="S3247" t="s">
        <v>90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>
        <v>0</v>
      </c>
      <c r="BO3247">
        <v>0</v>
      </c>
      <c r="BP3247">
        <v>0</v>
      </c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>
        <v>0</v>
      </c>
      <c r="CH3247" s="2"/>
      <c r="CI3247" t="str">
        <f t="shared" si="200"/>
        <v>Idaho</v>
      </c>
      <c r="CJ3247" t="str">
        <f t="shared" si="201"/>
        <v>Out of ID</v>
      </c>
      <c r="CK3247" t="str">
        <f t="shared" si="202"/>
        <v xml:space="preserve"> </v>
      </c>
      <c r="CL3247" t="str">
        <f>IF(Table1[[#This Row],[3 Day Avg]]&lt;=25,"Green","Red")</f>
        <v>Green</v>
      </c>
    </row>
    <row r="3248" spans="1:90" x14ac:dyDescent="0.25">
      <c r="A3248">
        <v>3247</v>
      </c>
      <c r="B3248" t="s">
        <v>5210</v>
      </c>
      <c r="C3248" t="s">
        <v>1130</v>
      </c>
      <c r="D3248" t="s">
        <v>226</v>
      </c>
      <c r="E3248">
        <v>0</v>
      </c>
      <c r="F3248">
        <v>90016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 s="1">
        <v>44165.342210648145</v>
      </c>
      <c r="O3248" t="s">
        <v>226</v>
      </c>
      <c r="P3248" t="s">
        <v>226</v>
      </c>
      <c r="Q3248" t="s">
        <v>226</v>
      </c>
      <c r="R3248" t="s">
        <v>5247</v>
      </c>
      <c r="S3248" t="s">
        <v>90</v>
      </c>
      <c r="T3248">
        <v>4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>
        <v>0</v>
      </c>
      <c r="CH3248" s="2"/>
      <c r="CI3248" t="str">
        <f t="shared" si="200"/>
        <v>Idaho</v>
      </c>
      <c r="CJ3248" t="str">
        <f t="shared" si="201"/>
        <v>Unassigned</v>
      </c>
      <c r="CK3248" t="str">
        <f t="shared" si="202"/>
        <v xml:space="preserve"> </v>
      </c>
      <c r="CL3248" t="str">
        <f>IF(Table1[[#This Row],[3 Day Avg]]&lt;=25,"Green","Red")</f>
        <v>Green</v>
      </c>
    </row>
    <row r="3249" spans="1:90" x14ac:dyDescent="0.25">
      <c r="A3249">
        <v>3248</v>
      </c>
      <c r="B3249" t="s">
        <v>5248</v>
      </c>
      <c r="C3249" t="s">
        <v>1207</v>
      </c>
      <c r="D3249" t="s">
        <v>226</v>
      </c>
      <c r="E3249">
        <v>0</v>
      </c>
      <c r="F3249">
        <v>80017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 s="1">
        <v>44165.342210648145</v>
      </c>
      <c r="O3249" t="s">
        <v>226</v>
      </c>
      <c r="P3249" t="s">
        <v>226</v>
      </c>
      <c r="Q3249" t="s">
        <v>226</v>
      </c>
      <c r="R3249" t="s">
        <v>5249</v>
      </c>
      <c r="S3249" t="s">
        <v>90</v>
      </c>
      <c r="T3249">
        <v>10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0</v>
      </c>
      <c r="BI3249">
        <v>0</v>
      </c>
      <c r="BJ3249">
        <v>0</v>
      </c>
      <c r="BK3249">
        <v>0</v>
      </c>
      <c r="BL3249">
        <v>0</v>
      </c>
      <c r="BM3249">
        <v>0</v>
      </c>
      <c r="BN3249">
        <v>0</v>
      </c>
      <c r="BO3249">
        <v>0</v>
      </c>
      <c r="BP3249">
        <v>0</v>
      </c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>
        <v>0</v>
      </c>
      <c r="CH3249" s="2"/>
      <c r="CI3249" t="str">
        <f t="shared" si="200"/>
        <v>Illinois</v>
      </c>
      <c r="CJ3249" t="str">
        <f t="shared" si="201"/>
        <v>Out of IL</v>
      </c>
      <c r="CK3249" t="str">
        <f t="shared" si="202"/>
        <v xml:space="preserve"> </v>
      </c>
      <c r="CL3249" t="str">
        <f>IF(Table1[[#This Row],[3 Day Avg]]&lt;=25,"Green","Red")</f>
        <v>Green</v>
      </c>
    </row>
    <row r="3250" spans="1:90" x14ac:dyDescent="0.25">
      <c r="A3250">
        <v>3249</v>
      </c>
      <c r="B3250" t="s">
        <v>5210</v>
      </c>
      <c r="C3250" t="s">
        <v>1207</v>
      </c>
      <c r="D3250" t="s">
        <v>226</v>
      </c>
      <c r="E3250">
        <v>0</v>
      </c>
      <c r="F3250">
        <v>90017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 s="1">
        <v>44165.342210648145</v>
      </c>
      <c r="O3250" t="s">
        <v>226</v>
      </c>
      <c r="P3250" t="s">
        <v>226</v>
      </c>
      <c r="Q3250" t="s">
        <v>226</v>
      </c>
      <c r="R3250" t="s">
        <v>5250</v>
      </c>
      <c r="S3250" t="s">
        <v>90</v>
      </c>
      <c r="T3250">
        <v>185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-225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0</v>
      </c>
      <c r="BI3250">
        <v>0</v>
      </c>
      <c r="BJ3250">
        <v>0</v>
      </c>
      <c r="BK3250">
        <v>0</v>
      </c>
      <c r="BL3250">
        <v>0</v>
      </c>
      <c r="BM3250">
        <v>0</v>
      </c>
      <c r="BN3250">
        <v>0</v>
      </c>
      <c r="BO3250">
        <v>0</v>
      </c>
      <c r="BP3250">
        <v>0</v>
      </c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>
        <v>0</v>
      </c>
      <c r="CH3250" s="2"/>
      <c r="CI3250" t="str">
        <f t="shared" si="200"/>
        <v>Illinois</v>
      </c>
      <c r="CJ3250" t="str">
        <f t="shared" si="201"/>
        <v>Unassigned</v>
      </c>
      <c r="CK3250" t="str">
        <f t="shared" si="202"/>
        <v xml:space="preserve"> </v>
      </c>
      <c r="CL3250" t="str">
        <f>IF(Table1[[#This Row],[3 Day Avg]]&lt;=25,"Green","Red")</f>
        <v>Green</v>
      </c>
    </row>
    <row r="3251" spans="1:90" x14ac:dyDescent="0.25">
      <c r="A3251">
        <v>3250</v>
      </c>
      <c r="B3251" t="s">
        <v>5251</v>
      </c>
      <c r="C3251" t="s">
        <v>1365</v>
      </c>
      <c r="D3251" t="s">
        <v>226</v>
      </c>
      <c r="E3251">
        <v>0</v>
      </c>
      <c r="F3251">
        <v>80018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 s="1">
        <v>44165.342210648145</v>
      </c>
      <c r="O3251" t="s">
        <v>226</v>
      </c>
      <c r="P3251" t="s">
        <v>226</v>
      </c>
      <c r="Q3251" t="s">
        <v>226</v>
      </c>
      <c r="R3251" t="s">
        <v>5252</v>
      </c>
      <c r="S3251" t="s">
        <v>90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>
        <v>0</v>
      </c>
      <c r="BP3251">
        <v>0</v>
      </c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>
        <v>0</v>
      </c>
      <c r="CH3251" s="2"/>
      <c r="CI3251" t="str">
        <f t="shared" si="200"/>
        <v>Indiana</v>
      </c>
      <c r="CJ3251" t="str">
        <f t="shared" si="201"/>
        <v>Out of IN</v>
      </c>
      <c r="CK3251" t="str">
        <f t="shared" si="202"/>
        <v xml:space="preserve"> </v>
      </c>
      <c r="CL3251" t="str">
        <f>IF(Table1[[#This Row],[3 Day Avg]]&lt;=25,"Green","Red")</f>
        <v>Green</v>
      </c>
    </row>
    <row r="3252" spans="1:90" x14ac:dyDescent="0.25">
      <c r="A3252">
        <v>3251</v>
      </c>
      <c r="B3252" t="s">
        <v>5210</v>
      </c>
      <c r="C3252" t="s">
        <v>1365</v>
      </c>
      <c r="D3252" t="s">
        <v>226</v>
      </c>
      <c r="E3252">
        <v>0</v>
      </c>
      <c r="F3252">
        <v>90018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 s="1">
        <v>44165.342210648145</v>
      </c>
      <c r="O3252" t="s">
        <v>226</v>
      </c>
      <c r="P3252" t="s">
        <v>226</v>
      </c>
      <c r="Q3252" t="s">
        <v>226</v>
      </c>
      <c r="R3252" t="s">
        <v>5253</v>
      </c>
      <c r="S3252" t="s">
        <v>90</v>
      </c>
      <c r="T3252">
        <v>0</v>
      </c>
      <c r="U3252">
        <v>267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-2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0</v>
      </c>
      <c r="BK3252">
        <v>0</v>
      </c>
      <c r="BL3252">
        <v>0</v>
      </c>
      <c r="BM3252">
        <v>0</v>
      </c>
      <c r="BN3252">
        <v>0</v>
      </c>
      <c r="BO3252">
        <v>0</v>
      </c>
      <c r="BP3252">
        <v>0</v>
      </c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>
        <v>0</v>
      </c>
      <c r="CH3252" s="2"/>
      <c r="CI3252" t="str">
        <f t="shared" si="200"/>
        <v>Indiana</v>
      </c>
      <c r="CJ3252" t="str">
        <f t="shared" si="201"/>
        <v>Unassigned</v>
      </c>
      <c r="CK3252" t="str">
        <f t="shared" si="202"/>
        <v xml:space="preserve"> </v>
      </c>
      <c r="CL3252" t="str">
        <f>IF(Table1[[#This Row],[3 Day Avg]]&lt;=25,"Green","Red")</f>
        <v>Green</v>
      </c>
    </row>
    <row r="3253" spans="1:90" x14ac:dyDescent="0.25">
      <c r="A3253">
        <v>3252</v>
      </c>
      <c r="B3253" t="s">
        <v>5254</v>
      </c>
      <c r="C3253" t="s">
        <v>1500</v>
      </c>
      <c r="D3253" t="s">
        <v>226</v>
      </c>
      <c r="E3253">
        <v>0</v>
      </c>
      <c r="F3253">
        <v>80019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 s="1">
        <v>44165.342210648145</v>
      </c>
      <c r="O3253" t="s">
        <v>226</v>
      </c>
      <c r="P3253" t="s">
        <v>226</v>
      </c>
      <c r="Q3253" t="s">
        <v>226</v>
      </c>
      <c r="R3253" t="s">
        <v>5255</v>
      </c>
      <c r="S3253" t="s">
        <v>90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>
        <v>0</v>
      </c>
      <c r="CH3253" s="2"/>
      <c r="CI3253" t="str">
        <f t="shared" si="200"/>
        <v>Iowa</v>
      </c>
      <c r="CJ3253" t="str">
        <f t="shared" si="201"/>
        <v>Out of IA</v>
      </c>
      <c r="CK3253" t="str">
        <f t="shared" si="202"/>
        <v xml:space="preserve"> </v>
      </c>
      <c r="CL3253" t="str">
        <f>IF(Table1[[#This Row],[3 Day Avg]]&lt;=25,"Green","Red")</f>
        <v>Green</v>
      </c>
    </row>
    <row r="3254" spans="1:90" x14ac:dyDescent="0.25">
      <c r="A3254">
        <v>3253</v>
      </c>
      <c r="B3254" t="s">
        <v>5210</v>
      </c>
      <c r="C3254" t="s">
        <v>1500</v>
      </c>
      <c r="D3254" t="s">
        <v>226</v>
      </c>
      <c r="E3254">
        <v>0</v>
      </c>
      <c r="F3254">
        <v>90019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 s="1">
        <v>44165.342210648145</v>
      </c>
      <c r="O3254" t="s">
        <v>226</v>
      </c>
      <c r="P3254" t="s">
        <v>226</v>
      </c>
      <c r="Q3254" t="s">
        <v>226</v>
      </c>
      <c r="R3254" t="s">
        <v>5256</v>
      </c>
      <c r="S3254" t="s">
        <v>90</v>
      </c>
      <c r="T3254">
        <v>669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7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0</v>
      </c>
      <c r="BI3254">
        <v>0</v>
      </c>
      <c r="BJ3254">
        <v>0</v>
      </c>
      <c r="BK3254">
        <v>0</v>
      </c>
      <c r="BL3254">
        <v>0</v>
      </c>
      <c r="BM3254">
        <v>0</v>
      </c>
      <c r="BN3254">
        <v>0</v>
      </c>
      <c r="BO3254">
        <v>0</v>
      </c>
      <c r="BP3254">
        <v>0</v>
      </c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>
        <v>0</v>
      </c>
      <c r="CH3254" s="2"/>
      <c r="CI3254" t="str">
        <f t="shared" si="200"/>
        <v>Iowa</v>
      </c>
      <c r="CJ3254" t="str">
        <f t="shared" si="201"/>
        <v>Unassigned</v>
      </c>
      <c r="CK3254" t="str">
        <f t="shared" si="202"/>
        <v xml:space="preserve"> </v>
      </c>
      <c r="CL3254" t="str">
        <f>IF(Table1[[#This Row],[3 Day Avg]]&lt;=25,"Green","Red")</f>
        <v>Green</v>
      </c>
    </row>
    <row r="3255" spans="1:90" x14ac:dyDescent="0.25">
      <c r="A3255">
        <v>3254</v>
      </c>
      <c r="B3255" t="s">
        <v>5257</v>
      </c>
      <c r="C3255" t="s">
        <v>1644</v>
      </c>
      <c r="D3255" t="s">
        <v>226</v>
      </c>
      <c r="E3255">
        <v>0</v>
      </c>
      <c r="F3255">
        <v>80020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 s="1">
        <v>44165.342210648145</v>
      </c>
      <c r="O3255" t="s">
        <v>226</v>
      </c>
      <c r="P3255" t="s">
        <v>226</v>
      </c>
      <c r="Q3255" t="s">
        <v>226</v>
      </c>
      <c r="R3255" t="s">
        <v>5258</v>
      </c>
      <c r="S3255" t="s">
        <v>90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0</v>
      </c>
      <c r="BI3255">
        <v>0</v>
      </c>
      <c r="BJ3255">
        <v>0</v>
      </c>
      <c r="BK3255">
        <v>0</v>
      </c>
      <c r="BL3255">
        <v>0</v>
      </c>
      <c r="BM3255">
        <v>0</v>
      </c>
      <c r="BN3255">
        <v>0</v>
      </c>
      <c r="BO3255">
        <v>0</v>
      </c>
      <c r="BP3255">
        <v>0</v>
      </c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>
        <v>0</v>
      </c>
      <c r="CH3255" s="2"/>
      <c r="CI3255" t="str">
        <f t="shared" si="200"/>
        <v>Kansas</v>
      </c>
      <c r="CJ3255" t="str">
        <f t="shared" si="201"/>
        <v>Out of KS</v>
      </c>
      <c r="CK3255" t="str">
        <f t="shared" si="202"/>
        <v xml:space="preserve"> </v>
      </c>
      <c r="CL3255" t="str">
        <f>IF(Table1[[#This Row],[3 Day Avg]]&lt;=25,"Green","Red")</f>
        <v>Green</v>
      </c>
    </row>
    <row r="3256" spans="1:90" x14ac:dyDescent="0.25">
      <c r="A3256">
        <v>3255</v>
      </c>
      <c r="B3256" t="s">
        <v>5210</v>
      </c>
      <c r="C3256" t="s">
        <v>1644</v>
      </c>
      <c r="D3256" t="s">
        <v>226</v>
      </c>
      <c r="E3256">
        <v>0</v>
      </c>
      <c r="F3256">
        <v>90020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 s="1">
        <v>44165.342210648145</v>
      </c>
      <c r="O3256" t="s">
        <v>226</v>
      </c>
      <c r="P3256" t="s">
        <v>226</v>
      </c>
      <c r="Q3256" t="s">
        <v>226</v>
      </c>
      <c r="R3256" t="s">
        <v>5259</v>
      </c>
      <c r="S3256" t="s">
        <v>90</v>
      </c>
      <c r="T3256">
        <v>0</v>
      </c>
      <c r="U3256">
        <v>107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0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>
        <v>0</v>
      </c>
      <c r="BO3256">
        <v>0</v>
      </c>
      <c r="BP3256">
        <v>0</v>
      </c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>
        <v>0</v>
      </c>
      <c r="CH3256" s="2"/>
      <c r="CI3256" t="str">
        <f t="shared" si="200"/>
        <v>Kansas</v>
      </c>
      <c r="CJ3256" t="str">
        <f t="shared" si="201"/>
        <v>Unassigned</v>
      </c>
      <c r="CK3256" t="str">
        <f t="shared" si="202"/>
        <v xml:space="preserve"> </v>
      </c>
      <c r="CL3256" t="str">
        <f>IF(Table1[[#This Row],[3 Day Avg]]&lt;=25,"Green","Red")</f>
        <v>Green</v>
      </c>
    </row>
    <row r="3257" spans="1:90" x14ac:dyDescent="0.25">
      <c r="A3257">
        <v>3256</v>
      </c>
      <c r="B3257" t="s">
        <v>5260</v>
      </c>
      <c r="C3257" t="s">
        <v>1818</v>
      </c>
      <c r="D3257" t="s">
        <v>226</v>
      </c>
      <c r="E3257">
        <v>0</v>
      </c>
      <c r="F3257">
        <v>80021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 s="1">
        <v>44165.342210648145</v>
      </c>
      <c r="O3257" t="s">
        <v>226</v>
      </c>
      <c r="P3257" t="s">
        <v>226</v>
      </c>
      <c r="Q3257" t="s">
        <v>226</v>
      </c>
      <c r="R3257" t="s">
        <v>5261</v>
      </c>
      <c r="S3257" t="s">
        <v>90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  <c r="BK3257">
        <v>0</v>
      </c>
      <c r="BL3257">
        <v>0</v>
      </c>
      <c r="BM3257">
        <v>0</v>
      </c>
      <c r="BN3257">
        <v>0</v>
      </c>
      <c r="BO3257">
        <v>0</v>
      </c>
      <c r="BP3257">
        <v>0</v>
      </c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>
        <v>0</v>
      </c>
      <c r="CH3257" s="2"/>
      <c r="CI3257" t="str">
        <f t="shared" si="200"/>
        <v>Kentucky</v>
      </c>
      <c r="CJ3257" t="str">
        <f t="shared" si="201"/>
        <v>Out of KY</v>
      </c>
      <c r="CK3257" t="str">
        <f t="shared" si="202"/>
        <v xml:space="preserve"> </v>
      </c>
      <c r="CL3257" t="str">
        <f>IF(Table1[[#This Row],[3 Day Avg]]&lt;=25,"Green","Red")</f>
        <v>Green</v>
      </c>
    </row>
    <row r="3258" spans="1:90" x14ac:dyDescent="0.25">
      <c r="A3258">
        <v>3257</v>
      </c>
      <c r="B3258" t="s">
        <v>5210</v>
      </c>
      <c r="C3258" t="s">
        <v>1818</v>
      </c>
      <c r="D3258" t="s">
        <v>226</v>
      </c>
      <c r="E3258">
        <v>0</v>
      </c>
      <c r="F3258">
        <v>90021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 s="1">
        <v>44165.342210648145</v>
      </c>
      <c r="O3258" t="s">
        <v>226</v>
      </c>
      <c r="P3258" t="s">
        <v>226</v>
      </c>
      <c r="Q3258" t="s">
        <v>226</v>
      </c>
      <c r="R3258" t="s">
        <v>5262</v>
      </c>
      <c r="S3258" t="s">
        <v>90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>
        <v>0</v>
      </c>
      <c r="BL3258">
        <v>0</v>
      </c>
      <c r="BM3258">
        <v>0</v>
      </c>
      <c r="BN3258">
        <v>0</v>
      </c>
      <c r="BO3258">
        <v>0</v>
      </c>
      <c r="BP3258">
        <v>0</v>
      </c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>
        <v>0</v>
      </c>
      <c r="CH3258" s="2"/>
      <c r="CI3258" t="str">
        <f t="shared" si="200"/>
        <v>Kentucky</v>
      </c>
      <c r="CJ3258" t="str">
        <f t="shared" si="201"/>
        <v>Unassigned</v>
      </c>
      <c r="CK3258" t="str">
        <f t="shared" si="202"/>
        <v xml:space="preserve"> </v>
      </c>
      <c r="CL3258" t="str">
        <f>IF(Table1[[#This Row],[3 Day Avg]]&lt;=25,"Green","Red")</f>
        <v>Green</v>
      </c>
    </row>
    <row r="3259" spans="1:90" x14ac:dyDescent="0.25">
      <c r="A3259">
        <v>3258</v>
      </c>
      <c r="B3259" t="s">
        <v>5263</v>
      </c>
      <c r="C3259" t="s">
        <v>1997</v>
      </c>
      <c r="D3259" t="s">
        <v>226</v>
      </c>
      <c r="E3259">
        <v>0</v>
      </c>
      <c r="F3259">
        <v>80022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 s="1">
        <v>44165.342210648145</v>
      </c>
      <c r="O3259" t="s">
        <v>226</v>
      </c>
      <c r="P3259" t="s">
        <v>226</v>
      </c>
      <c r="Q3259" t="s">
        <v>226</v>
      </c>
      <c r="R3259" t="s">
        <v>5264</v>
      </c>
      <c r="S3259" t="s">
        <v>90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</v>
      </c>
      <c r="BK3259">
        <v>0</v>
      </c>
      <c r="BL3259">
        <v>0</v>
      </c>
      <c r="BM3259">
        <v>0</v>
      </c>
      <c r="BN3259">
        <v>0</v>
      </c>
      <c r="BO3259">
        <v>0</v>
      </c>
      <c r="BP3259">
        <v>0</v>
      </c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>
        <v>0</v>
      </c>
      <c r="CH3259" s="2"/>
      <c r="CI3259" t="str">
        <f t="shared" si="200"/>
        <v>Louisiana</v>
      </c>
      <c r="CJ3259" t="str">
        <f t="shared" si="201"/>
        <v>Out of LA</v>
      </c>
      <c r="CK3259" t="str">
        <f t="shared" si="202"/>
        <v xml:space="preserve"> </v>
      </c>
      <c r="CL3259" t="str">
        <f>IF(Table1[[#This Row],[3 Day Avg]]&lt;=25,"Green","Red")</f>
        <v>Green</v>
      </c>
    </row>
    <row r="3260" spans="1:90" x14ac:dyDescent="0.25">
      <c r="A3260">
        <v>3259</v>
      </c>
      <c r="B3260" t="s">
        <v>5210</v>
      </c>
      <c r="C3260" t="s">
        <v>1997</v>
      </c>
      <c r="D3260" t="s">
        <v>226</v>
      </c>
      <c r="E3260">
        <v>0</v>
      </c>
      <c r="F3260">
        <v>90022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 s="1">
        <v>44165.342210648145</v>
      </c>
      <c r="O3260" t="s">
        <v>226</v>
      </c>
      <c r="P3260" t="s">
        <v>226</v>
      </c>
      <c r="Q3260" t="s">
        <v>226</v>
      </c>
      <c r="R3260" t="s">
        <v>5265</v>
      </c>
      <c r="S3260" t="s">
        <v>90</v>
      </c>
      <c r="T3260">
        <v>383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1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I3260">
        <v>0</v>
      </c>
      <c r="BJ3260">
        <v>0</v>
      </c>
      <c r="BK3260">
        <v>0</v>
      </c>
      <c r="BL3260">
        <v>0</v>
      </c>
      <c r="BM3260">
        <v>0</v>
      </c>
      <c r="BN3260">
        <v>0</v>
      </c>
      <c r="BO3260">
        <v>0</v>
      </c>
      <c r="BP3260">
        <v>0</v>
      </c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>
        <v>0</v>
      </c>
      <c r="CH3260" s="2"/>
      <c r="CI3260" t="str">
        <f t="shared" si="200"/>
        <v>Louisiana</v>
      </c>
      <c r="CJ3260" t="str">
        <f t="shared" si="201"/>
        <v>Unassigned</v>
      </c>
      <c r="CK3260" t="str">
        <f t="shared" si="202"/>
        <v xml:space="preserve"> </v>
      </c>
      <c r="CL3260" t="str">
        <f>IF(Table1[[#This Row],[3 Day Avg]]&lt;=25,"Green","Red")</f>
        <v>Green</v>
      </c>
    </row>
    <row r="3261" spans="1:90" x14ac:dyDescent="0.25">
      <c r="A3261">
        <v>3260</v>
      </c>
      <c r="B3261" t="s">
        <v>5266</v>
      </c>
      <c r="C3261" t="s">
        <v>2111</v>
      </c>
      <c r="D3261" t="s">
        <v>226</v>
      </c>
      <c r="E3261">
        <v>0</v>
      </c>
      <c r="F3261">
        <v>80023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 s="1">
        <v>44165.342210648145</v>
      </c>
      <c r="O3261" t="s">
        <v>226</v>
      </c>
      <c r="P3261" t="s">
        <v>226</v>
      </c>
      <c r="Q3261" t="s">
        <v>226</v>
      </c>
      <c r="R3261" t="s">
        <v>5267</v>
      </c>
      <c r="S3261" t="s">
        <v>90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0</v>
      </c>
      <c r="BI3261">
        <v>0</v>
      </c>
      <c r="BJ3261">
        <v>0</v>
      </c>
      <c r="BK3261">
        <v>0</v>
      </c>
      <c r="BL3261">
        <v>0</v>
      </c>
      <c r="BM3261">
        <v>0</v>
      </c>
      <c r="BN3261">
        <v>0</v>
      </c>
      <c r="BO3261">
        <v>0</v>
      </c>
      <c r="BP3261">
        <v>0</v>
      </c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>
        <v>0</v>
      </c>
      <c r="CH3261" s="2"/>
      <c r="CI3261" t="str">
        <f t="shared" si="200"/>
        <v>Maine</v>
      </c>
      <c r="CJ3261" t="str">
        <f t="shared" si="201"/>
        <v>Out of ME</v>
      </c>
      <c r="CK3261" t="str">
        <f t="shared" si="202"/>
        <v xml:space="preserve"> </v>
      </c>
      <c r="CL3261" t="str">
        <f>IF(Table1[[#This Row],[3 Day Avg]]&lt;=25,"Green","Red")</f>
        <v>Green</v>
      </c>
    </row>
    <row r="3262" spans="1:90" x14ac:dyDescent="0.25">
      <c r="A3262">
        <v>3261</v>
      </c>
      <c r="B3262" t="s">
        <v>5210</v>
      </c>
      <c r="C3262" t="s">
        <v>2111</v>
      </c>
      <c r="D3262" t="s">
        <v>226</v>
      </c>
      <c r="E3262">
        <v>0</v>
      </c>
      <c r="F3262">
        <v>90023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 s="1">
        <v>44165.342210648145</v>
      </c>
      <c r="O3262" t="s">
        <v>226</v>
      </c>
      <c r="P3262" t="s">
        <v>226</v>
      </c>
      <c r="Q3262" t="s">
        <v>226</v>
      </c>
      <c r="R3262" t="s">
        <v>5268</v>
      </c>
      <c r="S3262" t="s">
        <v>90</v>
      </c>
      <c r="T3262">
        <v>2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-1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0</v>
      </c>
      <c r="BI3262">
        <v>0</v>
      </c>
      <c r="BJ3262">
        <v>0</v>
      </c>
      <c r="BK3262">
        <v>0</v>
      </c>
      <c r="BL3262">
        <v>0</v>
      </c>
      <c r="BM3262">
        <v>0</v>
      </c>
      <c r="BN3262">
        <v>0</v>
      </c>
      <c r="BO3262">
        <v>0</v>
      </c>
      <c r="BP3262">
        <v>0</v>
      </c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>
        <v>0</v>
      </c>
      <c r="CH3262" s="2"/>
      <c r="CI3262" t="str">
        <f t="shared" si="200"/>
        <v>Maine</v>
      </c>
      <c r="CJ3262" t="str">
        <f t="shared" si="201"/>
        <v>Unassigned</v>
      </c>
      <c r="CK3262" t="str">
        <f t="shared" si="202"/>
        <v xml:space="preserve"> </v>
      </c>
      <c r="CL3262" t="str">
        <f>IF(Table1[[#This Row],[3 Day Avg]]&lt;=25,"Green","Red")</f>
        <v>Green</v>
      </c>
    </row>
    <row r="3263" spans="1:90" x14ac:dyDescent="0.25">
      <c r="A3263">
        <v>3262</v>
      </c>
      <c r="B3263" t="s">
        <v>5269</v>
      </c>
      <c r="C3263" t="s">
        <v>2139</v>
      </c>
      <c r="D3263" t="s">
        <v>226</v>
      </c>
      <c r="E3263">
        <v>0</v>
      </c>
      <c r="F3263">
        <v>80024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 s="1">
        <v>44165.342210648145</v>
      </c>
      <c r="O3263" t="s">
        <v>226</v>
      </c>
      <c r="P3263" t="s">
        <v>226</v>
      </c>
      <c r="Q3263" t="s">
        <v>226</v>
      </c>
      <c r="R3263" t="s">
        <v>5270</v>
      </c>
      <c r="S3263" t="s">
        <v>90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>
        <v>0</v>
      </c>
      <c r="BP3263">
        <v>0</v>
      </c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>
        <v>0</v>
      </c>
      <c r="CH3263" s="2"/>
      <c r="CI3263" t="str">
        <f t="shared" si="200"/>
        <v>Maryland</v>
      </c>
      <c r="CJ3263" t="str">
        <f t="shared" si="201"/>
        <v>Out of MD</v>
      </c>
      <c r="CK3263" t="str">
        <f t="shared" si="202"/>
        <v xml:space="preserve"> </v>
      </c>
      <c r="CL3263" t="str">
        <f>IF(Table1[[#This Row],[3 Day Avg]]&lt;=25,"Green","Red")</f>
        <v>Green</v>
      </c>
    </row>
    <row r="3264" spans="1:90" x14ac:dyDescent="0.25">
      <c r="A3264">
        <v>3263</v>
      </c>
      <c r="B3264" t="s">
        <v>5210</v>
      </c>
      <c r="C3264" t="s">
        <v>2139</v>
      </c>
      <c r="D3264" t="s">
        <v>226</v>
      </c>
      <c r="E3264">
        <v>0</v>
      </c>
      <c r="F3264">
        <v>90024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 s="1">
        <v>44165.342210648145</v>
      </c>
      <c r="O3264" t="s">
        <v>226</v>
      </c>
      <c r="P3264" t="s">
        <v>226</v>
      </c>
      <c r="Q3264" t="s">
        <v>226</v>
      </c>
      <c r="R3264" t="s">
        <v>5271</v>
      </c>
      <c r="S3264" t="s">
        <v>90</v>
      </c>
      <c r="T3264">
        <v>0</v>
      </c>
      <c r="U3264">
        <v>44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3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0</v>
      </c>
      <c r="BI3264">
        <v>0</v>
      </c>
      <c r="BJ3264">
        <v>0</v>
      </c>
      <c r="BK3264">
        <v>0</v>
      </c>
      <c r="BL3264">
        <v>0</v>
      </c>
      <c r="BM3264">
        <v>0</v>
      </c>
      <c r="BN3264">
        <v>0</v>
      </c>
      <c r="BO3264">
        <v>0</v>
      </c>
      <c r="BP3264">
        <v>0</v>
      </c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>
        <v>0</v>
      </c>
      <c r="CH3264" s="2"/>
      <c r="CI3264" t="str">
        <f t="shared" si="200"/>
        <v>Maryland</v>
      </c>
      <c r="CJ3264" t="str">
        <f t="shared" si="201"/>
        <v>Unassigned</v>
      </c>
      <c r="CK3264" t="str">
        <f t="shared" si="202"/>
        <v xml:space="preserve"> </v>
      </c>
      <c r="CL3264" t="str">
        <f>IF(Table1[[#This Row],[3 Day Avg]]&lt;=25,"Green","Red")</f>
        <v>Green</v>
      </c>
    </row>
    <row r="3265" spans="1:90" x14ac:dyDescent="0.25">
      <c r="A3265">
        <v>3264</v>
      </c>
      <c r="B3265" t="s">
        <v>5272</v>
      </c>
      <c r="C3265" t="s">
        <v>2183</v>
      </c>
      <c r="D3265" t="s">
        <v>226</v>
      </c>
      <c r="E3265">
        <v>0</v>
      </c>
      <c r="F3265">
        <v>80025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 s="1">
        <v>44165.342210648145</v>
      </c>
      <c r="O3265" t="s">
        <v>226</v>
      </c>
      <c r="P3265" t="s">
        <v>226</v>
      </c>
      <c r="Q3265" t="s">
        <v>226</v>
      </c>
      <c r="R3265" t="s">
        <v>5273</v>
      </c>
      <c r="S3265" t="s">
        <v>90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0</v>
      </c>
      <c r="BI3265">
        <v>0</v>
      </c>
      <c r="BJ3265">
        <v>0</v>
      </c>
      <c r="BK3265">
        <v>0</v>
      </c>
      <c r="BL3265">
        <v>0</v>
      </c>
      <c r="BM3265">
        <v>0</v>
      </c>
      <c r="BN3265">
        <v>0</v>
      </c>
      <c r="BO3265">
        <v>0</v>
      </c>
      <c r="BP3265">
        <v>0</v>
      </c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>
        <v>0</v>
      </c>
      <c r="CH3265" s="2"/>
      <c r="CI3265" t="str">
        <f t="shared" si="200"/>
        <v>Massachusetts</v>
      </c>
      <c r="CJ3265" t="str">
        <f t="shared" si="201"/>
        <v>Out of MA</v>
      </c>
      <c r="CK3265" t="str">
        <f t="shared" si="202"/>
        <v xml:space="preserve"> </v>
      </c>
      <c r="CL3265" t="str">
        <f>IF(Table1[[#This Row],[3 Day Avg]]&lt;=25,"Green","Red")</f>
        <v>Green</v>
      </c>
    </row>
    <row r="3266" spans="1:90" x14ac:dyDescent="0.25">
      <c r="A3266">
        <v>3265</v>
      </c>
      <c r="B3266" t="s">
        <v>5210</v>
      </c>
      <c r="C3266" t="s">
        <v>2183</v>
      </c>
      <c r="D3266" t="s">
        <v>226</v>
      </c>
      <c r="E3266">
        <v>0</v>
      </c>
      <c r="F3266">
        <v>90025</v>
      </c>
      <c r="G3266">
        <v>7.1014321221446006E-2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 s="1">
        <v>44165.342210648145</v>
      </c>
      <c r="O3266" t="s">
        <v>226</v>
      </c>
      <c r="P3266" t="s">
        <v>226</v>
      </c>
      <c r="Q3266" t="s">
        <v>226</v>
      </c>
      <c r="R3266" t="s">
        <v>5274</v>
      </c>
      <c r="S3266" t="s">
        <v>90</v>
      </c>
      <c r="T3266">
        <v>8449</v>
      </c>
      <c r="U3266">
        <v>6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9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0</v>
      </c>
      <c r="BI3266">
        <v>0</v>
      </c>
      <c r="BJ3266">
        <v>0</v>
      </c>
      <c r="BK3266">
        <v>0</v>
      </c>
      <c r="BL3266">
        <v>0</v>
      </c>
      <c r="BM3266">
        <v>0</v>
      </c>
      <c r="BN3266">
        <v>0</v>
      </c>
      <c r="BO3266">
        <v>0</v>
      </c>
      <c r="BP3266">
        <v>0</v>
      </c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>
        <v>0</v>
      </c>
      <c r="CH3266" s="2"/>
      <c r="CI3266" t="str">
        <f t="shared" ref="CI3266:CI3329" si="203">C3266</f>
        <v>Massachusetts</v>
      </c>
      <c r="CJ3266" t="str">
        <f t="shared" ref="CJ3266:CJ3329" si="204">B3266</f>
        <v>Unassigned</v>
      </c>
      <c r="CK3266" t="str">
        <f t="shared" ref="CK3266:CK3329" si="205">D3266</f>
        <v xml:space="preserve"> </v>
      </c>
      <c r="CL3266" t="str">
        <f>IF(Table1[[#This Row],[3 Day Avg]]&lt;=25,"Green","Red")</f>
        <v>Green</v>
      </c>
    </row>
    <row r="3267" spans="1:90" x14ac:dyDescent="0.25">
      <c r="A3267">
        <v>3266</v>
      </c>
      <c r="B3267" t="s">
        <v>5275</v>
      </c>
      <c r="C3267" t="s">
        <v>2209</v>
      </c>
      <c r="D3267" t="s">
        <v>226</v>
      </c>
      <c r="E3267">
        <v>0</v>
      </c>
      <c r="F3267">
        <v>80026</v>
      </c>
      <c r="G3267">
        <v>0.59171597633136097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 s="1">
        <v>44165.342210648145</v>
      </c>
      <c r="O3267" t="s">
        <v>226</v>
      </c>
      <c r="P3267" t="s">
        <v>226</v>
      </c>
      <c r="Q3267" t="s">
        <v>226</v>
      </c>
      <c r="R3267" t="s">
        <v>5276</v>
      </c>
      <c r="S3267" t="s">
        <v>90</v>
      </c>
      <c r="T3267">
        <v>1014</v>
      </c>
      <c r="U3267">
        <v>6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0</v>
      </c>
      <c r="BI3267">
        <v>0</v>
      </c>
      <c r="BJ3267">
        <v>0</v>
      </c>
      <c r="BK3267">
        <v>0</v>
      </c>
      <c r="BL3267">
        <v>0</v>
      </c>
      <c r="BM3267">
        <v>0</v>
      </c>
      <c r="BN3267">
        <v>0</v>
      </c>
      <c r="BO3267">
        <v>0</v>
      </c>
      <c r="BP3267">
        <v>0</v>
      </c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>
        <v>0</v>
      </c>
      <c r="CH3267" s="2"/>
      <c r="CI3267" t="str">
        <f t="shared" si="203"/>
        <v>Michigan</v>
      </c>
      <c r="CJ3267" t="str">
        <f t="shared" si="204"/>
        <v>Out of MI</v>
      </c>
      <c r="CK3267" t="str">
        <f t="shared" si="205"/>
        <v xml:space="preserve"> </v>
      </c>
      <c r="CL3267" t="str">
        <f>IF(Table1[[#This Row],[3 Day Avg]]&lt;=25,"Green","Red")</f>
        <v>Green</v>
      </c>
    </row>
    <row r="3268" spans="1:90" x14ac:dyDescent="0.25">
      <c r="A3268">
        <v>3267</v>
      </c>
      <c r="B3268" t="s">
        <v>5210</v>
      </c>
      <c r="C3268" t="s">
        <v>2209</v>
      </c>
      <c r="D3268" t="s">
        <v>226</v>
      </c>
      <c r="E3268">
        <v>0</v>
      </c>
      <c r="F3268">
        <v>90026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 s="1">
        <v>44165.342210648145</v>
      </c>
      <c r="O3268" t="s">
        <v>226</v>
      </c>
      <c r="P3268" t="s">
        <v>226</v>
      </c>
      <c r="Q3268" t="s">
        <v>226</v>
      </c>
      <c r="R3268" t="s">
        <v>5277</v>
      </c>
      <c r="S3268" t="s">
        <v>90</v>
      </c>
      <c r="T3268">
        <v>38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0</v>
      </c>
      <c r="BK3268">
        <v>0</v>
      </c>
      <c r="BL3268">
        <v>0</v>
      </c>
      <c r="BM3268">
        <v>0</v>
      </c>
      <c r="BN3268">
        <v>0</v>
      </c>
      <c r="BO3268">
        <v>0</v>
      </c>
      <c r="BP3268">
        <v>0</v>
      </c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>
        <v>0</v>
      </c>
      <c r="CH3268" s="2"/>
      <c r="CI3268" t="str">
        <f t="shared" si="203"/>
        <v>Michigan</v>
      </c>
      <c r="CJ3268" t="str">
        <f t="shared" si="204"/>
        <v>Unassigned</v>
      </c>
      <c r="CK3268" t="str">
        <f t="shared" si="205"/>
        <v xml:space="preserve"> </v>
      </c>
      <c r="CL3268" t="str">
        <f>IF(Table1[[#This Row],[3 Day Avg]]&lt;=25,"Green","Red")</f>
        <v>Green</v>
      </c>
    </row>
    <row r="3269" spans="1:90" x14ac:dyDescent="0.25">
      <c r="A3269">
        <v>3268</v>
      </c>
      <c r="B3269" t="s">
        <v>5278</v>
      </c>
      <c r="C3269" t="s">
        <v>2356</v>
      </c>
      <c r="D3269" t="s">
        <v>226</v>
      </c>
      <c r="E3269">
        <v>0</v>
      </c>
      <c r="F3269">
        <v>80027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 s="1">
        <v>44165.342210648145</v>
      </c>
      <c r="O3269" t="s">
        <v>226</v>
      </c>
      <c r="P3269" t="s">
        <v>226</v>
      </c>
      <c r="Q3269" t="s">
        <v>226</v>
      </c>
      <c r="R3269" t="s">
        <v>5279</v>
      </c>
      <c r="S3269" t="s">
        <v>90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0</v>
      </c>
      <c r="BI3269">
        <v>0</v>
      </c>
      <c r="BJ3269">
        <v>0</v>
      </c>
      <c r="BK3269">
        <v>0</v>
      </c>
      <c r="BL3269">
        <v>0</v>
      </c>
      <c r="BM3269">
        <v>0</v>
      </c>
      <c r="BN3269">
        <v>0</v>
      </c>
      <c r="BO3269">
        <v>0</v>
      </c>
      <c r="BP3269">
        <v>0</v>
      </c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>
        <v>0</v>
      </c>
      <c r="CH3269" s="2"/>
      <c r="CI3269" t="str">
        <f t="shared" si="203"/>
        <v>Minnesota</v>
      </c>
      <c r="CJ3269" t="str">
        <f t="shared" si="204"/>
        <v>Out of MN</v>
      </c>
      <c r="CK3269" t="str">
        <f t="shared" si="205"/>
        <v xml:space="preserve"> </v>
      </c>
      <c r="CL3269" t="str">
        <f>IF(Table1[[#This Row],[3 Day Avg]]&lt;=25,"Green","Red")</f>
        <v>Green</v>
      </c>
    </row>
    <row r="3270" spans="1:90" x14ac:dyDescent="0.25">
      <c r="A3270">
        <v>3269</v>
      </c>
      <c r="B3270" t="s">
        <v>5210</v>
      </c>
      <c r="C3270" t="s">
        <v>2356</v>
      </c>
      <c r="D3270" t="s">
        <v>226</v>
      </c>
      <c r="E3270">
        <v>0</v>
      </c>
      <c r="F3270">
        <v>90027</v>
      </c>
      <c r="G3270">
        <v>11.9675456389452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 s="1">
        <v>44165.342210648145</v>
      </c>
      <c r="O3270" t="s">
        <v>226</v>
      </c>
      <c r="P3270" t="s">
        <v>226</v>
      </c>
      <c r="Q3270" t="s">
        <v>226</v>
      </c>
      <c r="R3270" t="s">
        <v>5280</v>
      </c>
      <c r="S3270" t="s">
        <v>90</v>
      </c>
      <c r="T3270">
        <v>493</v>
      </c>
      <c r="U3270">
        <v>59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126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0</v>
      </c>
      <c r="BI3270">
        <v>0</v>
      </c>
      <c r="BJ3270">
        <v>0</v>
      </c>
      <c r="BK3270">
        <v>0</v>
      </c>
      <c r="BL3270">
        <v>0</v>
      </c>
      <c r="BM3270">
        <v>0</v>
      </c>
      <c r="BN3270">
        <v>0</v>
      </c>
      <c r="BO3270">
        <v>0</v>
      </c>
      <c r="BP3270">
        <v>0</v>
      </c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>
        <v>0</v>
      </c>
      <c r="CH3270" s="2"/>
      <c r="CI3270" t="str">
        <f t="shared" si="203"/>
        <v>Minnesota</v>
      </c>
      <c r="CJ3270" t="str">
        <f t="shared" si="204"/>
        <v>Unassigned</v>
      </c>
      <c r="CK3270" t="str">
        <f t="shared" si="205"/>
        <v xml:space="preserve"> </v>
      </c>
      <c r="CL3270" t="str">
        <f>IF(Table1[[#This Row],[3 Day Avg]]&lt;=25,"Green","Red")</f>
        <v>Green</v>
      </c>
    </row>
    <row r="3271" spans="1:90" x14ac:dyDescent="0.25">
      <c r="A3271">
        <v>3270</v>
      </c>
      <c r="B3271" t="s">
        <v>5281</v>
      </c>
      <c r="C3271" t="s">
        <v>400</v>
      </c>
      <c r="D3271" t="s">
        <v>226</v>
      </c>
      <c r="E3271">
        <v>0</v>
      </c>
      <c r="F3271">
        <v>80028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 s="1">
        <v>44165.342210648145</v>
      </c>
      <c r="O3271" t="s">
        <v>226</v>
      </c>
      <c r="P3271" t="s">
        <v>226</v>
      </c>
      <c r="Q3271" t="s">
        <v>226</v>
      </c>
      <c r="R3271" t="s">
        <v>5282</v>
      </c>
      <c r="S3271" t="s">
        <v>90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0</v>
      </c>
      <c r="BI3271">
        <v>0</v>
      </c>
      <c r="BJ3271">
        <v>0</v>
      </c>
      <c r="BK3271">
        <v>0</v>
      </c>
      <c r="BL3271">
        <v>0</v>
      </c>
      <c r="BM3271">
        <v>0</v>
      </c>
      <c r="BN3271">
        <v>0</v>
      </c>
      <c r="BO3271">
        <v>0</v>
      </c>
      <c r="BP3271">
        <v>0</v>
      </c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>
        <v>0</v>
      </c>
      <c r="CH3271" s="2"/>
      <c r="CI3271" t="str">
        <f t="shared" si="203"/>
        <v>Mississippi</v>
      </c>
      <c r="CJ3271" t="str">
        <f t="shared" si="204"/>
        <v>Out of MS</v>
      </c>
      <c r="CK3271" t="str">
        <f t="shared" si="205"/>
        <v xml:space="preserve"> </v>
      </c>
      <c r="CL3271" t="str">
        <f>IF(Table1[[#This Row],[3 Day Avg]]&lt;=25,"Green","Red")</f>
        <v>Green</v>
      </c>
    </row>
    <row r="3272" spans="1:90" x14ac:dyDescent="0.25">
      <c r="A3272">
        <v>3271</v>
      </c>
      <c r="B3272" t="s">
        <v>5210</v>
      </c>
      <c r="C3272" t="s">
        <v>400</v>
      </c>
      <c r="D3272" t="s">
        <v>226</v>
      </c>
      <c r="E3272">
        <v>0</v>
      </c>
      <c r="F3272">
        <v>90028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 s="1">
        <v>44165.342210648145</v>
      </c>
      <c r="O3272" t="s">
        <v>226</v>
      </c>
      <c r="P3272" t="s">
        <v>226</v>
      </c>
      <c r="Q3272" t="s">
        <v>226</v>
      </c>
      <c r="R3272" t="s">
        <v>5283</v>
      </c>
      <c r="S3272" t="s">
        <v>90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0</v>
      </c>
      <c r="BI3272">
        <v>0</v>
      </c>
      <c r="BJ3272">
        <v>0</v>
      </c>
      <c r="BK3272">
        <v>0</v>
      </c>
      <c r="BL3272">
        <v>0</v>
      </c>
      <c r="BM3272">
        <v>0</v>
      </c>
      <c r="BN3272">
        <v>0</v>
      </c>
      <c r="BO3272">
        <v>0</v>
      </c>
      <c r="BP3272">
        <v>0</v>
      </c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>
        <v>0</v>
      </c>
      <c r="CH3272" s="2"/>
      <c r="CI3272" t="str">
        <f t="shared" si="203"/>
        <v>Mississippi</v>
      </c>
      <c r="CJ3272" t="str">
        <f t="shared" si="204"/>
        <v>Unassigned</v>
      </c>
      <c r="CK3272" t="str">
        <f t="shared" si="205"/>
        <v xml:space="preserve"> </v>
      </c>
      <c r="CL3272" t="str">
        <f>IF(Table1[[#This Row],[3 Day Avg]]&lt;=25,"Green","Red")</f>
        <v>Green</v>
      </c>
    </row>
    <row r="3273" spans="1:90" x14ac:dyDescent="0.25">
      <c r="A3273">
        <v>3272</v>
      </c>
      <c r="B3273" t="s">
        <v>5284</v>
      </c>
      <c r="C3273" t="s">
        <v>2625</v>
      </c>
      <c r="D3273" t="s">
        <v>226</v>
      </c>
      <c r="E3273">
        <v>0</v>
      </c>
      <c r="F3273">
        <v>80029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 s="1">
        <v>44165.342210648145</v>
      </c>
      <c r="O3273" t="s">
        <v>226</v>
      </c>
      <c r="P3273" t="s">
        <v>226</v>
      </c>
      <c r="Q3273" t="s">
        <v>226</v>
      </c>
      <c r="R3273" t="s">
        <v>5285</v>
      </c>
      <c r="S3273" t="s">
        <v>90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>
        <v>0</v>
      </c>
      <c r="BP3273">
        <v>0</v>
      </c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>
        <v>0</v>
      </c>
      <c r="CH3273" s="2"/>
      <c r="CI3273" t="str">
        <f t="shared" si="203"/>
        <v>Missouri</v>
      </c>
      <c r="CJ3273" t="str">
        <f t="shared" si="204"/>
        <v>Out of MO</v>
      </c>
      <c r="CK3273" t="str">
        <f t="shared" si="205"/>
        <v xml:space="preserve"> </v>
      </c>
      <c r="CL3273" t="str">
        <f>IF(Table1[[#This Row],[3 Day Avg]]&lt;=25,"Green","Red")</f>
        <v>Green</v>
      </c>
    </row>
    <row r="3274" spans="1:90" x14ac:dyDescent="0.25">
      <c r="A3274">
        <v>3273</v>
      </c>
      <c r="B3274" t="s">
        <v>5210</v>
      </c>
      <c r="C3274" t="s">
        <v>2625</v>
      </c>
      <c r="D3274" t="s">
        <v>226</v>
      </c>
      <c r="E3274">
        <v>0</v>
      </c>
      <c r="F3274">
        <v>90029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 s="1">
        <v>44165.342210648145</v>
      </c>
      <c r="O3274" t="s">
        <v>226</v>
      </c>
      <c r="P3274" t="s">
        <v>226</v>
      </c>
      <c r="Q3274" t="s">
        <v>226</v>
      </c>
      <c r="R3274" t="s">
        <v>5286</v>
      </c>
      <c r="S3274" t="s">
        <v>90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0</v>
      </c>
      <c r="BI3274">
        <v>0</v>
      </c>
      <c r="BJ3274">
        <v>0</v>
      </c>
      <c r="BK3274">
        <v>0</v>
      </c>
      <c r="BL3274">
        <v>0</v>
      </c>
      <c r="BM3274">
        <v>0</v>
      </c>
      <c r="BN3274">
        <v>0</v>
      </c>
      <c r="BO3274">
        <v>0</v>
      </c>
      <c r="BP3274">
        <v>0</v>
      </c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>
        <v>0</v>
      </c>
      <c r="CH3274" s="2"/>
      <c r="CI3274" t="str">
        <f t="shared" si="203"/>
        <v>Missouri</v>
      </c>
      <c r="CJ3274" t="str">
        <f t="shared" si="204"/>
        <v>Unassigned</v>
      </c>
      <c r="CK3274" t="str">
        <f t="shared" si="205"/>
        <v xml:space="preserve"> </v>
      </c>
      <c r="CL3274" t="str">
        <f>IF(Table1[[#This Row],[3 Day Avg]]&lt;=25,"Green","Red")</f>
        <v>Green</v>
      </c>
    </row>
    <row r="3275" spans="1:90" x14ac:dyDescent="0.25">
      <c r="A3275">
        <v>3274</v>
      </c>
      <c r="B3275" t="s">
        <v>5287</v>
      </c>
      <c r="C3275" t="s">
        <v>2782</v>
      </c>
      <c r="D3275" t="s">
        <v>226</v>
      </c>
      <c r="E3275">
        <v>0</v>
      </c>
      <c r="F3275">
        <v>80030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 s="1">
        <v>44165.342210648145</v>
      </c>
      <c r="O3275" t="s">
        <v>226</v>
      </c>
      <c r="P3275" t="s">
        <v>226</v>
      </c>
      <c r="Q3275" t="s">
        <v>226</v>
      </c>
      <c r="R3275" t="s">
        <v>5288</v>
      </c>
      <c r="S3275" t="s">
        <v>90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0</v>
      </c>
      <c r="BI3275">
        <v>0</v>
      </c>
      <c r="BJ3275">
        <v>0</v>
      </c>
      <c r="BK3275">
        <v>0</v>
      </c>
      <c r="BL3275">
        <v>0</v>
      </c>
      <c r="BM3275">
        <v>0</v>
      </c>
      <c r="BN3275">
        <v>0</v>
      </c>
      <c r="BO3275">
        <v>0</v>
      </c>
      <c r="BP3275">
        <v>0</v>
      </c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>
        <v>0</v>
      </c>
      <c r="CH3275" s="2"/>
      <c r="CI3275" t="str">
        <f t="shared" si="203"/>
        <v>Montana</v>
      </c>
      <c r="CJ3275" t="str">
        <f t="shared" si="204"/>
        <v>Out of MT</v>
      </c>
      <c r="CK3275" t="str">
        <f t="shared" si="205"/>
        <v xml:space="preserve"> </v>
      </c>
      <c r="CL3275" t="str">
        <f>IF(Table1[[#This Row],[3 Day Avg]]&lt;=25,"Green","Red")</f>
        <v>Green</v>
      </c>
    </row>
    <row r="3276" spans="1:90" x14ac:dyDescent="0.25">
      <c r="A3276">
        <v>3275</v>
      </c>
      <c r="B3276" t="s">
        <v>5210</v>
      </c>
      <c r="C3276" t="s">
        <v>2782</v>
      </c>
      <c r="D3276" t="s">
        <v>226</v>
      </c>
      <c r="E3276">
        <v>0</v>
      </c>
      <c r="F3276">
        <v>90030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 s="1">
        <v>44165.342210648145</v>
      </c>
      <c r="O3276" t="s">
        <v>226</v>
      </c>
      <c r="P3276" t="s">
        <v>226</v>
      </c>
      <c r="Q3276" t="s">
        <v>226</v>
      </c>
      <c r="R3276" t="s">
        <v>5289</v>
      </c>
      <c r="S3276" t="s">
        <v>90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0</v>
      </c>
      <c r="BI3276">
        <v>0</v>
      </c>
      <c r="BJ3276">
        <v>0</v>
      </c>
      <c r="BK3276">
        <v>0</v>
      </c>
      <c r="BL3276">
        <v>0</v>
      </c>
      <c r="BM3276">
        <v>0</v>
      </c>
      <c r="BN3276">
        <v>0</v>
      </c>
      <c r="BO3276">
        <v>0</v>
      </c>
      <c r="BP3276">
        <v>0</v>
      </c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>
        <v>0</v>
      </c>
      <c r="CH3276" s="2"/>
      <c r="CI3276" t="str">
        <f t="shared" si="203"/>
        <v>Montana</v>
      </c>
      <c r="CJ3276" t="str">
        <f t="shared" si="204"/>
        <v>Unassigned</v>
      </c>
      <c r="CK3276" t="str">
        <f t="shared" si="205"/>
        <v xml:space="preserve"> </v>
      </c>
      <c r="CL3276" t="str">
        <f>IF(Table1[[#This Row],[3 Day Avg]]&lt;=25,"Green","Red")</f>
        <v>Green</v>
      </c>
    </row>
    <row r="3277" spans="1:90" x14ac:dyDescent="0.25">
      <c r="A3277">
        <v>3276</v>
      </c>
      <c r="B3277" t="s">
        <v>5290</v>
      </c>
      <c r="C3277" t="s">
        <v>2875</v>
      </c>
      <c r="D3277" t="s">
        <v>226</v>
      </c>
      <c r="E3277">
        <v>0</v>
      </c>
      <c r="F3277">
        <v>80031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 s="1">
        <v>44165.342210648145</v>
      </c>
      <c r="O3277" t="s">
        <v>226</v>
      </c>
      <c r="P3277" t="s">
        <v>226</v>
      </c>
      <c r="Q3277" t="s">
        <v>226</v>
      </c>
      <c r="R3277" t="s">
        <v>5291</v>
      </c>
      <c r="S3277" t="s">
        <v>90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0</v>
      </c>
      <c r="BI3277">
        <v>0</v>
      </c>
      <c r="BJ3277">
        <v>0</v>
      </c>
      <c r="BK3277">
        <v>0</v>
      </c>
      <c r="BL3277">
        <v>0</v>
      </c>
      <c r="BM3277">
        <v>0</v>
      </c>
      <c r="BN3277">
        <v>0</v>
      </c>
      <c r="BO3277">
        <v>0</v>
      </c>
      <c r="BP3277">
        <v>0</v>
      </c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>
        <v>0</v>
      </c>
      <c r="CH3277" s="2"/>
      <c r="CI3277" t="str">
        <f t="shared" si="203"/>
        <v>Nebraska</v>
      </c>
      <c r="CJ3277" t="str">
        <f t="shared" si="204"/>
        <v>Out of NE</v>
      </c>
      <c r="CK3277" t="str">
        <f t="shared" si="205"/>
        <v xml:space="preserve"> </v>
      </c>
      <c r="CL3277" t="str">
        <f>IF(Table1[[#This Row],[3 Day Avg]]&lt;=25,"Green","Red")</f>
        <v>Green</v>
      </c>
    </row>
    <row r="3278" spans="1:90" x14ac:dyDescent="0.25">
      <c r="A3278">
        <v>3277</v>
      </c>
      <c r="B3278" t="s">
        <v>5210</v>
      </c>
      <c r="C3278" t="s">
        <v>2875</v>
      </c>
      <c r="D3278" t="s">
        <v>226</v>
      </c>
      <c r="E3278">
        <v>0</v>
      </c>
      <c r="F3278">
        <v>90031</v>
      </c>
      <c r="G3278">
        <v>0.194741966893866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 s="1">
        <v>44165.342210648145</v>
      </c>
      <c r="O3278" t="s">
        <v>226</v>
      </c>
      <c r="P3278" t="s">
        <v>226</v>
      </c>
      <c r="Q3278" t="s">
        <v>226</v>
      </c>
      <c r="R3278" t="s">
        <v>5292</v>
      </c>
      <c r="S3278" t="s">
        <v>90</v>
      </c>
      <c r="T3278">
        <v>1027</v>
      </c>
      <c r="U3278">
        <v>2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20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</v>
      </c>
      <c r="BK3278">
        <v>0</v>
      </c>
      <c r="BL3278">
        <v>0</v>
      </c>
      <c r="BM3278">
        <v>0</v>
      </c>
      <c r="BN3278">
        <v>0</v>
      </c>
      <c r="BO3278">
        <v>0</v>
      </c>
      <c r="BP3278">
        <v>0</v>
      </c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>
        <v>0</v>
      </c>
      <c r="CH3278" s="2"/>
      <c r="CI3278" t="str">
        <f t="shared" si="203"/>
        <v>Nebraska</v>
      </c>
      <c r="CJ3278" t="str">
        <f t="shared" si="204"/>
        <v>Unassigned</v>
      </c>
      <c r="CK3278" t="str">
        <f t="shared" si="205"/>
        <v xml:space="preserve"> </v>
      </c>
      <c r="CL3278" t="str">
        <f>IF(Table1[[#This Row],[3 Day Avg]]&lt;=25,"Green","Red")</f>
        <v>Green</v>
      </c>
    </row>
    <row r="3279" spans="1:90" x14ac:dyDescent="0.25">
      <c r="A3279">
        <v>3278</v>
      </c>
      <c r="B3279" t="s">
        <v>5293</v>
      </c>
      <c r="C3279" t="s">
        <v>404</v>
      </c>
      <c r="D3279" t="s">
        <v>226</v>
      </c>
      <c r="E3279">
        <v>0</v>
      </c>
      <c r="F3279">
        <v>80032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 s="1">
        <v>44165.342210648145</v>
      </c>
      <c r="O3279" t="s">
        <v>226</v>
      </c>
      <c r="P3279" t="s">
        <v>226</v>
      </c>
      <c r="Q3279" t="s">
        <v>226</v>
      </c>
      <c r="R3279" t="s">
        <v>5294</v>
      </c>
      <c r="S3279" t="s">
        <v>90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0</v>
      </c>
      <c r="BI3279">
        <v>0</v>
      </c>
      <c r="BJ3279">
        <v>0</v>
      </c>
      <c r="BK3279">
        <v>0</v>
      </c>
      <c r="BL3279">
        <v>0</v>
      </c>
      <c r="BM3279">
        <v>0</v>
      </c>
      <c r="BN3279">
        <v>0</v>
      </c>
      <c r="BO3279">
        <v>0</v>
      </c>
      <c r="BP3279">
        <v>0</v>
      </c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>
        <v>0</v>
      </c>
      <c r="CH3279" s="2"/>
      <c r="CI3279" t="str">
        <f t="shared" si="203"/>
        <v>Nevada</v>
      </c>
      <c r="CJ3279" t="str">
        <f t="shared" si="204"/>
        <v>Out of NV</v>
      </c>
      <c r="CK3279" t="str">
        <f t="shared" si="205"/>
        <v xml:space="preserve"> </v>
      </c>
      <c r="CL3279" t="str">
        <f>IF(Table1[[#This Row],[3 Day Avg]]&lt;=25,"Green","Red")</f>
        <v>Green</v>
      </c>
    </row>
    <row r="3280" spans="1:90" x14ac:dyDescent="0.25">
      <c r="A3280">
        <v>3279</v>
      </c>
      <c r="B3280" t="s">
        <v>5210</v>
      </c>
      <c r="C3280" t="s">
        <v>404</v>
      </c>
      <c r="D3280" t="s">
        <v>226</v>
      </c>
      <c r="E3280">
        <v>0</v>
      </c>
      <c r="F3280">
        <v>90032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 s="1">
        <v>44165.342210648145</v>
      </c>
      <c r="O3280" t="s">
        <v>226</v>
      </c>
      <c r="P3280" t="s">
        <v>226</v>
      </c>
      <c r="Q3280" t="s">
        <v>226</v>
      </c>
      <c r="R3280" t="s">
        <v>5295</v>
      </c>
      <c r="S3280" t="s">
        <v>90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0</v>
      </c>
      <c r="BI3280">
        <v>0</v>
      </c>
      <c r="BJ3280">
        <v>0</v>
      </c>
      <c r="BK3280">
        <v>0</v>
      </c>
      <c r="BL3280">
        <v>0</v>
      </c>
      <c r="BM3280">
        <v>0</v>
      </c>
      <c r="BN3280">
        <v>0</v>
      </c>
      <c r="BO3280">
        <v>0</v>
      </c>
      <c r="BP3280">
        <v>0</v>
      </c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>
        <v>0</v>
      </c>
      <c r="CH3280" s="2"/>
      <c r="CI3280" t="str">
        <f t="shared" si="203"/>
        <v>Nevada</v>
      </c>
      <c r="CJ3280" t="str">
        <f t="shared" si="204"/>
        <v>Unassigned</v>
      </c>
      <c r="CK3280" t="str">
        <f t="shared" si="205"/>
        <v xml:space="preserve"> </v>
      </c>
      <c r="CL3280" t="str">
        <f>IF(Table1[[#This Row],[3 Day Avg]]&lt;=25,"Green","Red")</f>
        <v>Green</v>
      </c>
    </row>
    <row r="3281" spans="1:90" x14ac:dyDescent="0.25">
      <c r="A3281">
        <v>3280</v>
      </c>
      <c r="B3281" t="s">
        <v>5296</v>
      </c>
      <c r="C3281" t="s">
        <v>3042</v>
      </c>
      <c r="D3281" t="s">
        <v>226</v>
      </c>
      <c r="E3281">
        <v>0</v>
      </c>
      <c r="F3281">
        <v>80033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 s="1">
        <v>44165.342210648145</v>
      </c>
      <c r="O3281" t="s">
        <v>226</v>
      </c>
      <c r="P3281" t="s">
        <v>226</v>
      </c>
      <c r="Q3281" t="s">
        <v>226</v>
      </c>
      <c r="R3281" t="s">
        <v>5297</v>
      </c>
      <c r="S3281" t="s">
        <v>90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0</v>
      </c>
      <c r="BI3281">
        <v>0</v>
      </c>
      <c r="BJ3281">
        <v>0</v>
      </c>
      <c r="BK3281">
        <v>0</v>
      </c>
      <c r="BL3281">
        <v>0</v>
      </c>
      <c r="BM3281">
        <v>0</v>
      </c>
      <c r="BN3281">
        <v>0</v>
      </c>
      <c r="BO3281">
        <v>0</v>
      </c>
      <c r="BP3281">
        <v>0</v>
      </c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>
        <v>0</v>
      </c>
      <c r="CH3281" s="2"/>
      <c r="CI3281" t="str">
        <f t="shared" si="203"/>
        <v>New Hampshire</v>
      </c>
      <c r="CJ3281" t="str">
        <f t="shared" si="204"/>
        <v>Out of NH</v>
      </c>
      <c r="CK3281" t="str">
        <f t="shared" si="205"/>
        <v xml:space="preserve"> </v>
      </c>
      <c r="CL3281" t="str">
        <f>IF(Table1[[#This Row],[3 Day Avg]]&lt;=25,"Green","Red")</f>
        <v>Green</v>
      </c>
    </row>
    <row r="3282" spans="1:90" x14ac:dyDescent="0.25">
      <c r="A3282">
        <v>3281</v>
      </c>
      <c r="B3282" t="s">
        <v>5210</v>
      </c>
      <c r="C3282" t="s">
        <v>3042</v>
      </c>
      <c r="D3282" t="s">
        <v>226</v>
      </c>
      <c r="E3282">
        <v>0</v>
      </c>
      <c r="F3282">
        <v>90033</v>
      </c>
      <c r="G3282">
        <v>1.0101010101010099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 s="1">
        <v>44165.342210648145</v>
      </c>
      <c r="O3282" t="s">
        <v>226</v>
      </c>
      <c r="P3282" t="s">
        <v>226</v>
      </c>
      <c r="Q3282" t="s">
        <v>226</v>
      </c>
      <c r="R3282" t="s">
        <v>5298</v>
      </c>
      <c r="S3282" t="s">
        <v>90</v>
      </c>
      <c r="T3282">
        <v>396</v>
      </c>
      <c r="U3282">
        <v>4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23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0</v>
      </c>
      <c r="BI3282">
        <v>0</v>
      </c>
      <c r="BJ3282">
        <v>0</v>
      </c>
      <c r="BK3282">
        <v>0</v>
      </c>
      <c r="BL3282">
        <v>0</v>
      </c>
      <c r="BM3282">
        <v>0</v>
      </c>
      <c r="BN3282">
        <v>0</v>
      </c>
      <c r="BO3282">
        <v>0</v>
      </c>
      <c r="BP3282">
        <v>0</v>
      </c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>
        <v>0</v>
      </c>
      <c r="CH3282" s="2"/>
      <c r="CI3282" t="str">
        <f t="shared" si="203"/>
        <v>New Hampshire</v>
      </c>
      <c r="CJ3282" t="str">
        <f t="shared" si="204"/>
        <v>Unassigned</v>
      </c>
      <c r="CK3282" t="str">
        <f t="shared" si="205"/>
        <v xml:space="preserve"> </v>
      </c>
      <c r="CL3282" t="str">
        <f>IF(Table1[[#This Row],[3 Day Avg]]&lt;=25,"Green","Red")</f>
        <v>Green</v>
      </c>
    </row>
    <row r="3283" spans="1:90" x14ac:dyDescent="0.25">
      <c r="A3283">
        <v>3282</v>
      </c>
      <c r="B3283" t="s">
        <v>5299</v>
      </c>
      <c r="C3283" t="s">
        <v>3061</v>
      </c>
      <c r="D3283" t="s">
        <v>226</v>
      </c>
      <c r="E3283">
        <v>0</v>
      </c>
      <c r="F3283">
        <v>80034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 s="1">
        <v>44165.342210648145</v>
      </c>
      <c r="O3283" t="s">
        <v>226</v>
      </c>
      <c r="P3283" t="s">
        <v>226</v>
      </c>
      <c r="Q3283" t="s">
        <v>226</v>
      </c>
      <c r="R3283" t="s">
        <v>5300</v>
      </c>
      <c r="S3283" t="s">
        <v>90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0</v>
      </c>
      <c r="BI3283">
        <v>0</v>
      </c>
      <c r="BJ3283">
        <v>0</v>
      </c>
      <c r="BK3283">
        <v>0</v>
      </c>
      <c r="BL3283">
        <v>0</v>
      </c>
      <c r="BM3283">
        <v>0</v>
      </c>
      <c r="BN3283">
        <v>0</v>
      </c>
      <c r="BO3283">
        <v>0</v>
      </c>
      <c r="BP3283">
        <v>0</v>
      </c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>
        <v>0</v>
      </c>
      <c r="CH3283" s="2"/>
      <c r="CI3283" t="str">
        <f t="shared" si="203"/>
        <v>New Jersey</v>
      </c>
      <c r="CJ3283" t="str">
        <f t="shared" si="204"/>
        <v>Out of NJ</v>
      </c>
      <c r="CK3283" t="str">
        <f t="shared" si="205"/>
        <v xml:space="preserve"> </v>
      </c>
      <c r="CL3283" t="str">
        <f>IF(Table1[[#This Row],[3 Day Avg]]&lt;=25,"Green","Red")</f>
        <v>Green</v>
      </c>
    </row>
    <row r="3284" spans="1:90" x14ac:dyDescent="0.25">
      <c r="A3284">
        <v>3283</v>
      </c>
      <c r="B3284" t="s">
        <v>5210</v>
      </c>
      <c r="C3284" t="s">
        <v>3061</v>
      </c>
      <c r="D3284" t="s">
        <v>226</v>
      </c>
      <c r="E3284">
        <v>0</v>
      </c>
      <c r="F3284">
        <v>90034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 s="1">
        <v>44165.342210648145</v>
      </c>
      <c r="O3284" t="s">
        <v>226</v>
      </c>
      <c r="P3284" t="s">
        <v>226</v>
      </c>
      <c r="Q3284" t="s">
        <v>226</v>
      </c>
      <c r="R3284" t="s">
        <v>5301</v>
      </c>
      <c r="S3284" t="s">
        <v>90</v>
      </c>
      <c r="T3284">
        <v>890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-971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0</v>
      </c>
      <c r="BI3284">
        <v>0</v>
      </c>
      <c r="BJ3284">
        <v>0</v>
      </c>
      <c r="BK3284">
        <v>0</v>
      </c>
      <c r="BL3284">
        <v>0</v>
      </c>
      <c r="BM3284">
        <v>0</v>
      </c>
      <c r="BN3284">
        <v>0</v>
      </c>
      <c r="BO3284">
        <v>0</v>
      </c>
      <c r="BP3284">
        <v>0</v>
      </c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>
        <v>0</v>
      </c>
      <c r="CH3284" s="2"/>
      <c r="CI3284" t="str">
        <f t="shared" si="203"/>
        <v>New Jersey</v>
      </c>
      <c r="CJ3284" t="str">
        <f t="shared" si="204"/>
        <v>Unassigned</v>
      </c>
      <c r="CK3284" t="str">
        <f t="shared" si="205"/>
        <v xml:space="preserve"> </v>
      </c>
      <c r="CL3284" t="str">
        <f>IF(Table1[[#This Row],[3 Day Avg]]&lt;=25,"Green","Red")</f>
        <v>Green</v>
      </c>
    </row>
    <row r="3285" spans="1:90" x14ac:dyDescent="0.25">
      <c r="A3285">
        <v>3284</v>
      </c>
      <c r="B3285" t="s">
        <v>5302</v>
      </c>
      <c r="C3285" t="s">
        <v>3095</v>
      </c>
      <c r="D3285" t="s">
        <v>226</v>
      </c>
      <c r="E3285">
        <v>0</v>
      </c>
      <c r="F3285">
        <v>80035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 s="1">
        <v>44165.342210648145</v>
      </c>
      <c r="O3285" t="s">
        <v>226</v>
      </c>
      <c r="P3285" t="s">
        <v>226</v>
      </c>
      <c r="Q3285" t="s">
        <v>226</v>
      </c>
      <c r="R3285" t="s">
        <v>5303</v>
      </c>
      <c r="S3285" t="s">
        <v>90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0</v>
      </c>
      <c r="BI3285">
        <v>0</v>
      </c>
      <c r="BJ3285">
        <v>0</v>
      </c>
      <c r="BK3285">
        <v>0</v>
      </c>
      <c r="BL3285">
        <v>0</v>
      </c>
      <c r="BM3285">
        <v>0</v>
      </c>
      <c r="BN3285">
        <v>0</v>
      </c>
      <c r="BO3285">
        <v>0</v>
      </c>
      <c r="BP3285">
        <v>0</v>
      </c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>
        <v>0</v>
      </c>
      <c r="CH3285" s="2"/>
      <c r="CI3285" t="str">
        <f t="shared" si="203"/>
        <v>New Mexico</v>
      </c>
      <c r="CJ3285" t="str">
        <f t="shared" si="204"/>
        <v>Out of NM</v>
      </c>
      <c r="CK3285" t="str">
        <f t="shared" si="205"/>
        <v xml:space="preserve"> </v>
      </c>
      <c r="CL3285" t="str">
        <f>IF(Table1[[#This Row],[3 Day Avg]]&lt;=25,"Green","Red")</f>
        <v>Green</v>
      </c>
    </row>
    <row r="3286" spans="1:90" x14ac:dyDescent="0.25">
      <c r="A3286">
        <v>3285</v>
      </c>
      <c r="B3286" t="s">
        <v>5210</v>
      </c>
      <c r="C3286" t="s">
        <v>3095</v>
      </c>
      <c r="D3286" t="s">
        <v>226</v>
      </c>
      <c r="E3286">
        <v>0</v>
      </c>
      <c r="F3286">
        <v>90035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 s="1">
        <v>44165.342210648145</v>
      </c>
      <c r="O3286" t="s">
        <v>226</v>
      </c>
      <c r="P3286" t="s">
        <v>226</v>
      </c>
      <c r="Q3286" t="s">
        <v>226</v>
      </c>
      <c r="R3286" t="s">
        <v>5304</v>
      </c>
      <c r="S3286" t="s">
        <v>90</v>
      </c>
      <c r="T3286">
        <v>2616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17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0</v>
      </c>
      <c r="BI3286">
        <v>0</v>
      </c>
      <c r="BJ3286">
        <v>0</v>
      </c>
      <c r="BK3286">
        <v>0</v>
      </c>
      <c r="BL3286">
        <v>0</v>
      </c>
      <c r="BM3286">
        <v>0</v>
      </c>
      <c r="BN3286">
        <v>0</v>
      </c>
      <c r="BO3286">
        <v>0</v>
      </c>
      <c r="BP3286">
        <v>0</v>
      </c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>
        <v>0</v>
      </c>
      <c r="CH3286" s="2"/>
      <c r="CI3286" t="str">
        <f t="shared" si="203"/>
        <v>New Mexico</v>
      </c>
      <c r="CJ3286" t="str">
        <f t="shared" si="204"/>
        <v>Unassigned</v>
      </c>
      <c r="CK3286" t="str">
        <f t="shared" si="205"/>
        <v xml:space="preserve"> </v>
      </c>
      <c r="CL3286" t="str">
        <f>IF(Table1[[#This Row],[3 Day Avg]]&lt;=25,"Green","Red")</f>
        <v>Green</v>
      </c>
    </row>
    <row r="3287" spans="1:90" x14ac:dyDescent="0.25">
      <c r="A3287">
        <v>3286</v>
      </c>
      <c r="B3287" t="s">
        <v>5305</v>
      </c>
      <c r="C3287" t="s">
        <v>3154</v>
      </c>
      <c r="D3287" t="s">
        <v>226</v>
      </c>
      <c r="E3287">
        <v>0</v>
      </c>
      <c r="F3287">
        <v>80036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 s="1">
        <v>44165.342210648145</v>
      </c>
      <c r="O3287" t="s">
        <v>226</v>
      </c>
      <c r="P3287" t="s">
        <v>226</v>
      </c>
      <c r="Q3287" t="s">
        <v>226</v>
      </c>
      <c r="R3287" t="s">
        <v>5306</v>
      </c>
      <c r="S3287" t="s">
        <v>90</v>
      </c>
      <c r="T3287">
        <v>0</v>
      </c>
      <c r="U3287">
        <v>124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0</v>
      </c>
      <c r="BI3287">
        <v>0</v>
      </c>
      <c r="BJ3287">
        <v>0</v>
      </c>
      <c r="BK3287">
        <v>0</v>
      </c>
      <c r="BL3287">
        <v>0</v>
      </c>
      <c r="BM3287">
        <v>0</v>
      </c>
      <c r="BN3287">
        <v>0</v>
      </c>
      <c r="BO3287">
        <v>0</v>
      </c>
      <c r="BP3287">
        <v>0</v>
      </c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>
        <v>0</v>
      </c>
      <c r="CH3287" s="2"/>
      <c r="CI3287" t="str">
        <f t="shared" si="203"/>
        <v>New York</v>
      </c>
      <c r="CJ3287" t="str">
        <f t="shared" si="204"/>
        <v>Out of NY</v>
      </c>
      <c r="CK3287" t="str">
        <f t="shared" si="205"/>
        <v xml:space="preserve"> </v>
      </c>
      <c r="CL3287" t="str">
        <f>IF(Table1[[#This Row],[3 Day Avg]]&lt;=25,"Green","Red")</f>
        <v>Green</v>
      </c>
    </row>
    <row r="3288" spans="1:90" x14ac:dyDescent="0.25">
      <c r="A3288">
        <v>3287</v>
      </c>
      <c r="B3288" t="s">
        <v>5210</v>
      </c>
      <c r="C3288" t="s">
        <v>3154</v>
      </c>
      <c r="D3288" t="s">
        <v>226</v>
      </c>
      <c r="E3288">
        <v>0</v>
      </c>
      <c r="F3288">
        <v>90036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 s="1">
        <v>44165.342210648145</v>
      </c>
      <c r="O3288" t="s">
        <v>226</v>
      </c>
      <c r="P3288" t="s">
        <v>226</v>
      </c>
      <c r="Q3288" t="s">
        <v>226</v>
      </c>
      <c r="R3288" t="s">
        <v>5307</v>
      </c>
      <c r="S3288" t="s">
        <v>90</v>
      </c>
      <c r="T3288">
        <v>0</v>
      </c>
      <c r="U3288">
        <v>26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2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0</v>
      </c>
      <c r="BI3288">
        <v>0</v>
      </c>
      <c r="BJ3288">
        <v>0</v>
      </c>
      <c r="BK3288">
        <v>0</v>
      </c>
      <c r="BL3288">
        <v>0</v>
      </c>
      <c r="BM3288">
        <v>0</v>
      </c>
      <c r="BN3288">
        <v>0</v>
      </c>
      <c r="BO3288">
        <v>0</v>
      </c>
      <c r="BP3288">
        <v>0</v>
      </c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>
        <v>0</v>
      </c>
      <c r="CH3288" s="2"/>
      <c r="CI3288" t="str">
        <f t="shared" si="203"/>
        <v>New York</v>
      </c>
      <c r="CJ3288" t="str">
        <f t="shared" si="204"/>
        <v>Unassigned</v>
      </c>
      <c r="CK3288" t="str">
        <f t="shared" si="205"/>
        <v xml:space="preserve"> </v>
      </c>
      <c r="CL3288" t="str">
        <f>IF(Table1[[#This Row],[3 Day Avg]]&lt;=25,"Green","Red")</f>
        <v>Green</v>
      </c>
    </row>
    <row r="3289" spans="1:90" x14ac:dyDescent="0.25">
      <c r="A3289">
        <v>3288</v>
      </c>
      <c r="B3289" t="s">
        <v>5308</v>
      </c>
      <c r="C3289" t="s">
        <v>3247</v>
      </c>
      <c r="D3289" t="s">
        <v>226</v>
      </c>
      <c r="E3289">
        <v>0</v>
      </c>
      <c r="F3289">
        <v>80037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 s="1">
        <v>44165.342210648145</v>
      </c>
      <c r="O3289" t="s">
        <v>226</v>
      </c>
      <c r="P3289" t="s">
        <v>226</v>
      </c>
      <c r="Q3289" t="s">
        <v>226</v>
      </c>
      <c r="R3289" t="s">
        <v>5309</v>
      </c>
      <c r="S3289" t="s">
        <v>90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0</v>
      </c>
      <c r="BI3289">
        <v>0</v>
      </c>
      <c r="BJ3289">
        <v>0</v>
      </c>
      <c r="BK3289">
        <v>0</v>
      </c>
      <c r="BL3289">
        <v>0</v>
      </c>
      <c r="BM3289">
        <v>0</v>
      </c>
      <c r="BN3289">
        <v>0</v>
      </c>
      <c r="BO3289">
        <v>0</v>
      </c>
      <c r="BP3289">
        <v>0</v>
      </c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>
        <v>0</v>
      </c>
      <c r="CH3289" s="2"/>
      <c r="CI3289" t="str">
        <f t="shared" si="203"/>
        <v>North Carolina</v>
      </c>
      <c r="CJ3289" t="str">
        <f t="shared" si="204"/>
        <v>Out of NC</v>
      </c>
      <c r="CK3289" t="str">
        <f t="shared" si="205"/>
        <v xml:space="preserve"> </v>
      </c>
      <c r="CL3289" t="str">
        <f>IF(Table1[[#This Row],[3 Day Avg]]&lt;=25,"Green","Red")</f>
        <v>Green</v>
      </c>
    </row>
    <row r="3290" spans="1:90" x14ac:dyDescent="0.25">
      <c r="A3290">
        <v>3289</v>
      </c>
      <c r="B3290" t="s">
        <v>5210</v>
      </c>
      <c r="C3290" t="s">
        <v>3247</v>
      </c>
      <c r="D3290" t="s">
        <v>226</v>
      </c>
      <c r="E3290">
        <v>0</v>
      </c>
      <c r="F3290">
        <v>90037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 s="1">
        <v>44165.342210648145</v>
      </c>
      <c r="O3290" t="s">
        <v>226</v>
      </c>
      <c r="P3290" t="s">
        <v>226</v>
      </c>
      <c r="Q3290" t="s">
        <v>226</v>
      </c>
      <c r="R3290" t="s">
        <v>5310</v>
      </c>
      <c r="S3290" t="s">
        <v>90</v>
      </c>
      <c r="T3290">
        <v>2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-2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0</v>
      </c>
      <c r="BI3290">
        <v>0</v>
      </c>
      <c r="BJ3290">
        <v>0</v>
      </c>
      <c r="BK3290">
        <v>0</v>
      </c>
      <c r="BL3290">
        <v>0</v>
      </c>
      <c r="BM3290">
        <v>0</v>
      </c>
      <c r="BN3290">
        <v>0</v>
      </c>
      <c r="BO3290">
        <v>0</v>
      </c>
      <c r="BP3290">
        <v>0</v>
      </c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>
        <v>0</v>
      </c>
      <c r="CH3290" s="2"/>
      <c r="CI3290" t="str">
        <f t="shared" si="203"/>
        <v>North Carolina</v>
      </c>
      <c r="CJ3290" t="str">
        <f t="shared" si="204"/>
        <v>Unassigned</v>
      </c>
      <c r="CK3290" t="str">
        <f t="shared" si="205"/>
        <v xml:space="preserve"> </v>
      </c>
      <c r="CL3290" t="str">
        <f>IF(Table1[[#This Row],[3 Day Avg]]&lt;=25,"Green","Red")</f>
        <v>Green</v>
      </c>
    </row>
    <row r="3291" spans="1:90" x14ac:dyDescent="0.25">
      <c r="A3291">
        <v>3290</v>
      </c>
      <c r="B3291" t="s">
        <v>5311</v>
      </c>
      <c r="C3291" t="s">
        <v>3414</v>
      </c>
      <c r="D3291" t="s">
        <v>226</v>
      </c>
      <c r="E3291">
        <v>0</v>
      </c>
      <c r="F3291">
        <v>80038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 s="1">
        <v>44165.342210648145</v>
      </c>
      <c r="O3291" t="s">
        <v>226</v>
      </c>
      <c r="P3291" t="s">
        <v>226</v>
      </c>
      <c r="Q3291" t="s">
        <v>226</v>
      </c>
      <c r="R3291" t="s">
        <v>5312</v>
      </c>
      <c r="S3291" t="s">
        <v>90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0</v>
      </c>
      <c r="BI3291">
        <v>0</v>
      </c>
      <c r="BJ3291">
        <v>0</v>
      </c>
      <c r="BK3291">
        <v>0</v>
      </c>
      <c r="BL3291">
        <v>0</v>
      </c>
      <c r="BM3291">
        <v>0</v>
      </c>
      <c r="BN3291">
        <v>0</v>
      </c>
      <c r="BO3291">
        <v>0</v>
      </c>
      <c r="BP3291">
        <v>0</v>
      </c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>
        <v>0</v>
      </c>
      <c r="CH3291" s="2"/>
      <c r="CI3291" t="str">
        <f t="shared" si="203"/>
        <v>North Dakota</v>
      </c>
      <c r="CJ3291" t="str">
        <f t="shared" si="204"/>
        <v>Out of ND</v>
      </c>
      <c r="CK3291" t="str">
        <f t="shared" si="205"/>
        <v xml:space="preserve"> </v>
      </c>
      <c r="CL3291" t="str">
        <f>IF(Table1[[#This Row],[3 Day Avg]]&lt;=25,"Green","Red")</f>
        <v>Green</v>
      </c>
    </row>
    <row r="3292" spans="1:90" x14ac:dyDescent="0.25">
      <c r="A3292">
        <v>3291</v>
      </c>
      <c r="B3292" t="s">
        <v>5210</v>
      </c>
      <c r="C3292" t="s">
        <v>3414</v>
      </c>
      <c r="D3292" t="s">
        <v>226</v>
      </c>
      <c r="E3292">
        <v>0</v>
      </c>
      <c r="F3292">
        <v>90038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 s="1">
        <v>44165.342210648145</v>
      </c>
      <c r="O3292" t="s">
        <v>226</v>
      </c>
      <c r="P3292" t="s">
        <v>226</v>
      </c>
      <c r="Q3292" t="s">
        <v>226</v>
      </c>
      <c r="R3292" t="s">
        <v>5313</v>
      </c>
      <c r="S3292" t="s">
        <v>90</v>
      </c>
      <c r="T3292">
        <v>0</v>
      </c>
      <c r="U3292">
        <v>6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0</v>
      </c>
      <c r="BI3292">
        <v>0</v>
      </c>
      <c r="BJ3292">
        <v>0</v>
      </c>
      <c r="BK3292">
        <v>0</v>
      </c>
      <c r="BL3292">
        <v>0</v>
      </c>
      <c r="BM3292">
        <v>0</v>
      </c>
      <c r="BN3292">
        <v>0</v>
      </c>
      <c r="BO3292">
        <v>0</v>
      </c>
      <c r="BP3292">
        <v>0</v>
      </c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>
        <v>0</v>
      </c>
      <c r="CH3292" s="2"/>
      <c r="CI3292" t="str">
        <f t="shared" si="203"/>
        <v>North Dakota</v>
      </c>
      <c r="CJ3292" t="str">
        <f t="shared" si="204"/>
        <v>Unassigned</v>
      </c>
      <c r="CK3292" t="str">
        <f t="shared" si="205"/>
        <v xml:space="preserve"> </v>
      </c>
      <c r="CL3292" t="str">
        <f>IF(Table1[[#This Row],[3 Day Avg]]&lt;=25,"Green","Red")</f>
        <v>Green</v>
      </c>
    </row>
    <row r="3293" spans="1:90" x14ac:dyDescent="0.25">
      <c r="A3293">
        <v>3292</v>
      </c>
      <c r="B3293" t="s">
        <v>5314</v>
      </c>
      <c r="C3293" t="s">
        <v>1443</v>
      </c>
      <c r="D3293" t="s">
        <v>226</v>
      </c>
      <c r="E3293">
        <v>0</v>
      </c>
      <c r="F3293">
        <v>80039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 s="1">
        <v>44165.342210648145</v>
      </c>
      <c r="O3293" t="s">
        <v>226</v>
      </c>
      <c r="P3293" t="s">
        <v>226</v>
      </c>
      <c r="Q3293" t="s">
        <v>226</v>
      </c>
      <c r="R3293" t="s">
        <v>5315</v>
      </c>
      <c r="S3293" t="s">
        <v>90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0</v>
      </c>
      <c r="BI3293">
        <v>0</v>
      </c>
      <c r="BJ3293">
        <v>0</v>
      </c>
      <c r="BK3293">
        <v>0</v>
      </c>
      <c r="BL3293">
        <v>0</v>
      </c>
      <c r="BM3293">
        <v>0</v>
      </c>
      <c r="BN3293">
        <v>0</v>
      </c>
      <c r="BO3293">
        <v>0</v>
      </c>
      <c r="BP3293">
        <v>0</v>
      </c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>
        <v>0</v>
      </c>
      <c r="CH3293" s="2"/>
      <c r="CI3293" t="str">
        <f t="shared" si="203"/>
        <v>Ohio</v>
      </c>
      <c r="CJ3293" t="str">
        <f t="shared" si="204"/>
        <v>Out of OH</v>
      </c>
      <c r="CK3293" t="str">
        <f t="shared" si="205"/>
        <v xml:space="preserve"> </v>
      </c>
      <c r="CL3293" t="str">
        <f>IF(Table1[[#This Row],[3 Day Avg]]&lt;=25,"Green","Red")</f>
        <v>Green</v>
      </c>
    </row>
    <row r="3294" spans="1:90" x14ac:dyDescent="0.25">
      <c r="A3294">
        <v>3293</v>
      </c>
      <c r="B3294" t="s">
        <v>5210</v>
      </c>
      <c r="C3294" t="s">
        <v>1443</v>
      </c>
      <c r="D3294" t="s">
        <v>226</v>
      </c>
      <c r="E3294">
        <v>0</v>
      </c>
      <c r="F3294">
        <v>90039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 s="1">
        <v>44165.342210648145</v>
      </c>
      <c r="O3294" t="s">
        <v>226</v>
      </c>
      <c r="P3294" t="s">
        <v>226</v>
      </c>
      <c r="Q3294" t="s">
        <v>226</v>
      </c>
      <c r="R3294" t="s">
        <v>5316</v>
      </c>
      <c r="S3294" t="s">
        <v>90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0</v>
      </c>
      <c r="BI3294">
        <v>0</v>
      </c>
      <c r="BJ3294">
        <v>0</v>
      </c>
      <c r="BK3294">
        <v>0</v>
      </c>
      <c r="BL3294">
        <v>0</v>
      </c>
      <c r="BM3294">
        <v>0</v>
      </c>
      <c r="BN3294">
        <v>0</v>
      </c>
      <c r="BO3294">
        <v>0</v>
      </c>
      <c r="BP3294">
        <v>0</v>
      </c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>
        <v>0</v>
      </c>
      <c r="CH3294" s="2"/>
      <c r="CI3294" t="str">
        <f t="shared" si="203"/>
        <v>Ohio</v>
      </c>
      <c r="CJ3294" t="str">
        <f t="shared" si="204"/>
        <v>Unassigned</v>
      </c>
      <c r="CK3294" t="str">
        <f t="shared" si="205"/>
        <v xml:space="preserve"> </v>
      </c>
      <c r="CL3294" t="str">
        <f>IF(Table1[[#This Row],[3 Day Avg]]&lt;=25,"Green","Red")</f>
        <v>Green</v>
      </c>
    </row>
    <row r="3295" spans="1:90" x14ac:dyDescent="0.25">
      <c r="A3295">
        <v>3294</v>
      </c>
      <c r="B3295" t="s">
        <v>5317</v>
      </c>
      <c r="C3295" t="s">
        <v>3624</v>
      </c>
      <c r="D3295" t="s">
        <v>226</v>
      </c>
      <c r="E3295">
        <v>0</v>
      </c>
      <c r="F3295">
        <v>80040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 s="1">
        <v>44165.342210648145</v>
      </c>
      <c r="O3295" t="s">
        <v>226</v>
      </c>
      <c r="P3295" t="s">
        <v>226</v>
      </c>
      <c r="Q3295" t="s">
        <v>226</v>
      </c>
      <c r="R3295" t="s">
        <v>5318</v>
      </c>
      <c r="S3295" t="s">
        <v>90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0</v>
      </c>
      <c r="BI3295">
        <v>0</v>
      </c>
      <c r="BJ3295">
        <v>0</v>
      </c>
      <c r="BK3295">
        <v>0</v>
      </c>
      <c r="BL3295">
        <v>0</v>
      </c>
      <c r="BM3295">
        <v>0</v>
      </c>
      <c r="BN3295">
        <v>0</v>
      </c>
      <c r="BO3295">
        <v>0</v>
      </c>
      <c r="BP3295">
        <v>0</v>
      </c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>
        <v>0</v>
      </c>
      <c r="CH3295" s="2"/>
      <c r="CI3295" t="str">
        <f t="shared" si="203"/>
        <v>Oklahoma</v>
      </c>
      <c r="CJ3295" t="str">
        <f t="shared" si="204"/>
        <v>Out of OK</v>
      </c>
      <c r="CK3295" t="str">
        <f t="shared" si="205"/>
        <v xml:space="preserve"> </v>
      </c>
      <c r="CL3295" t="str">
        <f>IF(Table1[[#This Row],[3 Day Avg]]&lt;=25,"Green","Red")</f>
        <v>Green</v>
      </c>
    </row>
    <row r="3296" spans="1:90" x14ac:dyDescent="0.25">
      <c r="A3296">
        <v>3295</v>
      </c>
      <c r="B3296" t="s">
        <v>5210</v>
      </c>
      <c r="C3296" t="s">
        <v>3624</v>
      </c>
      <c r="D3296" t="s">
        <v>226</v>
      </c>
      <c r="E3296">
        <v>0</v>
      </c>
      <c r="F3296">
        <v>90040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 s="1">
        <v>44165.342210648145</v>
      </c>
      <c r="O3296" t="s">
        <v>226</v>
      </c>
      <c r="P3296" t="s">
        <v>226</v>
      </c>
      <c r="Q3296" t="s">
        <v>226</v>
      </c>
      <c r="R3296" t="s">
        <v>5319</v>
      </c>
      <c r="S3296" t="s">
        <v>90</v>
      </c>
      <c r="T3296">
        <v>44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-28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0</v>
      </c>
      <c r="BI3296">
        <v>0</v>
      </c>
      <c r="BJ3296">
        <v>0</v>
      </c>
      <c r="BK3296">
        <v>0</v>
      </c>
      <c r="BL3296">
        <v>0</v>
      </c>
      <c r="BM3296">
        <v>0</v>
      </c>
      <c r="BN3296">
        <v>0</v>
      </c>
      <c r="BO3296">
        <v>0</v>
      </c>
      <c r="BP3296">
        <v>0</v>
      </c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>
        <v>0</v>
      </c>
      <c r="CH3296" s="2"/>
      <c r="CI3296" t="str">
        <f t="shared" si="203"/>
        <v>Oklahoma</v>
      </c>
      <c r="CJ3296" t="str">
        <f t="shared" si="204"/>
        <v>Unassigned</v>
      </c>
      <c r="CK3296" t="str">
        <f t="shared" si="205"/>
        <v xml:space="preserve"> </v>
      </c>
      <c r="CL3296" t="str">
        <f>IF(Table1[[#This Row],[3 Day Avg]]&lt;=25,"Green","Red")</f>
        <v>Green</v>
      </c>
    </row>
    <row r="3297" spans="1:90" x14ac:dyDescent="0.25">
      <c r="A3297">
        <v>3296</v>
      </c>
      <c r="B3297" t="s">
        <v>5320</v>
      </c>
      <c r="C3297" t="s">
        <v>2723</v>
      </c>
      <c r="D3297" t="s">
        <v>226</v>
      </c>
      <c r="E3297">
        <v>0</v>
      </c>
      <c r="F3297">
        <v>80041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 s="1">
        <v>44165.342210648145</v>
      </c>
      <c r="O3297" t="s">
        <v>226</v>
      </c>
      <c r="P3297" t="s">
        <v>226</v>
      </c>
      <c r="Q3297" t="s">
        <v>226</v>
      </c>
      <c r="R3297" t="s">
        <v>5321</v>
      </c>
      <c r="S3297" t="s">
        <v>90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0</v>
      </c>
      <c r="BI3297">
        <v>0</v>
      </c>
      <c r="BJ3297">
        <v>0</v>
      </c>
      <c r="BK3297">
        <v>0</v>
      </c>
      <c r="BL3297">
        <v>0</v>
      </c>
      <c r="BM3297">
        <v>0</v>
      </c>
      <c r="BN3297">
        <v>0</v>
      </c>
      <c r="BO3297">
        <v>0</v>
      </c>
      <c r="BP3297">
        <v>0</v>
      </c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>
        <v>0</v>
      </c>
      <c r="CH3297" s="2"/>
      <c r="CI3297" t="str">
        <f t="shared" si="203"/>
        <v>Oregon</v>
      </c>
      <c r="CJ3297" t="str">
        <f t="shared" si="204"/>
        <v>Out of OR</v>
      </c>
      <c r="CK3297" t="str">
        <f t="shared" si="205"/>
        <v xml:space="preserve"> </v>
      </c>
      <c r="CL3297" t="str">
        <f>IF(Table1[[#This Row],[3 Day Avg]]&lt;=25,"Green","Red")</f>
        <v>Green</v>
      </c>
    </row>
    <row r="3298" spans="1:90" x14ac:dyDescent="0.25">
      <c r="A3298">
        <v>3297</v>
      </c>
      <c r="B3298" t="s">
        <v>5210</v>
      </c>
      <c r="C3298" t="s">
        <v>2723</v>
      </c>
      <c r="D3298" t="s">
        <v>226</v>
      </c>
      <c r="E3298">
        <v>0</v>
      </c>
      <c r="F3298">
        <v>90041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 s="1">
        <v>44165.342210648145</v>
      </c>
      <c r="O3298" t="s">
        <v>226</v>
      </c>
      <c r="P3298" t="s">
        <v>226</v>
      </c>
      <c r="Q3298" t="s">
        <v>226</v>
      </c>
      <c r="R3298" t="s">
        <v>5322</v>
      </c>
      <c r="S3298" t="s">
        <v>90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0</v>
      </c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>
        <v>0</v>
      </c>
      <c r="CH3298" s="2"/>
      <c r="CI3298" t="str">
        <f t="shared" si="203"/>
        <v>Oregon</v>
      </c>
      <c r="CJ3298" t="str">
        <f t="shared" si="204"/>
        <v>Unassigned</v>
      </c>
      <c r="CK3298" t="str">
        <f t="shared" si="205"/>
        <v xml:space="preserve"> </v>
      </c>
      <c r="CL3298" t="str">
        <f>IF(Table1[[#This Row],[3 Day Avg]]&lt;=25,"Green","Red")</f>
        <v>Green</v>
      </c>
    </row>
    <row r="3299" spans="1:90" x14ac:dyDescent="0.25">
      <c r="A3299">
        <v>3298</v>
      </c>
      <c r="B3299" t="s">
        <v>5323</v>
      </c>
      <c r="C3299" t="s">
        <v>3798</v>
      </c>
      <c r="D3299" t="s">
        <v>226</v>
      </c>
      <c r="E3299">
        <v>0</v>
      </c>
      <c r="F3299">
        <v>80042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 s="1">
        <v>44165.342210648145</v>
      </c>
      <c r="O3299" t="s">
        <v>226</v>
      </c>
      <c r="P3299" t="s">
        <v>226</v>
      </c>
      <c r="Q3299" t="s">
        <v>226</v>
      </c>
      <c r="R3299" t="s">
        <v>5324</v>
      </c>
      <c r="S3299" t="s">
        <v>90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0</v>
      </c>
      <c r="BL3299">
        <v>0</v>
      </c>
      <c r="BM3299">
        <v>0</v>
      </c>
      <c r="BN3299">
        <v>0</v>
      </c>
      <c r="BO3299">
        <v>0</v>
      </c>
      <c r="BP3299">
        <v>0</v>
      </c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>
        <v>0</v>
      </c>
      <c r="CH3299" s="2"/>
      <c r="CI3299" t="str">
        <f t="shared" si="203"/>
        <v>Pennsylvania</v>
      </c>
      <c r="CJ3299" t="str">
        <f t="shared" si="204"/>
        <v>Out of PA</v>
      </c>
      <c r="CK3299" t="str">
        <f t="shared" si="205"/>
        <v xml:space="preserve"> </v>
      </c>
      <c r="CL3299" t="str">
        <f>IF(Table1[[#This Row],[3 Day Avg]]&lt;=25,"Green","Red")</f>
        <v>Green</v>
      </c>
    </row>
    <row r="3300" spans="1:90" x14ac:dyDescent="0.25">
      <c r="A3300">
        <v>3299</v>
      </c>
      <c r="B3300" t="s">
        <v>5210</v>
      </c>
      <c r="C3300" t="s">
        <v>3798</v>
      </c>
      <c r="D3300" t="s">
        <v>226</v>
      </c>
      <c r="E3300">
        <v>0</v>
      </c>
      <c r="F3300">
        <v>90042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 s="1">
        <v>44165.342210648145</v>
      </c>
      <c r="O3300" t="s">
        <v>226</v>
      </c>
      <c r="P3300" t="s">
        <v>226</v>
      </c>
      <c r="Q3300" t="s">
        <v>226</v>
      </c>
      <c r="R3300" t="s">
        <v>5325</v>
      </c>
      <c r="S3300" t="s">
        <v>90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0</v>
      </c>
      <c r="BI3300">
        <v>0</v>
      </c>
      <c r="BJ3300">
        <v>0</v>
      </c>
      <c r="BK3300">
        <v>0</v>
      </c>
      <c r="BL3300">
        <v>0</v>
      </c>
      <c r="BM3300">
        <v>0</v>
      </c>
      <c r="BN3300">
        <v>0</v>
      </c>
      <c r="BO3300">
        <v>0</v>
      </c>
      <c r="BP3300">
        <v>0</v>
      </c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>
        <v>0</v>
      </c>
      <c r="CH3300" s="2"/>
      <c r="CI3300" t="str">
        <f t="shared" si="203"/>
        <v>Pennsylvania</v>
      </c>
      <c r="CJ3300" t="str">
        <f t="shared" si="204"/>
        <v>Unassigned</v>
      </c>
      <c r="CK3300" t="str">
        <f t="shared" si="205"/>
        <v xml:space="preserve"> </v>
      </c>
      <c r="CL3300" t="str">
        <f>IF(Table1[[#This Row],[3 Day Avg]]&lt;=25,"Green","Red")</f>
        <v>Green</v>
      </c>
    </row>
    <row r="3301" spans="1:90" x14ac:dyDescent="0.25">
      <c r="A3301">
        <v>3300</v>
      </c>
      <c r="B3301" t="s">
        <v>5436</v>
      </c>
      <c r="C3301" t="s">
        <v>5327</v>
      </c>
      <c r="D3301" t="s">
        <v>226</v>
      </c>
      <c r="E3301">
        <v>0</v>
      </c>
      <c r="F3301">
        <v>72888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 s="1">
        <v>44165.342210648145</v>
      </c>
      <c r="O3301" t="s">
        <v>226</v>
      </c>
      <c r="P3301" t="s">
        <v>226</v>
      </c>
      <c r="Q3301" t="s">
        <v>226</v>
      </c>
      <c r="R3301" t="s">
        <v>5437</v>
      </c>
      <c r="S3301" t="s">
        <v>90</v>
      </c>
      <c r="T3301">
        <v>177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0</v>
      </c>
      <c r="BI3301">
        <v>0</v>
      </c>
      <c r="BJ3301">
        <v>0</v>
      </c>
      <c r="BK3301">
        <v>0</v>
      </c>
      <c r="BL3301">
        <v>0</v>
      </c>
      <c r="BM3301">
        <v>0</v>
      </c>
      <c r="BN3301">
        <v>0</v>
      </c>
      <c r="BO3301">
        <v>0</v>
      </c>
      <c r="BP3301">
        <v>0</v>
      </c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>
        <v>0</v>
      </c>
      <c r="CH3301" s="2"/>
      <c r="CI3301" t="str">
        <f t="shared" si="203"/>
        <v>Puerto Rico</v>
      </c>
      <c r="CJ3301" t="str">
        <f t="shared" si="204"/>
        <v>Out of PR</v>
      </c>
      <c r="CK3301" t="str">
        <f t="shared" si="205"/>
        <v xml:space="preserve"> </v>
      </c>
      <c r="CL3301" t="str">
        <f>IF(Table1[[#This Row],[3 Day Avg]]&lt;=25,"Green","Red")</f>
        <v>Green</v>
      </c>
    </row>
    <row r="3302" spans="1:90" x14ac:dyDescent="0.25">
      <c r="A3302">
        <v>3301</v>
      </c>
      <c r="B3302" t="s">
        <v>5483</v>
      </c>
      <c r="C3302" t="s">
        <v>3915</v>
      </c>
      <c r="D3302" t="s">
        <v>226</v>
      </c>
      <c r="E3302">
        <v>0</v>
      </c>
      <c r="F3302">
        <v>80044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 s="1">
        <v>44165.342210648145</v>
      </c>
      <c r="O3302" t="s">
        <v>226</v>
      </c>
      <c r="P3302" t="s">
        <v>226</v>
      </c>
      <c r="Q3302" t="s">
        <v>226</v>
      </c>
      <c r="R3302" t="s">
        <v>5484</v>
      </c>
      <c r="S3302" t="s">
        <v>90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0</v>
      </c>
      <c r="BI3302">
        <v>0</v>
      </c>
      <c r="BJ3302">
        <v>0</v>
      </c>
      <c r="BK3302">
        <v>0</v>
      </c>
      <c r="BL3302">
        <v>0</v>
      </c>
      <c r="BM3302">
        <v>0</v>
      </c>
      <c r="BN3302">
        <v>0</v>
      </c>
      <c r="BO3302">
        <v>0</v>
      </c>
      <c r="BP3302">
        <v>0</v>
      </c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>
        <v>0</v>
      </c>
      <c r="CH3302" s="2"/>
      <c r="CI3302" t="str">
        <f t="shared" si="203"/>
        <v>Rhode Island</v>
      </c>
      <c r="CJ3302" t="str">
        <f t="shared" si="204"/>
        <v>Out of RI</v>
      </c>
      <c r="CK3302" t="str">
        <f t="shared" si="205"/>
        <v xml:space="preserve"> </v>
      </c>
      <c r="CL3302" t="str">
        <f>IF(Table1[[#This Row],[3 Day Avg]]&lt;=25,"Green","Red")</f>
        <v>Green</v>
      </c>
    </row>
    <row r="3303" spans="1:90" x14ac:dyDescent="0.25">
      <c r="A3303">
        <v>3302</v>
      </c>
      <c r="B3303" t="s">
        <v>5210</v>
      </c>
      <c r="C3303" t="s">
        <v>3915</v>
      </c>
      <c r="D3303" t="s">
        <v>226</v>
      </c>
      <c r="E3303">
        <v>0</v>
      </c>
      <c r="F3303">
        <v>90044</v>
      </c>
      <c r="G3303">
        <v>0.56720098643649797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 s="1">
        <v>44165.342210648145</v>
      </c>
      <c r="O3303" t="s">
        <v>226</v>
      </c>
      <c r="P3303" t="s">
        <v>226</v>
      </c>
      <c r="Q3303" t="s">
        <v>226</v>
      </c>
      <c r="R3303" t="s">
        <v>5485</v>
      </c>
      <c r="S3303" t="s">
        <v>90</v>
      </c>
      <c r="T3303">
        <v>8110</v>
      </c>
      <c r="U3303">
        <v>46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0</v>
      </c>
      <c r="BI3303">
        <v>0</v>
      </c>
      <c r="BJ3303">
        <v>0</v>
      </c>
      <c r="BK3303">
        <v>0</v>
      </c>
      <c r="BL3303">
        <v>0</v>
      </c>
      <c r="BM3303">
        <v>0</v>
      </c>
      <c r="BN3303">
        <v>0</v>
      </c>
      <c r="BO3303">
        <v>0</v>
      </c>
      <c r="BP3303">
        <v>0</v>
      </c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>
        <v>0</v>
      </c>
      <c r="CH3303" s="2"/>
      <c r="CI3303" t="str">
        <f t="shared" si="203"/>
        <v>Rhode Island</v>
      </c>
      <c r="CJ3303" t="str">
        <f t="shared" si="204"/>
        <v>Unassigned</v>
      </c>
      <c r="CK3303" t="str">
        <f t="shared" si="205"/>
        <v xml:space="preserve"> </v>
      </c>
      <c r="CL3303" t="str">
        <f>IF(Table1[[#This Row],[3 Day Avg]]&lt;=25,"Green","Red")</f>
        <v>Green</v>
      </c>
    </row>
    <row r="3304" spans="1:90" x14ac:dyDescent="0.25">
      <c r="A3304">
        <v>3303</v>
      </c>
      <c r="B3304" t="s">
        <v>5486</v>
      </c>
      <c r="C3304" t="s">
        <v>3925</v>
      </c>
      <c r="D3304" t="s">
        <v>226</v>
      </c>
      <c r="E3304">
        <v>0</v>
      </c>
      <c r="F3304">
        <v>80045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 s="1">
        <v>44165.342210648145</v>
      </c>
      <c r="O3304" t="s">
        <v>226</v>
      </c>
      <c r="P3304" t="s">
        <v>226</v>
      </c>
      <c r="Q3304" t="s">
        <v>226</v>
      </c>
      <c r="R3304" t="s">
        <v>5487</v>
      </c>
      <c r="S3304" t="s">
        <v>90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0</v>
      </c>
      <c r="BI3304">
        <v>0</v>
      </c>
      <c r="BJ3304">
        <v>0</v>
      </c>
      <c r="BK3304">
        <v>0</v>
      </c>
      <c r="BL3304">
        <v>0</v>
      </c>
      <c r="BM3304">
        <v>0</v>
      </c>
      <c r="BN3304">
        <v>0</v>
      </c>
      <c r="BO3304">
        <v>0</v>
      </c>
      <c r="BP3304">
        <v>0</v>
      </c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>
        <v>0</v>
      </c>
      <c r="CH3304" s="2"/>
      <c r="CI3304" t="str">
        <f t="shared" si="203"/>
        <v>South Carolina</v>
      </c>
      <c r="CJ3304" t="str">
        <f t="shared" si="204"/>
        <v>Out of SC</v>
      </c>
      <c r="CK3304" t="str">
        <f t="shared" si="205"/>
        <v xml:space="preserve"> </v>
      </c>
      <c r="CL3304" t="str">
        <f>IF(Table1[[#This Row],[3 Day Avg]]&lt;=25,"Green","Red")</f>
        <v>Green</v>
      </c>
    </row>
    <row r="3305" spans="1:90" x14ac:dyDescent="0.25">
      <c r="A3305">
        <v>3304</v>
      </c>
      <c r="B3305" t="s">
        <v>5210</v>
      </c>
      <c r="C3305" t="s">
        <v>3925</v>
      </c>
      <c r="D3305" t="s">
        <v>226</v>
      </c>
      <c r="E3305">
        <v>0</v>
      </c>
      <c r="F3305">
        <v>90045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 s="1">
        <v>44165.342210648145</v>
      </c>
      <c r="O3305" t="s">
        <v>226</v>
      </c>
      <c r="P3305" t="s">
        <v>226</v>
      </c>
      <c r="Q3305" t="s">
        <v>226</v>
      </c>
      <c r="R3305" t="s">
        <v>5488</v>
      </c>
      <c r="S3305" t="s">
        <v>90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0</v>
      </c>
      <c r="BI3305">
        <v>0</v>
      </c>
      <c r="BJ3305">
        <v>0</v>
      </c>
      <c r="BK3305">
        <v>0</v>
      </c>
      <c r="BL3305">
        <v>0</v>
      </c>
      <c r="BM3305">
        <v>0</v>
      </c>
      <c r="BN3305">
        <v>0</v>
      </c>
      <c r="BO3305">
        <v>0</v>
      </c>
      <c r="BP3305">
        <v>0</v>
      </c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>
        <v>0</v>
      </c>
      <c r="CH3305" s="2"/>
      <c r="CI3305" t="str">
        <f t="shared" si="203"/>
        <v>South Carolina</v>
      </c>
      <c r="CJ3305" t="str">
        <f t="shared" si="204"/>
        <v>Unassigned</v>
      </c>
      <c r="CK3305" t="str">
        <f t="shared" si="205"/>
        <v xml:space="preserve"> </v>
      </c>
      <c r="CL3305" t="str">
        <f>IF(Table1[[#This Row],[3 Day Avg]]&lt;=25,"Green","Red")</f>
        <v>Green</v>
      </c>
    </row>
    <row r="3306" spans="1:90" x14ac:dyDescent="0.25">
      <c r="A3306">
        <v>3305</v>
      </c>
      <c r="B3306" t="s">
        <v>5489</v>
      </c>
      <c r="C3306" t="s">
        <v>4001</v>
      </c>
      <c r="D3306" t="s">
        <v>226</v>
      </c>
      <c r="E3306">
        <v>0</v>
      </c>
      <c r="F3306">
        <v>80046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 s="1">
        <v>44165.342210648145</v>
      </c>
      <c r="O3306" t="s">
        <v>226</v>
      </c>
      <c r="P3306" t="s">
        <v>226</v>
      </c>
      <c r="Q3306" t="s">
        <v>226</v>
      </c>
      <c r="R3306" t="s">
        <v>5490</v>
      </c>
      <c r="S3306" t="s">
        <v>90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0</v>
      </c>
      <c r="BI3306">
        <v>0</v>
      </c>
      <c r="BJ3306">
        <v>0</v>
      </c>
      <c r="BK3306">
        <v>0</v>
      </c>
      <c r="BL3306">
        <v>0</v>
      </c>
      <c r="BM3306">
        <v>0</v>
      </c>
      <c r="BN3306">
        <v>0</v>
      </c>
      <c r="BO3306">
        <v>0</v>
      </c>
      <c r="BP3306">
        <v>0</v>
      </c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>
        <v>0</v>
      </c>
      <c r="CH3306" s="2"/>
      <c r="CI3306" t="str">
        <f t="shared" si="203"/>
        <v>South Dakota</v>
      </c>
      <c r="CJ3306" t="str">
        <f t="shared" si="204"/>
        <v>Out of SD</v>
      </c>
      <c r="CK3306" t="str">
        <f t="shared" si="205"/>
        <v xml:space="preserve"> </v>
      </c>
      <c r="CL3306" t="str">
        <f>IF(Table1[[#This Row],[3 Day Avg]]&lt;=25,"Green","Red")</f>
        <v>Green</v>
      </c>
    </row>
    <row r="3307" spans="1:90" x14ac:dyDescent="0.25">
      <c r="A3307">
        <v>3306</v>
      </c>
      <c r="B3307" t="s">
        <v>5210</v>
      </c>
      <c r="C3307" t="s">
        <v>4001</v>
      </c>
      <c r="D3307" t="s">
        <v>226</v>
      </c>
      <c r="E3307">
        <v>0</v>
      </c>
      <c r="F3307">
        <v>90046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 s="1">
        <v>44165.342210648145</v>
      </c>
      <c r="O3307" t="s">
        <v>226</v>
      </c>
      <c r="P3307" t="s">
        <v>226</v>
      </c>
      <c r="Q3307" t="s">
        <v>226</v>
      </c>
      <c r="R3307" t="s">
        <v>5491</v>
      </c>
      <c r="S3307" t="s">
        <v>90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>
        <v>0</v>
      </c>
      <c r="CH3307" s="2"/>
      <c r="CI3307" t="str">
        <f t="shared" si="203"/>
        <v>South Dakota</v>
      </c>
      <c r="CJ3307" t="str">
        <f t="shared" si="204"/>
        <v>Unassigned</v>
      </c>
      <c r="CK3307" t="str">
        <f t="shared" si="205"/>
        <v xml:space="preserve"> </v>
      </c>
      <c r="CL3307" t="str">
        <f>IF(Table1[[#This Row],[3 Day Avg]]&lt;=25,"Green","Red")</f>
        <v>Green</v>
      </c>
    </row>
    <row r="3308" spans="1:90" x14ac:dyDescent="0.25">
      <c r="A3308">
        <v>3307</v>
      </c>
      <c r="B3308" t="s">
        <v>5492</v>
      </c>
      <c r="C3308" t="s">
        <v>4106</v>
      </c>
      <c r="D3308" t="s">
        <v>226</v>
      </c>
      <c r="E3308">
        <v>0</v>
      </c>
      <c r="F3308">
        <v>80047</v>
      </c>
      <c r="G3308">
        <v>0.69578662543486702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 s="1">
        <v>44165.342210648145</v>
      </c>
      <c r="O3308" t="s">
        <v>226</v>
      </c>
      <c r="P3308" t="s">
        <v>226</v>
      </c>
      <c r="Q3308" t="s">
        <v>226</v>
      </c>
      <c r="R3308" t="s">
        <v>5493</v>
      </c>
      <c r="S3308" t="s">
        <v>90</v>
      </c>
      <c r="T3308">
        <v>7761</v>
      </c>
      <c r="U3308">
        <v>54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180</v>
      </c>
      <c r="AQ3308">
        <v>2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I3308">
        <v>0</v>
      </c>
      <c r="BJ3308">
        <v>0</v>
      </c>
      <c r="BK3308">
        <v>0</v>
      </c>
      <c r="BL3308">
        <v>0</v>
      </c>
      <c r="BM3308">
        <v>0</v>
      </c>
      <c r="BN3308">
        <v>0</v>
      </c>
      <c r="BO3308">
        <v>0</v>
      </c>
      <c r="BP3308">
        <v>0</v>
      </c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>
        <v>0</v>
      </c>
      <c r="CH3308" s="2"/>
      <c r="CI3308" t="str">
        <f t="shared" si="203"/>
        <v>Tennessee</v>
      </c>
      <c r="CJ3308" t="str">
        <f t="shared" si="204"/>
        <v>Out of TN</v>
      </c>
      <c r="CK3308" t="str">
        <f t="shared" si="205"/>
        <v xml:space="preserve"> </v>
      </c>
      <c r="CL3308" t="str">
        <f>IF(Table1[[#This Row],[3 Day Avg]]&lt;=25,"Green","Red")</f>
        <v>Green</v>
      </c>
    </row>
    <row r="3309" spans="1:90" x14ac:dyDescent="0.25">
      <c r="A3309">
        <v>3308</v>
      </c>
      <c r="B3309" t="s">
        <v>5210</v>
      </c>
      <c r="C3309" t="s">
        <v>4106</v>
      </c>
      <c r="D3309" t="s">
        <v>226</v>
      </c>
      <c r="E3309">
        <v>0</v>
      </c>
      <c r="F3309">
        <v>90047</v>
      </c>
      <c r="G3309">
        <v>0.45435770342833498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 s="1">
        <v>44165.342210648145</v>
      </c>
      <c r="O3309" t="s">
        <v>226</v>
      </c>
      <c r="P3309" t="s">
        <v>226</v>
      </c>
      <c r="Q3309" t="s">
        <v>226</v>
      </c>
      <c r="R3309" t="s">
        <v>5494</v>
      </c>
      <c r="S3309" t="s">
        <v>90</v>
      </c>
      <c r="T3309">
        <v>4842</v>
      </c>
      <c r="U3309">
        <v>22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160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0</v>
      </c>
      <c r="BI3309">
        <v>0</v>
      </c>
      <c r="BJ3309">
        <v>0</v>
      </c>
      <c r="BK3309">
        <v>0</v>
      </c>
      <c r="BL3309">
        <v>0</v>
      </c>
      <c r="BM3309">
        <v>0</v>
      </c>
      <c r="BN3309">
        <v>0</v>
      </c>
      <c r="BO3309">
        <v>0</v>
      </c>
      <c r="BP3309">
        <v>0</v>
      </c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>
        <v>0</v>
      </c>
      <c r="CH3309" s="2"/>
      <c r="CI3309" t="str">
        <f t="shared" si="203"/>
        <v>Tennessee</v>
      </c>
      <c r="CJ3309" t="str">
        <f t="shared" si="204"/>
        <v>Unassigned</v>
      </c>
      <c r="CK3309" t="str">
        <f t="shared" si="205"/>
        <v xml:space="preserve"> </v>
      </c>
      <c r="CL3309" t="str">
        <f>IF(Table1[[#This Row],[3 Day Avg]]&lt;=25,"Green","Red")</f>
        <v>Green</v>
      </c>
    </row>
    <row r="3310" spans="1:90" x14ac:dyDescent="0.25">
      <c r="A3310">
        <v>3309</v>
      </c>
      <c r="B3310" t="s">
        <v>5495</v>
      </c>
      <c r="C3310" t="s">
        <v>2770</v>
      </c>
      <c r="D3310" t="s">
        <v>226</v>
      </c>
      <c r="E3310">
        <v>0</v>
      </c>
      <c r="F3310">
        <v>80048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 s="1">
        <v>44165.342210648145</v>
      </c>
      <c r="O3310" t="s">
        <v>226</v>
      </c>
      <c r="P3310" t="s">
        <v>226</v>
      </c>
      <c r="Q3310" t="s">
        <v>226</v>
      </c>
      <c r="R3310" t="s">
        <v>5496</v>
      </c>
      <c r="S3310" t="s">
        <v>90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0</v>
      </c>
      <c r="BI3310">
        <v>0</v>
      </c>
      <c r="BJ3310">
        <v>0</v>
      </c>
      <c r="BK3310">
        <v>0</v>
      </c>
      <c r="BL3310">
        <v>0</v>
      </c>
      <c r="BM3310">
        <v>0</v>
      </c>
      <c r="BN3310">
        <v>0</v>
      </c>
      <c r="BO3310">
        <v>0</v>
      </c>
      <c r="BP3310">
        <v>0</v>
      </c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>
        <v>0</v>
      </c>
      <c r="CH3310" s="2"/>
      <c r="CI3310" t="str">
        <f t="shared" si="203"/>
        <v>Texas</v>
      </c>
      <c r="CJ3310" t="str">
        <f t="shared" si="204"/>
        <v>Out of TX</v>
      </c>
      <c r="CK3310" t="str">
        <f t="shared" si="205"/>
        <v xml:space="preserve"> </v>
      </c>
      <c r="CL3310" t="str">
        <f>IF(Table1[[#This Row],[3 Day Avg]]&lt;=25,"Green","Red")</f>
        <v>Green</v>
      </c>
    </row>
    <row r="3311" spans="1:90" x14ac:dyDescent="0.25">
      <c r="A3311">
        <v>3310</v>
      </c>
      <c r="B3311" t="s">
        <v>5210</v>
      </c>
      <c r="C3311" t="s">
        <v>2770</v>
      </c>
      <c r="D3311" t="s">
        <v>226</v>
      </c>
      <c r="E3311">
        <v>0</v>
      </c>
      <c r="F3311">
        <v>90048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 s="1">
        <v>44165.342210648145</v>
      </c>
      <c r="O3311" t="s">
        <v>226</v>
      </c>
      <c r="P3311" t="s">
        <v>226</v>
      </c>
      <c r="Q3311" t="s">
        <v>226</v>
      </c>
      <c r="R3311" t="s">
        <v>5497</v>
      </c>
      <c r="S3311" t="s">
        <v>90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0</v>
      </c>
      <c r="BI3311">
        <v>0</v>
      </c>
      <c r="BJ3311">
        <v>0</v>
      </c>
      <c r="BK3311">
        <v>0</v>
      </c>
      <c r="BL3311">
        <v>0</v>
      </c>
      <c r="BM3311">
        <v>0</v>
      </c>
      <c r="BN3311">
        <v>0</v>
      </c>
      <c r="BO3311">
        <v>0</v>
      </c>
      <c r="BP3311">
        <v>0</v>
      </c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>
        <v>0</v>
      </c>
      <c r="CH3311" s="2"/>
      <c r="CI3311" t="str">
        <f t="shared" si="203"/>
        <v>Texas</v>
      </c>
      <c r="CJ3311" t="str">
        <f t="shared" si="204"/>
        <v>Unassigned</v>
      </c>
      <c r="CK3311" t="str">
        <f t="shared" si="205"/>
        <v xml:space="preserve"> </v>
      </c>
      <c r="CL3311" t="str">
        <f>IF(Table1[[#This Row],[3 Day Avg]]&lt;=25,"Green","Red")</f>
        <v>Green</v>
      </c>
    </row>
    <row r="3312" spans="1:90" x14ac:dyDescent="0.25">
      <c r="A3312">
        <v>3311</v>
      </c>
      <c r="B3312" t="s">
        <v>5498</v>
      </c>
      <c r="C3312" t="s">
        <v>4648</v>
      </c>
      <c r="D3312" t="s">
        <v>226</v>
      </c>
      <c r="E3312">
        <v>0</v>
      </c>
      <c r="F3312">
        <v>80049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 s="1">
        <v>44165.342210648145</v>
      </c>
      <c r="O3312" t="s">
        <v>226</v>
      </c>
      <c r="P3312" t="s">
        <v>226</v>
      </c>
      <c r="Q3312" t="s">
        <v>226</v>
      </c>
      <c r="R3312" t="s">
        <v>5499</v>
      </c>
      <c r="S3312" t="s">
        <v>90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0</v>
      </c>
      <c r="BI3312">
        <v>0</v>
      </c>
      <c r="BJ3312">
        <v>0</v>
      </c>
      <c r="BK3312">
        <v>0</v>
      </c>
      <c r="BL3312">
        <v>0</v>
      </c>
      <c r="BM3312">
        <v>0</v>
      </c>
      <c r="BN3312">
        <v>0</v>
      </c>
      <c r="BO3312">
        <v>0</v>
      </c>
      <c r="BP3312">
        <v>0</v>
      </c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>
        <v>0</v>
      </c>
      <c r="CH3312" s="2"/>
      <c r="CI3312" t="str">
        <f t="shared" si="203"/>
        <v>Utah</v>
      </c>
      <c r="CJ3312" t="str">
        <f t="shared" si="204"/>
        <v>Out of UT</v>
      </c>
      <c r="CK3312" t="str">
        <f t="shared" si="205"/>
        <v xml:space="preserve"> </v>
      </c>
      <c r="CL3312" t="str">
        <f>IF(Table1[[#This Row],[3 Day Avg]]&lt;=25,"Green","Red")</f>
        <v>Green</v>
      </c>
    </row>
    <row r="3313" spans="1:90" x14ac:dyDescent="0.25">
      <c r="A3313">
        <v>3312</v>
      </c>
      <c r="B3313" t="s">
        <v>5210</v>
      </c>
      <c r="C3313" t="s">
        <v>4648</v>
      </c>
      <c r="D3313" t="s">
        <v>226</v>
      </c>
      <c r="E3313">
        <v>0</v>
      </c>
      <c r="F3313">
        <v>90049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 s="1">
        <v>44165.342210648145</v>
      </c>
      <c r="O3313" t="s">
        <v>226</v>
      </c>
      <c r="P3313" t="s">
        <v>226</v>
      </c>
      <c r="Q3313" t="s">
        <v>226</v>
      </c>
      <c r="R3313" t="s">
        <v>5500</v>
      </c>
      <c r="S3313" t="s">
        <v>90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0</v>
      </c>
      <c r="BI3313">
        <v>0</v>
      </c>
      <c r="BJ3313">
        <v>0</v>
      </c>
      <c r="BK3313">
        <v>0</v>
      </c>
      <c r="BL3313">
        <v>0</v>
      </c>
      <c r="BM3313">
        <v>0</v>
      </c>
      <c r="BN3313">
        <v>0</v>
      </c>
      <c r="BO3313">
        <v>0</v>
      </c>
      <c r="BP3313">
        <v>0</v>
      </c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>
        <v>0</v>
      </c>
      <c r="CH3313" s="2"/>
      <c r="CI3313" t="str">
        <f t="shared" si="203"/>
        <v>Utah</v>
      </c>
      <c r="CJ3313" t="str">
        <f t="shared" si="204"/>
        <v>Unassigned</v>
      </c>
      <c r="CK3313" t="str">
        <f t="shared" si="205"/>
        <v xml:space="preserve"> </v>
      </c>
      <c r="CL3313" t="str">
        <f>IF(Table1[[#This Row],[3 Day Avg]]&lt;=25,"Green","Red")</f>
        <v>Green</v>
      </c>
    </row>
    <row r="3314" spans="1:90" x14ac:dyDescent="0.25">
      <c r="A3314">
        <v>3313</v>
      </c>
      <c r="B3314" t="s">
        <v>5501</v>
      </c>
      <c r="C3314" t="s">
        <v>4695</v>
      </c>
      <c r="D3314" t="s">
        <v>226</v>
      </c>
      <c r="E3314">
        <v>0</v>
      </c>
      <c r="F3314">
        <v>80050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 s="1">
        <v>44165.342210648145</v>
      </c>
      <c r="O3314" t="s">
        <v>226</v>
      </c>
      <c r="P3314" t="s">
        <v>226</v>
      </c>
      <c r="Q3314" t="s">
        <v>226</v>
      </c>
      <c r="R3314" t="s">
        <v>5502</v>
      </c>
      <c r="S3314" t="s">
        <v>90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0</v>
      </c>
      <c r="BI3314">
        <v>0</v>
      </c>
      <c r="BJ3314">
        <v>0</v>
      </c>
      <c r="BK3314">
        <v>0</v>
      </c>
      <c r="BL3314">
        <v>0</v>
      </c>
      <c r="BM3314">
        <v>0</v>
      </c>
      <c r="BN3314">
        <v>0</v>
      </c>
      <c r="BO3314">
        <v>0</v>
      </c>
      <c r="BP3314">
        <v>0</v>
      </c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>
        <v>0</v>
      </c>
      <c r="CH3314" s="2"/>
      <c r="CI3314" t="str">
        <f t="shared" si="203"/>
        <v>Vermont</v>
      </c>
      <c r="CJ3314" t="str">
        <f t="shared" si="204"/>
        <v>Out of VT</v>
      </c>
      <c r="CK3314" t="str">
        <f t="shared" si="205"/>
        <v xml:space="preserve"> </v>
      </c>
      <c r="CL3314" t="str">
        <f>IF(Table1[[#This Row],[3 Day Avg]]&lt;=25,"Green","Red")</f>
        <v>Green</v>
      </c>
    </row>
    <row r="3315" spans="1:90" x14ac:dyDescent="0.25">
      <c r="A3315">
        <v>3314</v>
      </c>
      <c r="B3315" t="s">
        <v>5210</v>
      </c>
      <c r="C3315" t="s">
        <v>4695</v>
      </c>
      <c r="D3315" t="s">
        <v>226</v>
      </c>
      <c r="E3315">
        <v>0</v>
      </c>
      <c r="F3315">
        <v>90050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 s="1">
        <v>44165.342210648145</v>
      </c>
      <c r="O3315" t="s">
        <v>226</v>
      </c>
      <c r="P3315" t="s">
        <v>226</v>
      </c>
      <c r="Q3315" t="s">
        <v>226</v>
      </c>
      <c r="R3315" t="s">
        <v>5503</v>
      </c>
      <c r="S3315" t="s">
        <v>90</v>
      </c>
      <c r="T3315">
        <v>8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0</v>
      </c>
      <c r="BI3315">
        <v>0</v>
      </c>
      <c r="BJ3315">
        <v>0</v>
      </c>
      <c r="BK3315">
        <v>0</v>
      </c>
      <c r="BL3315">
        <v>0</v>
      </c>
      <c r="BM3315">
        <v>0</v>
      </c>
      <c r="BN3315">
        <v>0</v>
      </c>
      <c r="BO3315">
        <v>0</v>
      </c>
      <c r="BP3315">
        <v>0</v>
      </c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>
        <v>0</v>
      </c>
      <c r="CH3315" s="2"/>
      <c r="CI3315" t="str">
        <f t="shared" si="203"/>
        <v>Vermont</v>
      </c>
      <c r="CJ3315" t="str">
        <f t="shared" si="204"/>
        <v>Unassigned</v>
      </c>
      <c r="CK3315" t="str">
        <f t="shared" si="205"/>
        <v xml:space="preserve"> </v>
      </c>
      <c r="CL3315" t="str">
        <f>IF(Table1[[#This Row],[3 Day Avg]]&lt;=25,"Green","Red")</f>
        <v>Green</v>
      </c>
    </row>
    <row r="3316" spans="1:90" x14ac:dyDescent="0.25">
      <c r="A3316">
        <v>3315</v>
      </c>
      <c r="B3316" t="s">
        <v>5504</v>
      </c>
      <c r="C3316" t="s">
        <v>4719</v>
      </c>
      <c r="D3316" t="s">
        <v>226</v>
      </c>
      <c r="E3316">
        <v>0</v>
      </c>
      <c r="F3316">
        <v>80051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 s="1">
        <v>44165.342210648145</v>
      </c>
      <c r="O3316" t="s">
        <v>226</v>
      </c>
      <c r="P3316" t="s">
        <v>226</v>
      </c>
      <c r="Q3316" t="s">
        <v>226</v>
      </c>
      <c r="R3316" t="s">
        <v>5505</v>
      </c>
      <c r="S3316" t="s">
        <v>90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0</v>
      </c>
      <c r="BI3316">
        <v>0</v>
      </c>
      <c r="BJ3316">
        <v>0</v>
      </c>
      <c r="BK3316">
        <v>0</v>
      </c>
      <c r="BL3316">
        <v>0</v>
      </c>
      <c r="BM3316">
        <v>0</v>
      </c>
      <c r="BN3316">
        <v>0</v>
      </c>
      <c r="BO3316">
        <v>0</v>
      </c>
      <c r="BP3316">
        <v>0</v>
      </c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>
        <v>0</v>
      </c>
      <c r="CH3316" s="2"/>
      <c r="CI3316" t="str">
        <f t="shared" si="203"/>
        <v>Virginia</v>
      </c>
      <c r="CJ3316" t="str">
        <f t="shared" si="204"/>
        <v>Out of VA</v>
      </c>
      <c r="CK3316" t="str">
        <f t="shared" si="205"/>
        <v xml:space="preserve"> </v>
      </c>
      <c r="CL3316" t="str">
        <f>IF(Table1[[#This Row],[3 Day Avg]]&lt;=25,"Green","Red")</f>
        <v>Green</v>
      </c>
    </row>
    <row r="3317" spans="1:90" x14ac:dyDescent="0.25">
      <c r="A3317">
        <v>3316</v>
      </c>
      <c r="B3317" t="s">
        <v>5210</v>
      </c>
      <c r="C3317" t="s">
        <v>4719</v>
      </c>
      <c r="D3317" t="s">
        <v>226</v>
      </c>
      <c r="E3317">
        <v>0</v>
      </c>
      <c r="F3317">
        <v>90051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 s="1">
        <v>44165.342210648145</v>
      </c>
      <c r="O3317" t="s">
        <v>226</v>
      </c>
      <c r="P3317" t="s">
        <v>226</v>
      </c>
      <c r="Q3317" t="s">
        <v>226</v>
      </c>
      <c r="R3317" t="s">
        <v>5506</v>
      </c>
      <c r="S3317" t="s">
        <v>90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0</v>
      </c>
      <c r="BI3317">
        <v>0</v>
      </c>
      <c r="BJ3317">
        <v>0</v>
      </c>
      <c r="BK3317">
        <v>0</v>
      </c>
      <c r="BL3317">
        <v>0</v>
      </c>
      <c r="BM3317">
        <v>0</v>
      </c>
      <c r="BN3317">
        <v>0</v>
      </c>
      <c r="BO3317">
        <v>0</v>
      </c>
      <c r="BP3317">
        <v>0</v>
      </c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>
        <v>0</v>
      </c>
      <c r="CH3317" s="2"/>
      <c r="CI3317" t="str">
        <f t="shared" si="203"/>
        <v>Virginia</v>
      </c>
      <c r="CJ3317" t="str">
        <f t="shared" si="204"/>
        <v>Unassigned</v>
      </c>
      <c r="CK3317" t="str">
        <f t="shared" si="205"/>
        <v xml:space="preserve"> </v>
      </c>
      <c r="CL3317" t="str">
        <f>IF(Table1[[#This Row],[3 Day Avg]]&lt;=25,"Green","Red")</f>
        <v>Green</v>
      </c>
    </row>
    <row r="3318" spans="1:90" x14ac:dyDescent="0.25">
      <c r="A3318">
        <v>3317</v>
      </c>
      <c r="B3318" t="s">
        <v>5507</v>
      </c>
      <c r="C3318" t="s">
        <v>217</v>
      </c>
      <c r="D3318" t="s">
        <v>226</v>
      </c>
      <c r="E3318">
        <v>0</v>
      </c>
      <c r="F3318">
        <v>80053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 s="1">
        <v>44165.342210648145</v>
      </c>
      <c r="O3318" t="s">
        <v>226</v>
      </c>
      <c r="P3318" t="s">
        <v>226</v>
      </c>
      <c r="Q3318" t="s">
        <v>226</v>
      </c>
      <c r="R3318" t="s">
        <v>5508</v>
      </c>
      <c r="S3318" t="s">
        <v>90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0</v>
      </c>
      <c r="BI3318">
        <v>0</v>
      </c>
      <c r="BJ3318">
        <v>0</v>
      </c>
      <c r="BK3318">
        <v>0</v>
      </c>
      <c r="BL3318">
        <v>0</v>
      </c>
      <c r="BM3318">
        <v>0</v>
      </c>
      <c r="BN3318">
        <v>0</v>
      </c>
      <c r="BO3318">
        <v>0</v>
      </c>
      <c r="BP3318">
        <v>0</v>
      </c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>
        <v>0</v>
      </c>
      <c r="CH3318" s="2"/>
      <c r="CI3318" t="str">
        <f t="shared" si="203"/>
        <v>Washington</v>
      </c>
      <c r="CJ3318" t="str">
        <f t="shared" si="204"/>
        <v>Out of WA</v>
      </c>
      <c r="CK3318" t="str">
        <f t="shared" si="205"/>
        <v xml:space="preserve"> </v>
      </c>
      <c r="CL3318" t="str">
        <f>IF(Table1[[#This Row],[3 Day Avg]]&lt;=25,"Green","Red")</f>
        <v>Green</v>
      </c>
    </row>
    <row r="3319" spans="1:90" x14ac:dyDescent="0.25">
      <c r="A3319">
        <v>3318</v>
      </c>
      <c r="B3319" t="s">
        <v>5210</v>
      </c>
      <c r="C3319" t="s">
        <v>217</v>
      </c>
      <c r="D3319" t="s">
        <v>226</v>
      </c>
      <c r="E3319">
        <v>0</v>
      </c>
      <c r="F3319">
        <v>90053</v>
      </c>
      <c r="G3319">
        <v>0.57803468208092501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 s="1">
        <v>44165.342210648145</v>
      </c>
      <c r="O3319" t="s">
        <v>226</v>
      </c>
      <c r="P3319" t="s">
        <v>226</v>
      </c>
      <c r="Q3319" t="s">
        <v>226</v>
      </c>
      <c r="R3319" t="s">
        <v>5509</v>
      </c>
      <c r="S3319" t="s">
        <v>90</v>
      </c>
      <c r="T3319">
        <v>519</v>
      </c>
      <c r="U3319">
        <v>3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45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0</v>
      </c>
      <c r="BI3319">
        <v>0</v>
      </c>
      <c r="BJ3319">
        <v>0</v>
      </c>
      <c r="BK3319">
        <v>0</v>
      </c>
      <c r="BL3319">
        <v>0</v>
      </c>
      <c r="BM3319">
        <v>0</v>
      </c>
      <c r="BN3319">
        <v>0</v>
      </c>
      <c r="BO3319">
        <v>0</v>
      </c>
      <c r="BP3319">
        <v>0</v>
      </c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>
        <v>0</v>
      </c>
      <c r="CH3319" s="2"/>
      <c r="CI3319" t="str">
        <f t="shared" si="203"/>
        <v>Washington</v>
      </c>
      <c r="CJ3319" t="str">
        <f t="shared" si="204"/>
        <v>Unassigned</v>
      </c>
      <c r="CK3319" t="str">
        <f t="shared" si="205"/>
        <v xml:space="preserve"> </v>
      </c>
      <c r="CL3319" t="str">
        <f>IF(Table1[[#This Row],[3 Day Avg]]&lt;=25,"Green","Red")</f>
        <v>Green</v>
      </c>
    </row>
    <row r="3320" spans="1:90" x14ac:dyDescent="0.25">
      <c r="A3320">
        <v>3319</v>
      </c>
      <c r="B3320" t="s">
        <v>5510</v>
      </c>
      <c r="C3320" t="s">
        <v>4991</v>
      </c>
      <c r="D3320" t="s">
        <v>226</v>
      </c>
      <c r="E3320">
        <v>0</v>
      </c>
      <c r="F3320">
        <v>80054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 s="1">
        <v>44165.342210648145</v>
      </c>
      <c r="O3320" t="s">
        <v>226</v>
      </c>
      <c r="P3320" t="s">
        <v>226</v>
      </c>
      <c r="Q3320" t="s">
        <v>226</v>
      </c>
      <c r="R3320" t="s">
        <v>5511</v>
      </c>
      <c r="S3320" t="s">
        <v>90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0</v>
      </c>
      <c r="BI3320">
        <v>0</v>
      </c>
      <c r="BJ3320">
        <v>0</v>
      </c>
      <c r="BK3320">
        <v>0</v>
      </c>
      <c r="BL3320">
        <v>0</v>
      </c>
      <c r="BM3320">
        <v>0</v>
      </c>
      <c r="BN3320">
        <v>0</v>
      </c>
      <c r="BO3320">
        <v>0</v>
      </c>
      <c r="BP3320">
        <v>0</v>
      </c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>
        <v>0</v>
      </c>
      <c r="CH3320" s="2"/>
      <c r="CI3320" t="str">
        <f t="shared" si="203"/>
        <v>West Virginia</v>
      </c>
      <c r="CJ3320" t="str">
        <f t="shared" si="204"/>
        <v>Out of WV</v>
      </c>
      <c r="CK3320" t="str">
        <f t="shared" si="205"/>
        <v xml:space="preserve"> </v>
      </c>
      <c r="CL3320" t="str">
        <f>IF(Table1[[#This Row],[3 Day Avg]]&lt;=25,"Green","Red")</f>
        <v>Green</v>
      </c>
    </row>
    <row r="3321" spans="1:90" x14ac:dyDescent="0.25">
      <c r="A3321">
        <v>3320</v>
      </c>
      <c r="B3321" t="s">
        <v>5210</v>
      </c>
      <c r="C3321" t="s">
        <v>4991</v>
      </c>
      <c r="D3321" t="s">
        <v>226</v>
      </c>
      <c r="E3321">
        <v>0</v>
      </c>
      <c r="F3321">
        <v>90054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 s="1">
        <v>44165.342210648145</v>
      </c>
      <c r="O3321" t="s">
        <v>226</v>
      </c>
      <c r="P3321" t="s">
        <v>226</v>
      </c>
      <c r="Q3321" t="s">
        <v>226</v>
      </c>
      <c r="R3321" t="s">
        <v>5512</v>
      </c>
      <c r="S3321" t="s">
        <v>90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0</v>
      </c>
      <c r="BI3321">
        <v>0</v>
      </c>
      <c r="BJ3321">
        <v>0</v>
      </c>
      <c r="BK3321">
        <v>0</v>
      </c>
      <c r="BL3321">
        <v>0</v>
      </c>
      <c r="BM3321">
        <v>0</v>
      </c>
      <c r="BN3321">
        <v>0</v>
      </c>
      <c r="BO3321">
        <v>0</v>
      </c>
      <c r="BP3321">
        <v>0</v>
      </c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>
        <v>0</v>
      </c>
      <c r="CH3321" s="2"/>
      <c r="CI3321" t="str">
        <f t="shared" si="203"/>
        <v>West Virginia</v>
      </c>
      <c r="CJ3321" t="str">
        <f t="shared" si="204"/>
        <v>Unassigned</v>
      </c>
      <c r="CK3321" t="str">
        <f t="shared" si="205"/>
        <v xml:space="preserve"> </v>
      </c>
      <c r="CL3321" t="str">
        <f>IF(Table1[[#This Row],[3 Day Avg]]&lt;=25,"Green","Red")</f>
        <v>Green</v>
      </c>
    </row>
    <row r="3322" spans="1:90" x14ac:dyDescent="0.25">
      <c r="A3322">
        <v>3321</v>
      </c>
      <c r="B3322" t="s">
        <v>5513</v>
      </c>
      <c r="C3322" t="s">
        <v>5065</v>
      </c>
      <c r="D3322" t="s">
        <v>226</v>
      </c>
      <c r="E3322">
        <v>0</v>
      </c>
      <c r="F3322">
        <v>80055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 s="1">
        <v>44165.342210648145</v>
      </c>
      <c r="O3322" t="s">
        <v>226</v>
      </c>
      <c r="P3322" t="s">
        <v>226</v>
      </c>
      <c r="Q3322" t="s">
        <v>226</v>
      </c>
      <c r="R3322" t="s">
        <v>5514</v>
      </c>
      <c r="S3322" t="s">
        <v>90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0</v>
      </c>
      <c r="BI3322">
        <v>0</v>
      </c>
      <c r="BJ3322">
        <v>0</v>
      </c>
      <c r="BK3322">
        <v>0</v>
      </c>
      <c r="BL3322">
        <v>0</v>
      </c>
      <c r="BM3322">
        <v>0</v>
      </c>
      <c r="BN3322">
        <v>0</v>
      </c>
      <c r="BO3322">
        <v>0</v>
      </c>
      <c r="BP3322">
        <v>0</v>
      </c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>
        <v>0</v>
      </c>
      <c r="CH3322" s="2"/>
      <c r="CI3322" t="str">
        <f t="shared" si="203"/>
        <v>Wisconsin</v>
      </c>
      <c r="CJ3322" t="str">
        <f t="shared" si="204"/>
        <v>Out of WI</v>
      </c>
      <c r="CK3322" t="str">
        <f t="shared" si="205"/>
        <v xml:space="preserve"> </v>
      </c>
      <c r="CL3322" t="str">
        <f>IF(Table1[[#This Row],[3 Day Avg]]&lt;=25,"Green","Red")</f>
        <v>Green</v>
      </c>
    </row>
    <row r="3323" spans="1:90" x14ac:dyDescent="0.25">
      <c r="A3323">
        <v>3322</v>
      </c>
      <c r="B3323" t="s">
        <v>5210</v>
      </c>
      <c r="C3323" t="s">
        <v>5065</v>
      </c>
      <c r="D3323" t="s">
        <v>226</v>
      </c>
      <c r="E3323">
        <v>0</v>
      </c>
      <c r="F3323">
        <v>90055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 s="1">
        <v>44165.342210648145</v>
      </c>
      <c r="O3323" t="s">
        <v>226</v>
      </c>
      <c r="P3323" t="s">
        <v>226</v>
      </c>
      <c r="Q3323" t="s">
        <v>226</v>
      </c>
      <c r="R3323" t="s">
        <v>5515</v>
      </c>
      <c r="S3323" t="s">
        <v>90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0</v>
      </c>
      <c r="BI3323">
        <v>0</v>
      </c>
      <c r="BJ3323">
        <v>0</v>
      </c>
      <c r="BK3323">
        <v>0</v>
      </c>
      <c r="BL3323">
        <v>0</v>
      </c>
      <c r="BM3323">
        <v>0</v>
      </c>
      <c r="BN3323">
        <v>0</v>
      </c>
      <c r="BO3323">
        <v>0</v>
      </c>
      <c r="BP3323">
        <v>0</v>
      </c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>
        <v>0</v>
      </c>
      <c r="CH3323" s="2"/>
      <c r="CI3323" t="str">
        <f t="shared" si="203"/>
        <v>Wisconsin</v>
      </c>
      <c r="CJ3323" t="str">
        <f t="shared" si="204"/>
        <v>Unassigned</v>
      </c>
      <c r="CK3323" t="str">
        <f t="shared" si="205"/>
        <v xml:space="preserve"> </v>
      </c>
      <c r="CL3323" t="str">
        <f>IF(Table1[[#This Row],[3 Day Avg]]&lt;=25,"Green","Red")</f>
        <v>Green</v>
      </c>
    </row>
    <row r="3324" spans="1:90" x14ac:dyDescent="0.25">
      <c r="A3324">
        <v>3323</v>
      </c>
      <c r="B3324" t="s">
        <v>5516</v>
      </c>
      <c r="C3324" t="s">
        <v>3242</v>
      </c>
      <c r="D3324" t="s">
        <v>226</v>
      </c>
      <c r="E3324">
        <v>0</v>
      </c>
      <c r="F3324">
        <v>80056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 s="1">
        <v>44165.342210648145</v>
      </c>
      <c r="O3324" t="s">
        <v>226</v>
      </c>
      <c r="P3324" t="s">
        <v>226</v>
      </c>
      <c r="Q3324" t="s">
        <v>226</v>
      </c>
      <c r="R3324" t="s">
        <v>5517</v>
      </c>
      <c r="S3324" t="s">
        <v>90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0</v>
      </c>
      <c r="BI3324">
        <v>0</v>
      </c>
      <c r="BJ3324">
        <v>0</v>
      </c>
      <c r="BK3324">
        <v>0</v>
      </c>
      <c r="BL3324">
        <v>0</v>
      </c>
      <c r="BM3324">
        <v>0</v>
      </c>
      <c r="BN3324">
        <v>0</v>
      </c>
      <c r="BO3324">
        <v>0</v>
      </c>
      <c r="BP3324">
        <v>0</v>
      </c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>
        <v>0</v>
      </c>
      <c r="CH3324" s="2"/>
      <c r="CI3324" t="str">
        <f t="shared" si="203"/>
        <v>Wyoming</v>
      </c>
      <c r="CJ3324" t="str">
        <f t="shared" si="204"/>
        <v>Out of WY</v>
      </c>
      <c r="CK3324" t="str">
        <f t="shared" si="205"/>
        <v xml:space="preserve"> </v>
      </c>
      <c r="CL3324" t="str">
        <f>IF(Table1[[#This Row],[3 Day Avg]]&lt;=25,"Green","Red")</f>
        <v>Green</v>
      </c>
    </row>
    <row r="3325" spans="1:90" x14ac:dyDescent="0.25">
      <c r="A3325">
        <v>3324</v>
      </c>
      <c r="B3325" t="s">
        <v>5210</v>
      </c>
      <c r="C3325" t="s">
        <v>3242</v>
      </c>
      <c r="D3325" t="s">
        <v>226</v>
      </c>
      <c r="E3325">
        <v>0</v>
      </c>
      <c r="F3325">
        <v>90056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 s="1">
        <v>44165.342210648145</v>
      </c>
      <c r="O3325" t="s">
        <v>226</v>
      </c>
      <c r="P3325" t="s">
        <v>226</v>
      </c>
      <c r="Q3325" t="s">
        <v>226</v>
      </c>
      <c r="R3325" t="s">
        <v>5518</v>
      </c>
      <c r="S3325" t="s">
        <v>90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0</v>
      </c>
      <c r="BI3325">
        <v>0</v>
      </c>
      <c r="BJ3325">
        <v>0</v>
      </c>
      <c r="BK3325">
        <v>0</v>
      </c>
      <c r="BL3325">
        <v>0</v>
      </c>
      <c r="BM3325">
        <v>0</v>
      </c>
      <c r="BN3325">
        <v>0</v>
      </c>
      <c r="BO3325">
        <v>0</v>
      </c>
      <c r="BP3325">
        <v>0</v>
      </c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>
        <v>0</v>
      </c>
      <c r="CH3325" s="2"/>
      <c r="CI3325" t="str">
        <f t="shared" si="203"/>
        <v>Wyoming</v>
      </c>
      <c r="CJ3325" t="str">
        <f t="shared" si="204"/>
        <v>Unassigned</v>
      </c>
      <c r="CK3325" t="str">
        <f t="shared" si="205"/>
        <v xml:space="preserve"> </v>
      </c>
      <c r="CL3325" t="str">
        <f>IF(Table1[[#This Row],[3 Day Avg]]&lt;=25,"Green","Red")</f>
        <v>Green</v>
      </c>
    </row>
    <row r="3326" spans="1:90" x14ac:dyDescent="0.25">
      <c r="A3326">
        <v>3325</v>
      </c>
      <c r="B3326" t="s">
        <v>226</v>
      </c>
      <c r="C3326" t="s">
        <v>226</v>
      </c>
      <c r="D3326" t="s">
        <v>226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 s="1">
        <v>44165.342210648145</v>
      </c>
      <c r="O3326" t="s">
        <v>226</v>
      </c>
      <c r="P3326" t="s">
        <v>226</v>
      </c>
      <c r="Q3326" t="s">
        <v>226</v>
      </c>
      <c r="R3326" t="s">
        <v>5519</v>
      </c>
      <c r="S3326" t="s">
        <v>90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49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0</v>
      </c>
      <c r="BI3326">
        <v>0</v>
      </c>
      <c r="BJ3326">
        <v>0</v>
      </c>
      <c r="BK3326">
        <v>0</v>
      </c>
      <c r="BL3326">
        <v>0</v>
      </c>
      <c r="BM3326">
        <v>0</v>
      </c>
      <c r="BN3326">
        <v>0</v>
      </c>
      <c r="BO3326">
        <v>0</v>
      </c>
      <c r="BP3326">
        <v>0</v>
      </c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>
        <v>0</v>
      </c>
      <c r="CH3326" s="2"/>
      <c r="CI3326" t="str">
        <f t="shared" si="203"/>
        <v xml:space="preserve"> </v>
      </c>
      <c r="CJ3326" t="str">
        <f t="shared" si="204"/>
        <v xml:space="preserve"> </v>
      </c>
      <c r="CK3326" t="str">
        <f t="shared" si="205"/>
        <v xml:space="preserve"> </v>
      </c>
      <c r="CL3326" t="str">
        <f>IF(Table1[[#This Row],[3 Day Avg]]&lt;=25,"Green","Red")</f>
        <v>Green</v>
      </c>
    </row>
    <row r="3327" spans="1:90" x14ac:dyDescent="0.25">
      <c r="A3327">
        <v>3326</v>
      </c>
      <c r="B3327" t="s">
        <v>226</v>
      </c>
      <c r="C3327" t="s">
        <v>226</v>
      </c>
      <c r="D3327" t="s">
        <v>226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2.9126213592233001</v>
      </c>
      <c r="N3327" s="1">
        <v>44165.342210648145</v>
      </c>
      <c r="O3327" t="s">
        <v>226</v>
      </c>
      <c r="P3327" t="s">
        <v>226</v>
      </c>
      <c r="Q3327" t="s">
        <v>226</v>
      </c>
      <c r="R3327" t="s">
        <v>5519</v>
      </c>
      <c r="S3327" t="s">
        <v>90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103</v>
      </c>
      <c r="AL3327">
        <v>3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0</v>
      </c>
      <c r="BI3327">
        <v>0</v>
      </c>
      <c r="BJ3327">
        <v>0</v>
      </c>
      <c r="BK3327">
        <v>0</v>
      </c>
      <c r="BL3327">
        <v>0</v>
      </c>
      <c r="BM3327">
        <v>0</v>
      </c>
      <c r="BN3327">
        <v>0</v>
      </c>
      <c r="BO3327">
        <v>0</v>
      </c>
      <c r="BP3327">
        <v>0</v>
      </c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>
        <v>0</v>
      </c>
      <c r="CH3327" s="2"/>
      <c r="CI3327" t="str">
        <f t="shared" si="203"/>
        <v xml:space="preserve"> </v>
      </c>
      <c r="CJ3327" t="str">
        <f t="shared" si="204"/>
        <v xml:space="preserve"> </v>
      </c>
      <c r="CK3327" t="str">
        <f t="shared" si="205"/>
        <v xml:space="preserve"> </v>
      </c>
      <c r="CL3327" t="str">
        <f>IF(Table1[[#This Row],[3 Day Avg]]&lt;=25,"Green","Red")</f>
        <v>Green</v>
      </c>
    </row>
    <row r="3328" spans="1:90" x14ac:dyDescent="0.25">
      <c r="A3328">
        <v>3327</v>
      </c>
      <c r="B3328" t="s">
        <v>226</v>
      </c>
      <c r="C3328" t="s">
        <v>226</v>
      </c>
      <c r="D3328" t="s">
        <v>226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1.6548463356973999</v>
      </c>
      <c r="N3328" s="1">
        <v>44165.342210648145</v>
      </c>
      <c r="O3328" t="s">
        <v>226</v>
      </c>
      <c r="P3328" t="s">
        <v>226</v>
      </c>
      <c r="Q3328" t="s">
        <v>226</v>
      </c>
      <c r="R3328" t="s">
        <v>5519</v>
      </c>
      <c r="S3328" t="s">
        <v>90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6768</v>
      </c>
      <c r="AL3328">
        <v>112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0</v>
      </c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>
        <v>0</v>
      </c>
      <c r="CH3328" s="2"/>
      <c r="CI3328" t="str">
        <f t="shared" si="203"/>
        <v xml:space="preserve"> </v>
      </c>
      <c r="CJ3328" t="str">
        <f t="shared" si="204"/>
        <v xml:space="preserve"> </v>
      </c>
      <c r="CK3328" t="str">
        <f t="shared" si="205"/>
        <v xml:space="preserve"> </v>
      </c>
      <c r="CL3328" t="str">
        <f>IF(Table1[[#This Row],[3 Day Avg]]&lt;=25,"Green","Red")</f>
        <v>Green</v>
      </c>
    </row>
    <row r="3329" spans="1:90" x14ac:dyDescent="0.25">
      <c r="A3329">
        <v>3328</v>
      </c>
      <c r="B3329" t="s">
        <v>226</v>
      </c>
      <c r="C3329" t="s">
        <v>226</v>
      </c>
      <c r="D3329" t="s">
        <v>226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1.90476190476191</v>
      </c>
      <c r="N3329" s="1">
        <v>44165.342210648145</v>
      </c>
      <c r="O3329" t="s">
        <v>226</v>
      </c>
      <c r="P3329" t="s">
        <v>226</v>
      </c>
      <c r="Q3329" t="s">
        <v>226</v>
      </c>
      <c r="R3329" t="s">
        <v>5519</v>
      </c>
      <c r="S3329" t="s">
        <v>90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105</v>
      </c>
      <c r="AL3329">
        <v>2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0</v>
      </c>
      <c r="BI3329">
        <v>0</v>
      </c>
      <c r="BJ3329">
        <v>0</v>
      </c>
      <c r="BK3329">
        <v>0</v>
      </c>
      <c r="BL3329">
        <v>0</v>
      </c>
      <c r="BM3329">
        <v>0</v>
      </c>
      <c r="BN3329">
        <v>0</v>
      </c>
      <c r="BO3329">
        <v>0</v>
      </c>
      <c r="BP3329">
        <v>0</v>
      </c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>
        <v>0</v>
      </c>
      <c r="CH3329" s="2"/>
      <c r="CI3329" t="str">
        <f t="shared" si="203"/>
        <v xml:space="preserve"> </v>
      </c>
      <c r="CJ3329" t="str">
        <f t="shared" si="204"/>
        <v xml:space="preserve"> </v>
      </c>
      <c r="CK3329" t="str">
        <f t="shared" si="205"/>
        <v xml:space="preserve"> </v>
      </c>
      <c r="CL3329" t="str">
        <f>IF(Table1[[#This Row],[3 Day Avg]]&lt;=25,"Green","Red")</f>
        <v>Green</v>
      </c>
    </row>
    <row r="3330" spans="1:90" x14ac:dyDescent="0.25">
      <c r="A3330">
        <v>3329</v>
      </c>
      <c r="B3330" t="s">
        <v>226</v>
      </c>
      <c r="C3330" t="s">
        <v>226</v>
      </c>
      <c r="D3330" t="s">
        <v>226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2.1159723028122701</v>
      </c>
      <c r="N3330" s="1">
        <v>44165.342210648145</v>
      </c>
      <c r="O3330" t="s">
        <v>226</v>
      </c>
      <c r="P3330" t="s">
        <v>226</v>
      </c>
      <c r="Q3330" t="s">
        <v>226</v>
      </c>
      <c r="R3330" t="s">
        <v>5519</v>
      </c>
      <c r="S3330" t="s">
        <v>90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51702</v>
      </c>
      <c r="AL3330">
        <v>1094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0</v>
      </c>
      <c r="BI3330">
        <v>0</v>
      </c>
      <c r="BJ3330">
        <v>0</v>
      </c>
      <c r="BK3330">
        <v>0</v>
      </c>
      <c r="BL3330">
        <v>0</v>
      </c>
      <c r="BM3330">
        <v>0</v>
      </c>
      <c r="BN3330">
        <v>0</v>
      </c>
      <c r="BO3330">
        <v>0</v>
      </c>
      <c r="BP3330">
        <v>0</v>
      </c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>
        <v>0</v>
      </c>
      <c r="CH3330" s="2"/>
      <c r="CI3330" t="str">
        <f t="shared" ref="CI3330:CI3338" si="206">C3330</f>
        <v xml:space="preserve"> </v>
      </c>
      <c r="CJ3330" t="str">
        <f t="shared" ref="CJ3330:CJ3338" si="207">B3330</f>
        <v xml:space="preserve"> </v>
      </c>
      <c r="CK3330" t="str">
        <f t="shared" ref="CK3330:CK3338" si="208">D3330</f>
        <v xml:space="preserve"> </v>
      </c>
      <c r="CL3330" t="str">
        <f>IF(Table1[[#This Row],[3 Day Avg]]&lt;=25,"Green","Red")</f>
        <v>Green</v>
      </c>
    </row>
    <row r="3331" spans="1:90" x14ac:dyDescent="0.25">
      <c r="A3331">
        <v>3330</v>
      </c>
      <c r="B3331" t="s">
        <v>226</v>
      </c>
      <c r="C3331" t="s">
        <v>226</v>
      </c>
      <c r="D3331" t="s">
        <v>226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 s="1">
        <v>44165.342210648145</v>
      </c>
      <c r="O3331" t="s">
        <v>226</v>
      </c>
      <c r="P3331" t="s">
        <v>226</v>
      </c>
      <c r="Q3331" t="s">
        <v>226</v>
      </c>
      <c r="R3331" t="s">
        <v>5519</v>
      </c>
      <c r="S3331" t="s">
        <v>90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5065030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0</v>
      </c>
      <c r="BI3331">
        <v>0</v>
      </c>
      <c r="BJ3331">
        <v>0</v>
      </c>
      <c r="BK3331">
        <v>0</v>
      </c>
      <c r="BL3331">
        <v>0</v>
      </c>
      <c r="BM3331">
        <v>0</v>
      </c>
      <c r="BN3331">
        <v>0</v>
      </c>
      <c r="BO3331">
        <v>0</v>
      </c>
      <c r="BP3331">
        <v>0</v>
      </c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>
        <v>0</v>
      </c>
      <c r="CH3331" s="2"/>
      <c r="CI3331" t="str">
        <f t="shared" si="206"/>
        <v xml:space="preserve"> </v>
      </c>
      <c r="CJ3331" t="str">
        <f t="shared" si="207"/>
        <v xml:space="preserve"> </v>
      </c>
      <c r="CK3331" t="str">
        <f t="shared" si="208"/>
        <v xml:space="preserve"> </v>
      </c>
      <c r="CL3331" t="str">
        <f>IF(Table1[[#This Row],[3 Day Avg]]&lt;=25,"Green","Red")</f>
        <v>Green</v>
      </c>
    </row>
    <row r="3332" spans="1:90" x14ac:dyDescent="0.25">
      <c r="A3332">
        <v>3331</v>
      </c>
      <c r="B3332" t="s">
        <v>226</v>
      </c>
      <c r="C3332" t="s">
        <v>226</v>
      </c>
      <c r="D3332" t="s">
        <v>226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1.4896373056994801</v>
      </c>
      <c r="N3332" s="1">
        <v>44165.342210648145</v>
      </c>
      <c r="O3332" t="s">
        <v>226</v>
      </c>
      <c r="P3332" t="s">
        <v>226</v>
      </c>
      <c r="Q3332" t="s">
        <v>226</v>
      </c>
      <c r="R3332" t="s">
        <v>5519</v>
      </c>
      <c r="S3332" t="s">
        <v>90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1544</v>
      </c>
      <c r="AL3332">
        <v>23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0</v>
      </c>
      <c r="BI3332">
        <v>0</v>
      </c>
      <c r="BJ3332">
        <v>0</v>
      </c>
      <c r="BK3332">
        <v>0</v>
      </c>
      <c r="BL3332">
        <v>0</v>
      </c>
      <c r="BM3332">
        <v>0</v>
      </c>
      <c r="BN3332">
        <v>0</v>
      </c>
      <c r="BO3332">
        <v>0</v>
      </c>
      <c r="BP3332">
        <v>0</v>
      </c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>
        <v>0</v>
      </c>
      <c r="CH3332" s="2"/>
      <c r="CI3332" t="str">
        <f t="shared" si="206"/>
        <v xml:space="preserve"> </v>
      </c>
      <c r="CJ3332" t="str">
        <f t="shared" si="207"/>
        <v xml:space="preserve"> </v>
      </c>
      <c r="CK3332" t="str">
        <f t="shared" si="208"/>
        <v xml:space="preserve"> </v>
      </c>
      <c r="CL3332" t="str">
        <f>IF(Table1[[#This Row],[3 Day Avg]]&lt;=25,"Green","Red")</f>
        <v>Green</v>
      </c>
    </row>
    <row r="3333" spans="1:90" x14ac:dyDescent="0.25">
      <c r="N3333" s="1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H3333" s="2"/>
      <c r="CI3333">
        <f t="shared" si="206"/>
        <v>0</v>
      </c>
      <c r="CJ3333">
        <f t="shared" si="207"/>
        <v>0</v>
      </c>
      <c r="CK3333">
        <f t="shared" si="208"/>
        <v>0</v>
      </c>
      <c r="CL3333" t="str">
        <f>IF(Table1[[#This Row],[3 Day Avg]]&lt;=25,"Green","Red")</f>
        <v>Green</v>
      </c>
    </row>
    <row r="3334" spans="1:90" x14ac:dyDescent="0.25">
      <c r="N3334" s="1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H3334" s="2"/>
      <c r="CI3334">
        <f t="shared" si="206"/>
        <v>0</v>
      </c>
      <c r="CJ3334">
        <f t="shared" si="207"/>
        <v>0</v>
      </c>
      <c r="CK3334">
        <f t="shared" si="208"/>
        <v>0</v>
      </c>
      <c r="CL3334" t="str">
        <f>IF(Table1[[#This Row],[3 Day Avg]]&lt;=25,"Green","Red")</f>
        <v>Green</v>
      </c>
    </row>
    <row r="3335" spans="1:90" x14ac:dyDescent="0.25">
      <c r="N3335" s="1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H3335" s="2"/>
      <c r="CI3335">
        <f t="shared" si="206"/>
        <v>0</v>
      </c>
      <c r="CJ3335">
        <f t="shared" si="207"/>
        <v>0</v>
      </c>
      <c r="CK3335">
        <f t="shared" si="208"/>
        <v>0</v>
      </c>
      <c r="CL3335" t="str">
        <f>IF(Table1[[#This Row],[3 Day Avg]]&lt;=25,"Green","Red")</f>
        <v>Green</v>
      </c>
    </row>
    <row r="3336" spans="1:90" x14ac:dyDescent="0.25">
      <c r="N3336" s="1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H3336" s="2"/>
      <c r="CI3336">
        <f t="shared" si="206"/>
        <v>0</v>
      </c>
      <c r="CJ3336">
        <f t="shared" si="207"/>
        <v>0</v>
      </c>
      <c r="CK3336">
        <f t="shared" si="208"/>
        <v>0</v>
      </c>
      <c r="CL3336" t="str">
        <f>IF(Table1[[#This Row],[3 Day Avg]]&lt;=25,"Green","Red")</f>
        <v>Green</v>
      </c>
    </row>
    <row r="3337" spans="1:90" x14ac:dyDescent="0.25">
      <c r="N3337" s="1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H3337" s="2"/>
      <c r="CI3337">
        <f t="shared" si="206"/>
        <v>0</v>
      </c>
      <c r="CJ3337">
        <f t="shared" si="207"/>
        <v>0</v>
      </c>
      <c r="CK3337">
        <f t="shared" si="208"/>
        <v>0</v>
      </c>
      <c r="CL3337" t="str">
        <f>IF(Table1[[#This Row],[3 Day Avg]]&lt;=25,"Green","Red")</f>
        <v>Green</v>
      </c>
    </row>
    <row r="3338" spans="1:90" x14ac:dyDescent="0.25">
      <c r="N3338" s="1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H3338" s="2"/>
      <c r="CI3338">
        <f t="shared" si="206"/>
        <v>0</v>
      </c>
      <c r="CJ3338">
        <f t="shared" si="207"/>
        <v>0</v>
      </c>
      <c r="CK3338">
        <f t="shared" si="208"/>
        <v>0</v>
      </c>
      <c r="CL3338" t="str">
        <f>IF(Table1[[#This Row],[3 Day Avg]]&lt;=25,"Green","Red")</f>
        <v>Green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County Case Data</vt:lpstr>
      <vt:lpstr>JHU Data</vt:lpstr>
      <vt:lpstr>'JHU Data'!JHU_Centers_for_Civic_Impact_Covid_19_County_Cases__Daily_Update_</vt:lpstr>
    </vt:vector>
  </TitlesOfParts>
  <Company>U.S. Air Force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MCINTYRE, PAUL T TSgt USAF AETC 54 ARS/DOT</dc:creator>
  <cp:lastModifiedBy>MCINTYRE, PAUL T TSgt USAF AETC 54 ARS/DOT</cp:lastModifiedBy>
  <dcterms:created xsi:type="dcterms:W3CDTF">2020-09-25T13:41:43Z</dcterms:created>
  <dcterms:modified xsi:type="dcterms:W3CDTF">2020-11-30T20:04:56Z</dcterms:modified>
</cp:coreProperties>
</file>